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TRANSPARENCIA\"/>
    </mc:Choice>
  </mc:AlternateContent>
  <bookViews>
    <workbookView xWindow="360" yWindow="1140" windowWidth="15320" windowHeight="4620" activeTab="1"/>
  </bookViews>
  <sheets>
    <sheet name="EJECUCION 2016 -INGRESOS-GASTO" sheetId="10" r:id="rId1"/>
    <sheet name="INGRESOS DIC SGR 2016" sheetId="11" r:id="rId2"/>
  </sheets>
  <definedNames>
    <definedName name="_xlnm._FilterDatabase" localSheetId="0" hidden="1">'EJECUCION 2016 -INGRESOS-GASTO'!$A$9:$I$644</definedName>
    <definedName name="_xlnm._FilterDatabase" localSheetId="1" hidden="1">'INGRESOS DIC SGR 2016'!$A$9:$I$109</definedName>
    <definedName name="_xlnm.Print_Titles" localSheetId="0">'EJECUCION 2016 -INGRESOS-GASTO'!$1:$6</definedName>
    <definedName name="_xlnm.Print_Titles" localSheetId="1">'INGRESOS DIC SGR 2016'!$1:$7</definedName>
  </definedNames>
  <calcPr calcId="152511"/>
</workbook>
</file>

<file path=xl/calcChain.xml><?xml version="1.0" encoding="utf-8"?>
<calcChain xmlns="http://schemas.openxmlformats.org/spreadsheetml/2006/main">
  <c r="J718" i="10" l="1"/>
  <c r="J717" i="10"/>
  <c r="J716" i="10"/>
  <c r="H718" i="10"/>
  <c r="H717" i="10"/>
  <c r="H716" i="10"/>
  <c r="G709" i="10"/>
  <c r="I709" i="10"/>
  <c r="E709" i="10"/>
  <c r="F715" i="10"/>
  <c r="F709" i="10" s="1"/>
  <c r="G715" i="10"/>
  <c r="H715" i="10"/>
  <c r="H709" i="10" s="1"/>
  <c r="I715" i="10"/>
  <c r="J715" i="10"/>
  <c r="J709" i="10" s="1"/>
  <c r="E715" i="10"/>
  <c r="E700" i="10"/>
  <c r="H707" i="10"/>
  <c r="J707" i="10" s="1"/>
  <c r="H706" i="10"/>
  <c r="J706" i="10" s="1"/>
  <c r="H705" i="10"/>
  <c r="J705" i="10" s="1"/>
  <c r="G703" i="10"/>
  <c r="E703" i="10"/>
  <c r="F704" i="10"/>
  <c r="F703" i="10" s="1"/>
  <c r="F700" i="10" s="1"/>
  <c r="G704" i="10"/>
  <c r="I704" i="10"/>
  <c r="I703" i="10" s="1"/>
  <c r="E704" i="10"/>
  <c r="J697" i="10"/>
  <c r="H697" i="10"/>
  <c r="H696" i="10"/>
  <c r="J696" i="10" s="1"/>
  <c r="F695" i="10"/>
  <c r="F694" i="10" s="1"/>
  <c r="G695" i="10"/>
  <c r="G694" i="10" s="1"/>
  <c r="H695" i="10"/>
  <c r="H694" i="10" s="1"/>
  <c r="I695" i="10"/>
  <c r="I694" i="10" s="1"/>
  <c r="E695" i="10"/>
  <c r="E694" i="10" s="1"/>
  <c r="J695" i="10" l="1"/>
  <c r="J694" i="10" s="1"/>
  <c r="J704" i="10"/>
  <c r="J703" i="10" s="1"/>
  <c r="H704" i="10"/>
  <c r="H703" i="10" s="1"/>
  <c r="E773" i="10"/>
  <c r="E772" i="10"/>
  <c r="E771" i="10"/>
  <c r="J770" i="10" l="1"/>
  <c r="J772" i="10"/>
  <c r="H732" i="10" l="1"/>
  <c r="J732" i="10" s="1"/>
  <c r="F119" i="11" l="1"/>
  <c r="E119" i="11"/>
  <c r="F11" i="11"/>
  <c r="G11" i="11"/>
  <c r="H11" i="11"/>
  <c r="I11" i="11"/>
  <c r="J11" i="11"/>
  <c r="E11" i="11"/>
  <c r="F15" i="11"/>
  <c r="F12" i="11"/>
  <c r="F110" i="11"/>
  <c r="G110" i="11"/>
  <c r="H110" i="11"/>
  <c r="I110" i="11"/>
  <c r="J110" i="11"/>
  <c r="E110" i="11"/>
  <c r="H113" i="11"/>
  <c r="J113" i="11" s="1"/>
  <c r="E49" i="11"/>
  <c r="J73" i="11"/>
  <c r="J72" i="11" s="1"/>
  <c r="J71" i="11"/>
  <c r="J70" i="11" s="1"/>
  <c r="H83" i="11"/>
  <c r="H82" i="11" s="1"/>
  <c r="H81" i="11"/>
  <c r="H80" i="11" s="1"/>
  <c r="H79" i="11"/>
  <c r="H78" i="11" s="1"/>
  <c r="H77" i="11"/>
  <c r="J77" i="11" s="1"/>
  <c r="J76" i="11" s="1"/>
  <c r="H75" i="11"/>
  <c r="J75" i="11" s="1"/>
  <c r="J74" i="11" s="1"/>
  <c r="H73" i="11"/>
  <c r="H72" i="11" s="1"/>
  <c r="H71" i="11"/>
  <c r="H70" i="11" s="1"/>
  <c r="H69" i="11"/>
  <c r="H68" i="11" s="1"/>
  <c r="F82" i="11"/>
  <c r="G82" i="11"/>
  <c r="I82" i="11"/>
  <c r="E82" i="11"/>
  <c r="F80" i="11"/>
  <c r="G80" i="11"/>
  <c r="I80" i="11"/>
  <c r="E80" i="11"/>
  <c r="F78" i="11"/>
  <c r="G78" i="11"/>
  <c r="I78" i="11"/>
  <c r="E78" i="11"/>
  <c r="F76" i="11"/>
  <c r="G76" i="11"/>
  <c r="H76" i="11"/>
  <c r="I76" i="11"/>
  <c r="E76" i="11"/>
  <c r="F74" i="11"/>
  <c r="G74" i="11"/>
  <c r="I74" i="11"/>
  <c r="E74" i="11"/>
  <c r="F72" i="11"/>
  <c r="G72" i="11"/>
  <c r="I72" i="11"/>
  <c r="E72" i="11"/>
  <c r="F70" i="11"/>
  <c r="G70" i="11"/>
  <c r="I70" i="11"/>
  <c r="E70" i="11"/>
  <c r="F68" i="11"/>
  <c r="G68" i="11"/>
  <c r="I68" i="11"/>
  <c r="E68" i="11"/>
  <c r="F66" i="11"/>
  <c r="G66" i="11"/>
  <c r="I66" i="11"/>
  <c r="E66" i="11"/>
  <c r="F64" i="11"/>
  <c r="G64" i="11"/>
  <c r="I64" i="11"/>
  <c r="E64" i="11"/>
  <c r="F62" i="11"/>
  <c r="G62" i="11"/>
  <c r="I62" i="11"/>
  <c r="E62" i="11"/>
  <c r="F60" i="11"/>
  <c r="G60" i="11"/>
  <c r="I60" i="11"/>
  <c r="E60" i="11"/>
  <c r="F58" i="11"/>
  <c r="G58" i="11"/>
  <c r="I58" i="11"/>
  <c r="E58" i="11"/>
  <c r="F56" i="11"/>
  <c r="G56" i="11"/>
  <c r="I56" i="11"/>
  <c r="E56" i="11"/>
  <c r="F54" i="11"/>
  <c r="G54" i="11"/>
  <c r="I54" i="11"/>
  <c r="E54" i="11"/>
  <c r="F52" i="11"/>
  <c r="G52" i="11"/>
  <c r="I52" i="11"/>
  <c r="E52" i="11"/>
  <c r="J79" i="11" l="1"/>
  <c r="J78" i="11" s="1"/>
  <c r="J83" i="11"/>
  <c r="J82" i="11" s="1"/>
  <c r="J81" i="11"/>
  <c r="J80" i="11" s="1"/>
  <c r="H74" i="11"/>
  <c r="J69" i="11"/>
  <c r="J68" i="11" s="1"/>
  <c r="E85" i="11"/>
  <c r="H67" i="11"/>
  <c r="H65" i="11"/>
  <c r="H63" i="11"/>
  <c r="H61" i="11"/>
  <c r="H59" i="11"/>
  <c r="H57" i="11"/>
  <c r="H55" i="11"/>
  <c r="H53" i="11"/>
  <c r="F87" i="11"/>
  <c r="F85" i="11"/>
  <c r="G85" i="11"/>
  <c r="I85" i="11"/>
  <c r="H36" i="11"/>
  <c r="J36" i="11" s="1"/>
  <c r="H37" i="11"/>
  <c r="F26" i="11"/>
  <c r="G26" i="11"/>
  <c r="I26" i="11"/>
  <c r="E26" i="11"/>
  <c r="H22" i="11"/>
  <c r="J22" i="11" s="1"/>
  <c r="H21" i="11"/>
  <c r="J21" i="11" s="1"/>
  <c r="H20" i="11"/>
  <c r="J20" i="11" s="1"/>
  <c r="H19" i="11"/>
  <c r="J19" i="11" s="1"/>
  <c r="H18" i="11"/>
  <c r="J18" i="11" s="1"/>
  <c r="H17" i="11"/>
  <c r="J17" i="11" s="1"/>
  <c r="H16" i="11"/>
  <c r="J16" i="11" s="1"/>
  <c r="G15" i="11"/>
  <c r="I15" i="11"/>
  <c r="E15" i="11"/>
  <c r="J55" i="11" l="1"/>
  <c r="J54" i="11" s="1"/>
  <c r="H54" i="11"/>
  <c r="J63" i="11"/>
  <c r="J62" i="11" s="1"/>
  <c r="H62" i="11"/>
  <c r="J57" i="11"/>
  <c r="J56" i="11" s="1"/>
  <c r="H56" i="11"/>
  <c r="J65" i="11"/>
  <c r="J64" i="11" s="1"/>
  <c r="H64" i="11"/>
  <c r="J59" i="11"/>
  <c r="J58" i="11" s="1"/>
  <c r="H58" i="11"/>
  <c r="J67" i="11"/>
  <c r="J66" i="11" s="1"/>
  <c r="H66" i="11"/>
  <c r="J53" i="11"/>
  <c r="J52" i="11" s="1"/>
  <c r="H52" i="11"/>
  <c r="J61" i="11"/>
  <c r="J60" i="11" s="1"/>
  <c r="H60" i="11"/>
  <c r="J37" i="11"/>
  <c r="H15" i="11"/>
  <c r="J15" i="11"/>
  <c r="I774" i="10"/>
  <c r="K774" i="10" s="1"/>
  <c r="I773" i="10"/>
  <c r="K773" i="10" s="1"/>
  <c r="I772" i="10"/>
  <c r="K772" i="10" s="1"/>
  <c r="I771" i="10"/>
  <c r="K771" i="10" s="1"/>
  <c r="H770" i="10"/>
  <c r="G770" i="10"/>
  <c r="F770" i="10"/>
  <c r="E770" i="10"/>
  <c r="D770" i="10"/>
  <c r="H746" i="10"/>
  <c r="J746" i="10" s="1"/>
  <c r="H745" i="10"/>
  <c r="J745" i="10" s="1"/>
  <c r="H744" i="10"/>
  <c r="J744" i="10" s="1"/>
  <c r="I743" i="10"/>
  <c r="G743" i="10"/>
  <c r="F743" i="10"/>
  <c r="E743" i="10"/>
  <c r="H742" i="10"/>
  <c r="J742" i="10" s="1"/>
  <c r="H741" i="10"/>
  <c r="J741" i="10" s="1"/>
  <c r="H740" i="10"/>
  <c r="J740" i="10" s="1"/>
  <c r="H739" i="10"/>
  <c r="J739" i="10" s="1"/>
  <c r="H738" i="10"/>
  <c r="J738" i="10" s="1"/>
  <c r="I737" i="10"/>
  <c r="G737" i="10"/>
  <c r="F737" i="10"/>
  <c r="E737" i="10"/>
  <c r="H735" i="10"/>
  <c r="J735" i="10" s="1"/>
  <c r="H734" i="10"/>
  <c r="J734" i="10" s="1"/>
  <c r="H733" i="10"/>
  <c r="J733" i="10" s="1"/>
  <c r="H731" i="10"/>
  <c r="J731" i="10" s="1"/>
  <c r="H730" i="10"/>
  <c r="I729" i="10"/>
  <c r="G729" i="10"/>
  <c r="G728" i="10" s="1"/>
  <c r="F729" i="10"/>
  <c r="F728" i="10" s="1"/>
  <c r="E729" i="10"/>
  <c r="E728" i="10" s="1"/>
  <c r="I728" i="10"/>
  <c r="H726" i="10"/>
  <c r="H725" i="10" s="1"/>
  <c r="H724" i="10" s="1"/>
  <c r="H723" i="10" s="1"/>
  <c r="I725" i="10"/>
  <c r="G725" i="10"/>
  <c r="G724" i="10" s="1"/>
  <c r="F725" i="10"/>
  <c r="F724" i="10" s="1"/>
  <c r="F723" i="10" s="1"/>
  <c r="E725" i="10"/>
  <c r="E724" i="10" s="1"/>
  <c r="E723" i="10" s="1"/>
  <c r="I724" i="10"/>
  <c r="I723" i="10" s="1"/>
  <c r="G723" i="10"/>
  <c r="H722" i="10"/>
  <c r="J722" i="10" s="1"/>
  <c r="H721" i="10"/>
  <c r="J721" i="10" s="1"/>
  <c r="H720" i="10"/>
  <c r="H719" i="10" s="1"/>
  <c r="I719" i="10"/>
  <c r="G719" i="10"/>
  <c r="F719" i="10"/>
  <c r="E719" i="10"/>
  <c r="H714" i="10"/>
  <c r="J714" i="10" s="1"/>
  <c r="H713" i="10"/>
  <c r="J713" i="10" s="1"/>
  <c r="H712" i="10"/>
  <c r="J712" i="10" s="1"/>
  <c r="H711" i="10"/>
  <c r="J711" i="10" s="1"/>
  <c r="H710" i="10"/>
  <c r="J710" i="10" s="1"/>
  <c r="H702" i="10"/>
  <c r="J702" i="10" s="1"/>
  <c r="I701" i="10"/>
  <c r="G701" i="10"/>
  <c r="F701" i="10"/>
  <c r="F699" i="10" s="1"/>
  <c r="F698" i="10" s="1"/>
  <c r="F693" i="10" s="1"/>
  <c r="E701" i="10"/>
  <c r="E699" i="10" s="1"/>
  <c r="E698" i="10" s="1"/>
  <c r="E693" i="10" s="1"/>
  <c r="H692" i="10"/>
  <c r="J692" i="10" s="1"/>
  <c r="I691" i="10"/>
  <c r="G691" i="10"/>
  <c r="F691" i="10"/>
  <c r="E691" i="10"/>
  <c r="H690" i="10"/>
  <c r="J690" i="10" s="1"/>
  <c r="J689" i="10"/>
  <c r="H689" i="10"/>
  <c r="I688" i="10"/>
  <c r="G688" i="10"/>
  <c r="F688" i="10"/>
  <c r="E688" i="10"/>
  <c r="H687" i="10"/>
  <c r="J687" i="10" s="1"/>
  <c r="H686" i="10"/>
  <c r="J686" i="10" s="1"/>
  <c r="H685" i="10"/>
  <c r="I684" i="10"/>
  <c r="I683" i="10" s="1"/>
  <c r="G684" i="10"/>
  <c r="G683" i="10" s="1"/>
  <c r="F684" i="10"/>
  <c r="F683" i="10" s="1"/>
  <c r="E684" i="10"/>
  <c r="E683" i="10" s="1"/>
  <c r="H679" i="10"/>
  <c r="J679" i="10" s="1"/>
  <c r="H678" i="10"/>
  <c r="J678" i="10" s="1"/>
  <c r="H677" i="10"/>
  <c r="I676" i="10"/>
  <c r="G676" i="10"/>
  <c r="F676" i="10"/>
  <c r="E676" i="10"/>
  <c r="H675" i="10"/>
  <c r="J675" i="10" s="1"/>
  <c r="H674" i="10"/>
  <c r="J674" i="10" s="1"/>
  <c r="H673" i="10"/>
  <c r="J673" i="10" s="1"/>
  <c r="H672" i="10"/>
  <c r="J672" i="10" s="1"/>
  <c r="H671" i="10"/>
  <c r="I670" i="10"/>
  <c r="G670" i="10"/>
  <c r="G669" i="10" s="1"/>
  <c r="F670" i="10"/>
  <c r="E670" i="10"/>
  <c r="H668" i="10"/>
  <c r="J668" i="10" s="1"/>
  <c r="J667" i="10"/>
  <c r="H667" i="10"/>
  <c r="H666" i="10"/>
  <c r="J666" i="10" s="1"/>
  <c r="H665" i="10"/>
  <c r="H664" i="10" s="1"/>
  <c r="H663" i="10" s="1"/>
  <c r="I664" i="10"/>
  <c r="I663" i="10" s="1"/>
  <c r="G664" i="10"/>
  <c r="F664" i="10"/>
  <c r="F663" i="10" s="1"/>
  <c r="E664" i="10"/>
  <c r="E663" i="10" s="1"/>
  <c r="G663" i="10"/>
  <c r="H661" i="10"/>
  <c r="J661" i="10" s="1"/>
  <c r="H660" i="10"/>
  <c r="J660" i="10" s="1"/>
  <c r="H659" i="10"/>
  <c r="I658" i="10"/>
  <c r="G658" i="10"/>
  <c r="G657" i="10" s="1"/>
  <c r="F658" i="10"/>
  <c r="F657" i="10" s="1"/>
  <c r="E658" i="10"/>
  <c r="E657" i="10" s="1"/>
  <c r="H656" i="10"/>
  <c r="J656" i="10" s="1"/>
  <c r="H655" i="10"/>
  <c r="J655" i="10" s="1"/>
  <c r="H654" i="10"/>
  <c r="J654" i="10" s="1"/>
  <c r="H653" i="10"/>
  <c r="J653" i="10" s="1"/>
  <c r="J652" i="10"/>
  <c r="H651" i="10"/>
  <c r="J651" i="10" s="1"/>
  <c r="H650" i="10"/>
  <c r="J650" i="10" s="1"/>
  <c r="H649" i="10"/>
  <c r="J649" i="10" s="1"/>
  <c r="I648" i="10"/>
  <c r="I647" i="10" s="1"/>
  <c r="G648" i="10"/>
  <c r="G647" i="10" s="1"/>
  <c r="F648" i="10"/>
  <c r="F647" i="10" s="1"/>
  <c r="E648" i="10"/>
  <c r="E647" i="10" s="1"/>
  <c r="G700" i="10" l="1"/>
  <c r="G699" i="10" s="1"/>
  <c r="G698" i="10" s="1"/>
  <c r="G693" i="10" s="1"/>
  <c r="I700" i="10"/>
  <c r="I699" i="10" s="1"/>
  <c r="I698" i="10" s="1"/>
  <c r="I693" i="10" s="1"/>
  <c r="F646" i="10"/>
  <c r="F708" i="10"/>
  <c r="G736" i="10"/>
  <c r="G727" i="10" s="1"/>
  <c r="E682" i="10"/>
  <c r="E681" i="10" s="1"/>
  <c r="K770" i="10"/>
  <c r="I708" i="10"/>
  <c r="G646" i="10"/>
  <c r="F682" i="10"/>
  <c r="G682" i="10"/>
  <c r="H708" i="10"/>
  <c r="J708" i="10" s="1"/>
  <c r="H729" i="10"/>
  <c r="H728" i="10" s="1"/>
  <c r="J728" i="10" s="1"/>
  <c r="F669" i="10"/>
  <c r="F662" i="10" s="1"/>
  <c r="H688" i="10"/>
  <c r="J688" i="10" s="1"/>
  <c r="F736" i="10"/>
  <c r="F727" i="10" s="1"/>
  <c r="I770" i="10"/>
  <c r="E708" i="10"/>
  <c r="J663" i="10"/>
  <c r="H670" i="10"/>
  <c r="H684" i="10"/>
  <c r="H683" i="10" s="1"/>
  <c r="J683" i="10" s="1"/>
  <c r="G708" i="10"/>
  <c r="E736" i="10"/>
  <c r="E727" i="10" s="1"/>
  <c r="H658" i="10"/>
  <c r="H657" i="10" s="1"/>
  <c r="E669" i="10"/>
  <c r="E662" i="10" s="1"/>
  <c r="H676" i="10"/>
  <c r="J676" i="10" s="1"/>
  <c r="G662" i="10"/>
  <c r="I736" i="10"/>
  <c r="I727" i="10" s="1"/>
  <c r="F681" i="10"/>
  <c r="J665" i="10"/>
  <c r="I669" i="10"/>
  <c r="J671" i="10"/>
  <c r="J720" i="10"/>
  <c r="J723" i="10"/>
  <c r="J726" i="10"/>
  <c r="I657" i="10"/>
  <c r="J657" i="10" s="1"/>
  <c r="J659" i="10"/>
  <c r="J677" i="10"/>
  <c r="I682" i="10"/>
  <c r="J685" i="10"/>
  <c r="J724" i="10"/>
  <c r="J730" i="10"/>
  <c r="E646" i="10"/>
  <c r="H648" i="10"/>
  <c r="J664" i="10"/>
  <c r="J670" i="10"/>
  <c r="J719" i="10"/>
  <c r="J725" i="10"/>
  <c r="H691" i="10"/>
  <c r="H701" i="10"/>
  <c r="H700" i="10" s="1"/>
  <c r="H737" i="10"/>
  <c r="J737" i="10" s="1"/>
  <c r="H743" i="10"/>
  <c r="J743" i="10" s="1"/>
  <c r="F680" i="10" l="1"/>
  <c r="F645" i="10" s="1"/>
  <c r="G681" i="10"/>
  <c r="G680" i="10" s="1"/>
  <c r="G645" i="10" s="1"/>
  <c r="J684" i="10"/>
  <c r="E680" i="10"/>
  <c r="J729" i="10"/>
  <c r="J658" i="10"/>
  <c r="H669" i="10"/>
  <c r="H662" i="10" s="1"/>
  <c r="H682" i="10"/>
  <c r="J682" i="10" s="1"/>
  <c r="I646" i="10"/>
  <c r="E645" i="10"/>
  <c r="I681" i="10"/>
  <c r="I662" i="10"/>
  <c r="J691" i="10"/>
  <c r="J648" i="10"/>
  <c r="H647" i="10"/>
  <c r="H736" i="10"/>
  <c r="J701" i="10"/>
  <c r="J700" i="10" s="1"/>
  <c r="J662" i="10" l="1"/>
  <c r="J669" i="10"/>
  <c r="H727" i="10"/>
  <c r="J727" i="10" s="1"/>
  <c r="J736" i="10"/>
  <c r="I680" i="10"/>
  <c r="H646" i="10"/>
  <c r="J647" i="10"/>
  <c r="H699" i="10"/>
  <c r="H698" i="10" l="1"/>
  <c r="H693" i="10" s="1"/>
  <c r="J699" i="10"/>
  <c r="I645" i="10"/>
  <c r="J646" i="10"/>
  <c r="J698" i="10" l="1"/>
  <c r="J693" i="10" s="1"/>
  <c r="H681" i="10" l="1"/>
  <c r="H680" i="10" l="1"/>
  <c r="J681" i="10"/>
  <c r="J680" i="10" l="1"/>
  <c r="H645" i="10"/>
  <c r="J645" i="10" l="1"/>
  <c r="E769" i="10"/>
  <c r="G763" i="10"/>
  <c r="H763" i="10"/>
  <c r="E767" i="10"/>
  <c r="F767" i="10"/>
  <c r="E765" i="10"/>
  <c r="E764" i="10"/>
  <c r="E762" i="10"/>
  <c r="E757" i="10"/>
  <c r="H282" i="10" l="1"/>
  <c r="J282" i="10" s="1"/>
  <c r="H281" i="10"/>
  <c r="J281" i="10" s="1"/>
  <c r="H280" i="10"/>
  <c r="J280" i="10" s="1"/>
  <c r="F279" i="10"/>
  <c r="F278" i="10" s="1"/>
  <c r="F277" i="10" s="1"/>
  <c r="G279" i="10"/>
  <c r="G278" i="10" s="1"/>
  <c r="G277" i="10" s="1"/>
  <c r="I279" i="10"/>
  <c r="I278" i="10" s="1"/>
  <c r="I277" i="10" s="1"/>
  <c r="E279" i="10"/>
  <c r="E278" i="10" s="1"/>
  <c r="E277" i="10" s="1"/>
  <c r="H269" i="10"/>
  <c r="H268" i="10" s="1"/>
  <c r="H267" i="10" s="1"/>
  <c r="H266" i="10" s="1"/>
  <c r="H265" i="10" s="1"/>
  <c r="F268" i="10"/>
  <c r="F267" i="10" s="1"/>
  <c r="F266" i="10" s="1"/>
  <c r="F265" i="10" s="1"/>
  <c r="G268" i="10"/>
  <c r="G267" i="10" s="1"/>
  <c r="G266" i="10" s="1"/>
  <c r="G265" i="10" s="1"/>
  <c r="I268" i="10"/>
  <c r="I267" i="10" s="1"/>
  <c r="I266" i="10" s="1"/>
  <c r="I265" i="10" s="1"/>
  <c r="E268" i="10"/>
  <c r="E267" i="10" s="1"/>
  <c r="E266" i="10" s="1"/>
  <c r="E265" i="10" s="1"/>
  <c r="F33" i="10"/>
  <c r="J269" i="10" l="1"/>
  <c r="J268" i="10" s="1"/>
  <c r="J267" i="10" s="1"/>
  <c r="J266" i="10" s="1"/>
  <c r="J265" i="10" s="1"/>
  <c r="H279" i="10"/>
  <c r="H278" i="10" s="1"/>
  <c r="H277" i="10" s="1"/>
  <c r="J279" i="10"/>
  <c r="J278" i="10" s="1"/>
  <c r="J277" i="10" s="1"/>
  <c r="H66" i="10"/>
  <c r="J66" i="10" s="1"/>
  <c r="F123" i="10"/>
  <c r="F121" i="10"/>
  <c r="F115" i="10"/>
  <c r="F105" i="10"/>
  <c r="F99" i="10"/>
  <c r="F272" i="10" l="1"/>
  <c r="F262" i="10"/>
  <c r="F134" i="10"/>
  <c r="J757" i="10" l="1"/>
  <c r="I777" i="10"/>
  <c r="J765" i="10"/>
  <c r="I764" i="10"/>
  <c r="H598" i="10" l="1"/>
  <c r="H597" i="10" s="1"/>
  <c r="H596" i="10"/>
  <c r="J596" i="10" s="1"/>
  <c r="H595" i="10"/>
  <c r="J595" i="10" s="1"/>
  <c r="H592" i="10"/>
  <c r="J592" i="10" s="1"/>
  <c r="J591" i="10" s="1"/>
  <c r="H590" i="10"/>
  <c r="H589" i="10" s="1"/>
  <c r="H584" i="10"/>
  <c r="J584" i="10" s="1"/>
  <c r="H583" i="10"/>
  <c r="J583" i="10" s="1"/>
  <c r="H582" i="10"/>
  <c r="J582" i="10" s="1"/>
  <c r="H581" i="10"/>
  <c r="J581" i="10" s="1"/>
  <c r="H580" i="10"/>
  <c r="J580" i="10" s="1"/>
  <c r="H579" i="10"/>
  <c r="J579" i="10" s="1"/>
  <c r="H577" i="10"/>
  <c r="J577" i="10" s="1"/>
  <c r="H576" i="10"/>
  <c r="J576" i="10" s="1"/>
  <c r="H574" i="10"/>
  <c r="J574" i="10" s="1"/>
  <c r="H573" i="10"/>
  <c r="H572" i="10"/>
  <c r="J572" i="10" s="1"/>
  <c r="H570" i="10"/>
  <c r="J570" i="10" s="1"/>
  <c r="H569" i="10"/>
  <c r="J569" i="10" s="1"/>
  <c r="H568" i="10"/>
  <c r="J568" i="10" s="1"/>
  <c r="H567" i="10"/>
  <c r="J567" i="10" s="1"/>
  <c r="H566" i="10"/>
  <c r="J566" i="10" s="1"/>
  <c r="H565" i="10"/>
  <c r="J565" i="10" s="1"/>
  <c r="H564" i="10"/>
  <c r="J564" i="10" s="1"/>
  <c r="H563" i="10"/>
  <c r="J563" i="10" s="1"/>
  <c r="H562" i="10"/>
  <c r="J562" i="10" s="1"/>
  <c r="H559" i="10"/>
  <c r="J559" i="10" s="1"/>
  <c r="H558" i="10"/>
  <c r="J558" i="10" s="1"/>
  <c r="H556" i="10"/>
  <c r="J556" i="10" s="1"/>
  <c r="H555" i="10"/>
  <c r="H547" i="10"/>
  <c r="H546" i="10"/>
  <c r="E557" i="10"/>
  <c r="E561" i="10"/>
  <c r="E578" i="10"/>
  <c r="E575" i="10"/>
  <c r="F571" i="10"/>
  <c r="G571" i="10"/>
  <c r="I571" i="10"/>
  <c r="E571" i="10"/>
  <c r="F589" i="10"/>
  <c r="G589" i="10"/>
  <c r="I589" i="10"/>
  <c r="E589" i="10"/>
  <c r="F591" i="10"/>
  <c r="G591" i="10"/>
  <c r="G588" i="10" s="1"/>
  <c r="G587" i="10" s="1"/>
  <c r="I591" i="10"/>
  <c r="E591" i="10"/>
  <c r="F594" i="10"/>
  <c r="G594" i="10"/>
  <c r="I594" i="10"/>
  <c r="E594" i="10"/>
  <c r="F597" i="10"/>
  <c r="G597" i="10"/>
  <c r="I597" i="10"/>
  <c r="E597" i="10"/>
  <c r="F578" i="10"/>
  <c r="G578" i="10"/>
  <c r="I578" i="10"/>
  <c r="F575" i="10"/>
  <c r="G575" i="10"/>
  <c r="I575" i="10"/>
  <c r="F561" i="10"/>
  <c r="G561" i="10"/>
  <c r="I561" i="10"/>
  <c r="F557" i="10"/>
  <c r="G557" i="10"/>
  <c r="I557" i="10"/>
  <c r="F554" i="10"/>
  <c r="G554" i="10"/>
  <c r="I554" i="10"/>
  <c r="E554" i="10"/>
  <c r="J590" i="10" l="1"/>
  <c r="J589" i="10" s="1"/>
  <c r="E588" i="10"/>
  <c r="E587" i="10" s="1"/>
  <c r="G593" i="10"/>
  <c r="G586" i="10" s="1"/>
  <c r="G585" i="10" s="1"/>
  <c r="H591" i="10"/>
  <c r="H588" i="10" s="1"/>
  <c r="H587" i="10" s="1"/>
  <c r="E553" i="10"/>
  <c r="E552" i="10" s="1"/>
  <c r="E560" i="10"/>
  <c r="G553" i="10"/>
  <c r="G552" i="10" s="1"/>
  <c r="G551" i="10" s="1"/>
  <c r="G550" i="10" s="1"/>
  <c r="J557" i="10"/>
  <c r="I553" i="10"/>
  <c r="I552" i="10" s="1"/>
  <c r="H557" i="10"/>
  <c r="G560" i="10"/>
  <c r="E593" i="10"/>
  <c r="F588" i="10"/>
  <c r="F587" i="10" s="1"/>
  <c r="F560" i="10"/>
  <c r="J594" i="10"/>
  <c r="H594" i="10"/>
  <c r="H593" i="10" s="1"/>
  <c r="I593" i="10"/>
  <c r="F593" i="10"/>
  <c r="J598" i="10"/>
  <c r="J597" i="10" s="1"/>
  <c r="I588" i="10"/>
  <c r="I587" i="10" s="1"/>
  <c r="J588" i="10"/>
  <c r="J587" i="10" s="1"/>
  <c r="J578" i="10"/>
  <c r="H578" i="10"/>
  <c r="J575" i="10"/>
  <c r="I560" i="10"/>
  <c r="H575" i="10"/>
  <c r="H571" i="10"/>
  <c r="J573" i="10"/>
  <c r="J571" i="10" s="1"/>
  <c r="J561" i="10"/>
  <c r="H561" i="10"/>
  <c r="F553" i="10"/>
  <c r="F552" i="10" s="1"/>
  <c r="H554" i="10"/>
  <c r="J555" i="10"/>
  <c r="J554" i="10" s="1"/>
  <c r="I551" i="10" l="1"/>
  <c r="I550" i="10" s="1"/>
  <c r="H560" i="10"/>
  <c r="E551" i="10"/>
  <c r="E550" i="10" s="1"/>
  <c r="F586" i="10"/>
  <c r="F585" i="10" s="1"/>
  <c r="E586" i="10"/>
  <c r="E585" i="10" s="1"/>
  <c r="H553" i="10"/>
  <c r="H552" i="10" s="1"/>
  <c r="F551" i="10"/>
  <c r="F550" i="10" s="1"/>
  <c r="I586" i="10"/>
  <c r="I585" i="10" s="1"/>
  <c r="I549" i="10" s="1"/>
  <c r="I548" i="10" s="1"/>
  <c r="J593" i="10"/>
  <c r="J586" i="10" s="1"/>
  <c r="J585" i="10" s="1"/>
  <c r="G549" i="10"/>
  <c r="G548" i="10" s="1"/>
  <c r="J553" i="10"/>
  <c r="J552" i="10" s="1"/>
  <c r="H586" i="10"/>
  <c r="H585" i="10" s="1"/>
  <c r="J560" i="10"/>
  <c r="H508" i="10"/>
  <c r="J508" i="10" s="1"/>
  <c r="F504" i="10"/>
  <c r="G504" i="10"/>
  <c r="I504" i="10"/>
  <c r="E504" i="10"/>
  <c r="F549" i="10" l="1"/>
  <c r="F548" i="10" s="1"/>
  <c r="E549" i="10"/>
  <c r="E548" i="10" s="1"/>
  <c r="H551" i="10"/>
  <c r="H550" i="10" s="1"/>
  <c r="H549" i="10" s="1"/>
  <c r="H548" i="10" s="1"/>
  <c r="J551" i="10"/>
  <c r="J550" i="10" s="1"/>
  <c r="J549" i="10" s="1"/>
  <c r="J548" i="10" s="1"/>
  <c r="H360" i="10"/>
  <c r="J360" i="10" s="1"/>
  <c r="E349" i="10"/>
  <c r="H328" i="10"/>
  <c r="H327" i="10"/>
  <c r="H326" i="10"/>
  <c r="J326" i="10" s="1"/>
  <c r="H325" i="10"/>
  <c r="J325" i="10" s="1"/>
  <c r="H324" i="10"/>
  <c r="E323" i="10"/>
  <c r="H305" i="10"/>
  <c r="H304" i="10" s="1"/>
  <c r="H303" i="10" s="1"/>
  <c r="F304" i="10"/>
  <c r="F303" i="10" s="1"/>
  <c r="G304" i="10"/>
  <c r="G303" i="10" s="1"/>
  <c r="I304" i="10"/>
  <c r="I303" i="10" s="1"/>
  <c r="E304" i="10"/>
  <c r="E303" i="10" s="1"/>
  <c r="H308" i="10"/>
  <c r="J308" i="10" s="1"/>
  <c r="J307" i="10" s="1"/>
  <c r="F307" i="10"/>
  <c r="G307" i="10"/>
  <c r="I307" i="10"/>
  <c r="E307" i="10"/>
  <c r="H315" i="10"/>
  <c r="J315" i="10" s="1"/>
  <c r="H314" i="10"/>
  <c r="J314" i="10" s="1"/>
  <c r="H313" i="10"/>
  <c r="J313" i="10" s="1"/>
  <c r="H312" i="10"/>
  <c r="J312" i="10" s="1"/>
  <c r="H311" i="10"/>
  <c r="J311" i="10" s="1"/>
  <c r="H310" i="10"/>
  <c r="F309" i="10"/>
  <c r="G309" i="10"/>
  <c r="I309" i="10"/>
  <c r="E309" i="10"/>
  <c r="H301" i="10"/>
  <c r="J301" i="10" s="1"/>
  <c r="H300" i="10"/>
  <c r="J300" i="10" s="1"/>
  <c r="H299" i="10"/>
  <c r="J299" i="10" s="1"/>
  <c r="H298" i="10"/>
  <c r="J298" i="10" s="1"/>
  <c r="H297" i="10"/>
  <c r="J297" i="10" s="1"/>
  <c r="H296" i="10"/>
  <c r="J296" i="10" s="1"/>
  <c r="H295" i="10"/>
  <c r="J295" i="10" s="1"/>
  <c r="F285" i="10"/>
  <c r="G285" i="10"/>
  <c r="I285" i="10"/>
  <c r="E285" i="10"/>
  <c r="E276" i="10" s="1"/>
  <c r="H292" i="10"/>
  <c r="J292" i="10" s="1"/>
  <c r="H291" i="10"/>
  <c r="J291" i="10" s="1"/>
  <c r="H290" i="10"/>
  <c r="J290" i="10" s="1"/>
  <c r="H289" i="10"/>
  <c r="J289" i="10" s="1"/>
  <c r="H288" i="10"/>
  <c r="J288" i="10" s="1"/>
  <c r="H287" i="10"/>
  <c r="J287" i="10" s="1"/>
  <c r="H284" i="10"/>
  <c r="H283" i="10" s="1"/>
  <c r="F283" i="10"/>
  <c r="G283" i="10"/>
  <c r="I283" i="10"/>
  <c r="E283" i="10"/>
  <c r="H275" i="10"/>
  <c r="J275" i="10" s="1"/>
  <c r="H274" i="10"/>
  <c r="J274" i="10" s="1"/>
  <c r="H273" i="10"/>
  <c r="G272" i="10"/>
  <c r="I272" i="10"/>
  <c r="E272" i="10"/>
  <c r="H263" i="10"/>
  <c r="H262" i="10" s="1"/>
  <c r="H261" i="10" s="1"/>
  <c r="H260" i="10" s="1"/>
  <c r="H259" i="10" s="1"/>
  <c r="H258" i="10"/>
  <c r="F261" i="10"/>
  <c r="F260" i="10" s="1"/>
  <c r="F259" i="10" s="1"/>
  <c r="G262" i="10"/>
  <c r="G261" i="10" s="1"/>
  <c r="G260" i="10" s="1"/>
  <c r="G259" i="10" s="1"/>
  <c r="I262" i="10"/>
  <c r="I261" i="10" s="1"/>
  <c r="I260" i="10" s="1"/>
  <c r="I259" i="10" s="1"/>
  <c r="E262" i="10"/>
  <c r="E261" i="10" s="1"/>
  <c r="E260" i="10" s="1"/>
  <c r="E259" i="10" s="1"/>
  <c r="H245" i="10"/>
  <c r="J245" i="10" s="1"/>
  <c r="F231" i="10"/>
  <c r="G231" i="10"/>
  <c r="I231" i="10"/>
  <c r="E231" i="10"/>
  <c r="H238" i="10"/>
  <c r="J238" i="10" s="1"/>
  <c r="H236" i="10"/>
  <c r="J236" i="10" s="1"/>
  <c r="H235" i="10"/>
  <c r="J235" i="10" s="1"/>
  <c r="H233" i="10"/>
  <c r="H237" i="10"/>
  <c r="H230" i="10"/>
  <c r="J230" i="10" s="1"/>
  <c r="J229" i="10" s="1"/>
  <c r="F229" i="10"/>
  <c r="G229" i="10"/>
  <c r="I229" i="10"/>
  <c r="E229" i="10"/>
  <c r="H228" i="10"/>
  <c r="J228" i="10" s="1"/>
  <c r="H227" i="10"/>
  <c r="J227" i="10" s="1"/>
  <c r="H226" i="10"/>
  <c r="J226" i="10" s="1"/>
  <c r="H225" i="10"/>
  <c r="J225" i="10" s="1"/>
  <c r="H224" i="10"/>
  <c r="J224" i="10" s="1"/>
  <c r="H223" i="10"/>
  <c r="J223" i="10" s="1"/>
  <c r="H222" i="10"/>
  <c r="H221" i="10"/>
  <c r="J221" i="10" s="1"/>
  <c r="E218" i="10"/>
  <c r="H219" i="10"/>
  <c r="J219" i="10" s="1"/>
  <c r="H217" i="10"/>
  <c r="F220" i="10"/>
  <c r="F218" i="10" s="1"/>
  <c r="G220" i="10"/>
  <c r="G218" i="10" s="1"/>
  <c r="I220" i="10"/>
  <c r="I218" i="10" s="1"/>
  <c r="E220" i="10"/>
  <c r="I276" i="10" l="1"/>
  <c r="G276" i="10"/>
  <c r="F276" i="10"/>
  <c r="F271" i="10" s="1"/>
  <c r="H272" i="10"/>
  <c r="E306" i="10"/>
  <c r="E302" i="10" s="1"/>
  <c r="H307" i="10"/>
  <c r="G306" i="10"/>
  <c r="G302" i="10" s="1"/>
  <c r="J273" i="10"/>
  <c r="J272" i="10" s="1"/>
  <c r="H309" i="10"/>
  <c r="F306" i="10"/>
  <c r="F302" i="10" s="1"/>
  <c r="I306" i="10"/>
  <c r="I302" i="10" s="1"/>
  <c r="J310" i="10"/>
  <c r="J309" i="10" s="1"/>
  <c r="J306" i="10" s="1"/>
  <c r="J305" i="10"/>
  <c r="J304" i="10" s="1"/>
  <c r="J303" i="10" s="1"/>
  <c r="J284" i="10"/>
  <c r="J283" i="10" s="1"/>
  <c r="J263" i="10"/>
  <c r="J262" i="10" s="1"/>
  <c r="J261" i="10" s="1"/>
  <c r="J260" i="10" s="1"/>
  <c r="J259" i="10" s="1"/>
  <c r="H229" i="10"/>
  <c r="H220" i="10"/>
  <c r="H218" i="10" s="1"/>
  <c r="J222" i="10"/>
  <c r="J220" i="10" s="1"/>
  <c r="J218" i="10" s="1"/>
  <c r="J160" i="10"/>
  <c r="H214" i="10"/>
  <c r="J214" i="10" s="1"/>
  <c r="J213" i="10" s="1"/>
  <c r="H212" i="10"/>
  <c r="H211" i="10" s="1"/>
  <c r="H210" i="10"/>
  <c r="J210" i="10" s="1"/>
  <c r="H209" i="10"/>
  <c r="J209" i="10" s="1"/>
  <c r="H205" i="10"/>
  <c r="J205" i="10" s="1"/>
  <c r="J204" i="10" s="1"/>
  <c r="H207" i="10"/>
  <c r="H206" i="10" s="1"/>
  <c r="H203" i="10"/>
  <c r="J203" i="10" s="1"/>
  <c r="H202" i="10"/>
  <c r="J202" i="10" s="1"/>
  <c r="H200" i="10"/>
  <c r="J200" i="10" s="1"/>
  <c r="J199" i="10" s="1"/>
  <c r="H198" i="10"/>
  <c r="J198" i="10" s="1"/>
  <c r="H197" i="10"/>
  <c r="H195" i="10"/>
  <c r="H194" i="10" s="1"/>
  <c r="H193" i="10"/>
  <c r="H192" i="10" s="1"/>
  <c r="H191" i="10"/>
  <c r="H190" i="10" s="1"/>
  <c r="H189" i="10"/>
  <c r="H188" i="10" s="1"/>
  <c r="H187" i="10"/>
  <c r="J187" i="10" s="1"/>
  <c r="H186" i="10"/>
  <c r="J186" i="10" s="1"/>
  <c r="H184" i="10"/>
  <c r="J184" i="10" s="1"/>
  <c r="H183" i="10"/>
  <c r="J183" i="10" s="1"/>
  <c r="H181" i="10"/>
  <c r="J181" i="10" s="1"/>
  <c r="J180" i="10" s="1"/>
  <c r="H179" i="10"/>
  <c r="J179" i="10" s="1"/>
  <c r="H178" i="10"/>
  <c r="J178" i="10" s="1"/>
  <c r="H176" i="10"/>
  <c r="H175" i="10"/>
  <c r="J175" i="10" s="1"/>
  <c r="H173" i="10"/>
  <c r="J173" i="10" s="1"/>
  <c r="H172" i="10"/>
  <c r="J172" i="10" s="1"/>
  <c r="H170" i="10"/>
  <c r="H169" i="10" s="1"/>
  <c r="H168" i="10"/>
  <c r="J168" i="10" s="1"/>
  <c r="J167" i="10" s="1"/>
  <c r="H166" i="10"/>
  <c r="J166" i="10" s="1"/>
  <c r="H165" i="10"/>
  <c r="J165" i="10" s="1"/>
  <c r="H163" i="10"/>
  <c r="J163" i="10" s="1"/>
  <c r="H162" i="10"/>
  <c r="J162" i="10" s="1"/>
  <c r="H159" i="10"/>
  <c r="H158" i="10" s="1"/>
  <c r="H157" i="10"/>
  <c r="H156" i="10" s="1"/>
  <c r="H155" i="10"/>
  <c r="J155" i="10" s="1"/>
  <c r="J154" i="10" s="1"/>
  <c r="H153" i="10"/>
  <c r="H152" i="10" s="1"/>
  <c r="H151" i="10"/>
  <c r="H150" i="10" s="1"/>
  <c r="H149" i="10"/>
  <c r="J149" i="10" s="1"/>
  <c r="H148" i="10"/>
  <c r="H146" i="10"/>
  <c r="J146" i="10" s="1"/>
  <c r="H145" i="10"/>
  <c r="J145" i="10" s="1"/>
  <c r="H143" i="10"/>
  <c r="J143" i="10" s="1"/>
  <c r="H142" i="10"/>
  <c r="F141" i="10"/>
  <c r="G141" i="10"/>
  <c r="I141" i="10"/>
  <c r="E141" i="10"/>
  <c r="F144" i="10"/>
  <c r="G144" i="10"/>
  <c r="I144" i="10"/>
  <c r="E144" i="10"/>
  <c r="F147" i="10"/>
  <c r="G147" i="10"/>
  <c r="I147" i="10"/>
  <c r="E147" i="10"/>
  <c r="F150" i="10"/>
  <c r="G150" i="10"/>
  <c r="I150" i="10"/>
  <c r="E150" i="10"/>
  <c r="F152" i="10"/>
  <c r="G152" i="10"/>
  <c r="I152" i="10"/>
  <c r="E152" i="10"/>
  <c r="F154" i="10"/>
  <c r="G154" i="10"/>
  <c r="I154" i="10"/>
  <c r="E154" i="10"/>
  <c r="F156" i="10"/>
  <c r="G156" i="10"/>
  <c r="I156" i="10"/>
  <c r="E156" i="10"/>
  <c r="F158" i="10"/>
  <c r="G158" i="10"/>
  <c r="I158" i="10"/>
  <c r="E158" i="10"/>
  <c r="F161" i="10"/>
  <c r="G161" i="10"/>
  <c r="I161" i="10"/>
  <c r="E161" i="10"/>
  <c r="F164" i="10"/>
  <c r="G164" i="10"/>
  <c r="I164" i="10"/>
  <c r="E164" i="10"/>
  <c r="F167" i="10"/>
  <c r="G167" i="10"/>
  <c r="I167" i="10"/>
  <c r="E167" i="10"/>
  <c r="F169" i="10"/>
  <c r="G169" i="10"/>
  <c r="I169" i="10"/>
  <c r="E169" i="10"/>
  <c r="F171" i="10"/>
  <c r="G171" i="10"/>
  <c r="I171" i="10"/>
  <c r="E171" i="10"/>
  <c r="F174" i="10"/>
  <c r="G174" i="10"/>
  <c r="I174" i="10"/>
  <c r="E174" i="10"/>
  <c r="F177" i="10"/>
  <c r="G177" i="10"/>
  <c r="I177" i="10"/>
  <c r="E177" i="10"/>
  <c r="F180" i="10"/>
  <c r="G180" i="10"/>
  <c r="I180" i="10"/>
  <c r="E180" i="10"/>
  <c r="F182" i="10"/>
  <c r="G182" i="10"/>
  <c r="I182" i="10"/>
  <c r="E182" i="10"/>
  <c r="F185" i="10"/>
  <c r="G185" i="10"/>
  <c r="I185" i="10"/>
  <c r="E185" i="10"/>
  <c r="F188" i="10"/>
  <c r="G188" i="10"/>
  <c r="I188" i="10"/>
  <c r="E188" i="10"/>
  <c r="F190" i="10"/>
  <c r="G190" i="10"/>
  <c r="I190" i="10"/>
  <c r="E190" i="10"/>
  <c r="F192" i="10"/>
  <c r="G192" i="10"/>
  <c r="I192" i="10"/>
  <c r="E192" i="10"/>
  <c r="F194" i="10"/>
  <c r="G194" i="10"/>
  <c r="I194" i="10"/>
  <c r="E194" i="10"/>
  <c r="F196" i="10"/>
  <c r="G196" i="10"/>
  <c r="I196" i="10"/>
  <c r="E196" i="10"/>
  <c r="F199" i="10"/>
  <c r="G199" i="10"/>
  <c r="I199" i="10"/>
  <c r="E199" i="10"/>
  <c r="F201" i="10"/>
  <c r="G201" i="10"/>
  <c r="I201" i="10"/>
  <c r="E201" i="10"/>
  <c r="F204" i="10"/>
  <c r="G204" i="10"/>
  <c r="I204" i="10"/>
  <c r="E204" i="10"/>
  <c r="F206" i="10"/>
  <c r="G206" i="10"/>
  <c r="I206" i="10"/>
  <c r="E206" i="10"/>
  <c r="F208" i="10"/>
  <c r="G208" i="10"/>
  <c r="I208" i="10"/>
  <c r="E208" i="10"/>
  <c r="F211" i="10"/>
  <c r="G211" i="10"/>
  <c r="I211" i="10"/>
  <c r="E211" i="10"/>
  <c r="F213" i="10"/>
  <c r="G213" i="10"/>
  <c r="I213" i="10"/>
  <c r="E213" i="10"/>
  <c r="H138" i="10"/>
  <c r="H137" i="10" s="1"/>
  <c r="F137" i="10"/>
  <c r="G137" i="10"/>
  <c r="I137" i="10"/>
  <c r="E137" i="10"/>
  <c r="H136" i="10"/>
  <c r="G134" i="10"/>
  <c r="I134" i="10"/>
  <c r="E134" i="10"/>
  <c r="H130" i="10"/>
  <c r="J130" i="10" s="1"/>
  <c r="J129" i="10" s="1"/>
  <c r="J128" i="10" s="1"/>
  <c r="F129" i="10"/>
  <c r="F128" i="10" s="1"/>
  <c r="G129" i="10"/>
  <c r="G128" i="10" s="1"/>
  <c r="I129" i="10"/>
  <c r="I128" i="10" s="1"/>
  <c r="E129" i="10"/>
  <c r="E128" i="10" s="1"/>
  <c r="H127" i="10"/>
  <c r="J127" i="10" s="1"/>
  <c r="H126" i="10"/>
  <c r="H125" i="10"/>
  <c r="G123" i="10"/>
  <c r="I123" i="10"/>
  <c r="E123" i="10"/>
  <c r="G121" i="10"/>
  <c r="I121" i="10"/>
  <c r="E121" i="10"/>
  <c r="H122" i="10"/>
  <c r="H121" i="10" s="1"/>
  <c r="H120" i="10"/>
  <c r="J120" i="10" s="1"/>
  <c r="H119" i="10"/>
  <c r="J119" i="10" s="1"/>
  <c r="H118" i="10"/>
  <c r="J118" i="10" s="1"/>
  <c r="H117" i="10"/>
  <c r="J117" i="10" s="1"/>
  <c r="H116" i="10"/>
  <c r="G115" i="10"/>
  <c r="I115" i="10"/>
  <c r="E115" i="10"/>
  <c r="H104" i="10"/>
  <c r="H103" i="10"/>
  <c r="J103" i="10" s="1"/>
  <c r="H101" i="10"/>
  <c r="J101" i="10" s="1"/>
  <c r="H100" i="10"/>
  <c r="H97" i="10"/>
  <c r="J97" i="10" s="1"/>
  <c r="H96" i="10"/>
  <c r="H94" i="10"/>
  <c r="J94" i="10" s="1"/>
  <c r="H93" i="10"/>
  <c r="F95" i="10"/>
  <c r="G95" i="10"/>
  <c r="I95" i="10"/>
  <c r="E95" i="10"/>
  <c r="E92" i="10"/>
  <c r="F102" i="10"/>
  <c r="F98" i="10" s="1"/>
  <c r="G102" i="10"/>
  <c r="I102" i="10"/>
  <c r="G99" i="10"/>
  <c r="I99" i="10"/>
  <c r="F92" i="10"/>
  <c r="G92" i="10"/>
  <c r="I92" i="10"/>
  <c r="E102" i="10"/>
  <c r="E99" i="10"/>
  <c r="F91" i="10" l="1"/>
  <c r="F140" i="10"/>
  <c r="F270" i="10"/>
  <c r="F264" i="10" s="1"/>
  <c r="H147" i="10"/>
  <c r="I133" i="10"/>
  <c r="H213" i="10"/>
  <c r="H306" i="10"/>
  <c r="H302" i="10" s="1"/>
  <c r="J207" i="10"/>
  <c r="J206" i="10" s="1"/>
  <c r="H208" i="10"/>
  <c r="H167" i="10"/>
  <c r="J302" i="10"/>
  <c r="G140" i="10"/>
  <c r="J151" i="10"/>
  <c r="J150" i="10" s="1"/>
  <c r="H129" i="10"/>
  <c r="H128" i="10" s="1"/>
  <c r="H199" i="10"/>
  <c r="E140" i="10"/>
  <c r="E133" i="10"/>
  <c r="J191" i="10"/>
  <c r="J190" i="10" s="1"/>
  <c r="E98" i="10"/>
  <c r="H180" i="10"/>
  <c r="J159" i="10"/>
  <c r="J158" i="10" s="1"/>
  <c r="J189" i="10"/>
  <c r="J188" i="10" s="1"/>
  <c r="J153" i="10"/>
  <c r="J152" i="10" s="1"/>
  <c r="J193" i="10"/>
  <c r="J192" i="10" s="1"/>
  <c r="G91" i="10"/>
  <c r="E91" i="10"/>
  <c r="G133" i="10"/>
  <c r="J138" i="10"/>
  <c r="J137" i="10" s="1"/>
  <c r="J157" i="10"/>
  <c r="J156" i="10" s="1"/>
  <c r="J170" i="10"/>
  <c r="J169" i="10" s="1"/>
  <c r="J195" i="10"/>
  <c r="J194" i="10" s="1"/>
  <c r="H141" i="10"/>
  <c r="H196" i="10"/>
  <c r="H185" i="10"/>
  <c r="J182" i="10"/>
  <c r="H177" i="10"/>
  <c r="H174" i="10"/>
  <c r="H171" i="10"/>
  <c r="J171" i="10"/>
  <c r="J201" i="10"/>
  <c r="J176" i="10"/>
  <c r="J174" i="10" s="1"/>
  <c r="H164" i="10"/>
  <c r="H182" i="10"/>
  <c r="H144" i="10"/>
  <c r="H201" i="10"/>
  <c r="J208" i="10"/>
  <c r="J142" i="10"/>
  <c r="J141" i="10" s="1"/>
  <c r="J148" i="10"/>
  <c r="J147" i="10" s="1"/>
  <c r="J197" i="10"/>
  <c r="J196" i="10" s="1"/>
  <c r="J185" i="10"/>
  <c r="J212" i="10"/>
  <c r="J211" i="10" s="1"/>
  <c r="H204" i="10"/>
  <c r="J177" i="10"/>
  <c r="J164" i="10"/>
  <c r="J161" i="10"/>
  <c r="H161" i="10"/>
  <c r="H154" i="10"/>
  <c r="I140" i="10"/>
  <c r="J144" i="10"/>
  <c r="F133" i="10"/>
  <c r="G98" i="10"/>
  <c r="J136" i="10"/>
  <c r="J122" i="10"/>
  <c r="J121" i="10" s="1"/>
  <c r="H92" i="10"/>
  <c r="H115" i="10"/>
  <c r="J116" i="10"/>
  <c r="J115" i="10" s="1"/>
  <c r="H102" i="10"/>
  <c r="J104" i="10"/>
  <c r="J102" i="10" s="1"/>
  <c r="J93" i="10"/>
  <c r="J92" i="10" s="1"/>
  <c r="H99" i="10"/>
  <c r="J100" i="10"/>
  <c r="J99" i="10" s="1"/>
  <c r="H95" i="10"/>
  <c r="H91" i="10" s="1"/>
  <c r="J96" i="10"/>
  <c r="J95" i="10" s="1"/>
  <c r="I91" i="10"/>
  <c r="I98" i="10"/>
  <c r="F118" i="11"/>
  <c r="F121" i="11" s="1"/>
  <c r="F126" i="11" s="1"/>
  <c r="J118" i="11"/>
  <c r="J121" i="11" s="1"/>
  <c r="H118" i="11"/>
  <c r="H121" i="11" s="1"/>
  <c r="G118" i="11"/>
  <c r="G121" i="11" s="1"/>
  <c r="D118" i="11"/>
  <c r="D121" i="11" s="1"/>
  <c r="H112" i="11"/>
  <c r="J112" i="11" s="1"/>
  <c r="H111" i="11"/>
  <c r="J111" i="11" s="1"/>
  <c r="H109" i="11"/>
  <c r="J109" i="11" s="1"/>
  <c r="G108" i="11"/>
  <c r="H108" i="11" s="1"/>
  <c r="J108" i="11" s="1"/>
  <c r="H107" i="11"/>
  <c r="I106" i="11"/>
  <c r="G106" i="11"/>
  <c r="F106" i="11"/>
  <c r="F105" i="11" s="1"/>
  <c r="F103" i="11" s="1"/>
  <c r="E106" i="11"/>
  <c r="E105" i="11" s="1"/>
  <c r="E103" i="11" s="1"/>
  <c r="I105" i="11"/>
  <c r="I103" i="11" s="1"/>
  <c r="H104" i="11"/>
  <c r="J104" i="11" s="1"/>
  <c r="H102" i="11"/>
  <c r="J102" i="11" s="1"/>
  <c r="H101" i="11"/>
  <c r="J101" i="11" s="1"/>
  <c r="H100" i="11"/>
  <c r="H99" i="11" s="1"/>
  <c r="I99" i="11"/>
  <c r="G99" i="11"/>
  <c r="G98" i="11" s="1"/>
  <c r="G96" i="11" s="1"/>
  <c r="F99" i="11"/>
  <c r="F98" i="11" s="1"/>
  <c r="F96" i="11" s="1"/>
  <c r="E99" i="11"/>
  <c r="E98" i="11" s="1"/>
  <c r="E96" i="11" s="1"/>
  <c r="I98" i="11"/>
  <c r="H97" i="11"/>
  <c r="H93" i="11"/>
  <c r="H91" i="11"/>
  <c r="I90" i="11"/>
  <c r="G90" i="11"/>
  <c r="F90" i="11"/>
  <c r="H89" i="11"/>
  <c r="J89" i="11" s="1"/>
  <c r="H88" i="11"/>
  <c r="I87" i="11"/>
  <c r="G87" i="11"/>
  <c r="E87" i="11"/>
  <c r="H86" i="11"/>
  <c r="H85" i="11" s="1"/>
  <c r="H51" i="11"/>
  <c r="I50" i="11"/>
  <c r="I49" i="11" s="1"/>
  <c r="G50" i="11"/>
  <c r="G49" i="11" s="1"/>
  <c r="F50" i="11"/>
  <c r="F49" i="11" s="1"/>
  <c r="E50" i="11"/>
  <c r="E48" i="11" s="1"/>
  <c r="J47" i="11"/>
  <c r="J46" i="11"/>
  <c r="J45" i="11"/>
  <c r="H44" i="11"/>
  <c r="J44" i="11" s="1"/>
  <c r="H43" i="11"/>
  <c r="J43" i="11" s="1"/>
  <c r="H42" i="11"/>
  <c r="J42" i="11" s="1"/>
  <c r="H41" i="11"/>
  <c r="J41" i="11" s="1"/>
  <c r="H40" i="11"/>
  <c r="J40" i="11" s="1"/>
  <c r="H39" i="11"/>
  <c r="I38" i="11"/>
  <c r="G38" i="11"/>
  <c r="F38" i="11"/>
  <c r="E38" i="11"/>
  <c r="H35" i="11"/>
  <c r="J35" i="11" s="1"/>
  <c r="H34" i="11"/>
  <c r="J34" i="11" s="1"/>
  <c r="H33" i="11"/>
  <c r="J33" i="11" s="1"/>
  <c r="H32" i="11"/>
  <c r="J32" i="11" s="1"/>
  <c r="H31" i="11"/>
  <c r="J31" i="11" s="1"/>
  <c r="H30" i="11"/>
  <c r="J30" i="11" s="1"/>
  <c r="H29" i="11"/>
  <c r="J29" i="11" s="1"/>
  <c r="H28" i="11"/>
  <c r="H27" i="11"/>
  <c r="H14" i="11"/>
  <c r="J14" i="11" s="1"/>
  <c r="H13" i="11"/>
  <c r="I12" i="11"/>
  <c r="G12" i="11"/>
  <c r="E12" i="11"/>
  <c r="F48" i="11" l="1"/>
  <c r="G48" i="11"/>
  <c r="J28" i="11"/>
  <c r="H26" i="11"/>
  <c r="E25" i="11"/>
  <c r="E24" i="11" s="1"/>
  <c r="E84" i="11"/>
  <c r="I25" i="11"/>
  <c r="H140" i="10"/>
  <c r="J140" i="10"/>
  <c r="H98" i="10"/>
  <c r="J98" i="10"/>
  <c r="J91" i="10"/>
  <c r="J100" i="11"/>
  <c r="I84" i="11"/>
  <c r="J99" i="11"/>
  <c r="E95" i="11"/>
  <c r="E94" i="11" s="1"/>
  <c r="E92" i="11" s="1"/>
  <c r="H50" i="11"/>
  <c r="H49" i="11" s="1"/>
  <c r="J51" i="11"/>
  <c r="G25" i="11"/>
  <c r="F84" i="11"/>
  <c r="H98" i="11"/>
  <c r="J98" i="11" s="1"/>
  <c r="G105" i="11"/>
  <c r="G103" i="11" s="1"/>
  <c r="G95" i="11" s="1"/>
  <c r="G94" i="11" s="1"/>
  <c r="G92" i="11" s="1"/>
  <c r="H126" i="11"/>
  <c r="J91" i="11"/>
  <c r="H90" i="11"/>
  <c r="J90" i="11" s="1"/>
  <c r="F95" i="11"/>
  <c r="F94" i="11" s="1"/>
  <c r="F92" i="11" s="1"/>
  <c r="I119" i="11"/>
  <c r="E118" i="11"/>
  <c r="E121" i="11" s="1"/>
  <c r="E126" i="11" s="1"/>
  <c r="J107" i="11"/>
  <c r="H106" i="11"/>
  <c r="I96" i="11"/>
  <c r="G84" i="11"/>
  <c r="J39" i="11"/>
  <c r="H38" i="11"/>
  <c r="J38" i="11" s="1"/>
  <c r="J86" i="11"/>
  <c r="J85" i="11" s="1"/>
  <c r="J88" i="11"/>
  <c r="H87" i="11"/>
  <c r="J13" i="11"/>
  <c r="H12" i="11"/>
  <c r="J97" i="11"/>
  <c r="F25" i="11"/>
  <c r="J27" i="11"/>
  <c r="J93" i="11"/>
  <c r="F24" i="11" l="1"/>
  <c r="F23" i="11" s="1"/>
  <c r="F10" i="11" s="1"/>
  <c r="F9" i="11" s="1"/>
  <c r="F8" i="11" s="1"/>
  <c r="H48" i="11"/>
  <c r="G24" i="11"/>
  <c r="G23" i="11" s="1"/>
  <c r="G10" i="11" s="1"/>
  <c r="G9" i="11" s="1"/>
  <c r="G8" i="11" s="1"/>
  <c r="J26" i="11"/>
  <c r="E23" i="11"/>
  <c r="E10" i="11" s="1"/>
  <c r="E9" i="11" s="1"/>
  <c r="H96" i="11"/>
  <c r="J96" i="11" s="1"/>
  <c r="J50" i="11"/>
  <c r="J49" i="11" s="1"/>
  <c r="J12" i="11"/>
  <c r="I48" i="11"/>
  <c r="H105" i="11"/>
  <c r="J106" i="11"/>
  <c r="I95" i="11"/>
  <c r="H25" i="11"/>
  <c r="H84" i="11"/>
  <c r="J84" i="11" s="1"/>
  <c r="J87" i="11"/>
  <c r="K119" i="11"/>
  <c r="K118" i="11" s="1"/>
  <c r="K121" i="11" s="1"/>
  <c r="I118" i="11"/>
  <c r="I121" i="11" s="1"/>
  <c r="L118" i="11" l="1"/>
  <c r="E8" i="11"/>
  <c r="D126" i="11" s="1"/>
  <c r="I94" i="11"/>
  <c r="H103" i="11"/>
  <c r="J105" i="11"/>
  <c r="I24" i="11"/>
  <c r="J48" i="11"/>
  <c r="H24" i="11"/>
  <c r="H23" i="11" s="1"/>
  <c r="J25" i="11"/>
  <c r="J103" i="11" l="1"/>
  <c r="H95" i="11"/>
  <c r="I92" i="11"/>
  <c r="J24" i="11"/>
  <c r="I23" i="11"/>
  <c r="J125" i="10"/>
  <c r="J126" i="10"/>
  <c r="J233" i="10"/>
  <c r="J237" i="10"/>
  <c r="J258" i="10"/>
  <c r="J324" i="10"/>
  <c r="J327" i="10"/>
  <c r="J328" i="10"/>
  <c r="J546" i="10"/>
  <c r="J547" i="10"/>
  <c r="H644" i="10"/>
  <c r="J644" i="10" s="1"/>
  <c r="H643" i="10"/>
  <c r="J643" i="10" s="1"/>
  <c r="H642" i="10"/>
  <c r="J642" i="10" s="1"/>
  <c r="H641" i="10"/>
  <c r="J641" i="10" s="1"/>
  <c r="H640" i="10"/>
  <c r="J640" i="10" s="1"/>
  <c r="H639" i="10"/>
  <c r="J639" i="10" s="1"/>
  <c r="H638" i="10"/>
  <c r="J638" i="10" s="1"/>
  <c r="H637" i="10"/>
  <c r="J637" i="10" s="1"/>
  <c r="H635" i="10"/>
  <c r="J635" i="10" s="1"/>
  <c r="H634" i="10"/>
  <c r="J634" i="10" s="1"/>
  <c r="H633" i="10"/>
  <c r="J633" i="10" s="1"/>
  <c r="H632" i="10"/>
  <c r="J632" i="10" s="1"/>
  <c r="H631" i="10"/>
  <c r="J631" i="10" s="1"/>
  <c r="H630" i="10"/>
  <c r="J630" i="10" s="1"/>
  <c r="H629" i="10"/>
  <c r="J629" i="10" s="1"/>
  <c r="H627" i="10"/>
  <c r="J627" i="10" s="1"/>
  <c r="H626" i="10"/>
  <c r="J626" i="10" s="1"/>
  <c r="H623" i="10"/>
  <c r="J623" i="10" s="1"/>
  <c r="H622" i="10"/>
  <c r="J622" i="10" s="1"/>
  <c r="H620" i="10"/>
  <c r="J620" i="10" s="1"/>
  <c r="H619" i="10"/>
  <c r="J619" i="10" s="1"/>
  <c r="F618" i="10"/>
  <c r="G618" i="10"/>
  <c r="I618" i="10"/>
  <c r="E618" i="10"/>
  <c r="F621" i="10"/>
  <c r="G621" i="10"/>
  <c r="I621" i="10"/>
  <c r="F625" i="10"/>
  <c r="G625" i="10"/>
  <c r="I625" i="10"/>
  <c r="F628" i="10"/>
  <c r="G628" i="10"/>
  <c r="I628" i="10"/>
  <c r="I636" i="10"/>
  <c r="F636" i="10"/>
  <c r="G636" i="10"/>
  <c r="E636" i="10"/>
  <c r="E628" i="10"/>
  <c r="E625" i="10"/>
  <c r="E621" i="10"/>
  <c r="I545" i="10"/>
  <c r="F545" i="10"/>
  <c r="G545" i="10"/>
  <c r="H545" i="10"/>
  <c r="E545" i="10"/>
  <c r="H543" i="10"/>
  <c r="H542" i="10" s="1"/>
  <c r="H541" i="10" s="1"/>
  <c r="H540" i="10" s="1"/>
  <c r="H539" i="10" s="1"/>
  <c r="H538" i="10" s="1"/>
  <c r="F542" i="10"/>
  <c r="F541" i="10" s="1"/>
  <c r="F540" i="10" s="1"/>
  <c r="F539" i="10" s="1"/>
  <c r="F538" i="10" s="1"/>
  <c r="G542" i="10"/>
  <c r="G541" i="10" s="1"/>
  <c r="G540" i="10" s="1"/>
  <c r="G539" i="10" s="1"/>
  <c r="G538" i="10" s="1"/>
  <c r="I542" i="10"/>
  <c r="I541" i="10" s="1"/>
  <c r="E542" i="10"/>
  <c r="E541" i="10" s="1"/>
  <c r="E540" i="10" s="1"/>
  <c r="E539" i="10" s="1"/>
  <c r="E538" i="10" s="1"/>
  <c r="H405" i="10"/>
  <c r="F404" i="10"/>
  <c r="F403" i="10" s="1"/>
  <c r="F402" i="10" s="1"/>
  <c r="F401" i="10" s="1"/>
  <c r="G404" i="10"/>
  <c r="G403" i="10" s="1"/>
  <c r="G402" i="10" s="1"/>
  <c r="G401" i="10" s="1"/>
  <c r="I404" i="10"/>
  <c r="I403" i="10" s="1"/>
  <c r="I402" i="10" s="1"/>
  <c r="E404" i="10"/>
  <c r="E403" i="10" s="1"/>
  <c r="E402" i="10" s="1"/>
  <c r="E401" i="10" s="1"/>
  <c r="H388" i="10"/>
  <c r="H387" i="10" s="1"/>
  <c r="H386" i="10" s="1"/>
  <c r="H385" i="10" s="1"/>
  <c r="H395" i="10"/>
  <c r="J395" i="10" s="1"/>
  <c r="H394" i="10"/>
  <c r="J394" i="10" s="1"/>
  <c r="F393" i="10"/>
  <c r="F392" i="10" s="1"/>
  <c r="F391" i="10" s="1"/>
  <c r="F390" i="10" s="1"/>
  <c r="F389" i="10" s="1"/>
  <c r="G393" i="10"/>
  <c r="G392" i="10" s="1"/>
  <c r="G391" i="10" s="1"/>
  <c r="G390" i="10" s="1"/>
  <c r="G389" i="10" s="1"/>
  <c r="I393" i="10"/>
  <c r="I392" i="10" s="1"/>
  <c r="I391" i="10" s="1"/>
  <c r="E393" i="10"/>
  <c r="E392" i="10" s="1"/>
  <c r="E391" i="10" s="1"/>
  <c r="E390" i="10" s="1"/>
  <c r="E389" i="10" s="1"/>
  <c r="F387" i="10"/>
  <c r="F386" i="10" s="1"/>
  <c r="F385" i="10" s="1"/>
  <c r="G387" i="10"/>
  <c r="G386" i="10" s="1"/>
  <c r="G385" i="10" s="1"/>
  <c r="I387" i="10"/>
  <c r="I386" i="10" s="1"/>
  <c r="E387" i="10"/>
  <c r="E386" i="10" s="1"/>
  <c r="E385" i="10" s="1"/>
  <c r="E384" i="10" s="1"/>
  <c r="I349" i="10"/>
  <c r="I347" i="10"/>
  <c r="I344" i="10"/>
  <c r="I343" i="10" s="1"/>
  <c r="H368" i="10"/>
  <c r="J368" i="10" s="1"/>
  <c r="H367" i="10"/>
  <c r="J367" i="10" s="1"/>
  <c r="H366" i="10"/>
  <c r="J366" i="10" s="1"/>
  <c r="H365" i="10"/>
  <c r="J365" i="10" s="1"/>
  <c r="H364" i="10"/>
  <c r="J364" i="10" s="1"/>
  <c r="H363" i="10"/>
  <c r="J363" i="10" s="1"/>
  <c r="H362" i="10"/>
  <c r="J362" i="10" s="1"/>
  <c r="H361" i="10"/>
  <c r="J361" i="10" s="1"/>
  <c r="H359" i="10"/>
  <c r="J359" i="10" s="1"/>
  <c r="H358" i="10"/>
  <c r="J358" i="10" s="1"/>
  <c r="H357" i="10"/>
  <c r="J357" i="10" s="1"/>
  <c r="H356" i="10"/>
  <c r="J356" i="10" s="1"/>
  <c r="H355" i="10"/>
  <c r="J355" i="10" s="1"/>
  <c r="H354" i="10"/>
  <c r="J354" i="10" s="1"/>
  <c r="H353" i="10"/>
  <c r="J353" i="10" s="1"/>
  <c r="H352" i="10"/>
  <c r="J352" i="10" s="1"/>
  <c r="H351" i="10"/>
  <c r="J351" i="10" s="1"/>
  <c r="H350" i="10"/>
  <c r="J350" i="10" s="1"/>
  <c r="H348" i="10"/>
  <c r="H347" i="10" s="1"/>
  <c r="H345" i="10"/>
  <c r="F344" i="10"/>
  <c r="F343" i="10" s="1"/>
  <c r="G344" i="10"/>
  <c r="G343" i="10" s="1"/>
  <c r="E344" i="10"/>
  <c r="E343" i="10" s="1"/>
  <c r="F347" i="10"/>
  <c r="G347" i="10"/>
  <c r="E347" i="10"/>
  <c r="F349" i="10"/>
  <c r="G349" i="10"/>
  <c r="I330" i="10"/>
  <c r="H90" i="10"/>
  <c r="J90" i="10" s="1"/>
  <c r="H89" i="10"/>
  <c r="H87" i="10"/>
  <c r="J87" i="10" s="1"/>
  <c r="H86" i="10"/>
  <c r="F88" i="10"/>
  <c r="G88" i="10"/>
  <c r="I88" i="10"/>
  <c r="E88" i="10"/>
  <c r="F85" i="10"/>
  <c r="G85" i="10"/>
  <c r="G84" i="10" s="1"/>
  <c r="G83" i="10" s="1"/>
  <c r="I85" i="10"/>
  <c r="E85" i="10"/>
  <c r="H294" i="10"/>
  <c r="F257" i="10"/>
  <c r="G257" i="10"/>
  <c r="H257" i="10"/>
  <c r="I257" i="10"/>
  <c r="E257" i="10"/>
  <c r="H253" i="10"/>
  <c r="J253" i="10" s="1"/>
  <c r="H254" i="10"/>
  <c r="J254" i="10" s="1"/>
  <c r="H244" i="10"/>
  <c r="J244" i="10" s="1"/>
  <c r="J217" i="10"/>
  <c r="H216" i="10"/>
  <c r="J216" i="10" s="1"/>
  <c r="F215" i="10"/>
  <c r="F139" i="10" s="1"/>
  <c r="F132" i="10" s="1"/>
  <c r="G215" i="10"/>
  <c r="G139" i="10" s="1"/>
  <c r="I215" i="10"/>
  <c r="I139" i="10" s="1"/>
  <c r="E215" i="10"/>
  <c r="E139" i="10" s="1"/>
  <c r="H135" i="10"/>
  <c r="H134" i="10" s="1"/>
  <c r="H133" i="10" s="1"/>
  <c r="F109" i="10"/>
  <c r="G109" i="10"/>
  <c r="I109" i="10"/>
  <c r="E109" i="10"/>
  <c r="H110" i="10"/>
  <c r="H109" i="10" s="1"/>
  <c r="I64" i="10"/>
  <c r="F64" i="10"/>
  <c r="G64" i="10"/>
  <c r="E64" i="10"/>
  <c r="F84" i="10" l="1"/>
  <c r="F83" i="10" s="1"/>
  <c r="F81" i="10" s="1"/>
  <c r="J294" i="10"/>
  <c r="G81" i="10"/>
  <c r="J545" i="10"/>
  <c r="J347" i="10"/>
  <c r="J388" i="10"/>
  <c r="E624" i="10"/>
  <c r="J348" i="10"/>
  <c r="J109" i="10"/>
  <c r="G346" i="10"/>
  <c r="G342" i="10" s="1"/>
  <c r="J110" i="10"/>
  <c r="J23" i="11"/>
  <c r="I10" i="11"/>
  <c r="H94" i="11"/>
  <c r="J95" i="11"/>
  <c r="J542" i="10"/>
  <c r="H621" i="10"/>
  <c r="J621" i="10" s="1"/>
  <c r="J387" i="10"/>
  <c r="E132" i="10"/>
  <c r="J257" i="10"/>
  <c r="E346" i="10"/>
  <c r="E342" i="10" s="1"/>
  <c r="F624" i="10"/>
  <c r="E617" i="10"/>
  <c r="E616" i="10" s="1"/>
  <c r="J135" i="10"/>
  <c r="J134" i="10" s="1"/>
  <c r="J133" i="10" s="1"/>
  <c r="H85" i="10"/>
  <c r="J85" i="10" s="1"/>
  <c r="J86" i="10"/>
  <c r="H404" i="10"/>
  <c r="H403" i="10" s="1"/>
  <c r="H402" i="10" s="1"/>
  <c r="H401" i="10" s="1"/>
  <c r="J405" i="10"/>
  <c r="I401" i="10"/>
  <c r="I132" i="10"/>
  <c r="H88" i="10"/>
  <c r="J88" i="10" s="1"/>
  <c r="J89" i="10"/>
  <c r="H344" i="10"/>
  <c r="J345" i="10"/>
  <c r="I385" i="10"/>
  <c r="J385" i="10" s="1"/>
  <c r="J386" i="10"/>
  <c r="I390" i="10"/>
  <c r="I540" i="10"/>
  <c r="J541" i="10"/>
  <c r="J543" i="10"/>
  <c r="I346" i="10"/>
  <c r="I342" i="10" s="1"/>
  <c r="I617" i="10"/>
  <c r="H628" i="10"/>
  <c r="J628" i="10" s="1"/>
  <c r="H636" i="10"/>
  <c r="J636" i="10" s="1"/>
  <c r="H393" i="10"/>
  <c r="H392" i="10" s="1"/>
  <c r="H391" i="10" s="1"/>
  <c r="H390" i="10" s="1"/>
  <c r="H389" i="10" s="1"/>
  <c r="H384" i="10" s="1"/>
  <c r="G624" i="10"/>
  <c r="G617" i="10"/>
  <c r="G616" i="10" s="1"/>
  <c r="I624" i="10"/>
  <c r="H625" i="10"/>
  <c r="J625" i="10" s="1"/>
  <c r="F617" i="10"/>
  <c r="F616" i="10" s="1"/>
  <c r="H618" i="10"/>
  <c r="G132" i="10"/>
  <c r="G384" i="10"/>
  <c r="H215" i="10"/>
  <c r="H139" i="10" s="1"/>
  <c r="F346" i="10"/>
  <c r="F342" i="10" s="1"/>
  <c r="F384" i="10"/>
  <c r="H349" i="10"/>
  <c r="H346" i="10" s="1"/>
  <c r="E84" i="10"/>
  <c r="I84" i="10"/>
  <c r="I83" i="10" s="1"/>
  <c r="I766" i="10"/>
  <c r="J768" i="10"/>
  <c r="D768" i="10"/>
  <c r="E83" i="10" l="1"/>
  <c r="E81" i="10" s="1"/>
  <c r="H132" i="10"/>
  <c r="E615" i="10"/>
  <c r="E614" i="10" s="1"/>
  <c r="F615" i="10"/>
  <c r="F614" i="10" s="1"/>
  <c r="H617" i="10"/>
  <c r="H616" i="10" s="1"/>
  <c r="J404" i="10"/>
  <c r="J402" i="10"/>
  <c r="I9" i="11"/>
  <c r="I8" i="11" s="1"/>
  <c r="H92" i="11"/>
  <c r="J94" i="11"/>
  <c r="J393" i="10"/>
  <c r="I616" i="10"/>
  <c r="I539" i="10"/>
  <c r="J540" i="10"/>
  <c r="J392" i="10"/>
  <c r="J391" i="10"/>
  <c r="J215" i="10"/>
  <c r="J139" i="10" s="1"/>
  <c r="H624" i="10"/>
  <c r="J624" i="10" s="1"/>
  <c r="J403" i="10"/>
  <c r="I389" i="10"/>
  <c r="J389" i="10" s="1"/>
  <c r="J390" i="10"/>
  <c r="H343" i="10"/>
  <c r="J343" i="10" s="1"/>
  <c r="J344" i="10"/>
  <c r="J401" i="10"/>
  <c r="J349" i="10"/>
  <c r="H84" i="10"/>
  <c r="H83" i="10" s="1"/>
  <c r="G615" i="10"/>
  <c r="G614" i="10" s="1"/>
  <c r="J346" i="10"/>
  <c r="J618" i="10"/>
  <c r="F323" i="10"/>
  <c r="F321" i="10" s="1"/>
  <c r="F320" i="10" s="1"/>
  <c r="G323" i="10"/>
  <c r="G321" i="10" s="1"/>
  <c r="G320" i="10" s="1"/>
  <c r="H323" i="10"/>
  <c r="I323" i="10"/>
  <c r="E321" i="10"/>
  <c r="E320" i="10" s="1"/>
  <c r="E600" i="10"/>
  <c r="I600" i="10"/>
  <c r="H601" i="10"/>
  <c r="F600" i="10"/>
  <c r="G600" i="10"/>
  <c r="E522" i="10"/>
  <c r="E519" i="10"/>
  <c r="E518" i="10" s="1"/>
  <c r="F519" i="10"/>
  <c r="F518" i="10" s="1"/>
  <c r="G519" i="10"/>
  <c r="G518" i="10" s="1"/>
  <c r="I519" i="10"/>
  <c r="F512" i="10"/>
  <c r="F511" i="10" s="1"/>
  <c r="G512" i="10"/>
  <c r="G511" i="10" s="1"/>
  <c r="I512" i="10"/>
  <c r="E512" i="10"/>
  <c r="E511" i="10" s="1"/>
  <c r="E503" i="10"/>
  <c r="E502" i="10" s="1"/>
  <c r="E500" i="10"/>
  <c r="E499" i="10" s="1"/>
  <c r="E493" i="10"/>
  <c r="E492" i="10" s="1"/>
  <c r="E488" i="10"/>
  <c r="E487" i="10" s="1"/>
  <c r="H506" i="10"/>
  <c r="H507" i="10"/>
  <c r="J507" i="10" s="1"/>
  <c r="H505" i="10"/>
  <c r="J505" i="10" s="1"/>
  <c r="F503" i="10"/>
  <c r="F502" i="10" s="1"/>
  <c r="G503" i="10"/>
  <c r="G502" i="10" s="1"/>
  <c r="F500" i="10"/>
  <c r="F499" i="10" s="1"/>
  <c r="G500" i="10"/>
  <c r="G499" i="10" s="1"/>
  <c r="I500" i="10"/>
  <c r="H501" i="10"/>
  <c r="H495" i="10"/>
  <c r="J495" i="10" s="1"/>
  <c r="H494" i="10"/>
  <c r="J494" i="10" s="1"/>
  <c r="F493" i="10"/>
  <c r="F492" i="10" s="1"/>
  <c r="G493" i="10"/>
  <c r="G492" i="10" s="1"/>
  <c r="I493" i="10"/>
  <c r="F488" i="10"/>
  <c r="F487" i="10" s="1"/>
  <c r="G488" i="10"/>
  <c r="G487" i="10" s="1"/>
  <c r="I488" i="10"/>
  <c r="H491" i="10"/>
  <c r="J491" i="10" s="1"/>
  <c r="H490" i="10"/>
  <c r="J490" i="10" s="1"/>
  <c r="H489" i="10"/>
  <c r="J489" i="10" s="1"/>
  <c r="H485" i="10"/>
  <c r="J485" i="10" s="1"/>
  <c r="H484" i="10"/>
  <c r="J484" i="10" s="1"/>
  <c r="F483" i="10"/>
  <c r="F482" i="10" s="1"/>
  <c r="G483" i="10"/>
  <c r="G482" i="10" s="1"/>
  <c r="I483" i="10"/>
  <c r="E483" i="10"/>
  <c r="E482" i="10" s="1"/>
  <c r="F480" i="10"/>
  <c r="G480" i="10"/>
  <c r="I480" i="10"/>
  <c r="E480" i="10"/>
  <c r="E469" i="10"/>
  <c r="E468" i="10" s="1"/>
  <c r="F457" i="10"/>
  <c r="F456" i="10" s="1"/>
  <c r="G457" i="10"/>
  <c r="G456" i="10" s="1"/>
  <c r="I457" i="10"/>
  <c r="E457" i="10"/>
  <c r="E456" i="10" s="1"/>
  <c r="H439" i="10"/>
  <c r="J439" i="10" s="1"/>
  <c r="H438" i="10"/>
  <c r="J438" i="10" s="1"/>
  <c r="H445" i="10"/>
  <c r="J445" i="10" s="1"/>
  <c r="F444" i="10"/>
  <c r="F443" i="10" s="1"/>
  <c r="G444" i="10"/>
  <c r="G443" i="10" s="1"/>
  <c r="I444" i="10"/>
  <c r="E444" i="10"/>
  <c r="E443" i="10" s="1"/>
  <c r="F437" i="10"/>
  <c r="F436" i="10" s="1"/>
  <c r="G437" i="10"/>
  <c r="G436" i="10" s="1"/>
  <c r="I437" i="10"/>
  <c r="E437" i="10"/>
  <c r="E436" i="10" s="1"/>
  <c r="H421" i="10"/>
  <c r="J421" i="10" s="1"/>
  <c r="H420" i="10"/>
  <c r="J420" i="10" s="1"/>
  <c r="H424" i="10"/>
  <c r="J424" i="10" s="1"/>
  <c r="F423" i="10"/>
  <c r="F422" i="10" s="1"/>
  <c r="G423" i="10"/>
  <c r="G422" i="10" s="1"/>
  <c r="I423" i="10"/>
  <c r="E423" i="10"/>
  <c r="E422" i="10" s="1"/>
  <c r="F419" i="10"/>
  <c r="F418" i="10" s="1"/>
  <c r="G419" i="10"/>
  <c r="G418" i="10" s="1"/>
  <c r="I419" i="10"/>
  <c r="E419" i="10"/>
  <c r="E418" i="10" s="1"/>
  <c r="F414" i="10"/>
  <c r="F413" i="10" s="1"/>
  <c r="G414" i="10"/>
  <c r="G413" i="10" s="1"/>
  <c r="I414" i="10"/>
  <c r="E414" i="10"/>
  <c r="E413" i="10" s="1"/>
  <c r="F399" i="10"/>
  <c r="F398" i="10" s="1"/>
  <c r="G399" i="10"/>
  <c r="G398" i="10" s="1"/>
  <c r="I399" i="10"/>
  <c r="E399" i="10"/>
  <c r="E398" i="10" s="1"/>
  <c r="F377" i="10"/>
  <c r="G377" i="10"/>
  <c r="I377" i="10"/>
  <c r="E377" i="10"/>
  <c r="F113" i="10"/>
  <c r="F112" i="10" s="1"/>
  <c r="F111" i="10" s="1"/>
  <c r="E113" i="10"/>
  <c r="E112" i="10" s="1"/>
  <c r="F330" i="10"/>
  <c r="G330" i="10"/>
  <c r="E330" i="10"/>
  <c r="F317" i="10"/>
  <c r="G317" i="10"/>
  <c r="I317" i="10"/>
  <c r="E317" i="10"/>
  <c r="G271" i="10"/>
  <c r="G270" i="10" s="1"/>
  <c r="G264" i="10" s="1"/>
  <c r="I271" i="10"/>
  <c r="I270" i="10" s="1"/>
  <c r="I264" i="10" s="1"/>
  <c r="E271" i="10"/>
  <c r="E270" i="10" s="1"/>
  <c r="E264" i="10" s="1"/>
  <c r="F255" i="10"/>
  <c r="G255" i="10"/>
  <c r="I255" i="10"/>
  <c r="E255" i="10"/>
  <c r="F248" i="10"/>
  <c r="F242" i="10" s="1"/>
  <c r="G248" i="10"/>
  <c r="G242" i="10" s="1"/>
  <c r="I248" i="10"/>
  <c r="I242" i="10" s="1"/>
  <c r="E248" i="10"/>
  <c r="E242" i="10" s="1"/>
  <c r="E240" i="10"/>
  <c r="H318" i="10"/>
  <c r="H250" i="10"/>
  <c r="J250" i="10" s="1"/>
  <c r="H249" i="10"/>
  <c r="J249" i="10" s="1"/>
  <c r="H247" i="10"/>
  <c r="J247" i="10" s="1"/>
  <c r="F240" i="10"/>
  <c r="G240" i="10"/>
  <c r="I240" i="10"/>
  <c r="H241" i="10"/>
  <c r="G113" i="10"/>
  <c r="G112" i="10" s="1"/>
  <c r="I113" i="10"/>
  <c r="I112" i="10" s="1"/>
  <c r="H114" i="10"/>
  <c r="F79" i="10"/>
  <c r="F78" i="10" s="1"/>
  <c r="G79" i="10"/>
  <c r="I79" i="10"/>
  <c r="E79" i="10"/>
  <c r="H80" i="10"/>
  <c r="F55" i="10"/>
  <c r="G55" i="10"/>
  <c r="I55" i="10"/>
  <c r="E55" i="10"/>
  <c r="H56" i="10"/>
  <c r="F39" i="10"/>
  <c r="G39" i="10"/>
  <c r="I39" i="10"/>
  <c r="E39" i="10"/>
  <c r="H42" i="10"/>
  <c r="J42" i="10" s="1"/>
  <c r="H38" i="10"/>
  <c r="J38" i="10" s="1"/>
  <c r="H37" i="10"/>
  <c r="J37" i="10" s="1"/>
  <c r="F36" i="10"/>
  <c r="G36" i="10"/>
  <c r="I36" i="10"/>
  <c r="E36" i="10"/>
  <c r="F32" i="10"/>
  <c r="G33" i="10"/>
  <c r="I33" i="10"/>
  <c r="E33" i="10"/>
  <c r="F77" i="10" l="1"/>
  <c r="F76" i="10" s="1"/>
  <c r="J617" i="10"/>
  <c r="J506" i="10"/>
  <c r="J504" i="10" s="1"/>
  <c r="H504" i="10"/>
  <c r="H503" i="10" s="1"/>
  <c r="H502" i="10" s="1"/>
  <c r="J132" i="10"/>
  <c r="H615" i="10"/>
  <c r="H614" i="10" s="1"/>
  <c r="H10" i="11"/>
  <c r="J92" i="11"/>
  <c r="H342" i="10"/>
  <c r="J342" i="10" s="1"/>
  <c r="J84" i="10"/>
  <c r="J83" i="10" s="1"/>
  <c r="H113" i="10"/>
  <c r="H112" i="10" s="1"/>
  <c r="J114" i="10"/>
  <c r="I456" i="10"/>
  <c r="I492" i="10"/>
  <c r="I511" i="10"/>
  <c r="I518" i="10"/>
  <c r="I538" i="10"/>
  <c r="J538" i="10" s="1"/>
  <c r="J539" i="10"/>
  <c r="I436" i="10"/>
  <c r="I443" i="10"/>
  <c r="I482" i="10"/>
  <c r="I487" i="10"/>
  <c r="H500" i="10"/>
  <c r="H499" i="10" s="1"/>
  <c r="J501" i="10"/>
  <c r="I503" i="10"/>
  <c r="H55" i="10"/>
  <c r="J55" i="10" s="1"/>
  <c r="J56" i="10"/>
  <c r="H317" i="10"/>
  <c r="J317" i="10" s="1"/>
  <c r="J318" i="10"/>
  <c r="I398" i="10"/>
  <c r="I413" i="10"/>
  <c r="I418" i="10"/>
  <c r="I422" i="10"/>
  <c r="I499" i="10"/>
  <c r="I81" i="10"/>
  <c r="H79" i="10"/>
  <c r="J79" i="10" s="1"/>
  <c r="J80" i="10"/>
  <c r="H240" i="10"/>
  <c r="J240" i="10" s="1"/>
  <c r="J241" i="10"/>
  <c r="H600" i="10"/>
  <c r="J600" i="10" s="1"/>
  <c r="J601" i="10"/>
  <c r="I321" i="10"/>
  <c r="J323" i="10"/>
  <c r="I384" i="10"/>
  <c r="J384" i="10" s="1"/>
  <c r="J616" i="10"/>
  <c r="I615" i="10"/>
  <c r="E319" i="10"/>
  <c r="E316" i="10" s="1"/>
  <c r="G498" i="10"/>
  <c r="G497" i="10" s="1"/>
  <c r="G496" i="10" s="1"/>
  <c r="G486" i="10" s="1"/>
  <c r="E517" i="10"/>
  <c r="E516" i="10" s="1"/>
  <c r="E515" i="10" s="1"/>
  <c r="E510" i="10" s="1"/>
  <c r="F498" i="10"/>
  <c r="F497" i="10" s="1"/>
  <c r="F496" i="10" s="1"/>
  <c r="F486" i="10" s="1"/>
  <c r="H493" i="10"/>
  <c r="H492" i="10" s="1"/>
  <c r="E498" i="10"/>
  <c r="E497" i="10" s="1"/>
  <c r="E496" i="10" s="1"/>
  <c r="E486" i="10" s="1"/>
  <c r="H483" i="10"/>
  <c r="H482" i="10" s="1"/>
  <c r="H488" i="10"/>
  <c r="H487" i="10" s="1"/>
  <c r="H419" i="10"/>
  <c r="H418" i="10" s="1"/>
  <c r="H437" i="10"/>
  <c r="H436" i="10" s="1"/>
  <c r="E412" i="10"/>
  <c r="G412" i="10"/>
  <c r="F412" i="10"/>
  <c r="E239" i="10"/>
  <c r="H248" i="10"/>
  <c r="J248" i="10" s="1"/>
  <c r="F319" i="10"/>
  <c r="F316" i="10" s="1"/>
  <c r="G319" i="10"/>
  <c r="G316" i="10" s="1"/>
  <c r="H36" i="10"/>
  <c r="J36" i="10" s="1"/>
  <c r="G32" i="10"/>
  <c r="I32" i="10"/>
  <c r="E32" i="10"/>
  <c r="F21" i="10"/>
  <c r="F20" i="10" s="1"/>
  <c r="G21" i="10"/>
  <c r="G20" i="10" s="1"/>
  <c r="I21" i="10"/>
  <c r="E21" i="10"/>
  <c r="E20" i="10" s="1"/>
  <c r="F15" i="10"/>
  <c r="F14" i="10" s="1"/>
  <c r="G15" i="10"/>
  <c r="G14" i="10" s="1"/>
  <c r="I15" i="10"/>
  <c r="E15" i="10"/>
  <c r="E14" i="10" s="1"/>
  <c r="E131" i="10" l="1"/>
  <c r="J437" i="10"/>
  <c r="I412" i="10"/>
  <c r="J493" i="10"/>
  <c r="H9" i="11"/>
  <c r="H8" i="11" s="1"/>
  <c r="I126" i="11" s="1"/>
  <c r="J10" i="11"/>
  <c r="J492" i="10"/>
  <c r="H498" i="10"/>
  <c r="H497" i="10" s="1"/>
  <c r="H496" i="10" s="1"/>
  <c r="H486" i="10" s="1"/>
  <c r="J487" i="10"/>
  <c r="J488" i="10"/>
  <c r="J113" i="10"/>
  <c r="J112" i="10" s="1"/>
  <c r="J482" i="10"/>
  <c r="I14" i="10"/>
  <c r="I20" i="10"/>
  <c r="I320" i="10"/>
  <c r="J436" i="10"/>
  <c r="I614" i="10"/>
  <c r="J614" i="10" s="1"/>
  <c r="J615" i="10"/>
  <c r="J500" i="10"/>
  <c r="J419" i="10"/>
  <c r="I502" i="10"/>
  <c r="J503" i="10"/>
  <c r="J499" i="10"/>
  <c r="J418" i="10"/>
  <c r="J483" i="10"/>
  <c r="E13" i="10"/>
  <c r="J9" i="11" l="1"/>
  <c r="J8" i="11" s="1"/>
  <c r="J502" i="10"/>
  <c r="I498" i="10"/>
  <c r="I319" i="10"/>
  <c r="I778" i="10"/>
  <c r="I776" i="10"/>
  <c r="I769" i="10"/>
  <c r="I767" i="10"/>
  <c r="I765" i="10"/>
  <c r="I762" i="10"/>
  <c r="I761" i="10"/>
  <c r="I760" i="10"/>
  <c r="I759" i="10"/>
  <c r="I758" i="10"/>
  <c r="I757" i="10"/>
  <c r="I756" i="10"/>
  <c r="I754" i="10"/>
  <c r="I753" i="10"/>
  <c r="I752" i="10"/>
  <c r="I775" i="10" l="1"/>
  <c r="I316" i="10"/>
  <c r="I497" i="10"/>
  <c r="J498" i="10"/>
  <c r="K778" i="10"/>
  <c r="K777" i="10"/>
  <c r="J775" i="10"/>
  <c r="H775" i="10"/>
  <c r="G775" i="10"/>
  <c r="F775" i="10"/>
  <c r="E775" i="10"/>
  <c r="D775" i="10"/>
  <c r="K769" i="10"/>
  <c r="K768" i="10" s="1"/>
  <c r="H768" i="10"/>
  <c r="G768" i="10"/>
  <c r="F768" i="10"/>
  <c r="E768" i="10"/>
  <c r="K767" i="10"/>
  <c r="K766" i="10"/>
  <c r="K765" i="10"/>
  <c r="K764" i="10"/>
  <c r="J763" i="10"/>
  <c r="F763" i="10"/>
  <c r="E763" i="10"/>
  <c r="D763" i="10"/>
  <c r="K762" i="10"/>
  <c r="K761" i="10"/>
  <c r="K760" i="10"/>
  <c r="K759" i="10"/>
  <c r="K758" i="10"/>
  <c r="K757" i="10"/>
  <c r="K756" i="10"/>
  <c r="H755" i="10"/>
  <c r="G755" i="10"/>
  <c r="F755" i="10"/>
  <c r="E755" i="10"/>
  <c r="D755" i="10"/>
  <c r="K754" i="10"/>
  <c r="K753" i="10"/>
  <c r="K752" i="10"/>
  <c r="J751" i="10"/>
  <c r="H751" i="10"/>
  <c r="H780" i="10" s="1"/>
  <c r="G751" i="10"/>
  <c r="G780" i="10" s="1"/>
  <c r="F751" i="10"/>
  <c r="E751" i="10"/>
  <c r="D751" i="10"/>
  <c r="D780" i="10" s="1"/>
  <c r="H613" i="10"/>
  <c r="J613" i="10" s="1"/>
  <c r="H612" i="10"/>
  <c r="J612" i="10" s="1"/>
  <c r="H611" i="10"/>
  <c r="J611" i="10" s="1"/>
  <c r="H610" i="10"/>
  <c r="J610" i="10" s="1"/>
  <c r="H609" i="10"/>
  <c r="J609" i="10" s="1"/>
  <c r="I608" i="10"/>
  <c r="G608" i="10"/>
  <c r="F608" i="10"/>
  <c r="E608" i="10"/>
  <c r="H607" i="10"/>
  <c r="J607" i="10" s="1"/>
  <c r="H606" i="10"/>
  <c r="J606" i="10" s="1"/>
  <c r="H605" i="10"/>
  <c r="J605" i="10" s="1"/>
  <c r="I604" i="10"/>
  <c r="G604" i="10"/>
  <c r="G603" i="10" s="1"/>
  <c r="F604" i="10"/>
  <c r="F603" i="10" s="1"/>
  <c r="E604" i="10"/>
  <c r="E603" i="10" s="1"/>
  <c r="H537" i="10"/>
  <c r="I536" i="10"/>
  <c r="I535" i="10" s="1"/>
  <c r="G536" i="10"/>
  <c r="G535" i="10" s="1"/>
  <c r="F536" i="10"/>
  <c r="F535" i="10" s="1"/>
  <c r="E536" i="10"/>
  <c r="E535" i="10" s="1"/>
  <c r="H532" i="10"/>
  <c r="J532" i="10" s="1"/>
  <c r="I531" i="10"/>
  <c r="G531" i="10"/>
  <c r="G530" i="10" s="1"/>
  <c r="F531" i="10"/>
  <c r="F530" i="10" s="1"/>
  <c r="E531" i="10"/>
  <c r="E530" i="10" s="1"/>
  <c r="H529" i="10"/>
  <c r="J529" i="10" s="1"/>
  <c r="H528" i="10"/>
  <c r="J528" i="10" s="1"/>
  <c r="H527" i="10"/>
  <c r="J527" i="10" s="1"/>
  <c r="I526" i="10"/>
  <c r="G526" i="10"/>
  <c r="G525" i="10" s="1"/>
  <c r="F526" i="10"/>
  <c r="F525" i="10" s="1"/>
  <c r="E526" i="10"/>
  <c r="E525" i="10" s="1"/>
  <c r="H523" i="10"/>
  <c r="I522" i="10"/>
  <c r="G522" i="10"/>
  <c r="G517" i="10" s="1"/>
  <c r="G516" i="10" s="1"/>
  <c r="G515" i="10" s="1"/>
  <c r="F522" i="10"/>
  <c r="F517" i="10" s="1"/>
  <c r="F516" i="10" s="1"/>
  <c r="F515" i="10" s="1"/>
  <c r="H521" i="10"/>
  <c r="J521" i="10" s="1"/>
  <c r="H520" i="10"/>
  <c r="J520" i="10" s="1"/>
  <c r="H514" i="10"/>
  <c r="J514" i="10" s="1"/>
  <c r="H513" i="10"/>
  <c r="J513" i="10" s="1"/>
  <c r="H481" i="10"/>
  <c r="I479" i="10"/>
  <c r="G479" i="10"/>
  <c r="G478" i="10" s="1"/>
  <c r="F479" i="10"/>
  <c r="F478" i="10" s="1"/>
  <c r="E479" i="10"/>
  <c r="E478" i="10" s="1"/>
  <c r="H477" i="10"/>
  <c r="I476" i="10"/>
  <c r="G476" i="10"/>
  <c r="F476" i="10"/>
  <c r="E476" i="10"/>
  <c r="H472" i="10"/>
  <c r="J472" i="10" s="1"/>
  <c r="H471" i="10"/>
  <c r="J471" i="10" s="1"/>
  <c r="H470" i="10"/>
  <c r="J470" i="10" s="1"/>
  <c r="I469" i="10"/>
  <c r="G469" i="10"/>
  <c r="G468" i="10" s="1"/>
  <c r="F469" i="10"/>
  <c r="F468" i="10" s="1"/>
  <c r="H465" i="10"/>
  <c r="J465" i="10" s="1"/>
  <c r="H464" i="10"/>
  <c r="J464" i="10" s="1"/>
  <c r="I463" i="10"/>
  <c r="G463" i="10"/>
  <c r="F463" i="10"/>
  <c r="E463" i="10"/>
  <c r="H462" i="10"/>
  <c r="J462" i="10" s="1"/>
  <c r="H461" i="10"/>
  <c r="J461" i="10" s="1"/>
  <c r="H460" i="10"/>
  <c r="J460" i="10" s="1"/>
  <c r="H459" i="10"/>
  <c r="J459" i="10" s="1"/>
  <c r="H458" i="10"/>
  <c r="J458" i="10" s="1"/>
  <c r="H455" i="10"/>
  <c r="J455" i="10" s="1"/>
  <c r="H454" i="10"/>
  <c r="J454" i="10" s="1"/>
  <c r="H452" i="10"/>
  <c r="J452" i="10" s="1"/>
  <c r="H451" i="10"/>
  <c r="J451" i="10" s="1"/>
  <c r="I450" i="10"/>
  <c r="G450" i="10"/>
  <c r="F450" i="10"/>
  <c r="E450" i="10"/>
  <c r="E440" i="10" s="1"/>
  <c r="H449" i="10"/>
  <c r="J449" i="10" s="1"/>
  <c r="H448" i="10"/>
  <c r="J448" i="10" s="1"/>
  <c r="H447" i="10"/>
  <c r="J447" i="10" s="1"/>
  <c r="H446" i="10"/>
  <c r="J446" i="10" s="1"/>
  <c r="H442" i="10"/>
  <c r="J442" i="10" s="1"/>
  <c r="H441" i="10"/>
  <c r="J441" i="10" s="1"/>
  <c r="H435" i="10"/>
  <c r="J435" i="10" s="1"/>
  <c r="H434" i="10"/>
  <c r="J434" i="10" s="1"/>
  <c r="I433" i="10"/>
  <c r="G433" i="10"/>
  <c r="G432" i="10" s="1"/>
  <c r="F433" i="10"/>
  <c r="F432" i="10" s="1"/>
  <c r="E433" i="10"/>
  <c r="E432" i="10" s="1"/>
  <c r="H431" i="10"/>
  <c r="J431" i="10" s="1"/>
  <c r="H430" i="10"/>
  <c r="J430" i="10" s="1"/>
  <c r="I429" i="10"/>
  <c r="G429" i="10"/>
  <c r="F429" i="10"/>
  <c r="E429" i="10"/>
  <c r="H428" i="10"/>
  <c r="J428" i="10" s="1"/>
  <c r="H427" i="10"/>
  <c r="J427" i="10" s="1"/>
  <c r="H426" i="10"/>
  <c r="J426" i="10" s="1"/>
  <c r="H425" i="10"/>
  <c r="J425" i="10" s="1"/>
  <c r="H417" i="10"/>
  <c r="J417" i="10" s="1"/>
  <c r="H416" i="10"/>
  <c r="J416" i="10" s="1"/>
  <c r="H415" i="10"/>
  <c r="J415" i="10" s="1"/>
  <c r="H411" i="10"/>
  <c r="J411" i="10" s="1"/>
  <c r="H410" i="10"/>
  <c r="J410" i="10" s="1"/>
  <c r="H400" i="10"/>
  <c r="J400" i="10" s="1"/>
  <c r="I397" i="10"/>
  <c r="G397" i="10"/>
  <c r="G396" i="10" s="1"/>
  <c r="G383" i="10" s="1"/>
  <c r="F397" i="10"/>
  <c r="F396" i="10" s="1"/>
  <c r="F383" i="10" s="1"/>
  <c r="E397" i="10"/>
  <c r="E396" i="10" s="1"/>
  <c r="E383" i="10" s="1"/>
  <c r="H382" i="10"/>
  <c r="I381" i="10"/>
  <c r="G381" i="10"/>
  <c r="G380" i="10" s="1"/>
  <c r="F381" i="10"/>
  <c r="F380" i="10" s="1"/>
  <c r="E381" i="10"/>
  <c r="E380" i="10" s="1"/>
  <c r="H379" i="10"/>
  <c r="J379" i="10" s="1"/>
  <c r="H378" i="10"/>
  <c r="J378" i="10" s="1"/>
  <c r="G376" i="10"/>
  <c r="G375" i="10" s="1"/>
  <c r="G374" i="10" s="1"/>
  <c r="G373" i="10" s="1"/>
  <c r="G372" i="10" s="1"/>
  <c r="F376" i="10"/>
  <c r="F375" i="10" s="1"/>
  <c r="F374" i="10" s="1"/>
  <c r="F373" i="10" s="1"/>
  <c r="F372" i="10" s="1"/>
  <c r="E376" i="10"/>
  <c r="E375" i="10" s="1"/>
  <c r="E374" i="10" s="1"/>
  <c r="E373" i="10" s="1"/>
  <c r="E372" i="10" s="1"/>
  <c r="I376" i="10"/>
  <c r="H341" i="10"/>
  <c r="J341" i="10" s="1"/>
  <c r="H340" i="10"/>
  <c r="J340" i="10" s="1"/>
  <c r="H339" i="10"/>
  <c r="J339" i="10" s="1"/>
  <c r="H338" i="10"/>
  <c r="J338" i="10" s="1"/>
  <c r="H337" i="10"/>
  <c r="J337" i="10" s="1"/>
  <c r="H336" i="10"/>
  <c r="J336" i="10" s="1"/>
  <c r="H335" i="10"/>
  <c r="J335" i="10" s="1"/>
  <c r="H334" i="10"/>
  <c r="J334" i="10" s="1"/>
  <c r="H333" i="10"/>
  <c r="J333" i="10" s="1"/>
  <c r="H332" i="10"/>
  <c r="J332" i="10" s="1"/>
  <c r="H331" i="10"/>
  <c r="J331" i="10" s="1"/>
  <c r="H329" i="10"/>
  <c r="J329" i="10" s="1"/>
  <c r="H322" i="10"/>
  <c r="J322" i="10" s="1"/>
  <c r="H293" i="10"/>
  <c r="H286" i="10"/>
  <c r="J286" i="10" s="1"/>
  <c r="H256" i="10"/>
  <c r="H252" i="10"/>
  <c r="J252" i="10" s="1"/>
  <c r="H251" i="10"/>
  <c r="J251" i="10" s="1"/>
  <c r="H246" i="10"/>
  <c r="J246" i="10" s="1"/>
  <c r="H243" i="10"/>
  <c r="I239" i="10"/>
  <c r="G239" i="10"/>
  <c r="F239" i="10"/>
  <c r="F131" i="10" s="1"/>
  <c r="H234" i="10"/>
  <c r="J234" i="10" s="1"/>
  <c r="H232" i="10"/>
  <c r="H124" i="10"/>
  <c r="H123" i="10" s="1"/>
  <c r="E111" i="10"/>
  <c r="H108" i="10"/>
  <c r="J108" i="10" s="1"/>
  <c r="H107" i="10"/>
  <c r="J107" i="10" s="1"/>
  <c r="H106" i="10"/>
  <c r="J106" i="10" s="1"/>
  <c r="I105" i="10"/>
  <c r="G105" i="10"/>
  <c r="E105" i="10"/>
  <c r="H82" i="10"/>
  <c r="H75" i="10"/>
  <c r="J75" i="10" s="1"/>
  <c r="H74" i="10"/>
  <c r="J74" i="10" s="1"/>
  <c r="H73" i="10"/>
  <c r="J73" i="10" s="1"/>
  <c r="I72" i="10"/>
  <c r="G72" i="10"/>
  <c r="G71" i="10" s="1"/>
  <c r="F72" i="10"/>
  <c r="F71" i="10" s="1"/>
  <c r="E72" i="10"/>
  <c r="E71" i="10" s="1"/>
  <c r="H69" i="10"/>
  <c r="J69" i="10" s="1"/>
  <c r="H68" i="10"/>
  <c r="J68" i="10" s="1"/>
  <c r="I67" i="10"/>
  <c r="G67" i="10"/>
  <c r="F67" i="10"/>
  <c r="E67" i="10"/>
  <c r="H65" i="10"/>
  <c r="H63" i="10"/>
  <c r="J63" i="10" s="1"/>
  <c r="H62" i="10"/>
  <c r="J62" i="10" s="1"/>
  <c r="H61" i="10"/>
  <c r="J61" i="10" s="1"/>
  <c r="H60" i="10"/>
  <c r="J60" i="10" s="1"/>
  <c r="H59" i="10"/>
  <c r="J59" i="10" s="1"/>
  <c r="H58" i="10"/>
  <c r="J58" i="10" s="1"/>
  <c r="I57" i="10"/>
  <c r="G57" i="10"/>
  <c r="G52" i="10" s="1"/>
  <c r="F57" i="10"/>
  <c r="F52" i="10" s="1"/>
  <c r="E57" i="10"/>
  <c r="E52" i="10" s="1"/>
  <c r="H54" i="10"/>
  <c r="J54" i="10" s="1"/>
  <c r="H53" i="10"/>
  <c r="J53" i="10" s="1"/>
  <c r="H51" i="10"/>
  <c r="I50" i="10"/>
  <c r="G50" i="10"/>
  <c r="F50" i="10"/>
  <c r="E50" i="10"/>
  <c r="H48" i="10"/>
  <c r="J48" i="10" s="1"/>
  <c r="H47" i="10"/>
  <c r="J47" i="10" s="1"/>
  <c r="H46" i="10"/>
  <c r="J46" i="10" s="1"/>
  <c r="H45" i="10"/>
  <c r="J45" i="10" s="1"/>
  <c r="I44" i="10"/>
  <c r="G44" i="10"/>
  <c r="F44" i="10"/>
  <c r="E44" i="10"/>
  <c r="H43" i="10"/>
  <c r="J43" i="10" s="1"/>
  <c r="H41" i="10"/>
  <c r="J41" i="10" s="1"/>
  <c r="H40" i="10"/>
  <c r="J40" i="10" s="1"/>
  <c r="H35" i="10"/>
  <c r="J35" i="10" s="1"/>
  <c r="H34" i="10"/>
  <c r="J34" i="10" s="1"/>
  <c r="H31" i="10"/>
  <c r="J31" i="10" s="1"/>
  <c r="H30" i="10"/>
  <c r="J30" i="10" s="1"/>
  <c r="I29" i="10"/>
  <c r="G29" i="10"/>
  <c r="F29" i="10"/>
  <c r="E29" i="10"/>
  <c r="H28" i="10"/>
  <c r="J28" i="10" s="1"/>
  <c r="H27" i="10"/>
  <c r="J27" i="10" s="1"/>
  <c r="H26" i="10"/>
  <c r="J26" i="10" s="1"/>
  <c r="I25" i="10"/>
  <c r="G25" i="10"/>
  <c r="G24" i="10" s="1"/>
  <c r="F25" i="10"/>
  <c r="F24" i="10" s="1"/>
  <c r="E25" i="10"/>
  <c r="E24" i="10" s="1"/>
  <c r="H23" i="10"/>
  <c r="J23" i="10" s="1"/>
  <c r="H22" i="10"/>
  <c r="J22" i="10" s="1"/>
  <c r="G13" i="10"/>
  <c r="H19" i="10"/>
  <c r="J19" i="10" s="1"/>
  <c r="H18" i="10"/>
  <c r="J18" i="10" s="1"/>
  <c r="H17" i="10"/>
  <c r="J17" i="10" s="1"/>
  <c r="H16" i="10"/>
  <c r="J16" i="10" s="1"/>
  <c r="I13" i="10"/>
  <c r="F13" i="10"/>
  <c r="H12" i="10"/>
  <c r="J12" i="10" s="1"/>
  <c r="F780" i="10" l="1"/>
  <c r="E780" i="10"/>
  <c r="J780" i="10"/>
  <c r="H231" i="10"/>
  <c r="G534" i="10"/>
  <c r="G533" i="10" s="1"/>
  <c r="G524" i="10" s="1"/>
  <c r="E534" i="10"/>
  <c r="E533" i="10" s="1"/>
  <c r="E524" i="10" s="1"/>
  <c r="F534" i="10"/>
  <c r="F533" i="10" s="1"/>
  <c r="F524" i="10" s="1"/>
  <c r="J293" i="10"/>
  <c r="J285" i="10" s="1"/>
  <c r="J276" i="10" s="1"/>
  <c r="H285" i="10"/>
  <c r="H276" i="10" s="1"/>
  <c r="H271" i="10" s="1"/>
  <c r="H270" i="10" s="1"/>
  <c r="H264" i="10" s="1"/>
  <c r="J243" i="10"/>
  <c r="J242" i="10" s="1"/>
  <c r="H242" i="10"/>
  <c r="J232" i="10"/>
  <c r="J231" i="10" s="1"/>
  <c r="I71" i="10"/>
  <c r="H81" i="10"/>
  <c r="J81" i="10" s="1"/>
  <c r="J82" i="10"/>
  <c r="H255" i="10"/>
  <c r="J255" i="10" s="1"/>
  <c r="J256" i="10"/>
  <c r="I375" i="10"/>
  <c r="I468" i="10"/>
  <c r="H476" i="10"/>
  <c r="J476" i="10" s="1"/>
  <c r="J477" i="10"/>
  <c r="I478" i="10"/>
  <c r="I517" i="10"/>
  <c r="I530" i="10"/>
  <c r="H50" i="10"/>
  <c r="J50" i="10" s="1"/>
  <c r="J51" i="10"/>
  <c r="I380" i="10"/>
  <c r="H480" i="10"/>
  <c r="J480" i="10" s="1"/>
  <c r="J481" i="10"/>
  <c r="H522" i="10"/>
  <c r="J522" i="10" s="1"/>
  <c r="J523" i="10"/>
  <c r="I525" i="10"/>
  <c r="I24" i="10"/>
  <c r="H64" i="10"/>
  <c r="J64" i="10" s="1"/>
  <c r="J65" i="10"/>
  <c r="J124" i="10"/>
  <c r="J123" i="10" s="1"/>
  <c r="H381" i="10"/>
  <c r="H380" i="10" s="1"/>
  <c r="J382" i="10"/>
  <c r="I396" i="10"/>
  <c r="I432" i="10"/>
  <c r="H536" i="10"/>
  <c r="H535" i="10" s="1"/>
  <c r="J537" i="10"/>
  <c r="I603" i="10"/>
  <c r="I602" i="10" s="1"/>
  <c r="I52" i="10"/>
  <c r="I496" i="10"/>
  <c r="J497" i="10"/>
  <c r="H321" i="10"/>
  <c r="H512" i="10"/>
  <c r="H519" i="10"/>
  <c r="G409" i="10"/>
  <c r="H444" i="10"/>
  <c r="H457" i="10"/>
  <c r="H423" i="10"/>
  <c r="E409" i="10"/>
  <c r="H414" i="10"/>
  <c r="F409" i="10"/>
  <c r="H377" i="10"/>
  <c r="H399" i="10"/>
  <c r="H330" i="10"/>
  <c r="J330" i="10" s="1"/>
  <c r="J755" i="10"/>
  <c r="K763" i="10"/>
  <c r="F11" i="10"/>
  <c r="I453" i="10"/>
  <c r="H531" i="10"/>
  <c r="H530" i="10" s="1"/>
  <c r="F510" i="10"/>
  <c r="H33" i="10"/>
  <c r="H67" i="10"/>
  <c r="J67" i="10" s="1"/>
  <c r="H433" i="10"/>
  <c r="H432" i="10" s="1"/>
  <c r="E475" i="10"/>
  <c r="E474" i="10" s="1"/>
  <c r="E473" i="10" s="1"/>
  <c r="E467" i="10" s="1"/>
  <c r="F453" i="10"/>
  <c r="H15" i="10"/>
  <c r="G11" i="10"/>
  <c r="F440" i="10"/>
  <c r="F602" i="10"/>
  <c r="F599" i="10" s="1"/>
  <c r="F544" i="10" s="1"/>
  <c r="G111" i="10"/>
  <c r="F371" i="10"/>
  <c r="F370" i="10" s="1"/>
  <c r="I440" i="10"/>
  <c r="G510" i="10"/>
  <c r="E11" i="10"/>
  <c r="H469" i="10"/>
  <c r="H468" i="10" s="1"/>
  <c r="G475" i="10"/>
  <c r="G474" i="10" s="1"/>
  <c r="G473" i="10" s="1"/>
  <c r="G467" i="10" s="1"/>
  <c r="H608" i="10"/>
  <c r="J608" i="10" s="1"/>
  <c r="H39" i="10"/>
  <c r="J39" i="10" s="1"/>
  <c r="H105" i="10"/>
  <c r="J105" i="10" s="1"/>
  <c r="H450" i="10"/>
  <c r="J450" i="10" s="1"/>
  <c r="H463" i="10"/>
  <c r="J463" i="10" s="1"/>
  <c r="I78" i="10"/>
  <c r="G131" i="10"/>
  <c r="F475" i="10"/>
  <c r="F474" i="10" s="1"/>
  <c r="F473" i="10" s="1"/>
  <c r="F467" i="10" s="1"/>
  <c r="E78" i="10"/>
  <c r="I111" i="10"/>
  <c r="E371" i="10"/>
  <c r="E370" i="10" s="1"/>
  <c r="H526" i="10"/>
  <c r="H525" i="10" s="1"/>
  <c r="E602" i="10"/>
  <c r="E599" i="10" s="1"/>
  <c r="E544" i="10" s="1"/>
  <c r="G440" i="10"/>
  <c r="G453" i="10"/>
  <c r="H604" i="10"/>
  <c r="H603" i="10" s="1"/>
  <c r="K751" i="10"/>
  <c r="K755" i="10"/>
  <c r="H72" i="10"/>
  <c r="H71" i="10" s="1"/>
  <c r="G371" i="10"/>
  <c r="G370" i="10" s="1"/>
  <c r="H429" i="10"/>
  <c r="J429" i="10" s="1"/>
  <c r="E453" i="10"/>
  <c r="G602" i="10"/>
  <c r="G599" i="10" s="1"/>
  <c r="G544" i="10" s="1"/>
  <c r="H29" i="10"/>
  <c r="J29" i="10" s="1"/>
  <c r="H25" i="10"/>
  <c r="H24" i="10" s="1"/>
  <c r="H21" i="10"/>
  <c r="K776" i="10"/>
  <c r="K775" i="10" s="1"/>
  <c r="I751" i="10"/>
  <c r="H44" i="10"/>
  <c r="J44" i="10" s="1"/>
  <c r="H57" i="10"/>
  <c r="H52" i="10" s="1"/>
  <c r="I755" i="10"/>
  <c r="I763" i="10"/>
  <c r="I768" i="10"/>
  <c r="K780" i="10" l="1"/>
  <c r="I780" i="10"/>
  <c r="E77" i="10"/>
  <c r="E76" i="10" s="1"/>
  <c r="E70" i="10" s="1"/>
  <c r="E49" i="10" s="1"/>
  <c r="H534" i="10"/>
  <c r="H533" i="10" s="1"/>
  <c r="H524" i="10" s="1"/>
  <c r="J531" i="10"/>
  <c r="J52" i="10"/>
  <c r="J432" i="10"/>
  <c r="J468" i="10"/>
  <c r="J24" i="10"/>
  <c r="J530" i="10"/>
  <c r="J469" i="10"/>
  <c r="I599" i="10"/>
  <c r="I544" i="10" s="1"/>
  <c r="H376" i="10"/>
  <c r="J377" i="10"/>
  <c r="H422" i="10"/>
  <c r="J422" i="10" s="1"/>
  <c r="J423" i="10"/>
  <c r="H239" i="10"/>
  <c r="J239" i="10" s="1"/>
  <c r="I534" i="10"/>
  <c r="J380" i="10"/>
  <c r="I374" i="10"/>
  <c r="H20" i="10"/>
  <c r="J20" i="10" s="1"/>
  <c r="J21" i="10"/>
  <c r="I11" i="10"/>
  <c r="I409" i="10"/>
  <c r="I408" i="10" s="1"/>
  <c r="H518" i="10"/>
  <c r="J518" i="10" s="1"/>
  <c r="J519" i="10"/>
  <c r="I486" i="10"/>
  <c r="J486" i="10" s="1"/>
  <c r="J496" i="10"/>
  <c r="J526" i="10"/>
  <c r="I475" i="10"/>
  <c r="H413" i="10"/>
  <c r="J414" i="10"/>
  <c r="H456" i="10"/>
  <c r="J456" i="10" s="1"/>
  <c r="J457" i="10"/>
  <c r="H511" i="10"/>
  <c r="J511" i="10" s="1"/>
  <c r="J512" i="10"/>
  <c r="J604" i="10"/>
  <c r="I383" i="10"/>
  <c r="J525" i="10"/>
  <c r="J72" i="10"/>
  <c r="I131" i="10"/>
  <c r="K131" i="10" s="1"/>
  <c r="H14" i="10"/>
  <c r="J14" i="10" s="1"/>
  <c r="J15" i="10"/>
  <c r="H479" i="10"/>
  <c r="H32" i="10"/>
  <c r="J32" i="10" s="1"/>
  <c r="J33" i="10"/>
  <c r="H398" i="10"/>
  <c r="J399" i="10"/>
  <c r="H443" i="10"/>
  <c r="J443" i="10" s="1"/>
  <c r="J444" i="10"/>
  <c r="H320" i="10"/>
  <c r="J320" i="10" s="1"/>
  <c r="J321" i="10"/>
  <c r="J57" i="10"/>
  <c r="J603" i="10"/>
  <c r="J433" i="10"/>
  <c r="J25" i="10"/>
  <c r="J536" i="10"/>
  <c r="J535" i="10" s="1"/>
  <c r="J381" i="10"/>
  <c r="I516" i="10"/>
  <c r="J71" i="10"/>
  <c r="E466" i="10"/>
  <c r="I77" i="10"/>
  <c r="I76" i="10" s="1"/>
  <c r="F466" i="10"/>
  <c r="G466" i="10"/>
  <c r="E408" i="10"/>
  <c r="G408" i="10"/>
  <c r="F408" i="10"/>
  <c r="H602" i="10"/>
  <c r="H599" i="10" s="1"/>
  <c r="H544" i="10" s="1"/>
  <c r="G78" i="10"/>
  <c r="G77" i="10" s="1"/>
  <c r="G76" i="10" s="1"/>
  <c r="H78" i="10"/>
  <c r="J78" i="10" s="1"/>
  <c r="F369" i="10"/>
  <c r="H111" i="10"/>
  <c r="J111" i="10" s="1"/>
  <c r="E369" i="10"/>
  <c r="L768" i="10" s="1"/>
  <c r="G369" i="10"/>
  <c r="J271" i="10" l="1"/>
  <c r="J270" i="10" s="1"/>
  <c r="J264" i="10" s="1"/>
  <c r="H517" i="10"/>
  <c r="H516" i="10" s="1"/>
  <c r="H515" i="10" s="1"/>
  <c r="H510" i="10" s="1"/>
  <c r="H440" i="10"/>
  <c r="J440" i="10" s="1"/>
  <c r="H319" i="10"/>
  <c r="H316" i="10" s="1"/>
  <c r="J316" i="10" s="1"/>
  <c r="H453" i="10"/>
  <c r="J453" i="10" s="1"/>
  <c r="J602" i="10"/>
  <c r="I474" i="10"/>
  <c r="H412" i="10"/>
  <c r="J413" i="10"/>
  <c r="I533" i="10"/>
  <c r="J534" i="10"/>
  <c r="H375" i="10"/>
  <c r="J376" i="10"/>
  <c r="J599" i="10"/>
  <c r="J544" i="10" s="1"/>
  <c r="H13" i="10"/>
  <c r="H478" i="10"/>
  <c r="J479" i="10"/>
  <c r="I515" i="10"/>
  <c r="H397" i="10"/>
  <c r="J398" i="10"/>
  <c r="I373" i="10"/>
  <c r="E407" i="10"/>
  <c r="E406" i="10" s="1"/>
  <c r="H77" i="10"/>
  <c r="F407" i="10"/>
  <c r="F406" i="10" s="1"/>
  <c r="F70" i="10"/>
  <c r="F49" i="10" s="1"/>
  <c r="G70" i="10"/>
  <c r="G49" i="10" s="1"/>
  <c r="G10" i="10" s="1"/>
  <c r="G9" i="10" s="1"/>
  <c r="G407" i="10"/>
  <c r="G406" i="10" s="1"/>
  <c r="F10" i="10" l="1"/>
  <c r="F9" i="10" s="1"/>
  <c r="F8" i="10" s="1"/>
  <c r="J77" i="10"/>
  <c r="J76" i="10" s="1"/>
  <c r="H76" i="10"/>
  <c r="H70" i="10" s="1"/>
  <c r="H49" i="10" s="1"/>
  <c r="J517" i="10"/>
  <c r="J516" i="10"/>
  <c r="J319" i="10"/>
  <c r="I70" i="10"/>
  <c r="H396" i="10"/>
  <c r="J397" i="10"/>
  <c r="H11" i="10"/>
  <c r="J11" i="10" s="1"/>
  <c r="J13" i="10"/>
  <c r="H374" i="10"/>
  <c r="J375" i="10"/>
  <c r="I372" i="10"/>
  <c r="J412" i="10"/>
  <c r="H409" i="10"/>
  <c r="I473" i="10"/>
  <c r="J515" i="10"/>
  <c r="I510" i="10"/>
  <c r="J510" i="10" s="1"/>
  <c r="H475" i="10"/>
  <c r="J478" i="10"/>
  <c r="J533" i="10"/>
  <c r="I524" i="10"/>
  <c r="J524" i="10" s="1"/>
  <c r="G8" i="10"/>
  <c r="E10" i="10"/>
  <c r="G7" i="10" l="1"/>
  <c r="F7" i="10"/>
  <c r="H131" i="10"/>
  <c r="H10" i="10"/>
  <c r="I467" i="10"/>
  <c r="H474" i="10"/>
  <c r="J475" i="10"/>
  <c r="J409" i="10"/>
  <c r="H408" i="10"/>
  <c r="I371" i="10"/>
  <c r="H373" i="10"/>
  <c r="J374" i="10"/>
  <c r="I49" i="10"/>
  <c r="J70" i="10"/>
  <c r="H383" i="10"/>
  <c r="J383" i="10" s="1"/>
  <c r="J396" i="10"/>
  <c r="E9" i="10"/>
  <c r="E8" i="10" s="1"/>
  <c r="E7" i="10" s="1"/>
  <c r="J131" i="10" l="1"/>
  <c r="I370" i="10"/>
  <c r="I466" i="10"/>
  <c r="J408" i="10"/>
  <c r="I10" i="10"/>
  <c r="J49" i="10"/>
  <c r="H372" i="10"/>
  <c r="J373" i="10"/>
  <c r="H473" i="10"/>
  <c r="J474" i="10"/>
  <c r="H9" i="10" l="1"/>
  <c r="H371" i="10"/>
  <c r="J372" i="10"/>
  <c r="I407" i="10"/>
  <c r="H467" i="10"/>
  <c r="J473" i="10"/>
  <c r="I9" i="10"/>
  <c r="J10" i="10"/>
  <c r="I369" i="10"/>
  <c r="H466" i="10" l="1"/>
  <c r="J467" i="10"/>
  <c r="H370" i="10"/>
  <c r="J371" i="10"/>
  <c r="I406" i="10"/>
  <c r="J9" i="10"/>
  <c r="H407" i="10" l="1"/>
  <c r="J466" i="10"/>
  <c r="I8" i="10"/>
  <c r="I7" i="10" s="1"/>
  <c r="H369" i="10"/>
  <c r="J370" i="10"/>
  <c r="H406" i="10" l="1"/>
  <c r="J406" i="10" s="1"/>
  <c r="J407" i="10"/>
  <c r="J369" i="10"/>
  <c r="H8" i="10" l="1"/>
  <c r="H7" i="10" l="1"/>
  <c r="J8" i="10"/>
  <c r="J7" i="10" s="1"/>
</calcChain>
</file>

<file path=xl/sharedStrings.xml><?xml version="1.0" encoding="utf-8"?>
<sst xmlns="http://schemas.openxmlformats.org/spreadsheetml/2006/main" count="2251" uniqueCount="1633">
  <si>
    <t>ESTRUCTURA</t>
  </si>
  <si>
    <t>FUENTE</t>
  </si>
  <si>
    <t>DESCRIPCION FUENTE</t>
  </si>
  <si>
    <t>INICIAL</t>
  </si>
  <si>
    <t>ADICIONES</t>
  </si>
  <si>
    <t>REDUCCION</t>
  </si>
  <si>
    <t>RECAUDO ACUMULADO</t>
  </si>
  <si>
    <t>GRAN TOTAL DE INGRESOS DEPARTAMENTO NIVEL CENTRAL</t>
  </si>
  <si>
    <t>INGRESOS TOTALES</t>
  </si>
  <si>
    <t xml:space="preserve">TI                                                                                                                      </t>
  </si>
  <si>
    <t>Cofinanciación Men</t>
  </si>
  <si>
    <t>Margen de Comercialización</t>
  </si>
  <si>
    <t>Ingresos Corrientes de Libre Destino</t>
  </si>
  <si>
    <t>Dividendos Surgas</t>
  </si>
  <si>
    <t>Iva Licores Deportes</t>
  </si>
  <si>
    <t>Iva Telefonía Celular Cultura</t>
  </si>
  <si>
    <t>Iva Telefonía Celular Deporte</t>
  </si>
  <si>
    <t>Licores</t>
  </si>
  <si>
    <t>Sobretasa a la Gasolina</t>
  </si>
  <si>
    <t>Dividendos Electrificadora del Huila S.a</t>
  </si>
  <si>
    <t>Estampilla Procultura</t>
  </si>
  <si>
    <t>Sobretasa al A.C.P.M.</t>
  </si>
  <si>
    <t>Recuperación Cartera Cuotas Partes</t>
  </si>
  <si>
    <t>Rendimientos Financieros de Regalías y Compen</t>
  </si>
  <si>
    <t>Saldos No Ejecutados Regalías</t>
  </si>
  <si>
    <t>Sgp-part.para Agua Potable y Saneamiento Bas</t>
  </si>
  <si>
    <t>Estampilla Proelectrificación Rural</t>
  </si>
  <si>
    <t>Estampilla Prodesarrollo Departamental</t>
  </si>
  <si>
    <t>Estampilla Prouniversidad</t>
  </si>
  <si>
    <t>Contribución Sobre Contratos de Obras Publica</t>
  </si>
  <si>
    <t>Convenio Federacion Nacional de Departamentos</t>
  </si>
  <si>
    <t>Transferencias Sgp Cancelaciones</t>
  </si>
  <si>
    <t>Ministerio de Cultura</t>
  </si>
  <si>
    <t>Reintegros Recursos Propios Departamento</t>
  </si>
  <si>
    <t>Recursos Men-ley 1450 de 2011</t>
  </si>
  <si>
    <t>Cuota de Fiscalizacion Eice, Soc.estado y S.p</t>
  </si>
  <si>
    <t>Cuota de Fiscalizacion Establec. Publicos</t>
  </si>
  <si>
    <t>INGRESOS CORRIENTES</t>
  </si>
  <si>
    <t xml:space="preserve">TI    A                                                                                                                 </t>
  </si>
  <si>
    <t>Tributarios</t>
  </si>
  <si>
    <t xml:space="preserve">TI    A     1                                                                                                           </t>
  </si>
  <si>
    <t>Impuesto de Registro</t>
  </si>
  <si>
    <t xml:space="preserve">TI    A     1     13                                                                                                    </t>
  </si>
  <si>
    <t>Impuesto al Consumo de Licores, Vinos, Aperitivos y Similares</t>
  </si>
  <si>
    <t xml:space="preserve">TI    A     1     14                                                                                                    </t>
  </si>
  <si>
    <t>Impuesto al Consumo de Licores</t>
  </si>
  <si>
    <t xml:space="preserve">TI    A     1     14    1                                                                                               </t>
  </si>
  <si>
    <t xml:space="preserve">TI    A     1     14    1     1                                                                                         </t>
  </si>
  <si>
    <t>Licores Producidos en el Departamento - Utilidad</t>
  </si>
  <si>
    <t>Impuesto al Consumo de Vinos, Aperitivos y Similares</t>
  </si>
  <si>
    <t xml:space="preserve">TI    A     1     14    2                                                                                               </t>
  </si>
  <si>
    <t xml:space="preserve">TI    A     1     14    2     1                                                                                         </t>
  </si>
  <si>
    <t>Iva Licores</t>
  </si>
  <si>
    <t xml:space="preserve">TI    A     1     15                                                                                                    </t>
  </si>
  <si>
    <t>Iva Licores, Vinos, Aperitivos y Similares - Deporte</t>
  </si>
  <si>
    <t xml:space="preserve">TI    A     1     15    2                                                                                               </t>
  </si>
  <si>
    <t>Iva Licores de Producción Extrajera</t>
  </si>
  <si>
    <t xml:space="preserve">TI    A     1     15    2     1                                                                                         </t>
  </si>
  <si>
    <t>Iva Vinos de Producción Nacional</t>
  </si>
  <si>
    <t xml:space="preserve">TI    A     1     15    2     2                                                                                         </t>
  </si>
  <si>
    <t>Iva Vinos de Producción Extranjera</t>
  </si>
  <si>
    <t xml:space="preserve">TI    A     1     15    2     3                                                                                         </t>
  </si>
  <si>
    <t>Impuesto al Consumo de Cerveza</t>
  </si>
  <si>
    <t xml:space="preserve">TI    A     1     16                                                                                                    </t>
  </si>
  <si>
    <t xml:space="preserve">TI    A     1     16    1                                                                                               </t>
  </si>
  <si>
    <t xml:space="preserve">TI    A     1     16    2                                                                                               </t>
  </si>
  <si>
    <t>Impuesto al Consumo de Cigarrillos y Tabaco</t>
  </si>
  <si>
    <t xml:space="preserve">TI    A     1     18                                                                                                    </t>
  </si>
  <si>
    <t xml:space="preserve">TI    A     1     18    1                                                                                               </t>
  </si>
  <si>
    <t>Vehículo Automotores</t>
  </si>
  <si>
    <t xml:space="preserve">TI    A     1     2                                                                                                     </t>
  </si>
  <si>
    <t>Vehículo Automotores - Vigencia Actual</t>
  </si>
  <si>
    <t xml:space="preserve">TI    A     1     2     1                                                                                               </t>
  </si>
  <si>
    <t>Vehículo Automotores - Vigencias Anteriores</t>
  </si>
  <si>
    <t xml:space="preserve">TI    A     1     2     2                                                                                               </t>
  </si>
  <si>
    <t xml:space="preserve">TI    A     1     26                                                                                                    </t>
  </si>
  <si>
    <t>Estampillas</t>
  </si>
  <si>
    <t xml:space="preserve">TI    A     1     28                                                                                                    </t>
  </si>
  <si>
    <t>Pro Electrificación Rural</t>
  </si>
  <si>
    <t xml:space="preserve">TI    A     1     28    2                                                                                               </t>
  </si>
  <si>
    <t>Pro Cultura</t>
  </si>
  <si>
    <t xml:space="preserve">TI    A     1     28    4                                                                                               </t>
  </si>
  <si>
    <t>Pro Desarrollo Departamental</t>
  </si>
  <si>
    <t xml:space="preserve">TI    A     1     28    5                                                                                               </t>
  </si>
  <si>
    <t>Contribución Sobre Contratos de Obras Públicas</t>
  </si>
  <si>
    <t xml:space="preserve">TI    A     1     30                                                                                                    </t>
  </si>
  <si>
    <t>No Tributarios</t>
  </si>
  <si>
    <t xml:space="preserve">TI    A     2                                                                                                           </t>
  </si>
  <si>
    <t>Tasas y Derechos</t>
  </si>
  <si>
    <t xml:space="preserve">TI    A     2     1                                                                                                     </t>
  </si>
  <si>
    <t>Publicaciones</t>
  </si>
  <si>
    <t xml:space="preserve">TI    A     2     1     10                                                                                              </t>
  </si>
  <si>
    <t>Multas y Sanciones</t>
  </si>
  <si>
    <t xml:space="preserve">TI    A     2     2                                                                                                     </t>
  </si>
  <si>
    <t>Multas de Control Fiscal</t>
  </si>
  <si>
    <t xml:space="preserve">TI    A     2     2     2                                                                                               </t>
  </si>
  <si>
    <t>Multas de Control Disciplinario</t>
  </si>
  <si>
    <t xml:space="preserve">TI    A     2     2     3                                                                                               </t>
  </si>
  <si>
    <t>Otras Multas de Gobierno</t>
  </si>
  <si>
    <t xml:space="preserve">TI    A     2     2     4                                                                                               </t>
  </si>
  <si>
    <t>Sanciones Tributarias</t>
  </si>
  <si>
    <t xml:space="preserve">TI    A     2     2     6                                                                                               </t>
  </si>
  <si>
    <t>Sanciones Tributarias Sobretasa a la Gasolina</t>
  </si>
  <si>
    <t xml:space="preserve">TI    A     2     2     6     3                                                                                         </t>
  </si>
  <si>
    <t>Sanciones Tributarias Vehículos Automotores</t>
  </si>
  <si>
    <t xml:space="preserve">TI    A     2     2     6     4                                                                                         </t>
  </si>
  <si>
    <t>Sanciones Tributarias Licores</t>
  </si>
  <si>
    <t xml:space="preserve">TI    A     2     2     6     5                                                                                         </t>
  </si>
  <si>
    <t>Sanciones Tributarias Cervezas</t>
  </si>
  <si>
    <t xml:space="preserve">TI    A     2     2     6     6                                                                                         </t>
  </si>
  <si>
    <t>Sanciones Tributarias Cigarrillos y Tabaco</t>
  </si>
  <si>
    <t xml:space="preserve">TI    A     2     2     6     7                                                                                         </t>
  </si>
  <si>
    <t>Sanciones Tributarias - Otras Sanciones Tributarias</t>
  </si>
  <si>
    <t xml:space="preserve">TI    A     2     2     6     8                                                                                         </t>
  </si>
  <si>
    <t>Venta de Bienes y Servicios</t>
  </si>
  <si>
    <t xml:space="preserve">TI    A     2     4                                                                                                     </t>
  </si>
  <si>
    <t>Otros Ingresos de Venta de Bienes y Servicios</t>
  </si>
  <si>
    <t xml:space="preserve">TI    A     2     4     10                                                                                              </t>
  </si>
  <si>
    <t>Rentas Contractuales</t>
  </si>
  <si>
    <t xml:space="preserve">TI    A     2     5                                                                                                     </t>
  </si>
  <si>
    <t>Arrendamientos</t>
  </si>
  <si>
    <t xml:space="preserve">TI    A     2     5     1                                                                                               </t>
  </si>
  <si>
    <t>Alquiler de Maquinaria y Equipo</t>
  </si>
  <si>
    <t xml:space="preserve">TI    A     2     5     2                                                                                               </t>
  </si>
  <si>
    <t>Transferencias</t>
  </si>
  <si>
    <t xml:space="preserve">TI    A     2     6                                                                                                     </t>
  </si>
  <si>
    <t>Transferencias de Libre Destinación</t>
  </si>
  <si>
    <t xml:space="preserve">TI    A     2     6     1                                                                                               </t>
  </si>
  <si>
    <t>Del Nivel Nacional</t>
  </si>
  <si>
    <t>Cuota de Fiscalización</t>
  </si>
  <si>
    <t xml:space="preserve">TI    A     2     6     1     3                                                                                         </t>
  </si>
  <si>
    <t>Provenientes de Eice, Sociedades del Estado y de Servicios Públicos</t>
  </si>
  <si>
    <t xml:space="preserve">TI    A     2     6     1     3     1                                                                                   </t>
  </si>
  <si>
    <t>Provenientes de Establecimientos Públicos</t>
  </si>
  <si>
    <t xml:space="preserve">TI    A     2     6     1     3     2                                                                                   </t>
  </si>
  <si>
    <t>Transferencias para Inversión</t>
  </si>
  <si>
    <t xml:space="preserve">TI    A     2     6     2                                                                                               </t>
  </si>
  <si>
    <t xml:space="preserve">TI    A     2     6     2     1                                                                                         </t>
  </si>
  <si>
    <t xml:space="preserve">TI    A     2     6     2     1     1                                                                                   </t>
  </si>
  <si>
    <t xml:space="preserve">TI    A     2     6     2     1     1     5                                                                             </t>
  </si>
  <si>
    <t>Iva Telefonía Cecular</t>
  </si>
  <si>
    <t xml:space="preserve">TI    A     2     6     2     1     5                                                                                   </t>
  </si>
  <si>
    <t>Iva Telefonía Cecular Deportes</t>
  </si>
  <si>
    <t xml:space="preserve">TI    A     2     6     2     1     5     1                                                                             </t>
  </si>
  <si>
    <t>Iva Telefonía Cecular Cultura</t>
  </si>
  <si>
    <t xml:space="preserve">TI    A     2     6     2     1     5     2                                                                             </t>
  </si>
  <si>
    <t>Sobretasa al Acpm</t>
  </si>
  <si>
    <t xml:space="preserve">TI    A     2     6     2     1     6                                                                                   </t>
  </si>
  <si>
    <t>Otras Transferencias del Nivel Nacional para Inversion</t>
  </si>
  <si>
    <t xml:space="preserve">TI    A     2     6     2     1     8                                                                                   </t>
  </si>
  <si>
    <t>En Educacion</t>
  </si>
  <si>
    <t xml:space="preserve">TI    A     2     6     2     1     8     2                                                                             </t>
  </si>
  <si>
    <t>En Otros Sectores</t>
  </si>
  <si>
    <t xml:space="preserve">TI    A     2     6     2     1     8     90                                                                            </t>
  </si>
  <si>
    <t xml:space="preserve">TI    A     2     6     2     1     8     90    1                                                                       </t>
  </si>
  <si>
    <t>Cuotas Partes Pensionales</t>
  </si>
  <si>
    <t>INGRESOS DE CAPITAL</t>
  </si>
  <si>
    <t xml:space="preserve">TI    B                                                                                                                 </t>
  </si>
  <si>
    <t>Utilidades y Excedentes Financieros ( Eice y Establecimientos Públicos)</t>
  </si>
  <si>
    <t xml:space="preserve">TI    B     11                                                                                                          </t>
  </si>
  <si>
    <t xml:space="preserve">TI    B     11    1                                                                                                     </t>
  </si>
  <si>
    <t>Dividendos Electrificadora del Huila S. A.</t>
  </si>
  <si>
    <t xml:space="preserve">TI    B     11    3                                                                                                     </t>
  </si>
  <si>
    <t>Reintegros</t>
  </si>
  <si>
    <t xml:space="preserve">TI    B     13                                                                                                          </t>
  </si>
  <si>
    <t>Otros Reintegros</t>
  </si>
  <si>
    <t xml:space="preserve">TI    B     13    10                                                                                                    </t>
  </si>
  <si>
    <t>Saldos No Ejecutados Pensionados Adtivos</t>
  </si>
  <si>
    <t xml:space="preserve">TI    B     13    10    1                                                                                               </t>
  </si>
  <si>
    <t xml:space="preserve">TI    B     13    10    2                                                                                               </t>
  </si>
  <si>
    <t xml:space="preserve">TI    B     13    10    4                                                                                               </t>
  </si>
  <si>
    <t>Saldos No Ejecutados Recursos Propios Dpto.</t>
  </si>
  <si>
    <t xml:space="preserve">TI    B     13    10    5                                                                                               </t>
  </si>
  <si>
    <t>Otros Reintegros Imputables a Recursos de Regalías</t>
  </si>
  <si>
    <t xml:space="preserve">TI    B     13    4                                                                                                     </t>
  </si>
  <si>
    <t>Saldos No Ejecutados - Regalías</t>
  </si>
  <si>
    <t xml:space="preserve">TI    B     13    4     1                                                                                               </t>
  </si>
  <si>
    <t>Recursos del Balance</t>
  </si>
  <si>
    <t xml:space="preserve">TI    B     6                                                                                                           </t>
  </si>
  <si>
    <t>Superávit Fiscal</t>
  </si>
  <si>
    <t xml:space="preserve">TI    B     6     2                                                                                                     </t>
  </si>
  <si>
    <t>Superávit Fiscal de la Vigencia Anteiror</t>
  </si>
  <si>
    <t xml:space="preserve">TI    B     6     2     1                                                                                               </t>
  </si>
  <si>
    <t>Recursos de Forzosa Inversión (con Destinación Específica)</t>
  </si>
  <si>
    <t xml:space="preserve">TI    B     6     2     1     2                                                                                         </t>
  </si>
  <si>
    <t>Otros Recursos de Forzosa Inversión Diferentes al Sgp (con Destinación Específica)</t>
  </si>
  <si>
    <t>Rendimientos por Operaciones Financieras</t>
  </si>
  <si>
    <t xml:space="preserve">TI    B     8                                                                                                           </t>
  </si>
  <si>
    <t xml:space="preserve">TI    B     8     1                                                                                                     </t>
  </si>
  <si>
    <t xml:space="preserve">TI    B     8     2                                                                                                     </t>
  </si>
  <si>
    <t>Provenientes de Recursos Sgp con Destinación Específica</t>
  </si>
  <si>
    <t xml:space="preserve">TI    B     8     2     1                                                                                               </t>
  </si>
  <si>
    <t>Provenientes de Recursos Sgp con Destinación Específica - Agua Potable y Saneamiento Básico</t>
  </si>
  <si>
    <t xml:space="preserve">TI    B     8     2     1     5                                                                                         </t>
  </si>
  <si>
    <t>Rendimientos Financieros S.g.p. Agua Potable y Saneamiento Básico</t>
  </si>
  <si>
    <t xml:space="preserve">TI    B     8     2     1     5     1                                                                                   </t>
  </si>
  <si>
    <t xml:space="preserve">TI    B     8     2     2                                                                                               </t>
  </si>
  <si>
    <t xml:space="preserve">TI    B     8     2     3                                                                                               </t>
  </si>
  <si>
    <t>Rendimientos Financieros Provenientes de Estampilla Pro Electrificación</t>
  </si>
  <si>
    <t xml:space="preserve">TI    B     8     2     3     1                                                                                         </t>
  </si>
  <si>
    <t>Rendimientos Financieros Margen de Comercialización Art.156 Dto 4923/11</t>
  </si>
  <si>
    <t xml:space="preserve">TI    B     8     2     3     10                                                                                        </t>
  </si>
  <si>
    <t>Rendimientos Financieros Cofinanciación Coberturas Alimentación Escolar Entidades Territoriales Productores</t>
  </si>
  <si>
    <t xml:space="preserve">TI    B     8     2     3     11                                                                                        </t>
  </si>
  <si>
    <t>Rendimientos Financieros Provenientes de Estampilla Pro Desarrollo</t>
  </si>
  <si>
    <t xml:space="preserve">TI    B     8     2     3     2                                                                                         </t>
  </si>
  <si>
    <t>Rendimientos Financieros Provenientes de Estampilla Prouniversidad</t>
  </si>
  <si>
    <t xml:space="preserve">TI    B     8     2     3     3                                                                                         </t>
  </si>
  <si>
    <t>Rendimientos Financieros Provenientes de Estampilla Pro Cultura</t>
  </si>
  <si>
    <t xml:space="preserve">TI    B     8     2     3     4                                                                                         </t>
  </si>
  <si>
    <t>Rendimientos Financieros Provenientes de Contribución Sobre Contratos de Obras Públicas</t>
  </si>
  <si>
    <t xml:space="preserve">TI    B     8     2     3     5                                                                                         </t>
  </si>
  <si>
    <t>Rendimientos Financieros Provenientes de Monopolio de Licores</t>
  </si>
  <si>
    <t xml:space="preserve">TI    B     8     2     3     6                                                                                         </t>
  </si>
  <si>
    <t>Rendimientos Financieros Provenientes de Fondos de Pensiones</t>
  </si>
  <si>
    <t xml:space="preserve">TI    B     8     2     3     7                                                                                         </t>
  </si>
  <si>
    <t>Rendimientos Financieros Provenientes de Acpm</t>
  </si>
  <si>
    <t xml:space="preserve">TI    B     8     2     3     8                                                                                         </t>
  </si>
  <si>
    <t>Rendimientos Financieros Provenientes Convenio Anticontrabando Federacion Dptos</t>
  </si>
  <si>
    <t xml:space="preserve">TI    B     8     2     3     9                                                                                         </t>
  </si>
  <si>
    <t>INGRESOS TOTALES FONDO DEPARTAMENTAL  DE EDUCACION</t>
  </si>
  <si>
    <t xml:space="preserve">TIFE                                                                                                                    </t>
  </si>
  <si>
    <t>S.G.P. Sector Educación</t>
  </si>
  <si>
    <t>Rendimientos Financieros-fed</t>
  </si>
  <si>
    <t>INGRESOS CORRIENTES  FONDO DEPARTAMENTAL  DE EDUCACION</t>
  </si>
  <si>
    <t xml:space="preserve">TIFE  A                                                                                                                 </t>
  </si>
  <si>
    <t>Ingresos No Tributarios Fondo Departamental de Educación</t>
  </si>
  <si>
    <t xml:space="preserve">TIFE  A     2                                                                                                           </t>
  </si>
  <si>
    <t xml:space="preserve">TIFE  A     2     6                                                                                                     </t>
  </si>
  <si>
    <t xml:space="preserve">TIFE  A     2     6     2                                                                                               </t>
  </si>
  <si>
    <t xml:space="preserve">TIFE  A     2     6     2     1                                                                                         </t>
  </si>
  <si>
    <t>Sistema General de Participaciones</t>
  </si>
  <si>
    <t xml:space="preserve">TIFE  A     2     6     2     1     1                                                                                   </t>
  </si>
  <si>
    <t xml:space="preserve">TIFE  A     2     6     2     1     1     1                                                                             </t>
  </si>
  <si>
    <t xml:space="preserve">TIFE  A     2     6     2     1     1     1     1                                                                       </t>
  </si>
  <si>
    <t>Otros Ingresos No Tributarios</t>
  </si>
  <si>
    <t xml:space="preserve">TIFE  A     2     7                                                                                                     </t>
  </si>
  <si>
    <t xml:space="preserve">TIFE  A     2     7     10                                                                                              </t>
  </si>
  <si>
    <t>Otros Ingresos del Fondo Educativo Departamental</t>
  </si>
  <si>
    <t xml:space="preserve">TIFE  A     2     7     10    1                                                                                         </t>
  </si>
  <si>
    <t>INGRESOS DE CAPITAL FONDO DEPARTAMENTAL  DE EDUCACION</t>
  </si>
  <si>
    <t xml:space="preserve">TIFE  B                                                                                                                 </t>
  </si>
  <si>
    <t xml:space="preserve">TIFE  B     8                                                                                                           </t>
  </si>
  <si>
    <t>Rendimientos Financieros Provenientes de Recursos de Destinación Específica</t>
  </si>
  <si>
    <t xml:space="preserve">TIFE  B     8     2                                                                                                     </t>
  </si>
  <si>
    <t>Rendimientos Financieros Provenientes de Recursos S. G. P. Con Destinación Específica</t>
  </si>
  <si>
    <t xml:space="preserve">TIFE  B     8     2     1                                                                                               </t>
  </si>
  <si>
    <t xml:space="preserve">TIFE  B     8     2     1     1                                                                                         </t>
  </si>
  <si>
    <t>INGRESOS TOTALES FONDO DEPARTAMENTAL DE SALUD</t>
  </si>
  <si>
    <t xml:space="preserve">TIFS                                                                                                                    </t>
  </si>
  <si>
    <t>Recursos Etesa</t>
  </si>
  <si>
    <t>Venta Medicamentos de Control</t>
  </si>
  <si>
    <t>S.g.p. Salud Pública-subcuenta Salud Publica</t>
  </si>
  <si>
    <t>S.g.p. Salud Complemento Prestacion de Servic</t>
  </si>
  <si>
    <t>Loterias</t>
  </si>
  <si>
    <t>Iva Cervezas</t>
  </si>
  <si>
    <t>Iva Licores-salud</t>
  </si>
  <si>
    <t>Servicios de Salud Prevision Social - Laborat</t>
  </si>
  <si>
    <t>Superávit S.G.P. Salud Pública</t>
  </si>
  <si>
    <t>Rendimientos Subc. Regimen Subsidiado Salud</t>
  </si>
  <si>
    <t>Rendimientos S.g.p. Salud Servicios</t>
  </si>
  <si>
    <t>Rendimientos S.g.p. Salud Publica</t>
  </si>
  <si>
    <t>Rendimientos Fros.proven.recursos L.destinaci</t>
  </si>
  <si>
    <t>Sobretasa Consumo Cigarrillos y Tabaco</t>
  </si>
  <si>
    <t>Distribucion 6% Partcicipacion Licores- Sgsss</t>
  </si>
  <si>
    <t>Venta de Servicios Salud - Registro</t>
  </si>
  <si>
    <t>Premios de Juegos de Suerte y Azar No Reclama</t>
  </si>
  <si>
    <t>INGRESOS CORRIENTES FONDO DEPARTAMENTAL DE SALUD</t>
  </si>
  <si>
    <t xml:space="preserve">TIFS  A                                                                                                                 </t>
  </si>
  <si>
    <t>Ingresos Tributarios Fondo Departamental de Salud</t>
  </si>
  <si>
    <t xml:space="preserve">TIFS  A     1                                                                                                           </t>
  </si>
  <si>
    <t>Subcuenta Regimen Subsidiado en Salud</t>
  </si>
  <si>
    <t xml:space="preserve">TIFS  A     1     1                                                                                                     </t>
  </si>
  <si>
    <t xml:space="preserve">TIFS  A     1     1     11                                                                                              </t>
  </si>
  <si>
    <t>Impuesto de Loterías Foráneas</t>
  </si>
  <si>
    <t xml:space="preserve">TIFS  A     1     1     12                                                                                              </t>
  </si>
  <si>
    <t xml:space="preserve">TIFS  A     1     1     14                                                                                              </t>
  </si>
  <si>
    <t xml:space="preserve">TIFS  A     1     1     14    1                                                                                         </t>
  </si>
  <si>
    <t xml:space="preserve">TIFS  A     1     1     14    2                                                                                         </t>
  </si>
  <si>
    <t xml:space="preserve">TIFS  A     1     1     15                                                                                              </t>
  </si>
  <si>
    <t>Iva Licores Producidos en el Departamento</t>
  </si>
  <si>
    <t xml:space="preserve">TIFS  A     1     1     15    1                                                                                         </t>
  </si>
  <si>
    <t>Impuesto al Consumo con Destino a Salud / Cervezas Salud</t>
  </si>
  <si>
    <t xml:space="preserve">TIFS  A     1     1     17                                                                                              </t>
  </si>
  <si>
    <t>Impuesto al Consumo con Destino a Salud / Cerveza Salud de Producción Nacional</t>
  </si>
  <si>
    <t xml:space="preserve">TIFS  A     1     1     17    1                                                                                         </t>
  </si>
  <si>
    <t>Impuesto al Consumo con Destino a Salud / Cerveza Salud de Producción Extranjera</t>
  </si>
  <si>
    <t xml:space="preserve">TIFS  A     1     1     17    2                                                                                         </t>
  </si>
  <si>
    <t xml:space="preserve">TIFS  A     1     1     18                                                                                              </t>
  </si>
  <si>
    <t>Impuesto al Consumo con Destino a Salud / Sobretasa al Consumo de Cigarrillo y Tabaco</t>
  </si>
  <si>
    <t xml:space="preserve">TIFS  A     1     1     18    2                                                                                         </t>
  </si>
  <si>
    <t xml:space="preserve">TIFS  A     1     1     18    2     1                                                                                   </t>
  </si>
  <si>
    <t xml:space="preserve">TIFS  A     1     1     18    2     2                                                                                   </t>
  </si>
  <si>
    <t>Subcuenta de Prestación de Servicios en lo No Cubierto con Subsidios a la Demanda</t>
  </si>
  <si>
    <t xml:space="preserve">TIFS  A     1     2                                                                                                     </t>
  </si>
  <si>
    <t>Impuesto al Consumo con Destino a Salud / Cerveza Salud</t>
  </si>
  <si>
    <t xml:space="preserve">TIFS  A     1     2     17                                                                                              </t>
  </si>
  <si>
    <t xml:space="preserve">TIFS  A     1     2     17    1                                                                                         </t>
  </si>
  <si>
    <t xml:space="preserve">TIFS  A     1     2     17    2                                                                                         </t>
  </si>
  <si>
    <t>Subcuenta de Salud Pública Colectiva</t>
  </si>
  <si>
    <t xml:space="preserve">TIFS  A     1     3                                                                                                     </t>
  </si>
  <si>
    <t xml:space="preserve">TIFS  A     1     3     11                                                                                              </t>
  </si>
  <si>
    <t xml:space="preserve">TIFS  A     1     3     12                                                                                              </t>
  </si>
  <si>
    <t xml:space="preserve">TIFS  A     1     3     15                                                                                              </t>
  </si>
  <si>
    <t xml:space="preserve">TIFS  A     1     3     15    1                                                                                         </t>
  </si>
  <si>
    <t xml:space="preserve">TIFS  A     1     3     17                                                                                              </t>
  </si>
  <si>
    <t xml:space="preserve">TIFS  A     1     3     17    1                                                                                         </t>
  </si>
  <si>
    <t xml:space="preserve">TIFS  A     1     3     17    2                                                                                         </t>
  </si>
  <si>
    <t>Subcuenta de Otros Gastos en Salud</t>
  </si>
  <si>
    <t xml:space="preserve">TIFS  A     1     4                                                                                                     </t>
  </si>
  <si>
    <t xml:space="preserve">TIFS  A     1     4     11                                                                                              </t>
  </si>
  <si>
    <t xml:space="preserve">TIFS  A     1     4     12                                                                                              </t>
  </si>
  <si>
    <t xml:space="preserve">TIFS  A     1     4     15                                                                                              </t>
  </si>
  <si>
    <t xml:space="preserve">TIFS  A     1     4     15    1                                                                                         </t>
  </si>
  <si>
    <t xml:space="preserve">TIFS  A     1     4     17                                                                                              </t>
  </si>
  <si>
    <t xml:space="preserve">TIFS  A     1     4     17    1                                                                                         </t>
  </si>
  <si>
    <t xml:space="preserve">TIFS  A     1     4     17    2                                                                                         </t>
  </si>
  <si>
    <t>Ingresos No Tributarios Fondo Departamental de Salud</t>
  </si>
  <si>
    <t xml:space="preserve">TIFS  A     2                                                                                                           </t>
  </si>
  <si>
    <t>Subcuenta Régimen Subsidiado en Salud</t>
  </si>
  <si>
    <t xml:space="preserve">TIFS  A     2     1                                                                                                     </t>
  </si>
  <si>
    <t xml:space="preserve">TIFS  A     2     1     1                                                                                               </t>
  </si>
  <si>
    <t>Derechos de Explotación de Juegos de Suerte y Azar</t>
  </si>
  <si>
    <t xml:space="preserve">TIFS  A     2     1     1     11                                                                                        </t>
  </si>
  <si>
    <t>Juegos de Loterías</t>
  </si>
  <si>
    <t xml:space="preserve">TIFS  A     2     1     1     11    2                                                                                   </t>
  </si>
  <si>
    <t>Juegos de Apuestas Permanentes o Chance</t>
  </si>
  <si>
    <t xml:space="preserve">TIFS  A     2     1     1     11    3                                                                                   </t>
  </si>
  <si>
    <t>Juego de Suerte y Azar Novedosos</t>
  </si>
  <si>
    <t xml:space="preserve">TIFS  A     2     1     1     11    8                                                                                   </t>
  </si>
  <si>
    <t xml:space="preserve">TIFS  A     2     1     6                                                                                               </t>
  </si>
  <si>
    <t xml:space="preserve">TIFS  A     2     1     6     2                                                                                         </t>
  </si>
  <si>
    <t xml:space="preserve">TIFS  A     2     1     6     2     1                                                                                   </t>
  </si>
  <si>
    <t>Coljuegos</t>
  </si>
  <si>
    <t xml:space="preserve">TIFS  A     2     1     6     2     1     4                                                                             </t>
  </si>
  <si>
    <t xml:space="preserve">TIFS  A     2     1     6     2     1     4     1                                                                       </t>
  </si>
  <si>
    <t xml:space="preserve">TIFS  A     2     2                                                                                                     </t>
  </si>
  <si>
    <t xml:space="preserve">TIFS  A     2     2     1                                                                                               </t>
  </si>
  <si>
    <t xml:space="preserve">TIFS  A     2     2     1     11                                                                                        </t>
  </si>
  <si>
    <t xml:space="preserve">TIFS  A     2     2     1     11    2                                                                                   </t>
  </si>
  <si>
    <t xml:space="preserve">TIFS  A     2     2     1     11    3                                                                                   </t>
  </si>
  <si>
    <t>Juegos de Suerte y Azar Novedosos</t>
  </si>
  <si>
    <t xml:space="preserve">TIFS  A     2     2     1     11    8                                                                                   </t>
  </si>
  <si>
    <t xml:space="preserve">TIFS  A     2     2     4                                                                                               </t>
  </si>
  <si>
    <t xml:space="preserve">TIFS  A     2     2     4     8                                                                                         </t>
  </si>
  <si>
    <t xml:space="preserve">TIFS  A     2     2     6                                                                                               </t>
  </si>
  <si>
    <t>Transfencias para Inversión</t>
  </si>
  <si>
    <t xml:space="preserve">TIFS  A     2     2     6     2                                                                                         </t>
  </si>
  <si>
    <t xml:space="preserve">TIFS  A     2     2     6     2     1                                                                                   </t>
  </si>
  <si>
    <t>Sistema General de Paticipaciones</t>
  </si>
  <si>
    <t xml:space="preserve">TIFS  A     2     2     6     2     1     1                                                                             </t>
  </si>
  <si>
    <t>Sistema General de Participaciones Salud</t>
  </si>
  <si>
    <t xml:space="preserve">TIFS  A     2     2     6     2     1     1     2                                                                       </t>
  </si>
  <si>
    <t>Otras Transferencias del Nivel Nacional para Inversión</t>
  </si>
  <si>
    <t xml:space="preserve">TIFS  A     2     2     6     2     1     8                                                                             </t>
  </si>
  <si>
    <t>En Salud</t>
  </si>
  <si>
    <t xml:space="preserve">TIFS  A     2     2     6     2     1     8     1                                                                       </t>
  </si>
  <si>
    <t xml:space="preserve">TIFS  A     2     2     6     2     1     8     1     10                                                                </t>
  </si>
  <si>
    <t xml:space="preserve">TIFS  A     2     3                                                                                                     </t>
  </si>
  <si>
    <t xml:space="preserve">TIFS  A     2     3     1                                                                                               </t>
  </si>
  <si>
    <t xml:space="preserve">TIFS  A     2     3     1     11                                                                                        </t>
  </si>
  <si>
    <t xml:space="preserve">TIFS  A     2     3     1     11    2                                                                                   </t>
  </si>
  <si>
    <t xml:space="preserve">TIFS  A     2     3     1     11    3                                                                                   </t>
  </si>
  <si>
    <t xml:space="preserve">TIFS  A     2     3     6                                                                                               </t>
  </si>
  <si>
    <t xml:space="preserve">TIFS  A     2     3     6     2                                                                                         </t>
  </si>
  <si>
    <t xml:space="preserve">TIFS  A     2     3     6     2     1                                                                                   </t>
  </si>
  <si>
    <t xml:space="preserve">TIFS  A     2     3     6     2     1     1                                                                             </t>
  </si>
  <si>
    <t xml:space="preserve">TIFS  A     2     3     6     2     1     1     2                                                                       </t>
  </si>
  <si>
    <t>Otras Transferencias del Nivel Nacional para Inversión en Salud</t>
  </si>
  <si>
    <t xml:space="preserve">TIFS  A     2     4                                                                                                     </t>
  </si>
  <si>
    <t xml:space="preserve">TIFS  A     2     4     1                                                                                               </t>
  </si>
  <si>
    <t xml:space="preserve">TIFS  A     2     4     1     11                                                                                        </t>
  </si>
  <si>
    <t xml:space="preserve">TIFS  A     2     4     1     11    2                                                                                   </t>
  </si>
  <si>
    <t xml:space="preserve">TIFS  A     2     4     1     11    3                                                                                   </t>
  </si>
  <si>
    <t xml:space="preserve">TIFS  A     2     4     1     11    8                                                                                   </t>
  </si>
  <si>
    <t xml:space="preserve">TIFS  A     2     4     4                                                                                               </t>
  </si>
  <si>
    <t>Venta de Medicamentos Controlados</t>
  </si>
  <si>
    <t xml:space="preserve">TIFS  A     2     4     4     10    2                                                                                   </t>
  </si>
  <si>
    <t xml:space="preserve">TIFS  A     2     4     6                                                                                               </t>
  </si>
  <si>
    <t>Transfencias de Libre Destinación</t>
  </si>
  <si>
    <t xml:space="preserve">TIFS  A     2     4     6     1                                                                                         </t>
  </si>
  <si>
    <t xml:space="preserve">TIFS  A     2     4     6     1     1                                                                                   </t>
  </si>
  <si>
    <t xml:space="preserve">TIFS  A     2     4     6     1     1     2                                                                             </t>
  </si>
  <si>
    <t xml:space="preserve">TIFS  A     2     4     6     1     1     2     4                                                                       </t>
  </si>
  <si>
    <t>INGRESOS DE CAPITAL  FONDO DEPARTAMENTAL  DE SALUD</t>
  </si>
  <si>
    <t xml:space="preserve">TIFS  B                                                                                                                 </t>
  </si>
  <si>
    <t xml:space="preserve">TIFS  B     8                                                                                                           </t>
  </si>
  <si>
    <t xml:space="preserve">TIFS  B     8     1                                                                                                     </t>
  </si>
  <si>
    <t xml:space="preserve">TIFS  B     8     2                                                                                                     </t>
  </si>
  <si>
    <t xml:space="preserve">TIFS  B     8     2     1                                                                                               </t>
  </si>
  <si>
    <t xml:space="preserve">TIFS  B     8     2     1     2                                                                                         </t>
  </si>
  <si>
    <t xml:space="preserve">TIFS  B     8     2     1     2     1                                                                                   </t>
  </si>
  <si>
    <t xml:space="preserve">TIFS  B     8     2     1     2     2                                                                                   </t>
  </si>
  <si>
    <t xml:space="preserve">TIFS  B     8     2     1     2     3                                                                                   </t>
  </si>
  <si>
    <t>Otros Recursos Diferentes al S. G. P. Con Destinación Específica</t>
  </si>
  <si>
    <t xml:space="preserve">TIFS  B     8     2     3                                                                                               </t>
  </si>
  <si>
    <t>Rendimientos Financieros Provenientes de Loterías</t>
  </si>
  <si>
    <t xml:space="preserve">TIFS  B     8     2     3     1                                                                                         </t>
  </si>
  <si>
    <t xml:space="preserve">TIFS  B     8     2     3     2                                                                                         </t>
  </si>
  <si>
    <t>Rendimientos Financieros Provenientes de Iva Licores</t>
  </si>
  <si>
    <t xml:space="preserve">TIFS  B     8     2     3     3                                                                                         </t>
  </si>
  <si>
    <t xml:space="preserve">TIFS  B     8     2     3     4                                                                                         </t>
  </si>
  <si>
    <t xml:space="preserve">TIFS  B     8     2     3     5                                                                                         </t>
  </si>
  <si>
    <t>Cancelación de Reservas</t>
  </si>
  <si>
    <t>DEPARTAMENTO DEL HUILA</t>
  </si>
  <si>
    <t xml:space="preserve">TIFS  A     2     4     4     10                                                                                        </t>
  </si>
  <si>
    <t>INGRESOS TOTALES DEL SISTEMA GENERAL DE REGALIAS</t>
  </si>
  <si>
    <t>TISGR</t>
  </si>
  <si>
    <t>Sistema Gral de Regalías - Asignaciones Direc</t>
  </si>
  <si>
    <t>Sistema General de Regalías - Func. Del Siste</t>
  </si>
  <si>
    <t>S. G. R.- Fondo Compensación Regional</t>
  </si>
  <si>
    <t>Rendimientos Fros - Sistema Gral de Regalias</t>
  </si>
  <si>
    <t>S.g.r - Fondo Ciencia, Tecnología e Innovacio</t>
  </si>
  <si>
    <t xml:space="preserve">TISGR A                                                                                                                 </t>
  </si>
  <si>
    <t xml:space="preserve">SECRETARIA DE HACIENDA DEPARTAMENTAL       </t>
  </si>
  <si>
    <t xml:space="preserve">EJECUCION DE  RENTAS, INGRESOS, RECURSOS DE CAPITAL Y GASTOS  </t>
  </si>
  <si>
    <t>DETALLE DE LOS GASTOS</t>
  </si>
  <si>
    <t>APROPIACION INICIAL</t>
  </si>
  <si>
    <t>ASAMBLEA DEPARTAMENTAL</t>
  </si>
  <si>
    <t>Gastos de Personal</t>
  </si>
  <si>
    <t>Gastos Generales</t>
  </si>
  <si>
    <t>NIVEL CENTRAL</t>
  </si>
  <si>
    <t>Inversión</t>
  </si>
  <si>
    <t>FONDO DEPARTAMENTAL DE SALUD</t>
  </si>
  <si>
    <t>FONDO DEPARTAMENTAL DE EDUCACION</t>
  </si>
  <si>
    <t>CONTRALORIA DEPARTAMENTAL</t>
  </si>
  <si>
    <t>TOTAL GASTOS</t>
  </si>
  <si>
    <t>SUPERAVIT Y/O DEFICIT PRESUPUESTAL</t>
  </si>
  <si>
    <t>REDUCCIONES</t>
  </si>
  <si>
    <t>APROPIACION DEFININTIVO</t>
  </si>
  <si>
    <t xml:space="preserve">SISTEMA GENERAL DE REGALIAS </t>
  </si>
  <si>
    <t>Aportes fondo de contingencia</t>
  </si>
  <si>
    <t>EBERT BARRERA ALVAREZ</t>
  </si>
  <si>
    <t>Secretario de Hacienda</t>
  </si>
  <si>
    <t>Profesional Especializado - Area Financiera</t>
  </si>
  <si>
    <t xml:space="preserve">Gastos Generales </t>
  </si>
  <si>
    <t xml:space="preserve">Servicio Deuda  </t>
  </si>
  <si>
    <t>CREDITOS</t>
  </si>
  <si>
    <t xml:space="preserve">CONTRACREDITOS </t>
  </si>
  <si>
    <t xml:space="preserve">TI    A     2     6     2     1     8     2     1                                                                       </t>
  </si>
  <si>
    <t>DEFINITIVO</t>
  </si>
  <si>
    <t xml:space="preserve">TISGR -  SGR 2015-2016                                                                                                 </t>
  </si>
  <si>
    <t xml:space="preserve">TI    A     2     6     1     5                                                                                         </t>
  </si>
  <si>
    <t>S.g.p. A.p.s.b.mun. Descert. Once Doceavas</t>
  </si>
  <si>
    <t>Saldos No Ejecutados Pensionados Nacionalizados - Cancelaciones</t>
  </si>
  <si>
    <t>Saldos Transferencias Sgp Cancelaciones</t>
  </si>
  <si>
    <t xml:space="preserve">TI    B     6     2     1     2     9                                                                                   </t>
  </si>
  <si>
    <t xml:space="preserve">TI    B     6     2     1     2     9     1                                                                             </t>
  </si>
  <si>
    <t>Superávit Fiscal Transferencias Men</t>
  </si>
  <si>
    <t xml:space="preserve">TI    B     6     2     1     2     9     2                                                                             </t>
  </si>
  <si>
    <t>TOTAL ASIGNACIONES DIRECTAS</t>
  </si>
  <si>
    <t xml:space="preserve">TISGR A     1                                                                                                           </t>
  </si>
  <si>
    <t>Asignaciones Directas de la Entidad Territorial</t>
  </si>
  <si>
    <t xml:space="preserve">TISGR A     1     1                                                                                                     </t>
  </si>
  <si>
    <t>Asignaciones Directas de la Entidad Territorial de la Vigencia Actual</t>
  </si>
  <si>
    <t xml:space="preserve">TISGR A     1     2                                                                                                     </t>
  </si>
  <si>
    <t>Asignaciones Directas de la Entidad Territorial de la Vigencias Anteriores</t>
  </si>
  <si>
    <t xml:space="preserve">TISGR E                                                                                                                 </t>
  </si>
  <si>
    <t>TOTAL RECURSOS DE CAPITAL</t>
  </si>
  <si>
    <t xml:space="preserve">TISGR E     2                                                                                                           </t>
  </si>
  <si>
    <t>Rendimientos Financieros por Asignaciones Directas</t>
  </si>
  <si>
    <t xml:space="preserve">TISGR E     3                                                                                                           </t>
  </si>
  <si>
    <t xml:space="preserve">TISGR E     3     1                                                                                                     </t>
  </si>
  <si>
    <t>Apropiacion por Ejecutar</t>
  </si>
  <si>
    <t xml:space="preserve">TISGR E     3     1     1                                                                                               </t>
  </si>
  <si>
    <t>Apropiación por Comprometer</t>
  </si>
  <si>
    <t xml:space="preserve">TISGR E     3     1     1     1                                                                                         </t>
  </si>
  <si>
    <t>Provenientes de Asignaciones Directas</t>
  </si>
  <si>
    <t xml:space="preserve">TISGR E     3     1     1     2                                                                                         </t>
  </si>
  <si>
    <t>Provenientes de los Fondos Sgr</t>
  </si>
  <si>
    <t xml:space="preserve">TISGR E     3     1     1     2     1                                                                                   </t>
  </si>
  <si>
    <t>Proveniente de Fondo de Compensación Regional</t>
  </si>
  <si>
    <t xml:space="preserve">TISGR E     3     1     1     2     1     1                                                                             </t>
  </si>
  <si>
    <t>Provenientes de Fondo de Compensación Regional Regional 60%</t>
  </si>
  <si>
    <t xml:space="preserve">TISGR E     3     1     1     2     3                                                                                   </t>
  </si>
  <si>
    <t>Proveniente de Fondo de Ciencia Tecnologia e Innovacion</t>
  </si>
  <si>
    <t xml:space="preserve">TISGR E     3     1     1     4                                                                                         </t>
  </si>
  <si>
    <t>Provenientes de Recursos para el Funcionamiento del Sistema</t>
  </si>
  <si>
    <t xml:space="preserve">TISGR E     3     1     2                                                                                               </t>
  </si>
  <si>
    <t>Compromisos por Pagar</t>
  </si>
  <si>
    <t xml:space="preserve">TISGR E     3     1     2     1                                                                                         </t>
  </si>
  <si>
    <t xml:space="preserve">TISGR E     3     1     2     2                                                                                         </t>
  </si>
  <si>
    <t xml:space="preserve">TISGR E     3     1     2     2     1                                                                                   </t>
  </si>
  <si>
    <t xml:space="preserve">TISGR E     3     1     2     2     1     1                                                                             </t>
  </si>
  <si>
    <t>Proveniente del Fondo de Compensación Regional 60%</t>
  </si>
  <si>
    <t xml:space="preserve">TISGR E     3     1     2     2     3                                                                                   </t>
  </si>
  <si>
    <t>Proveniente del Fondo de Ciencia Tecnología e Innovación</t>
  </si>
  <si>
    <t xml:space="preserve">TISGR E     3     1     2     4                                                                                         </t>
  </si>
  <si>
    <t>Inversion 2015-2016</t>
  </si>
  <si>
    <t xml:space="preserve">TI    B     8     2     1     5     2                                                                                   </t>
  </si>
  <si>
    <t>Rendimientos S.g.p Agua Potable y Saneamiento Basico Municipios Descertificados</t>
  </si>
  <si>
    <t xml:space="preserve">TI    B     8     2     1     5     2     10                                                                            </t>
  </si>
  <si>
    <t>Rendimientos Financieros Sgp Apsb Municipio de Palestina</t>
  </si>
  <si>
    <t xml:space="preserve">TI    B     8     2     1     5     2     8                                                                             </t>
  </si>
  <si>
    <t>Rendimientos Financieros Sgp Apsb Municipio de Nátaga</t>
  </si>
  <si>
    <t xml:space="preserve">TI    B     8     2     1     5     2     9                                                                             </t>
  </si>
  <si>
    <t>Rendimientos Financieros Sgp Apsb Municipio de Paicol</t>
  </si>
  <si>
    <t xml:space="preserve">TIFS  A     2     1     6     2     1     8                                                                             </t>
  </si>
  <si>
    <t xml:space="preserve">TIFS  A     2     1     6     2     1     8     1                                                                       </t>
  </si>
  <si>
    <t xml:space="preserve">TIFS  A     2     1     6     2     1     8     1     10                                                                </t>
  </si>
  <si>
    <t xml:space="preserve">TIFS  B     13                                                                                                          </t>
  </si>
  <si>
    <t xml:space="preserve">TISGR B                                                                                                                 </t>
  </si>
  <si>
    <t>TOTAL RECURSOS FONDOS SGR</t>
  </si>
  <si>
    <t xml:space="preserve">TISGR B     1                                                                                                           </t>
  </si>
  <si>
    <t>Total Fondo de Compensacion Regional</t>
  </si>
  <si>
    <t xml:space="preserve">TISGR B     1     1                                                                                                     </t>
  </si>
  <si>
    <t>Fondo de Compensación Regional 60%</t>
  </si>
  <si>
    <t xml:space="preserve">TISGR B     1     1     1                                                                                               </t>
  </si>
  <si>
    <t>Fondo de Compensación Regional 60% de la Vigencia</t>
  </si>
  <si>
    <t xml:space="preserve">TISGR B     1     1     1     01                                                                                        </t>
  </si>
  <si>
    <t>Servicio de Transporte Escolar en el Departamento del Huila</t>
  </si>
  <si>
    <t xml:space="preserve">TISGR B     1     1     1     02                                                                                        </t>
  </si>
  <si>
    <t>Proyecto Fortalecimiento de la Productividad y Competitividad Fruticola - Certificación de Fincas con Protocolos de Bpa y Registro Ica en el Dpto del Huila</t>
  </si>
  <si>
    <t xml:space="preserve">TISGR B     1     1     1     03                                                                                        </t>
  </si>
  <si>
    <t>Proyecto Construcción Pavimento Flexible Circuito Turistico del Sur, Sector Bordones - La Laguna (pr5+300 y Pr11+608.9) Departamento del Huila</t>
  </si>
  <si>
    <t xml:space="preserve">TISGR B     1     1     2                                                                                               </t>
  </si>
  <si>
    <t>Fondo de Compensación Regional 60% Vigencias Anteriores</t>
  </si>
  <si>
    <t xml:space="preserve">TISGR B     1     1     2     01                                                                                        </t>
  </si>
  <si>
    <t>Proyecto Apoyo Nutricional a Población Materno Infantil en Condiciones de Vulnerabilidad en el Departamento del Huila</t>
  </si>
  <si>
    <t xml:space="preserve">TISGR B     1     1     2     02                                                                                        </t>
  </si>
  <si>
    <t>Proyecto Mejoramiento de la Productividad Cafetera en Todo el Departamento, Huila, Centro Oriente</t>
  </si>
  <si>
    <t xml:space="preserve">TISGR B     1     1     2     03                                                                                        </t>
  </si>
  <si>
    <t>Proyecto Dotación de Equipos de Computo y Tablets Digitales en las Instituciones Educativas Oficiales del Departamento del Huila</t>
  </si>
  <si>
    <t xml:space="preserve">TISGR B     1     1     2     04                                                                                        </t>
  </si>
  <si>
    <t>Proyecto Implementación del Proyecto Huila Vive Digital para el Fortalecimiento del Sector Turistico y Cultural del Departamento del Huila</t>
  </si>
  <si>
    <t xml:space="preserve">TISGR B     1     1     2     05                                                                                        </t>
  </si>
  <si>
    <t>Proyecto Servicio de Transporte Escolar a Estudiantes del Departamento del Huila</t>
  </si>
  <si>
    <t xml:space="preserve">TISGR B     3                                                                                                           </t>
  </si>
  <si>
    <t>Total Fondo de Ciencia Tecnología e Innovación</t>
  </si>
  <si>
    <t xml:space="preserve">TISGR B     3     2                                                                                                     </t>
  </si>
  <si>
    <t>Fondo de Ciencia Tecnología e Innovación Vigencias Anteriores</t>
  </si>
  <si>
    <t xml:space="preserve">TISGR B     3     2     1                                                                                               </t>
  </si>
  <si>
    <t>Proyecto Innovación en el Diseño e Implementación de Estrategias que Contibuyan a la Sostenibilidad de los Cultivos Piscicolas en la Represa de Betania Departamento del Huila</t>
  </si>
  <si>
    <t xml:space="preserve">TISGR B     3     2     2                                                                                               </t>
  </si>
  <si>
    <t>Proyecto Desarrollo de Estrategias para Certificación de Semillas y Plantulas de Frutales Pasifloráceos del Departamento del Huila, Neiva, Huila.</t>
  </si>
  <si>
    <t xml:space="preserve">TISGR D                                                                                                                 </t>
  </si>
  <si>
    <t>TOTAL RECURSOS PARA FORTALECIMIENTO ( RECURSOS PARA FORTALECIMIENTO SECRETARÍAS DE PLANEACIÓN Y TÉCNICA DEL OCAD Y PARA FORTALECIMIENTO DEL SMSCE)</t>
  </si>
  <si>
    <t xml:space="preserve">TISGR D     1                                                                                                           </t>
  </si>
  <si>
    <t>Recursos de la Vigencia para Fortalecimiento de las Secretarías de Planeación y Técnica del Ocad</t>
  </si>
  <si>
    <t>PRESUPUESTO COMPROMETIDO</t>
  </si>
  <si>
    <t>PRESUPUESTO POR EJECUTAR</t>
  </si>
  <si>
    <t xml:space="preserve">TI    B     13    10    6                                                                                               </t>
  </si>
  <si>
    <t>Reintegros Procesos de Cobro Coactivo Pensiones</t>
  </si>
  <si>
    <t>Reintegros Cobro Coactivo Pensiones</t>
  </si>
  <si>
    <t>Trans.minpro E.t.v,lepra,tuberc,leism,dengue</t>
  </si>
  <si>
    <t xml:space="preserve">TIFS  B     13    2                                                                                                     </t>
  </si>
  <si>
    <t>Reintegro Saldos No Ejecutados - Recursos Sgp - Salud Pública</t>
  </si>
  <si>
    <t xml:space="preserve">TISGR B     1     1     1     04                                                                                        </t>
  </si>
  <si>
    <t>Proyecto Implementación de un Sistema de Gestión Documental y Ventanilla Unica en los Municipios del Departamento del Huila</t>
  </si>
  <si>
    <t xml:space="preserve">TISGR B     1     1     2     06                                                                                        </t>
  </si>
  <si>
    <t>Proyecto Estudios Diseños y Construcción del Intercambiador Vial y Solución Peatonal - Universidad Surcolombiana Municipio de Neiva en el Departamento del Huila</t>
  </si>
  <si>
    <t xml:space="preserve">TISGR E     3     2                                                                                                     </t>
  </si>
  <si>
    <t>Saldos de Asignaciones Directas de Proyectos Liquidados</t>
  </si>
  <si>
    <t xml:space="preserve">TISGR E     3     2     1                                                                                               </t>
  </si>
  <si>
    <t>Saldo No Ejecutado Convenio No.0282 de 2013 del Proyecto Rehabilitación de la Estructura de Pavimento Flexible en los Tramos Mas Criticos (py 0173)</t>
  </si>
  <si>
    <t xml:space="preserve">TISGR E     3     2     2                                                                                               </t>
  </si>
  <si>
    <t>Saldo No Ejecutado Contrato Ineradministrativo 211035 del Proyecto Fortalecimiento con Capital Semilla a Iniciativas Empresariales en el Departamento del Huila a Través del Fondo Emprender</t>
  </si>
  <si>
    <t>CARLOS EDUARDO TRUJILLO GONZALEZ</t>
  </si>
  <si>
    <t xml:space="preserve">TISGR B     1     1     1     05                                                                                        </t>
  </si>
  <si>
    <t>Proyecto Rehabilitación para Tráfico Liviano Antiguo Puente Santander K0+000 Ia Neiva Palermo en el Departamento del Huila</t>
  </si>
  <si>
    <t xml:space="preserve">TISGR B     1     1     1     06                                                                                        </t>
  </si>
  <si>
    <t>Proyecto Rehabilitación de la Via Neiva-tello.baraya en una Longitud L=5,7 Km y Rehabitación y Ampliación de la Via Palermo - Neiva en una L=2.9km; en el Departamento del Huila</t>
  </si>
  <si>
    <t xml:space="preserve">TISGR B     1     1     1     07                                                                                        </t>
  </si>
  <si>
    <t>Proyecto Construcción de Infraestructura Educativa en Nueve Municipios del Departamento del Huila</t>
  </si>
  <si>
    <t xml:space="preserve">TISGR B     1     1     1     08                                                                                        </t>
  </si>
  <si>
    <t>Proyecto Mejoramiento y Pavimentacion de las Vias Maito - Paso Maito, Miraflores-guadalupe y Guadalupe-miraflores Departamento del Huila</t>
  </si>
  <si>
    <t xml:space="preserve">TISGR B     1     2                                                                                                     </t>
  </si>
  <si>
    <t>Fondo de Compensación Regional 40%</t>
  </si>
  <si>
    <t xml:space="preserve">TISGR B     1     2     3                                                                                               </t>
  </si>
  <si>
    <t>Transferencias Provenientes de Fondo de Compensación Regional 40% de Otras Entidades</t>
  </si>
  <si>
    <t xml:space="preserve">TISGR B     1     2     3     1                                                                                         </t>
  </si>
  <si>
    <t>Municipio de Isnos</t>
  </si>
  <si>
    <t xml:space="preserve">TISGR B     1     2     3     1     1                                                                                   </t>
  </si>
  <si>
    <t>Proyecto Construcción del Pabellón de Cárnicos e Instalación de Cuarto Frio en la Plaza de Mercado del Municipio de Isnos - Departamento del Huila</t>
  </si>
  <si>
    <t>SALDO POR EJECUTAR</t>
  </si>
  <si>
    <t>Impuesto al Consumo de Licores de Libre Destinación</t>
  </si>
  <si>
    <t xml:space="preserve">TI    A     1     14    1     1     1                                                                                   </t>
  </si>
  <si>
    <t>Impuesto al Consumo de Licores de Libre Destinación Producidos en el Departamento</t>
  </si>
  <si>
    <t xml:space="preserve">TI    A     1     14    1     1     2                                                                                   </t>
  </si>
  <si>
    <t>Impuesto al Consumo de Licores de Libre Destinación de Producción Nacional</t>
  </si>
  <si>
    <t xml:space="preserve">TI    A     1     14    1     1     3                                                                                   </t>
  </si>
  <si>
    <t>Impuesto al Consumo de Licores de Libre Destinación de Producción Extranjera</t>
  </si>
  <si>
    <t xml:space="preserve">TI    A     1     14    1     1     4                                                                                   </t>
  </si>
  <si>
    <t>Impuesto al Consumo de Vinos, Aperitivos y Similares de Libre Destinación</t>
  </si>
  <si>
    <t xml:space="preserve">TI    A     1     14    2     1     1                                                                                   </t>
  </si>
  <si>
    <t>Impuesto al Consumo de Vinos, Aperitivos y Similares de Libre Destinación de Producción Nacional</t>
  </si>
  <si>
    <t xml:space="preserve">TI    A     1     14    2     1     2                                                                                   </t>
  </si>
  <si>
    <t>Impuesto al Consumo de Vinos, Aperitivos y Similares de Libre Destinaciónde Producción Extranjera</t>
  </si>
  <si>
    <t>Impuesto al Consumo Cerveza de Producción Nacional</t>
  </si>
  <si>
    <t>Impuesto al Consumo Cerveza de Producción Extranjera</t>
  </si>
  <si>
    <t>Impuesto al Consumo de Cigarrillos y Tabaco de Libre Destinación</t>
  </si>
  <si>
    <t xml:space="preserve">TI    A     1     18    1     1                                                                                         </t>
  </si>
  <si>
    <t>Impuesto al Consumo de Cigarrillos y Tabaco de Libre Destinación de Producción Nacional</t>
  </si>
  <si>
    <t xml:space="preserve">TI    A     1     18    1     2                                                                                         </t>
  </si>
  <si>
    <t>Impuesto al Consumo de Cigarrillos y Tabaco de Libre Destinación de Producción Extranjera</t>
  </si>
  <si>
    <t xml:space="preserve">TI    A     1     18    3                                                                                               </t>
  </si>
  <si>
    <t>Impuesto al Consumo de Cigarrillos y Tabaco - Destino Deporte Ley 181 de 1995</t>
  </si>
  <si>
    <t xml:space="preserve">TI    A     1     18    3     1                                                                                         </t>
  </si>
  <si>
    <t>Impuesto con Destino al Deporte Ley 181 de 1995 de Productos Nacionales</t>
  </si>
  <si>
    <t xml:space="preserve">TI    A     1     18    3     2                                                                                         </t>
  </si>
  <si>
    <t>Impuesto con Destino al Deporte Ley 181 de 1995 de Productos Extranjeros</t>
  </si>
  <si>
    <t xml:space="preserve">TI    A     1     2     3                                                                                               </t>
  </si>
  <si>
    <t>Vehículos Automotores - 20% Municipios</t>
  </si>
  <si>
    <t>De Vehículos Automotores 20% Transf. A Mpios.</t>
  </si>
  <si>
    <t xml:space="preserve">TI    A     2     2     4     5                                                                                         </t>
  </si>
  <si>
    <t xml:space="preserve">TI    A     2     6     2     1     1     1                                                                             </t>
  </si>
  <si>
    <t>Sistema General de Participaciones - Educación</t>
  </si>
  <si>
    <t xml:space="preserve">TI    A     2     6     2     1     1     1     2                                                                       </t>
  </si>
  <si>
    <t>S. G. P . Educación - Cancelaciones</t>
  </si>
  <si>
    <t>S. G. P. Agua Potable y Saneamiento Básico</t>
  </si>
  <si>
    <t xml:space="preserve">TI    A     2     6     2     1     1     5     1                                                                       </t>
  </si>
  <si>
    <t>Ejecución de Proyectos</t>
  </si>
  <si>
    <t xml:space="preserve">TI    A     2     6     2     1     8     2     1     1                                                                 </t>
  </si>
  <si>
    <t>Transferencia Men Ley 1450 de 2011 Alimentación Escolar Res.16480 de 2015 (379)</t>
  </si>
  <si>
    <t>Convenio 0144/2016 - 56 Festival Folclórico, Reinado Nacional del Bambuco y Muestra Internacional del Folclor</t>
  </si>
  <si>
    <t xml:space="preserve">TI    B     13    1                                                                                                     </t>
  </si>
  <si>
    <t>Salud</t>
  </si>
  <si>
    <t xml:space="preserve">TI    B     13    1     2                                                                                               </t>
  </si>
  <si>
    <t>Reintegros de Recursos de Regalías (regimen Anterior)</t>
  </si>
  <si>
    <t xml:space="preserve">TI    B     13    10    3                                                                                               </t>
  </si>
  <si>
    <t>Saldos No Ejecutados Dividendos - Provisión Deuda Pública</t>
  </si>
  <si>
    <t>Saldos No Ejec.dividendos - Provisión Deuda</t>
  </si>
  <si>
    <t>Reintegros Provenientes de Recursos S. G. P. Con Destinación Específica - Agua Potable y Saneamiento Básico</t>
  </si>
  <si>
    <t xml:space="preserve">TI    B     13    10    4     1                                                                                         </t>
  </si>
  <si>
    <t>Saldos No Ejecutados S. G. P. Agua Potable - Servicios Deuda 2015</t>
  </si>
  <si>
    <t>Saldos No Ejec.sgp Agua Servicio Deuda 2016</t>
  </si>
  <si>
    <t xml:space="preserve">TI    B     13    10    4     2                                                                                         </t>
  </si>
  <si>
    <t>Saldos No Ejecutados S. G. P. Agua Potable - Provisión Deuda Pública</t>
  </si>
  <si>
    <t>Saldos No Ejec.sgp Agua Provisión Deuda</t>
  </si>
  <si>
    <t>Superavit Transferencia Men -alimentación Escolar Ley 1450 de 2011 - Res.16480 de 2015 (254)</t>
  </si>
  <si>
    <t>Superávit Recursos Men - Ley 1450 de 2011</t>
  </si>
  <si>
    <t>Superávit Recursos Men para Cofinanciación Coberturas en Educación de Entidades Territoriales Productoras, Res.4173 de 2015 (312)</t>
  </si>
  <si>
    <t>Provenientes de Recursos de Libre Destinación</t>
  </si>
  <si>
    <t xml:space="preserve">TI    B     8     1     3                                                                                               </t>
  </si>
  <si>
    <t>Ingresos Corrientes de Libre Destinación Diferentes a la Participación de Libre Destinación Propósito General</t>
  </si>
  <si>
    <t>Provenientes de Recursos con Destinación Específica</t>
  </si>
  <si>
    <t>Provenientes de Regalías y Compensaciones (régimen Anterior de Regalías Ley 141/94 y 756/02)</t>
  </si>
  <si>
    <t>Rendimientos de Otros Recursos con Destinación Específica Diferentes a S. G. P.</t>
  </si>
  <si>
    <t>S. G. P. Prestación de Servicios</t>
  </si>
  <si>
    <t xml:space="preserve">TIFE  A     2     6     2     1     1     1     1     1                                                                 </t>
  </si>
  <si>
    <t>S. G. P. Educación Población Atendida con Situación de Fondos</t>
  </si>
  <si>
    <t xml:space="preserve">TIFE  A     2     6     2     1     1     1     1     2                                                                 </t>
  </si>
  <si>
    <t>S. G. P. Educación Población Atendida Sin Situación de Fondos</t>
  </si>
  <si>
    <t>Rendimientos Financieros Provenientes de Recursos Sgp con Destinación Específica - Educación</t>
  </si>
  <si>
    <t xml:space="preserve">TIFE  B     8     2     1     1     1                                                                                   </t>
  </si>
  <si>
    <t>Rendimientos Financieros Sgp Educación Prestación del Servicio</t>
  </si>
  <si>
    <t>Impuesto a Ganadores de Sorteos Ordinarios y Extraordinarios</t>
  </si>
  <si>
    <t xml:space="preserve">TIFS  A     1     1     14    1     2                                                                                   </t>
  </si>
  <si>
    <t>Impuesto al Consumo de Licores con Destinación a Salud</t>
  </si>
  <si>
    <t xml:space="preserve">TIFS  A     1     1     14    1     2     1                                                                             </t>
  </si>
  <si>
    <t>Impuesto al Consumo de Licores con Destinación a Salud Producidos en el Departamento - 6% Sobretasa</t>
  </si>
  <si>
    <t xml:space="preserve">TIFS  A     1     1     14    1     2     2                                                                             </t>
  </si>
  <si>
    <t>Impuesto al Consumo de Licores con Destinación a Salud de Producción Nacional - 6% Sobretasa</t>
  </si>
  <si>
    <t xml:space="preserve">TIFS  A     1     1     14    1     2     3                                                                             </t>
  </si>
  <si>
    <t>Impuesto al Consumo de Licores con Destinación a Salud de Producción Extranjera - 6% Sobretasa</t>
  </si>
  <si>
    <t xml:space="preserve">TIFS  A     1     1     14    2     2                                                                                   </t>
  </si>
  <si>
    <t>Impuesto al Consumo de Vinos, Aperitivos y Similares con Destinación a Salud</t>
  </si>
  <si>
    <t xml:space="preserve">TIFS  A     1     1     14    2     2     1                                                                             </t>
  </si>
  <si>
    <t>Distribución 6% Impuesto Vinos de Producción Nacional</t>
  </si>
  <si>
    <t xml:space="preserve">TIFS  A     1     1     14    2     2     2                                                                             </t>
  </si>
  <si>
    <t>Distribución 6% Impuesto Vinos de Producción Extranjera</t>
  </si>
  <si>
    <t>Iva Licores, Vinos, Aperitivos y Similares</t>
  </si>
  <si>
    <t>Iva Licores, Vinos, Aperitivos y Similares - Salud</t>
  </si>
  <si>
    <t xml:space="preserve">TIFS  A     1     1     15    1     1                                                                                   </t>
  </si>
  <si>
    <t xml:space="preserve">TIFS  A     1     1     15    1     2                                                                                   </t>
  </si>
  <si>
    <t>Iva de Producción Nacional</t>
  </si>
  <si>
    <t xml:space="preserve">TIFS  A     1     1     15    1     3                                                                                   </t>
  </si>
  <si>
    <t>Iva de Producción Extranjera</t>
  </si>
  <si>
    <t xml:space="preserve">TIFS  A     1     1     15    1     4                                                                                   </t>
  </si>
  <si>
    <t xml:space="preserve">TIFS  A     1     1     15    1     5                                                                                   </t>
  </si>
  <si>
    <t>Impuesto al Consumo con Destino a Salud / Sobretasa al Consumo de Cigarrillo y Tabaco de Productos Nacionales</t>
  </si>
  <si>
    <t>Impuesto al Consumo con Destino a Salud / Sobretasa al Consumo de Cigarrillo y Tabaco de Productos Extranjeros</t>
  </si>
  <si>
    <t xml:space="preserve">TIFS  A     1     3     15    1     1                                                                                   </t>
  </si>
  <si>
    <t xml:space="preserve">TIFS  A     1     3     15    1     2                                                                                   </t>
  </si>
  <si>
    <t xml:space="preserve">TIFS  A     1     3     15    1     3                                                                                   </t>
  </si>
  <si>
    <t xml:space="preserve">TIFS  A     1     3     15    1     4                                                                                   </t>
  </si>
  <si>
    <t xml:space="preserve">TIFS  A     1     3     15    1     5                                                                                   </t>
  </si>
  <si>
    <t xml:space="preserve">TIFS  A     1     4     15    1     1                                                                                   </t>
  </si>
  <si>
    <t xml:space="preserve">TIFS  A     1     4     15    1     2                                                                                   </t>
  </si>
  <si>
    <t xml:space="preserve">TIFS  A     1     4     15    1     3                                                                                   </t>
  </si>
  <si>
    <t xml:space="preserve">TIFS  A     1     4     15    1     4                                                                                   </t>
  </si>
  <si>
    <t xml:space="preserve">TIFS  A     1     4     15    1     5                                                                                   </t>
  </si>
  <si>
    <t>Coljuegos 75% - Inversión en Salud (ley 643 de 2001, Ley 1122 de 2207 y Ley 1151 de 2007)</t>
  </si>
  <si>
    <t xml:space="preserve">TIFS  A     2     1     6     2     1     8     1     10    3                                                           </t>
  </si>
  <si>
    <t>Recursos Esfuerzo Propio Departamento Huila - Matriz de Financiación Régimen Subsidiado Ssf</t>
  </si>
  <si>
    <t>Rec. Dpto. Matriz Financiación R.s.sssf</t>
  </si>
  <si>
    <t xml:space="preserve">TIFS  A     2     1     7                                                                                               </t>
  </si>
  <si>
    <t xml:space="preserve">TIFS  A     2     1     7     4                                                                                         </t>
  </si>
  <si>
    <t>Premios de Juegos de Suerte y Azar No Reclamados</t>
  </si>
  <si>
    <t xml:space="preserve">TIFS  A     2     1     7     4     1                                                                                   </t>
  </si>
  <si>
    <t>Premios de Juegos de Suerte y Azar No Reclamados - Juegos de Leterías</t>
  </si>
  <si>
    <t xml:space="preserve">TIFS  A     2     1     7     4     2                                                                                   </t>
  </si>
  <si>
    <t>Premios de Juegos de Suerte y Azar No Reclamados - Juego de Apuestas Permanentes o Chance</t>
  </si>
  <si>
    <t>Superávit Juegos de Apuestas o Chance</t>
  </si>
  <si>
    <t>Servicios de Salud y Previsión Social</t>
  </si>
  <si>
    <t xml:space="preserve">TIFS  A     2     2     4     8     1                                                                                   </t>
  </si>
  <si>
    <t>Servicios de Salud y Previsión Social - Laboratorios</t>
  </si>
  <si>
    <t xml:space="preserve">TIFS  A     2     2     4     8     2                                                                                   </t>
  </si>
  <si>
    <t xml:space="preserve">TIFS  A     2     2     6     2     1     1     2     2                                                                 </t>
  </si>
  <si>
    <t>S. G. P. Salud Pública - Subcuenta Salud Pública</t>
  </si>
  <si>
    <t xml:space="preserve">TIFS  A     2     2     6     2     1     8     1     10    1                                                           </t>
  </si>
  <si>
    <t>Transferencia Minprotección - Tuberculosis - Resolución 1029 del 29-03-2016 (96)</t>
  </si>
  <si>
    <t>Trans.minprotección Tuberculosis</t>
  </si>
  <si>
    <t xml:space="preserve">TIFS  A     2     2     6     2     1     8     1     10    2                                                           </t>
  </si>
  <si>
    <t>Transferencia Minprotección - Etv-lepra - Resolución 1030 del 29-03-2016 (248)</t>
  </si>
  <si>
    <t xml:space="preserve">TIFS  A     2     2     6     2     1     8     1     10    3                                                           </t>
  </si>
  <si>
    <t>Transferencia Minprotección - Etv -zika, Chikunguña, Dengue, Malaria, Leishmaniasis y Chagas- Res.0969 del 18-03-2016 (248)</t>
  </si>
  <si>
    <t xml:space="preserve">TIFS  A     2     3     6     2     1     1     2     3                                                                 </t>
  </si>
  <si>
    <t>S. G. P. Salud - Prestación de Servicios a la Población Pobre en lo No Cubierto con Subsidios a la Demanda y Actividades No Cubiertas con Subsidios a la Demanda</t>
  </si>
  <si>
    <t xml:space="preserve">TIFS  A     2     3     6     2     1     1     2     4                                                                 </t>
  </si>
  <si>
    <t>S. G. P. Salud - Aportes Patronales (sin Situación de Fondos)</t>
  </si>
  <si>
    <t xml:space="preserve">TIFS  A     2     3     6     2     1     4                                                                             </t>
  </si>
  <si>
    <t xml:space="preserve">TIFS  A     2     3     6     2     1     4     1                                                                       </t>
  </si>
  <si>
    <t>Coljuegos 75% - Inversión en Salud (ley 643 de 2001, Ley 1122 de 2007 y Ley 1151 de 2007)</t>
  </si>
  <si>
    <t>Venta de Bienes y Servicios Salud - Registro</t>
  </si>
  <si>
    <t>Coljuegos (máximo el 25% en los Términos del Art. 60 de la Ley 715)</t>
  </si>
  <si>
    <t>Rendimeintos Financieros Provenientes de Recursos de Libre Destinación</t>
  </si>
  <si>
    <t xml:space="preserve">TIFS  B     8     1     3                                                                                               </t>
  </si>
  <si>
    <t>Rendimientos Financieros Provenientes de Recursos de Libre Destinación Diferentes a Propósito General</t>
  </si>
  <si>
    <t>Provenientes de Recursos de Destinación Específica</t>
  </si>
  <si>
    <t>Provenientes de Recursos S. G. P. Con Destinación Específica</t>
  </si>
  <si>
    <t>Provenientes de Recursos S. G. P. Con Destinación Específica - Salud</t>
  </si>
  <si>
    <t>Provenientes de Recursos S. G. P. Con Destinación Específica - Salud Régimen Subsidiado</t>
  </si>
  <si>
    <t>Provenientes de Recursos S. G. P. Con Destinación Específica - Salud Pública</t>
  </si>
  <si>
    <t>Provenientes de Recursos S. G. P. Con Destinación Específica - Salud Servicios a la Población Pobre No Afiliada</t>
  </si>
  <si>
    <t>Rendimientos Financieros Provenientes de Iva Cerveza</t>
  </si>
  <si>
    <t>Rendimientos Financieros Provenietes de Venta de Medicamentos Controlados</t>
  </si>
  <si>
    <t>Rendimientos Financieros Provenientes de Sobretasa al Consumo de Cigariillos y Tabaco Elaborado de Producción Nacional - Sgsss</t>
  </si>
  <si>
    <t xml:space="preserve">TISGR B     1     1     2     07                                                                                        </t>
  </si>
  <si>
    <t>Proyecto Mantenimiento Preventivo y Atención de Puntos Críticos en las Vías del Departamento del Huila</t>
  </si>
  <si>
    <t xml:space="preserve">TISGR B     1     1     2     08                                                                                        </t>
  </si>
  <si>
    <t>Proyecto Construcción de Pavimento Flexible de la Via la Laguna -guacacallo, Sector K4+640 al K8+474 (l=3.83 Km) Municipio de Pitalito, Departamento del Huila</t>
  </si>
  <si>
    <t xml:space="preserve">TISGR B     1     1     2     09                                                                                        </t>
  </si>
  <si>
    <t>Proyecto Construcción de Pavimento Flexible de la Vía San Agustin - Obando Entre los Tramos Pr2+323,44 al Pr5+100,pr7+100 al Pr8+740 y del Pr9+964,72 al Pr11+551,52 del Municipio de San Agustin, Departamento del Huila</t>
  </si>
  <si>
    <t xml:space="preserve">TISGR B     3     1                                                                                                     </t>
  </si>
  <si>
    <t>Fondo de Ciencia Tecnología e Innovación de la Vigencia</t>
  </si>
  <si>
    <t xml:space="preserve">TISGR B     3     1     01                                                                                              </t>
  </si>
  <si>
    <t>Proyecto Innovación Tecnologica e Investigación Participativa para el Mejoramiento de la Eficiencia Económica y Ambiental de los Sistemas Paneleros de Economía Campesina en los Municipios de Isnos y San Agustin en el Sur del Huila</t>
  </si>
  <si>
    <t xml:space="preserve">Aportes Bonos Pensionales </t>
  </si>
  <si>
    <t xml:space="preserve">TI    A     2     4     7                                                                                               </t>
  </si>
  <si>
    <t>Servicios Educativos</t>
  </si>
  <si>
    <t>Fondo Educación Trabajo Ord.37 de 2009</t>
  </si>
  <si>
    <t xml:space="preserve">TI    A     2     6     2     1     7                                                                                   </t>
  </si>
  <si>
    <t>Regalías y Compensaciones (régimen Anterior de Regalías Ley 141/94 y 756/02)</t>
  </si>
  <si>
    <t xml:space="preserve">TI    A     2     6     2     1     7     5                                                                             </t>
  </si>
  <si>
    <t>Regalías por Calizas, Yesos, Arcillas, Gravas, Minerales No Metálicos y Materiales de Construcción (régimen Anterior de Regalías Ley 141/94 y 756/02)</t>
  </si>
  <si>
    <t>Regalías por Materiales de Construcción</t>
  </si>
  <si>
    <t xml:space="preserve">TI    A     2     6     2     1     8     90    2                                                                       </t>
  </si>
  <si>
    <t>Transferencia Ungrd - Para Atencion Emergencias por Fenomeno de el Niño y Primera Temporada Seca 2016</t>
  </si>
  <si>
    <t>Transferencia - Ungrd</t>
  </si>
  <si>
    <t xml:space="preserve">TI    A     2     6     2     1     8     90    3                                                                       </t>
  </si>
  <si>
    <t>Convenio 259/2013 - Dps-fip, Ejecución y Sostenibilidad de Obras de Intervención Social, Comunitaria e Infraestructura.</t>
  </si>
  <si>
    <t>Convenios Dps</t>
  </si>
  <si>
    <t xml:space="preserve">TI    B     1                                                                                                           </t>
  </si>
  <si>
    <t>Cofinanciación</t>
  </si>
  <si>
    <t xml:space="preserve">TI    B     1     1                                                                                                     </t>
  </si>
  <si>
    <t>Cofinanciación Nacional - Nivel Central</t>
  </si>
  <si>
    <t xml:space="preserve">TI    B     1     1     2                                                                                               </t>
  </si>
  <si>
    <t>Programas en Educación</t>
  </si>
  <si>
    <t xml:space="preserve">TI    B     1     1     2     01                                                                                        </t>
  </si>
  <si>
    <t>Recursos Men para Cofinanciación Educación Escolar Entidades Territoriales Productoras Huila</t>
  </si>
  <si>
    <t xml:space="preserve">TI    B     1     3                                                                                                     </t>
  </si>
  <si>
    <t>Cofinanciación Municipal - Nivel Central</t>
  </si>
  <si>
    <t xml:space="preserve">TI    B     1     3     4                                                                                               </t>
  </si>
  <si>
    <t>Programas de Infraestructura</t>
  </si>
  <si>
    <t xml:space="preserve">TI    B     1     3     4     01                                                                                        </t>
  </si>
  <si>
    <t>Municipio de Gigante - Convenio No.229 de 2015 - Aunar Esfuerzos para el Cumplimiento del Plan Nacional de Infraestructura en el Marco de la Política Pública de Jornada Única en el Municipio de Gigante</t>
  </si>
  <si>
    <t>Muncipio de Gigante Convenio No.229/15</t>
  </si>
  <si>
    <t xml:space="preserve">TI    B     1     3     4     02                                                                                        </t>
  </si>
  <si>
    <t>Municipio de Nátaga - Convenio No.230 de 2015 - Convocatoria Educación Media para Todos</t>
  </si>
  <si>
    <t>Municipio de Nátaga Convenio No.230/15</t>
  </si>
  <si>
    <t xml:space="preserve">TI    B     11    2                                                                                                     </t>
  </si>
  <si>
    <t>Dividendos Alcanos (19)</t>
  </si>
  <si>
    <t>Dividendos Alcanos</t>
  </si>
  <si>
    <t xml:space="preserve">TI    B     11    8                                                                                                     </t>
  </si>
  <si>
    <t>Dividendos Terminal de Transportes de la Plata S.a.</t>
  </si>
  <si>
    <t>Dividendos Terminal de Transportes la Plata</t>
  </si>
  <si>
    <t xml:space="preserve">TI    B     13    10    10                                                                                              </t>
  </si>
  <si>
    <t>Saldos No Ejecutados Estampilla Procultura</t>
  </si>
  <si>
    <t xml:space="preserve">TI    B     13    10    7                                                                                               </t>
  </si>
  <si>
    <t>Saldos No Ejecutados Sobretasa al Acpm</t>
  </si>
  <si>
    <t xml:space="preserve">TI    B     13    10    9                                                                                               </t>
  </si>
  <si>
    <t>Saldos No Ejecutados Licores</t>
  </si>
  <si>
    <t xml:space="preserve">TI    B     14    1                                                                                                     </t>
  </si>
  <si>
    <t>Devolución Cuotas de Auditaje Contraloria - Vigencia 2015 (res.081-2016)</t>
  </si>
  <si>
    <t xml:space="preserve">TI    B     14                                                                                                          </t>
  </si>
  <si>
    <t>Otros Ingresos de Capital</t>
  </si>
  <si>
    <t xml:space="preserve">TI    A     2     6     2     1     1     5     2                                                                       </t>
  </si>
  <si>
    <t>S.g.p. Agua Potable y Saneamiento Básico - Municipios Descertificados</t>
  </si>
  <si>
    <t xml:space="preserve">TI    A     2     6     2     1     1     5     2     1                                                                 </t>
  </si>
  <si>
    <t>S.g.p. Agua Potable y Saneamiento Básico Municipio de Nátaga</t>
  </si>
  <si>
    <t xml:space="preserve">TI    A     2     6     2     1     1     5     2     1     1                                                           </t>
  </si>
  <si>
    <t>Participación para Agua Potable y Saneamiento Básico - Municipio de Nátaga - Once Doceavas</t>
  </si>
  <si>
    <t xml:space="preserve">TI    A     2     6     2     1     1     5     2     1     1     1                                                     </t>
  </si>
  <si>
    <t>Once Doceavas Vigencia Actual - Con Situación de Fondos</t>
  </si>
  <si>
    <t xml:space="preserve">TI    A     2     6     2     1     1     5     2     1     1     2                                                     </t>
  </si>
  <si>
    <t>Once Doceavas Vigencia Actual - Sin Situación de Fondos</t>
  </si>
  <si>
    <t xml:space="preserve">TI    A     2     6     2     1     1     5     2     1     2                                                           </t>
  </si>
  <si>
    <t>Recursos del Balance Sgp Agua Potable y Saneamiento Básico - Nátaga</t>
  </si>
  <si>
    <t xml:space="preserve">TI    A     2     6     2     1     1     5     2     1     2     1                                                     </t>
  </si>
  <si>
    <t>Ultima Doceava Vigencia Anterior 2015 -con Situación de Fondos</t>
  </si>
  <si>
    <t>S.g.p. A.p.s.b.mun. Descert.-ultima Doceava</t>
  </si>
  <si>
    <t xml:space="preserve">TI    A     2     6     2     1     1     5     2     1     2     2                                                     </t>
  </si>
  <si>
    <t>Ultima Doceava Vigencia Anterior 2015 - Sin Situación de Fondos</t>
  </si>
  <si>
    <t xml:space="preserve">TI    B     RR                                                                                                          </t>
  </si>
  <si>
    <t>Recursos que Financian Reservas Presupuestales Excepcionales (ley 819/03)</t>
  </si>
  <si>
    <t xml:space="preserve">TI    B     RR    1                                                                                                     </t>
  </si>
  <si>
    <t>Recursos de Libre Destinacion</t>
  </si>
  <si>
    <t xml:space="preserve">TI    B     RR    1     3                                                                                               </t>
  </si>
  <si>
    <t xml:space="preserve">TI    B     RR    1     3     1                                                                                         </t>
  </si>
  <si>
    <t>Superávit Fiscal de Libre Destino (230)</t>
  </si>
  <si>
    <t>Superávit fiscal recursos de libre destino</t>
  </si>
  <si>
    <t xml:space="preserve">TI    B     RR    2                                                                                                     </t>
  </si>
  <si>
    <t xml:space="preserve">TI    B     RR    2     2                                                                                               </t>
  </si>
  <si>
    <t xml:space="preserve">TI    B     RR    2     2     1                                                                                         </t>
  </si>
  <si>
    <t>Superávit Fiscal Regalías Petrolíferas (212)</t>
  </si>
  <si>
    <t>Superávit Fiscal Regalías Petrolíferas</t>
  </si>
  <si>
    <t xml:space="preserve">TI    B     RR    2     3                                                                                               </t>
  </si>
  <si>
    <t xml:space="preserve">TI    B     RR    2     3     1                                                                                         </t>
  </si>
  <si>
    <t>Superávit Monopolio de Licores (26)</t>
  </si>
  <si>
    <t>Superávit Monopolio de Licores</t>
  </si>
  <si>
    <t xml:space="preserve">TI    B     RR    2     3     10                                                                                        </t>
  </si>
  <si>
    <t>Superávit Sobretasa a la Gasolina (214)</t>
  </si>
  <si>
    <t>Superávit Sobretasa Gasolina</t>
  </si>
  <si>
    <t xml:space="preserve">TI    B     RR    2     3     11                                                                                        </t>
  </si>
  <si>
    <t>Superávit Estampilla Proelectrificación (226)</t>
  </si>
  <si>
    <t>Superávit Fiscal Estampilla Pro-electrificaci</t>
  </si>
  <si>
    <t xml:space="preserve">TI    B     RR    2     3     12                                                                                        </t>
  </si>
  <si>
    <t>Superávit Sobretasa Acpm (229)</t>
  </si>
  <si>
    <t>Superávit Sobretasa ACPM</t>
  </si>
  <si>
    <t xml:space="preserve">TI    B     RR    2     3     13                                                                                        </t>
  </si>
  <si>
    <t>Superávit Estampilla Procultura (234)</t>
  </si>
  <si>
    <t>Superávit Fiscal Estampilla Pro-cultura</t>
  </si>
  <si>
    <t xml:space="preserve">TI    B     RR    2     3     14                                                                                        </t>
  </si>
  <si>
    <t>Superávit Recursos Men-ley 1450/11 (254)</t>
  </si>
  <si>
    <t xml:space="preserve">TI    B     RR    2     3     15                                                                                        </t>
  </si>
  <si>
    <t>Superávit Transferencias Men (312)</t>
  </si>
  <si>
    <t xml:space="preserve">TI    B     RR    2     3     16                                                                                        </t>
  </si>
  <si>
    <t>Superávit Recursos Ley 21/82 (313)</t>
  </si>
  <si>
    <t>Superávit Fiscal Recursos Ley 21/82</t>
  </si>
  <si>
    <t xml:space="preserve">TI    B     RR    2     3     17                                                                                        </t>
  </si>
  <si>
    <t>Superávit - Convenios Fnd (381)</t>
  </si>
  <si>
    <t>Superávit - Convenios Fnd</t>
  </si>
  <si>
    <t xml:space="preserve">TI    B     RR    2     3     18                                                                                        </t>
  </si>
  <si>
    <t>Superávit Recursos Fla- Supervisión Licores (387)</t>
  </si>
  <si>
    <t>Superavit Recursos Fla-supervisión Licores</t>
  </si>
  <si>
    <t xml:space="preserve">TI    B     RR    2     3     2                                                                                         </t>
  </si>
  <si>
    <t>Convenios Dps 259/13 y 191/14 ( 108)</t>
  </si>
  <si>
    <t xml:space="preserve">TI    B     RR    2     3     3                                                                                         </t>
  </si>
  <si>
    <t>Recursos del Crédito - Intercambiador Vial Usco- (118)</t>
  </si>
  <si>
    <t>Recursos del Crédito</t>
  </si>
  <si>
    <t xml:space="preserve">TI    B     RR    2     3     4                                                                                         </t>
  </si>
  <si>
    <t>Superávit Recursos Incoder (134)</t>
  </si>
  <si>
    <t>Superávit Recursos Incoder</t>
  </si>
  <si>
    <t xml:space="preserve">TI    B     RR    2     3     5                                                                                         </t>
  </si>
  <si>
    <t>Superávit Margen de Comercialización (143)</t>
  </si>
  <si>
    <t>Superávit Fiscal Margen de Comercialización</t>
  </si>
  <si>
    <t xml:space="preserve">TI    B     RR    2     3     6                                                                                         </t>
  </si>
  <si>
    <t>Superávit Recursos Fundación Alto Magdalena (147)</t>
  </si>
  <si>
    <t>Superávit Recursos Fundación Alto Magdalena</t>
  </si>
  <si>
    <t xml:space="preserve">TI    B     RR    2     3     7                                                                                         </t>
  </si>
  <si>
    <t>Superávit Recursos Municipio de Suaza (148)</t>
  </si>
  <si>
    <t>Recursos Municipio de Suaza</t>
  </si>
  <si>
    <t xml:space="preserve">TI    B     RR    2     3     8                                                                                         </t>
  </si>
  <si>
    <t>Superávit Aportes Asoguayabal (149)</t>
  </si>
  <si>
    <t>Aportes Asoguayabal</t>
  </si>
  <si>
    <t xml:space="preserve">TI    B     RR    2     3     9                                                                                         </t>
  </si>
  <si>
    <t>Recursos Ministerio de Agricutlura - Conv.410/15 (170)</t>
  </si>
  <si>
    <t>Recursos Ministerio de Agricultura</t>
  </si>
  <si>
    <t xml:space="preserve">TIFE  B     6                                                                                                           </t>
  </si>
  <si>
    <t xml:space="preserve">TIFE  B     6     1                                                                                                     </t>
  </si>
  <si>
    <t xml:space="preserve">TIFE  B     6     1     2                                                                                               </t>
  </si>
  <si>
    <t>De Sgp</t>
  </si>
  <si>
    <t xml:space="preserve">TIFE  B     6     1     2     1                                                                                         </t>
  </si>
  <si>
    <t>Cancelación de Reservas - Educación</t>
  </si>
  <si>
    <t xml:space="preserve">TIFE  B     6     1     2     1     1                                                                                   </t>
  </si>
  <si>
    <t>Sgp Educación Prestación del Servicio</t>
  </si>
  <si>
    <t>Cancelación de Reservas - Sgp Educación</t>
  </si>
  <si>
    <t xml:space="preserve">TIFE  B     6     2                                                                                                     </t>
  </si>
  <si>
    <t xml:space="preserve">TIFE  B     6     2     1                                                                                               </t>
  </si>
  <si>
    <t>Superávit Fiscal de la Vigencia Anterior</t>
  </si>
  <si>
    <t xml:space="preserve">TIFE  B     6     2     1     2                                                                                         </t>
  </si>
  <si>
    <t xml:space="preserve">TIFE  B     6     2     1     2     1                                                                                   </t>
  </si>
  <si>
    <t>Recursos de Forzosa Inversión Sgp (con Destinación Específica)</t>
  </si>
  <si>
    <t xml:space="preserve">TIFE  B     6     2     1     2     1     1                                                                             </t>
  </si>
  <si>
    <t>Recursos de Forzosa Inversión - Educación</t>
  </si>
  <si>
    <t xml:space="preserve">TIFE  B     6     2     1     2     1     1     1                                                                       </t>
  </si>
  <si>
    <t>Superávit S.G.P. Educación</t>
  </si>
  <si>
    <t>Superávit Rendimientos Financieros S.g.p. Edu</t>
  </si>
  <si>
    <t xml:space="preserve">TIFE  B     RR                                                                                                          </t>
  </si>
  <si>
    <t xml:space="preserve">TIFE  B     RR    2                                                                                                     </t>
  </si>
  <si>
    <t xml:space="preserve">TIFE  B     RR    2     1                                                                                               </t>
  </si>
  <si>
    <t xml:space="preserve">TIFE  B     RR    2     1     1                                                                                         </t>
  </si>
  <si>
    <t>Recursos de Forzosa Inversión - Educación (366)</t>
  </si>
  <si>
    <t xml:space="preserve">TIFE  B     RR    2     1     1     1                                                                                   </t>
  </si>
  <si>
    <t>Reservas Ley 819/03 - Sgp Sector Educación (366)</t>
  </si>
  <si>
    <t>Rvas Ley 819/03 - Sgp - Sector Educación</t>
  </si>
  <si>
    <t xml:space="preserve">TIFS  A     2     4     6     2                                                                                         </t>
  </si>
  <si>
    <t xml:space="preserve">TIFS  A     2     4     6     2     1                                                                                   </t>
  </si>
  <si>
    <t xml:space="preserve">TIFS  A     2     4     6     2     1     8                                                                             </t>
  </si>
  <si>
    <t xml:space="preserve">TIFS  A     2     4     6     2     1     8     1                                                                       </t>
  </si>
  <si>
    <t xml:space="preserve">TIFS  A     2     4     6     2     1     8     1     10                                                                </t>
  </si>
  <si>
    <t xml:space="preserve">TIFS  A     2     4     6     2     1     8     1     10    1                                                           </t>
  </si>
  <si>
    <t>Recursos Minprotección para Saneamiento de Aportes Patronales Vigencia 1994 a 2011- Sin Situación de Fondos</t>
  </si>
  <si>
    <t>Trans Minproteccion (resol. 2360 de 2016)</t>
  </si>
  <si>
    <t xml:space="preserve">TIFS  B     13    1                                                                                                     </t>
  </si>
  <si>
    <t>Reintegro Saldos No Ejecutados - Ipoconsumo Cervezas (53)</t>
  </si>
  <si>
    <t xml:space="preserve">TIFS  B     RR                                                                                                          </t>
  </si>
  <si>
    <t>Recursos que Financian Reservas Presupuestales Excepcionales (ley819/03)</t>
  </si>
  <si>
    <t xml:space="preserve">TIFS  B     RR    2                                                                                                     </t>
  </si>
  <si>
    <t xml:space="preserve">TIFS  B     RR    2     1                                                                                               </t>
  </si>
  <si>
    <t xml:space="preserve">TIFS  B     RR    2     1     2                                                                                         </t>
  </si>
  <si>
    <t>Recursos de Forzosa Inversión - Salud</t>
  </si>
  <si>
    <t xml:space="preserve">TIFS  B     RR    2     1     2     2                                                                                   </t>
  </si>
  <si>
    <t>Recursos de Forzosa Inversión - Salud: Publica</t>
  </si>
  <si>
    <t xml:space="preserve">TIFS  B     RR    2     1     2     2     1                                                                             </t>
  </si>
  <si>
    <t>Superávit Rend. Financieros Sgp -salud (29)</t>
  </si>
  <si>
    <t>Superávit Rend. Financieros S.g.p.salud</t>
  </si>
  <si>
    <t xml:space="preserve">TIFS  B     RR    2     1     2     2     2                                                                             </t>
  </si>
  <si>
    <t>Superávit Sgp Salud Pública (60)</t>
  </si>
  <si>
    <t xml:space="preserve">TIFS  B     RR    2     1     2     3                                                                                   </t>
  </si>
  <si>
    <t>Recursos de Forzosa Inversión - Salud: Prestacion del Servicio a la Poblacion Pobre No Afiliada</t>
  </si>
  <si>
    <t xml:space="preserve">TIFS  B     RR    2     1     2     3     1                                                                             </t>
  </si>
  <si>
    <t>Superávit Rend. Financieros Sgp Oferta (28)</t>
  </si>
  <si>
    <t>Superavit Rend.financieros S.g.p.oferta</t>
  </si>
  <si>
    <t xml:space="preserve">TIFS  B     RR    2     1     2     3     2                                                                             </t>
  </si>
  <si>
    <t>Superávit Sgp Salud Servicios (61)</t>
  </si>
  <si>
    <t>Superávit S.g.p. Salud Servicios</t>
  </si>
  <si>
    <t xml:space="preserve">TIFS  B     RR    2     3                                                                                               </t>
  </si>
  <si>
    <t>Otros Recursos de Forzosa Inversion Diferentes al Sgp (con Destinación Especifica)</t>
  </si>
  <si>
    <t xml:space="preserve">TIFS  B     RR    2     3     2                                                                                         </t>
  </si>
  <si>
    <t>Salud Publica</t>
  </si>
  <si>
    <t xml:space="preserve">TIFS  B     RR    2     3     2     1                                                                                   </t>
  </si>
  <si>
    <t xml:space="preserve">TIFS  B     RR    2     3     2     2                                                                                   </t>
  </si>
  <si>
    <t>Superávit Salud Transf. Nal. Minprotección (62)</t>
  </si>
  <si>
    <t>Superávit Salud Trans. Nal-minproteccion</t>
  </si>
  <si>
    <t xml:space="preserve">TIFS  B     RR    2     3     3                                                                                         </t>
  </si>
  <si>
    <t>Prestacion de Servicios</t>
  </si>
  <si>
    <t xml:space="preserve">TIFS  B     RR    2     3     3     1                                                                                   </t>
  </si>
  <si>
    <t xml:space="preserve">TIFS  B     RR    2     3     3     2                                                                                   </t>
  </si>
  <si>
    <t>Superávit Salud Licores (63)</t>
  </si>
  <si>
    <t>Superávit Salud Licores</t>
  </si>
  <si>
    <t xml:space="preserve">TIFS  B     RR    2     3     3     3                                                                                   </t>
  </si>
  <si>
    <t>Superávit Salud Cervezas (64)</t>
  </si>
  <si>
    <t>Superavít Salud Cervezas</t>
  </si>
  <si>
    <t xml:space="preserve">TIFS  B     RR    2     3     3     4                                                                                   </t>
  </si>
  <si>
    <t>Superávit Salud Rendimientos Financieros (66)</t>
  </si>
  <si>
    <t>Superávit Salud Rendimientos Financieros</t>
  </si>
  <si>
    <t xml:space="preserve">TIFS  B     RR    2     3     3     5                                                                                   </t>
  </si>
  <si>
    <t>Superávit Etesa (93)</t>
  </si>
  <si>
    <t>Superavit Etesa</t>
  </si>
  <si>
    <t xml:space="preserve">TIFS  B     RR    2     3     3     6                                                                                   </t>
  </si>
  <si>
    <t>Superávit Saldos Contratos Regimen Subsidiado (94)</t>
  </si>
  <si>
    <t>Superávit Saldos Contratos Regimen Subsidiado</t>
  </si>
  <si>
    <t xml:space="preserve">TIFS  B     RR    2     3     3     7                                                                                   </t>
  </si>
  <si>
    <t>Superávit Juegos de Apuestas o Chances (160)</t>
  </si>
  <si>
    <t xml:space="preserve">TIFS  B     RR    2     3     4                                                                                         </t>
  </si>
  <si>
    <t>Otros Gastos Salud</t>
  </si>
  <si>
    <t xml:space="preserve">TIFS  B     RR    2     3     4     1                                                                                   </t>
  </si>
  <si>
    <t xml:space="preserve">TIFS  B     RR    2     3     4     2                                                                                   </t>
  </si>
  <si>
    <t>Superávit Salud Transf.nal Minproteccion (62)</t>
  </si>
  <si>
    <t xml:space="preserve">TIFS  B     RR    2     3     4     3                                                                                   </t>
  </si>
  <si>
    <t>Superávit Salud - Licores (63)</t>
  </si>
  <si>
    <t xml:space="preserve">TIFS  B     RR    2     3     4     4                                                                                   </t>
  </si>
  <si>
    <t>Superávit Salud - Cervezas (64)</t>
  </si>
  <si>
    <t xml:space="preserve">TIFS  B     RR    2     3     4     5                                                                                   </t>
  </si>
  <si>
    <t>Superávit Salud - Loterías (65)</t>
  </si>
  <si>
    <t>Superávit Salud Loterías</t>
  </si>
  <si>
    <t xml:space="preserve">TIFS  B     RR    2     3     4     6                                                                                   </t>
  </si>
  <si>
    <t>Superávit Otros Gastos en Salud Inversion (95)</t>
  </si>
  <si>
    <t>Superavit Otros Gastos en Salud Inversión</t>
  </si>
  <si>
    <t xml:space="preserve">TIFS  B     RR    2     3     4     7                                                                                   </t>
  </si>
  <si>
    <t>Superávit Otros Gastos en Salud Funcionamiento (96)</t>
  </si>
  <si>
    <t>Superavit Otros Gastos en Salud Funcionamient</t>
  </si>
  <si>
    <t xml:space="preserve">TIFS  B     RR    2     3     4     8                                                                                   </t>
  </si>
  <si>
    <t>Superávit Transf. Minproteccion -crue (135)</t>
  </si>
  <si>
    <t>Superávit Transf. Minprotección -crue</t>
  </si>
  <si>
    <t xml:space="preserve">TISGR B     1     1     1     09                                                                                        </t>
  </si>
  <si>
    <t>GRAN TOTAL DE INGRESOS DEPARTAMENTO NIVEL CENTRAL- ESTABLECIMIENTOS PUBLICOS</t>
  </si>
  <si>
    <t>VIGENCIA DEL 01 DE ENERO AL 31 DE DICIEMBRE DE 2016</t>
  </si>
  <si>
    <t>SISTEMA GENERAL DE REGALIAS - S.G.R.</t>
  </si>
  <si>
    <t>VIGENCIA DEL 01 DE ENERO DE 2015 AL 31 DE DICIEMBRE DE 2016</t>
  </si>
  <si>
    <t>GRAN TOTAL DE INGRESOS SISTEMA GENERAL DE REGALIAS</t>
  </si>
  <si>
    <t xml:space="preserve">TI    A     2     6     2     1     1     5     2     2                                                                 </t>
  </si>
  <si>
    <t>S.g.p. Agua Potable y Saneamiento Básico Municipio de Tesalia</t>
  </si>
  <si>
    <t xml:space="preserve">TI    A     2     6     2     1     1     5     2     2     1                                                           </t>
  </si>
  <si>
    <t>Participación para Agua Potable y Saneamiento Basico - Municipio de Tesalia- Once Doceavas</t>
  </si>
  <si>
    <t xml:space="preserve">TI    A     2     6     2     1     1     5     2     2     1     1                                                     </t>
  </si>
  <si>
    <t xml:space="preserve">TI    A     2     6     2     1     1     5     2     2     1     2                                                     </t>
  </si>
  <si>
    <t xml:space="preserve">TI    A     2     6     2     1     1     5     2     2     2                                                           </t>
  </si>
  <si>
    <t>Recursos del Balance Sgp Agua Potable y Saneamiento Básico - Tesalia - Ultima Doceavas</t>
  </si>
  <si>
    <t xml:space="preserve">TI    A     2     6     2     1     1     5     2     2     2     1                                                     </t>
  </si>
  <si>
    <t>Ultima Doceava Vigencia Anterior - 2015 - Con Situación de Fondos</t>
  </si>
  <si>
    <t xml:space="preserve">TI    A     2     6     2     1     1     5     2     2     2     2                                                     </t>
  </si>
  <si>
    <t>Ultima Doceava Vigencia Anterior - 2015 - Sin Situación de Fondos</t>
  </si>
  <si>
    <t xml:space="preserve">TI    A     2     6     2     1     1     5     2     3                                                                 </t>
  </si>
  <si>
    <t>S.g.p. Agua Potable y Saneamiento Básico Municipio de Garzón</t>
  </si>
  <si>
    <t xml:space="preserve">TI    A     2     6     2     1     1     5     2     3     1                                                           </t>
  </si>
  <si>
    <t>Participacion para Agua Potable y Saneamiento Basico - Municipio de Garzon - Once Doceavas</t>
  </si>
  <si>
    <t xml:space="preserve">TI    A     2     6     2     1     1     5     2     3     1     1                                                     </t>
  </si>
  <si>
    <t>Once Doceavas Vigencia Actual - Con Situacion de Fondos</t>
  </si>
  <si>
    <t xml:space="preserve">TI    A     2     6     2     1     1     5     2     3     1     2                                                     </t>
  </si>
  <si>
    <t>Once Doceavas Vigencia Actual - Sin Situacion de Fondos</t>
  </si>
  <si>
    <t xml:space="preserve">TI    A     2     6     2     1     1     5     2     3     2                                                           </t>
  </si>
  <si>
    <t>Participación para Agua Potable y Saneamiento Basico - Muncipio de Garzon -ultima Doceava</t>
  </si>
  <si>
    <t xml:space="preserve">TI    A     2     6     2     1     1     5     2     3     2     1                                                     </t>
  </si>
  <si>
    <t>Ultima Doceava Vigencia Anterior - 2015 - Con Situacion de Fondos</t>
  </si>
  <si>
    <t xml:space="preserve">TI    A     2     6     2     1     1     5     2     3     2     2                                                     </t>
  </si>
  <si>
    <t>Ultima Doceava Vigencia Anterior - 2015 - Sin Situacion de Fondos</t>
  </si>
  <si>
    <t xml:space="preserve">TI    A     2     6     2     1     8     2     3                                                                       </t>
  </si>
  <si>
    <t>Alimentación Escolar Ley 1450 de 2011 (icbf o Men)</t>
  </si>
  <si>
    <t xml:space="preserve">TI    A     2     6     2     1     8     2     3     01                                                                </t>
  </si>
  <si>
    <t>Recursos Men para Alimentación Escolar - Pae Regular- Res.09537 del 16-may-2016</t>
  </si>
  <si>
    <t xml:space="preserve">TI    A     2     6     2     1     8     2     3     02                                                                </t>
  </si>
  <si>
    <t>Recursos Men para Alimentación Escolar - Jornada Única - Res.3876 del 26- Feb - 2016</t>
  </si>
  <si>
    <t>S.g.p. Sector Educacion- Alimentacion Escolar</t>
  </si>
  <si>
    <t xml:space="preserve">TI    A     2     6     2     1     8     2     3     03                                                                </t>
  </si>
  <si>
    <t>Recursos Men para Alimentación Escolar - Jornada Única - Res.18996 del 30 -sept-2016</t>
  </si>
  <si>
    <t xml:space="preserve">TI    A     2     6     2     1     8     2     3     04                                                                </t>
  </si>
  <si>
    <t>Recursos Men para Alimentación Escolar - Pae Jornada Unica Res.21293 del 11-11-2016 (379)</t>
  </si>
  <si>
    <t xml:space="preserve">TI    A     2     6     2     1     8     2     3     05                                                                </t>
  </si>
  <si>
    <t>Recursos Men para Alimentacion Escolar - Pae - Res.19637 del 13-10-2016 (379)</t>
  </si>
  <si>
    <t xml:space="preserve">TI    A     2     6     2     1     8     2     4                                                                       </t>
  </si>
  <si>
    <t>Compensación Alimentación Escolar</t>
  </si>
  <si>
    <t xml:space="preserve">TI    A     2     6     2     1     8     2     4     01                                                                </t>
  </si>
  <si>
    <t>Recursos Men para Cofinanciación Coberturas en Educación de Entidades Territoriales Productoras - Huila - Res.09136 del 04-may-2016</t>
  </si>
  <si>
    <t>Recursos Men Art.145 Ley 1530 de 2012</t>
  </si>
  <si>
    <t xml:space="preserve">TI    A     2     6     2     1     8     90    4                                                                       </t>
  </si>
  <si>
    <t>Convenio 191/2014 - Dps-fip, Ejecución y Sostenibilidad de Obras de Intervención Social, Comunitaria e Infraestructura.</t>
  </si>
  <si>
    <t xml:space="preserve">TI    A     2     6     2     4                                                                                         </t>
  </si>
  <si>
    <t>Del Nivel Municipal</t>
  </si>
  <si>
    <t xml:space="preserve">TI    A     2     6     2     4     10                                                                                  </t>
  </si>
  <si>
    <t>Otras Transferencias de Origen Municipal</t>
  </si>
  <si>
    <t xml:space="preserve">TI    A     2     6     2     4     10    1                                                                             </t>
  </si>
  <si>
    <t>Municipio de Neiva - Convenio 019 de 2015, Apoyo Festival Folclórico, Reinado Nacional del Bambuco, Muestra Internacional del Folclor, Reinado Popular Infantil y Señorita Neiva del Municipio de Neiva 2015.</t>
  </si>
  <si>
    <t>Convenios - Municipio de Neiva</t>
  </si>
  <si>
    <t xml:space="preserve">TI    B     1     1     2     02                                                                                        </t>
  </si>
  <si>
    <t>Recursos Men para Cofinanciación Fortalecimiento y Aumento de Cobertura con Calidad de la Educación Media en el Departamento del Huila, Convenio 936 del 05-may-2016</t>
  </si>
  <si>
    <t>Cofinanciación Men - Coberturas Educación Med</t>
  </si>
  <si>
    <t xml:space="preserve">TI    B     1     1     5                                                                                               </t>
  </si>
  <si>
    <t>Programas Otros Sectores</t>
  </si>
  <si>
    <t xml:space="preserve">TI    B     1     1     5     1                                                                                         </t>
  </si>
  <si>
    <t>Convenio Interadministrativo No.051 de 2013 Otrosí No.03 Federación Nacional de Departamentos</t>
  </si>
  <si>
    <t xml:space="preserve">TI    B     1     3     2                                                                                               </t>
  </si>
  <si>
    <t>Programas de Educación</t>
  </si>
  <si>
    <t xml:space="preserve">TI    B     1     3     2     01                                                                                        </t>
  </si>
  <si>
    <t>Municipio de el Pital</t>
  </si>
  <si>
    <t xml:space="preserve">TI    B     1     3     2     01    01                                                                                  </t>
  </si>
  <si>
    <t>Cofinanciación Programa de Alimentación Escolar Municipios No Certificados en Educación</t>
  </si>
  <si>
    <t>Cofinanciación Mpios Alimentacion Escolar</t>
  </si>
  <si>
    <t xml:space="preserve">TI    B     1     3     2     01    02                                                                                  </t>
  </si>
  <si>
    <t>Cofinanciación Proyecto de Dotación Tecnológica a Instituciones Educativas Oficiales del Departamento del Huila - Conv.204/16</t>
  </si>
  <si>
    <t>Cofinanciación Mpios Dotación Tecnológica</t>
  </si>
  <si>
    <t xml:space="preserve">TI    B     1     3     2     02                                                                                        </t>
  </si>
  <si>
    <t>Municipio de Hobo</t>
  </si>
  <si>
    <t xml:space="preserve">TI    B     1     3     2     02    01                                                                                  </t>
  </si>
  <si>
    <t xml:space="preserve">TI    B     1     3     2     02    02                                                                                  </t>
  </si>
  <si>
    <t>Cofinanciación Proyecto Dotación Tecnológica a Instituciones Educativas Oficiales del Departamento del Huila Conv.199/16</t>
  </si>
  <si>
    <t xml:space="preserve">TI    B     1     3     2     03                                                                                        </t>
  </si>
  <si>
    <t>Municipio de Guadalupe</t>
  </si>
  <si>
    <t xml:space="preserve">TI    B     1     3     2     03    01                                                                                  </t>
  </si>
  <si>
    <t xml:space="preserve">TI    B     1     3     2     03    02                                                                                  </t>
  </si>
  <si>
    <t>Cofinanciación Proyecto Dotación Tecnológica a Instituciones Educativas Oficiales del Departamento del Huila Conv.213/16</t>
  </si>
  <si>
    <t xml:space="preserve">TI    B     1     3     2     04                                                                                        </t>
  </si>
  <si>
    <t>Municipio de Acevedo</t>
  </si>
  <si>
    <t xml:space="preserve">TI    B     1     3     2     04    01                                                                                  </t>
  </si>
  <si>
    <t>Cofinanciación Proyecto Dotación Tecnológica a Instituciones Educativas Oficiales del Departamento del Huila Conv.210/16</t>
  </si>
  <si>
    <t xml:space="preserve">TI    B     1     3     2     05                                                                                        </t>
  </si>
  <si>
    <t>Municipio de Agrado</t>
  </si>
  <si>
    <t xml:space="preserve">TI    B     1     3     2     05    01                                                                                  </t>
  </si>
  <si>
    <t>Cofinanciación Proyecto Dotación Tecnológica a Instituciones Educativas Oficiales del Departamento del Huila Conv.192/16</t>
  </si>
  <si>
    <t xml:space="preserve">TI    B     1     3     2     06                                                                                        </t>
  </si>
  <si>
    <t>Municipio de Aipe</t>
  </si>
  <si>
    <t xml:space="preserve">TI    B     1     3     2     06    01                                                                                  </t>
  </si>
  <si>
    <t>Cofinanciación Proyecto Dotación Tecnológica a Instituciones Educativas Oficiales del Departamento del Huila Conv.193/16</t>
  </si>
  <si>
    <t xml:space="preserve">TI    B     1     3     2     07                                                                                        </t>
  </si>
  <si>
    <t>Municipio de Altamira</t>
  </si>
  <si>
    <t xml:space="preserve">TI    B     1     3     2     07    01                                                                                  </t>
  </si>
  <si>
    <t>Cofinanciación Proyecto Dotación Tecnológica a Instituciones Educativas Oficiales del Departamento del Huila Conv.195/16</t>
  </si>
  <si>
    <t xml:space="preserve">TI    B     1     3     2     08                                                                                        </t>
  </si>
  <si>
    <t>Municipio de Baraya</t>
  </si>
  <si>
    <t xml:space="preserve">TI    B     1     3     2     08    01                                                                                  </t>
  </si>
  <si>
    <t>Cofinanciación Proyecto Dotación Tecnológica a Instituciones Educativas Oficiales del Departamento del Huila Conv.196/16</t>
  </si>
  <si>
    <t xml:space="preserve">TI    B     1     3     2     08    03                                                                                  </t>
  </si>
  <si>
    <t xml:space="preserve">TI    B     1     3     2     09                                                                                        </t>
  </si>
  <si>
    <t>Municipio de Campoalegre</t>
  </si>
  <si>
    <t xml:space="preserve">TI    B     1     3     2     09    01                                                                                  </t>
  </si>
  <si>
    <t>Cofinanciación Proyecto Dotación Tecnológica a Instituciones Educativas Oficiales del Departamento del Huila Conv.211/16</t>
  </si>
  <si>
    <t xml:space="preserve">TI    B     1     3     2     09    03                                                                                  </t>
  </si>
  <si>
    <t xml:space="preserve">TI    B     1     3     2     10                                                                                        </t>
  </si>
  <si>
    <t>Municipio de Colombia</t>
  </si>
  <si>
    <t xml:space="preserve">TI    B     1     3     2     10    01                                                                                  </t>
  </si>
  <si>
    <t>Cofinanciación Proyecto Dotación Tecnológica a Instituciones Educativas Oficiales del Departamento del Huila Conv.212/16</t>
  </si>
  <si>
    <t xml:space="preserve">TI    B     1     3     2     10    03                                                                                  </t>
  </si>
  <si>
    <t xml:space="preserve">TI    B     1     3     2     11                                                                                        </t>
  </si>
  <si>
    <t>Municipio de Garzón</t>
  </si>
  <si>
    <t xml:space="preserve">TI    B     1     3     2     11    01                                                                                  </t>
  </si>
  <si>
    <t>Cofinanciación Proyecto Dotación Tecnológica a Instituciones Educativas Oficiales del Departamento del Huila Conv.233/16</t>
  </si>
  <si>
    <t xml:space="preserve">TI    B     1     3     2     12                                                                                        </t>
  </si>
  <si>
    <t>Municipio de Gigante</t>
  </si>
  <si>
    <t xml:space="preserve">TI    B     1     3     2     12    01                                                                                  </t>
  </si>
  <si>
    <t>Cofinanciación Proyecto Dotación Tecnológica a Instituciones Educativas Oficiales del Departamento del Huila Conv.198/16</t>
  </si>
  <si>
    <t xml:space="preserve">TI    B     1     3     2     13                                                                                        </t>
  </si>
  <si>
    <t xml:space="preserve">TI    B     1     3     2     13    01                                                                                  </t>
  </si>
  <si>
    <t>Cofinanciación Proyecto Dotación Tecnológica a Instituciones Educativas Oficiales del Departamento del Huila Conv.214/16</t>
  </si>
  <si>
    <t xml:space="preserve">TI    B     1     3     2     13    03                                                                                  </t>
  </si>
  <si>
    <t xml:space="preserve">TI    B     1     3     2     14                                                                                        </t>
  </si>
  <si>
    <t>Municipio de la Argentina</t>
  </si>
  <si>
    <t xml:space="preserve">TI    B     1     3     2     14    01                                                                                  </t>
  </si>
  <si>
    <t>Cofinanciación Proyecto Dotación Tecnológica a Instituciones Educativas Oficiales del Departamento del Huila Conv.215/16</t>
  </si>
  <si>
    <t xml:space="preserve">TI    B     1     3     2     14    03                                                                                  </t>
  </si>
  <si>
    <t xml:space="preserve">TI    B     1     3     2     15                                                                                        </t>
  </si>
  <si>
    <t>Municipio de la Plata</t>
  </si>
  <si>
    <t xml:space="preserve">TI    B     1     3     2     15    01                                                                                  </t>
  </si>
  <si>
    <t>Cofinanciación Proyecto Dotación Tecnológica a Instituciones Educativas Oficiales del Departamento del Huila Conv.216/16</t>
  </si>
  <si>
    <t xml:space="preserve">TI    B     1     3     2     15    03                                                                                  </t>
  </si>
  <si>
    <t xml:space="preserve">TI    B     1     3     2     16                                                                                        </t>
  </si>
  <si>
    <t>Municipio de Oporapa</t>
  </si>
  <si>
    <t xml:space="preserve">TI    B     1     3     2     16    01                                                                                  </t>
  </si>
  <si>
    <t>Cofinanciación Proyecto Dotación Tecnológica a Instituciones Educativas Oficiales del Departamento del Huila Conv.217/16</t>
  </si>
  <si>
    <t xml:space="preserve">TI    B     1     3     2     17                                                                                        </t>
  </si>
  <si>
    <t>Municipio de Palermo</t>
  </si>
  <si>
    <t xml:space="preserve">TI    B     1     3     2     17    01                                                                                  </t>
  </si>
  <si>
    <t>Cofinanciación Proyecto Dotación Tecnológica a Instituciones Educativas Oficiales del Departamento del Huila Conv.203/16</t>
  </si>
  <si>
    <t xml:space="preserve">TI    B     1     3     2     17    03                                                                                  </t>
  </si>
  <si>
    <t xml:space="preserve">TI    B     1     3     2     18                                                                                        </t>
  </si>
  <si>
    <t>Municipio de Palestina</t>
  </si>
  <si>
    <t xml:space="preserve">TI    B     1     3     2     18    01                                                                                  </t>
  </si>
  <si>
    <t>Cofinanciación Proyecto Dotación Tecnológica a Instituciones Educativas Oficiales del Departamento del Huila Conv.218/16</t>
  </si>
  <si>
    <t xml:space="preserve">TI    B     1     3     2     18    03                                                                                  </t>
  </si>
  <si>
    <t xml:space="preserve">TI    B     1     3     2     19                                                                                        </t>
  </si>
  <si>
    <t>Municipio de Rivera</t>
  </si>
  <si>
    <t xml:space="preserve">TI    B     1     3     2     19    01                                                                                  </t>
  </si>
  <si>
    <t>Cofinanciación Proyecto Dotación Tecnológica a Instituciones Educativas Oficiales del Departamento del Huila Conv.219/16</t>
  </si>
  <si>
    <t xml:space="preserve">TI    B     1     3     2     20                                                                                        </t>
  </si>
  <si>
    <t>Municipio de Santa María</t>
  </si>
  <si>
    <t xml:space="preserve">TI    B     1     3     2     20    01                                                                                  </t>
  </si>
  <si>
    <t>Cofinanciación Proyecto Dotación Tecnológica a Instituciones Educativas Oficiales del Departamento del Huila Conv.206/16</t>
  </si>
  <si>
    <t xml:space="preserve">TI    B     1     3     2     21                                                                                        </t>
  </si>
  <si>
    <t>Municipio de Suaza</t>
  </si>
  <si>
    <t xml:space="preserve">TI    B     1     3     2     21    01                                                                                  </t>
  </si>
  <si>
    <t>Cofinanciación Proyecto Dotación Tecnológica a Instituciones Educativas Oficiales del Departamento del Huila Conv.221/16</t>
  </si>
  <si>
    <t xml:space="preserve">TI    B     1     3     2     22                                                                                        </t>
  </si>
  <si>
    <t>Municipio de Tarqui</t>
  </si>
  <si>
    <t xml:space="preserve">TI    B     1     3     2     22    01                                                                                  </t>
  </si>
  <si>
    <t>Cofinanciación Proyecto Dotación Tecnológica a Instituciones Educativas Oficiales del Departamento del Huila Conv.222/16</t>
  </si>
  <si>
    <t xml:space="preserve">TI    B     1     3     2     23                                                                                        </t>
  </si>
  <si>
    <t>Municipio de Tello</t>
  </si>
  <si>
    <t xml:space="preserve">TI    B     1     3     2     23    01                                                                                  </t>
  </si>
  <si>
    <t>Cofinanciación Proyecto Dotación Tecnológica a Instituciones Educativas Oficiales del Departamento del Huila Conv.223/16</t>
  </si>
  <si>
    <t xml:space="preserve">TI    B     1     3     2     23    03                                                                                  </t>
  </si>
  <si>
    <t xml:space="preserve">TI    B     1     3     2     24                                                                                        </t>
  </si>
  <si>
    <t>Municipio de Teruel</t>
  </si>
  <si>
    <t xml:space="preserve">TI    B     1     3     2     24    01                                                                                  </t>
  </si>
  <si>
    <t>Cofinanciación Proyecto Dotación Tecnológica a Instituciones Educativas Oficiales del Departamento del Huila Conv.224/16</t>
  </si>
  <si>
    <t xml:space="preserve">TI    B     1     3     2     25                                                                                        </t>
  </si>
  <si>
    <t>Municipio de Tesalia</t>
  </si>
  <si>
    <t xml:space="preserve">TI    B     1     3     2     25    01                                                                                  </t>
  </si>
  <si>
    <t>Cofinanciación Proyecto Dotación Tecnológica a Instituciones Educativas Oficiales del Departamento del Huila Conv.225/16</t>
  </si>
  <si>
    <t xml:space="preserve">TI    B     1     3     2     25    03                                                                                  </t>
  </si>
  <si>
    <t xml:space="preserve">TI    B     1     3     2     26                                                                                        </t>
  </si>
  <si>
    <t>Municipio de Timaná</t>
  </si>
  <si>
    <t xml:space="preserve">TI    B     1     3     2     26    01                                                                                  </t>
  </si>
  <si>
    <t>Cofinanciación Proyecto Dotación Tecnológica a Instituciones Educativas Oficiales del Departamento del Huila Conv.207/16</t>
  </si>
  <si>
    <t xml:space="preserve">TI    B     1     3     2     27                                                                                        </t>
  </si>
  <si>
    <t>Municipio de Villavieja</t>
  </si>
  <si>
    <t xml:space="preserve">TI    B     1     3     2     27    01                                                                                  </t>
  </si>
  <si>
    <t>Cofinanciación Proyecto Dotación Tecnológica a Instituciones Educativas Oficiales del Departamento del Huila Conv.208/16</t>
  </si>
  <si>
    <t xml:space="preserve">TI    B     1     3     2     28                                                                                        </t>
  </si>
  <si>
    <t>Municipio de Yaguará</t>
  </si>
  <si>
    <t xml:space="preserve">TI    B     1     3     2     28    01                                                                                  </t>
  </si>
  <si>
    <t>Cofinanciación Proyecto Dotación Tecnológica a Instituciones Educativas Oficiales del Departamento del Huila Conv.209/16</t>
  </si>
  <si>
    <t xml:space="preserve">TI    B     1     3     2     28    03                                                                                  </t>
  </si>
  <si>
    <t xml:space="preserve">TI    B     1     3     2     29                                                                                        </t>
  </si>
  <si>
    <t>Municipio de Pitalito</t>
  </si>
  <si>
    <t xml:space="preserve">TI    B     1     3     2     29    01                                                                                  </t>
  </si>
  <si>
    <t>Cofinanciación Proyecto Dotación Tecnológica a Instituciones Educativas Oficiales del Departamento del Huila Conv.226/16</t>
  </si>
  <si>
    <t xml:space="preserve">TI    B     1     3     2     30                                                                                        </t>
  </si>
  <si>
    <t>Municipio de San Agustin</t>
  </si>
  <si>
    <t xml:space="preserve">TI    B     1     3     2     30    03                                                                                  </t>
  </si>
  <si>
    <t xml:space="preserve">TI    B     1     3     5                                                                                               </t>
  </si>
  <si>
    <t xml:space="preserve">TI    B     1     3     5     1                                                                                         </t>
  </si>
  <si>
    <t>Municipio de Paicol - Convenio Interadministrativo No.073 de 2016 - Estudios y Diseños Distrito de Riego Matanzas en el Municipio de Paicol</t>
  </si>
  <si>
    <t>Municipio de Paicol - Convenio 073/2016</t>
  </si>
  <si>
    <t xml:space="preserve">TI    B     1     3     5     2                                                                                         </t>
  </si>
  <si>
    <t>Convenio Interadministrativo No.1499 de 2016 Uariv - Sena - Municipios del Huila (132)</t>
  </si>
  <si>
    <t xml:space="preserve">TI    B     1     3     5     2     1                                                                                   </t>
  </si>
  <si>
    <t>Municipio de Palestina (132)</t>
  </si>
  <si>
    <t>Convenio Municipios del Huila</t>
  </si>
  <si>
    <t xml:space="preserve">TI    B     1     3     5     2     2                                                                                   </t>
  </si>
  <si>
    <t>Municipio de Aipe (132)</t>
  </si>
  <si>
    <t xml:space="preserve">TI    B     1     3     5     2     3                                                                                   </t>
  </si>
  <si>
    <t>Municipio de Palermo (132)</t>
  </si>
  <si>
    <t xml:space="preserve">TI    B     1     3     5     2     4                                                                                   </t>
  </si>
  <si>
    <t>Municipio de Campoalegre (132)</t>
  </si>
  <si>
    <t xml:space="preserve">TI    B     1     3     5     2     5                                                                                   </t>
  </si>
  <si>
    <t>Municipio de Saladoblanco (132)</t>
  </si>
  <si>
    <t xml:space="preserve">TI    B     1     3     5     2     6                                                                                   </t>
  </si>
  <si>
    <t>Municipio de la Argentina (132)</t>
  </si>
  <si>
    <t xml:space="preserve">TI    B     1     3     5     2     7                                                                                   </t>
  </si>
  <si>
    <t>Municipio de Garzón (132)</t>
  </si>
  <si>
    <t xml:space="preserve">TI    B     1     3     5     2     8                                                                                   </t>
  </si>
  <si>
    <t>Municipio de Colombia (132)</t>
  </si>
  <si>
    <t xml:space="preserve">TI    B     10    5                                                                                                     </t>
  </si>
  <si>
    <t>Para Pago Pasivo Fondo Nacional de Prestaciones Sociales del Magisterio -fnpsm (fomag)</t>
  </si>
  <si>
    <t>Recursos Fonpet</t>
  </si>
  <si>
    <t xml:space="preserve">TI    B     10                                                                                                          </t>
  </si>
  <si>
    <t>Desahorro y Retiro Fonpet</t>
  </si>
  <si>
    <t xml:space="preserve">TI    B     11    5                                                                                                     </t>
  </si>
  <si>
    <t>Excedentes Financieros Fonvihuila (35)</t>
  </si>
  <si>
    <t>Excedentes Fonvihuila</t>
  </si>
  <si>
    <t xml:space="preserve">TI    B     11    7                                                                                                     </t>
  </si>
  <si>
    <t>Excedentes Instituto de Transporte y Tránsito del Huila</t>
  </si>
  <si>
    <t>Excedentes Financieros Inst. Transp y Trans.</t>
  </si>
  <si>
    <t xml:space="preserve">TI    B     11    9                                                                                                     </t>
  </si>
  <si>
    <t>Dividendos Terminal de Transportes de Garzón</t>
  </si>
  <si>
    <t xml:space="preserve">TI    B     13    10    11                                                                                              </t>
  </si>
  <si>
    <t>Reintegros Procesos de Cobro Coactivo Cesantías</t>
  </si>
  <si>
    <t xml:space="preserve">TI    B     4                                                                                                           </t>
  </si>
  <si>
    <t xml:space="preserve">TI    B     4     1                                                                                                     </t>
  </si>
  <si>
    <t>Interno</t>
  </si>
  <si>
    <t xml:space="preserve">TI    B     4     1     5                                                                                               </t>
  </si>
  <si>
    <t>Banca Comercial Privada</t>
  </si>
  <si>
    <t xml:space="preserve">TI    B     4     1     5     1                                                                                         </t>
  </si>
  <si>
    <t>Banco de Occidente</t>
  </si>
  <si>
    <t xml:space="preserve">TI    B     4     1     5     1     1                                                                                   </t>
  </si>
  <si>
    <t>Recursos para Financiación Proyectos de Agua Potable y Saneamiento Básico - Ord.020/2014</t>
  </si>
  <si>
    <t>Recursos del Credito Agua Potable</t>
  </si>
  <si>
    <t xml:space="preserve">TI    B     6     2     1     1                                                                                         </t>
  </si>
  <si>
    <t>Recursos de Libre Destinación</t>
  </si>
  <si>
    <t xml:space="preserve">TI    B     6     2     1     1     3                                                                                   </t>
  </si>
  <si>
    <t>Superávit Ingresos Corrientes de Libre Destinación Diferentes a la Participación de Libre Destinación Propósito General (230)</t>
  </si>
  <si>
    <t xml:space="preserve">TI    B     6     2     1     1     4                                                                                   </t>
  </si>
  <si>
    <t xml:space="preserve">TI    B     6     2     1     1     5                                                                                   </t>
  </si>
  <si>
    <t>Superávit Recuperación de Cartera Cobro Coactivo Impuesto de Vehículos (168)</t>
  </si>
  <si>
    <t>Recuperación de Cartera Recursos Libre Destin</t>
  </si>
  <si>
    <t xml:space="preserve">TI    B     6     2     1     2     2                                                                                   </t>
  </si>
  <si>
    <t>Regalías y Compensaciones (régimen Anterior de Regalías Ley 141/96 y 756/02)</t>
  </si>
  <si>
    <t xml:space="preserve">TI    B     6     2     1     2     2     1                                                                             </t>
  </si>
  <si>
    <t xml:space="preserve">TI    B     6     2     1     2     9     10                                                                            </t>
  </si>
  <si>
    <t>Superávit Fiscal - Estampilla Procultura (234)</t>
  </si>
  <si>
    <t xml:space="preserve">TI    B     6     2     1     2     9     11                                                                            </t>
  </si>
  <si>
    <t>Superávit Fiscal - Recursos Fnd (381)</t>
  </si>
  <si>
    <t xml:space="preserve">TI    B     6     2     1     2     9     12                                                                            </t>
  </si>
  <si>
    <t>Superávit Fiscal - Recursos Fla (387)</t>
  </si>
  <si>
    <t xml:space="preserve">TI    B     6     2     1     2     9     13                                                                            </t>
  </si>
  <si>
    <t>Superávit Fiscal - Recursos Municipio de Aipe Cofinanciación Conv.226/13 Construcción Obras Inconclusas I.e. Zona Rural del Municipio de Aipe (107)</t>
  </si>
  <si>
    <t>Convenio Mpio de Aipe - Superávit Conv.226/13</t>
  </si>
  <si>
    <t xml:space="preserve">TI    B     6     2     1     2     9     14                                                                            </t>
  </si>
  <si>
    <t>Superávit Fiscal - Recursos Municipio de Pitalito - Convenio No.173 de 2015 - Aunar Esfuerzos para la Construcción de un Puente Vehicular en la Vereda Campobello Sobre la Quebrada el Cedro del Municipio de Pitalito (162)</t>
  </si>
  <si>
    <t>Convenio Municipio de Pitalito</t>
  </si>
  <si>
    <t xml:space="preserve">TI    B     6     2     1     2     9     15                                                                            </t>
  </si>
  <si>
    <t>Superávit Telefonía Movil Cultura (21)</t>
  </si>
  <si>
    <t>Superávit Telefonia Móvil Cultura</t>
  </si>
  <si>
    <t xml:space="preserve">TI    B     6     2     1     2     9     3                                                                             </t>
  </si>
  <si>
    <t>Superávit Fiscal - Monopolio de Licores (26)</t>
  </si>
  <si>
    <t xml:space="preserve">TI    B     6     2     1     2     9     4                                                                             </t>
  </si>
  <si>
    <t>Superávit Fiscal - Margen de Comercialización (143)</t>
  </si>
  <si>
    <t xml:space="preserve">TI    B     6     2     1     2     9     5                                                                             </t>
  </si>
  <si>
    <t>Superávit Fiscal - Contribución Sobre Contratos de Obra Pública (224)</t>
  </si>
  <si>
    <t>Superávit Fiscal Contrib. Contratos Obra P.</t>
  </si>
  <si>
    <t xml:space="preserve">TI    B     6     2     1     2     9     6                                                                             </t>
  </si>
  <si>
    <t>Superávit Fiscal - Consumo de Cigarrillos Deportes (225)</t>
  </si>
  <si>
    <t>superávit fiscal consumo cigarrillos deportes</t>
  </si>
  <si>
    <t xml:space="preserve">TI    B     6     2     1     2     9     7                                                                             </t>
  </si>
  <si>
    <t>Superávit Fiscal - Estampilla Proelectrificación (226)</t>
  </si>
  <si>
    <t xml:space="preserve">TI    B     6     2     1     2     9     8                                                                             </t>
  </si>
  <si>
    <t>Superávit Fiscal - Estampilla Prodesarrollo (227)</t>
  </si>
  <si>
    <t>Superávit Fiscal Estampilla Prodesarrollo Dpt</t>
  </si>
  <si>
    <t xml:space="preserve">TI    B     6     2     1     2     9     9                                                                             </t>
  </si>
  <si>
    <t>Superávit Fiscal - Iva Licores Deportes (231)</t>
  </si>
  <si>
    <t>Superávit Fiscal Iva Licores</t>
  </si>
  <si>
    <t xml:space="preserve">TI    B     6     2     2                                                                                               </t>
  </si>
  <si>
    <t>Superavit Fiscal de Vigencias Anteriores No Incorporados</t>
  </si>
  <si>
    <t xml:space="preserve">TI    B     6     2     2     1                                                                                         </t>
  </si>
  <si>
    <t xml:space="preserve">TI    B     6     2     2     1     3                                                                                   </t>
  </si>
  <si>
    <t xml:space="preserve">TI    B     6     2     2     1     3     1                                                                             </t>
  </si>
  <si>
    <t>Superávit Libre Destinación (230)</t>
  </si>
  <si>
    <t xml:space="preserve">TI    B     6     2     2     2                                                                                         </t>
  </si>
  <si>
    <t xml:space="preserve">TI    B     6     2     2     2     2                                                                                   </t>
  </si>
  <si>
    <t xml:space="preserve">TI    B     6     2     2     2     2     1                                                                             </t>
  </si>
  <si>
    <t xml:space="preserve">TI    B     6     2     2     2     9                                                                                   </t>
  </si>
  <si>
    <t xml:space="preserve">TI    B     6     2     2     2     9     2                                                                             </t>
  </si>
  <si>
    <t>Superávit Rendimientos Financieros Rendimientos Financieros Cofinanciación Coberturas Alimentación Escolar Entidades Territoriales Productores</t>
  </si>
  <si>
    <t xml:space="preserve">TI    B     6     2     2     2     9     3                                                                             </t>
  </si>
  <si>
    <t>Superávit Sobretasa al Acpm (229)</t>
  </si>
  <si>
    <t xml:space="preserve">TI    B     6     2     2     2     9     4                                                                             </t>
  </si>
  <si>
    <t>Superávit Fiscal Recursos del Crédito (309)</t>
  </si>
  <si>
    <t>Superávit Fiscal Recursos del Crédito P.v.r.</t>
  </si>
  <si>
    <t xml:space="preserve">TI    B     6     2     2     2     9     5                                                                             </t>
  </si>
  <si>
    <t>Superávit - Convenios Mpio de Neiva- Conv.202-11(383)</t>
  </si>
  <si>
    <t>Superávit - Convenios Mpio Neiva- Conv.202-11</t>
  </si>
  <si>
    <t xml:space="preserve">TI    B     6     2     2     2     9     6                                                                             </t>
  </si>
  <si>
    <t>Superávit Invias - Conv.1549/10 (388)</t>
  </si>
  <si>
    <t>Superávit Invias- Conv.1549/10</t>
  </si>
  <si>
    <t xml:space="preserve">TI    B     6     2     2     2     9     7                                                                             </t>
  </si>
  <si>
    <t>Superávit Convenio Mpio de Neiva - Conv.154/12 (392)</t>
  </si>
  <si>
    <t>Superávit Convenio Mpio Neiva- Conv.154/12</t>
  </si>
  <si>
    <t xml:space="preserve">TI    B     8     2     1     5     2     11                                                                            </t>
  </si>
  <si>
    <t>Rendimientos Financieros Sgp Apsb Municipio de Tesalia(610)</t>
  </si>
  <si>
    <t xml:space="preserve">TI    B     8     2     1     5     2     12                                                                            </t>
  </si>
  <si>
    <t>Rendimientos Financieros Sgp Apsb Municipio de Garzon(610)</t>
  </si>
  <si>
    <t xml:space="preserve">TI    B     RR    2     3     19                                                                                        </t>
  </si>
  <si>
    <t>Recursos del Crédito Agua Potable (146)</t>
  </si>
  <si>
    <t>REVISAR</t>
  </si>
  <si>
    <t xml:space="preserve">TIFS  A     2     2     6     2     1     8     1     10    4                                                           </t>
  </si>
  <si>
    <t>Transferencia Minprotección - Etv- Malaria, Dengue, Leishmaniasis y Chagas - Res.1288 del 13-04-2016 (248)</t>
  </si>
  <si>
    <t xml:space="preserve">TIFS  B     6                                                                                                           </t>
  </si>
  <si>
    <t xml:space="preserve">TIFS  B     6     2                                                                                                     </t>
  </si>
  <si>
    <t>Superavit Fiscal</t>
  </si>
  <si>
    <t xml:space="preserve">TIFS  B     6     2     1                                                                                               </t>
  </si>
  <si>
    <t>Superavit Fiscal de la Vigencia Anterior</t>
  </si>
  <si>
    <t xml:space="preserve">TIFS  B     6     2     1     2                                                                                         </t>
  </si>
  <si>
    <t>Recursos de Forzosa Inversión ( con Destinación Específica)</t>
  </si>
  <si>
    <t xml:space="preserve">TIFS  B     6     2     1     2     1                                                                                   </t>
  </si>
  <si>
    <t>Recursos de Forzosa Inversion Sgp (con Destinacion Especifica)</t>
  </si>
  <si>
    <t xml:space="preserve">TIFS  B     6     2     1     2     1     2                                                                             </t>
  </si>
  <si>
    <t xml:space="preserve">TIFS  B     6     2     1     2     1     2     2                                                                       </t>
  </si>
  <si>
    <t>Recursos de Forzosa Inversión Salud : Salud Publica</t>
  </si>
  <si>
    <t xml:space="preserve">TIFS  B     6     2     1     2     1     2     2     1                                                                 </t>
  </si>
  <si>
    <t>Superávit Fiscal - Sgp Salud Pública (60)</t>
  </si>
  <si>
    <t xml:space="preserve">TIFS  B     6     2     1     2     1     2     2     2                                                                 </t>
  </si>
  <si>
    <t>Superavit Fiscal - Rendimientos Financieros Sgp Salud Pública (73)</t>
  </si>
  <si>
    <t xml:space="preserve">TIFS  B     6     2     1     2     1     2     3                                                                       </t>
  </si>
  <si>
    <t>Recursos de Forzosa Inversión Salud : Servicios de Salud a la Población Pobre No Afiliada</t>
  </si>
  <si>
    <t xml:space="preserve">TIFS  B     6     2     1     2     1     2     3     1                                                                 </t>
  </si>
  <si>
    <t>Superávit Fiscal - Sgp Prestacion de Servicios de Salud (61)</t>
  </si>
  <si>
    <t xml:space="preserve">TIFS  B     6     2     1     2     1     2     3     2                                                                 </t>
  </si>
  <si>
    <t>Superávit Fiscal Rendimientos Financieros Sgp Prestación de Servicios de Salud (72)</t>
  </si>
  <si>
    <t xml:space="preserve">TIFS  B     6     2     1     2     9                                                                                   </t>
  </si>
  <si>
    <t>Otros Recursos de Forzosa Inversión Sgp (con Destinación Específica)</t>
  </si>
  <si>
    <t xml:space="preserve">TIFS  B     6     2     1     2     9     1                                                                             </t>
  </si>
  <si>
    <t>Superávit Fiscal de la Vigencia Anterior Diferentes al Sgp - Régimen Subsidiado</t>
  </si>
  <si>
    <t xml:space="preserve">TIFS  B     6     2     1     2     9     1     1                                                                       </t>
  </si>
  <si>
    <t>Superávit Fiscal Régimen Subsidiado (68)</t>
  </si>
  <si>
    <t>Superávit Fiscal Regimen Subsidiado</t>
  </si>
  <si>
    <t xml:space="preserve">TIFS  B     6     2     1     2     9     1     2                                                                       </t>
  </si>
  <si>
    <t>Superávit Fiscal Rendimientos Financieros Régimen Subsidiado (71)</t>
  </si>
  <si>
    <t xml:space="preserve">TIFS  B     6     2     1     2     9     1     3                                                                       </t>
  </si>
  <si>
    <t>Superávit Saldos de Transf. Nacionales (62)</t>
  </si>
  <si>
    <t xml:space="preserve">TIFS  B     6     2     1     2     9     1     4                                                                       </t>
  </si>
  <si>
    <t xml:space="preserve">TIFS  B     6     2     1     2     9     1     5                                                                       </t>
  </si>
  <si>
    <t>Superávit Fiscal Salud Cervezas (64)</t>
  </si>
  <si>
    <t xml:space="preserve">TIFS  B     6     2     1     2     9     1     6                                                                       </t>
  </si>
  <si>
    <t>Superávit Fiscal Salud Loterias (65)</t>
  </si>
  <si>
    <t xml:space="preserve">TIFS  B     6     2     1     2     9     1     7                                                                       </t>
  </si>
  <si>
    <t>Superávit Fiscal Salud Cigarrillos 12% (97)</t>
  </si>
  <si>
    <t>Superávit Sobretasa Consumo Cigarrillos-sgsss</t>
  </si>
  <si>
    <t xml:space="preserve">TIFS  B     6     2     1     2     9     1     8                                                                       </t>
  </si>
  <si>
    <t>Superávit Fiscal Salud Licores 8% (92)</t>
  </si>
  <si>
    <t>Superávit Distribución 6% Licores Sgsss</t>
  </si>
  <si>
    <t xml:space="preserve">TIFS  B     6     2     1     2     9     1     9                                                                       </t>
  </si>
  <si>
    <t>Superávit Fiscal Salud Etesa (93)</t>
  </si>
  <si>
    <t xml:space="preserve">TIFS  B     6     2     1     2     9     2                                                                             </t>
  </si>
  <si>
    <t>Superávit Fiscal de la Vigencia Anterior Diferentes al Sgp - Salud Pública</t>
  </si>
  <si>
    <t xml:space="preserve">TIFS  B     6     2     1     2     9     2     1                                                                       </t>
  </si>
  <si>
    <t>Superávit Fiscal Salud Saldos de Transf.nales (65)</t>
  </si>
  <si>
    <t xml:space="preserve">TIFS  B     6     2     1     2     9     2     2                                                                       </t>
  </si>
  <si>
    <t>Superávit Fiscal Salud Recursos Propios (venta Servicios Laboratorio de Salud) (55)</t>
  </si>
  <si>
    <t xml:space="preserve">TIFS  B     6     2     1     2     9     2     3                                                                       </t>
  </si>
  <si>
    <t>Superávit Fiscal Salud Saldos de Transf. Nales (62)</t>
  </si>
  <si>
    <t xml:space="preserve">TIFS  B     6     2     1     2     9     3                                                                             </t>
  </si>
  <si>
    <t>Superávit Fiscal de la Vigencia Anterior Diferentes al Sgp - Prestación de Servicios</t>
  </si>
  <si>
    <t xml:space="preserve">TIFS  B     6     2     1     2     9     3     1                                                                       </t>
  </si>
  <si>
    <t>Superávit Fiscal Salud Rendimientos Financieros (66)</t>
  </si>
  <si>
    <t xml:space="preserve">TIFS  B     6     2     1     2     9     3     2                                                                       </t>
  </si>
  <si>
    <t>Superávit Fiscal Salud Saldos de Liquidación Contratos Reg. Subs. (ley1393/10) (65)</t>
  </si>
  <si>
    <t xml:space="preserve">TIFS  B     6     2     1     2     9     4                                                                             </t>
  </si>
  <si>
    <t>Superávit Fiscal de la Vigencia Anterior Diferentes al Sgp - Otros Diferentes a los Anteriores con Destino a Salud</t>
  </si>
  <si>
    <t xml:space="preserve">TIFS  B     6     2     1     2     9     4     1                                                                       </t>
  </si>
  <si>
    <t xml:space="preserve">TIFS  B     6     2     1     2     9     4     2                                                                       </t>
  </si>
  <si>
    <t>Superávit Fiscal Salud Licores (63)</t>
  </si>
  <si>
    <t xml:space="preserve">TIFS  B     6     2     1     2     9     4     3                                                                       </t>
  </si>
  <si>
    <t xml:space="preserve">TIFS  B     6     2     1     2     9     4     4                                                                       </t>
  </si>
  <si>
    <t xml:space="preserve">TIFS  B     6     2     1     2     9     4     5                                                                       </t>
  </si>
  <si>
    <t xml:space="preserve">TIFS  B     6     2     1     2     9     4     6                                                                       </t>
  </si>
  <si>
    <t>Superávit Fiscal Salud Otros Gastos Salud Inversión (95)</t>
  </si>
  <si>
    <t xml:space="preserve">TIFS  B     6     2     2                                                                                               </t>
  </si>
  <si>
    <t>Superávit Fiscal de Vigencias Anteriores No Incorporados</t>
  </si>
  <si>
    <t xml:space="preserve">TIFS  B     6     2     2     2                                                                                         </t>
  </si>
  <si>
    <t xml:space="preserve">TIFS  B     6     2     2     2     1                                                                                   </t>
  </si>
  <si>
    <t xml:space="preserve">TIFS  B     6     2     2     2     1     2                                                                             </t>
  </si>
  <si>
    <t xml:space="preserve">TIFS  B     6     2     2     2     1     2     2                                                                       </t>
  </si>
  <si>
    <t>Recursos de Forzosa Inversión - Salud: Salud Pública Colectiva</t>
  </si>
  <si>
    <t xml:space="preserve">TIFS  B     6     2     2     2     1     2     2     1                                                                 </t>
  </si>
  <si>
    <t>Superávit S.g.p. Salud Pública</t>
  </si>
  <si>
    <t xml:space="preserve">TIFS  B     6     2     2     2     1     2     3                                                                       </t>
  </si>
  <si>
    <t>Recursos de Forzosa Inversión - Salud: Prestación del Servicio a la Población Pobre No Afiliada</t>
  </si>
  <si>
    <t xml:space="preserve">TIFS  B     6     2     2     2     1     2     3     1                                                                 </t>
  </si>
  <si>
    <t>Superávit S.g.p. Salud Servicios (61)</t>
  </si>
  <si>
    <t xml:space="preserve">TIFS  B     6     2     2     2     9                                                                                   </t>
  </si>
  <si>
    <t xml:space="preserve">TIFS  B     6     2     2     2     9     2                                                                             </t>
  </si>
  <si>
    <t>Subcuenta : Salud- Salud Pública Colectiva</t>
  </si>
  <si>
    <t xml:space="preserve">TIFS  B     6     2     2     2     9     2     1                                                                       </t>
  </si>
  <si>
    <t xml:space="preserve">TIFS  B     6     2     2     2     9     2     2                                                                       </t>
  </si>
  <si>
    <t>Superávit Transferencias Nales Minprotección (62)</t>
  </si>
  <si>
    <t xml:space="preserve">TIFS  B     6     2     2     2     9     3                                                                             </t>
  </si>
  <si>
    <t>Subcuenta : Salud Prestación del Servicio a la Población Pobre No Afiliada</t>
  </si>
  <si>
    <t xml:space="preserve">TIFS  B     6     2     2     2     9     3     1                                                                       </t>
  </si>
  <si>
    <t xml:space="preserve">TI    B     6     1                                                                                                     </t>
  </si>
  <si>
    <t xml:space="preserve">TI    B     6     1     2                                                                                               </t>
  </si>
  <si>
    <t xml:space="preserve">TI    B     6     1     2     5                                                                                         </t>
  </si>
  <si>
    <t>Cancelación de Reservas de Agua Potable y Saneamiento Básico</t>
  </si>
  <si>
    <t xml:space="preserve">TI    B     6     1     2     5     2                                                                                   </t>
  </si>
  <si>
    <t>Cancelación de Reservas - Agua Potable y Saneamiento Básico - Municipios Descertificados</t>
  </si>
  <si>
    <t xml:space="preserve">TI    B     6     1     2     5     2     8                                                                             </t>
  </si>
  <si>
    <t>Cancelación de Reservas- Sgp Agua Potable y Saneamiento Basico - Municipio de Nátaga</t>
  </si>
  <si>
    <t>R. Balance S.g.p. A.p.s.b.mpios Descertificad</t>
  </si>
  <si>
    <t xml:space="preserve">TI    B     6     2     1     2     1                                                                                   </t>
  </si>
  <si>
    <t xml:space="preserve">TI    B     6     2     1     2     1     5                                                                             </t>
  </si>
  <si>
    <t>Participacion para Agua Potable y Saneamiento Basico</t>
  </si>
  <si>
    <t xml:space="preserve">TI    B     6     2     1     2     1     5     2                                                                       </t>
  </si>
  <si>
    <t>Participacion para Agua Potable y Saneamiento Basico - Municipios Descertificados</t>
  </si>
  <si>
    <t xml:space="preserve">TI    B     6     2     1     2     1     5     2     11                                                                </t>
  </si>
  <si>
    <t>Superávit Fiscal Participación para Agua Potable y Saneamiento Basico - Municipio de Tesalia (610)</t>
  </si>
  <si>
    <t xml:space="preserve">TI    B     6     2     1     2     1     5     2     12                                                                </t>
  </si>
  <si>
    <t>Superávit Fiscal Participación para Agua Potable y Saneamiento Basico - Municipio de Garzón (610)</t>
  </si>
  <si>
    <t xml:space="preserve">TI    B     6     2     1     2     1     5     2     8                                                                 </t>
  </si>
  <si>
    <t>Superávit Fiscal Participación para Agua Potable y Saneamiento Basico - Municipio de Nataga (610)</t>
  </si>
  <si>
    <t xml:space="preserve">TE                                                                                                                      </t>
  </si>
  <si>
    <t xml:space="preserve">TOTAL ESTABLECIMIENTOS PÚBLICOS DEPARTAMENTALES </t>
  </si>
  <si>
    <t xml:space="preserve">TE    1                                                                                                                 </t>
  </si>
  <si>
    <t>INFIHUILA</t>
  </si>
  <si>
    <t xml:space="preserve">TE    1     1                                                                                                           </t>
  </si>
  <si>
    <t>Ingresos Corrientes</t>
  </si>
  <si>
    <t xml:space="preserve">TE    1     1     1                                                                                                     </t>
  </si>
  <si>
    <t>Ingresos No Tributarios</t>
  </si>
  <si>
    <t xml:space="preserve">TE    1     1     1     1                                                                                               </t>
  </si>
  <si>
    <t>Ingresos Propios INFIHUILA</t>
  </si>
  <si>
    <t xml:space="preserve">TE    1     1     1     10                                                                                              </t>
  </si>
  <si>
    <t>Descuentos de Actas</t>
  </si>
  <si>
    <t xml:space="preserve">TE    1     1     1     11                                                                                              </t>
  </si>
  <si>
    <t>Amortización de Créditos de Mediano y Largo Plazo</t>
  </si>
  <si>
    <t xml:space="preserve">TE    1     1     1     2                                                                                               </t>
  </si>
  <si>
    <t>Aporte de Otras Entidades</t>
  </si>
  <si>
    <t xml:space="preserve">TE    1     1     1     3                                                                                               </t>
  </si>
  <si>
    <t xml:space="preserve">TE    1     1     1     4                                                                                               </t>
  </si>
  <si>
    <t>Otros Ingresos</t>
  </si>
  <si>
    <t xml:space="preserve">TE    1     1     1     8                                                                                               </t>
  </si>
  <si>
    <t>Intereses Crédito Fomento</t>
  </si>
  <si>
    <t xml:space="preserve">TE    1     1     1     9                                                                                               </t>
  </si>
  <si>
    <t>Intereses Crédito Tesorería</t>
  </si>
  <si>
    <t xml:space="preserve">TE    1     2                                                                                                           </t>
  </si>
  <si>
    <t>Recursos de Capital</t>
  </si>
  <si>
    <t xml:space="preserve">TE    1     2     2                                                                                                     </t>
  </si>
  <si>
    <t>Rendimientos por Operaciones Financieras y Servicios Financieros</t>
  </si>
  <si>
    <t xml:space="preserve">TE    1     2     2     1                                                                                               </t>
  </si>
  <si>
    <t xml:space="preserve">TE    1     2     2     2                                                                                               </t>
  </si>
  <si>
    <t>Dividendos y Participaciones</t>
  </si>
  <si>
    <t xml:space="preserve">TE    1     2     2     3                                                                                               </t>
  </si>
  <si>
    <t>Servicios Financieros</t>
  </si>
  <si>
    <t xml:space="preserve">TE    2                                                                                                                 </t>
  </si>
  <si>
    <t>INSTITUTO DE TRANSPORTES Y TRÁNSITO DEL HUILA</t>
  </si>
  <si>
    <t xml:space="preserve">TE    2     1                                                                                                           </t>
  </si>
  <si>
    <t xml:space="preserve">TE    2     1     1                                                                                                     </t>
  </si>
  <si>
    <t xml:space="preserve">TE    2     1     1     1                                                                                               </t>
  </si>
  <si>
    <t>Recursos Propios Transporte y Transito</t>
  </si>
  <si>
    <t xml:space="preserve">TE    2     1     1     2                                                                                               </t>
  </si>
  <si>
    <t xml:space="preserve">TE    2     1     1     3                                                                                               </t>
  </si>
  <si>
    <t xml:space="preserve">TE    2     1     1     4                                                                                               </t>
  </si>
  <si>
    <t xml:space="preserve">TE    2     2                                                                                                           </t>
  </si>
  <si>
    <t xml:space="preserve">TE    2     2     1                                                                                                     </t>
  </si>
  <si>
    <t xml:space="preserve">TE    2     2     1     1                                                                                               </t>
  </si>
  <si>
    <t>Recuperación de Cartera</t>
  </si>
  <si>
    <t xml:space="preserve">TE    2     2     1     2                                                                                               </t>
  </si>
  <si>
    <t>Excedentes Financieros</t>
  </si>
  <si>
    <t xml:space="preserve">TE    2     2     1     3                                                                                               </t>
  </si>
  <si>
    <t xml:space="preserve">TE    2     2     1     4                                                                                               </t>
  </si>
  <si>
    <t>Venta de Activos</t>
  </si>
  <si>
    <t xml:space="preserve">TE    2     2     1     5                                                                                               </t>
  </si>
  <si>
    <t>Otros Recursos del Balance</t>
  </si>
  <si>
    <t xml:space="preserve">TE    2     2     2                                                                                                     </t>
  </si>
  <si>
    <t xml:space="preserve">TE    2     2     2     1                                                                                               </t>
  </si>
  <si>
    <t xml:space="preserve">TE    2     2     2     2                                                                                               </t>
  </si>
  <si>
    <t xml:space="preserve">TE    2     2     2     3                                                                                               </t>
  </si>
  <si>
    <t xml:space="preserve">TE    3                                                                                                                 </t>
  </si>
  <si>
    <t>INDERHUILA</t>
  </si>
  <si>
    <t xml:space="preserve">TE    3     1                                                                                                           </t>
  </si>
  <si>
    <t xml:space="preserve">TE    3     1     1                                                                                                     </t>
  </si>
  <si>
    <t xml:space="preserve">TE    3     1     1     15                                                                                              </t>
  </si>
  <si>
    <t xml:space="preserve">TE    3     1     1     15    2                                                                                         </t>
  </si>
  <si>
    <t xml:space="preserve">TE    3     1     1     15    2     1                                                                                   </t>
  </si>
  <si>
    <t>Iva Licores de Producción Extranjera</t>
  </si>
  <si>
    <t>Ingresos Propios Inderhuila</t>
  </si>
  <si>
    <t xml:space="preserve">TE    3     1     1     15    2     2                                                                                   </t>
  </si>
  <si>
    <t xml:space="preserve">TE    3     1     1     15    2     3                                                                                   </t>
  </si>
  <si>
    <t xml:space="preserve">TE    3     1     1     19                                                                                              </t>
  </si>
  <si>
    <t>Impuesto al Consumo de Cigarrillos y Tabaco - Destino Deportes Ley 181/95</t>
  </si>
  <si>
    <t xml:space="preserve">TE    3     1     1     19    1                                                                                         </t>
  </si>
  <si>
    <t>Impuesto al Consumo de Cigarrillos y Tabaco - De Producción Nacional</t>
  </si>
  <si>
    <t xml:space="preserve">TE    3     1     1     19    2                                                                                         </t>
  </si>
  <si>
    <t>Impuesto al Consumo de Cigarrillos y Tabaco - De Producción Extranjera</t>
  </si>
  <si>
    <t xml:space="preserve">TE    3     1     1     28                                                                                              </t>
  </si>
  <si>
    <t xml:space="preserve">TE    3     1     1     28    5                                                                                         </t>
  </si>
  <si>
    <t>Prodesarrollo Departamental</t>
  </si>
  <si>
    <t xml:space="preserve">TE    3     1     2                                                                                                     </t>
  </si>
  <si>
    <t xml:space="preserve">TE    3     1     2     6                                                                                               </t>
  </si>
  <si>
    <t xml:space="preserve">TE    3     1     2     6     2                                                                                         </t>
  </si>
  <si>
    <t>Transferncias para Inversión</t>
  </si>
  <si>
    <t xml:space="preserve">TE    3     1     2     6     2     1                                                                                   </t>
  </si>
  <si>
    <t xml:space="preserve">TE    3     1     2     6     2     1     5                                                                             </t>
  </si>
  <si>
    <t>Iva Telefonía Celular</t>
  </si>
  <si>
    <t xml:space="preserve">TE    3     1     2     6     2     1     5     1                                                                       </t>
  </si>
  <si>
    <t>Iva Telefonía Celular - Deportes</t>
  </si>
  <si>
    <t xml:space="preserve">TE    3     2                                                                                                           </t>
  </si>
  <si>
    <t xml:space="preserve">TE    3     2     1                                                                                                     </t>
  </si>
  <si>
    <t xml:space="preserve">TE    3     2     1     1                                                                                               </t>
  </si>
  <si>
    <t xml:space="preserve">TE    3     2     1     2                                                                                               </t>
  </si>
  <si>
    <t xml:space="preserve">TE    3     2     1     3                                                                                               </t>
  </si>
  <si>
    <t xml:space="preserve">TE    3     2     1     4                                                                                               </t>
  </si>
  <si>
    <t>Ventas de Activos</t>
  </si>
  <si>
    <t xml:space="preserve">TE    3     2     1     5                                                                                               </t>
  </si>
  <si>
    <t>Otros Recursos de Balance</t>
  </si>
  <si>
    <t xml:space="preserve">TE    3     2     2                                                                                                     </t>
  </si>
  <si>
    <t xml:space="preserve">TE    3     2     2     1                                                                                               </t>
  </si>
  <si>
    <t xml:space="preserve">TE    3     2     2     2                                                                                               </t>
  </si>
  <si>
    <t xml:space="preserve">TE    3     2     2     3                                                                                               </t>
  </si>
  <si>
    <t xml:space="preserve">TE    3     2     RR                                                                                                    </t>
  </si>
  <si>
    <t>Recursos que Financian Reservas Presupuestales Excepcionales Ley 819/03</t>
  </si>
  <si>
    <t xml:space="preserve">TE    3     2     RR    2                                                                                               </t>
  </si>
  <si>
    <t>Recursos de Forzosa Inversion (con Destinacion Especifica)</t>
  </si>
  <si>
    <t xml:space="preserve">TE    3     2     RR    2     3                                                                                         </t>
  </si>
  <si>
    <t>Otros Recursos de Forzosa Inversion Diferentes al Sgp (con Destinacion Especifica)</t>
  </si>
  <si>
    <t xml:space="preserve">TE    3     2     RR    2     3     1                                                                                   </t>
  </si>
  <si>
    <t>Reservas Ley 819/03 - Recursos Propios Inderhuila</t>
  </si>
  <si>
    <t xml:space="preserve">TE    4                                                                                                                 </t>
  </si>
  <si>
    <t>FONVIHUILA</t>
  </si>
  <si>
    <t xml:space="preserve">TE    4     1                                                                                                           </t>
  </si>
  <si>
    <t xml:space="preserve">TE    4     1     1                                                                                                     </t>
  </si>
  <si>
    <t xml:space="preserve">TE    4     1     1     1                                                                                               </t>
  </si>
  <si>
    <t>Recursos Propios Fonvihuila</t>
  </si>
  <si>
    <t xml:space="preserve">TE    4     1     1     12                                                                                              </t>
  </si>
  <si>
    <t>Transferencias del Departamento</t>
  </si>
  <si>
    <t xml:space="preserve">TE    4     1     1     2                                                                                               </t>
  </si>
  <si>
    <t xml:space="preserve">TE    4     1     1     3                                                                                               </t>
  </si>
  <si>
    <t xml:space="preserve">TE    4     1     1     4                                                                                               </t>
  </si>
  <si>
    <t xml:space="preserve">TE    4     2                                                                                                           </t>
  </si>
  <si>
    <t xml:space="preserve">TE    4     2     1                                                                                                     </t>
  </si>
  <si>
    <t xml:space="preserve">TE    4     2     1     1                                                                                               </t>
  </si>
  <si>
    <t xml:space="preserve">TE    4     2     1     2                                                                                               </t>
  </si>
  <si>
    <t xml:space="preserve">TE    4     2     1     3                                                                                               </t>
  </si>
  <si>
    <t xml:space="preserve">TE    4     2     1     4                                                                                               </t>
  </si>
  <si>
    <t xml:space="preserve">TE    4     2     1     5                                                                                               </t>
  </si>
  <si>
    <t xml:space="preserve">TE    4     2     2                                                                                                     </t>
  </si>
  <si>
    <t xml:space="preserve">TE    4     2     2     1                                                                                               </t>
  </si>
  <si>
    <t xml:space="preserve">TE    4     2     2     2                                                                                               </t>
  </si>
  <si>
    <t xml:space="preserve">TE    4     2     2     3                                                                                               </t>
  </si>
  <si>
    <t>ESTABLECIMIENTOS PUBLICOS</t>
  </si>
  <si>
    <t xml:space="preserve">TISGR A     2                                                                                                           </t>
  </si>
  <si>
    <t>Transferencias Provenientes de Asignaciones Directas de Otras Entidades</t>
  </si>
  <si>
    <t xml:space="preserve">TISGR A     2     2                                                                                                     </t>
  </si>
  <si>
    <t>Del Municipio de Aipe - Proyecto Dotación Tecnológica a Instituciones Educativas Oficiales del Departamento del Huila</t>
  </si>
  <si>
    <t xml:space="preserve">TISGR A     2     3                                                                                                     </t>
  </si>
  <si>
    <t>Del Municipio de Garzón - Proyecto Dotación Tecnológica a Instituciones Educativas Oficiales del Departamento del Huila</t>
  </si>
  <si>
    <t xml:space="preserve">TISGR A     2     4                                                                                                     </t>
  </si>
  <si>
    <t>Del Municipio de Paicol- Proyecto Dotación Tecnológica a Instituciones Educativas Oficiales del Departamento del Huila</t>
  </si>
  <si>
    <t xml:space="preserve">TISGR A     2     5                                                                                                     </t>
  </si>
  <si>
    <t>Del Municipio de Tesalia- Proyecto Dotación Tecnológica a Instituciones Educativas Oficiales del Departamento del Huila</t>
  </si>
  <si>
    <t xml:space="preserve">TISGR A     2     6                                                                                                     </t>
  </si>
  <si>
    <t>Del Municipio de Villavieja - Proyecto Dotación Tecnológica a Instituciones Educativas Oficiales del Departamento del Huila</t>
  </si>
  <si>
    <t xml:space="preserve">TISGR A     2     7                                                                                                     </t>
  </si>
  <si>
    <t>Del Municipio de Yaguará - Proyecto Dotación Tecnológica a Instituciones Educativas Oficiales del Departamento del Huila</t>
  </si>
  <si>
    <t xml:space="preserve">TISGR A     2     8                                                                                                     </t>
  </si>
  <si>
    <t>Del Municipio de Neiva - Proyecto Dotación Tecnológica a Instituciones Educativas Oficiales del Departamento del Huila</t>
  </si>
  <si>
    <t xml:space="preserve">TISGR B     1     1     1     10                                                                                        </t>
  </si>
  <si>
    <t>Proyecto Mantenimiento del Puente Metálico San Esteban Sobre el Rio Magdalena Via Cruce Ruta 45 Tarqui, Red de Segundo Orden, Departamento del Huila.</t>
  </si>
  <si>
    <t xml:space="preserve">TISGR B     1     1     1     11                                                                                        </t>
  </si>
  <si>
    <t>Proyecto Dotación Tecnológica a Instituciones Educativas Oficiales del Departamento del Huila</t>
  </si>
  <si>
    <t xml:space="preserve">TISGR B     1     2     3     10    1                                                                                   </t>
  </si>
  <si>
    <t xml:space="preserve">TISGR B     1     2     3     11    1                                                                                   </t>
  </si>
  <si>
    <t xml:space="preserve">TISGR B     1     2     3     12    1                                                                                   </t>
  </si>
  <si>
    <t xml:space="preserve">TISGR B     1     2     3     13    1                                                                                   </t>
  </si>
  <si>
    <t xml:space="preserve">TISGR B     1     2     3     14    1                                                                                   </t>
  </si>
  <si>
    <t xml:space="preserve">TISGR B     1     2     3     15    1                                                                                   </t>
  </si>
  <si>
    <t xml:space="preserve">TISGR B     1     2     3     16    1                                                                                   </t>
  </si>
  <si>
    <t xml:space="preserve">TISGR B     1     2     3     17    1                                                                                   </t>
  </si>
  <si>
    <t xml:space="preserve">TISGR B     1     2     3     10                                                                                        </t>
  </si>
  <si>
    <t xml:space="preserve">TISGR B     1     2     3     11                                                                                        </t>
  </si>
  <si>
    <t>Municipio de Nátaga</t>
  </si>
  <si>
    <t xml:space="preserve">TISGR B     1     2     3     12                                                                                        </t>
  </si>
  <si>
    <t>Municipio de Saladoblanco</t>
  </si>
  <si>
    <t xml:space="preserve">TISGR B     1     2     3     13                                                                                        </t>
  </si>
  <si>
    <t>Municipio de San Agustín</t>
  </si>
  <si>
    <t xml:space="preserve">TISGR B     1     2     3     14                                                                                        </t>
  </si>
  <si>
    <t xml:space="preserve">TISGR B     1     2     3     15                                                                                        </t>
  </si>
  <si>
    <t xml:space="preserve">TISGR B     1     2     3     16                                                                                        </t>
  </si>
  <si>
    <t xml:space="preserve">TISGR B     1     2     3     17                                                                                        </t>
  </si>
  <si>
    <t xml:space="preserve">TISGR B     1     2     3     2                                                                                         </t>
  </si>
  <si>
    <t xml:space="preserve">TISGR B     1     2     3     2     1                                                                                   </t>
  </si>
  <si>
    <t xml:space="preserve">TISGR B     1     2     3     3                                                                                         </t>
  </si>
  <si>
    <t xml:space="preserve">TISGR B     1     2     3     3     1                                                                                   </t>
  </si>
  <si>
    <t xml:space="preserve">TISGR B     1     2     3     4                                                                                         </t>
  </si>
  <si>
    <t>Municipio de Algeciras</t>
  </si>
  <si>
    <t xml:space="preserve">TISGR B     1     2     3     4     1                                                                                   </t>
  </si>
  <si>
    <t xml:space="preserve">TISGR B     1     2     3     5                                                                                         </t>
  </si>
  <si>
    <t xml:space="preserve">TISGR B     1     2     3     5     1                                                                                   </t>
  </si>
  <si>
    <t xml:space="preserve">TISGR B     1     2     3     6                                                                                         </t>
  </si>
  <si>
    <t xml:space="preserve">TISGR B     1     2     3     6     1                                                                                   </t>
  </si>
  <si>
    <t xml:space="preserve">TISGR B     1     2     3     7                                                                                         </t>
  </si>
  <si>
    <t>Municipio de Elias</t>
  </si>
  <si>
    <t xml:space="preserve">TISGR B     1     2     3     7     1                                                                                   </t>
  </si>
  <si>
    <t xml:space="preserve">TISGR B     1     2     3     8                                                                                         </t>
  </si>
  <si>
    <t xml:space="preserve">TISGR B     1     2     3     8     1                                                                                   </t>
  </si>
  <si>
    <t xml:space="preserve">TISGR B     1     2     3     9                                                                                         </t>
  </si>
  <si>
    <t>Municipio de Iquira</t>
  </si>
  <si>
    <t xml:space="preserve">TISGR B     1     2     3     9     1                                                                                   </t>
  </si>
  <si>
    <t xml:space="preserve">TISGR E     3     2     3                                                                                               </t>
  </si>
  <si>
    <t>Saldo No Ejecutado Proyecto Bpin2015004410023 Pavimentación Cruce Neiva-rivera (municipio de Rivera)</t>
  </si>
  <si>
    <t xml:space="preserve">TE    4     1     1     13                                                                                              </t>
  </si>
  <si>
    <t>Transferencias del Departamento - Proyectos de Inversión Convenio 054 de 2016</t>
  </si>
  <si>
    <t>Recursos Sgr-ejecucion Proyectos de Vivienda</t>
  </si>
  <si>
    <t xml:space="preserve">TE    3     1     2     5                                                                                               </t>
  </si>
  <si>
    <t xml:space="preserve">TE    3     1     2     5     3                                                                                         </t>
  </si>
  <si>
    <t>Otras Rentas Contractuales</t>
  </si>
  <si>
    <t xml:space="preserve">TE    3     1     2     5     3     1                                                                                   </t>
  </si>
  <si>
    <t>Convenio Interadministrativo No.012 de 2016 - Gobernación del Huila "apoyo y Fomento al Desarrollo y Practiva del Deporte, la Recreación, la Educación Fisica y el Aprovechamiento del Tiempo Libre en el Departamento del Huila"</t>
  </si>
  <si>
    <t xml:space="preserve">TE    3     1     2     5     3     2                                                                                   </t>
  </si>
  <si>
    <t>Convenio Interadministrativo No.067 de 2016 - Gobernación del Huila "articular Esfuerzos y Recursos Tecnicos Administrativos y Financieros para Apoyo al Desarrollo de Actividades del Deporte de Rendimiento, Educación Fisica y Deporte Escolar, la Recreació</t>
  </si>
  <si>
    <t xml:space="preserve">TE    3     1     2     6     2     1     8                                                                             </t>
  </si>
  <si>
    <t xml:space="preserve">TE    3     1     2     6     2     1     8     90                                                                      </t>
  </si>
  <si>
    <t xml:space="preserve">TE    3     1     2     6     2     1     8     90    01                                                                </t>
  </si>
  <si>
    <t>Coldeportes Conv.233/2016 - Programa Supérate Intercolegiados 2016</t>
  </si>
  <si>
    <t xml:space="preserve">TE    3     1     2     6     2     1     8     90    02                                                                </t>
  </si>
  <si>
    <t>Coldeportes Conv.240/2016 - Proyecto de Primera Infancia e Infancia, Adolescencia, Discapacidad, Juventud y Persona Mayor.</t>
  </si>
  <si>
    <t xml:space="preserve">TE    3     1     2     6     2     1     8     90    03                                                                </t>
  </si>
  <si>
    <t>Coldeportes Conv.278/2016 - Para Fortalecer el Deporte Social y Comunitario Denominado "encuentro Deportivo y de Juegos Tradicionales para la Población Afrodescendiente y Mujer Rural Indígena en el Departamento del Huila"</t>
  </si>
  <si>
    <t xml:space="preserve">TE    3     2     1     7                                                                                               </t>
  </si>
  <si>
    <t xml:space="preserve">TE    3     2     1     7     01                                                                                        </t>
  </si>
  <si>
    <t>Superávit Fiscal Iva Licores - Deportes</t>
  </si>
  <si>
    <t xml:space="preserve">TE    3     2     1     7     02                                                                                        </t>
  </si>
  <si>
    <t>Superávit Fiscal Consumo de Cigarrillos</t>
  </si>
  <si>
    <t xml:space="preserve">TE    3     2     1     7     03                                                                                        </t>
  </si>
  <si>
    <t>Superávit Fiscal Estampilla Prodesarrollo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</si>
</sst>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0625">
        <fgColor indexed="26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3" borderId="0"/>
    <xf numFmtId="0" fontId="4" fillId="0" borderId="0"/>
    <xf numFmtId="0" fontId="4" fillId="0" borderId="0"/>
  </cellStyleXfs>
  <cellXfs count="140">
    <xf numFmtId="0" fontId="0" fillId="0" borderId="0" xfId="0"/>
    <xf numFmtId="43" fontId="0" fillId="0" borderId="0" xfId="1" applyFont="1"/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1" fontId="0" fillId="0" borderId="0" xfId="0" applyNumberFormat="1"/>
    <xf numFmtId="0" fontId="0" fillId="0" borderId="0" xfId="0" applyAlignment="1" applyProtection="1">
      <alignment wrapText="1"/>
      <protection locked="0"/>
    </xf>
    <xf numFmtId="43" fontId="0" fillId="0" borderId="0" xfId="1" applyFont="1" applyProtection="1">
      <protection locked="0"/>
    </xf>
    <xf numFmtId="0" fontId="6" fillId="0" borderId="0" xfId="0" applyFont="1"/>
    <xf numFmtId="0" fontId="7" fillId="0" borderId="0" xfId="0" applyFont="1"/>
    <xf numFmtId="0" fontId="2" fillId="0" borderId="0" xfId="0" applyFont="1"/>
    <xf numFmtId="0" fontId="8" fillId="0" borderId="0" xfId="0" applyFont="1"/>
    <xf numFmtId="43" fontId="10" fillId="0" borderId="1" xfId="1" applyFont="1" applyBorder="1" applyAlignment="1" applyProtection="1">
      <alignment horizontal="center"/>
      <protection locked="0"/>
    </xf>
    <xf numFmtId="0" fontId="4" fillId="2" borderId="3" xfId="3" applyFill="1" applyBorder="1"/>
    <xf numFmtId="4" fontId="4" fillId="2" borderId="1" xfId="3" applyNumberFormat="1" applyFill="1" applyBorder="1"/>
    <xf numFmtId="4" fontId="14" fillId="2" borderId="1" xfId="3" applyNumberFormat="1" applyFont="1" applyFill="1" applyBorder="1"/>
    <xf numFmtId="4" fontId="12" fillId="2" borderId="1" xfId="3" applyNumberFormat="1" applyFont="1" applyFill="1" applyBorder="1"/>
    <xf numFmtId="4" fontId="4" fillId="2" borderId="3" xfId="3" applyNumberFormat="1" applyFill="1" applyBorder="1"/>
    <xf numFmtId="0" fontId="4" fillId="2" borderId="5" xfId="3" applyFill="1" applyBorder="1"/>
    <xf numFmtId="4" fontId="12" fillId="2" borderId="6" xfId="3" applyNumberFormat="1" applyFont="1" applyFill="1" applyBorder="1"/>
    <xf numFmtId="4" fontId="15" fillId="2" borderId="3" xfId="3" applyNumberFormat="1" applyFont="1" applyFill="1" applyBorder="1"/>
    <xf numFmtId="4" fontId="12" fillId="2" borderId="3" xfId="3" applyNumberFormat="1" applyFont="1" applyFill="1" applyBorder="1"/>
    <xf numFmtId="4" fontId="12" fillId="2" borderId="9" xfId="3" applyNumberFormat="1" applyFont="1" applyFill="1" applyBorder="1"/>
    <xf numFmtId="4" fontId="14" fillId="2" borderId="5" xfId="3" applyNumberFormat="1" applyFont="1" applyFill="1" applyBorder="1"/>
    <xf numFmtId="2" fontId="4" fillId="2" borderId="3" xfId="3" applyNumberFormat="1" applyFill="1" applyBorder="1" applyAlignment="1">
      <alignment horizontal="center" vertical="center"/>
    </xf>
    <xf numFmtId="2" fontId="12" fillId="2" borderId="1" xfId="3" applyNumberFormat="1" applyFont="1" applyFill="1" applyBorder="1" applyAlignment="1">
      <alignment horizontal="center" vertical="center" wrapText="1"/>
    </xf>
    <xf numFmtId="2" fontId="12" fillId="2" borderId="1" xfId="3" applyNumberFormat="1" applyFont="1" applyFill="1" applyBorder="1" applyAlignment="1">
      <alignment horizontal="center" vertical="center"/>
    </xf>
    <xf numFmtId="2" fontId="12" fillId="2" borderId="4" xfId="3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" fontId="4" fillId="2" borderId="12" xfId="3" applyNumberFormat="1" applyFill="1" applyBorder="1"/>
    <xf numFmtId="4" fontId="14" fillId="2" borderId="12" xfId="3" applyNumberFormat="1" applyFont="1" applyFill="1" applyBorder="1"/>
    <xf numFmtId="0" fontId="2" fillId="0" borderId="1" xfId="0" applyFont="1" applyBorder="1" applyProtection="1">
      <protection locked="0"/>
    </xf>
    <xf numFmtId="43" fontId="2" fillId="0" borderId="1" xfId="1" applyFont="1" applyBorder="1" applyProtection="1">
      <protection locked="0"/>
    </xf>
    <xf numFmtId="0" fontId="6" fillId="0" borderId="1" xfId="0" applyFont="1" applyBorder="1" applyProtection="1">
      <protection locked="0"/>
    </xf>
    <xf numFmtId="43" fontId="6" fillId="0" borderId="1" xfId="1" applyFont="1" applyBorder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 applyProtection="1">
      <alignment wrapText="1"/>
      <protection locked="0"/>
    </xf>
    <xf numFmtId="43" fontId="0" fillId="0" borderId="1" xfId="1" applyFont="1" applyBorder="1" applyProtection="1">
      <protection locked="0"/>
    </xf>
    <xf numFmtId="0" fontId="8" fillId="0" borderId="1" xfId="0" applyFont="1" applyBorder="1" applyProtection="1">
      <protection locked="0"/>
    </xf>
    <xf numFmtId="43" fontId="8" fillId="0" borderId="1" xfId="1" applyFont="1" applyBorder="1" applyProtection="1">
      <protection locked="0"/>
    </xf>
    <xf numFmtId="0" fontId="7" fillId="0" borderId="1" xfId="0" applyFont="1" applyBorder="1" applyProtection="1">
      <protection locked="0"/>
    </xf>
    <xf numFmtId="43" fontId="1" fillId="0" borderId="1" xfId="1" applyFont="1" applyBorder="1" applyProtection="1">
      <protection locked="0"/>
    </xf>
    <xf numFmtId="43" fontId="0" fillId="0" borderId="0" xfId="0" applyNumberFormat="1"/>
    <xf numFmtId="4" fontId="0" fillId="0" borderId="1" xfId="0" applyNumberFormat="1" applyBorder="1" applyProtection="1">
      <protection locked="0"/>
    </xf>
    <xf numFmtId="0" fontId="0" fillId="0" borderId="0" xfId="0"/>
    <xf numFmtId="43" fontId="6" fillId="0" borderId="0" xfId="0" applyNumberFormat="1" applyFont="1"/>
    <xf numFmtId="0" fontId="0" fillId="0" borderId="0" xfId="0" applyProtection="1">
      <protection locked="0"/>
    </xf>
    <xf numFmtId="43" fontId="0" fillId="0" borderId="0" xfId="0" applyNumberFormat="1" applyAlignment="1">
      <alignment wrapText="1"/>
    </xf>
    <xf numFmtId="0" fontId="0" fillId="0" borderId="1" xfId="0" applyFill="1" applyBorder="1" applyProtection="1">
      <protection locked="0"/>
    </xf>
    <xf numFmtId="0" fontId="0" fillId="0" borderId="1" xfId="0" applyFill="1" applyBorder="1" applyAlignment="1" applyProtection="1">
      <alignment wrapText="1"/>
      <protection locked="0"/>
    </xf>
    <xf numFmtId="43" fontId="0" fillId="0" borderId="1" xfId="1" applyFont="1" applyFill="1" applyBorder="1" applyProtection="1">
      <protection locked="0"/>
    </xf>
    <xf numFmtId="0" fontId="0" fillId="0" borderId="0" xfId="0" applyFill="1"/>
    <xf numFmtId="43" fontId="6" fillId="0" borderId="1" xfId="1" applyFont="1" applyFill="1" applyBorder="1" applyProtection="1">
      <protection locked="0"/>
    </xf>
    <xf numFmtId="0" fontId="6" fillId="0" borderId="0" xfId="0" applyFont="1" applyFill="1"/>
    <xf numFmtId="4" fontId="0" fillId="0" borderId="1" xfId="0" applyNumberFormat="1" applyFill="1" applyBorder="1" applyProtection="1">
      <protection locked="0"/>
    </xf>
    <xf numFmtId="0" fontId="0" fillId="0" borderId="1" xfId="0" applyFont="1" applyBorder="1" applyAlignment="1" applyProtection="1">
      <alignment wrapText="1"/>
      <protection locked="0"/>
    </xf>
    <xf numFmtId="0" fontId="6" fillId="0" borderId="1" xfId="0" applyFont="1" applyFill="1" applyBorder="1" applyProtection="1">
      <protection locked="0"/>
    </xf>
    <xf numFmtId="43" fontId="6" fillId="0" borderId="0" xfId="0" applyNumberFormat="1" applyFont="1" applyFill="1"/>
    <xf numFmtId="0" fontId="4" fillId="0" borderId="3" xfId="3" applyFill="1" applyBorder="1"/>
    <xf numFmtId="4" fontId="14" fillId="0" borderId="1" xfId="3" applyNumberFormat="1" applyFont="1" applyFill="1" applyBorder="1"/>
    <xf numFmtId="4" fontId="0" fillId="0" borderId="0" xfId="0" applyNumberFormat="1"/>
    <xf numFmtId="0" fontId="0" fillId="0" borderId="1" xfId="0" applyFont="1" applyBorder="1" applyProtection="1">
      <protection locked="0"/>
    </xf>
    <xf numFmtId="0" fontId="6" fillId="0" borderId="1" xfId="0" applyFont="1" applyBorder="1"/>
    <xf numFmtId="43" fontId="11" fillId="0" borderId="1" xfId="0" applyNumberFormat="1" applyFont="1" applyFill="1" applyBorder="1" applyAlignment="1">
      <alignment vertical="center"/>
    </xf>
    <xf numFmtId="4" fontId="12" fillId="0" borderId="1" xfId="3" applyNumberFormat="1" applyFont="1" applyFill="1" applyBorder="1"/>
    <xf numFmtId="4" fontId="14" fillId="2" borderId="20" xfId="3" applyNumberFormat="1" applyFont="1" applyFill="1" applyBorder="1"/>
    <xf numFmtId="4" fontId="14" fillId="0" borderId="0" xfId="3" applyNumberFormat="1" applyFont="1" applyFill="1" applyBorder="1"/>
    <xf numFmtId="4" fontId="12" fillId="2" borderId="5" xfId="3" applyNumberFormat="1" applyFont="1" applyFill="1" applyBorder="1"/>
    <xf numFmtId="0" fontId="18" fillId="0" borderId="0" xfId="0" applyFont="1"/>
    <xf numFmtId="1" fontId="9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43" fontId="2" fillId="0" borderId="1" xfId="1" applyFont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43" fontId="2" fillId="0" borderId="0" xfId="0" applyNumberFormat="1" applyFont="1"/>
    <xf numFmtId="43" fontId="1" fillId="0" borderId="1" xfId="1" applyFont="1" applyFill="1" applyBorder="1" applyProtection="1">
      <protection locked="0"/>
    </xf>
    <xf numFmtId="43" fontId="2" fillId="0" borderId="1" xfId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43" fontId="0" fillId="4" borderId="1" xfId="1" applyFont="1" applyFill="1" applyBorder="1" applyProtection="1">
      <protection locked="0"/>
    </xf>
    <xf numFmtId="43" fontId="6" fillId="0" borderId="1" xfId="1" applyFont="1" applyBorder="1" applyAlignment="1" applyProtection="1">
      <alignment wrapText="1"/>
      <protection locked="0"/>
    </xf>
    <xf numFmtId="43" fontId="0" fillId="0" borderId="21" xfId="1" applyFont="1" applyBorder="1" applyProtection="1">
      <protection locked="0"/>
    </xf>
    <xf numFmtId="43" fontId="1" fillId="0" borderId="21" xfId="1" applyFont="1" applyBorder="1" applyProtection="1">
      <protection locked="0"/>
    </xf>
    <xf numFmtId="43" fontId="6" fillId="0" borderId="0" xfId="0" applyNumberFormat="1" applyFont="1" applyBorder="1"/>
    <xf numFmtId="0" fontId="6" fillId="0" borderId="0" xfId="0" applyFont="1" applyBorder="1"/>
    <xf numFmtId="0" fontId="6" fillId="0" borderId="0" xfId="0" applyFont="1" applyBorder="1" applyAlignment="1" applyProtection="1">
      <protection locked="0"/>
    </xf>
    <xf numFmtId="0" fontId="6" fillId="0" borderId="0" xfId="0" applyFont="1" applyBorder="1" applyProtection="1">
      <protection locked="0"/>
    </xf>
    <xf numFmtId="43" fontId="6" fillId="0" borderId="1" xfId="0" applyNumberFormat="1" applyFont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 applyProtection="1">
      <alignment wrapText="1"/>
      <protection locked="0"/>
    </xf>
    <xf numFmtId="43" fontId="0" fillId="0" borderId="0" xfId="1" applyFont="1" applyBorder="1" applyProtection="1">
      <protection locked="0"/>
    </xf>
    <xf numFmtId="0" fontId="0" fillId="0" borderId="1" xfId="0" applyBorder="1" applyAlignment="1" applyProtection="1">
      <alignment horizontal="left" wrapText="1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0" fillId="0" borderId="0" xfId="0" applyBorder="1"/>
    <xf numFmtId="4" fontId="14" fillId="2" borderId="0" xfId="3" applyNumberFormat="1" applyFont="1" applyFill="1" applyBorder="1"/>
    <xf numFmtId="0" fontId="6" fillId="0" borderId="1" xfId="0" applyFont="1" applyBorder="1" applyAlignment="1" applyProtection="1">
      <alignment horizontal="left" wrapText="1"/>
      <protection locked="0"/>
    </xf>
    <xf numFmtId="0" fontId="6" fillId="0" borderId="1" xfId="0" applyFont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 wrapText="1"/>
      <protection locked="0"/>
    </xf>
    <xf numFmtId="0" fontId="2" fillId="0" borderId="1" xfId="0" applyFont="1" applyBorder="1" applyAlignment="1" applyProtection="1">
      <alignment horizontal="left" wrapText="1"/>
      <protection locked="0"/>
    </xf>
    <xf numFmtId="0" fontId="6" fillId="0" borderId="1" xfId="0" applyFont="1" applyFill="1" applyBorder="1" applyAlignment="1" applyProtection="1">
      <alignment horizontal="left" vertical="center"/>
      <protection locked="0"/>
    </xf>
    <xf numFmtId="0" fontId="6" fillId="0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>
      <alignment horizontal="center" vertical="center" wrapText="1"/>
    </xf>
    <xf numFmtId="1" fontId="5" fillId="2" borderId="0" xfId="2" applyNumberFormat="1" applyFont="1" applyFill="1" applyBorder="1" applyAlignment="1">
      <alignment horizont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16" fillId="0" borderId="13" xfId="4" applyFont="1" applyFill="1" applyBorder="1" applyAlignment="1">
      <alignment horizontal="left" vertical="justify" wrapText="1"/>
    </xf>
    <xf numFmtId="0" fontId="16" fillId="0" borderId="2" xfId="4" applyFont="1" applyFill="1" applyBorder="1" applyAlignment="1">
      <alignment horizontal="left" vertical="justify" wrapText="1"/>
    </xf>
    <xf numFmtId="0" fontId="17" fillId="0" borderId="13" xfId="4" applyFont="1" applyFill="1" applyBorder="1" applyAlignment="1">
      <alignment horizontal="left" vertical="justify" wrapText="1"/>
    </xf>
    <xf numFmtId="0" fontId="17" fillId="0" borderId="2" xfId="4" applyFont="1" applyFill="1" applyBorder="1" applyAlignment="1">
      <alignment horizontal="left" vertical="justify" wrapText="1"/>
    </xf>
    <xf numFmtId="0" fontId="4" fillId="0" borderId="13" xfId="4" applyFont="1" applyFill="1" applyBorder="1" applyAlignment="1">
      <alignment horizontal="left" vertical="justify" wrapText="1"/>
    </xf>
    <xf numFmtId="0" fontId="4" fillId="0" borderId="2" xfId="4" applyFont="1" applyFill="1" applyBorder="1" applyAlignment="1">
      <alignment horizontal="left" vertical="justify" wrapText="1"/>
    </xf>
    <xf numFmtId="2" fontId="5" fillId="2" borderId="13" xfId="4" applyNumberFormat="1" applyFont="1" applyFill="1" applyBorder="1" applyAlignment="1">
      <alignment horizontal="center" vertical="center" wrapText="1"/>
    </xf>
    <xf numFmtId="2" fontId="5" fillId="2" borderId="2" xfId="4" applyNumberFormat="1" applyFont="1" applyFill="1" applyBorder="1" applyAlignment="1">
      <alignment horizontal="center" vertical="center" wrapText="1"/>
    </xf>
    <xf numFmtId="0" fontId="13" fillId="2" borderId="13" xfId="4" applyFont="1" applyFill="1" applyBorder="1" applyAlignment="1">
      <alignment horizontal="center" vertical="justify" wrapText="1"/>
    </xf>
    <xf numFmtId="0" fontId="13" fillId="2" borderId="2" xfId="4" applyFont="1" applyFill="1" applyBorder="1" applyAlignment="1">
      <alignment horizontal="center" vertical="justify" wrapText="1"/>
    </xf>
    <xf numFmtId="0" fontId="8" fillId="0" borderId="1" xfId="0" applyFont="1" applyBorder="1" applyAlignment="1" applyProtection="1">
      <alignment horizontal="left" wrapText="1"/>
      <protection locked="0"/>
    </xf>
    <xf numFmtId="4" fontId="13" fillId="2" borderId="9" xfId="3" applyNumberFormat="1" applyFont="1" applyFill="1" applyBorder="1" applyAlignment="1">
      <alignment horizontal="center"/>
    </xf>
    <xf numFmtId="4" fontId="13" fillId="2" borderId="5" xfId="3" applyNumberFormat="1" applyFont="1" applyFill="1" applyBorder="1" applyAlignment="1">
      <alignment horizontal="center"/>
    </xf>
    <xf numFmtId="4" fontId="12" fillId="2" borderId="9" xfId="3" applyNumberFormat="1" applyFont="1" applyFill="1" applyBorder="1" applyAlignment="1">
      <alignment horizontal="center"/>
    </xf>
    <xf numFmtId="4" fontId="12" fillId="2" borderId="5" xfId="3" applyNumberFormat="1" applyFont="1" applyFill="1" applyBorder="1" applyAlignment="1">
      <alignment horizont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6" fillId="2" borderId="13" xfId="4" applyFont="1" applyFill="1" applyBorder="1" applyAlignment="1">
      <alignment horizontal="center" vertical="justify" wrapText="1"/>
    </xf>
    <xf numFmtId="0" fontId="16" fillId="2" borderId="2" xfId="4" applyFont="1" applyFill="1" applyBorder="1" applyAlignment="1">
      <alignment horizontal="center" vertical="justify" wrapText="1"/>
    </xf>
    <xf numFmtId="2" fontId="5" fillId="2" borderId="14" xfId="4" applyNumberFormat="1" applyFont="1" applyFill="1" applyBorder="1" applyAlignment="1">
      <alignment horizontal="left" vertical="center" wrapText="1"/>
    </xf>
    <xf numFmtId="2" fontId="5" fillId="2" borderId="15" xfId="4" applyNumberFormat="1" applyFont="1" applyFill="1" applyBorder="1" applyAlignment="1">
      <alignment horizontal="left" vertical="center" wrapText="1"/>
    </xf>
    <xf numFmtId="0" fontId="15" fillId="2" borderId="16" xfId="4" applyFont="1" applyFill="1" applyBorder="1" applyAlignment="1">
      <alignment horizontal="center" vertical="center"/>
    </xf>
    <xf numFmtId="0" fontId="15" fillId="2" borderId="17" xfId="4" applyFont="1" applyFill="1" applyBorder="1" applyAlignment="1">
      <alignment horizontal="center" vertical="center"/>
    </xf>
    <xf numFmtId="0" fontId="3" fillId="2" borderId="7" xfId="3" applyFont="1" applyFill="1" applyBorder="1" applyAlignment="1">
      <alignment horizontal="center"/>
    </xf>
    <xf numFmtId="0" fontId="3" fillId="2" borderId="18" xfId="3" applyFont="1" applyFill="1" applyBorder="1" applyAlignment="1">
      <alignment horizontal="center"/>
    </xf>
    <xf numFmtId="0" fontId="3" fillId="2" borderId="8" xfId="3" applyFont="1" applyFill="1" applyBorder="1" applyAlignment="1">
      <alignment horizontal="center"/>
    </xf>
    <xf numFmtId="0" fontId="3" fillId="2" borderId="10" xfId="3" applyFont="1" applyFill="1" applyBorder="1" applyAlignment="1">
      <alignment horizontal="center"/>
    </xf>
    <xf numFmtId="0" fontId="3" fillId="2" borderId="19" xfId="3" applyFont="1" applyFill="1" applyBorder="1" applyAlignment="1">
      <alignment horizontal="center"/>
    </xf>
    <xf numFmtId="0" fontId="3" fillId="2" borderId="11" xfId="3" applyFont="1" applyFill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0" xfId="0" applyFont="1" applyBorder="1" applyAlignment="1" applyProtection="1">
      <alignment horizontal="left"/>
      <protection locked="0"/>
    </xf>
    <xf numFmtId="0" fontId="7" fillId="0" borderId="1" xfId="0" applyFont="1" applyBorder="1" applyAlignment="1" applyProtection="1">
      <alignment horizontal="left"/>
      <protection locked="0"/>
    </xf>
    <xf numFmtId="0" fontId="16" fillId="2" borderId="13" xfId="4" applyFont="1" applyFill="1" applyBorder="1" applyAlignment="1">
      <alignment horizontal="left" vertical="justify" wrapText="1"/>
    </xf>
    <xf numFmtId="0" fontId="16" fillId="2" borderId="2" xfId="4" applyFont="1" applyFill="1" applyBorder="1" applyAlignment="1">
      <alignment horizontal="left" vertical="justify" wrapText="1"/>
    </xf>
    <xf numFmtId="0" fontId="6" fillId="0" borderId="1" xfId="0" applyFont="1" applyBorder="1" applyAlignment="1" applyProtection="1">
      <alignment horizontal="left" vertical="center"/>
      <protection locked="0"/>
    </xf>
  </cellXfs>
  <cellStyles count="5">
    <cellStyle name="Millares" xfId="1" builtinId="3"/>
    <cellStyle name="Normal" xfId="0" builtinId="0"/>
    <cellStyle name="Normal 2 2" xfId="4"/>
    <cellStyle name="Normal 2 3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0</xdr:row>
      <xdr:rowOff>95251</xdr:rowOff>
    </xdr:from>
    <xdr:to>
      <xdr:col>0</xdr:col>
      <xdr:colOff>1464469</xdr:colOff>
      <xdr:row>4</xdr:row>
      <xdr:rowOff>95696</xdr:rowOff>
    </xdr:to>
    <xdr:pic>
      <xdr:nvPicPr>
        <xdr:cNvPr id="2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" y="95251"/>
          <a:ext cx="1381126" cy="914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1012032</xdr:colOff>
      <xdr:row>0</xdr:row>
      <xdr:rowOff>0</xdr:rowOff>
    </xdr:from>
    <xdr:to>
      <xdr:col>8</xdr:col>
      <xdr:colOff>1819442</xdr:colOff>
      <xdr:row>4</xdr:row>
      <xdr:rowOff>140987</xdr:rowOff>
    </xdr:to>
    <xdr:pic>
      <xdr:nvPicPr>
        <xdr:cNvPr id="3" name="Picture 30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33107" y="0"/>
          <a:ext cx="807410" cy="1055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1381126</xdr:colOff>
      <xdr:row>5</xdr:row>
      <xdr:rowOff>445</xdr:rowOff>
    </xdr:to>
    <xdr:pic>
      <xdr:nvPicPr>
        <xdr:cNvPr id="2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81126" cy="1134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1012032</xdr:colOff>
      <xdr:row>0</xdr:row>
      <xdr:rowOff>0</xdr:rowOff>
    </xdr:from>
    <xdr:to>
      <xdr:col>8</xdr:col>
      <xdr:colOff>1819442</xdr:colOff>
      <xdr:row>5</xdr:row>
      <xdr:rowOff>140987</xdr:rowOff>
    </xdr:to>
    <xdr:pic>
      <xdr:nvPicPr>
        <xdr:cNvPr id="3" name="Picture 30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2182" y="0"/>
          <a:ext cx="807410" cy="1055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M796"/>
  <sheetViews>
    <sheetView zoomScale="84" zoomScaleNormal="84" workbookViewId="0">
      <selection sqref="A1:I1"/>
    </sheetView>
  </sheetViews>
  <sheetFormatPr baseColWidth="10" defaultColWidth="11.453125" defaultRowHeight="14.5" x14ac:dyDescent="0.35"/>
  <cols>
    <col min="1" max="1" width="46.26953125" style="43" customWidth="1"/>
    <col min="2" max="2" width="51.26953125" style="2" customWidth="1"/>
    <col min="3" max="3" width="7.7265625" style="43" customWidth="1"/>
    <col min="4" max="4" width="23.453125" style="2" customWidth="1"/>
    <col min="5" max="5" width="29.26953125" style="43" bestFit="1" customWidth="1"/>
    <col min="6" max="6" width="29.453125" style="43" bestFit="1" customWidth="1"/>
    <col min="7" max="7" width="27.54296875" style="43" customWidth="1"/>
    <col min="8" max="8" width="31.54296875" style="43" bestFit="1" customWidth="1"/>
    <col min="9" max="9" width="30.7265625" style="43" bestFit="1" customWidth="1"/>
    <col min="10" max="10" width="31.1796875" style="43" customWidth="1"/>
    <col min="11" max="11" width="30.81640625" style="43" customWidth="1"/>
    <col min="12" max="12" width="18.7265625" style="43" bestFit="1" customWidth="1"/>
    <col min="13" max="13" width="17.7265625" style="43" bestFit="1" customWidth="1"/>
    <col min="14" max="16384" width="11.453125" style="43"/>
  </cols>
  <sheetData>
    <row r="1" spans="1:12" ht="18" x14ac:dyDescent="0.4">
      <c r="A1" s="100" t="s">
        <v>414</v>
      </c>
      <c r="B1" s="100"/>
      <c r="C1" s="100"/>
      <c r="D1" s="100"/>
      <c r="E1" s="100"/>
      <c r="F1" s="100"/>
      <c r="G1" s="100"/>
      <c r="H1" s="100"/>
      <c r="I1" s="100"/>
    </row>
    <row r="2" spans="1:12" ht="18" x14ac:dyDescent="0.4">
      <c r="A2" s="100" t="s">
        <v>415</v>
      </c>
      <c r="B2" s="100"/>
      <c r="C2" s="100"/>
      <c r="D2" s="100"/>
      <c r="E2" s="100"/>
      <c r="F2" s="100"/>
      <c r="G2" s="100"/>
      <c r="H2" s="100"/>
      <c r="I2" s="100"/>
    </row>
    <row r="3" spans="1:12" ht="18" x14ac:dyDescent="0.4">
      <c r="A3" s="100" t="s">
        <v>404</v>
      </c>
      <c r="B3" s="100"/>
      <c r="C3" s="100"/>
      <c r="D3" s="100"/>
      <c r="E3" s="100"/>
      <c r="F3" s="100"/>
      <c r="G3" s="100"/>
      <c r="H3" s="100"/>
      <c r="I3" s="100"/>
    </row>
    <row r="4" spans="1:12" ht="18" x14ac:dyDescent="0.4">
      <c r="A4" s="100" t="s">
        <v>979</v>
      </c>
      <c r="B4" s="100"/>
      <c r="C4" s="100"/>
      <c r="D4" s="100"/>
      <c r="E4" s="100"/>
      <c r="F4" s="100"/>
      <c r="G4" s="100"/>
      <c r="H4" s="100"/>
      <c r="I4" s="100"/>
    </row>
    <row r="5" spans="1:12" x14ac:dyDescent="0.35">
      <c r="B5" s="3"/>
      <c r="C5" s="4"/>
      <c r="E5" s="1"/>
      <c r="F5" s="1"/>
      <c r="H5" s="1"/>
      <c r="I5" s="1"/>
      <c r="J5" s="67"/>
    </row>
    <row r="6" spans="1:12" s="71" customFormat="1" ht="36" customHeight="1" x14ac:dyDescent="0.35">
      <c r="A6" s="101" t="s">
        <v>0</v>
      </c>
      <c r="B6" s="101"/>
      <c r="C6" s="68" t="s">
        <v>1</v>
      </c>
      <c r="D6" s="69" t="s">
        <v>2</v>
      </c>
      <c r="E6" s="70" t="s">
        <v>3</v>
      </c>
      <c r="F6" s="70" t="s">
        <v>4</v>
      </c>
      <c r="G6" s="90" t="s">
        <v>5</v>
      </c>
      <c r="H6" s="70" t="s">
        <v>440</v>
      </c>
      <c r="I6" s="70" t="s">
        <v>6</v>
      </c>
      <c r="J6" s="74" t="s">
        <v>574</v>
      </c>
    </row>
    <row r="7" spans="1:12" ht="60" customHeight="1" x14ac:dyDescent="0.45">
      <c r="A7" s="99" t="s">
        <v>978</v>
      </c>
      <c r="B7" s="99"/>
      <c r="C7" s="99"/>
      <c r="D7" s="99"/>
      <c r="E7" s="11">
        <f>E8+E645</f>
        <v>454832542038</v>
      </c>
      <c r="F7" s="11">
        <f t="shared" ref="F7:J7" si="0">F8+F645</f>
        <v>317897368442.40991</v>
      </c>
      <c r="G7" s="11">
        <f t="shared" si="0"/>
        <v>1305652414</v>
      </c>
      <c r="H7" s="11">
        <f t="shared" si="0"/>
        <v>771424258066.41003</v>
      </c>
      <c r="I7" s="11">
        <f t="shared" si="0"/>
        <v>770421562644.03992</v>
      </c>
      <c r="J7" s="11">
        <f t="shared" si="0"/>
        <v>-1002695422.3700867</v>
      </c>
      <c r="K7" s="41"/>
    </row>
    <row r="8" spans="1:12" ht="39" customHeight="1" x14ac:dyDescent="0.35">
      <c r="A8" s="99" t="s">
        <v>7</v>
      </c>
      <c r="B8" s="99"/>
      <c r="C8" s="99"/>
      <c r="D8" s="99"/>
      <c r="E8" s="62">
        <f>+E9+E369+E406</f>
        <v>442563798394</v>
      </c>
      <c r="F8" s="62">
        <f>+F9+F369+F406</f>
        <v>306250783889.12994</v>
      </c>
      <c r="G8" s="62">
        <f>+G9+G369+G406</f>
        <v>1305652414</v>
      </c>
      <c r="H8" s="62">
        <f>+H9+H369+H406</f>
        <v>747508929869.13</v>
      </c>
      <c r="I8" s="62">
        <f>+I9+I369+I406</f>
        <v>741427750683.53992</v>
      </c>
      <c r="J8" s="62">
        <f t="shared" ref="J8:J70" si="1">I8-H8</f>
        <v>-6081179185.5900879</v>
      </c>
      <c r="K8" s="41"/>
    </row>
    <row r="9" spans="1:12" s="9" customFormat="1" ht="18.5" x14ac:dyDescent="0.45">
      <c r="A9" s="30" t="s">
        <v>9</v>
      </c>
      <c r="B9" s="96" t="s">
        <v>8</v>
      </c>
      <c r="C9" s="96"/>
      <c r="D9" s="96"/>
      <c r="E9" s="31">
        <f>+E10+E131</f>
        <v>163188558734</v>
      </c>
      <c r="F9" s="31">
        <f>+F10+F131</f>
        <v>206049526696.22</v>
      </c>
      <c r="G9" s="31">
        <f>+G10+G131</f>
        <v>1303843926</v>
      </c>
      <c r="H9" s="31">
        <f>+H10+H131</f>
        <v>367934241504.21997</v>
      </c>
      <c r="I9" s="31">
        <f>+I10+I131</f>
        <v>355817520745.71997</v>
      </c>
      <c r="J9" s="31">
        <f t="shared" si="1"/>
        <v>-12116720758.5</v>
      </c>
      <c r="K9" s="72"/>
    </row>
    <row r="10" spans="1:12" s="7" customFormat="1" x14ac:dyDescent="0.35">
      <c r="A10" s="55" t="s">
        <v>38</v>
      </c>
      <c r="B10" s="93" t="s">
        <v>37</v>
      </c>
      <c r="C10" s="93"/>
      <c r="D10" s="93"/>
      <c r="E10" s="33">
        <f>+E11+E49</f>
        <v>160362211234</v>
      </c>
      <c r="F10" s="33">
        <f>+F11+F49</f>
        <v>49717986322.650002</v>
      </c>
      <c r="G10" s="33">
        <f>+G11+G49</f>
        <v>1303843926</v>
      </c>
      <c r="H10" s="33">
        <f>+H11+H49</f>
        <v>208776353630.64999</v>
      </c>
      <c r="I10" s="33">
        <f>+I11+I49</f>
        <v>221236349589.29001</v>
      </c>
      <c r="J10" s="33">
        <f t="shared" si="1"/>
        <v>12459995958.640015</v>
      </c>
      <c r="K10" s="44"/>
      <c r="L10" s="44"/>
    </row>
    <row r="11" spans="1:12" s="7" customFormat="1" x14ac:dyDescent="0.35">
      <c r="A11" s="32" t="s">
        <v>40</v>
      </c>
      <c r="B11" s="93" t="s">
        <v>39</v>
      </c>
      <c r="C11" s="93"/>
      <c r="D11" s="93"/>
      <c r="E11" s="33">
        <f>+E12+E13+E24+E29+E32+E39+E43+E44+E48</f>
        <v>135916538653</v>
      </c>
      <c r="F11" s="33">
        <f t="shared" ref="F11:I11" si="2">+F12+F13+F24+F29+F32+F39+F43+F44+F48</f>
        <v>5532417567</v>
      </c>
      <c r="G11" s="33">
        <f t="shared" si="2"/>
        <v>0</v>
      </c>
      <c r="H11" s="33">
        <f t="shared" si="2"/>
        <v>141448956220</v>
      </c>
      <c r="I11" s="33">
        <f t="shared" si="2"/>
        <v>157914829425.20001</v>
      </c>
      <c r="J11" s="33">
        <f t="shared" si="1"/>
        <v>16465873205.200012</v>
      </c>
      <c r="K11" s="44"/>
    </row>
    <row r="12" spans="1:12" ht="29" x14ac:dyDescent="0.35">
      <c r="A12" s="34" t="s">
        <v>42</v>
      </c>
      <c r="B12" s="75" t="s">
        <v>41</v>
      </c>
      <c r="C12" s="34">
        <v>10</v>
      </c>
      <c r="D12" s="35" t="s">
        <v>12</v>
      </c>
      <c r="E12" s="36">
        <v>12157000000</v>
      </c>
      <c r="F12" s="36">
        <v>544080000</v>
      </c>
      <c r="G12" s="36">
        <v>0</v>
      </c>
      <c r="H12" s="36">
        <f>E12+F12-G12</f>
        <v>12701080000</v>
      </c>
      <c r="I12" s="36">
        <v>13759996346.540001</v>
      </c>
      <c r="J12" s="36">
        <f t="shared" si="1"/>
        <v>1058916346.5400009</v>
      </c>
      <c r="K12" s="44"/>
    </row>
    <row r="13" spans="1:12" s="7" customFormat="1" ht="30" customHeight="1" x14ac:dyDescent="0.35">
      <c r="A13" s="32" t="s">
        <v>44</v>
      </c>
      <c r="B13" s="93" t="s">
        <v>43</v>
      </c>
      <c r="C13" s="93"/>
      <c r="D13" s="93"/>
      <c r="E13" s="33">
        <f>+E14+E20</f>
        <v>23170847000</v>
      </c>
      <c r="F13" s="33">
        <f t="shared" ref="F13:H13" si="3">+F14+F20</f>
        <v>0</v>
      </c>
      <c r="G13" s="33">
        <f t="shared" si="3"/>
        <v>0</v>
      </c>
      <c r="H13" s="33">
        <f t="shared" si="3"/>
        <v>23170847000</v>
      </c>
      <c r="I13" s="33">
        <f>+I14+I20</f>
        <v>26602722708.599998</v>
      </c>
      <c r="J13" s="33">
        <f t="shared" si="1"/>
        <v>3431875708.5999985</v>
      </c>
      <c r="K13" s="44"/>
    </row>
    <row r="14" spans="1:12" s="7" customFormat="1" x14ac:dyDescent="0.35">
      <c r="A14" s="32" t="s">
        <v>46</v>
      </c>
      <c r="B14" s="93" t="s">
        <v>45</v>
      </c>
      <c r="C14" s="93"/>
      <c r="D14" s="93"/>
      <c r="E14" s="33">
        <f>E15</f>
        <v>22033216000</v>
      </c>
      <c r="F14" s="33">
        <f t="shared" ref="F14:I14" si="4">F15</f>
        <v>0</v>
      </c>
      <c r="G14" s="33">
        <f t="shared" si="4"/>
        <v>0</v>
      </c>
      <c r="H14" s="33">
        <f t="shared" si="4"/>
        <v>22033216000</v>
      </c>
      <c r="I14" s="33">
        <f t="shared" si="4"/>
        <v>25254945340.599998</v>
      </c>
      <c r="J14" s="33">
        <f t="shared" si="1"/>
        <v>3221729340.5999985</v>
      </c>
      <c r="K14" s="44"/>
    </row>
    <row r="15" spans="1:12" s="7" customFormat="1" x14ac:dyDescent="0.35">
      <c r="A15" s="32" t="s">
        <v>47</v>
      </c>
      <c r="B15" s="93" t="s">
        <v>575</v>
      </c>
      <c r="C15" s="93"/>
      <c r="D15" s="93"/>
      <c r="E15" s="33">
        <f>SUM(E16:E19)</f>
        <v>22033216000</v>
      </c>
      <c r="F15" s="33">
        <f t="shared" ref="F15:I15" si="5">SUM(F16:F19)</f>
        <v>0</v>
      </c>
      <c r="G15" s="33">
        <f t="shared" si="5"/>
        <v>0</v>
      </c>
      <c r="H15" s="33">
        <f t="shared" si="5"/>
        <v>22033216000</v>
      </c>
      <c r="I15" s="33">
        <f t="shared" si="5"/>
        <v>25254945340.599998</v>
      </c>
      <c r="J15" s="33">
        <f t="shared" si="1"/>
        <v>3221729340.5999985</v>
      </c>
      <c r="K15" s="44"/>
    </row>
    <row r="16" spans="1:12" ht="29" x14ac:dyDescent="0.35">
      <c r="A16" s="47" t="s">
        <v>576</v>
      </c>
      <c r="B16" s="35" t="s">
        <v>577</v>
      </c>
      <c r="C16" s="34">
        <v>17</v>
      </c>
      <c r="D16" s="35" t="s">
        <v>17</v>
      </c>
      <c r="E16" s="36">
        <v>11004800000</v>
      </c>
      <c r="F16" s="36">
        <v>0</v>
      </c>
      <c r="G16" s="36"/>
      <c r="H16" s="36">
        <f>E16+F16-G16</f>
        <v>11004800000</v>
      </c>
      <c r="I16" s="36">
        <v>11623647503</v>
      </c>
      <c r="J16" s="36">
        <f t="shared" si="1"/>
        <v>618847503</v>
      </c>
      <c r="K16" s="44"/>
    </row>
    <row r="17" spans="1:11" ht="29" x14ac:dyDescent="0.35">
      <c r="A17" s="34" t="s">
        <v>578</v>
      </c>
      <c r="B17" s="35" t="s">
        <v>579</v>
      </c>
      <c r="C17" s="34">
        <v>17</v>
      </c>
      <c r="D17" s="35" t="s">
        <v>17</v>
      </c>
      <c r="E17" s="36">
        <v>649000000</v>
      </c>
      <c r="F17" s="36"/>
      <c r="G17" s="36"/>
      <c r="H17" s="36">
        <f>E17+F17-G17</f>
        <v>649000000</v>
      </c>
      <c r="I17" s="36">
        <v>3267650966.5999999</v>
      </c>
      <c r="J17" s="36">
        <f t="shared" si="1"/>
        <v>2618650966.5999999</v>
      </c>
      <c r="K17" s="44"/>
    </row>
    <row r="18" spans="1:11" ht="29" x14ac:dyDescent="0.35">
      <c r="A18" s="34" t="s">
        <v>580</v>
      </c>
      <c r="B18" s="35" t="s">
        <v>581</v>
      </c>
      <c r="C18" s="34">
        <v>17</v>
      </c>
      <c r="D18" s="35" t="s">
        <v>17</v>
      </c>
      <c r="E18" s="36">
        <v>2921174000</v>
      </c>
      <c r="F18" s="36"/>
      <c r="G18" s="36"/>
      <c r="H18" s="36">
        <f>E18+F18-G18</f>
        <v>2921174000</v>
      </c>
      <c r="I18" s="36">
        <v>1805399361</v>
      </c>
      <c r="J18" s="36">
        <f t="shared" si="1"/>
        <v>-1115774639</v>
      </c>
      <c r="K18" s="44"/>
    </row>
    <row r="19" spans="1:11" x14ac:dyDescent="0.35">
      <c r="A19" s="34" t="s">
        <v>582</v>
      </c>
      <c r="B19" s="35" t="s">
        <v>48</v>
      </c>
      <c r="C19" s="34">
        <v>17</v>
      </c>
      <c r="D19" s="35" t="s">
        <v>17</v>
      </c>
      <c r="E19" s="36">
        <v>7458242000</v>
      </c>
      <c r="F19" s="36"/>
      <c r="G19" s="36"/>
      <c r="H19" s="36">
        <f>E19+F19-G19</f>
        <v>7458242000</v>
      </c>
      <c r="I19" s="36">
        <v>8558247510</v>
      </c>
      <c r="J19" s="36">
        <f t="shared" si="1"/>
        <v>1100005510</v>
      </c>
      <c r="K19" s="44"/>
    </row>
    <row r="20" spans="1:11" s="7" customFormat="1" x14ac:dyDescent="0.35">
      <c r="A20" s="32" t="s">
        <v>50</v>
      </c>
      <c r="B20" s="93" t="s">
        <v>49</v>
      </c>
      <c r="C20" s="93"/>
      <c r="D20" s="93"/>
      <c r="E20" s="33">
        <f>E21</f>
        <v>1137631000</v>
      </c>
      <c r="F20" s="33">
        <f t="shared" ref="F20:I20" si="6">F21</f>
        <v>0</v>
      </c>
      <c r="G20" s="33">
        <f t="shared" si="6"/>
        <v>0</v>
      </c>
      <c r="H20" s="33">
        <f t="shared" si="6"/>
        <v>1137631000</v>
      </c>
      <c r="I20" s="33">
        <f t="shared" si="6"/>
        <v>1347777368</v>
      </c>
      <c r="J20" s="33">
        <f t="shared" si="1"/>
        <v>210146368</v>
      </c>
      <c r="K20" s="44"/>
    </row>
    <row r="21" spans="1:11" s="7" customFormat="1" x14ac:dyDescent="0.35">
      <c r="A21" s="34" t="s">
        <v>51</v>
      </c>
      <c r="B21" s="93" t="s">
        <v>583</v>
      </c>
      <c r="C21" s="93"/>
      <c r="D21" s="93"/>
      <c r="E21" s="33">
        <f>SUM(E22:E23)</f>
        <v>1137631000</v>
      </c>
      <c r="F21" s="33">
        <f t="shared" ref="F21:I21" si="7">SUM(F22:F23)</f>
        <v>0</v>
      </c>
      <c r="G21" s="33">
        <f t="shared" si="7"/>
        <v>0</v>
      </c>
      <c r="H21" s="33">
        <f t="shared" si="7"/>
        <v>1137631000</v>
      </c>
      <c r="I21" s="33">
        <f t="shared" si="7"/>
        <v>1347777368</v>
      </c>
      <c r="J21" s="33">
        <f t="shared" si="1"/>
        <v>210146368</v>
      </c>
      <c r="K21" s="44"/>
    </row>
    <row r="22" spans="1:11" ht="29" x14ac:dyDescent="0.35">
      <c r="A22" s="34" t="s">
        <v>584</v>
      </c>
      <c r="B22" s="35" t="s">
        <v>585</v>
      </c>
      <c r="C22" s="34">
        <v>10</v>
      </c>
      <c r="D22" s="34" t="s">
        <v>12</v>
      </c>
      <c r="E22" s="36">
        <v>615317000</v>
      </c>
      <c r="F22" s="36">
        <v>0</v>
      </c>
      <c r="G22" s="36">
        <v>0</v>
      </c>
      <c r="H22" s="36">
        <f>E22+F22-G22</f>
        <v>615317000</v>
      </c>
      <c r="I22" s="36">
        <v>779814368</v>
      </c>
      <c r="J22" s="36">
        <f t="shared" si="1"/>
        <v>164497368</v>
      </c>
      <c r="K22" s="44"/>
    </row>
    <row r="23" spans="1:11" ht="29" x14ac:dyDescent="0.35">
      <c r="A23" s="34" t="s">
        <v>586</v>
      </c>
      <c r="B23" s="35" t="s">
        <v>587</v>
      </c>
      <c r="C23" s="34">
        <v>10</v>
      </c>
      <c r="D23" s="34" t="s">
        <v>12</v>
      </c>
      <c r="E23" s="36">
        <v>522314000</v>
      </c>
      <c r="F23" s="36">
        <v>0</v>
      </c>
      <c r="G23" s="36">
        <v>0</v>
      </c>
      <c r="H23" s="36">
        <f>E23+F23-G23</f>
        <v>522314000</v>
      </c>
      <c r="I23" s="36">
        <v>567963000</v>
      </c>
      <c r="J23" s="36">
        <f t="shared" si="1"/>
        <v>45649000</v>
      </c>
      <c r="K23" s="44"/>
    </row>
    <row r="24" spans="1:11" s="7" customFormat="1" x14ac:dyDescent="0.35">
      <c r="A24" s="32" t="s">
        <v>53</v>
      </c>
      <c r="B24" s="93" t="s">
        <v>52</v>
      </c>
      <c r="C24" s="93"/>
      <c r="D24" s="93"/>
      <c r="E24" s="33">
        <f>+E25</f>
        <v>691211000</v>
      </c>
      <c r="F24" s="33">
        <f t="shared" ref="F24:H24" si="8">+F25</f>
        <v>0</v>
      </c>
      <c r="G24" s="33">
        <f t="shared" si="8"/>
        <v>0</v>
      </c>
      <c r="H24" s="33">
        <f t="shared" si="8"/>
        <v>691211000</v>
      </c>
      <c r="I24" s="33">
        <f>+I25</f>
        <v>542803726</v>
      </c>
      <c r="J24" s="33">
        <f t="shared" si="1"/>
        <v>-148407274</v>
      </c>
      <c r="K24" s="44"/>
    </row>
    <row r="25" spans="1:11" s="7" customFormat="1" x14ac:dyDescent="0.35">
      <c r="A25" s="32" t="s">
        <v>55</v>
      </c>
      <c r="B25" s="93" t="s">
        <v>54</v>
      </c>
      <c r="C25" s="93"/>
      <c r="D25" s="93"/>
      <c r="E25" s="33">
        <f>SUM(E26:E28)</f>
        <v>691211000</v>
      </c>
      <c r="F25" s="33">
        <f t="shared" ref="F25:H25" si="9">SUM(F26:F28)</f>
        <v>0</v>
      </c>
      <c r="G25" s="33">
        <f t="shared" si="9"/>
        <v>0</v>
      </c>
      <c r="H25" s="33">
        <f t="shared" si="9"/>
        <v>691211000</v>
      </c>
      <c r="I25" s="33">
        <f>SUM(I26:I28)</f>
        <v>542803726</v>
      </c>
      <c r="J25" s="33">
        <f t="shared" si="1"/>
        <v>-148407274</v>
      </c>
      <c r="K25" s="44"/>
    </row>
    <row r="26" spans="1:11" x14ac:dyDescent="0.35">
      <c r="A26" s="34" t="s">
        <v>57</v>
      </c>
      <c r="B26" s="35" t="s">
        <v>56</v>
      </c>
      <c r="C26" s="34">
        <v>14</v>
      </c>
      <c r="D26" s="35" t="s">
        <v>14</v>
      </c>
      <c r="E26" s="36">
        <v>502002000</v>
      </c>
      <c r="F26" s="36">
        <v>0</v>
      </c>
      <c r="G26" s="36">
        <v>0</v>
      </c>
      <c r="H26" s="36">
        <f>E26+F26-G26</f>
        <v>502002000</v>
      </c>
      <c r="I26" s="36">
        <v>315835055</v>
      </c>
      <c r="J26" s="36">
        <f t="shared" si="1"/>
        <v>-186166945</v>
      </c>
      <c r="K26" s="44"/>
    </row>
    <row r="27" spans="1:11" x14ac:dyDescent="0.35">
      <c r="A27" s="34" t="s">
        <v>59</v>
      </c>
      <c r="B27" s="35" t="s">
        <v>58</v>
      </c>
      <c r="C27" s="34">
        <v>14</v>
      </c>
      <c r="D27" s="35" t="s">
        <v>14</v>
      </c>
      <c r="E27" s="36">
        <v>105742000</v>
      </c>
      <c r="F27" s="36">
        <v>0</v>
      </c>
      <c r="G27" s="36">
        <v>0</v>
      </c>
      <c r="H27" s="36">
        <f>E27+F27-G27</f>
        <v>105742000</v>
      </c>
      <c r="I27" s="36">
        <v>134940671</v>
      </c>
      <c r="J27" s="36">
        <f t="shared" si="1"/>
        <v>29198671</v>
      </c>
      <c r="K27" s="44"/>
    </row>
    <row r="28" spans="1:11" x14ac:dyDescent="0.35">
      <c r="A28" s="34" t="s">
        <v>61</v>
      </c>
      <c r="B28" s="35" t="s">
        <v>60</v>
      </c>
      <c r="C28" s="34">
        <v>14</v>
      </c>
      <c r="D28" s="35" t="s">
        <v>14</v>
      </c>
      <c r="E28" s="36">
        <v>83467000</v>
      </c>
      <c r="F28" s="36">
        <v>0</v>
      </c>
      <c r="G28" s="36">
        <v>0</v>
      </c>
      <c r="H28" s="36">
        <f>E28+F28-G28</f>
        <v>83467000</v>
      </c>
      <c r="I28" s="36">
        <v>92028000</v>
      </c>
      <c r="J28" s="36">
        <f t="shared" si="1"/>
        <v>8561000</v>
      </c>
      <c r="K28" s="44"/>
    </row>
    <row r="29" spans="1:11" s="7" customFormat="1" x14ac:dyDescent="0.35">
      <c r="A29" s="32" t="s">
        <v>63</v>
      </c>
      <c r="B29" s="93" t="s">
        <v>62</v>
      </c>
      <c r="C29" s="93"/>
      <c r="D29" s="93"/>
      <c r="E29" s="33">
        <f>SUM(E30:E31)</f>
        <v>37538606200</v>
      </c>
      <c r="F29" s="33">
        <f t="shared" ref="F29:H29" si="10">SUM(F30:F31)</f>
        <v>2970583440</v>
      </c>
      <c r="G29" s="33">
        <f t="shared" si="10"/>
        <v>0</v>
      </c>
      <c r="H29" s="33">
        <f t="shared" si="10"/>
        <v>40509189640</v>
      </c>
      <c r="I29" s="33">
        <f>SUM(I30:I31)</f>
        <v>46903850000</v>
      </c>
      <c r="J29" s="33">
        <f>I29-H29</f>
        <v>6394660360</v>
      </c>
      <c r="K29" s="44"/>
    </row>
    <row r="30" spans="1:11" ht="29" x14ac:dyDescent="0.35">
      <c r="A30" s="34" t="s">
        <v>64</v>
      </c>
      <c r="B30" s="35" t="s">
        <v>588</v>
      </c>
      <c r="C30" s="34">
        <v>10</v>
      </c>
      <c r="D30" s="35" t="s">
        <v>12</v>
      </c>
      <c r="E30" s="36">
        <v>37120106200</v>
      </c>
      <c r="F30" s="36">
        <v>2917943440</v>
      </c>
      <c r="G30" s="36">
        <v>0</v>
      </c>
      <c r="H30" s="36">
        <f>E30+F30-G30</f>
        <v>40038049640</v>
      </c>
      <c r="I30" s="36">
        <v>46397738000</v>
      </c>
      <c r="J30" s="36">
        <f t="shared" si="1"/>
        <v>6359688360</v>
      </c>
      <c r="K30" s="44"/>
    </row>
    <row r="31" spans="1:11" ht="29" x14ac:dyDescent="0.35">
      <c r="A31" s="34" t="s">
        <v>65</v>
      </c>
      <c r="B31" s="34" t="s">
        <v>589</v>
      </c>
      <c r="C31" s="34">
        <v>10</v>
      </c>
      <c r="D31" s="35" t="s">
        <v>12</v>
      </c>
      <c r="E31" s="36">
        <v>418500000</v>
      </c>
      <c r="F31" s="36">
        <v>52640000</v>
      </c>
      <c r="G31" s="36">
        <v>0</v>
      </c>
      <c r="H31" s="36">
        <f>E31+F31-G31</f>
        <v>471140000</v>
      </c>
      <c r="I31" s="36">
        <v>506112000</v>
      </c>
      <c r="J31" s="36">
        <f t="shared" si="1"/>
        <v>34972000</v>
      </c>
      <c r="K31" s="44"/>
    </row>
    <row r="32" spans="1:11" s="7" customFormat="1" x14ac:dyDescent="0.35">
      <c r="A32" s="32" t="s">
        <v>67</v>
      </c>
      <c r="B32" s="93" t="s">
        <v>66</v>
      </c>
      <c r="C32" s="93"/>
      <c r="D32" s="93"/>
      <c r="E32" s="33">
        <f>E33+E36</f>
        <v>9590603297</v>
      </c>
      <c r="F32" s="33">
        <f t="shared" ref="F32:I32" si="11">F33+F36</f>
        <v>0</v>
      </c>
      <c r="G32" s="33">
        <f t="shared" si="11"/>
        <v>0</v>
      </c>
      <c r="H32" s="33">
        <f t="shared" si="11"/>
        <v>9590603297</v>
      </c>
      <c r="I32" s="33">
        <f t="shared" si="11"/>
        <v>10513502000</v>
      </c>
      <c r="J32" s="33">
        <f t="shared" si="1"/>
        <v>922898703</v>
      </c>
      <c r="K32" s="44"/>
    </row>
    <row r="33" spans="1:11" s="7" customFormat="1" x14ac:dyDescent="0.35">
      <c r="A33" s="32" t="s">
        <v>68</v>
      </c>
      <c r="B33" s="93" t="s">
        <v>590</v>
      </c>
      <c r="C33" s="93"/>
      <c r="D33" s="93"/>
      <c r="E33" s="33">
        <f>SUM(E34:E35)</f>
        <v>8056106769</v>
      </c>
      <c r="F33" s="33">
        <f>SUM(F34:F35)</f>
        <v>0</v>
      </c>
      <c r="G33" s="33">
        <f t="shared" ref="G33:I33" si="12">SUM(G34:G35)</f>
        <v>0</v>
      </c>
      <c r="H33" s="33">
        <f t="shared" si="12"/>
        <v>8056106769</v>
      </c>
      <c r="I33" s="33">
        <f t="shared" si="12"/>
        <v>8831340000</v>
      </c>
      <c r="J33" s="33">
        <f t="shared" si="1"/>
        <v>775233231</v>
      </c>
      <c r="K33" s="44"/>
    </row>
    <row r="34" spans="1:11" ht="29" x14ac:dyDescent="0.35">
      <c r="A34" s="34" t="s">
        <v>591</v>
      </c>
      <c r="B34" s="35" t="s">
        <v>592</v>
      </c>
      <c r="C34" s="34">
        <v>10</v>
      </c>
      <c r="D34" s="35" t="s">
        <v>12</v>
      </c>
      <c r="E34" s="36">
        <v>4781243040</v>
      </c>
      <c r="F34" s="36">
        <v>0</v>
      </c>
      <c r="G34" s="36">
        <v>0</v>
      </c>
      <c r="H34" s="36">
        <f>E34+F34-G34</f>
        <v>4781243040</v>
      </c>
      <c r="I34" s="36">
        <v>5092148000</v>
      </c>
      <c r="J34" s="36">
        <f t="shared" si="1"/>
        <v>310904960</v>
      </c>
      <c r="K34" s="44"/>
    </row>
    <row r="35" spans="1:11" ht="29" x14ac:dyDescent="0.35">
      <c r="A35" s="34" t="s">
        <v>593</v>
      </c>
      <c r="B35" s="35" t="s">
        <v>594</v>
      </c>
      <c r="C35" s="34">
        <v>10</v>
      </c>
      <c r="D35" s="35" t="s">
        <v>12</v>
      </c>
      <c r="E35" s="36">
        <v>3274863729</v>
      </c>
      <c r="F35" s="36">
        <v>0</v>
      </c>
      <c r="G35" s="36">
        <v>0</v>
      </c>
      <c r="H35" s="36">
        <f>E35+F35-G35</f>
        <v>3274863729</v>
      </c>
      <c r="I35" s="36">
        <v>3739192000</v>
      </c>
      <c r="J35" s="36">
        <f t="shared" si="1"/>
        <v>464328271</v>
      </c>
      <c r="K35" s="44"/>
    </row>
    <row r="36" spans="1:11" x14ac:dyDescent="0.35">
      <c r="A36" s="32" t="s">
        <v>595</v>
      </c>
      <c r="B36" s="93" t="s">
        <v>596</v>
      </c>
      <c r="C36" s="93"/>
      <c r="D36" s="93"/>
      <c r="E36" s="33">
        <f>SUM(E37:E38)</f>
        <v>1534496528</v>
      </c>
      <c r="F36" s="33">
        <f t="shared" ref="F36:I36" si="13">SUM(F37:F38)</f>
        <v>0</v>
      </c>
      <c r="G36" s="33">
        <f t="shared" si="13"/>
        <v>0</v>
      </c>
      <c r="H36" s="33">
        <f t="shared" si="13"/>
        <v>1534496528</v>
      </c>
      <c r="I36" s="33">
        <f t="shared" si="13"/>
        <v>1682162000</v>
      </c>
      <c r="J36" s="33">
        <f t="shared" si="1"/>
        <v>147665472</v>
      </c>
      <c r="K36" s="44"/>
    </row>
    <row r="37" spans="1:11" ht="29" x14ac:dyDescent="0.35">
      <c r="A37" s="34" t="s">
        <v>597</v>
      </c>
      <c r="B37" s="35" t="s">
        <v>598</v>
      </c>
      <c r="C37" s="34">
        <v>10</v>
      </c>
      <c r="D37" s="35" t="s">
        <v>12</v>
      </c>
      <c r="E37" s="36">
        <v>910712960</v>
      </c>
      <c r="F37" s="36"/>
      <c r="G37" s="36"/>
      <c r="H37" s="36">
        <f>E37+F37-G37</f>
        <v>910712960</v>
      </c>
      <c r="I37" s="36">
        <v>969935000</v>
      </c>
      <c r="J37" s="36">
        <f t="shared" si="1"/>
        <v>59222040</v>
      </c>
      <c r="K37" s="44"/>
    </row>
    <row r="38" spans="1:11" ht="29" x14ac:dyDescent="0.35">
      <c r="A38" s="34" t="s">
        <v>599</v>
      </c>
      <c r="B38" s="35" t="s">
        <v>600</v>
      </c>
      <c r="C38" s="34">
        <v>10</v>
      </c>
      <c r="D38" s="35" t="s">
        <v>12</v>
      </c>
      <c r="E38" s="36">
        <v>623783568</v>
      </c>
      <c r="F38" s="36"/>
      <c r="G38" s="36"/>
      <c r="H38" s="36">
        <f>E38+F38-G38</f>
        <v>623783568</v>
      </c>
      <c r="I38" s="36">
        <v>712227000</v>
      </c>
      <c r="J38" s="36">
        <f t="shared" si="1"/>
        <v>88443432</v>
      </c>
      <c r="K38" s="44"/>
    </row>
    <row r="39" spans="1:11" s="7" customFormat="1" x14ac:dyDescent="0.35">
      <c r="A39" s="32" t="s">
        <v>70</v>
      </c>
      <c r="B39" s="93" t="s">
        <v>69</v>
      </c>
      <c r="C39" s="93"/>
      <c r="D39" s="93"/>
      <c r="E39" s="33">
        <f>SUM(E40:E42)</f>
        <v>15860800000</v>
      </c>
      <c r="F39" s="33">
        <f t="shared" ref="F39:I39" si="14">SUM(F40:F42)</f>
        <v>2017754127</v>
      </c>
      <c r="G39" s="33">
        <f t="shared" si="14"/>
        <v>0</v>
      </c>
      <c r="H39" s="33">
        <f t="shared" si="14"/>
        <v>17878554127</v>
      </c>
      <c r="I39" s="33">
        <f t="shared" si="14"/>
        <v>19738838752</v>
      </c>
      <c r="J39" s="33">
        <f t="shared" si="1"/>
        <v>1860284625</v>
      </c>
      <c r="K39" s="44"/>
    </row>
    <row r="40" spans="1:11" ht="29" x14ac:dyDescent="0.35">
      <c r="A40" s="34" t="s">
        <v>72</v>
      </c>
      <c r="B40" s="35" t="s">
        <v>71</v>
      </c>
      <c r="C40" s="34">
        <v>10</v>
      </c>
      <c r="D40" s="35" t="s">
        <v>12</v>
      </c>
      <c r="E40" s="36">
        <v>9616100000</v>
      </c>
      <c r="F40" s="36">
        <v>1144454127</v>
      </c>
      <c r="G40" s="36">
        <v>0</v>
      </c>
      <c r="H40" s="36">
        <f>E40+F40-G40</f>
        <v>10760554127</v>
      </c>
      <c r="I40" s="36">
        <v>10981868917</v>
      </c>
      <c r="J40" s="36">
        <f t="shared" si="1"/>
        <v>221314790</v>
      </c>
      <c r="K40" s="44"/>
    </row>
    <row r="41" spans="1:11" ht="29" x14ac:dyDescent="0.35">
      <c r="A41" s="34" t="s">
        <v>74</v>
      </c>
      <c r="B41" s="35" t="s">
        <v>73</v>
      </c>
      <c r="C41" s="34">
        <v>10</v>
      </c>
      <c r="D41" s="35" t="s">
        <v>12</v>
      </c>
      <c r="E41" s="36">
        <v>3072600000</v>
      </c>
      <c r="F41" s="36">
        <v>873300000</v>
      </c>
      <c r="G41" s="36">
        <v>0</v>
      </c>
      <c r="H41" s="36">
        <f>E41+F41-G41</f>
        <v>3945900000</v>
      </c>
      <c r="I41" s="36">
        <v>4670811019</v>
      </c>
      <c r="J41" s="36">
        <f t="shared" si="1"/>
        <v>724911019</v>
      </c>
      <c r="K41" s="44"/>
    </row>
    <row r="42" spans="1:11" ht="29" x14ac:dyDescent="0.35">
      <c r="A42" s="34" t="s">
        <v>601</v>
      </c>
      <c r="B42" s="34" t="s">
        <v>602</v>
      </c>
      <c r="C42" s="34">
        <v>156</v>
      </c>
      <c r="D42" s="35" t="s">
        <v>603</v>
      </c>
      <c r="E42" s="36">
        <v>3172100000</v>
      </c>
      <c r="F42" s="36">
        <v>0</v>
      </c>
      <c r="G42" s="36">
        <v>0</v>
      </c>
      <c r="H42" s="36">
        <f>E42+F42-G42</f>
        <v>3172100000</v>
      </c>
      <c r="I42" s="36">
        <v>4086158816</v>
      </c>
      <c r="J42" s="36">
        <f t="shared" si="1"/>
        <v>914058816</v>
      </c>
      <c r="K42" s="44"/>
    </row>
    <row r="43" spans="1:11" x14ac:dyDescent="0.35">
      <c r="A43" s="34" t="s">
        <v>75</v>
      </c>
      <c r="B43" s="35" t="s">
        <v>18</v>
      </c>
      <c r="C43" s="34">
        <v>20</v>
      </c>
      <c r="D43" s="35" t="s">
        <v>18</v>
      </c>
      <c r="E43" s="36">
        <v>12280846000</v>
      </c>
      <c r="F43" s="36">
        <v>0</v>
      </c>
      <c r="G43" s="36">
        <v>0</v>
      </c>
      <c r="H43" s="36">
        <f>E43+F43-G43</f>
        <v>12280846000</v>
      </c>
      <c r="I43" s="36">
        <v>13182872376</v>
      </c>
      <c r="J43" s="36">
        <f t="shared" si="1"/>
        <v>902026376</v>
      </c>
      <c r="K43" s="44"/>
    </row>
    <row r="44" spans="1:11" s="7" customFormat="1" x14ac:dyDescent="0.35">
      <c r="A44" s="32" t="s">
        <v>77</v>
      </c>
      <c r="B44" s="93" t="s">
        <v>76</v>
      </c>
      <c r="C44" s="93"/>
      <c r="D44" s="93"/>
      <c r="E44" s="33">
        <f>SUM(E45:E47)</f>
        <v>20877895156</v>
      </c>
      <c r="F44" s="33">
        <f t="shared" ref="F44:H44" si="15">SUM(F45:F47)</f>
        <v>0</v>
      </c>
      <c r="G44" s="33">
        <f t="shared" si="15"/>
        <v>0</v>
      </c>
      <c r="H44" s="33">
        <f t="shared" si="15"/>
        <v>20877895156</v>
      </c>
      <c r="I44" s="33">
        <f>SUM(I45:I47)</f>
        <v>21338030474.559998</v>
      </c>
      <c r="J44" s="33">
        <f t="shared" si="1"/>
        <v>460135318.55999756</v>
      </c>
      <c r="K44" s="44"/>
    </row>
    <row r="45" spans="1:11" ht="29" x14ac:dyDescent="0.35">
      <c r="A45" s="34" t="s">
        <v>79</v>
      </c>
      <c r="B45" s="35" t="s">
        <v>78</v>
      </c>
      <c r="C45" s="34">
        <v>70</v>
      </c>
      <c r="D45" s="35" t="s">
        <v>26</v>
      </c>
      <c r="E45" s="36">
        <v>9012582156</v>
      </c>
      <c r="F45" s="36">
        <v>0</v>
      </c>
      <c r="G45" s="36">
        <v>0</v>
      </c>
      <c r="H45" s="36">
        <f>E45+F45-G45</f>
        <v>9012582156</v>
      </c>
      <c r="I45" s="36">
        <v>8524227500.9499998</v>
      </c>
      <c r="J45" s="36">
        <f t="shared" si="1"/>
        <v>-488354655.05000019</v>
      </c>
      <c r="K45" s="44"/>
    </row>
    <row r="46" spans="1:11" x14ac:dyDescent="0.35">
      <c r="A46" s="34" t="s">
        <v>81</v>
      </c>
      <c r="B46" s="35" t="s">
        <v>80</v>
      </c>
      <c r="C46" s="34">
        <v>25</v>
      </c>
      <c r="D46" s="35" t="s">
        <v>20</v>
      </c>
      <c r="E46" s="36">
        <v>6780313000</v>
      </c>
      <c r="F46" s="36">
        <v>0</v>
      </c>
      <c r="G46" s="36">
        <v>0</v>
      </c>
      <c r="H46" s="36">
        <f>E46+F46-G46</f>
        <v>6780313000</v>
      </c>
      <c r="I46" s="36">
        <v>7850676687.5100002</v>
      </c>
      <c r="J46" s="36">
        <f t="shared" si="1"/>
        <v>1070363687.5100002</v>
      </c>
      <c r="K46" s="44"/>
    </row>
    <row r="47" spans="1:11" ht="29" x14ac:dyDescent="0.35">
      <c r="A47" s="34" t="s">
        <v>83</v>
      </c>
      <c r="B47" s="35" t="s">
        <v>82</v>
      </c>
      <c r="C47" s="34">
        <v>80</v>
      </c>
      <c r="D47" s="35" t="s">
        <v>27</v>
      </c>
      <c r="E47" s="36">
        <v>5085000000</v>
      </c>
      <c r="F47" s="36">
        <v>0</v>
      </c>
      <c r="G47" s="36">
        <v>0</v>
      </c>
      <c r="H47" s="36">
        <f>E47+F47-G47</f>
        <v>5085000000</v>
      </c>
      <c r="I47" s="36">
        <v>4963126286.1000004</v>
      </c>
      <c r="J47" s="36">
        <f t="shared" si="1"/>
        <v>-121873713.89999962</v>
      </c>
      <c r="K47" s="44"/>
    </row>
    <row r="48" spans="1:11" ht="43.5" x14ac:dyDescent="0.35">
      <c r="A48" s="34" t="s">
        <v>85</v>
      </c>
      <c r="B48" s="35" t="s">
        <v>84</v>
      </c>
      <c r="C48" s="34">
        <v>100</v>
      </c>
      <c r="D48" s="35" t="s">
        <v>29</v>
      </c>
      <c r="E48" s="36">
        <v>3748730000</v>
      </c>
      <c r="F48" s="36">
        <v>0</v>
      </c>
      <c r="G48" s="36">
        <v>0</v>
      </c>
      <c r="H48" s="36">
        <f>E48+F48-G48</f>
        <v>3748730000</v>
      </c>
      <c r="I48" s="36">
        <v>5332213041.5</v>
      </c>
      <c r="J48" s="36">
        <f t="shared" si="1"/>
        <v>1583483041.5</v>
      </c>
      <c r="K48" s="44"/>
    </row>
    <row r="49" spans="1:11" s="7" customFormat="1" x14ac:dyDescent="0.35">
      <c r="A49" s="32" t="s">
        <v>87</v>
      </c>
      <c r="B49" s="93" t="s">
        <v>86</v>
      </c>
      <c r="C49" s="93"/>
      <c r="D49" s="93"/>
      <c r="E49" s="33">
        <f>E50+E52+E64+E67+E70</f>
        <v>24445672581</v>
      </c>
      <c r="F49" s="33">
        <f>F50+F52+F64+F67+F70</f>
        <v>44185568755.650002</v>
      </c>
      <c r="G49" s="33">
        <f>G50+G52+G64+G67+G70</f>
        <v>1303843926</v>
      </c>
      <c r="H49" s="33">
        <f>H50+H52+H64+H67+H70</f>
        <v>67327397410.650002</v>
      </c>
      <c r="I49" s="33">
        <f>I50+I52+I64+I67+I70</f>
        <v>63321520164.089996</v>
      </c>
      <c r="J49" s="33">
        <f t="shared" si="1"/>
        <v>-4005877246.5600052</v>
      </c>
      <c r="K49" s="44"/>
    </row>
    <row r="50" spans="1:11" s="7" customFormat="1" x14ac:dyDescent="0.35">
      <c r="A50" s="32" t="s">
        <v>89</v>
      </c>
      <c r="B50" s="93" t="s">
        <v>88</v>
      </c>
      <c r="C50" s="93"/>
      <c r="D50" s="93"/>
      <c r="E50" s="33">
        <f>+E51</f>
        <v>0</v>
      </c>
      <c r="F50" s="33">
        <f t="shared" ref="F50:G50" si="16">+F51</f>
        <v>132969936</v>
      </c>
      <c r="G50" s="33">
        <f t="shared" si="16"/>
        <v>0</v>
      </c>
      <c r="H50" s="33">
        <f>+H51</f>
        <v>132969936</v>
      </c>
      <c r="I50" s="33">
        <f>+I51</f>
        <v>206342341.56</v>
      </c>
      <c r="J50" s="33">
        <f t="shared" si="1"/>
        <v>73372405.560000002</v>
      </c>
      <c r="K50" s="44"/>
    </row>
    <row r="51" spans="1:11" ht="29" x14ac:dyDescent="0.35">
      <c r="A51" s="34" t="s">
        <v>91</v>
      </c>
      <c r="B51" s="35" t="s">
        <v>90</v>
      </c>
      <c r="C51" s="34">
        <v>10</v>
      </c>
      <c r="D51" s="35" t="s">
        <v>12</v>
      </c>
      <c r="E51" s="36">
        <v>0</v>
      </c>
      <c r="F51" s="36">
        <v>132969936</v>
      </c>
      <c r="G51" s="36">
        <v>0</v>
      </c>
      <c r="H51" s="36">
        <f>E51+F51-G51</f>
        <v>132969936</v>
      </c>
      <c r="I51" s="36">
        <v>206342341.56</v>
      </c>
      <c r="J51" s="36">
        <f t="shared" si="1"/>
        <v>73372405.560000002</v>
      </c>
      <c r="K51" s="44"/>
    </row>
    <row r="52" spans="1:11" s="7" customFormat="1" x14ac:dyDescent="0.35">
      <c r="A52" s="32" t="s">
        <v>93</v>
      </c>
      <c r="B52" s="93" t="s">
        <v>92</v>
      </c>
      <c r="C52" s="93"/>
      <c r="D52" s="93"/>
      <c r="E52" s="33">
        <f>+E53+E54+E55+E57</f>
        <v>0</v>
      </c>
      <c r="F52" s="33">
        <f t="shared" ref="F52:H52" si="17">+F53+F54+F55+F57</f>
        <v>24603811</v>
      </c>
      <c r="G52" s="33">
        <f t="shared" si="17"/>
        <v>0</v>
      </c>
      <c r="H52" s="33">
        <f t="shared" si="17"/>
        <v>24603811</v>
      </c>
      <c r="I52" s="33">
        <f>+I53+I54+I55+I57</f>
        <v>37830981</v>
      </c>
      <c r="J52" s="33">
        <f t="shared" si="1"/>
        <v>13227170</v>
      </c>
      <c r="K52" s="44"/>
    </row>
    <row r="53" spans="1:11" ht="29" x14ac:dyDescent="0.35">
      <c r="A53" s="34" t="s">
        <v>95</v>
      </c>
      <c r="B53" s="35" t="s">
        <v>94</v>
      </c>
      <c r="C53" s="34">
        <v>10</v>
      </c>
      <c r="D53" s="35" t="s">
        <v>12</v>
      </c>
      <c r="E53" s="36">
        <v>0</v>
      </c>
      <c r="F53" s="36">
        <v>8783432</v>
      </c>
      <c r="G53" s="36">
        <v>0</v>
      </c>
      <c r="H53" s="36">
        <f>E53+F53-G53</f>
        <v>8783432</v>
      </c>
      <c r="I53" s="36">
        <v>11051038</v>
      </c>
      <c r="J53" s="36">
        <f t="shared" si="1"/>
        <v>2267606</v>
      </c>
      <c r="K53" s="44"/>
    </row>
    <row r="54" spans="1:11" ht="29" x14ac:dyDescent="0.35">
      <c r="A54" s="34" t="s">
        <v>97</v>
      </c>
      <c r="B54" s="35" t="s">
        <v>96</v>
      </c>
      <c r="C54" s="34">
        <v>10</v>
      </c>
      <c r="D54" s="35" t="s">
        <v>12</v>
      </c>
      <c r="E54" s="36">
        <v>0</v>
      </c>
      <c r="F54" s="36">
        <v>0</v>
      </c>
      <c r="G54" s="36">
        <v>0</v>
      </c>
      <c r="H54" s="36">
        <f>E54+F54-G54</f>
        <v>0</v>
      </c>
      <c r="I54" s="36">
        <v>5420400</v>
      </c>
      <c r="J54" s="36">
        <f t="shared" si="1"/>
        <v>5420400</v>
      </c>
      <c r="K54" s="44"/>
    </row>
    <row r="55" spans="1:11" x14ac:dyDescent="0.35">
      <c r="A55" s="32" t="s">
        <v>99</v>
      </c>
      <c r="B55" s="93" t="s">
        <v>98</v>
      </c>
      <c r="C55" s="93"/>
      <c r="D55" s="93"/>
      <c r="E55" s="36">
        <f>E56</f>
        <v>0</v>
      </c>
      <c r="F55" s="36">
        <f t="shared" ref="F55:I55" si="18">F56</f>
        <v>0</v>
      </c>
      <c r="G55" s="36">
        <f t="shared" si="18"/>
        <v>0</v>
      </c>
      <c r="H55" s="36">
        <f t="shared" si="18"/>
        <v>0</v>
      </c>
      <c r="I55" s="36">
        <f t="shared" si="18"/>
        <v>0</v>
      </c>
      <c r="J55" s="36">
        <f t="shared" si="1"/>
        <v>0</v>
      </c>
      <c r="K55" s="44"/>
    </row>
    <row r="56" spans="1:11" ht="29" x14ac:dyDescent="0.35">
      <c r="A56" s="34" t="s">
        <v>604</v>
      </c>
      <c r="B56" s="34" t="s">
        <v>98</v>
      </c>
      <c r="C56" s="34">
        <v>10</v>
      </c>
      <c r="D56" s="35" t="s">
        <v>12</v>
      </c>
      <c r="E56" s="36">
        <v>0</v>
      </c>
      <c r="F56" s="36">
        <v>0</v>
      </c>
      <c r="G56" s="36">
        <v>0</v>
      </c>
      <c r="H56" s="36">
        <f>E56+F56-G56</f>
        <v>0</v>
      </c>
      <c r="I56" s="36">
        <v>0</v>
      </c>
      <c r="J56" s="36">
        <f t="shared" si="1"/>
        <v>0</v>
      </c>
      <c r="K56" s="44"/>
    </row>
    <row r="57" spans="1:11" s="7" customFormat="1" x14ac:dyDescent="0.35">
      <c r="A57" s="32" t="s">
        <v>101</v>
      </c>
      <c r="B57" s="93" t="s">
        <v>100</v>
      </c>
      <c r="C57" s="93"/>
      <c r="D57" s="93"/>
      <c r="E57" s="33">
        <f>SUM(E58:E63)</f>
        <v>0</v>
      </c>
      <c r="F57" s="33">
        <f t="shared" ref="F57:H57" si="19">SUM(F58:F63)</f>
        <v>15820379</v>
      </c>
      <c r="G57" s="33">
        <f t="shared" si="19"/>
        <v>0</v>
      </c>
      <c r="H57" s="33">
        <f t="shared" si="19"/>
        <v>15820379</v>
      </c>
      <c r="I57" s="33">
        <f>SUM(I58:I63)</f>
        <v>21359543</v>
      </c>
      <c r="J57" s="33">
        <f t="shared" si="1"/>
        <v>5539164</v>
      </c>
      <c r="K57" s="44"/>
    </row>
    <row r="58" spans="1:11" x14ac:dyDescent="0.35">
      <c r="A58" s="34" t="s">
        <v>103</v>
      </c>
      <c r="B58" s="35" t="s">
        <v>102</v>
      </c>
      <c r="C58" s="34">
        <v>20</v>
      </c>
      <c r="D58" s="35" t="s">
        <v>18</v>
      </c>
      <c r="E58" s="36">
        <v>0</v>
      </c>
      <c r="F58" s="36">
        <v>0</v>
      </c>
      <c r="G58" s="36">
        <v>0</v>
      </c>
      <c r="H58" s="36">
        <f t="shared" ref="H58:H63" si="20">E58+F58-G58</f>
        <v>0</v>
      </c>
      <c r="I58" s="36">
        <v>0</v>
      </c>
      <c r="J58" s="36">
        <f t="shared" si="1"/>
        <v>0</v>
      </c>
      <c r="K58" s="44"/>
    </row>
    <row r="59" spans="1:11" ht="29" x14ac:dyDescent="0.35">
      <c r="A59" s="34" t="s">
        <v>105</v>
      </c>
      <c r="B59" s="35" t="s">
        <v>104</v>
      </c>
      <c r="C59" s="34">
        <v>10</v>
      </c>
      <c r="D59" s="35" t="s">
        <v>12</v>
      </c>
      <c r="E59" s="36">
        <v>0</v>
      </c>
      <c r="F59" s="36">
        <v>0</v>
      </c>
      <c r="G59" s="36">
        <v>0</v>
      </c>
      <c r="H59" s="36">
        <f t="shared" si="20"/>
        <v>0</v>
      </c>
      <c r="I59" s="36">
        <v>0</v>
      </c>
      <c r="J59" s="36">
        <f t="shared" si="1"/>
        <v>0</v>
      </c>
      <c r="K59" s="44"/>
    </row>
    <row r="60" spans="1:11" x14ac:dyDescent="0.35">
      <c r="A60" s="34" t="s">
        <v>107</v>
      </c>
      <c r="B60" s="35" t="s">
        <v>106</v>
      </c>
      <c r="C60" s="34">
        <v>17</v>
      </c>
      <c r="D60" s="35" t="s">
        <v>17</v>
      </c>
      <c r="E60" s="36">
        <v>0</v>
      </c>
      <c r="F60" s="36">
        <v>3922296</v>
      </c>
      <c r="G60" s="36">
        <v>0</v>
      </c>
      <c r="H60" s="36">
        <f t="shared" si="20"/>
        <v>3922296</v>
      </c>
      <c r="I60" s="36">
        <v>3922296</v>
      </c>
      <c r="J60" s="36">
        <f t="shared" si="1"/>
        <v>0</v>
      </c>
      <c r="K60" s="44"/>
    </row>
    <row r="61" spans="1:11" ht="29" x14ac:dyDescent="0.35">
      <c r="A61" s="34" t="s">
        <v>109</v>
      </c>
      <c r="B61" s="35" t="s">
        <v>108</v>
      </c>
      <c r="C61" s="34">
        <v>10</v>
      </c>
      <c r="D61" s="35" t="s">
        <v>12</v>
      </c>
      <c r="E61" s="36">
        <v>0</v>
      </c>
      <c r="F61" s="36">
        <v>11898083</v>
      </c>
      <c r="G61" s="36">
        <v>0</v>
      </c>
      <c r="H61" s="36">
        <f t="shared" si="20"/>
        <v>11898083</v>
      </c>
      <c r="I61" s="36">
        <v>16920156</v>
      </c>
      <c r="J61" s="36">
        <f t="shared" si="1"/>
        <v>5022073</v>
      </c>
      <c r="K61" s="44"/>
    </row>
    <row r="62" spans="1:11" ht="29" x14ac:dyDescent="0.35">
      <c r="A62" s="34" t="s">
        <v>111</v>
      </c>
      <c r="B62" s="35" t="s">
        <v>110</v>
      </c>
      <c r="C62" s="34">
        <v>10</v>
      </c>
      <c r="D62" s="35" t="s">
        <v>12</v>
      </c>
      <c r="E62" s="36">
        <v>0</v>
      </c>
      <c r="F62" s="36">
        <v>0</v>
      </c>
      <c r="G62" s="36">
        <v>0</v>
      </c>
      <c r="H62" s="36">
        <f t="shared" si="20"/>
        <v>0</v>
      </c>
      <c r="I62" s="36">
        <v>517091</v>
      </c>
      <c r="J62" s="36">
        <f t="shared" si="1"/>
        <v>517091</v>
      </c>
      <c r="K62" s="44"/>
    </row>
    <row r="63" spans="1:11" ht="29" x14ac:dyDescent="0.35">
      <c r="A63" s="34" t="s">
        <v>113</v>
      </c>
      <c r="B63" s="35" t="s">
        <v>112</v>
      </c>
      <c r="C63" s="34">
        <v>10</v>
      </c>
      <c r="D63" s="35" t="s">
        <v>12</v>
      </c>
      <c r="E63" s="36">
        <v>0</v>
      </c>
      <c r="F63" s="36">
        <v>0</v>
      </c>
      <c r="G63" s="36">
        <v>0</v>
      </c>
      <c r="H63" s="36">
        <f t="shared" si="20"/>
        <v>0</v>
      </c>
      <c r="I63" s="36">
        <v>0</v>
      </c>
      <c r="J63" s="36">
        <f t="shared" si="1"/>
        <v>0</v>
      </c>
      <c r="K63" s="44"/>
    </row>
    <row r="64" spans="1:11" s="7" customFormat="1" x14ac:dyDescent="0.35">
      <c r="A64" s="32" t="s">
        <v>115</v>
      </c>
      <c r="B64" s="93" t="s">
        <v>114</v>
      </c>
      <c r="C64" s="93"/>
      <c r="D64" s="93"/>
      <c r="E64" s="33">
        <f>+E65+E66</f>
        <v>1760472000</v>
      </c>
      <c r="F64" s="33">
        <f t="shared" ref="F64:G64" si="21">+F65+F66</f>
        <v>175810693</v>
      </c>
      <c r="G64" s="33">
        <f t="shared" si="21"/>
        <v>0</v>
      </c>
      <c r="H64" s="33">
        <f>+H65+H66</f>
        <v>1936282693</v>
      </c>
      <c r="I64" s="33">
        <f>+I65+I66</f>
        <v>1808332609</v>
      </c>
      <c r="J64" s="33">
        <f t="shared" si="1"/>
        <v>-127950084</v>
      </c>
      <c r="K64" s="44"/>
    </row>
    <row r="65" spans="1:11" ht="29" x14ac:dyDescent="0.35">
      <c r="A65" s="34" t="s">
        <v>117</v>
      </c>
      <c r="B65" s="35" t="s">
        <v>116</v>
      </c>
      <c r="C65" s="34">
        <v>10</v>
      </c>
      <c r="D65" s="35" t="s">
        <v>12</v>
      </c>
      <c r="E65" s="36">
        <v>1760472000</v>
      </c>
      <c r="F65" s="36">
        <v>154810400</v>
      </c>
      <c r="G65" s="36">
        <v>0</v>
      </c>
      <c r="H65" s="36">
        <f>E65+F65-G65</f>
        <v>1915282400</v>
      </c>
      <c r="I65" s="36">
        <v>1787332316</v>
      </c>
      <c r="J65" s="36">
        <f t="shared" si="1"/>
        <v>-127950084</v>
      </c>
      <c r="K65" s="44"/>
    </row>
    <row r="66" spans="1:11" ht="29" x14ac:dyDescent="0.35">
      <c r="A66" s="35" t="s">
        <v>739</v>
      </c>
      <c r="B66" s="35" t="s">
        <v>740</v>
      </c>
      <c r="C66" s="35">
        <v>39</v>
      </c>
      <c r="D66" s="35" t="s">
        <v>741</v>
      </c>
      <c r="E66" s="36">
        <v>0</v>
      </c>
      <c r="F66" s="36">
        <v>21000293</v>
      </c>
      <c r="G66" s="36"/>
      <c r="H66" s="36">
        <f>E66+F66-G66</f>
        <v>21000293</v>
      </c>
      <c r="I66" s="36">
        <v>21000293</v>
      </c>
      <c r="J66" s="36">
        <f t="shared" si="1"/>
        <v>0</v>
      </c>
      <c r="K66" s="44"/>
    </row>
    <row r="67" spans="1:11" s="7" customFormat="1" x14ac:dyDescent="0.35">
      <c r="A67" s="32" t="s">
        <v>119</v>
      </c>
      <c r="B67" s="93" t="s">
        <v>118</v>
      </c>
      <c r="C67" s="93"/>
      <c r="D67" s="93"/>
      <c r="E67" s="33">
        <f>SUM(E68:E69)</f>
        <v>0</v>
      </c>
      <c r="F67" s="33">
        <f t="shared" ref="F67:H67" si="22">SUM(F68:F69)</f>
        <v>54844093</v>
      </c>
      <c r="G67" s="33">
        <f t="shared" si="22"/>
        <v>0</v>
      </c>
      <c r="H67" s="33">
        <f t="shared" si="22"/>
        <v>54844093</v>
      </c>
      <c r="I67" s="33">
        <f>SUM(I68:I69)</f>
        <v>52821422</v>
      </c>
      <c r="J67" s="33">
        <f t="shared" si="1"/>
        <v>-2022671</v>
      </c>
      <c r="K67" s="44"/>
    </row>
    <row r="68" spans="1:11" ht="29" x14ac:dyDescent="0.35">
      <c r="A68" s="34" t="s">
        <v>121</v>
      </c>
      <c r="B68" s="35" t="s">
        <v>120</v>
      </c>
      <c r="C68" s="34">
        <v>10</v>
      </c>
      <c r="D68" s="35" t="s">
        <v>12</v>
      </c>
      <c r="E68" s="36">
        <v>0</v>
      </c>
      <c r="F68" s="36">
        <v>54844093</v>
      </c>
      <c r="G68" s="36">
        <v>0</v>
      </c>
      <c r="H68" s="36">
        <f>E68+F68-G68</f>
        <v>54844093</v>
      </c>
      <c r="I68" s="36">
        <v>52821422</v>
      </c>
      <c r="J68" s="36">
        <f t="shared" si="1"/>
        <v>-2022671</v>
      </c>
      <c r="K68" s="44"/>
    </row>
    <row r="69" spans="1:11" ht="29" x14ac:dyDescent="0.35">
      <c r="A69" s="34" t="s">
        <v>123</v>
      </c>
      <c r="B69" s="35" t="s">
        <v>122</v>
      </c>
      <c r="C69" s="34">
        <v>10</v>
      </c>
      <c r="D69" s="35" t="s">
        <v>12</v>
      </c>
      <c r="E69" s="36">
        <v>0</v>
      </c>
      <c r="F69" s="36">
        <v>0</v>
      </c>
      <c r="G69" s="36">
        <v>0</v>
      </c>
      <c r="H69" s="36">
        <f>E69+F69-G69</f>
        <v>0</v>
      </c>
      <c r="I69" s="36">
        <v>0</v>
      </c>
      <c r="J69" s="36">
        <f t="shared" si="1"/>
        <v>0</v>
      </c>
      <c r="K69" s="44"/>
    </row>
    <row r="70" spans="1:11" s="7" customFormat="1" x14ac:dyDescent="0.35">
      <c r="A70" s="32" t="s">
        <v>125</v>
      </c>
      <c r="B70" s="93" t="s">
        <v>124</v>
      </c>
      <c r="C70" s="93"/>
      <c r="D70" s="93"/>
      <c r="E70" s="33">
        <f>E71+E76</f>
        <v>22685200581</v>
      </c>
      <c r="F70" s="33">
        <f>F71+F76</f>
        <v>43797340222.650002</v>
      </c>
      <c r="G70" s="33">
        <f>G71+G76</f>
        <v>1303843926</v>
      </c>
      <c r="H70" s="33">
        <f>H71+H76</f>
        <v>65178696877.650002</v>
      </c>
      <c r="I70" s="33">
        <f>I71+I76</f>
        <v>61216192810.529999</v>
      </c>
      <c r="J70" s="33">
        <f t="shared" si="1"/>
        <v>-3962504067.1200027</v>
      </c>
      <c r="K70" s="44"/>
    </row>
    <row r="71" spans="1:11" s="7" customFormat="1" x14ac:dyDescent="0.35">
      <c r="A71" s="32" t="s">
        <v>127</v>
      </c>
      <c r="B71" s="93" t="s">
        <v>126</v>
      </c>
      <c r="C71" s="93"/>
      <c r="D71" s="93"/>
      <c r="E71" s="33">
        <f>+E72+E75</f>
        <v>969273681</v>
      </c>
      <c r="F71" s="33">
        <f t="shared" ref="F71:I71" si="23">+F72+F75</f>
        <v>44782213</v>
      </c>
      <c r="G71" s="33">
        <f t="shared" si="23"/>
        <v>0</v>
      </c>
      <c r="H71" s="33">
        <f t="shared" si="23"/>
        <v>1014055894</v>
      </c>
      <c r="I71" s="33">
        <f t="shared" si="23"/>
        <v>1325635698.28</v>
      </c>
      <c r="J71" s="33">
        <f t="shared" ref="J71:J255" si="24">I71-H71</f>
        <v>311579804.27999997</v>
      </c>
      <c r="K71" s="44"/>
    </row>
    <row r="72" spans="1:11" s="7" customFormat="1" x14ac:dyDescent="0.35">
      <c r="A72" s="32" t="s">
        <v>130</v>
      </c>
      <c r="B72" s="93" t="s">
        <v>129</v>
      </c>
      <c r="C72" s="93"/>
      <c r="D72" s="93"/>
      <c r="E72" s="33">
        <f>SUM(E73:E74)</f>
        <v>969273681</v>
      </c>
      <c r="F72" s="33">
        <f t="shared" ref="F72:H72" si="25">SUM(F73:F74)</f>
        <v>44782213</v>
      </c>
      <c r="G72" s="33">
        <f t="shared" si="25"/>
        <v>0</v>
      </c>
      <c r="H72" s="33">
        <f t="shared" si="25"/>
        <v>1014055894</v>
      </c>
      <c r="I72" s="33">
        <f>SUM(I73:I74)</f>
        <v>1023115736</v>
      </c>
      <c r="J72" s="33">
        <f t="shared" si="24"/>
        <v>9059842</v>
      </c>
      <c r="K72" s="44"/>
    </row>
    <row r="73" spans="1:11" ht="29" x14ac:dyDescent="0.35">
      <c r="A73" s="34" t="s">
        <v>132</v>
      </c>
      <c r="B73" s="35" t="s">
        <v>131</v>
      </c>
      <c r="C73" s="34">
        <v>11</v>
      </c>
      <c r="D73" s="35" t="s">
        <v>35</v>
      </c>
      <c r="E73" s="36">
        <v>929107449</v>
      </c>
      <c r="F73" s="36">
        <v>44782213</v>
      </c>
      <c r="G73" s="36">
        <v>0</v>
      </c>
      <c r="H73" s="36">
        <f>E73+F73-G73</f>
        <v>973889662</v>
      </c>
      <c r="I73" s="36">
        <v>984780598</v>
      </c>
      <c r="J73" s="36">
        <f t="shared" si="24"/>
        <v>10890936</v>
      </c>
      <c r="K73" s="44"/>
    </row>
    <row r="74" spans="1:11" ht="29" x14ac:dyDescent="0.35">
      <c r="A74" s="34" t="s">
        <v>134</v>
      </c>
      <c r="B74" s="35" t="s">
        <v>133</v>
      </c>
      <c r="C74" s="34">
        <v>31</v>
      </c>
      <c r="D74" s="35" t="s">
        <v>36</v>
      </c>
      <c r="E74" s="36">
        <v>40166232</v>
      </c>
      <c r="F74" s="36">
        <v>0</v>
      </c>
      <c r="G74" s="36">
        <v>0</v>
      </c>
      <c r="H74" s="36">
        <f>E74+F74-G74</f>
        <v>40166232</v>
      </c>
      <c r="I74" s="36">
        <v>38335138</v>
      </c>
      <c r="J74" s="36">
        <f t="shared" si="24"/>
        <v>-1831094</v>
      </c>
      <c r="K74" s="44"/>
    </row>
    <row r="75" spans="1:11" x14ac:dyDescent="0.35">
      <c r="A75" s="34" t="s">
        <v>442</v>
      </c>
      <c r="B75" s="34" t="s">
        <v>155</v>
      </c>
      <c r="C75" s="34">
        <v>33</v>
      </c>
      <c r="D75" s="34" t="s">
        <v>22</v>
      </c>
      <c r="E75" s="36">
        <v>0</v>
      </c>
      <c r="F75" s="36">
        <v>0</v>
      </c>
      <c r="G75" s="36">
        <v>0</v>
      </c>
      <c r="H75" s="36">
        <f>E75+F75-G75</f>
        <v>0</v>
      </c>
      <c r="I75" s="36">
        <v>302519962.27999997</v>
      </c>
      <c r="J75" s="36">
        <f t="shared" si="24"/>
        <v>302519962.27999997</v>
      </c>
      <c r="K75" s="44"/>
    </row>
    <row r="76" spans="1:11" s="7" customFormat="1" x14ac:dyDescent="0.35">
      <c r="A76" s="32" t="s">
        <v>136</v>
      </c>
      <c r="B76" s="93" t="s">
        <v>135</v>
      </c>
      <c r="C76" s="93"/>
      <c r="D76" s="93"/>
      <c r="E76" s="33">
        <f>+E77+E128</f>
        <v>21715926900</v>
      </c>
      <c r="F76" s="33">
        <f>+F77+F128</f>
        <v>43752558009.650002</v>
      </c>
      <c r="G76" s="33">
        <f t="shared" ref="G76:J76" si="26">+G77+G128</f>
        <v>1303843926</v>
      </c>
      <c r="H76" s="33">
        <f t="shared" si="26"/>
        <v>64164640983.650002</v>
      </c>
      <c r="I76" s="33">
        <f t="shared" si="26"/>
        <v>59890557112.25</v>
      </c>
      <c r="J76" s="33">
        <f t="shared" si="26"/>
        <v>-4274083871.4000015</v>
      </c>
      <c r="K76" s="44"/>
    </row>
    <row r="77" spans="1:11" s="7" customFormat="1" x14ac:dyDescent="0.35">
      <c r="A77" s="32" t="s">
        <v>137</v>
      </c>
      <c r="B77" s="93" t="s">
        <v>128</v>
      </c>
      <c r="C77" s="93"/>
      <c r="D77" s="93"/>
      <c r="E77" s="33">
        <f>+E78+E105+E108+E111+E109</f>
        <v>21715926900</v>
      </c>
      <c r="F77" s="33">
        <f>+F78+F105+F108+F111+F109</f>
        <v>43752558009.650002</v>
      </c>
      <c r="G77" s="33">
        <f>+G78+G105+G108+G111+G109</f>
        <v>1303843926</v>
      </c>
      <c r="H77" s="33">
        <f>+H78+H105+H108+H111+H109</f>
        <v>64164640983.650002</v>
      </c>
      <c r="I77" s="33">
        <f>+I78+I105+I108+I111+I109</f>
        <v>59836916412.25</v>
      </c>
      <c r="J77" s="33">
        <f t="shared" si="24"/>
        <v>-4327724571.4000015</v>
      </c>
      <c r="K77" s="44"/>
    </row>
    <row r="78" spans="1:11" s="7" customFormat="1" ht="30" customHeight="1" x14ac:dyDescent="0.35">
      <c r="A78" s="32" t="s">
        <v>138</v>
      </c>
      <c r="B78" s="93" t="s">
        <v>231</v>
      </c>
      <c r="C78" s="93"/>
      <c r="D78" s="93"/>
      <c r="E78" s="33">
        <f>E79+E81</f>
        <v>13821256900</v>
      </c>
      <c r="F78" s="33">
        <f>F79+F81</f>
        <v>3450017685.6500001</v>
      </c>
      <c r="G78" s="33">
        <f t="shared" ref="G78:I78" si="27">G79+G81</f>
        <v>0</v>
      </c>
      <c r="H78" s="33">
        <f t="shared" si="27"/>
        <v>17271274585.650002</v>
      </c>
      <c r="I78" s="33">
        <f t="shared" si="27"/>
        <v>13544144786.209999</v>
      </c>
      <c r="J78" s="33">
        <f t="shared" si="24"/>
        <v>-3727129799.4400024</v>
      </c>
      <c r="K78" s="44"/>
    </row>
    <row r="79" spans="1:11" s="7" customFormat="1" ht="30" customHeight="1" x14ac:dyDescent="0.35">
      <c r="A79" s="32" t="s">
        <v>605</v>
      </c>
      <c r="B79" s="93" t="s">
        <v>606</v>
      </c>
      <c r="C79" s="93"/>
      <c r="D79" s="93"/>
      <c r="E79" s="33">
        <f>E80</f>
        <v>6820700000</v>
      </c>
      <c r="F79" s="33">
        <f t="shared" ref="F79:I79" si="28">F80</f>
        <v>0</v>
      </c>
      <c r="G79" s="33">
        <f t="shared" si="28"/>
        <v>0</v>
      </c>
      <c r="H79" s="33">
        <f t="shared" si="28"/>
        <v>6820700000</v>
      </c>
      <c r="I79" s="33">
        <f t="shared" si="28"/>
        <v>2929730530</v>
      </c>
      <c r="J79" s="33">
        <f t="shared" si="24"/>
        <v>-3890969470</v>
      </c>
      <c r="K79" s="44"/>
    </row>
    <row r="80" spans="1:11" s="7" customFormat="1" ht="30" customHeight="1" x14ac:dyDescent="0.35">
      <c r="A80" s="34" t="s">
        <v>607</v>
      </c>
      <c r="B80" s="34" t="s">
        <v>608</v>
      </c>
      <c r="C80" s="34">
        <v>110</v>
      </c>
      <c r="D80" s="35" t="s">
        <v>31</v>
      </c>
      <c r="E80" s="36">
        <v>6820700000</v>
      </c>
      <c r="F80" s="33"/>
      <c r="G80" s="33"/>
      <c r="H80" s="36">
        <f>E80+F80-G80</f>
        <v>6820700000</v>
      </c>
      <c r="I80" s="36">
        <v>2929730530</v>
      </c>
      <c r="J80" s="36">
        <f t="shared" si="24"/>
        <v>-3890969470</v>
      </c>
      <c r="K80" s="44"/>
    </row>
    <row r="81" spans="1:11" s="7" customFormat="1" ht="30" customHeight="1" x14ac:dyDescent="0.35">
      <c r="A81" s="32" t="s">
        <v>139</v>
      </c>
      <c r="B81" s="93" t="s">
        <v>609</v>
      </c>
      <c r="C81" s="93"/>
      <c r="D81" s="93"/>
      <c r="E81" s="33">
        <f>+E82+E83</f>
        <v>7000556900</v>
      </c>
      <c r="F81" s="33">
        <f>+F82+F83</f>
        <v>3450017685.6500001</v>
      </c>
      <c r="G81" s="33">
        <f t="shared" ref="G81:I81" si="29">+G82+G83</f>
        <v>0</v>
      </c>
      <c r="H81" s="33">
        <f t="shared" si="29"/>
        <v>10450574585.65</v>
      </c>
      <c r="I81" s="33">
        <f t="shared" si="29"/>
        <v>10614414256.209999</v>
      </c>
      <c r="J81" s="33">
        <f t="shared" si="24"/>
        <v>163839670.55999947</v>
      </c>
      <c r="K81" s="44"/>
    </row>
    <row r="82" spans="1:11" s="52" customFormat="1" ht="30" customHeight="1" x14ac:dyDescent="0.35">
      <c r="A82" s="47" t="s">
        <v>610</v>
      </c>
      <c r="B82" s="48" t="s">
        <v>609</v>
      </c>
      <c r="C82" s="48">
        <v>45</v>
      </c>
      <c r="D82" s="48" t="s">
        <v>25</v>
      </c>
      <c r="E82" s="36">
        <v>7000556900</v>
      </c>
      <c r="F82" s="36">
        <v>316111952</v>
      </c>
      <c r="G82" s="49">
        <v>0</v>
      </c>
      <c r="H82" s="73">
        <f>E82+F82-G82</f>
        <v>7316668852</v>
      </c>
      <c r="I82" s="36">
        <v>7426366623</v>
      </c>
      <c r="J82" s="36">
        <f t="shared" si="24"/>
        <v>109697771</v>
      </c>
      <c r="K82" s="56"/>
    </row>
    <row r="83" spans="1:11" s="52" customFormat="1" ht="30" customHeight="1" x14ac:dyDescent="0.35">
      <c r="A83" s="32" t="s">
        <v>787</v>
      </c>
      <c r="B83" s="93" t="s">
        <v>788</v>
      </c>
      <c r="C83" s="93"/>
      <c r="D83" s="93"/>
      <c r="E83" s="33">
        <f>E84+E91</f>
        <v>0</v>
      </c>
      <c r="F83" s="33">
        <f>F84+F91+F98</f>
        <v>3133905733.6500001</v>
      </c>
      <c r="G83" s="33">
        <f t="shared" ref="G83:J83" si="30">G84+G91+G98</f>
        <v>0</v>
      </c>
      <c r="H83" s="33">
        <f t="shared" si="30"/>
        <v>3133905733.6500001</v>
      </c>
      <c r="I83" s="33">
        <f t="shared" si="30"/>
        <v>3188047633.21</v>
      </c>
      <c r="J83" s="33">
        <f t="shared" si="30"/>
        <v>54141899.560000002</v>
      </c>
      <c r="K83" s="56"/>
    </row>
    <row r="84" spans="1:11" s="52" customFormat="1" ht="30" customHeight="1" x14ac:dyDescent="0.35">
      <c r="A84" s="32" t="s">
        <v>789</v>
      </c>
      <c r="B84" s="93" t="s">
        <v>790</v>
      </c>
      <c r="C84" s="93"/>
      <c r="D84" s="93"/>
      <c r="E84" s="33">
        <f>E85+E88</f>
        <v>0</v>
      </c>
      <c r="F84" s="33">
        <f t="shared" ref="F84:I84" si="31">F85+F88</f>
        <v>427709654</v>
      </c>
      <c r="G84" s="33">
        <f t="shared" si="31"/>
        <v>0</v>
      </c>
      <c r="H84" s="33">
        <f t="shared" si="31"/>
        <v>427709654</v>
      </c>
      <c r="I84" s="33">
        <f t="shared" si="31"/>
        <v>427709654</v>
      </c>
      <c r="J84" s="33">
        <f t="shared" si="24"/>
        <v>0</v>
      </c>
      <c r="K84" s="56"/>
    </row>
    <row r="85" spans="1:11" s="52" customFormat="1" ht="30" customHeight="1" x14ac:dyDescent="0.35">
      <c r="A85" s="32" t="s">
        <v>791</v>
      </c>
      <c r="B85" s="93" t="s">
        <v>792</v>
      </c>
      <c r="C85" s="93"/>
      <c r="D85" s="93"/>
      <c r="E85" s="33">
        <f>SUM(E86:E87)</f>
        <v>0</v>
      </c>
      <c r="F85" s="33">
        <f t="shared" ref="F85:I85" si="32">SUM(F86:F87)</f>
        <v>392560012</v>
      </c>
      <c r="G85" s="33">
        <f t="shared" si="32"/>
        <v>0</v>
      </c>
      <c r="H85" s="33">
        <f t="shared" si="32"/>
        <v>392560012</v>
      </c>
      <c r="I85" s="33">
        <f t="shared" si="32"/>
        <v>392560012</v>
      </c>
      <c r="J85" s="33">
        <f t="shared" si="24"/>
        <v>0</v>
      </c>
      <c r="K85" s="56"/>
    </row>
    <row r="86" spans="1:11" s="52" customFormat="1" ht="30" customHeight="1" x14ac:dyDescent="0.35">
      <c r="A86" s="34" t="s">
        <v>793</v>
      </c>
      <c r="B86" s="35" t="s">
        <v>794</v>
      </c>
      <c r="C86" s="35">
        <v>600</v>
      </c>
      <c r="D86" s="35" t="s">
        <v>443</v>
      </c>
      <c r="E86" s="36">
        <v>0</v>
      </c>
      <c r="F86" s="36">
        <v>187780470</v>
      </c>
      <c r="G86" s="49"/>
      <c r="H86" s="73">
        <f>E86+F86-G86</f>
        <v>187780470</v>
      </c>
      <c r="I86" s="36">
        <v>187780470</v>
      </c>
      <c r="J86" s="36">
        <f t="shared" si="24"/>
        <v>0</v>
      </c>
      <c r="K86" s="56"/>
    </row>
    <row r="87" spans="1:11" s="52" customFormat="1" ht="30" customHeight="1" x14ac:dyDescent="0.35">
      <c r="A87" s="34" t="s">
        <v>795</v>
      </c>
      <c r="B87" s="35" t="s">
        <v>796</v>
      </c>
      <c r="C87" s="35">
        <v>600</v>
      </c>
      <c r="D87" s="35" t="s">
        <v>443</v>
      </c>
      <c r="E87" s="36">
        <v>0</v>
      </c>
      <c r="F87" s="36">
        <v>204779542</v>
      </c>
      <c r="G87" s="49"/>
      <c r="H87" s="73">
        <f>E87+F87-G87</f>
        <v>204779542</v>
      </c>
      <c r="I87" s="36">
        <v>204779542</v>
      </c>
      <c r="J87" s="36">
        <f t="shared" si="24"/>
        <v>0</v>
      </c>
      <c r="K87" s="56"/>
    </row>
    <row r="88" spans="1:11" s="52" customFormat="1" ht="30" customHeight="1" x14ac:dyDescent="0.35">
      <c r="A88" s="32" t="s">
        <v>797</v>
      </c>
      <c r="B88" s="93" t="s">
        <v>798</v>
      </c>
      <c r="C88" s="93"/>
      <c r="D88" s="93"/>
      <c r="E88" s="33">
        <f>SUM(E89:E90)</f>
        <v>0</v>
      </c>
      <c r="F88" s="33">
        <f t="shared" ref="F88:I88" si="33">SUM(F89:F90)</f>
        <v>35149642</v>
      </c>
      <c r="G88" s="33">
        <f t="shared" si="33"/>
        <v>0</v>
      </c>
      <c r="H88" s="33">
        <f t="shared" si="33"/>
        <v>35149642</v>
      </c>
      <c r="I88" s="33">
        <f t="shared" si="33"/>
        <v>35149642</v>
      </c>
      <c r="J88" s="33">
        <f t="shared" si="24"/>
        <v>0</v>
      </c>
      <c r="K88" s="56"/>
    </row>
    <row r="89" spans="1:11" s="52" customFormat="1" ht="30" customHeight="1" x14ac:dyDescent="0.35">
      <c r="A89" s="34" t="s">
        <v>799</v>
      </c>
      <c r="B89" s="35" t="s">
        <v>800</v>
      </c>
      <c r="C89" s="35">
        <v>605</v>
      </c>
      <c r="D89" s="35" t="s">
        <v>801</v>
      </c>
      <c r="E89" s="36">
        <v>0</v>
      </c>
      <c r="F89" s="36">
        <v>16533320</v>
      </c>
      <c r="G89" s="49"/>
      <c r="H89" s="73">
        <f t="shared" ref="H89:H90" si="34">E89+F89-G89</f>
        <v>16533320</v>
      </c>
      <c r="I89" s="36">
        <v>16533320</v>
      </c>
      <c r="J89" s="36">
        <f t="shared" si="24"/>
        <v>0</v>
      </c>
      <c r="K89" s="56"/>
    </row>
    <row r="90" spans="1:11" s="52" customFormat="1" ht="30" customHeight="1" x14ac:dyDescent="0.35">
      <c r="A90" s="34" t="s">
        <v>802</v>
      </c>
      <c r="B90" s="35" t="s">
        <v>803</v>
      </c>
      <c r="C90" s="35">
        <v>605</v>
      </c>
      <c r="D90" s="35" t="s">
        <v>801</v>
      </c>
      <c r="E90" s="36">
        <v>0</v>
      </c>
      <c r="F90" s="36">
        <v>18616322</v>
      </c>
      <c r="G90" s="49"/>
      <c r="H90" s="73">
        <f t="shared" si="34"/>
        <v>18616322</v>
      </c>
      <c r="I90" s="36">
        <v>18616322</v>
      </c>
      <c r="J90" s="36">
        <f t="shared" si="24"/>
        <v>0</v>
      </c>
      <c r="K90" s="56"/>
    </row>
    <row r="91" spans="1:11" s="52" customFormat="1" ht="30" customHeight="1" x14ac:dyDescent="0.35">
      <c r="A91" s="32" t="s">
        <v>983</v>
      </c>
      <c r="B91" s="93" t="s">
        <v>984</v>
      </c>
      <c r="C91" s="93"/>
      <c r="D91" s="93"/>
      <c r="E91" s="33">
        <f>E92+E95</f>
        <v>0</v>
      </c>
      <c r="F91" s="33">
        <f>F92+F95</f>
        <v>319842904.10000002</v>
      </c>
      <c r="G91" s="33">
        <f t="shared" ref="G91:J91" si="35">G92+G95</f>
        <v>0</v>
      </c>
      <c r="H91" s="33">
        <f t="shared" si="35"/>
        <v>319842904.10000002</v>
      </c>
      <c r="I91" s="33">
        <f t="shared" si="35"/>
        <v>305682523.66000003</v>
      </c>
      <c r="J91" s="33">
        <f t="shared" si="35"/>
        <v>-14160380.439999998</v>
      </c>
      <c r="K91" s="56"/>
    </row>
    <row r="92" spans="1:11" s="52" customFormat="1" ht="30" customHeight="1" x14ac:dyDescent="0.35">
      <c r="A92" s="32" t="s">
        <v>985</v>
      </c>
      <c r="B92" s="93" t="s">
        <v>986</v>
      </c>
      <c r="C92" s="93"/>
      <c r="D92" s="93"/>
      <c r="E92" s="33">
        <f>E93+E94</f>
        <v>0</v>
      </c>
      <c r="F92" s="33">
        <f t="shared" ref="F92:J92" si="36">F93+F94</f>
        <v>319842904.10000002</v>
      </c>
      <c r="G92" s="33">
        <f t="shared" si="36"/>
        <v>0</v>
      </c>
      <c r="H92" s="33">
        <f t="shared" si="36"/>
        <v>319842904.10000002</v>
      </c>
      <c r="I92" s="33">
        <f t="shared" si="36"/>
        <v>305682523.66000003</v>
      </c>
      <c r="J92" s="33">
        <f t="shared" si="36"/>
        <v>-14160380.439999998</v>
      </c>
      <c r="K92" s="56"/>
    </row>
    <row r="93" spans="1:11" s="52" customFormat="1" ht="30" customHeight="1" x14ac:dyDescent="0.35">
      <c r="A93" s="34" t="s">
        <v>987</v>
      </c>
      <c r="B93" s="35" t="s">
        <v>794</v>
      </c>
      <c r="C93" s="34">
        <v>600</v>
      </c>
      <c r="D93" s="35" t="s">
        <v>443</v>
      </c>
      <c r="E93" s="36"/>
      <c r="F93" s="36">
        <v>46493523.060000002</v>
      </c>
      <c r="G93" s="49"/>
      <c r="H93" s="73">
        <f t="shared" ref="H93:H94" si="37">E93+F93-G93</f>
        <v>46493523.060000002</v>
      </c>
      <c r="I93" s="36">
        <v>32333140</v>
      </c>
      <c r="J93" s="36">
        <f t="shared" si="24"/>
        <v>-14160383.060000002</v>
      </c>
      <c r="K93" s="56"/>
    </row>
    <row r="94" spans="1:11" s="52" customFormat="1" ht="30" customHeight="1" x14ac:dyDescent="0.35">
      <c r="A94" s="34" t="s">
        <v>988</v>
      </c>
      <c r="B94" s="35" t="s">
        <v>796</v>
      </c>
      <c r="C94" s="34">
        <v>600</v>
      </c>
      <c r="D94" s="35" t="s">
        <v>443</v>
      </c>
      <c r="E94" s="36"/>
      <c r="F94" s="36">
        <v>273349381.04000002</v>
      </c>
      <c r="G94" s="49"/>
      <c r="H94" s="73">
        <f t="shared" si="37"/>
        <v>273349381.04000002</v>
      </c>
      <c r="I94" s="36">
        <v>273349383.66000003</v>
      </c>
      <c r="J94" s="36">
        <f t="shared" si="24"/>
        <v>2.6200000047683716</v>
      </c>
      <c r="K94" s="56"/>
    </row>
    <row r="95" spans="1:11" s="52" customFormat="1" ht="30" customHeight="1" x14ac:dyDescent="0.35">
      <c r="A95" s="32" t="s">
        <v>989</v>
      </c>
      <c r="B95" s="93" t="s">
        <v>990</v>
      </c>
      <c r="C95" s="93"/>
      <c r="D95" s="93"/>
      <c r="E95" s="36">
        <f>E96+E97</f>
        <v>0</v>
      </c>
      <c r="F95" s="36">
        <f t="shared" ref="F95:J95" si="38">F96+F97</f>
        <v>0</v>
      </c>
      <c r="G95" s="36">
        <f t="shared" si="38"/>
        <v>0</v>
      </c>
      <c r="H95" s="36">
        <f t="shared" si="38"/>
        <v>0</v>
      </c>
      <c r="I95" s="36">
        <f t="shared" si="38"/>
        <v>0</v>
      </c>
      <c r="J95" s="36">
        <f t="shared" si="38"/>
        <v>0</v>
      </c>
      <c r="K95" s="56"/>
    </row>
    <row r="96" spans="1:11" s="52" customFormat="1" ht="30" customHeight="1" x14ac:dyDescent="0.35">
      <c r="A96" s="34" t="s">
        <v>991</v>
      </c>
      <c r="B96" s="35" t="s">
        <v>992</v>
      </c>
      <c r="C96" s="34">
        <v>605</v>
      </c>
      <c r="D96" s="35" t="s">
        <v>801</v>
      </c>
      <c r="E96" s="36"/>
      <c r="F96" s="36">
        <v>0</v>
      </c>
      <c r="G96" s="49"/>
      <c r="H96" s="73">
        <f t="shared" ref="H96:H97" si="39">E96+F96-G96</f>
        <v>0</v>
      </c>
      <c r="I96" s="36">
        <v>0</v>
      </c>
      <c r="J96" s="36">
        <f t="shared" si="24"/>
        <v>0</v>
      </c>
      <c r="K96" s="56"/>
    </row>
    <row r="97" spans="1:11" s="52" customFormat="1" ht="30" customHeight="1" x14ac:dyDescent="0.35">
      <c r="A97" s="34" t="s">
        <v>993</v>
      </c>
      <c r="B97" s="35" t="s">
        <v>994</v>
      </c>
      <c r="C97" s="34">
        <v>605</v>
      </c>
      <c r="D97" s="35" t="s">
        <v>801</v>
      </c>
      <c r="E97" s="36"/>
      <c r="F97" s="36">
        <v>0</v>
      </c>
      <c r="G97" s="49"/>
      <c r="H97" s="73">
        <f t="shared" si="39"/>
        <v>0</v>
      </c>
      <c r="I97" s="36">
        <v>0</v>
      </c>
      <c r="J97" s="36">
        <f t="shared" si="24"/>
        <v>0</v>
      </c>
      <c r="K97" s="56"/>
    </row>
    <row r="98" spans="1:11" s="52" customFormat="1" ht="30" customHeight="1" x14ac:dyDescent="0.35">
      <c r="A98" s="32" t="s">
        <v>995</v>
      </c>
      <c r="B98" s="93" t="s">
        <v>996</v>
      </c>
      <c r="C98" s="93"/>
      <c r="D98" s="93"/>
      <c r="E98" s="33">
        <f>E99+E102</f>
        <v>0</v>
      </c>
      <c r="F98" s="33">
        <f>F99+F102</f>
        <v>2386353175.5500002</v>
      </c>
      <c r="G98" s="33">
        <f t="shared" ref="G98:J98" si="40">G99+G102</f>
        <v>0</v>
      </c>
      <c r="H98" s="33">
        <f t="shared" si="40"/>
        <v>2386353175.5500002</v>
      </c>
      <c r="I98" s="33">
        <f t="shared" si="40"/>
        <v>2454655455.5500002</v>
      </c>
      <c r="J98" s="33">
        <f t="shared" si="40"/>
        <v>68302280</v>
      </c>
      <c r="K98" s="56"/>
    </row>
    <row r="99" spans="1:11" s="52" customFormat="1" ht="30" customHeight="1" x14ac:dyDescent="0.35">
      <c r="A99" s="32" t="s">
        <v>997</v>
      </c>
      <c r="B99" s="93" t="s">
        <v>998</v>
      </c>
      <c r="C99" s="93"/>
      <c r="D99" s="93"/>
      <c r="E99" s="33">
        <f>E100+E101</f>
        <v>0</v>
      </c>
      <c r="F99" s="33">
        <f>F100+F101</f>
        <v>2183632764.5500002</v>
      </c>
      <c r="G99" s="33">
        <f t="shared" ref="G99:J99" si="41">G100+G101</f>
        <v>0</v>
      </c>
      <c r="H99" s="33">
        <f t="shared" si="41"/>
        <v>2183632764.5500002</v>
      </c>
      <c r="I99" s="33">
        <f t="shared" si="41"/>
        <v>2251935044.5500002</v>
      </c>
      <c r="J99" s="33">
        <f t="shared" si="41"/>
        <v>68302280</v>
      </c>
      <c r="K99" s="56"/>
    </row>
    <row r="100" spans="1:11" s="52" customFormat="1" ht="30" customHeight="1" x14ac:dyDescent="0.35">
      <c r="A100" s="34" t="s">
        <v>999</v>
      </c>
      <c r="B100" s="35" t="s">
        <v>1000</v>
      </c>
      <c r="C100" s="34">
        <v>600</v>
      </c>
      <c r="D100" s="35" t="s">
        <v>443</v>
      </c>
      <c r="E100" s="36"/>
      <c r="F100" s="36">
        <v>1595947201.55</v>
      </c>
      <c r="G100" s="49"/>
      <c r="H100" s="73">
        <f t="shared" ref="H100:H101" si="42">E100+F100-G100</f>
        <v>1595947201.55</v>
      </c>
      <c r="I100" s="36">
        <v>1664249481.55</v>
      </c>
      <c r="J100" s="36">
        <f t="shared" si="24"/>
        <v>68302280</v>
      </c>
      <c r="K100" s="56"/>
    </row>
    <row r="101" spans="1:11" s="52" customFormat="1" ht="30" customHeight="1" x14ac:dyDescent="0.35">
      <c r="A101" s="34" t="s">
        <v>1001</v>
      </c>
      <c r="B101" s="35" t="s">
        <v>1002</v>
      </c>
      <c r="C101" s="34">
        <v>600</v>
      </c>
      <c r="D101" s="35" t="s">
        <v>443</v>
      </c>
      <c r="E101" s="36"/>
      <c r="F101" s="36">
        <v>587685563</v>
      </c>
      <c r="G101" s="49"/>
      <c r="H101" s="73">
        <f t="shared" si="42"/>
        <v>587685563</v>
      </c>
      <c r="I101" s="36">
        <v>587685563</v>
      </c>
      <c r="J101" s="36">
        <f t="shared" si="24"/>
        <v>0</v>
      </c>
      <c r="K101" s="56"/>
    </row>
    <row r="102" spans="1:11" s="52" customFormat="1" ht="30" customHeight="1" x14ac:dyDescent="0.35">
      <c r="A102" s="32" t="s">
        <v>1003</v>
      </c>
      <c r="B102" s="93" t="s">
        <v>1004</v>
      </c>
      <c r="C102" s="93"/>
      <c r="D102" s="93"/>
      <c r="E102" s="33">
        <f>E103+E104</f>
        <v>0</v>
      </c>
      <c r="F102" s="33">
        <f t="shared" ref="F102:J102" si="43">F103+F104</f>
        <v>202720411</v>
      </c>
      <c r="G102" s="33">
        <f t="shared" si="43"/>
        <v>0</v>
      </c>
      <c r="H102" s="33">
        <f t="shared" si="43"/>
        <v>202720411</v>
      </c>
      <c r="I102" s="33">
        <f t="shared" si="43"/>
        <v>202720411</v>
      </c>
      <c r="J102" s="33">
        <f t="shared" si="43"/>
        <v>0</v>
      </c>
      <c r="K102" s="56"/>
    </row>
    <row r="103" spans="1:11" s="52" customFormat="1" ht="30" customHeight="1" x14ac:dyDescent="0.35">
      <c r="A103" s="34" t="s">
        <v>1005</v>
      </c>
      <c r="B103" s="35" t="s">
        <v>1006</v>
      </c>
      <c r="C103" s="34">
        <v>605</v>
      </c>
      <c r="D103" s="35" t="s">
        <v>801</v>
      </c>
      <c r="E103" s="36"/>
      <c r="F103" s="36">
        <v>202720411</v>
      </c>
      <c r="G103" s="49"/>
      <c r="H103" s="73">
        <f t="shared" ref="H103:H104" si="44">E103+F103-G103</f>
        <v>202720411</v>
      </c>
      <c r="I103" s="36">
        <v>202720411</v>
      </c>
      <c r="J103" s="36">
        <f t="shared" si="24"/>
        <v>0</v>
      </c>
      <c r="K103" s="56"/>
    </row>
    <row r="104" spans="1:11" s="52" customFormat="1" ht="30" customHeight="1" x14ac:dyDescent="0.35">
      <c r="A104" s="34" t="s">
        <v>1007</v>
      </c>
      <c r="B104" s="35" t="s">
        <v>1008</v>
      </c>
      <c r="C104" s="34">
        <v>605</v>
      </c>
      <c r="D104" s="35" t="s">
        <v>801</v>
      </c>
      <c r="E104" s="36"/>
      <c r="F104" s="36">
        <v>0</v>
      </c>
      <c r="G104" s="49"/>
      <c r="H104" s="73">
        <f t="shared" si="44"/>
        <v>0</v>
      </c>
      <c r="I104" s="36"/>
      <c r="J104" s="36">
        <f t="shared" si="24"/>
        <v>0</v>
      </c>
      <c r="K104" s="56"/>
    </row>
    <row r="105" spans="1:11" s="52" customFormat="1" x14ac:dyDescent="0.35">
      <c r="A105" s="55" t="s">
        <v>141</v>
      </c>
      <c r="B105" s="98" t="s">
        <v>140</v>
      </c>
      <c r="C105" s="98"/>
      <c r="D105" s="98"/>
      <c r="E105" s="51">
        <f>SUM(E106:E107)</f>
        <v>1865070000</v>
      </c>
      <c r="F105" s="51">
        <f>SUM(F106:F107)</f>
        <v>0</v>
      </c>
      <c r="G105" s="51">
        <f t="shared" ref="G105:I105" si="45">SUM(G106:G107)</f>
        <v>159596362</v>
      </c>
      <c r="H105" s="51">
        <f t="shared" si="45"/>
        <v>1705473638</v>
      </c>
      <c r="I105" s="51">
        <f t="shared" si="45"/>
        <v>1705473638.0900002</v>
      </c>
      <c r="J105" s="51">
        <f t="shared" si="24"/>
        <v>9.0000152587890625E-2</v>
      </c>
      <c r="K105" s="56"/>
    </row>
    <row r="106" spans="1:11" s="50" customFormat="1" ht="29" x14ac:dyDescent="0.35">
      <c r="A106" s="47" t="s">
        <v>143</v>
      </c>
      <c r="B106" s="48" t="s">
        <v>142</v>
      </c>
      <c r="C106" s="47">
        <v>16</v>
      </c>
      <c r="D106" s="48" t="s">
        <v>16</v>
      </c>
      <c r="E106" s="36">
        <v>932535000</v>
      </c>
      <c r="F106" s="36">
        <v>0</v>
      </c>
      <c r="G106" s="36">
        <v>79798181</v>
      </c>
      <c r="H106" s="49">
        <f>E106+F106-G106</f>
        <v>852736819</v>
      </c>
      <c r="I106" s="36">
        <v>852736819.09000003</v>
      </c>
      <c r="J106" s="36">
        <f t="shared" si="24"/>
        <v>9.0000033378601074E-2</v>
      </c>
      <c r="K106" s="56"/>
    </row>
    <row r="107" spans="1:11" s="50" customFormat="1" ht="29" x14ac:dyDescent="0.35">
      <c r="A107" s="47" t="s">
        <v>145</v>
      </c>
      <c r="B107" s="48" t="s">
        <v>144</v>
      </c>
      <c r="C107" s="47">
        <v>15</v>
      </c>
      <c r="D107" s="48" t="s">
        <v>15</v>
      </c>
      <c r="E107" s="36">
        <v>932535000</v>
      </c>
      <c r="F107" s="36">
        <v>0</v>
      </c>
      <c r="G107" s="36">
        <v>79798181</v>
      </c>
      <c r="H107" s="49">
        <f>E107+F107-G107</f>
        <v>852736819</v>
      </c>
      <c r="I107" s="36">
        <v>852736819</v>
      </c>
      <c r="J107" s="36">
        <f t="shared" si="24"/>
        <v>0</v>
      </c>
      <c r="K107" s="56"/>
    </row>
    <row r="108" spans="1:11" s="50" customFormat="1" x14ac:dyDescent="0.35">
      <c r="A108" s="47" t="s">
        <v>147</v>
      </c>
      <c r="B108" s="48" t="s">
        <v>146</v>
      </c>
      <c r="C108" s="47">
        <v>30</v>
      </c>
      <c r="D108" s="48" t="s">
        <v>21</v>
      </c>
      <c r="E108" s="36">
        <v>6029600000</v>
      </c>
      <c r="F108" s="49">
        <v>0</v>
      </c>
      <c r="G108" s="36">
        <v>1144247564</v>
      </c>
      <c r="H108" s="49">
        <f>E108+F108-G108</f>
        <v>4885352436</v>
      </c>
      <c r="I108" s="36">
        <v>4747601542</v>
      </c>
      <c r="J108" s="36">
        <f t="shared" si="24"/>
        <v>-137750894</v>
      </c>
      <c r="K108" s="56"/>
    </row>
    <row r="109" spans="1:11" s="50" customFormat="1" x14ac:dyDescent="0.35">
      <c r="A109" s="32" t="s">
        <v>742</v>
      </c>
      <c r="B109" s="94" t="s">
        <v>743</v>
      </c>
      <c r="C109" s="94"/>
      <c r="D109" s="94"/>
      <c r="E109" s="33">
        <f>E110</f>
        <v>0</v>
      </c>
      <c r="F109" s="33">
        <f t="shared" ref="F109:I109" si="46">F110</f>
        <v>0</v>
      </c>
      <c r="G109" s="33">
        <f t="shared" si="46"/>
        <v>0</v>
      </c>
      <c r="H109" s="33">
        <f t="shared" si="46"/>
        <v>0</v>
      </c>
      <c r="I109" s="33">
        <f t="shared" si="46"/>
        <v>42521.950000000004</v>
      </c>
      <c r="J109" s="33">
        <f t="shared" si="24"/>
        <v>42521.950000000004</v>
      </c>
      <c r="K109" s="56"/>
    </row>
    <row r="110" spans="1:11" s="50" customFormat="1" ht="43.5" x14ac:dyDescent="0.35">
      <c r="A110" s="35" t="s">
        <v>744</v>
      </c>
      <c r="B110" s="35" t="s">
        <v>745</v>
      </c>
      <c r="C110" s="35">
        <v>85</v>
      </c>
      <c r="D110" s="35" t="s">
        <v>746</v>
      </c>
      <c r="E110" s="36">
        <v>0</v>
      </c>
      <c r="F110" s="49">
        <v>0</v>
      </c>
      <c r="G110" s="49">
        <v>0</v>
      </c>
      <c r="H110" s="49">
        <f>E110+F110-G110</f>
        <v>0</v>
      </c>
      <c r="I110" s="49">
        <v>42521.950000000004</v>
      </c>
      <c r="J110" s="49">
        <f t="shared" si="24"/>
        <v>42521.950000000004</v>
      </c>
      <c r="K110" s="56"/>
    </row>
    <row r="111" spans="1:11" s="52" customFormat="1" x14ac:dyDescent="0.35">
      <c r="A111" s="55" t="s">
        <v>149</v>
      </c>
      <c r="B111" s="98" t="s">
        <v>148</v>
      </c>
      <c r="C111" s="98"/>
      <c r="D111" s="98"/>
      <c r="E111" s="51">
        <f>+E112+E123</f>
        <v>0</v>
      </c>
      <c r="F111" s="51">
        <f>+F112+F123</f>
        <v>40302540324</v>
      </c>
      <c r="G111" s="51">
        <f>+G112+G123</f>
        <v>0</v>
      </c>
      <c r="H111" s="51">
        <f>+H112+H123</f>
        <v>40302540324</v>
      </c>
      <c r="I111" s="51">
        <f>+I112+I123</f>
        <v>39839653924</v>
      </c>
      <c r="J111" s="51">
        <f t="shared" si="24"/>
        <v>-462886400</v>
      </c>
      <c r="K111" s="56"/>
    </row>
    <row r="112" spans="1:11" s="52" customFormat="1" x14ac:dyDescent="0.35">
      <c r="A112" s="55" t="s">
        <v>151</v>
      </c>
      <c r="B112" s="98" t="s">
        <v>150</v>
      </c>
      <c r="C112" s="98"/>
      <c r="D112" s="98"/>
      <c r="E112" s="51">
        <f>E113+E115+E121</f>
        <v>0</v>
      </c>
      <c r="F112" s="51">
        <f>F113+F115+F121</f>
        <v>39678040324</v>
      </c>
      <c r="G112" s="51">
        <f t="shared" ref="G112:J112" si="47">G113+G115+G121</f>
        <v>0</v>
      </c>
      <c r="H112" s="51">
        <f t="shared" si="47"/>
        <v>39678040324</v>
      </c>
      <c r="I112" s="51">
        <f t="shared" si="47"/>
        <v>39704653924</v>
      </c>
      <c r="J112" s="51">
        <f t="shared" si="47"/>
        <v>26613600</v>
      </c>
      <c r="K112" s="56"/>
    </row>
    <row r="113" spans="1:11" s="52" customFormat="1" x14ac:dyDescent="0.35">
      <c r="A113" s="55" t="s">
        <v>439</v>
      </c>
      <c r="B113" s="98" t="s">
        <v>611</v>
      </c>
      <c r="C113" s="98"/>
      <c r="D113" s="98"/>
      <c r="E113" s="51">
        <f>E114</f>
        <v>0</v>
      </c>
      <c r="F113" s="51">
        <f>F114</f>
        <v>10195470495</v>
      </c>
      <c r="G113" s="51">
        <f t="shared" ref="G113:I113" si="48">G114</f>
        <v>0</v>
      </c>
      <c r="H113" s="51">
        <f t="shared" si="48"/>
        <v>10195470495</v>
      </c>
      <c r="I113" s="51">
        <f t="shared" si="48"/>
        <v>10195470495</v>
      </c>
      <c r="J113" s="51">
        <f t="shared" si="24"/>
        <v>0</v>
      </c>
      <c r="K113" s="56"/>
    </row>
    <row r="114" spans="1:11" s="52" customFormat="1" ht="29" x14ac:dyDescent="0.35">
      <c r="A114" s="34" t="s">
        <v>612</v>
      </c>
      <c r="B114" s="35" t="s">
        <v>613</v>
      </c>
      <c r="C114" s="34">
        <v>379</v>
      </c>
      <c r="D114" s="89" t="s">
        <v>34</v>
      </c>
      <c r="E114" s="51">
        <v>0</v>
      </c>
      <c r="F114" s="36">
        <v>10195470495</v>
      </c>
      <c r="G114" s="51"/>
      <c r="H114" s="49">
        <f>E114+F114-G114</f>
        <v>10195470495</v>
      </c>
      <c r="I114" s="36">
        <v>10195470495</v>
      </c>
      <c r="J114" s="36">
        <f t="shared" si="24"/>
        <v>0</v>
      </c>
      <c r="K114" s="56"/>
    </row>
    <row r="115" spans="1:11" s="52" customFormat="1" x14ac:dyDescent="0.35">
      <c r="A115" s="55" t="s">
        <v>1009</v>
      </c>
      <c r="B115" s="98" t="s">
        <v>1010</v>
      </c>
      <c r="C115" s="98"/>
      <c r="D115" s="98"/>
      <c r="E115" s="51">
        <f>SUM(E116:E120)</f>
        <v>0</v>
      </c>
      <c r="F115" s="51">
        <f>SUM(F116:F120)</f>
        <v>744012420</v>
      </c>
      <c r="G115" s="51">
        <f t="shared" ref="G115:J115" si="49">SUM(G116:G120)</f>
        <v>0</v>
      </c>
      <c r="H115" s="51">
        <f t="shared" si="49"/>
        <v>744012420</v>
      </c>
      <c r="I115" s="51">
        <f t="shared" si="49"/>
        <v>770626020</v>
      </c>
      <c r="J115" s="51">
        <f t="shared" si="49"/>
        <v>26613600</v>
      </c>
      <c r="K115" s="56"/>
    </row>
    <row r="116" spans="1:11" s="52" customFormat="1" ht="29" x14ac:dyDescent="0.35">
      <c r="A116" s="34" t="s">
        <v>1011</v>
      </c>
      <c r="B116" s="35" t="s">
        <v>1012</v>
      </c>
      <c r="C116" s="35">
        <v>379</v>
      </c>
      <c r="D116" s="35" t="s">
        <v>34</v>
      </c>
      <c r="E116" s="51">
        <v>0</v>
      </c>
      <c r="F116" s="36">
        <v>744012420</v>
      </c>
      <c r="G116" s="51"/>
      <c r="H116" s="49">
        <f t="shared" ref="H116:H122" si="50">E116+F116-G116</f>
        <v>744012420</v>
      </c>
      <c r="I116" s="36">
        <v>744012420</v>
      </c>
      <c r="J116" s="36">
        <f t="shared" si="24"/>
        <v>0</v>
      </c>
      <c r="K116" s="56"/>
    </row>
    <row r="117" spans="1:11" s="52" customFormat="1" ht="29" x14ac:dyDescent="0.35">
      <c r="A117" s="34" t="s">
        <v>1013</v>
      </c>
      <c r="B117" s="35" t="s">
        <v>1014</v>
      </c>
      <c r="C117" s="35">
        <v>181</v>
      </c>
      <c r="D117" s="35" t="s">
        <v>1015</v>
      </c>
      <c r="E117" s="51">
        <v>0</v>
      </c>
      <c r="F117" s="36"/>
      <c r="G117" s="51"/>
      <c r="H117" s="49">
        <f t="shared" si="50"/>
        <v>0</v>
      </c>
      <c r="I117" s="36"/>
      <c r="J117" s="36">
        <f t="shared" si="24"/>
        <v>0</v>
      </c>
      <c r="K117" s="56"/>
    </row>
    <row r="118" spans="1:11" s="52" customFormat="1" ht="29" x14ac:dyDescent="0.35">
      <c r="A118" s="34" t="s">
        <v>1016</v>
      </c>
      <c r="B118" s="35" t="s">
        <v>1017</v>
      </c>
      <c r="C118" s="35">
        <v>379</v>
      </c>
      <c r="D118" s="35" t="s">
        <v>34</v>
      </c>
      <c r="E118" s="51">
        <v>0</v>
      </c>
      <c r="F118" s="36"/>
      <c r="G118" s="51"/>
      <c r="H118" s="49">
        <f t="shared" si="50"/>
        <v>0</v>
      </c>
      <c r="I118" s="36">
        <v>24663600</v>
      </c>
      <c r="J118" s="36">
        <f t="shared" si="24"/>
        <v>24663600</v>
      </c>
      <c r="K118" s="56"/>
    </row>
    <row r="119" spans="1:11" s="52" customFormat="1" ht="29" x14ac:dyDescent="0.35">
      <c r="A119" s="34" t="s">
        <v>1018</v>
      </c>
      <c r="B119" s="35" t="s">
        <v>1019</v>
      </c>
      <c r="C119" s="35">
        <v>379</v>
      </c>
      <c r="D119" s="35" t="s">
        <v>34</v>
      </c>
      <c r="E119" s="51">
        <v>0</v>
      </c>
      <c r="F119" s="36"/>
      <c r="G119" s="51"/>
      <c r="H119" s="49">
        <f t="shared" si="50"/>
        <v>0</v>
      </c>
      <c r="I119" s="36">
        <v>950000</v>
      </c>
      <c r="J119" s="36">
        <f t="shared" si="24"/>
        <v>950000</v>
      </c>
      <c r="K119" s="56"/>
    </row>
    <row r="120" spans="1:11" s="52" customFormat="1" ht="29" x14ac:dyDescent="0.35">
      <c r="A120" s="34" t="s">
        <v>1020</v>
      </c>
      <c r="B120" s="35" t="s">
        <v>1021</v>
      </c>
      <c r="C120" s="35">
        <v>379</v>
      </c>
      <c r="D120" s="35" t="s">
        <v>34</v>
      </c>
      <c r="E120" s="51">
        <v>0</v>
      </c>
      <c r="F120" s="36"/>
      <c r="G120" s="51"/>
      <c r="H120" s="49">
        <f t="shared" si="50"/>
        <v>0</v>
      </c>
      <c r="I120" s="36">
        <v>1000000</v>
      </c>
      <c r="J120" s="36">
        <f t="shared" si="24"/>
        <v>1000000</v>
      </c>
      <c r="K120" s="56"/>
    </row>
    <row r="121" spans="1:11" s="52" customFormat="1" x14ac:dyDescent="0.35">
      <c r="A121" s="55" t="s">
        <v>1022</v>
      </c>
      <c r="B121" s="98" t="s">
        <v>1023</v>
      </c>
      <c r="C121" s="98"/>
      <c r="D121" s="98"/>
      <c r="E121" s="51">
        <f>E122</f>
        <v>0</v>
      </c>
      <c r="F121" s="51">
        <f>F122</f>
        <v>28738557409</v>
      </c>
      <c r="G121" s="51">
        <f t="shared" ref="G121:J121" si="51">G122</f>
        <v>0</v>
      </c>
      <c r="H121" s="51">
        <f t="shared" si="51"/>
        <v>28738557409</v>
      </c>
      <c r="I121" s="51">
        <f t="shared" si="51"/>
        <v>28738557409</v>
      </c>
      <c r="J121" s="51">
        <f t="shared" si="51"/>
        <v>0</v>
      </c>
      <c r="K121" s="56"/>
    </row>
    <row r="122" spans="1:11" s="52" customFormat="1" ht="43.5" x14ac:dyDescent="0.35">
      <c r="A122" s="35" t="s">
        <v>1024</v>
      </c>
      <c r="B122" s="35" t="s">
        <v>1025</v>
      </c>
      <c r="C122" s="35">
        <v>165</v>
      </c>
      <c r="D122" s="35" t="s">
        <v>1026</v>
      </c>
      <c r="E122" s="51">
        <v>0</v>
      </c>
      <c r="F122" s="36">
        <v>28738557409</v>
      </c>
      <c r="G122" s="51"/>
      <c r="H122" s="49">
        <f t="shared" si="50"/>
        <v>28738557409</v>
      </c>
      <c r="I122" s="36">
        <v>28738557409</v>
      </c>
      <c r="J122" s="36">
        <f t="shared" si="24"/>
        <v>0</v>
      </c>
      <c r="K122" s="56"/>
    </row>
    <row r="123" spans="1:11" s="52" customFormat="1" x14ac:dyDescent="0.35">
      <c r="A123" s="55" t="s">
        <v>153</v>
      </c>
      <c r="B123" s="98" t="s">
        <v>152</v>
      </c>
      <c r="C123" s="98"/>
      <c r="D123" s="98"/>
      <c r="E123" s="51">
        <f>SUM(E124:E127)</f>
        <v>0</v>
      </c>
      <c r="F123" s="51">
        <f>SUM(F124:F127)</f>
        <v>624500000</v>
      </c>
      <c r="G123" s="51">
        <f t="shared" ref="G123:J123" si="52">SUM(G124:G127)</f>
        <v>0</v>
      </c>
      <c r="H123" s="51">
        <f t="shared" si="52"/>
        <v>624500000</v>
      </c>
      <c r="I123" s="51">
        <f t="shared" si="52"/>
        <v>135000000</v>
      </c>
      <c r="J123" s="51">
        <f t="shared" si="52"/>
        <v>-489500000</v>
      </c>
      <c r="K123" s="56"/>
    </row>
    <row r="124" spans="1:11" s="50" customFormat="1" ht="29" x14ac:dyDescent="0.35">
      <c r="A124" s="47" t="s">
        <v>154</v>
      </c>
      <c r="B124" s="35" t="s">
        <v>614</v>
      </c>
      <c r="C124" s="48">
        <v>116</v>
      </c>
      <c r="D124" s="48" t="s">
        <v>32</v>
      </c>
      <c r="E124" s="49">
        <v>0</v>
      </c>
      <c r="F124" s="36">
        <v>135000000</v>
      </c>
      <c r="G124" s="49">
        <v>0</v>
      </c>
      <c r="H124" s="49">
        <f>E124+F124-G124</f>
        <v>135000000</v>
      </c>
      <c r="I124" s="36">
        <v>135000000</v>
      </c>
      <c r="J124" s="36">
        <f t="shared" si="24"/>
        <v>0</v>
      </c>
      <c r="K124" s="56"/>
    </row>
    <row r="125" spans="1:11" s="50" customFormat="1" ht="29" x14ac:dyDescent="0.35">
      <c r="A125" s="35" t="s">
        <v>747</v>
      </c>
      <c r="B125" s="35" t="s">
        <v>748</v>
      </c>
      <c r="C125" s="35">
        <v>166</v>
      </c>
      <c r="D125" s="35" t="s">
        <v>749</v>
      </c>
      <c r="E125" s="49">
        <v>0</v>
      </c>
      <c r="F125" s="36"/>
      <c r="G125" s="49"/>
      <c r="H125" s="49">
        <f t="shared" ref="H125:H127" si="53">E125+F125-G125</f>
        <v>0</v>
      </c>
      <c r="I125" s="36">
        <v>0</v>
      </c>
      <c r="J125" s="36">
        <f t="shared" si="24"/>
        <v>0</v>
      </c>
      <c r="K125" s="56"/>
    </row>
    <row r="126" spans="1:11" s="50" customFormat="1" ht="29" x14ac:dyDescent="0.35">
      <c r="A126" s="35" t="s">
        <v>750</v>
      </c>
      <c r="B126" s="35" t="s">
        <v>751</v>
      </c>
      <c r="C126" s="35">
        <v>108</v>
      </c>
      <c r="D126" s="35" t="s">
        <v>752</v>
      </c>
      <c r="E126" s="49">
        <v>0</v>
      </c>
      <c r="F126" s="36"/>
      <c r="G126" s="49"/>
      <c r="H126" s="49">
        <f t="shared" si="53"/>
        <v>0</v>
      </c>
      <c r="I126" s="36">
        <v>0</v>
      </c>
      <c r="J126" s="36">
        <f t="shared" si="24"/>
        <v>0</v>
      </c>
      <c r="K126" s="56"/>
    </row>
    <row r="127" spans="1:11" s="50" customFormat="1" ht="29" x14ac:dyDescent="0.35">
      <c r="A127" s="35" t="s">
        <v>1027</v>
      </c>
      <c r="B127" s="35" t="s">
        <v>1028</v>
      </c>
      <c r="C127" s="35">
        <v>108</v>
      </c>
      <c r="D127" s="35" t="s">
        <v>752</v>
      </c>
      <c r="E127" s="49">
        <v>0</v>
      </c>
      <c r="F127" s="36">
        <v>489500000</v>
      </c>
      <c r="G127" s="49"/>
      <c r="H127" s="49">
        <f t="shared" si="53"/>
        <v>489500000</v>
      </c>
      <c r="I127" s="36">
        <v>0</v>
      </c>
      <c r="J127" s="36">
        <f t="shared" si="24"/>
        <v>-489500000</v>
      </c>
      <c r="K127" s="56"/>
    </row>
    <row r="128" spans="1:11" s="50" customFormat="1" x14ac:dyDescent="0.35">
      <c r="A128" s="55" t="s">
        <v>1029</v>
      </c>
      <c r="B128" s="98" t="s">
        <v>1030</v>
      </c>
      <c r="C128" s="98"/>
      <c r="D128" s="98"/>
      <c r="E128" s="49">
        <f>E129</f>
        <v>0</v>
      </c>
      <c r="F128" s="49">
        <f t="shared" ref="F128:J129" si="54">F129</f>
        <v>0</v>
      </c>
      <c r="G128" s="49">
        <f t="shared" si="54"/>
        <v>0</v>
      </c>
      <c r="H128" s="49">
        <f t="shared" si="54"/>
        <v>0</v>
      </c>
      <c r="I128" s="49">
        <f t="shared" si="54"/>
        <v>53640700</v>
      </c>
      <c r="J128" s="49">
        <f t="shared" si="54"/>
        <v>53640700</v>
      </c>
      <c r="K128" s="56"/>
    </row>
    <row r="129" spans="1:11" s="50" customFormat="1" x14ac:dyDescent="0.35">
      <c r="A129" s="55" t="s">
        <v>1031</v>
      </c>
      <c r="B129" s="98" t="s">
        <v>1032</v>
      </c>
      <c r="C129" s="98"/>
      <c r="D129" s="98"/>
      <c r="E129" s="49">
        <f>E130</f>
        <v>0</v>
      </c>
      <c r="F129" s="49">
        <f t="shared" si="54"/>
        <v>0</v>
      </c>
      <c r="G129" s="49">
        <f t="shared" si="54"/>
        <v>0</v>
      </c>
      <c r="H129" s="49">
        <f t="shared" si="54"/>
        <v>0</v>
      </c>
      <c r="I129" s="49">
        <f t="shared" si="54"/>
        <v>53640700</v>
      </c>
      <c r="J129" s="49">
        <f t="shared" si="54"/>
        <v>53640700</v>
      </c>
      <c r="K129" s="56"/>
    </row>
    <row r="130" spans="1:11" s="50" customFormat="1" ht="58" x14ac:dyDescent="0.35">
      <c r="A130" s="34" t="s">
        <v>1033</v>
      </c>
      <c r="B130" s="35" t="s">
        <v>1034</v>
      </c>
      <c r="C130" s="35">
        <v>129</v>
      </c>
      <c r="D130" s="35" t="s">
        <v>1035</v>
      </c>
      <c r="E130" s="49">
        <v>0</v>
      </c>
      <c r="F130" s="36">
        <v>0</v>
      </c>
      <c r="G130" s="49"/>
      <c r="H130" s="49">
        <f t="shared" ref="H130" si="55">E130+F130-G130</f>
        <v>0</v>
      </c>
      <c r="I130" s="36">
        <v>53640700</v>
      </c>
      <c r="J130" s="36">
        <f>I130-H130</f>
        <v>53640700</v>
      </c>
      <c r="K130" s="56"/>
    </row>
    <row r="131" spans="1:11" s="52" customFormat="1" x14ac:dyDescent="0.35">
      <c r="A131" s="55" t="s">
        <v>157</v>
      </c>
      <c r="B131" s="98" t="s">
        <v>156</v>
      </c>
      <c r="C131" s="98"/>
      <c r="D131" s="98"/>
      <c r="E131" s="51">
        <f t="shared" ref="E131" si="56">E132+E231+E239+E264+E316+E257+E259+E229</f>
        <v>2826347500</v>
      </c>
      <c r="F131" s="51">
        <f>F132+F231+F239+F264+F316+F257+F259+F229+F342</f>
        <v>156331540373.57001</v>
      </c>
      <c r="G131" s="51">
        <f t="shared" ref="G131:J131" si="57">G132+G231+G239+G264+G316+G257+G259+G229+G342</f>
        <v>0</v>
      </c>
      <c r="H131" s="51">
        <f t="shared" si="57"/>
        <v>159157887873.57001</v>
      </c>
      <c r="I131" s="51">
        <f t="shared" si="57"/>
        <v>134581171156.42999</v>
      </c>
      <c r="J131" s="51">
        <f t="shared" si="57"/>
        <v>-24576716717.139992</v>
      </c>
      <c r="K131" s="56">
        <f>134581171156.43-I131</f>
        <v>0</v>
      </c>
    </row>
    <row r="132" spans="1:11" s="52" customFormat="1" x14ac:dyDescent="0.35">
      <c r="A132" s="32" t="s">
        <v>753</v>
      </c>
      <c r="B132" s="94" t="s">
        <v>754</v>
      </c>
      <c r="C132" s="94"/>
      <c r="D132" s="94"/>
      <c r="E132" s="51">
        <f>E133+E139</f>
        <v>0</v>
      </c>
      <c r="F132" s="51">
        <f>F133+F139</f>
        <v>3063542299</v>
      </c>
      <c r="G132" s="51">
        <f t="shared" ref="G132:I132" si="58">G133+G139</f>
        <v>0</v>
      </c>
      <c r="H132" s="51">
        <f t="shared" si="58"/>
        <v>3063542299</v>
      </c>
      <c r="I132" s="51">
        <f t="shared" si="58"/>
        <v>4206376051.5999999</v>
      </c>
      <c r="J132" s="51">
        <f t="shared" si="24"/>
        <v>1142833752.5999999</v>
      </c>
      <c r="K132" s="56"/>
    </row>
    <row r="133" spans="1:11" s="52" customFormat="1" x14ac:dyDescent="0.35">
      <c r="A133" s="32" t="s">
        <v>755</v>
      </c>
      <c r="B133" s="94" t="s">
        <v>756</v>
      </c>
      <c r="C133" s="94"/>
      <c r="D133" s="94"/>
      <c r="E133" s="51">
        <f>E134+E137</f>
        <v>0</v>
      </c>
      <c r="F133" s="51">
        <f t="shared" ref="F133:J133" si="59">F134+F137</f>
        <v>304000000</v>
      </c>
      <c r="G133" s="51">
        <f t="shared" si="59"/>
        <v>0</v>
      </c>
      <c r="H133" s="51">
        <f t="shared" si="59"/>
        <v>304000000</v>
      </c>
      <c r="I133" s="51">
        <f t="shared" si="59"/>
        <v>167400000</v>
      </c>
      <c r="J133" s="51">
        <f t="shared" si="59"/>
        <v>-136600000</v>
      </c>
      <c r="K133" s="56"/>
    </row>
    <row r="134" spans="1:11" s="52" customFormat="1" x14ac:dyDescent="0.35">
      <c r="A134" s="32" t="s">
        <v>757</v>
      </c>
      <c r="B134" s="94" t="s">
        <v>758</v>
      </c>
      <c r="C134" s="94"/>
      <c r="D134" s="94"/>
      <c r="E134" s="51">
        <f>E135+E136</f>
        <v>0</v>
      </c>
      <c r="F134" s="51">
        <f>F135+F136</f>
        <v>154000000</v>
      </c>
      <c r="G134" s="51">
        <f t="shared" ref="G134:J134" si="60">G135+G136</f>
        <v>0</v>
      </c>
      <c r="H134" s="51">
        <f t="shared" si="60"/>
        <v>154000000</v>
      </c>
      <c r="I134" s="51">
        <f t="shared" si="60"/>
        <v>92400000</v>
      </c>
      <c r="J134" s="51">
        <f t="shared" si="60"/>
        <v>-61600000</v>
      </c>
      <c r="K134" s="56"/>
    </row>
    <row r="135" spans="1:11" s="52" customFormat="1" ht="29" x14ac:dyDescent="0.35">
      <c r="A135" s="35" t="s">
        <v>759</v>
      </c>
      <c r="B135" s="35" t="s">
        <v>760</v>
      </c>
      <c r="C135" s="35">
        <v>2</v>
      </c>
      <c r="D135" s="35" t="s">
        <v>10</v>
      </c>
      <c r="E135" s="51">
        <v>0</v>
      </c>
      <c r="F135" s="51"/>
      <c r="G135" s="51"/>
      <c r="H135" s="51">
        <f>E135+F135-G135</f>
        <v>0</v>
      </c>
      <c r="I135" s="36">
        <v>0</v>
      </c>
      <c r="J135" s="36">
        <f t="shared" si="24"/>
        <v>0</v>
      </c>
      <c r="K135" s="56"/>
    </row>
    <row r="136" spans="1:11" s="52" customFormat="1" ht="58" x14ac:dyDescent="0.35">
      <c r="A136" s="35" t="s">
        <v>1036</v>
      </c>
      <c r="B136" s="35" t="s">
        <v>1037</v>
      </c>
      <c r="C136" s="35">
        <v>256</v>
      </c>
      <c r="D136" s="35" t="s">
        <v>1038</v>
      </c>
      <c r="E136" s="51">
        <v>0</v>
      </c>
      <c r="F136" s="36">
        <v>154000000</v>
      </c>
      <c r="G136" s="51"/>
      <c r="H136" s="73">
        <f>E136+F136-G136</f>
        <v>154000000</v>
      </c>
      <c r="I136" s="36">
        <v>92400000</v>
      </c>
      <c r="J136" s="36">
        <f t="shared" si="24"/>
        <v>-61600000</v>
      </c>
      <c r="K136" s="56"/>
    </row>
    <row r="137" spans="1:11" s="52" customFormat="1" x14ac:dyDescent="0.35">
      <c r="A137" s="32" t="s">
        <v>1039</v>
      </c>
      <c r="B137" s="94" t="s">
        <v>1040</v>
      </c>
      <c r="C137" s="94"/>
      <c r="D137" s="94"/>
      <c r="E137" s="51">
        <f>E138</f>
        <v>0</v>
      </c>
      <c r="F137" s="51">
        <f t="shared" ref="F137:J137" si="61">F138</f>
        <v>150000000</v>
      </c>
      <c r="G137" s="51">
        <f t="shared" si="61"/>
        <v>0</v>
      </c>
      <c r="H137" s="51">
        <f t="shared" si="61"/>
        <v>150000000</v>
      </c>
      <c r="I137" s="51">
        <f t="shared" si="61"/>
        <v>75000000</v>
      </c>
      <c r="J137" s="51">
        <f t="shared" si="61"/>
        <v>-75000000</v>
      </c>
      <c r="K137" s="56"/>
    </row>
    <row r="138" spans="1:11" s="52" customFormat="1" ht="43.5" x14ac:dyDescent="0.35">
      <c r="A138" s="35" t="s">
        <v>1041</v>
      </c>
      <c r="B138" s="35" t="s">
        <v>1042</v>
      </c>
      <c r="C138" s="35">
        <v>106</v>
      </c>
      <c r="D138" s="35" t="s">
        <v>30</v>
      </c>
      <c r="E138" s="51">
        <v>0</v>
      </c>
      <c r="F138" s="36">
        <v>150000000</v>
      </c>
      <c r="G138" s="51"/>
      <c r="H138" s="73">
        <f>E138+F138-G138</f>
        <v>150000000</v>
      </c>
      <c r="I138" s="36">
        <v>75000000</v>
      </c>
      <c r="J138" s="36">
        <f t="shared" si="24"/>
        <v>-75000000</v>
      </c>
      <c r="K138" s="56"/>
    </row>
    <row r="139" spans="1:11" s="52" customFormat="1" x14ac:dyDescent="0.35">
      <c r="A139" s="32" t="s">
        <v>761</v>
      </c>
      <c r="B139" s="94" t="s">
        <v>762</v>
      </c>
      <c r="C139" s="94"/>
      <c r="D139" s="94"/>
      <c r="E139" s="51">
        <f>E140+E215</f>
        <v>0</v>
      </c>
      <c r="F139" s="51">
        <f>F140+F215+F218</f>
        <v>2759542299</v>
      </c>
      <c r="G139" s="51">
        <f t="shared" ref="G139:J139" si="62">G140+G215+G218</f>
        <v>0</v>
      </c>
      <c r="H139" s="51">
        <f t="shared" si="62"/>
        <v>2759542299</v>
      </c>
      <c r="I139" s="51">
        <f t="shared" si="62"/>
        <v>4038976051.5999999</v>
      </c>
      <c r="J139" s="51">
        <f t="shared" si="62"/>
        <v>1279433752.5999999</v>
      </c>
      <c r="K139" s="56"/>
    </row>
    <row r="140" spans="1:11" s="52" customFormat="1" x14ac:dyDescent="0.35">
      <c r="A140" s="32" t="s">
        <v>1043</v>
      </c>
      <c r="B140" s="94" t="s">
        <v>1044</v>
      </c>
      <c r="C140" s="94"/>
      <c r="D140" s="94"/>
      <c r="E140" s="51">
        <f>E141+E144+E147+E150+E152+E154+E156+E158+E161+E164+E167+E169+E171+E174+E177+E180+E182+E185+E188+E190+E192+E194+E196+E199+E201+E204+E206+E208+E211+E213</f>
        <v>0</v>
      </c>
      <c r="F140" s="51">
        <f>F141+F144+F147+F150+F152+F154+F156+F158+F161+F164+F167+F169+F171+F174+F177+F180+F182+F185+F188+F190+F192+F194+F196+F199+F201+F204+F206+F208+F211+F213</f>
        <v>1606673000</v>
      </c>
      <c r="G140" s="51">
        <f t="shared" ref="G140:J140" si="63">G141+G144+G147+G150+G152+G154+G156+G158+G161+G164+G167+G169+G171+G174+G177+G180+G182+G185+G188+G190+G192+G194+G196+G199+G201+G204+G206+G208+G211+G213</f>
        <v>0</v>
      </c>
      <c r="H140" s="51">
        <f t="shared" si="63"/>
        <v>1606673000</v>
      </c>
      <c r="I140" s="51">
        <f t="shared" si="63"/>
        <v>2735106752.5999999</v>
      </c>
      <c r="J140" s="51">
        <f t="shared" si="63"/>
        <v>1128433752.5999999</v>
      </c>
      <c r="K140" s="56"/>
    </row>
    <row r="141" spans="1:11" s="52" customFormat="1" x14ac:dyDescent="0.35">
      <c r="A141" s="32" t="s">
        <v>1045</v>
      </c>
      <c r="B141" s="94" t="s">
        <v>1046</v>
      </c>
      <c r="C141" s="94"/>
      <c r="D141" s="94"/>
      <c r="E141" s="51">
        <f>E142+E143</f>
        <v>0</v>
      </c>
      <c r="F141" s="51">
        <f t="shared" ref="F141:J141" si="64">F142+F143</f>
        <v>137925000</v>
      </c>
      <c r="G141" s="51">
        <f t="shared" si="64"/>
        <v>0</v>
      </c>
      <c r="H141" s="51">
        <f t="shared" si="64"/>
        <v>137925000</v>
      </c>
      <c r="I141" s="51">
        <f t="shared" si="64"/>
        <v>195571867</v>
      </c>
      <c r="J141" s="51">
        <f t="shared" si="64"/>
        <v>57646867</v>
      </c>
      <c r="K141" s="56"/>
    </row>
    <row r="142" spans="1:11" s="52" customFormat="1" ht="29" x14ac:dyDescent="0.35">
      <c r="A142" s="35" t="s">
        <v>1047</v>
      </c>
      <c r="B142" s="35" t="s">
        <v>1048</v>
      </c>
      <c r="C142" s="35">
        <v>177</v>
      </c>
      <c r="D142" s="35" t="s">
        <v>1049</v>
      </c>
      <c r="E142" s="51"/>
      <c r="F142" s="51"/>
      <c r="G142" s="51"/>
      <c r="H142" s="73">
        <f t="shared" ref="H142:H143" si="65">E142+F142-G142</f>
        <v>0</v>
      </c>
      <c r="I142" s="36">
        <v>57646867</v>
      </c>
      <c r="J142" s="36">
        <f t="shared" si="24"/>
        <v>57646867</v>
      </c>
      <c r="K142" s="56"/>
    </row>
    <row r="143" spans="1:11" s="52" customFormat="1" ht="43.5" x14ac:dyDescent="0.35">
      <c r="A143" s="35" t="s">
        <v>1050</v>
      </c>
      <c r="B143" s="35" t="s">
        <v>1051</v>
      </c>
      <c r="C143" s="35">
        <v>178</v>
      </c>
      <c r="D143" s="35" t="s">
        <v>1052</v>
      </c>
      <c r="E143" s="51"/>
      <c r="F143" s="36">
        <v>137925000</v>
      </c>
      <c r="G143" s="51"/>
      <c r="H143" s="73">
        <f t="shared" si="65"/>
        <v>137925000</v>
      </c>
      <c r="I143" s="36">
        <v>137925000</v>
      </c>
      <c r="J143" s="36">
        <f t="shared" si="24"/>
        <v>0</v>
      </c>
      <c r="K143" s="56"/>
    </row>
    <row r="144" spans="1:11" s="52" customFormat="1" x14ac:dyDescent="0.35">
      <c r="A144" s="32" t="s">
        <v>1053</v>
      </c>
      <c r="B144" s="94" t="s">
        <v>1054</v>
      </c>
      <c r="C144" s="94"/>
      <c r="D144" s="94"/>
      <c r="E144" s="51">
        <f>E145+E146</f>
        <v>0</v>
      </c>
      <c r="F144" s="51">
        <f t="shared" ref="F144:J144" si="66">F145+F146</f>
        <v>52718000</v>
      </c>
      <c r="G144" s="51">
        <f t="shared" si="66"/>
        <v>0</v>
      </c>
      <c r="H144" s="51">
        <f t="shared" si="66"/>
        <v>52718000</v>
      </c>
      <c r="I144" s="51">
        <f t="shared" si="66"/>
        <v>77720578</v>
      </c>
      <c r="J144" s="51">
        <f t="shared" si="66"/>
        <v>25002578</v>
      </c>
      <c r="K144" s="56"/>
    </row>
    <row r="145" spans="1:11" s="52" customFormat="1" ht="29" x14ac:dyDescent="0.35">
      <c r="A145" s="35" t="s">
        <v>1055</v>
      </c>
      <c r="B145" s="35" t="s">
        <v>1048</v>
      </c>
      <c r="C145" s="35">
        <v>177</v>
      </c>
      <c r="D145" s="35" t="s">
        <v>1049</v>
      </c>
      <c r="E145" s="51"/>
      <c r="F145" s="51"/>
      <c r="G145" s="51"/>
      <c r="H145" s="73">
        <f t="shared" ref="H145:H146" si="67">E145+F145-G145</f>
        <v>0</v>
      </c>
      <c r="I145" s="36">
        <v>25002578</v>
      </c>
      <c r="J145" s="36">
        <f t="shared" si="24"/>
        <v>25002578</v>
      </c>
      <c r="K145" s="56"/>
    </row>
    <row r="146" spans="1:11" s="52" customFormat="1" ht="43.5" x14ac:dyDescent="0.35">
      <c r="A146" s="35" t="s">
        <v>1056</v>
      </c>
      <c r="B146" s="35" t="s">
        <v>1057</v>
      </c>
      <c r="C146" s="35">
        <v>178</v>
      </c>
      <c r="D146" s="35" t="s">
        <v>1052</v>
      </c>
      <c r="E146" s="51"/>
      <c r="F146" s="36">
        <v>52718000</v>
      </c>
      <c r="G146" s="51"/>
      <c r="H146" s="73">
        <f t="shared" si="67"/>
        <v>52718000</v>
      </c>
      <c r="I146" s="36">
        <v>52718000</v>
      </c>
      <c r="J146" s="36">
        <f t="shared" si="24"/>
        <v>0</v>
      </c>
      <c r="K146" s="56"/>
    </row>
    <row r="147" spans="1:11" s="52" customFormat="1" x14ac:dyDescent="0.35">
      <c r="A147" s="32" t="s">
        <v>1058</v>
      </c>
      <c r="B147" s="94" t="s">
        <v>1059</v>
      </c>
      <c r="C147" s="94"/>
      <c r="D147" s="94"/>
      <c r="E147" s="51">
        <f>E148+E149</f>
        <v>0</v>
      </c>
      <c r="F147" s="51">
        <f t="shared" ref="F147:J147" si="68">F148+F149</f>
        <v>29424000</v>
      </c>
      <c r="G147" s="51">
        <f t="shared" si="68"/>
        <v>0</v>
      </c>
      <c r="H147" s="51">
        <f>H148+H149</f>
        <v>29424000</v>
      </c>
      <c r="I147" s="51">
        <f t="shared" si="68"/>
        <v>100828896</v>
      </c>
      <c r="J147" s="51">
        <f t="shared" si="68"/>
        <v>71404896</v>
      </c>
      <c r="K147" s="56"/>
    </row>
    <row r="148" spans="1:11" s="52" customFormat="1" ht="29" x14ac:dyDescent="0.35">
      <c r="A148" s="35" t="s">
        <v>1060</v>
      </c>
      <c r="B148" s="35" t="s">
        <v>1048</v>
      </c>
      <c r="C148" s="35">
        <v>177</v>
      </c>
      <c r="D148" s="35" t="s">
        <v>1049</v>
      </c>
      <c r="E148" s="51"/>
      <c r="F148" s="51"/>
      <c r="G148" s="51"/>
      <c r="H148" s="73">
        <f t="shared" ref="H148:H149" si="69">E148+F148-G148</f>
        <v>0</v>
      </c>
      <c r="I148" s="36">
        <v>71404896</v>
      </c>
      <c r="J148" s="36">
        <f t="shared" si="24"/>
        <v>71404896</v>
      </c>
      <c r="K148" s="56"/>
    </row>
    <row r="149" spans="1:11" s="52" customFormat="1" ht="43.5" x14ac:dyDescent="0.35">
      <c r="A149" s="35" t="s">
        <v>1061</v>
      </c>
      <c r="B149" s="35" t="s">
        <v>1062</v>
      </c>
      <c r="C149" s="35">
        <v>178</v>
      </c>
      <c r="D149" s="35" t="s">
        <v>1052</v>
      </c>
      <c r="E149" s="51"/>
      <c r="F149" s="36">
        <v>29424000</v>
      </c>
      <c r="G149" s="51"/>
      <c r="H149" s="73">
        <f t="shared" si="69"/>
        <v>29424000</v>
      </c>
      <c r="I149" s="36">
        <v>29424000</v>
      </c>
      <c r="J149" s="36">
        <f t="shared" si="24"/>
        <v>0</v>
      </c>
      <c r="K149" s="56"/>
    </row>
    <row r="150" spans="1:11" s="52" customFormat="1" x14ac:dyDescent="0.35">
      <c r="A150" s="32" t="s">
        <v>1063</v>
      </c>
      <c r="B150" s="94" t="s">
        <v>1064</v>
      </c>
      <c r="C150" s="94"/>
      <c r="D150" s="94"/>
      <c r="E150" s="51">
        <f>E151</f>
        <v>0</v>
      </c>
      <c r="F150" s="51">
        <f t="shared" ref="F150:J150" si="70">F151</f>
        <v>71721000</v>
      </c>
      <c r="G150" s="51">
        <f t="shared" si="70"/>
        <v>0</v>
      </c>
      <c r="H150" s="51">
        <f>H151</f>
        <v>71721000</v>
      </c>
      <c r="I150" s="51">
        <f t="shared" si="70"/>
        <v>71721000</v>
      </c>
      <c r="J150" s="51">
        <f t="shared" si="70"/>
        <v>0</v>
      </c>
      <c r="K150" s="56"/>
    </row>
    <row r="151" spans="1:11" s="52" customFormat="1" ht="43.5" x14ac:dyDescent="0.35">
      <c r="A151" s="35" t="s">
        <v>1065</v>
      </c>
      <c r="B151" s="35" t="s">
        <v>1066</v>
      </c>
      <c r="C151" s="35">
        <v>178</v>
      </c>
      <c r="D151" s="35" t="s">
        <v>1052</v>
      </c>
      <c r="E151" s="51"/>
      <c r="F151" s="36">
        <v>71721000</v>
      </c>
      <c r="G151" s="51"/>
      <c r="H151" s="73">
        <f>E151+F151-G151</f>
        <v>71721000</v>
      </c>
      <c r="I151" s="36">
        <v>71721000</v>
      </c>
      <c r="J151" s="36">
        <f t="shared" si="24"/>
        <v>0</v>
      </c>
      <c r="K151" s="56"/>
    </row>
    <row r="152" spans="1:11" s="52" customFormat="1" x14ac:dyDescent="0.35">
      <c r="A152" s="32" t="s">
        <v>1067</v>
      </c>
      <c r="B152" s="94" t="s">
        <v>1068</v>
      </c>
      <c r="C152" s="94"/>
      <c r="D152" s="94"/>
      <c r="E152" s="51">
        <f>E153</f>
        <v>0</v>
      </c>
      <c r="F152" s="51">
        <f t="shared" ref="F152:J152" si="71">F153</f>
        <v>35554000</v>
      </c>
      <c r="G152" s="51">
        <f t="shared" si="71"/>
        <v>0</v>
      </c>
      <c r="H152" s="51">
        <f>H153</f>
        <v>35554000</v>
      </c>
      <c r="I152" s="51">
        <f t="shared" si="71"/>
        <v>35554000</v>
      </c>
      <c r="J152" s="51">
        <f t="shared" si="71"/>
        <v>0</v>
      </c>
      <c r="K152" s="56"/>
    </row>
    <row r="153" spans="1:11" s="52" customFormat="1" ht="43.5" x14ac:dyDescent="0.35">
      <c r="A153" s="35" t="s">
        <v>1069</v>
      </c>
      <c r="B153" s="35" t="s">
        <v>1070</v>
      </c>
      <c r="C153" s="35">
        <v>178</v>
      </c>
      <c r="D153" s="35" t="s">
        <v>1052</v>
      </c>
      <c r="E153" s="51"/>
      <c r="F153" s="36">
        <v>35554000</v>
      </c>
      <c r="G153" s="51"/>
      <c r="H153" s="73">
        <f>E153+F153-G153</f>
        <v>35554000</v>
      </c>
      <c r="I153" s="36">
        <v>35554000</v>
      </c>
      <c r="J153" s="36">
        <f t="shared" si="24"/>
        <v>0</v>
      </c>
      <c r="K153" s="56"/>
    </row>
    <row r="154" spans="1:11" s="52" customFormat="1" x14ac:dyDescent="0.35">
      <c r="A154" s="32" t="s">
        <v>1071</v>
      </c>
      <c r="B154" s="94" t="s">
        <v>1072</v>
      </c>
      <c r="C154" s="94"/>
      <c r="D154" s="94"/>
      <c r="E154" s="51">
        <f>E155</f>
        <v>0</v>
      </c>
      <c r="F154" s="51">
        <f t="shared" ref="F154:J154" si="72">F155</f>
        <v>96854000</v>
      </c>
      <c r="G154" s="51">
        <f t="shared" si="72"/>
        <v>0</v>
      </c>
      <c r="H154" s="51">
        <f t="shared" si="72"/>
        <v>96854000</v>
      </c>
      <c r="I154" s="51">
        <f t="shared" si="72"/>
        <v>96854000</v>
      </c>
      <c r="J154" s="51">
        <f t="shared" si="72"/>
        <v>0</v>
      </c>
      <c r="K154" s="56"/>
    </row>
    <row r="155" spans="1:11" s="52" customFormat="1" ht="43.5" x14ac:dyDescent="0.35">
      <c r="A155" s="35" t="s">
        <v>1073</v>
      </c>
      <c r="B155" s="35" t="s">
        <v>1074</v>
      </c>
      <c r="C155" s="35">
        <v>178</v>
      </c>
      <c r="D155" s="35" t="s">
        <v>1052</v>
      </c>
      <c r="E155" s="51"/>
      <c r="F155" s="36">
        <v>96854000</v>
      </c>
      <c r="G155" s="51"/>
      <c r="H155" s="73">
        <f>E155+F155-G155</f>
        <v>96854000</v>
      </c>
      <c r="I155" s="36">
        <v>96854000</v>
      </c>
      <c r="J155" s="36">
        <f t="shared" si="24"/>
        <v>0</v>
      </c>
      <c r="K155" s="56"/>
    </row>
    <row r="156" spans="1:11" s="52" customFormat="1" x14ac:dyDescent="0.35">
      <c r="A156" s="32" t="s">
        <v>1075</v>
      </c>
      <c r="B156" s="94" t="s">
        <v>1076</v>
      </c>
      <c r="C156" s="94"/>
      <c r="D156" s="94"/>
      <c r="E156" s="51">
        <f>E157</f>
        <v>0</v>
      </c>
      <c r="F156" s="51">
        <f t="shared" ref="F156:J156" si="73">F157</f>
        <v>25746000</v>
      </c>
      <c r="G156" s="51">
        <f t="shared" si="73"/>
        <v>0</v>
      </c>
      <c r="H156" s="51">
        <f t="shared" si="73"/>
        <v>25746000</v>
      </c>
      <c r="I156" s="51">
        <f t="shared" si="73"/>
        <v>25746000</v>
      </c>
      <c r="J156" s="51">
        <f t="shared" si="73"/>
        <v>0</v>
      </c>
      <c r="K156" s="56"/>
    </row>
    <row r="157" spans="1:11" s="52" customFormat="1" ht="43.5" x14ac:dyDescent="0.35">
      <c r="A157" s="35" t="s">
        <v>1077</v>
      </c>
      <c r="B157" s="35" t="s">
        <v>1078</v>
      </c>
      <c r="C157" s="35">
        <v>178</v>
      </c>
      <c r="D157" s="35" t="s">
        <v>1052</v>
      </c>
      <c r="E157" s="51"/>
      <c r="F157" s="36">
        <v>25746000</v>
      </c>
      <c r="G157" s="51"/>
      <c r="H157" s="73">
        <f>E157+F157-G157</f>
        <v>25746000</v>
      </c>
      <c r="I157" s="36">
        <v>25746000</v>
      </c>
      <c r="J157" s="36">
        <f t="shared" si="24"/>
        <v>0</v>
      </c>
      <c r="K157" s="56"/>
    </row>
    <row r="158" spans="1:11" s="52" customFormat="1" x14ac:dyDescent="0.35">
      <c r="A158" s="32" t="s">
        <v>1079</v>
      </c>
      <c r="B158" s="94" t="s">
        <v>1080</v>
      </c>
      <c r="C158" s="94"/>
      <c r="D158" s="94"/>
      <c r="E158" s="51">
        <f>E159+E160</f>
        <v>0</v>
      </c>
      <c r="F158" s="51">
        <f t="shared" ref="F158:J158" si="74">F159+F160</f>
        <v>25133000</v>
      </c>
      <c r="G158" s="51">
        <f t="shared" si="74"/>
        <v>0</v>
      </c>
      <c r="H158" s="51">
        <f t="shared" si="74"/>
        <v>25133000</v>
      </c>
      <c r="I158" s="51">
        <f t="shared" si="74"/>
        <v>81791715</v>
      </c>
      <c r="J158" s="51">
        <f t="shared" si="74"/>
        <v>56658715</v>
      </c>
      <c r="K158" s="56"/>
    </row>
    <row r="159" spans="1:11" s="52" customFormat="1" ht="43.5" x14ac:dyDescent="0.35">
      <c r="A159" s="35" t="s">
        <v>1081</v>
      </c>
      <c r="B159" s="35" t="s">
        <v>1082</v>
      </c>
      <c r="C159" s="35">
        <v>178</v>
      </c>
      <c r="D159" s="35" t="s">
        <v>1052</v>
      </c>
      <c r="E159" s="51"/>
      <c r="F159" s="36">
        <v>25133000</v>
      </c>
      <c r="G159" s="51"/>
      <c r="H159" s="73">
        <f>E159+F159-G159</f>
        <v>25133000</v>
      </c>
      <c r="I159" s="36">
        <v>25133000</v>
      </c>
      <c r="J159" s="36">
        <f t="shared" si="24"/>
        <v>0</v>
      </c>
      <c r="K159" s="56"/>
    </row>
    <row r="160" spans="1:11" s="52" customFormat="1" ht="29" x14ac:dyDescent="0.35">
      <c r="A160" s="35" t="s">
        <v>1083</v>
      </c>
      <c r="B160" s="35" t="s">
        <v>1048</v>
      </c>
      <c r="C160" s="35">
        <v>177</v>
      </c>
      <c r="D160" s="35" t="s">
        <v>1049</v>
      </c>
      <c r="E160" s="51"/>
      <c r="F160" s="51"/>
      <c r="G160" s="51"/>
      <c r="H160" s="51"/>
      <c r="I160" s="36">
        <v>56658715</v>
      </c>
      <c r="J160" s="36">
        <f t="shared" si="24"/>
        <v>56658715</v>
      </c>
      <c r="K160" s="56"/>
    </row>
    <row r="161" spans="1:11" s="52" customFormat="1" x14ac:dyDescent="0.35">
      <c r="A161" s="32" t="s">
        <v>1084</v>
      </c>
      <c r="B161" s="94" t="s">
        <v>1085</v>
      </c>
      <c r="C161" s="94"/>
      <c r="D161" s="94"/>
      <c r="E161" s="51">
        <f>E162+E163</f>
        <v>0</v>
      </c>
      <c r="F161" s="51">
        <f t="shared" ref="F161:J161" si="75">F162+F163</f>
        <v>19616000</v>
      </c>
      <c r="G161" s="51">
        <f t="shared" si="75"/>
        <v>0</v>
      </c>
      <c r="H161" s="51">
        <f t="shared" si="75"/>
        <v>19616000</v>
      </c>
      <c r="I161" s="51">
        <f t="shared" si="75"/>
        <v>100076848</v>
      </c>
      <c r="J161" s="51">
        <f t="shared" si="75"/>
        <v>80460848</v>
      </c>
      <c r="K161" s="56"/>
    </row>
    <row r="162" spans="1:11" s="52" customFormat="1" ht="43.5" x14ac:dyDescent="0.35">
      <c r="A162" s="35" t="s">
        <v>1086</v>
      </c>
      <c r="B162" s="35" t="s">
        <v>1087</v>
      </c>
      <c r="C162" s="35">
        <v>178</v>
      </c>
      <c r="D162" s="35" t="s">
        <v>1052</v>
      </c>
      <c r="E162" s="51"/>
      <c r="F162" s="36">
        <v>19616000</v>
      </c>
      <c r="G162" s="51"/>
      <c r="H162" s="73">
        <f t="shared" ref="H162:H163" si="76">E162+F162-G162</f>
        <v>19616000</v>
      </c>
      <c r="I162" s="36">
        <v>19616000</v>
      </c>
      <c r="J162" s="36">
        <f t="shared" si="24"/>
        <v>0</v>
      </c>
      <c r="K162" s="56"/>
    </row>
    <row r="163" spans="1:11" s="52" customFormat="1" ht="29" x14ac:dyDescent="0.35">
      <c r="A163" s="35" t="s">
        <v>1088</v>
      </c>
      <c r="B163" s="35" t="s">
        <v>1048</v>
      </c>
      <c r="C163" s="35">
        <v>177</v>
      </c>
      <c r="D163" s="35" t="s">
        <v>1049</v>
      </c>
      <c r="E163" s="51"/>
      <c r="F163" s="51"/>
      <c r="G163" s="51"/>
      <c r="H163" s="73">
        <f t="shared" si="76"/>
        <v>0</v>
      </c>
      <c r="I163" s="36">
        <v>80460848</v>
      </c>
      <c r="J163" s="36">
        <f t="shared" si="24"/>
        <v>80460848</v>
      </c>
      <c r="K163" s="56"/>
    </row>
    <row r="164" spans="1:11" s="52" customFormat="1" x14ac:dyDescent="0.35">
      <c r="A164" s="32" t="s">
        <v>1089</v>
      </c>
      <c r="B164" s="94" t="s">
        <v>1090</v>
      </c>
      <c r="C164" s="94"/>
      <c r="D164" s="94"/>
      <c r="E164" s="51">
        <f>E165+E166</f>
        <v>0</v>
      </c>
      <c r="F164" s="51">
        <f t="shared" ref="F164:J164" si="77">F165+F166</f>
        <v>16551000</v>
      </c>
      <c r="G164" s="51">
        <f t="shared" si="77"/>
        <v>0</v>
      </c>
      <c r="H164" s="51">
        <f t="shared" si="77"/>
        <v>16551000</v>
      </c>
      <c r="I164" s="51">
        <f t="shared" si="77"/>
        <v>52358461.600000001</v>
      </c>
      <c r="J164" s="51">
        <f t="shared" si="77"/>
        <v>35807461.600000001</v>
      </c>
      <c r="K164" s="56"/>
    </row>
    <row r="165" spans="1:11" s="52" customFormat="1" ht="43.5" x14ac:dyDescent="0.35">
      <c r="A165" s="35" t="s">
        <v>1091</v>
      </c>
      <c r="B165" s="35" t="s">
        <v>1092</v>
      </c>
      <c r="C165" s="35">
        <v>178</v>
      </c>
      <c r="D165" s="35" t="s">
        <v>1052</v>
      </c>
      <c r="E165" s="51"/>
      <c r="F165" s="36">
        <v>16551000</v>
      </c>
      <c r="G165" s="51"/>
      <c r="H165" s="73">
        <f t="shared" ref="H165:H166" si="78">E165+F165-G165</f>
        <v>16551000</v>
      </c>
      <c r="I165" s="36">
        <v>16551000</v>
      </c>
      <c r="J165" s="36">
        <f t="shared" si="24"/>
        <v>0</v>
      </c>
      <c r="K165" s="56"/>
    </row>
    <row r="166" spans="1:11" s="52" customFormat="1" ht="29" x14ac:dyDescent="0.35">
      <c r="A166" s="35" t="s">
        <v>1093</v>
      </c>
      <c r="B166" s="35" t="s">
        <v>1048</v>
      </c>
      <c r="C166" s="35">
        <v>177</v>
      </c>
      <c r="D166" s="35" t="s">
        <v>1049</v>
      </c>
      <c r="E166" s="51"/>
      <c r="F166" s="51"/>
      <c r="G166" s="51"/>
      <c r="H166" s="73">
        <f t="shared" si="78"/>
        <v>0</v>
      </c>
      <c r="I166" s="36">
        <v>35807461.600000001</v>
      </c>
      <c r="J166" s="36">
        <f t="shared" si="24"/>
        <v>35807461.600000001</v>
      </c>
      <c r="K166" s="56"/>
    </row>
    <row r="167" spans="1:11" s="52" customFormat="1" x14ac:dyDescent="0.35">
      <c r="A167" s="32" t="s">
        <v>1094</v>
      </c>
      <c r="B167" s="94" t="s">
        <v>1095</v>
      </c>
      <c r="C167" s="94"/>
      <c r="D167" s="94"/>
      <c r="E167" s="51">
        <f>E168</f>
        <v>0</v>
      </c>
      <c r="F167" s="51">
        <f t="shared" ref="F167:J167" si="79">F168</f>
        <v>39845000</v>
      </c>
      <c r="G167" s="51">
        <f t="shared" si="79"/>
        <v>0</v>
      </c>
      <c r="H167" s="51">
        <f t="shared" si="79"/>
        <v>39845000</v>
      </c>
      <c r="I167" s="51">
        <f t="shared" si="79"/>
        <v>39845000</v>
      </c>
      <c r="J167" s="51">
        <f t="shared" si="79"/>
        <v>0</v>
      </c>
      <c r="K167" s="56"/>
    </row>
    <row r="168" spans="1:11" s="52" customFormat="1" ht="43.5" x14ac:dyDescent="0.35">
      <c r="A168" s="35" t="s">
        <v>1096</v>
      </c>
      <c r="B168" s="35" t="s">
        <v>1097</v>
      </c>
      <c r="C168" s="35">
        <v>178</v>
      </c>
      <c r="D168" s="35" t="s">
        <v>1052</v>
      </c>
      <c r="E168" s="51"/>
      <c r="F168" s="36">
        <v>39845000</v>
      </c>
      <c r="G168" s="51"/>
      <c r="H168" s="73">
        <f>E168+F168-G168</f>
        <v>39845000</v>
      </c>
      <c r="I168" s="36">
        <v>39845000</v>
      </c>
      <c r="J168" s="36">
        <f t="shared" si="24"/>
        <v>0</v>
      </c>
      <c r="K168" s="56"/>
    </row>
    <row r="169" spans="1:11" s="52" customFormat="1" x14ac:dyDescent="0.35">
      <c r="A169" s="32" t="s">
        <v>1098</v>
      </c>
      <c r="B169" s="94" t="s">
        <v>1099</v>
      </c>
      <c r="C169" s="94"/>
      <c r="D169" s="94"/>
      <c r="E169" s="51">
        <f>E170</f>
        <v>0</v>
      </c>
      <c r="F169" s="51">
        <f t="shared" ref="F169:J169" si="80">F170</f>
        <v>250717000</v>
      </c>
      <c r="G169" s="51">
        <f t="shared" si="80"/>
        <v>0</v>
      </c>
      <c r="H169" s="51">
        <f t="shared" si="80"/>
        <v>250717000</v>
      </c>
      <c r="I169" s="51">
        <f t="shared" si="80"/>
        <v>250717000</v>
      </c>
      <c r="J169" s="51">
        <f t="shared" si="80"/>
        <v>0</v>
      </c>
      <c r="K169" s="56"/>
    </row>
    <row r="170" spans="1:11" s="52" customFormat="1" ht="43.5" x14ac:dyDescent="0.35">
      <c r="A170" s="34" t="s">
        <v>1100</v>
      </c>
      <c r="B170" s="35" t="s">
        <v>1101</v>
      </c>
      <c r="C170" s="35">
        <v>178</v>
      </c>
      <c r="D170" s="35" t="s">
        <v>1052</v>
      </c>
      <c r="E170" s="51"/>
      <c r="F170" s="36">
        <v>250717000</v>
      </c>
      <c r="G170" s="51"/>
      <c r="H170" s="73">
        <f>E170+F170-G170</f>
        <v>250717000</v>
      </c>
      <c r="I170" s="36">
        <v>250717000</v>
      </c>
      <c r="J170" s="36">
        <f t="shared" si="24"/>
        <v>0</v>
      </c>
      <c r="K170" s="56"/>
    </row>
    <row r="171" spans="1:11" s="52" customFormat="1" x14ac:dyDescent="0.35">
      <c r="A171" s="32" t="s">
        <v>1102</v>
      </c>
      <c r="B171" s="94" t="s">
        <v>571</v>
      </c>
      <c r="C171" s="94"/>
      <c r="D171" s="94"/>
      <c r="E171" s="51">
        <f>E172+E173</f>
        <v>0</v>
      </c>
      <c r="F171" s="51">
        <f t="shared" ref="F171:J171" si="81">F172+F173</f>
        <v>74173000</v>
      </c>
      <c r="G171" s="51">
        <f t="shared" si="81"/>
        <v>0</v>
      </c>
      <c r="H171" s="51">
        <f t="shared" si="81"/>
        <v>74173000</v>
      </c>
      <c r="I171" s="51">
        <f t="shared" si="81"/>
        <v>183982818</v>
      </c>
      <c r="J171" s="51">
        <f t="shared" si="81"/>
        <v>109809818</v>
      </c>
      <c r="K171" s="56"/>
    </row>
    <row r="172" spans="1:11" s="52" customFormat="1" ht="43.5" x14ac:dyDescent="0.35">
      <c r="A172" s="35" t="s">
        <v>1103</v>
      </c>
      <c r="B172" s="35" t="s">
        <v>1104</v>
      </c>
      <c r="C172" s="35">
        <v>178</v>
      </c>
      <c r="D172" s="35" t="s">
        <v>1052</v>
      </c>
      <c r="E172" s="51"/>
      <c r="F172" s="36">
        <v>74173000</v>
      </c>
      <c r="G172" s="51"/>
      <c r="H172" s="73">
        <f t="shared" ref="H172:H173" si="82">E172+F172-G172</f>
        <v>74173000</v>
      </c>
      <c r="I172" s="36">
        <v>74173000</v>
      </c>
      <c r="J172" s="36">
        <f t="shared" si="24"/>
        <v>0</v>
      </c>
      <c r="K172" s="56"/>
    </row>
    <row r="173" spans="1:11" s="52" customFormat="1" ht="29" x14ac:dyDescent="0.35">
      <c r="A173" s="35" t="s">
        <v>1105</v>
      </c>
      <c r="B173" s="35" t="s">
        <v>1048</v>
      </c>
      <c r="C173" s="35">
        <v>177</v>
      </c>
      <c r="D173" s="35" t="s">
        <v>1049</v>
      </c>
      <c r="E173" s="51"/>
      <c r="F173" s="51"/>
      <c r="G173" s="51"/>
      <c r="H173" s="73">
        <f t="shared" si="82"/>
        <v>0</v>
      </c>
      <c r="I173" s="36">
        <v>109809818</v>
      </c>
      <c r="J173" s="36">
        <f t="shared" si="24"/>
        <v>109809818</v>
      </c>
      <c r="K173" s="56"/>
    </row>
    <row r="174" spans="1:11" s="52" customFormat="1" x14ac:dyDescent="0.35">
      <c r="A174" s="32" t="s">
        <v>1106</v>
      </c>
      <c r="B174" s="94" t="s">
        <v>1107</v>
      </c>
      <c r="C174" s="94"/>
      <c r="D174" s="94"/>
      <c r="E174" s="51">
        <f>E175+E176</f>
        <v>0</v>
      </c>
      <c r="F174" s="51">
        <f t="shared" ref="F174:J174" si="83">F175+F176</f>
        <v>19616000</v>
      </c>
      <c r="G174" s="51">
        <f t="shared" si="83"/>
        <v>0</v>
      </c>
      <c r="H174" s="51">
        <f t="shared" si="83"/>
        <v>19616000</v>
      </c>
      <c r="I174" s="51">
        <f t="shared" si="83"/>
        <v>84892731</v>
      </c>
      <c r="J174" s="51">
        <f t="shared" si="83"/>
        <v>65276731</v>
      </c>
      <c r="K174" s="56"/>
    </row>
    <row r="175" spans="1:11" s="52" customFormat="1" ht="43.5" x14ac:dyDescent="0.35">
      <c r="A175" s="35" t="s">
        <v>1108</v>
      </c>
      <c r="B175" s="35" t="s">
        <v>1109</v>
      </c>
      <c r="C175" s="35">
        <v>178</v>
      </c>
      <c r="D175" s="35" t="s">
        <v>1052</v>
      </c>
      <c r="E175" s="51"/>
      <c r="F175" s="36">
        <v>19616000</v>
      </c>
      <c r="G175" s="51"/>
      <c r="H175" s="73">
        <f t="shared" ref="H175:H176" si="84">E175+F175-G175</f>
        <v>19616000</v>
      </c>
      <c r="I175" s="36">
        <v>19616000</v>
      </c>
      <c r="J175" s="36">
        <f t="shared" si="24"/>
        <v>0</v>
      </c>
      <c r="K175" s="56"/>
    </row>
    <row r="176" spans="1:11" s="52" customFormat="1" ht="29" x14ac:dyDescent="0.35">
      <c r="A176" s="35" t="s">
        <v>1110</v>
      </c>
      <c r="B176" s="35" t="s">
        <v>1048</v>
      </c>
      <c r="C176" s="35">
        <v>177</v>
      </c>
      <c r="D176" s="35" t="s">
        <v>1049</v>
      </c>
      <c r="E176" s="51"/>
      <c r="F176" s="51"/>
      <c r="G176" s="51"/>
      <c r="H176" s="73">
        <f t="shared" si="84"/>
        <v>0</v>
      </c>
      <c r="I176" s="36">
        <v>65276731</v>
      </c>
      <c r="J176" s="36">
        <f t="shared" si="24"/>
        <v>65276731</v>
      </c>
      <c r="K176" s="56"/>
    </row>
    <row r="177" spans="1:11" s="52" customFormat="1" x14ac:dyDescent="0.35">
      <c r="A177" s="32" t="s">
        <v>1111</v>
      </c>
      <c r="B177" s="94" t="s">
        <v>1112</v>
      </c>
      <c r="C177" s="94"/>
      <c r="D177" s="94"/>
      <c r="E177" s="51">
        <f>E178+E179</f>
        <v>0</v>
      </c>
      <c r="F177" s="51">
        <f t="shared" ref="F177:J177" si="85">F178+F179</f>
        <v>61913000</v>
      </c>
      <c r="G177" s="51">
        <f t="shared" si="85"/>
        <v>0</v>
      </c>
      <c r="H177" s="51">
        <f t="shared" si="85"/>
        <v>61913000</v>
      </c>
      <c r="I177" s="51">
        <f t="shared" si="85"/>
        <v>138819050</v>
      </c>
      <c r="J177" s="51">
        <f t="shared" si="85"/>
        <v>76906050</v>
      </c>
      <c r="K177" s="56"/>
    </row>
    <row r="178" spans="1:11" s="52" customFormat="1" ht="43.5" x14ac:dyDescent="0.35">
      <c r="A178" s="35" t="s">
        <v>1113</v>
      </c>
      <c r="B178" s="35" t="s">
        <v>1114</v>
      </c>
      <c r="C178" s="35">
        <v>178</v>
      </c>
      <c r="D178" s="35" t="s">
        <v>1052</v>
      </c>
      <c r="E178" s="51"/>
      <c r="F178" s="36">
        <v>61913000</v>
      </c>
      <c r="G178" s="51"/>
      <c r="H178" s="73">
        <f t="shared" ref="H178:H179" si="86">E178+F178-G178</f>
        <v>61913000</v>
      </c>
      <c r="I178" s="36">
        <v>61913000</v>
      </c>
      <c r="J178" s="36">
        <f t="shared" si="24"/>
        <v>0</v>
      </c>
      <c r="K178" s="56"/>
    </row>
    <row r="179" spans="1:11" s="52" customFormat="1" ht="29" x14ac:dyDescent="0.35">
      <c r="A179" s="35" t="s">
        <v>1115</v>
      </c>
      <c r="B179" s="35" t="s">
        <v>1048</v>
      </c>
      <c r="C179" s="35">
        <v>177</v>
      </c>
      <c r="D179" s="35" t="s">
        <v>1049</v>
      </c>
      <c r="E179" s="51"/>
      <c r="F179" s="51"/>
      <c r="G179" s="51"/>
      <c r="H179" s="73">
        <f t="shared" si="86"/>
        <v>0</v>
      </c>
      <c r="I179" s="36">
        <v>76906050</v>
      </c>
      <c r="J179" s="36">
        <f t="shared" si="24"/>
        <v>76906050</v>
      </c>
      <c r="K179" s="56"/>
    </row>
    <row r="180" spans="1:11" s="52" customFormat="1" x14ac:dyDescent="0.35">
      <c r="A180" s="32" t="s">
        <v>1116</v>
      </c>
      <c r="B180" s="94" t="s">
        <v>1117</v>
      </c>
      <c r="C180" s="94"/>
      <c r="D180" s="94"/>
      <c r="E180" s="51">
        <f>E181</f>
        <v>0</v>
      </c>
      <c r="F180" s="51">
        <f t="shared" ref="F180:J180" si="87">F181</f>
        <v>49653000</v>
      </c>
      <c r="G180" s="51">
        <f t="shared" si="87"/>
        <v>0</v>
      </c>
      <c r="H180" s="51">
        <f t="shared" si="87"/>
        <v>49653000</v>
      </c>
      <c r="I180" s="51">
        <f t="shared" si="87"/>
        <v>49653000</v>
      </c>
      <c r="J180" s="51">
        <f t="shared" si="87"/>
        <v>0</v>
      </c>
      <c r="K180" s="56"/>
    </row>
    <row r="181" spans="1:11" s="52" customFormat="1" ht="43.5" x14ac:dyDescent="0.35">
      <c r="A181" s="35" t="s">
        <v>1118</v>
      </c>
      <c r="B181" s="35" t="s">
        <v>1119</v>
      </c>
      <c r="C181" s="35">
        <v>178</v>
      </c>
      <c r="D181" s="35" t="s">
        <v>1052</v>
      </c>
      <c r="E181" s="51"/>
      <c r="F181" s="36">
        <v>49653000</v>
      </c>
      <c r="G181" s="51"/>
      <c r="H181" s="73">
        <f>E181+F181-G181</f>
        <v>49653000</v>
      </c>
      <c r="I181" s="36">
        <v>49653000</v>
      </c>
      <c r="J181" s="36">
        <f t="shared" si="24"/>
        <v>0</v>
      </c>
      <c r="K181" s="56"/>
    </row>
    <row r="182" spans="1:11" s="52" customFormat="1" x14ac:dyDescent="0.35">
      <c r="A182" s="32" t="s">
        <v>1120</v>
      </c>
      <c r="B182" s="94" t="s">
        <v>1121</v>
      </c>
      <c r="C182" s="94"/>
      <c r="D182" s="94"/>
      <c r="E182" s="51">
        <f>E183+E184</f>
        <v>0</v>
      </c>
      <c r="F182" s="51">
        <f t="shared" ref="F182:J182" si="88">F183+F184</f>
        <v>148346000</v>
      </c>
      <c r="G182" s="51">
        <f t="shared" si="88"/>
        <v>0</v>
      </c>
      <c r="H182" s="51">
        <f t="shared" si="88"/>
        <v>148346000</v>
      </c>
      <c r="I182" s="51">
        <f t="shared" si="88"/>
        <v>383953029</v>
      </c>
      <c r="J182" s="51">
        <f t="shared" si="88"/>
        <v>235607029</v>
      </c>
      <c r="K182" s="56"/>
    </row>
    <row r="183" spans="1:11" s="52" customFormat="1" ht="43.5" x14ac:dyDescent="0.35">
      <c r="A183" s="35" t="s">
        <v>1122</v>
      </c>
      <c r="B183" s="35" t="s">
        <v>1123</v>
      </c>
      <c r="C183" s="35">
        <v>178</v>
      </c>
      <c r="D183" s="35" t="s">
        <v>1052</v>
      </c>
      <c r="E183" s="51"/>
      <c r="F183" s="36">
        <v>148346000</v>
      </c>
      <c r="G183" s="51"/>
      <c r="H183" s="73">
        <f t="shared" ref="H183:H184" si="89">E183+F183-G183</f>
        <v>148346000</v>
      </c>
      <c r="I183" s="36">
        <v>148346000</v>
      </c>
      <c r="J183" s="36">
        <f t="shared" si="24"/>
        <v>0</v>
      </c>
      <c r="K183" s="56"/>
    </row>
    <row r="184" spans="1:11" s="52" customFormat="1" ht="29" x14ac:dyDescent="0.35">
      <c r="A184" s="35" t="s">
        <v>1124</v>
      </c>
      <c r="B184" s="35" t="s">
        <v>1048</v>
      </c>
      <c r="C184" s="35">
        <v>177</v>
      </c>
      <c r="D184" s="35" t="s">
        <v>1049</v>
      </c>
      <c r="E184" s="51"/>
      <c r="F184" s="51"/>
      <c r="G184" s="51"/>
      <c r="H184" s="73">
        <f t="shared" si="89"/>
        <v>0</v>
      </c>
      <c r="I184" s="36">
        <v>235607029</v>
      </c>
      <c r="J184" s="36">
        <f t="shared" si="24"/>
        <v>235607029</v>
      </c>
      <c r="K184" s="56"/>
    </row>
    <row r="185" spans="1:11" s="52" customFormat="1" x14ac:dyDescent="0.35">
      <c r="A185" s="32" t="s">
        <v>1125</v>
      </c>
      <c r="B185" s="94" t="s">
        <v>1126</v>
      </c>
      <c r="C185" s="94"/>
      <c r="D185" s="94"/>
      <c r="E185" s="51">
        <f>E186+E187</f>
        <v>0</v>
      </c>
      <c r="F185" s="51">
        <f t="shared" ref="F185:J185" si="90">F186+F187</f>
        <v>9808000</v>
      </c>
      <c r="G185" s="51">
        <f t="shared" si="90"/>
        <v>0</v>
      </c>
      <c r="H185" s="51">
        <f t="shared" si="90"/>
        <v>9808000</v>
      </c>
      <c r="I185" s="51">
        <f t="shared" si="90"/>
        <v>65227387</v>
      </c>
      <c r="J185" s="51">
        <f t="shared" si="90"/>
        <v>55419387</v>
      </c>
      <c r="K185" s="56"/>
    </row>
    <row r="186" spans="1:11" s="52" customFormat="1" ht="43.5" x14ac:dyDescent="0.35">
      <c r="A186" s="35" t="s">
        <v>1127</v>
      </c>
      <c r="B186" s="35" t="s">
        <v>1128</v>
      </c>
      <c r="C186" s="35">
        <v>178</v>
      </c>
      <c r="D186" s="35" t="s">
        <v>1052</v>
      </c>
      <c r="E186" s="51"/>
      <c r="F186" s="36">
        <v>9808000</v>
      </c>
      <c r="G186" s="51"/>
      <c r="H186" s="73">
        <f t="shared" ref="H186:H187" si="91">E186+F186-G186</f>
        <v>9808000</v>
      </c>
      <c r="I186" s="36">
        <v>9808000</v>
      </c>
      <c r="J186" s="36">
        <f t="shared" si="24"/>
        <v>0</v>
      </c>
      <c r="K186" s="56"/>
    </row>
    <row r="187" spans="1:11" s="52" customFormat="1" ht="29" x14ac:dyDescent="0.35">
      <c r="A187" s="35" t="s">
        <v>1129</v>
      </c>
      <c r="B187" s="35" t="s">
        <v>1048</v>
      </c>
      <c r="C187" s="35">
        <v>177</v>
      </c>
      <c r="D187" s="35" t="s">
        <v>1049</v>
      </c>
      <c r="E187" s="51"/>
      <c r="F187" s="51"/>
      <c r="G187" s="51"/>
      <c r="H187" s="73">
        <f t="shared" si="91"/>
        <v>0</v>
      </c>
      <c r="I187" s="36">
        <v>55419387</v>
      </c>
      <c r="J187" s="36">
        <f t="shared" si="24"/>
        <v>55419387</v>
      </c>
      <c r="K187" s="56"/>
    </row>
    <row r="188" spans="1:11" s="52" customFormat="1" x14ac:dyDescent="0.35">
      <c r="A188" s="32" t="s">
        <v>1130</v>
      </c>
      <c r="B188" s="94" t="s">
        <v>1131</v>
      </c>
      <c r="C188" s="94"/>
      <c r="D188" s="94"/>
      <c r="E188" s="51">
        <f>E189</f>
        <v>0</v>
      </c>
      <c r="F188" s="51">
        <f t="shared" ref="F188:J188" si="92">F189</f>
        <v>28198000</v>
      </c>
      <c r="G188" s="51">
        <f t="shared" si="92"/>
        <v>0</v>
      </c>
      <c r="H188" s="51">
        <f t="shared" si="92"/>
        <v>28198000</v>
      </c>
      <c r="I188" s="51">
        <f t="shared" si="92"/>
        <v>28198000</v>
      </c>
      <c r="J188" s="51">
        <f t="shared" si="92"/>
        <v>0</v>
      </c>
      <c r="K188" s="56"/>
    </row>
    <row r="189" spans="1:11" s="52" customFormat="1" ht="43.5" x14ac:dyDescent="0.35">
      <c r="A189" s="35" t="s">
        <v>1132</v>
      </c>
      <c r="B189" s="35" t="s">
        <v>1133</v>
      </c>
      <c r="C189" s="35">
        <v>178</v>
      </c>
      <c r="D189" s="35" t="s">
        <v>1052</v>
      </c>
      <c r="E189" s="51"/>
      <c r="F189" s="36">
        <v>28198000</v>
      </c>
      <c r="G189" s="51"/>
      <c r="H189" s="73">
        <f>E189+F189-G189</f>
        <v>28198000</v>
      </c>
      <c r="I189" s="36">
        <v>28198000</v>
      </c>
      <c r="J189" s="36">
        <f t="shared" si="24"/>
        <v>0</v>
      </c>
      <c r="K189" s="56"/>
    </row>
    <row r="190" spans="1:11" s="52" customFormat="1" x14ac:dyDescent="0.35">
      <c r="A190" s="32" t="s">
        <v>1134</v>
      </c>
      <c r="B190" s="94" t="s">
        <v>1135</v>
      </c>
      <c r="C190" s="94"/>
      <c r="D190" s="94"/>
      <c r="E190" s="51">
        <f>E191</f>
        <v>0</v>
      </c>
      <c r="F190" s="51">
        <f t="shared" ref="F190:J190" si="93">F191</f>
        <v>78464000</v>
      </c>
      <c r="G190" s="51">
        <f t="shared" si="93"/>
        <v>0</v>
      </c>
      <c r="H190" s="51">
        <f t="shared" si="93"/>
        <v>78464000</v>
      </c>
      <c r="I190" s="51">
        <f t="shared" si="93"/>
        <v>78464000</v>
      </c>
      <c r="J190" s="51">
        <f t="shared" si="93"/>
        <v>0</v>
      </c>
      <c r="K190" s="56"/>
    </row>
    <row r="191" spans="1:11" s="52" customFormat="1" ht="43.5" x14ac:dyDescent="0.35">
      <c r="A191" s="35" t="s">
        <v>1136</v>
      </c>
      <c r="B191" s="35" t="s">
        <v>1137</v>
      </c>
      <c r="C191" s="35">
        <v>178</v>
      </c>
      <c r="D191" s="35" t="s">
        <v>1052</v>
      </c>
      <c r="E191" s="51"/>
      <c r="F191" s="36">
        <v>78464000</v>
      </c>
      <c r="G191" s="51"/>
      <c r="H191" s="73">
        <f>E191+F191-G191</f>
        <v>78464000</v>
      </c>
      <c r="I191" s="36">
        <v>78464000</v>
      </c>
      <c r="J191" s="36">
        <f t="shared" si="24"/>
        <v>0</v>
      </c>
      <c r="K191" s="56"/>
    </row>
    <row r="192" spans="1:11" s="52" customFormat="1" x14ac:dyDescent="0.35">
      <c r="A192" s="32" t="s">
        <v>1138</v>
      </c>
      <c r="B192" s="94" t="s">
        <v>1139</v>
      </c>
      <c r="C192" s="94"/>
      <c r="D192" s="94"/>
      <c r="E192" s="51">
        <f>E193</f>
        <v>0</v>
      </c>
      <c r="F192" s="51">
        <f t="shared" ref="F192:J192" si="94">F193</f>
        <v>19616000</v>
      </c>
      <c r="G192" s="51">
        <f t="shared" si="94"/>
        <v>0</v>
      </c>
      <c r="H192" s="51">
        <f t="shared" si="94"/>
        <v>19616000</v>
      </c>
      <c r="I192" s="51">
        <f t="shared" si="94"/>
        <v>19616000</v>
      </c>
      <c r="J192" s="51">
        <f t="shared" si="94"/>
        <v>0</v>
      </c>
      <c r="K192" s="56"/>
    </row>
    <row r="193" spans="1:11" s="52" customFormat="1" ht="43.5" x14ac:dyDescent="0.35">
      <c r="A193" s="35" t="s">
        <v>1140</v>
      </c>
      <c r="B193" s="35" t="s">
        <v>1141</v>
      </c>
      <c r="C193" s="35">
        <v>178</v>
      </c>
      <c r="D193" s="35" t="s">
        <v>1052</v>
      </c>
      <c r="E193" s="51"/>
      <c r="F193" s="36">
        <v>19616000</v>
      </c>
      <c r="G193" s="51"/>
      <c r="H193" s="73">
        <f>E193+F193-G193</f>
        <v>19616000</v>
      </c>
      <c r="I193" s="36">
        <v>19616000</v>
      </c>
      <c r="J193" s="36">
        <f t="shared" si="24"/>
        <v>0</v>
      </c>
      <c r="K193" s="56"/>
    </row>
    <row r="194" spans="1:11" s="52" customFormat="1" x14ac:dyDescent="0.35">
      <c r="A194" s="32" t="s">
        <v>1142</v>
      </c>
      <c r="B194" s="94" t="s">
        <v>1143</v>
      </c>
      <c r="C194" s="94"/>
      <c r="D194" s="94"/>
      <c r="E194" s="51">
        <f>E195</f>
        <v>0</v>
      </c>
      <c r="F194" s="51">
        <f t="shared" ref="F194:J194" si="95">F195</f>
        <v>16551000</v>
      </c>
      <c r="G194" s="51">
        <f t="shared" si="95"/>
        <v>0</v>
      </c>
      <c r="H194" s="51">
        <f t="shared" si="95"/>
        <v>16551000</v>
      </c>
      <c r="I194" s="51">
        <f t="shared" si="95"/>
        <v>16551000</v>
      </c>
      <c r="J194" s="51">
        <f t="shared" si="95"/>
        <v>0</v>
      </c>
      <c r="K194" s="56"/>
    </row>
    <row r="195" spans="1:11" s="52" customFormat="1" ht="43.5" x14ac:dyDescent="0.35">
      <c r="A195" s="35" t="s">
        <v>1144</v>
      </c>
      <c r="B195" s="35" t="s">
        <v>1145</v>
      </c>
      <c r="C195" s="35">
        <v>178</v>
      </c>
      <c r="D195" s="35" t="s">
        <v>1052</v>
      </c>
      <c r="E195" s="51"/>
      <c r="F195" s="36">
        <v>16551000</v>
      </c>
      <c r="G195" s="51"/>
      <c r="H195" s="73">
        <f>E195+F195-G195</f>
        <v>16551000</v>
      </c>
      <c r="I195" s="36">
        <v>16551000</v>
      </c>
      <c r="J195" s="36">
        <f t="shared" si="24"/>
        <v>0</v>
      </c>
      <c r="K195" s="56"/>
    </row>
    <row r="196" spans="1:11" s="52" customFormat="1" x14ac:dyDescent="0.35">
      <c r="A196" s="32" t="s">
        <v>1146</v>
      </c>
      <c r="B196" s="94" t="s">
        <v>1147</v>
      </c>
      <c r="C196" s="94"/>
      <c r="D196" s="94"/>
      <c r="E196" s="51">
        <f>E197+E198</f>
        <v>0</v>
      </c>
      <c r="F196" s="51">
        <f t="shared" ref="F196:J196" si="96">F197+F198</f>
        <v>49653000</v>
      </c>
      <c r="G196" s="51">
        <f t="shared" si="96"/>
        <v>0</v>
      </c>
      <c r="H196" s="51">
        <f t="shared" si="96"/>
        <v>49653000</v>
      </c>
      <c r="I196" s="51">
        <f t="shared" si="96"/>
        <v>105269607</v>
      </c>
      <c r="J196" s="51">
        <f t="shared" si="96"/>
        <v>55616607</v>
      </c>
      <c r="K196" s="56"/>
    </row>
    <row r="197" spans="1:11" s="52" customFormat="1" ht="43.5" x14ac:dyDescent="0.35">
      <c r="A197" s="35" t="s">
        <v>1148</v>
      </c>
      <c r="B197" s="35" t="s">
        <v>1149</v>
      </c>
      <c r="C197" s="35">
        <v>178</v>
      </c>
      <c r="D197" s="35" t="s">
        <v>1052</v>
      </c>
      <c r="E197" s="51"/>
      <c r="F197" s="36">
        <v>49653000</v>
      </c>
      <c r="G197" s="51"/>
      <c r="H197" s="73">
        <f t="shared" ref="H197:H198" si="97">E197+F197-G197</f>
        <v>49653000</v>
      </c>
      <c r="I197" s="36">
        <v>49653000</v>
      </c>
      <c r="J197" s="36">
        <f t="shared" si="24"/>
        <v>0</v>
      </c>
      <c r="K197" s="56"/>
    </row>
    <row r="198" spans="1:11" s="52" customFormat="1" ht="29" x14ac:dyDescent="0.35">
      <c r="A198" s="35" t="s">
        <v>1150</v>
      </c>
      <c r="B198" s="35" t="s">
        <v>1048</v>
      </c>
      <c r="C198" s="35">
        <v>177</v>
      </c>
      <c r="D198" s="35" t="s">
        <v>1049</v>
      </c>
      <c r="E198" s="51"/>
      <c r="F198" s="51"/>
      <c r="G198" s="51"/>
      <c r="H198" s="73">
        <f t="shared" si="97"/>
        <v>0</v>
      </c>
      <c r="I198" s="36">
        <v>55616607</v>
      </c>
      <c r="J198" s="36">
        <f t="shared" si="24"/>
        <v>55616607</v>
      </c>
      <c r="K198" s="56"/>
    </row>
    <row r="199" spans="1:11" s="52" customFormat="1" x14ac:dyDescent="0.35">
      <c r="A199" s="32" t="s">
        <v>1151</v>
      </c>
      <c r="B199" s="94" t="s">
        <v>1152</v>
      </c>
      <c r="C199" s="94"/>
      <c r="D199" s="94"/>
      <c r="E199" s="51">
        <f>E200</f>
        <v>0</v>
      </c>
      <c r="F199" s="51">
        <f t="shared" ref="F199:J199" si="98">F200</f>
        <v>9808000</v>
      </c>
      <c r="G199" s="51">
        <f t="shared" si="98"/>
        <v>0</v>
      </c>
      <c r="H199" s="51">
        <f t="shared" si="98"/>
        <v>9808000</v>
      </c>
      <c r="I199" s="51">
        <f t="shared" si="98"/>
        <v>9808000</v>
      </c>
      <c r="J199" s="51">
        <f t="shared" si="98"/>
        <v>0</v>
      </c>
      <c r="K199" s="56"/>
    </row>
    <row r="200" spans="1:11" s="52" customFormat="1" ht="43.5" x14ac:dyDescent="0.35">
      <c r="A200" s="35" t="s">
        <v>1153</v>
      </c>
      <c r="B200" s="35" t="s">
        <v>1154</v>
      </c>
      <c r="C200" s="35">
        <v>178</v>
      </c>
      <c r="D200" s="35" t="s">
        <v>1052</v>
      </c>
      <c r="E200" s="51"/>
      <c r="F200" s="36">
        <v>9808000</v>
      </c>
      <c r="G200" s="51"/>
      <c r="H200" s="73">
        <f>E200+F200-G200</f>
        <v>9808000</v>
      </c>
      <c r="I200" s="36">
        <v>9808000</v>
      </c>
      <c r="J200" s="36">
        <f t="shared" si="24"/>
        <v>0</v>
      </c>
      <c r="K200" s="56"/>
    </row>
    <row r="201" spans="1:11" s="52" customFormat="1" x14ac:dyDescent="0.35">
      <c r="A201" s="32" t="s">
        <v>1155</v>
      </c>
      <c r="B201" s="94" t="s">
        <v>1156</v>
      </c>
      <c r="C201" s="94"/>
      <c r="D201" s="94"/>
      <c r="E201" s="51">
        <f>E202+E203</f>
        <v>0</v>
      </c>
      <c r="F201" s="51">
        <f t="shared" ref="F201:J201" si="99">F202+F203</f>
        <v>29424000</v>
      </c>
      <c r="G201" s="51">
        <f t="shared" si="99"/>
        <v>0</v>
      </c>
      <c r="H201" s="51">
        <f t="shared" si="99"/>
        <v>29424000</v>
      </c>
      <c r="I201" s="51">
        <f t="shared" si="99"/>
        <v>59596358</v>
      </c>
      <c r="J201" s="51">
        <f t="shared" si="99"/>
        <v>30172358</v>
      </c>
      <c r="K201" s="56"/>
    </row>
    <row r="202" spans="1:11" s="52" customFormat="1" ht="43.5" x14ac:dyDescent="0.35">
      <c r="A202" s="35" t="s">
        <v>1157</v>
      </c>
      <c r="B202" s="35" t="s">
        <v>1158</v>
      </c>
      <c r="C202" s="35">
        <v>178</v>
      </c>
      <c r="D202" s="35" t="s">
        <v>1052</v>
      </c>
      <c r="E202" s="51"/>
      <c r="F202" s="36">
        <v>29424000</v>
      </c>
      <c r="G202" s="51"/>
      <c r="H202" s="73">
        <f t="shared" ref="H202:H203" si="100">E202+F202-G202</f>
        <v>29424000</v>
      </c>
      <c r="I202" s="36">
        <v>29424000</v>
      </c>
      <c r="J202" s="36">
        <f t="shared" si="24"/>
        <v>0</v>
      </c>
      <c r="K202" s="56"/>
    </row>
    <row r="203" spans="1:11" s="52" customFormat="1" ht="29" x14ac:dyDescent="0.35">
      <c r="A203" s="35" t="s">
        <v>1159</v>
      </c>
      <c r="B203" s="35" t="s">
        <v>1048</v>
      </c>
      <c r="C203" s="35">
        <v>177</v>
      </c>
      <c r="D203" s="35" t="s">
        <v>1049</v>
      </c>
      <c r="E203" s="51"/>
      <c r="F203" s="51"/>
      <c r="G203" s="51"/>
      <c r="H203" s="73">
        <f t="shared" si="100"/>
        <v>0</v>
      </c>
      <c r="I203" s="36">
        <v>30172358</v>
      </c>
      <c r="J203" s="36">
        <f t="shared" si="24"/>
        <v>30172358</v>
      </c>
      <c r="K203" s="56"/>
    </row>
    <row r="204" spans="1:11" s="52" customFormat="1" x14ac:dyDescent="0.35">
      <c r="A204" s="32" t="s">
        <v>1160</v>
      </c>
      <c r="B204" s="94" t="s">
        <v>1161</v>
      </c>
      <c r="C204" s="94"/>
      <c r="D204" s="94"/>
      <c r="E204" s="51">
        <f>E205</f>
        <v>0</v>
      </c>
      <c r="F204" s="51">
        <f t="shared" ref="F204:J204" si="101">F205</f>
        <v>60687000</v>
      </c>
      <c r="G204" s="51">
        <f t="shared" si="101"/>
        <v>0</v>
      </c>
      <c r="H204" s="51">
        <f t="shared" si="101"/>
        <v>60687000</v>
      </c>
      <c r="I204" s="51">
        <f t="shared" si="101"/>
        <v>60687000</v>
      </c>
      <c r="J204" s="51">
        <f t="shared" si="101"/>
        <v>0</v>
      </c>
      <c r="K204" s="56"/>
    </row>
    <row r="205" spans="1:11" s="52" customFormat="1" ht="43.5" x14ac:dyDescent="0.35">
      <c r="A205" s="35" t="s">
        <v>1162</v>
      </c>
      <c r="B205" s="35" t="s">
        <v>1163</v>
      </c>
      <c r="C205" s="35">
        <v>178</v>
      </c>
      <c r="D205" s="35" t="s">
        <v>1052</v>
      </c>
      <c r="E205" s="51"/>
      <c r="F205" s="36">
        <v>60687000</v>
      </c>
      <c r="G205" s="51"/>
      <c r="H205" s="73">
        <f>E205+F205-G205</f>
        <v>60687000</v>
      </c>
      <c r="I205" s="36">
        <v>60687000</v>
      </c>
      <c r="J205" s="36">
        <f t="shared" si="24"/>
        <v>0</v>
      </c>
      <c r="K205" s="56"/>
    </row>
    <row r="206" spans="1:11" s="52" customFormat="1" x14ac:dyDescent="0.35">
      <c r="A206" s="32" t="s">
        <v>1164</v>
      </c>
      <c r="B206" s="94" t="s">
        <v>1165</v>
      </c>
      <c r="C206" s="94"/>
      <c r="D206" s="94"/>
      <c r="E206" s="51">
        <f>E207</f>
        <v>0</v>
      </c>
      <c r="F206" s="51">
        <f t="shared" ref="F206:J206" si="102">F207</f>
        <v>39232000</v>
      </c>
      <c r="G206" s="51">
        <f t="shared" si="102"/>
        <v>0</v>
      </c>
      <c r="H206" s="51">
        <f t="shared" si="102"/>
        <v>39232000</v>
      </c>
      <c r="I206" s="51">
        <f t="shared" si="102"/>
        <v>39232000</v>
      </c>
      <c r="J206" s="51">
        <f t="shared" si="102"/>
        <v>0</v>
      </c>
      <c r="K206" s="56"/>
    </row>
    <row r="207" spans="1:11" s="52" customFormat="1" ht="43.5" x14ac:dyDescent="0.35">
      <c r="A207" s="35" t="s">
        <v>1166</v>
      </c>
      <c r="B207" s="35" t="s">
        <v>1167</v>
      </c>
      <c r="C207" s="35">
        <v>178</v>
      </c>
      <c r="D207" s="35" t="s">
        <v>1052</v>
      </c>
      <c r="E207" s="51"/>
      <c r="F207" s="36">
        <v>39232000</v>
      </c>
      <c r="G207" s="51"/>
      <c r="H207" s="73">
        <f>E207+F207-G207</f>
        <v>39232000</v>
      </c>
      <c r="I207" s="36">
        <v>39232000</v>
      </c>
      <c r="J207" s="36">
        <f t="shared" si="24"/>
        <v>0</v>
      </c>
      <c r="K207" s="56"/>
    </row>
    <row r="208" spans="1:11" s="52" customFormat="1" x14ac:dyDescent="0.35">
      <c r="A208" s="32" t="s">
        <v>1168</v>
      </c>
      <c r="B208" s="94" t="s">
        <v>1169</v>
      </c>
      <c r="C208" s="94"/>
      <c r="D208" s="94"/>
      <c r="E208" s="51">
        <f>E209+E210</f>
        <v>0</v>
      </c>
      <c r="F208" s="51">
        <f t="shared" ref="F208:J208" si="103">F209+F210</f>
        <v>30037000</v>
      </c>
      <c r="G208" s="51">
        <f t="shared" si="103"/>
        <v>0</v>
      </c>
      <c r="H208" s="51">
        <f t="shared" si="103"/>
        <v>30037000</v>
      </c>
      <c r="I208" s="51">
        <f t="shared" si="103"/>
        <v>50348037</v>
      </c>
      <c r="J208" s="51">
        <f t="shared" si="103"/>
        <v>20311037</v>
      </c>
      <c r="K208" s="56"/>
    </row>
    <row r="209" spans="1:11" s="52" customFormat="1" ht="43.5" x14ac:dyDescent="0.35">
      <c r="A209" s="35" t="s">
        <v>1170</v>
      </c>
      <c r="B209" s="35" t="s">
        <v>1171</v>
      </c>
      <c r="C209" s="35">
        <v>178</v>
      </c>
      <c r="D209" s="35" t="s">
        <v>1052</v>
      </c>
      <c r="E209" s="51"/>
      <c r="F209" s="36">
        <v>30037000</v>
      </c>
      <c r="G209" s="51"/>
      <c r="H209" s="73">
        <f>E209+F209-G209</f>
        <v>30037000</v>
      </c>
      <c r="I209" s="36">
        <v>30037000</v>
      </c>
      <c r="J209" s="36">
        <f t="shared" si="24"/>
        <v>0</v>
      </c>
      <c r="K209" s="56"/>
    </row>
    <row r="210" spans="1:11" s="52" customFormat="1" ht="29" x14ac:dyDescent="0.35">
      <c r="A210" s="35" t="s">
        <v>1172</v>
      </c>
      <c r="B210" s="35" t="s">
        <v>1048</v>
      </c>
      <c r="C210" s="35">
        <v>177</v>
      </c>
      <c r="D210" s="35" t="s">
        <v>1049</v>
      </c>
      <c r="E210" s="51"/>
      <c r="F210" s="51"/>
      <c r="G210" s="51"/>
      <c r="H210" s="73">
        <f>E210+F210-G210</f>
        <v>0</v>
      </c>
      <c r="I210" s="36">
        <v>20311037</v>
      </c>
      <c r="J210" s="36">
        <f t="shared" si="24"/>
        <v>20311037</v>
      </c>
      <c r="K210" s="56"/>
    </row>
    <row r="211" spans="1:11" s="52" customFormat="1" x14ac:dyDescent="0.35">
      <c r="A211" s="32" t="s">
        <v>1173</v>
      </c>
      <c r="B211" s="94" t="s">
        <v>1174</v>
      </c>
      <c r="C211" s="94"/>
      <c r="D211" s="94"/>
      <c r="E211" s="51">
        <f>E212</f>
        <v>0</v>
      </c>
      <c r="F211" s="51">
        <f t="shared" ref="F211:J211" si="104">F212</f>
        <v>79690000</v>
      </c>
      <c r="G211" s="51">
        <f t="shared" si="104"/>
        <v>0</v>
      </c>
      <c r="H211" s="51">
        <f t="shared" si="104"/>
        <v>79690000</v>
      </c>
      <c r="I211" s="51">
        <f t="shared" si="104"/>
        <v>79690000</v>
      </c>
      <c r="J211" s="51">
        <f t="shared" si="104"/>
        <v>0</v>
      </c>
      <c r="K211" s="56"/>
    </row>
    <row r="212" spans="1:11" s="52" customFormat="1" ht="43.5" x14ac:dyDescent="0.35">
      <c r="A212" s="35" t="s">
        <v>1175</v>
      </c>
      <c r="B212" s="35" t="s">
        <v>1176</v>
      </c>
      <c r="C212" s="35">
        <v>178</v>
      </c>
      <c r="D212" s="35" t="s">
        <v>1052</v>
      </c>
      <c r="E212" s="51"/>
      <c r="F212" s="36">
        <v>79690000</v>
      </c>
      <c r="G212" s="51"/>
      <c r="H212" s="73">
        <f>E212+F212-G212</f>
        <v>79690000</v>
      </c>
      <c r="I212" s="36">
        <v>79690000</v>
      </c>
      <c r="J212" s="36">
        <f t="shared" si="24"/>
        <v>0</v>
      </c>
      <c r="K212" s="56"/>
    </row>
    <row r="213" spans="1:11" s="52" customFormat="1" x14ac:dyDescent="0.35">
      <c r="A213" s="32" t="s">
        <v>1177</v>
      </c>
      <c r="B213" s="94" t="s">
        <v>1178</v>
      </c>
      <c r="C213" s="94"/>
      <c r="D213" s="94"/>
      <c r="E213" s="51">
        <f>E214</f>
        <v>0</v>
      </c>
      <c r="F213" s="51">
        <f t="shared" ref="F213:J213" si="105">F214</f>
        <v>0</v>
      </c>
      <c r="G213" s="51">
        <f t="shared" si="105"/>
        <v>0</v>
      </c>
      <c r="H213" s="51">
        <f t="shared" si="105"/>
        <v>0</v>
      </c>
      <c r="I213" s="51">
        <f t="shared" si="105"/>
        <v>152333370</v>
      </c>
      <c r="J213" s="51">
        <f t="shared" si="105"/>
        <v>152333370</v>
      </c>
      <c r="K213" s="56"/>
    </row>
    <row r="214" spans="1:11" s="52" customFormat="1" ht="29" x14ac:dyDescent="0.35">
      <c r="A214" s="35" t="s">
        <v>1179</v>
      </c>
      <c r="B214" s="35" t="s">
        <v>1048</v>
      </c>
      <c r="C214" s="35">
        <v>177</v>
      </c>
      <c r="D214" s="35" t="s">
        <v>1049</v>
      </c>
      <c r="E214" s="51"/>
      <c r="F214" s="51"/>
      <c r="G214" s="51"/>
      <c r="H214" s="73">
        <f>E214+F214-G214</f>
        <v>0</v>
      </c>
      <c r="I214" s="36">
        <v>152333370</v>
      </c>
      <c r="J214" s="36">
        <f t="shared" si="24"/>
        <v>152333370</v>
      </c>
      <c r="K214" s="56"/>
    </row>
    <row r="215" spans="1:11" s="52" customFormat="1" x14ac:dyDescent="0.35">
      <c r="A215" s="32" t="s">
        <v>763</v>
      </c>
      <c r="B215" s="94" t="s">
        <v>764</v>
      </c>
      <c r="C215" s="94"/>
      <c r="D215" s="94"/>
      <c r="E215" s="51">
        <f>SUM(E216:E217)</f>
        <v>0</v>
      </c>
      <c r="F215" s="51">
        <f t="shared" ref="F215:I215" si="106">SUM(F216:F217)</f>
        <v>1117869299</v>
      </c>
      <c r="G215" s="51">
        <f t="shared" si="106"/>
        <v>0</v>
      </c>
      <c r="H215" s="51">
        <f t="shared" si="106"/>
        <v>1117869299</v>
      </c>
      <c r="I215" s="51">
        <f t="shared" si="106"/>
        <v>1117869299</v>
      </c>
      <c r="J215" s="51">
        <f t="shared" si="24"/>
        <v>0</v>
      </c>
      <c r="K215" s="56"/>
    </row>
    <row r="216" spans="1:11" s="52" customFormat="1" ht="58" x14ac:dyDescent="0.35">
      <c r="A216" s="35" t="s">
        <v>765</v>
      </c>
      <c r="B216" s="35" t="s">
        <v>766</v>
      </c>
      <c r="C216" s="35">
        <v>163</v>
      </c>
      <c r="D216" s="35" t="s">
        <v>767</v>
      </c>
      <c r="E216" s="73">
        <v>0</v>
      </c>
      <c r="F216" s="36">
        <v>367200000</v>
      </c>
      <c r="G216" s="73"/>
      <c r="H216" s="73">
        <f>E216+F216-G216</f>
        <v>367200000</v>
      </c>
      <c r="I216" s="36">
        <v>367200000</v>
      </c>
      <c r="J216" s="36">
        <f t="shared" si="24"/>
        <v>0</v>
      </c>
      <c r="K216" s="56"/>
    </row>
    <row r="217" spans="1:11" s="52" customFormat="1" ht="29" x14ac:dyDescent="0.35">
      <c r="A217" s="35" t="s">
        <v>768</v>
      </c>
      <c r="B217" s="35" t="s">
        <v>769</v>
      </c>
      <c r="C217" s="35">
        <v>164</v>
      </c>
      <c r="D217" s="35" t="s">
        <v>770</v>
      </c>
      <c r="E217" s="73">
        <v>0</v>
      </c>
      <c r="F217" s="36">
        <v>750669299</v>
      </c>
      <c r="G217" s="73"/>
      <c r="H217" s="73">
        <f>E217+F217-G217</f>
        <v>750669299</v>
      </c>
      <c r="I217" s="36">
        <v>750669299</v>
      </c>
      <c r="J217" s="36">
        <f t="shared" si="24"/>
        <v>0</v>
      </c>
      <c r="K217" s="56"/>
    </row>
    <row r="218" spans="1:11" s="52" customFormat="1" x14ac:dyDescent="0.35">
      <c r="A218" s="32" t="s">
        <v>1180</v>
      </c>
      <c r="B218" s="94" t="s">
        <v>1040</v>
      </c>
      <c r="C218" s="94"/>
      <c r="D218" s="94"/>
      <c r="E218" s="51">
        <f>E219</f>
        <v>0</v>
      </c>
      <c r="F218" s="51">
        <f>F219+F220</f>
        <v>35000000</v>
      </c>
      <c r="G218" s="51">
        <f t="shared" ref="G218:J218" si="107">G219+G220</f>
        <v>0</v>
      </c>
      <c r="H218" s="51">
        <f t="shared" si="107"/>
        <v>35000000</v>
      </c>
      <c r="I218" s="51">
        <f t="shared" si="107"/>
        <v>186000000</v>
      </c>
      <c r="J218" s="51">
        <f t="shared" si="107"/>
        <v>151000000</v>
      </c>
      <c r="K218" s="56"/>
    </row>
    <row r="219" spans="1:11" s="52" customFormat="1" ht="43.5" x14ac:dyDescent="0.35">
      <c r="A219" s="35" t="s">
        <v>1181</v>
      </c>
      <c r="B219" s="35" t="s">
        <v>1182</v>
      </c>
      <c r="C219" s="35">
        <v>167</v>
      </c>
      <c r="D219" s="35" t="s">
        <v>1183</v>
      </c>
      <c r="E219" s="73"/>
      <c r="F219" s="36">
        <v>35000000</v>
      </c>
      <c r="G219" s="73"/>
      <c r="H219" s="73">
        <f>E219+F219-G219</f>
        <v>35000000</v>
      </c>
      <c r="I219" s="36">
        <v>35000000</v>
      </c>
      <c r="J219" s="36">
        <f t="shared" si="24"/>
        <v>0</v>
      </c>
      <c r="K219" s="56"/>
    </row>
    <row r="220" spans="1:11" s="52" customFormat="1" x14ac:dyDescent="0.35">
      <c r="A220" s="32" t="s">
        <v>1184</v>
      </c>
      <c r="B220" s="94" t="s">
        <v>1185</v>
      </c>
      <c r="C220" s="94"/>
      <c r="D220" s="94"/>
      <c r="E220" s="51">
        <f>SUM(E221:E228)</f>
        <v>0</v>
      </c>
      <c r="F220" s="51">
        <f t="shared" ref="F220:J220" si="108">SUM(F221:F228)</f>
        <v>0</v>
      </c>
      <c r="G220" s="51">
        <f t="shared" si="108"/>
        <v>0</v>
      </c>
      <c r="H220" s="51">
        <f t="shared" si="108"/>
        <v>0</v>
      </c>
      <c r="I220" s="51">
        <f t="shared" si="108"/>
        <v>151000000</v>
      </c>
      <c r="J220" s="51">
        <f t="shared" si="108"/>
        <v>151000000</v>
      </c>
      <c r="K220" s="56"/>
    </row>
    <row r="221" spans="1:11" s="52" customFormat="1" ht="29" x14ac:dyDescent="0.35">
      <c r="A221" s="35" t="s">
        <v>1186</v>
      </c>
      <c r="B221" s="35" t="s">
        <v>1187</v>
      </c>
      <c r="C221" s="35">
        <v>132</v>
      </c>
      <c r="D221" s="35" t="s">
        <v>1188</v>
      </c>
      <c r="E221" s="73"/>
      <c r="F221" s="36"/>
      <c r="G221" s="73"/>
      <c r="H221" s="73">
        <f t="shared" ref="H221:H230" si="109">E221+F221-G221</f>
        <v>0</v>
      </c>
      <c r="I221" s="36">
        <v>20000000</v>
      </c>
      <c r="J221" s="36">
        <f t="shared" si="24"/>
        <v>20000000</v>
      </c>
      <c r="K221" s="56"/>
    </row>
    <row r="222" spans="1:11" s="52" customFormat="1" ht="29" x14ac:dyDescent="0.35">
      <c r="A222" s="35" t="s">
        <v>1189</v>
      </c>
      <c r="B222" s="35" t="s">
        <v>1190</v>
      </c>
      <c r="C222" s="35">
        <v>132</v>
      </c>
      <c r="D222" s="35" t="s">
        <v>1188</v>
      </c>
      <c r="E222" s="73"/>
      <c r="F222" s="36"/>
      <c r="G222" s="73"/>
      <c r="H222" s="73">
        <f t="shared" si="109"/>
        <v>0</v>
      </c>
      <c r="I222" s="36">
        <v>25000000</v>
      </c>
      <c r="J222" s="36">
        <f t="shared" si="24"/>
        <v>25000000</v>
      </c>
      <c r="K222" s="56"/>
    </row>
    <row r="223" spans="1:11" s="52" customFormat="1" ht="29" x14ac:dyDescent="0.35">
      <c r="A223" s="35" t="s">
        <v>1191</v>
      </c>
      <c r="B223" s="35" t="s">
        <v>1192</v>
      </c>
      <c r="C223" s="35">
        <v>132</v>
      </c>
      <c r="D223" s="35" t="s">
        <v>1188</v>
      </c>
      <c r="E223" s="73"/>
      <c r="F223" s="36"/>
      <c r="G223" s="73"/>
      <c r="H223" s="73">
        <f t="shared" si="109"/>
        <v>0</v>
      </c>
      <c r="I223" s="36">
        <v>20000000</v>
      </c>
      <c r="J223" s="36">
        <f t="shared" si="24"/>
        <v>20000000</v>
      </c>
      <c r="K223" s="56"/>
    </row>
    <row r="224" spans="1:11" s="52" customFormat="1" ht="29" x14ac:dyDescent="0.35">
      <c r="A224" s="35" t="s">
        <v>1193</v>
      </c>
      <c r="B224" s="35" t="s">
        <v>1194</v>
      </c>
      <c r="C224" s="35">
        <v>132</v>
      </c>
      <c r="D224" s="35" t="s">
        <v>1188</v>
      </c>
      <c r="E224" s="73"/>
      <c r="F224" s="36"/>
      <c r="G224" s="73"/>
      <c r="H224" s="73">
        <f t="shared" si="109"/>
        <v>0</v>
      </c>
      <c r="I224" s="36">
        <v>6000000</v>
      </c>
      <c r="J224" s="36">
        <f t="shared" si="24"/>
        <v>6000000</v>
      </c>
      <c r="K224" s="56"/>
    </row>
    <row r="225" spans="1:11" s="52" customFormat="1" ht="29" x14ac:dyDescent="0.35">
      <c r="A225" s="35" t="s">
        <v>1195</v>
      </c>
      <c r="B225" s="35" t="s">
        <v>1196</v>
      </c>
      <c r="C225" s="35">
        <v>132</v>
      </c>
      <c r="D225" s="35" t="s">
        <v>1188</v>
      </c>
      <c r="E225" s="73"/>
      <c r="F225" s="36"/>
      <c r="G225" s="73"/>
      <c r="H225" s="73">
        <f t="shared" si="109"/>
        <v>0</v>
      </c>
      <c r="I225" s="36">
        <v>20000000</v>
      </c>
      <c r="J225" s="36">
        <f t="shared" si="24"/>
        <v>20000000</v>
      </c>
      <c r="K225" s="56"/>
    </row>
    <row r="226" spans="1:11" s="52" customFormat="1" ht="29" x14ac:dyDescent="0.35">
      <c r="A226" s="35" t="s">
        <v>1197</v>
      </c>
      <c r="B226" s="35" t="s">
        <v>1198</v>
      </c>
      <c r="C226" s="35">
        <v>132</v>
      </c>
      <c r="D226" s="35" t="s">
        <v>1188</v>
      </c>
      <c r="E226" s="73"/>
      <c r="F226" s="36"/>
      <c r="G226" s="73"/>
      <c r="H226" s="73">
        <f t="shared" si="109"/>
        <v>0</v>
      </c>
      <c r="I226" s="36">
        <v>20000000</v>
      </c>
      <c r="J226" s="36">
        <f t="shared" si="24"/>
        <v>20000000</v>
      </c>
      <c r="K226" s="56"/>
    </row>
    <row r="227" spans="1:11" s="52" customFormat="1" ht="29" x14ac:dyDescent="0.35">
      <c r="A227" s="35" t="s">
        <v>1199</v>
      </c>
      <c r="B227" s="35" t="s">
        <v>1200</v>
      </c>
      <c r="C227" s="35">
        <v>132</v>
      </c>
      <c r="D227" s="35" t="s">
        <v>1188</v>
      </c>
      <c r="E227" s="73"/>
      <c r="F227" s="36"/>
      <c r="G227" s="73"/>
      <c r="H227" s="73">
        <f t="shared" si="109"/>
        <v>0</v>
      </c>
      <c r="I227" s="36">
        <v>20000000</v>
      </c>
      <c r="J227" s="36">
        <f t="shared" si="24"/>
        <v>20000000</v>
      </c>
      <c r="K227" s="56"/>
    </row>
    <row r="228" spans="1:11" s="52" customFormat="1" ht="29" x14ac:dyDescent="0.35">
      <c r="A228" s="35" t="s">
        <v>1201</v>
      </c>
      <c r="B228" s="35" t="s">
        <v>1202</v>
      </c>
      <c r="C228" s="35">
        <v>132</v>
      </c>
      <c r="D228" s="35" t="s">
        <v>1188</v>
      </c>
      <c r="E228" s="73"/>
      <c r="F228" s="36"/>
      <c r="G228" s="73"/>
      <c r="H228" s="73">
        <f t="shared" si="109"/>
        <v>0</v>
      </c>
      <c r="I228" s="36">
        <v>20000000</v>
      </c>
      <c r="J228" s="36">
        <f t="shared" si="24"/>
        <v>20000000</v>
      </c>
      <c r="K228" s="56"/>
    </row>
    <row r="229" spans="1:11" s="52" customFormat="1" x14ac:dyDescent="0.35">
      <c r="A229" s="55" t="s">
        <v>1206</v>
      </c>
      <c r="B229" s="97" t="s">
        <v>1207</v>
      </c>
      <c r="C229" s="97"/>
      <c r="D229" s="97"/>
      <c r="E229" s="51">
        <f>E230</f>
        <v>0</v>
      </c>
      <c r="F229" s="51">
        <f t="shared" ref="F229:J229" si="110">F230</f>
        <v>9826516073</v>
      </c>
      <c r="G229" s="51">
        <f t="shared" si="110"/>
        <v>0</v>
      </c>
      <c r="H229" s="51">
        <f t="shared" si="110"/>
        <v>9826516073</v>
      </c>
      <c r="I229" s="51">
        <f t="shared" si="110"/>
        <v>9826516073</v>
      </c>
      <c r="J229" s="51">
        <f t="shared" si="110"/>
        <v>0</v>
      </c>
      <c r="K229" s="56"/>
    </row>
    <row r="230" spans="1:11" s="52" customFormat="1" ht="29" x14ac:dyDescent="0.35">
      <c r="A230" s="35" t="s">
        <v>1203</v>
      </c>
      <c r="B230" s="35" t="s">
        <v>1204</v>
      </c>
      <c r="C230" s="35">
        <v>310</v>
      </c>
      <c r="D230" s="35" t="s">
        <v>1205</v>
      </c>
      <c r="E230" s="73"/>
      <c r="F230" s="36">
        <v>9826516073</v>
      </c>
      <c r="G230" s="73"/>
      <c r="H230" s="73">
        <f t="shared" si="109"/>
        <v>9826516073</v>
      </c>
      <c r="I230" s="36">
        <v>9826516073</v>
      </c>
      <c r="J230" s="36">
        <f t="shared" si="24"/>
        <v>0</v>
      </c>
      <c r="K230" s="56"/>
    </row>
    <row r="231" spans="1:11" s="52" customFormat="1" ht="30" customHeight="1" x14ac:dyDescent="0.35">
      <c r="A231" s="55" t="s">
        <v>159</v>
      </c>
      <c r="B231" s="97" t="s">
        <v>158</v>
      </c>
      <c r="C231" s="97"/>
      <c r="D231" s="97"/>
      <c r="E231" s="51">
        <f>SUM(E232:E238)</f>
        <v>0</v>
      </c>
      <c r="F231" s="51">
        <f t="shared" ref="F231:J231" si="111">SUM(F232:F238)</f>
        <v>8689550646</v>
      </c>
      <c r="G231" s="51">
        <f t="shared" si="111"/>
        <v>0</v>
      </c>
      <c r="H231" s="51">
        <f>SUM(H232:H238)</f>
        <v>8689550646</v>
      </c>
      <c r="I231" s="51">
        <f t="shared" si="111"/>
        <v>14497104427.530001</v>
      </c>
      <c r="J231" s="51">
        <f t="shared" si="111"/>
        <v>5807553781.5300007</v>
      </c>
      <c r="K231" s="56"/>
    </row>
    <row r="232" spans="1:11" s="50" customFormat="1" x14ac:dyDescent="0.35">
      <c r="A232" s="47" t="s">
        <v>160</v>
      </c>
      <c r="B232" s="48" t="s">
        <v>13</v>
      </c>
      <c r="C232" s="47">
        <v>13</v>
      </c>
      <c r="D232" s="48" t="s">
        <v>13</v>
      </c>
      <c r="E232" s="49">
        <v>0</v>
      </c>
      <c r="F232" s="36">
        <v>0</v>
      </c>
      <c r="G232" s="49">
        <v>0</v>
      </c>
      <c r="H232" s="49">
        <f t="shared" ref="H232:H238" si="112">E232+F232-G232</f>
        <v>0</v>
      </c>
      <c r="I232" s="36">
        <v>0</v>
      </c>
      <c r="J232" s="36">
        <f t="shared" si="24"/>
        <v>0</v>
      </c>
      <c r="K232" s="56"/>
    </row>
    <row r="233" spans="1:11" s="50" customFormat="1" x14ac:dyDescent="0.35">
      <c r="A233" s="35" t="s">
        <v>771</v>
      </c>
      <c r="B233" s="35" t="s">
        <v>772</v>
      </c>
      <c r="C233" s="35">
        <v>19</v>
      </c>
      <c r="D233" s="35" t="s">
        <v>773</v>
      </c>
      <c r="E233" s="49">
        <v>0</v>
      </c>
      <c r="F233" s="36">
        <v>4513284946</v>
      </c>
      <c r="G233" s="49"/>
      <c r="H233" s="73">
        <f t="shared" si="112"/>
        <v>4513284946</v>
      </c>
      <c r="I233" s="36">
        <v>4513284946</v>
      </c>
      <c r="J233" s="36">
        <f t="shared" si="24"/>
        <v>0</v>
      </c>
      <c r="K233" s="56"/>
    </row>
    <row r="234" spans="1:11" s="50" customFormat="1" ht="29" x14ac:dyDescent="0.35">
      <c r="A234" s="47" t="s">
        <v>162</v>
      </c>
      <c r="B234" s="48" t="s">
        <v>161</v>
      </c>
      <c r="C234" s="47">
        <v>24</v>
      </c>
      <c r="D234" s="48" t="s">
        <v>19</v>
      </c>
      <c r="E234" s="49">
        <v>0</v>
      </c>
      <c r="F234" s="36">
        <v>3920380124</v>
      </c>
      <c r="G234" s="49">
        <v>0</v>
      </c>
      <c r="H234" s="49">
        <f t="shared" si="112"/>
        <v>3920380124</v>
      </c>
      <c r="I234" s="36">
        <v>9651207811.5300007</v>
      </c>
      <c r="J234" s="36">
        <f t="shared" si="24"/>
        <v>5730827687.5300007</v>
      </c>
      <c r="K234" s="56"/>
    </row>
    <row r="235" spans="1:11" s="50" customFormat="1" x14ac:dyDescent="0.35">
      <c r="A235" s="35" t="s">
        <v>1208</v>
      </c>
      <c r="B235" s="35" t="s">
        <v>1209</v>
      </c>
      <c r="C235" s="35">
        <v>35</v>
      </c>
      <c r="D235" s="35" t="s">
        <v>1210</v>
      </c>
      <c r="E235" s="49"/>
      <c r="F235" s="36">
        <v>7222912</v>
      </c>
      <c r="G235" s="49"/>
      <c r="H235" s="49">
        <f t="shared" si="112"/>
        <v>7222912</v>
      </c>
      <c r="I235" s="36">
        <v>0</v>
      </c>
      <c r="J235" s="36">
        <f t="shared" si="24"/>
        <v>-7222912</v>
      </c>
      <c r="K235" s="56"/>
    </row>
    <row r="236" spans="1:11" s="50" customFormat="1" ht="29" x14ac:dyDescent="0.35">
      <c r="A236" s="35" t="s">
        <v>1211</v>
      </c>
      <c r="B236" s="35" t="s">
        <v>1212</v>
      </c>
      <c r="C236" s="35">
        <v>201</v>
      </c>
      <c r="D236" s="35" t="s">
        <v>1213</v>
      </c>
      <c r="E236" s="49"/>
      <c r="F236" s="36">
        <v>248662664</v>
      </c>
      <c r="G236" s="49"/>
      <c r="H236" s="49">
        <f t="shared" si="112"/>
        <v>248662664</v>
      </c>
      <c r="I236" s="36">
        <v>248662664</v>
      </c>
      <c r="J236" s="36">
        <f t="shared" si="24"/>
        <v>0</v>
      </c>
      <c r="K236" s="56"/>
    </row>
    <row r="237" spans="1:11" s="50" customFormat="1" ht="29" x14ac:dyDescent="0.35">
      <c r="A237" s="35" t="s">
        <v>774</v>
      </c>
      <c r="B237" s="35" t="s">
        <v>775</v>
      </c>
      <c r="C237" s="35">
        <v>175</v>
      </c>
      <c r="D237" s="35" t="s">
        <v>776</v>
      </c>
      <c r="E237" s="49">
        <v>0</v>
      </c>
      <c r="F237" s="36">
        <v>0</v>
      </c>
      <c r="G237" s="49"/>
      <c r="H237" s="49">
        <f t="shared" si="112"/>
        <v>0</v>
      </c>
      <c r="I237" s="36">
        <v>13698424</v>
      </c>
      <c r="J237" s="36">
        <f t="shared" si="24"/>
        <v>13698424</v>
      </c>
      <c r="K237" s="56"/>
    </row>
    <row r="238" spans="1:11" s="50" customFormat="1" ht="29" x14ac:dyDescent="0.35">
      <c r="A238" s="35" t="s">
        <v>1214</v>
      </c>
      <c r="B238" s="35" t="s">
        <v>1215</v>
      </c>
      <c r="C238" s="35">
        <v>176</v>
      </c>
      <c r="D238" s="35" t="s">
        <v>1215</v>
      </c>
      <c r="E238" s="49">
        <v>0</v>
      </c>
      <c r="F238" s="36"/>
      <c r="G238" s="49"/>
      <c r="H238" s="49">
        <f t="shared" si="112"/>
        <v>0</v>
      </c>
      <c r="I238" s="36">
        <v>70250582</v>
      </c>
      <c r="J238" s="36">
        <f t="shared" si="24"/>
        <v>70250582</v>
      </c>
      <c r="K238" s="56"/>
    </row>
    <row r="239" spans="1:11" s="7" customFormat="1" x14ac:dyDescent="0.35">
      <c r="A239" s="32" t="s">
        <v>164</v>
      </c>
      <c r="B239" s="93" t="s">
        <v>163</v>
      </c>
      <c r="C239" s="93"/>
      <c r="D239" s="93"/>
      <c r="E239" s="33">
        <f>E240+E242+E255</f>
        <v>2357173500</v>
      </c>
      <c r="F239" s="33">
        <f t="shared" ref="F239:I239" si="113">F240+F242+F255</f>
        <v>0</v>
      </c>
      <c r="G239" s="33">
        <f t="shared" si="113"/>
        <v>0</v>
      </c>
      <c r="H239" s="33">
        <f t="shared" si="113"/>
        <v>2357173500</v>
      </c>
      <c r="I239" s="33">
        <f t="shared" si="113"/>
        <v>1258817189.8499999</v>
      </c>
      <c r="J239" s="33">
        <f t="shared" si="24"/>
        <v>-1098356310.1500001</v>
      </c>
      <c r="K239" s="44"/>
    </row>
    <row r="240" spans="1:11" s="7" customFormat="1" x14ac:dyDescent="0.35">
      <c r="A240" s="32" t="s">
        <v>615</v>
      </c>
      <c r="B240" s="93" t="s">
        <v>616</v>
      </c>
      <c r="C240" s="93"/>
      <c r="D240" s="93"/>
      <c r="E240" s="33">
        <f>E241</f>
        <v>0</v>
      </c>
      <c r="F240" s="33">
        <f t="shared" ref="F240:I240" si="114">F241</f>
        <v>0</v>
      </c>
      <c r="G240" s="33">
        <f t="shared" si="114"/>
        <v>0</v>
      </c>
      <c r="H240" s="33">
        <f t="shared" si="114"/>
        <v>0</v>
      </c>
      <c r="I240" s="33">
        <f t="shared" si="114"/>
        <v>0</v>
      </c>
      <c r="J240" s="33">
        <f t="shared" si="24"/>
        <v>0</v>
      </c>
      <c r="K240" s="44"/>
    </row>
    <row r="241" spans="1:11" s="7" customFormat="1" ht="29" x14ac:dyDescent="0.35">
      <c r="A241" s="34" t="s">
        <v>617</v>
      </c>
      <c r="B241" s="35" t="s">
        <v>618</v>
      </c>
      <c r="C241" s="34">
        <v>42</v>
      </c>
      <c r="D241" s="35" t="s">
        <v>24</v>
      </c>
      <c r="E241" s="40">
        <v>0</v>
      </c>
      <c r="F241" s="40">
        <v>0</v>
      </c>
      <c r="G241" s="40">
        <v>0</v>
      </c>
      <c r="H241" s="36">
        <f t="shared" ref="H241:H254" si="115">E241+F241-G241</f>
        <v>0</v>
      </c>
      <c r="I241" s="40">
        <v>0</v>
      </c>
      <c r="J241" s="40">
        <f t="shared" si="24"/>
        <v>0</v>
      </c>
      <c r="K241" s="44"/>
    </row>
    <row r="242" spans="1:11" s="7" customFormat="1" x14ac:dyDescent="0.35">
      <c r="A242" s="32" t="s">
        <v>166</v>
      </c>
      <c r="B242" s="93" t="s">
        <v>165</v>
      </c>
      <c r="C242" s="93"/>
      <c r="D242" s="93"/>
      <c r="E242" s="33">
        <f>E243+E246+E247+E248+E251+E252+E244+E253+E254+E245</f>
        <v>2357173500</v>
      </c>
      <c r="F242" s="33">
        <f>F243+F246+F247+F248+F251+F252+F244+F253+F254+F245</f>
        <v>0</v>
      </c>
      <c r="G242" s="33">
        <f t="shared" ref="G242:J242" si="116">G243+G246+G247+G248+G251+G252+G244+G253+G254+G245</f>
        <v>0</v>
      </c>
      <c r="H242" s="33">
        <f t="shared" si="116"/>
        <v>2357173500</v>
      </c>
      <c r="I242" s="33">
        <f t="shared" si="116"/>
        <v>1258817189.8499999</v>
      </c>
      <c r="J242" s="33">
        <f t="shared" si="116"/>
        <v>-1098356310.1500001</v>
      </c>
      <c r="K242" s="44"/>
    </row>
    <row r="243" spans="1:11" ht="29" x14ac:dyDescent="0.35">
      <c r="A243" s="34" t="s">
        <v>168</v>
      </c>
      <c r="B243" s="35" t="s">
        <v>167</v>
      </c>
      <c r="C243" s="34">
        <v>369</v>
      </c>
      <c r="D243" s="35" t="s">
        <v>33</v>
      </c>
      <c r="E243" s="36">
        <v>0</v>
      </c>
      <c r="F243" s="36">
        <v>0</v>
      </c>
      <c r="G243" s="36">
        <v>0</v>
      </c>
      <c r="H243" s="36">
        <f t="shared" si="115"/>
        <v>0</v>
      </c>
      <c r="I243" s="36">
        <v>77679812</v>
      </c>
      <c r="J243" s="36">
        <f t="shared" si="24"/>
        <v>77679812</v>
      </c>
      <c r="K243" s="44"/>
    </row>
    <row r="244" spans="1:11" x14ac:dyDescent="0.35">
      <c r="A244" s="35" t="s">
        <v>777</v>
      </c>
      <c r="B244" s="35" t="s">
        <v>778</v>
      </c>
      <c r="C244" s="35">
        <v>25</v>
      </c>
      <c r="D244" s="35" t="s">
        <v>20</v>
      </c>
      <c r="E244" s="36">
        <v>0</v>
      </c>
      <c r="F244" s="36">
        <v>0</v>
      </c>
      <c r="G244" s="36">
        <v>0</v>
      </c>
      <c r="H244" s="36">
        <f t="shared" si="115"/>
        <v>0</v>
      </c>
      <c r="I244" s="36">
        <v>6000000</v>
      </c>
      <c r="J244" s="36">
        <f t="shared" si="24"/>
        <v>6000000</v>
      </c>
      <c r="K244" s="44"/>
    </row>
    <row r="245" spans="1:11" ht="29" x14ac:dyDescent="0.35">
      <c r="A245" s="35" t="s">
        <v>1216</v>
      </c>
      <c r="B245" s="35" t="s">
        <v>1217</v>
      </c>
      <c r="C245" s="35">
        <v>369</v>
      </c>
      <c r="D245" s="35" t="s">
        <v>33</v>
      </c>
      <c r="E245" s="36">
        <v>0</v>
      </c>
      <c r="F245" s="36"/>
      <c r="G245" s="36"/>
      <c r="H245" s="36">
        <f t="shared" si="115"/>
        <v>0</v>
      </c>
      <c r="I245" s="36">
        <v>135579915</v>
      </c>
      <c r="J245" s="36">
        <f t="shared" si="24"/>
        <v>135579915</v>
      </c>
      <c r="K245" s="44"/>
    </row>
    <row r="246" spans="1:11" ht="29" x14ac:dyDescent="0.35">
      <c r="A246" s="34" t="s">
        <v>169</v>
      </c>
      <c r="B246" s="35" t="s">
        <v>444</v>
      </c>
      <c r="C246" s="35">
        <v>109</v>
      </c>
      <c r="D246" s="35" t="s">
        <v>445</v>
      </c>
      <c r="E246" s="36">
        <v>0</v>
      </c>
      <c r="F246" s="36">
        <v>0</v>
      </c>
      <c r="G246" s="36">
        <v>0</v>
      </c>
      <c r="H246" s="36">
        <f t="shared" si="115"/>
        <v>0</v>
      </c>
      <c r="I246" s="36">
        <v>17627324</v>
      </c>
      <c r="J246" s="36">
        <f t="shared" si="24"/>
        <v>17627324</v>
      </c>
      <c r="K246" s="44"/>
    </row>
    <row r="247" spans="1:11" ht="29" x14ac:dyDescent="0.35">
      <c r="A247" s="34" t="s">
        <v>619</v>
      </c>
      <c r="B247" s="35" t="s">
        <v>620</v>
      </c>
      <c r="C247" s="34">
        <v>159</v>
      </c>
      <c r="D247" s="35" t="s">
        <v>621</v>
      </c>
      <c r="E247" s="36">
        <v>1075347000</v>
      </c>
      <c r="F247" s="36"/>
      <c r="G247" s="36"/>
      <c r="H247" s="36">
        <f t="shared" si="115"/>
        <v>1075347000</v>
      </c>
      <c r="I247" s="36">
        <v>0</v>
      </c>
      <c r="J247" s="36">
        <f t="shared" si="24"/>
        <v>-1075347000</v>
      </c>
      <c r="K247" s="44"/>
    </row>
    <row r="248" spans="1:11" ht="34.5" customHeight="1" x14ac:dyDescent="0.35">
      <c r="A248" s="32" t="s">
        <v>170</v>
      </c>
      <c r="B248" s="93" t="s">
        <v>622</v>
      </c>
      <c r="C248" s="93"/>
      <c r="D248" s="93"/>
      <c r="E248" s="33">
        <f>E249+E250</f>
        <v>1281826500</v>
      </c>
      <c r="F248" s="33">
        <f t="shared" ref="F248:I248" si="117">F249+F250</f>
        <v>0</v>
      </c>
      <c r="G248" s="33">
        <f t="shared" si="117"/>
        <v>0</v>
      </c>
      <c r="H248" s="33">
        <f t="shared" si="117"/>
        <v>1281826500</v>
      </c>
      <c r="I248" s="33">
        <f t="shared" si="117"/>
        <v>0</v>
      </c>
      <c r="J248" s="33">
        <f t="shared" si="24"/>
        <v>-1281826500</v>
      </c>
      <c r="K248" s="44"/>
    </row>
    <row r="249" spans="1:11" ht="34.5" customHeight="1" x14ac:dyDescent="0.35">
      <c r="A249" s="34" t="s">
        <v>623</v>
      </c>
      <c r="B249" s="35" t="s">
        <v>624</v>
      </c>
      <c r="C249" s="34">
        <v>157</v>
      </c>
      <c r="D249" s="35" t="s">
        <v>625</v>
      </c>
      <c r="E249" s="36">
        <v>750609100</v>
      </c>
      <c r="F249" s="36"/>
      <c r="G249" s="36"/>
      <c r="H249" s="36">
        <f t="shared" si="115"/>
        <v>750609100</v>
      </c>
      <c r="I249" s="36">
        <v>0</v>
      </c>
      <c r="J249" s="36">
        <f t="shared" si="24"/>
        <v>-750609100</v>
      </c>
      <c r="K249" s="44"/>
    </row>
    <row r="250" spans="1:11" ht="34.5" customHeight="1" x14ac:dyDescent="0.35">
      <c r="A250" s="34" t="s">
        <v>626</v>
      </c>
      <c r="B250" s="35" t="s">
        <v>627</v>
      </c>
      <c r="C250" s="34">
        <v>158</v>
      </c>
      <c r="D250" s="35" t="s">
        <v>628</v>
      </c>
      <c r="E250" s="36">
        <v>531217400</v>
      </c>
      <c r="F250" s="36"/>
      <c r="G250" s="36"/>
      <c r="H250" s="36">
        <f t="shared" si="115"/>
        <v>531217400</v>
      </c>
      <c r="I250" s="36">
        <v>0</v>
      </c>
      <c r="J250" s="36">
        <f t="shared" si="24"/>
        <v>-531217400</v>
      </c>
      <c r="K250" s="44"/>
    </row>
    <row r="251" spans="1:11" ht="29" x14ac:dyDescent="0.35">
      <c r="A251" s="34" t="s">
        <v>172</v>
      </c>
      <c r="B251" s="35" t="s">
        <v>171</v>
      </c>
      <c r="C251" s="34">
        <v>369</v>
      </c>
      <c r="D251" s="35" t="s">
        <v>33</v>
      </c>
      <c r="E251" s="36">
        <v>0</v>
      </c>
      <c r="F251" s="36">
        <v>0</v>
      </c>
      <c r="G251" s="36">
        <v>0</v>
      </c>
      <c r="H251" s="36">
        <f t="shared" si="115"/>
        <v>0</v>
      </c>
      <c r="I251" s="36">
        <v>18931715.600000001</v>
      </c>
      <c r="J251" s="36">
        <f t="shared" si="24"/>
        <v>18931715.600000001</v>
      </c>
      <c r="K251" s="44"/>
    </row>
    <row r="252" spans="1:11" ht="29" x14ac:dyDescent="0.35">
      <c r="A252" s="35" t="s">
        <v>541</v>
      </c>
      <c r="B252" s="35" t="s">
        <v>542</v>
      </c>
      <c r="C252" s="35">
        <v>255</v>
      </c>
      <c r="D252" s="35" t="s">
        <v>543</v>
      </c>
      <c r="E252" s="36">
        <v>0</v>
      </c>
      <c r="F252" s="36">
        <v>0</v>
      </c>
      <c r="G252" s="36">
        <v>0</v>
      </c>
      <c r="H252" s="36">
        <f t="shared" si="115"/>
        <v>0</v>
      </c>
      <c r="I252" s="36">
        <v>993797381</v>
      </c>
      <c r="J252" s="36">
        <f t="shared" si="24"/>
        <v>993797381</v>
      </c>
      <c r="K252" s="44"/>
    </row>
    <row r="253" spans="1:11" x14ac:dyDescent="0.35">
      <c r="A253" s="35" t="s">
        <v>779</v>
      </c>
      <c r="B253" s="35" t="s">
        <v>780</v>
      </c>
      <c r="C253" s="35">
        <v>30</v>
      </c>
      <c r="D253" s="35" t="s">
        <v>21</v>
      </c>
      <c r="E253" s="36">
        <v>0</v>
      </c>
      <c r="F253" s="36"/>
      <c r="G253" s="36"/>
      <c r="H253" s="36">
        <f t="shared" si="115"/>
        <v>0</v>
      </c>
      <c r="I253" s="36">
        <v>3998692</v>
      </c>
      <c r="J253" s="36">
        <f t="shared" si="24"/>
        <v>3998692</v>
      </c>
      <c r="K253" s="44"/>
    </row>
    <row r="254" spans="1:11" x14ac:dyDescent="0.35">
      <c r="A254" s="35" t="s">
        <v>781</v>
      </c>
      <c r="B254" s="35" t="s">
        <v>782</v>
      </c>
      <c r="C254" s="35">
        <v>17</v>
      </c>
      <c r="D254" s="35" t="s">
        <v>17</v>
      </c>
      <c r="E254" s="36">
        <v>0</v>
      </c>
      <c r="F254" s="36"/>
      <c r="G254" s="36"/>
      <c r="H254" s="36">
        <f t="shared" si="115"/>
        <v>0</v>
      </c>
      <c r="I254" s="36">
        <v>5202350.25</v>
      </c>
      <c r="J254" s="36">
        <f t="shared" si="24"/>
        <v>5202350.25</v>
      </c>
      <c r="K254" s="44"/>
    </row>
    <row r="255" spans="1:11" s="7" customFormat="1" ht="15.75" customHeight="1" x14ac:dyDescent="0.35">
      <c r="A255" s="32" t="s">
        <v>174</v>
      </c>
      <c r="B255" s="93" t="s">
        <v>173</v>
      </c>
      <c r="C255" s="93"/>
      <c r="D255" s="93"/>
      <c r="E255" s="33">
        <f>+E256</f>
        <v>0</v>
      </c>
      <c r="F255" s="33">
        <f t="shared" ref="F255:I255" si="118">+F256</f>
        <v>0</v>
      </c>
      <c r="G255" s="33">
        <f t="shared" si="118"/>
        <v>0</v>
      </c>
      <c r="H255" s="33">
        <f t="shared" si="118"/>
        <v>0</v>
      </c>
      <c r="I255" s="33">
        <f t="shared" si="118"/>
        <v>0</v>
      </c>
      <c r="J255" s="33">
        <f t="shared" si="24"/>
        <v>0</v>
      </c>
      <c r="K255" s="44"/>
    </row>
    <row r="256" spans="1:11" ht="29" x14ac:dyDescent="0.35">
      <c r="A256" s="34" t="s">
        <v>176</v>
      </c>
      <c r="B256" s="35" t="s">
        <v>175</v>
      </c>
      <c r="C256" s="34">
        <v>42</v>
      </c>
      <c r="D256" s="35" t="s">
        <v>24</v>
      </c>
      <c r="E256" s="36">
        <v>0</v>
      </c>
      <c r="F256" s="36">
        <v>0</v>
      </c>
      <c r="G256" s="36">
        <v>0</v>
      </c>
      <c r="H256" s="36">
        <f>E256+F256-G256</f>
        <v>0</v>
      </c>
      <c r="I256" s="36">
        <v>0</v>
      </c>
      <c r="J256" s="36">
        <f t="shared" ref="J256:J371" si="119">I256-H256</f>
        <v>0</v>
      </c>
      <c r="K256" s="44"/>
    </row>
    <row r="257" spans="1:11" x14ac:dyDescent="0.35">
      <c r="A257" s="32" t="s">
        <v>785</v>
      </c>
      <c r="B257" s="93" t="s">
        <v>786</v>
      </c>
      <c r="C257" s="93"/>
      <c r="D257" s="93"/>
      <c r="E257" s="33">
        <f>E258</f>
        <v>0</v>
      </c>
      <c r="F257" s="33">
        <f t="shared" ref="F257:I257" si="120">F258</f>
        <v>0</v>
      </c>
      <c r="G257" s="33">
        <f t="shared" si="120"/>
        <v>0</v>
      </c>
      <c r="H257" s="33">
        <f t="shared" si="120"/>
        <v>0</v>
      </c>
      <c r="I257" s="33">
        <f t="shared" si="120"/>
        <v>37817182</v>
      </c>
      <c r="J257" s="33">
        <f t="shared" si="119"/>
        <v>37817182</v>
      </c>
      <c r="K257" s="44"/>
    </row>
    <row r="258" spans="1:11" ht="29" x14ac:dyDescent="0.35">
      <c r="A258" s="35" t="s">
        <v>783</v>
      </c>
      <c r="B258" s="35" t="s">
        <v>784</v>
      </c>
      <c r="C258" s="35">
        <v>11</v>
      </c>
      <c r="D258" s="35" t="s">
        <v>35</v>
      </c>
      <c r="E258" s="36"/>
      <c r="F258" s="36"/>
      <c r="G258" s="36"/>
      <c r="H258" s="36">
        <f>E258+F258-G258</f>
        <v>0</v>
      </c>
      <c r="I258" s="36">
        <v>37817182</v>
      </c>
      <c r="J258" s="36">
        <f t="shared" si="119"/>
        <v>37817182</v>
      </c>
      <c r="K258" s="44"/>
    </row>
    <row r="259" spans="1:11" x14ac:dyDescent="0.35">
      <c r="A259" s="32" t="s">
        <v>1218</v>
      </c>
      <c r="B259" s="93" t="s">
        <v>850</v>
      </c>
      <c r="C259" s="93"/>
      <c r="D259" s="93"/>
      <c r="E259" s="33">
        <f>E260</f>
        <v>0</v>
      </c>
      <c r="F259" s="33">
        <f>F260</f>
        <v>0</v>
      </c>
      <c r="G259" s="33">
        <f t="shared" ref="F259:J262" si="121">G260</f>
        <v>0</v>
      </c>
      <c r="H259" s="33">
        <f t="shared" si="121"/>
        <v>0</v>
      </c>
      <c r="I259" s="33">
        <f t="shared" si="121"/>
        <v>9000000000</v>
      </c>
      <c r="J259" s="33">
        <f t="shared" si="121"/>
        <v>9000000000</v>
      </c>
      <c r="K259" s="44"/>
    </row>
    <row r="260" spans="1:11" x14ac:dyDescent="0.35">
      <c r="A260" s="32" t="s">
        <v>1219</v>
      </c>
      <c r="B260" s="93" t="s">
        <v>1220</v>
      </c>
      <c r="C260" s="93"/>
      <c r="D260" s="93"/>
      <c r="E260" s="33">
        <f>E261</f>
        <v>0</v>
      </c>
      <c r="F260" s="33">
        <f t="shared" si="121"/>
        <v>0</v>
      </c>
      <c r="G260" s="33">
        <f t="shared" si="121"/>
        <v>0</v>
      </c>
      <c r="H260" s="33">
        <f t="shared" si="121"/>
        <v>0</v>
      </c>
      <c r="I260" s="33">
        <f t="shared" si="121"/>
        <v>9000000000</v>
      </c>
      <c r="J260" s="33">
        <f t="shared" si="121"/>
        <v>9000000000</v>
      </c>
      <c r="K260" s="44"/>
    </row>
    <row r="261" spans="1:11" x14ac:dyDescent="0.35">
      <c r="A261" s="32" t="s">
        <v>1221</v>
      </c>
      <c r="B261" s="93" t="s">
        <v>1222</v>
      </c>
      <c r="C261" s="93"/>
      <c r="D261" s="93"/>
      <c r="E261" s="33">
        <f>E262</f>
        <v>0</v>
      </c>
      <c r="F261" s="33">
        <f t="shared" si="121"/>
        <v>0</v>
      </c>
      <c r="G261" s="33">
        <f t="shared" si="121"/>
        <v>0</v>
      </c>
      <c r="H261" s="33">
        <f t="shared" si="121"/>
        <v>0</v>
      </c>
      <c r="I261" s="33">
        <f t="shared" si="121"/>
        <v>9000000000</v>
      </c>
      <c r="J261" s="33">
        <f t="shared" si="121"/>
        <v>9000000000</v>
      </c>
      <c r="K261" s="44"/>
    </row>
    <row r="262" spans="1:11" x14ac:dyDescent="0.35">
      <c r="A262" s="32" t="s">
        <v>1223</v>
      </c>
      <c r="B262" s="93" t="s">
        <v>1224</v>
      </c>
      <c r="C262" s="93"/>
      <c r="D262" s="93"/>
      <c r="E262" s="33">
        <f>E263</f>
        <v>0</v>
      </c>
      <c r="F262" s="33">
        <f>F263</f>
        <v>0</v>
      </c>
      <c r="G262" s="33">
        <f t="shared" si="121"/>
        <v>0</v>
      </c>
      <c r="H262" s="33">
        <f t="shared" si="121"/>
        <v>0</v>
      </c>
      <c r="I262" s="33">
        <f t="shared" si="121"/>
        <v>9000000000</v>
      </c>
      <c r="J262" s="33">
        <f t="shared" si="121"/>
        <v>9000000000</v>
      </c>
      <c r="K262" s="44"/>
    </row>
    <row r="263" spans="1:11" ht="29" x14ac:dyDescent="0.35">
      <c r="A263" s="35" t="s">
        <v>1225</v>
      </c>
      <c r="B263" s="35" t="s">
        <v>1226</v>
      </c>
      <c r="C263" s="35">
        <v>146</v>
      </c>
      <c r="D263" s="35" t="s">
        <v>1227</v>
      </c>
      <c r="E263" s="36">
        <v>0</v>
      </c>
      <c r="F263" s="36">
        <v>0</v>
      </c>
      <c r="G263" s="36"/>
      <c r="H263" s="36">
        <f>E263+F263-G263</f>
        <v>0</v>
      </c>
      <c r="I263" s="36">
        <v>9000000000</v>
      </c>
      <c r="J263" s="36">
        <f t="shared" si="119"/>
        <v>9000000000</v>
      </c>
      <c r="K263" s="44"/>
    </row>
    <row r="264" spans="1:11" s="7" customFormat="1" x14ac:dyDescent="0.35">
      <c r="A264" s="32" t="s">
        <v>178</v>
      </c>
      <c r="B264" s="93" t="s">
        <v>177</v>
      </c>
      <c r="C264" s="93"/>
      <c r="D264" s="93"/>
      <c r="E264" s="33">
        <f>+E270+E265</f>
        <v>0</v>
      </c>
      <c r="F264" s="33">
        <f t="shared" ref="F264:J264" si="122">+F270+F265</f>
        <v>64165401275.870003</v>
      </c>
      <c r="G264" s="33">
        <f t="shared" si="122"/>
        <v>0</v>
      </c>
      <c r="H264" s="33">
        <f>+H270+H265</f>
        <v>64165401275.870003</v>
      </c>
      <c r="I264" s="33">
        <f t="shared" si="122"/>
        <v>63026191277.229996</v>
      </c>
      <c r="J264" s="33">
        <f t="shared" si="122"/>
        <v>-1139209998.6399999</v>
      </c>
      <c r="K264" s="44"/>
    </row>
    <row r="265" spans="1:11" s="7" customFormat="1" x14ac:dyDescent="0.35">
      <c r="A265" s="32" t="s">
        <v>1399</v>
      </c>
      <c r="B265" s="93" t="s">
        <v>403</v>
      </c>
      <c r="C265" s="93"/>
      <c r="D265" s="93"/>
      <c r="E265" s="33">
        <f>E266</f>
        <v>0</v>
      </c>
      <c r="F265" s="33">
        <f t="shared" ref="F265:J265" si="123">F266</f>
        <v>33478088</v>
      </c>
      <c r="G265" s="33">
        <f t="shared" si="123"/>
        <v>0</v>
      </c>
      <c r="H265" s="33">
        <f t="shared" si="123"/>
        <v>33478088</v>
      </c>
      <c r="I265" s="33">
        <f t="shared" si="123"/>
        <v>0</v>
      </c>
      <c r="J265" s="33">
        <f t="shared" si="123"/>
        <v>-33478088</v>
      </c>
      <c r="K265" s="44"/>
    </row>
    <row r="266" spans="1:11" s="7" customFormat="1" x14ac:dyDescent="0.35">
      <c r="A266" s="32" t="s">
        <v>1400</v>
      </c>
      <c r="B266" s="93" t="s">
        <v>872</v>
      </c>
      <c r="C266" s="93"/>
      <c r="D266" s="93"/>
      <c r="E266" s="33">
        <f>E267</f>
        <v>0</v>
      </c>
      <c r="F266" s="33">
        <f t="shared" ref="F266:J266" si="124">F267</f>
        <v>33478088</v>
      </c>
      <c r="G266" s="33">
        <f t="shared" si="124"/>
        <v>0</v>
      </c>
      <c r="H266" s="33">
        <f t="shared" si="124"/>
        <v>33478088</v>
      </c>
      <c r="I266" s="33">
        <f t="shared" si="124"/>
        <v>0</v>
      </c>
      <c r="J266" s="33">
        <f t="shared" si="124"/>
        <v>-33478088</v>
      </c>
      <c r="K266" s="44"/>
    </row>
    <row r="267" spans="1:11" s="7" customFormat="1" x14ac:dyDescent="0.35">
      <c r="A267" s="32" t="s">
        <v>1401</v>
      </c>
      <c r="B267" s="93" t="s">
        <v>1402</v>
      </c>
      <c r="C267" s="93"/>
      <c r="D267" s="93"/>
      <c r="E267" s="33">
        <f>E268</f>
        <v>0</v>
      </c>
      <c r="F267" s="33">
        <f t="shared" ref="F267:J267" si="125">F268</f>
        <v>33478088</v>
      </c>
      <c r="G267" s="33">
        <f t="shared" si="125"/>
        <v>0</v>
      </c>
      <c r="H267" s="33">
        <f t="shared" si="125"/>
        <v>33478088</v>
      </c>
      <c r="I267" s="33">
        <f t="shared" si="125"/>
        <v>0</v>
      </c>
      <c r="J267" s="33">
        <f t="shared" si="125"/>
        <v>-33478088</v>
      </c>
      <c r="K267" s="44"/>
    </row>
    <row r="268" spans="1:11" s="7" customFormat="1" x14ac:dyDescent="0.35">
      <c r="A268" s="32" t="s">
        <v>1403</v>
      </c>
      <c r="B268" s="93" t="s">
        <v>1404</v>
      </c>
      <c r="C268" s="93"/>
      <c r="D268" s="93"/>
      <c r="E268" s="33">
        <f>E269</f>
        <v>0</v>
      </c>
      <c r="F268" s="33">
        <f t="shared" ref="F268:J268" si="126">F269</f>
        <v>33478088</v>
      </c>
      <c r="G268" s="33">
        <f t="shared" si="126"/>
        <v>0</v>
      </c>
      <c r="H268" s="33">
        <f t="shared" si="126"/>
        <v>33478088</v>
      </c>
      <c r="I268" s="33">
        <f t="shared" si="126"/>
        <v>0</v>
      </c>
      <c r="J268" s="33">
        <f t="shared" si="126"/>
        <v>-33478088</v>
      </c>
      <c r="K268" s="44"/>
    </row>
    <row r="269" spans="1:11" s="7" customFormat="1" ht="43.5" x14ac:dyDescent="0.35">
      <c r="A269" s="35" t="s">
        <v>1405</v>
      </c>
      <c r="B269" s="35" t="s">
        <v>1406</v>
      </c>
      <c r="C269" s="35">
        <v>610</v>
      </c>
      <c r="D269" s="35" t="s">
        <v>1407</v>
      </c>
      <c r="E269" s="33">
        <v>0</v>
      </c>
      <c r="F269" s="36">
        <v>33478088</v>
      </c>
      <c r="G269" s="33"/>
      <c r="H269" s="36">
        <f>E269+F269-G269</f>
        <v>33478088</v>
      </c>
      <c r="I269" s="33">
        <v>0</v>
      </c>
      <c r="J269" s="36">
        <f t="shared" si="119"/>
        <v>-33478088</v>
      </c>
      <c r="K269" s="44"/>
    </row>
    <row r="270" spans="1:11" s="7" customFormat="1" x14ac:dyDescent="0.35">
      <c r="A270" s="32" t="s">
        <v>180</v>
      </c>
      <c r="B270" s="93" t="s">
        <v>179</v>
      </c>
      <c r="C270" s="93"/>
      <c r="D270" s="93"/>
      <c r="E270" s="33">
        <f>+E271+E302</f>
        <v>0</v>
      </c>
      <c r="F270" s="33">
        <f>+F271+F302</f>
        <v>64131923187.870003</v>
      </c>
      <c r="G270" s="33">
        <f t="shared" ref="G270:J270" si="127">+G271+G302</f>
        <v>0</v>
      </c>
      <c r="H270" s="33">
        <f>+H271+H302</f>
        <v>64131923187.870003</v>
      </c>
      <c r="I270" s="33">
        <f t="shared" si="127"/>
        <v>63026191277.229996</v>
      </c>
      <c r="J270" s="33">
        <f t="shared" si="127"/>
        <v>-1105731910.6399999</v>
      </c>
      <c r="K270" s="44"/>
    </row>
    <row r="271" spans="1:11" s="7" customFormat="1" x14ac:dyDescent="0.35">
      <c r="A271" s="32" t="s">
        <v>182</v>
      </c>
      <c r="B271" s="93" t="s">
        <v>181</v>
      </c>
      <c r="C271" s="93"/>
      <c r="D271" s="93"/>
      <c r="E271" s="33">
        <f>E276+E272</f>
        <v>0</v>
      </c>
      <c r="F271" s="33">
        <f>F276+F272</f>
        <v>60743724646.480003</v>
      </c>
      <c r="G271" s="33">
        <f t="shared" ref="G271:J271" si="128">G276+G272</f>
        <v>0</v>
      </c>
      <c r="H271" s="33">
        <f>H276+H272</f>
        <v>60743724646.480003</v>
      </c>
      <c r="I271" s="33">
        <f t="shared" si="128"/>
        <v>60513640465.739998</v>
      </c>
      <c r="J271" s="33">
        <f t="shared" si="128"/>
        <v>-230084180.74000001</v>
      </c>
      <c r="K271" s="44"/>
    </row>
    <row r="272" spans="1:11" s="7" customFormat="1" x14ac:dyDescent="0.35">
      <c r="A272" s="32" t="s">
        <v>1228</v>
      </c>
      <c r="B272" s="93" t="s">
        <v>1229</v>
      </c>
      <c r="C272" s="93"/>
      <c r="D272" s="93"/>
      <c r="E272" s="33">
        <f>SUM(E273:E275)</f>
        <v>0</v>
      </c>
      <c r="F272" s="33">
        <f>SUM(F273:F275)</f>
        <v>13710577212.43</v>
      </c>
      <c r="G272" s="33">
        <f t="shared" ref="G272:J272" si="129">SUM(G273:G275)</f>
        <v>0</v>
      </c>
      <c r="H272" s="33">
        <f>SUM(H273:H275)</f>
        <v>13710577212.43</v>
      </c>
      <c r="I272" s="33">
        <f t="shared" si="129"/>
        <v>13710577212.43</v>
      </c>
      <c r="J272" s="33">
        <f t="shared" si="129"/>
        <v>0</v>
      </c>
      <c r="K272" s="44"/>
    </row>
    <row r="273" spans="1:11" s="7" customFormat="1" ht="43.5" x14ac:dyDescent="0.35">
      <c r="A273" s="35" t="s">
        <v>1230</v>
      </c>
      <c r="B273" s="35" t="s">
        <v>1231</v>
      </c>
      <c r="C273" s="35">
        <v>230</v>
      </c>
      <c r="D273" s="35" t="s">
        <v>811</v>
      </c>
      <c r="E273" s="33">
        <v>0</v>
      </c>
      <c r="F273" s="36">
        <v>11355151058.860001</v>
      </c>
      <c r="G273" s="33"/>
      <c r="H273" s="36">
        <f t="shared" ref="H273:H275" si="130">E273+F273-G273</f>
        <v>11355151058.860001</v>
      </c>
      <c r="I273" s="36">
        <v>11355151058.860001</v>
      </c>
      <c r="J273" s="36">
        <f t="shared" si="119"/>
        <v>0</v>
      </c>
      <c r="K273" s="44"/>
    </row>
    <row r="274" spans="1:11" s="7" customFormat="1" ht="29" x14ac:dyDescent="0.35">
      <c r="A274" s="35" t="s">
        <v>1232</v>
      </c>
      <c r="B274" s="35" t="s">
        <v>822</v>
      </c>
      <c r="C274" s="35">
        <v>214</v>
      </c>
      <c r="D274" s="35" t="s">
        <v>823</v>
      </c>
      <c r="E274" s="33">
        <v>0</v>
      </c>
      <c r="F274" s="36">
        <v>1251391688.5699999</v>
      </c>
      <c r="G274" s="33"/>
      <c r="H274" s="36">
        <f t="shared" si="130"/>
        <v>1251391688.5699999</v>
      </c>
      <c r="I274" s="36">
        <v>1251391688.5699999</v>
      </c>
      <c r="J274" s="36">
        <f t="shared" si="119"/>
        <v>0</v>
      </c>
      <c r="K274" s="44"/>
    </row>
    <row r="275" spans="1:11" s="7" customFormat="1" ht="29" x14ac:dyDescent="0.35">
      <c r="A275" s="35" t="s">
        <v>1233</v>
      </c>
      <c r="B275" s="35" t="s">
        <v>1234</v>
      </c>
      <c r="C275" s="35">
        <v>168</v>
      </c>
      <c r="D275" s="35" t="s">
        <v>1235</v>
      </c>
      <c r="E275" s="33">
        <v>0</v>
      </c>
      <c r="F275" s="36">
        <v>1104034465</v>
      </c>
      <c r="G275" s="33"/>
      <c r="H275" s="36">
        <f t="shared" si="130"/>
        <v>1104034465</v>
      </c>
      <c r="I275" s="36">
        <v>1104034465</v>
      </c>
      <c r="J275" s="36">
        <f t="shared" si="119"/>
        <v>0</v>
      </c>
      <c r="K275" s="44"/>
    </row>
    <row r="276" spans="1:11" s="7" customFormat="1" ht="30" customHeight="1" x14ac:dyDescent="0.35">
      <c r="A276" s="32" t="s">
        <v>184</v>
      </c>
      <c r="B276" s="93" t="s">
        <v>183</v>
      </c>
      <c r="C276" s="93"/>
      <c r="D276" s="93"/>
      <c r="E276" s="33">
        <f>E285+E277</f>
        <v>0</v>
      </c>
      <c r="F276" s="33">
        <f>F285+F277+F283</f>
        <v>47033147434.050003</v>
      </c>
      <c r="G276" s="33">
        <f t="shared" ref="G276:J276" si="131">G285+G277+G283</f>
        <v>0</v>
      </c>
      <c r="H276" s="33">
        <f t="shared" si="131"/>
        <v>47033147434.050003</v>
      </c>
      <c r="I276" s="33">
        <f t="shared" si="131"/>
        <v>46803063253.309998</v>
      </c>
      <c r="J276" s="33">
        <f t="shared" si="131"/>
        <v>-230084180.74000001</v>
      </c>
      <c r="K276" s="44"/>
    </row>
    <row r="277" spans="1:11" s="7" customFormat="1" ht="30" customHeight="1" x14ac:dyDescent="0.35">
      <c r="A277" s="32" t="s">
        <v>1408</v>
      </c>
      <c r="B277" s="93" t="s">
        <v>1315</v>
      </c>
      <c r="C277" s="93"/>
      <c r="D277" s="93"/>
      <c r="E277" s="33">
        <f>E278</f>
        <v>0</v>
      </c>
      <c r="F277" s="33">
        <f t="shared" ref="F277:J277" si="132">F278</f>
        <v>460165159.00999999</v>
      </c>
      <c r="G277" s="33">
        <f t="shared" si="132"/>
        <v>0</v>
      </c>
      <c r="H277" s="33">
        <f t="shared" si="132"/>
        <v>460165159.00999999</v>
      </c>
      <c r="I277" s="33">
        <f t="shared" si="132"/>
        <v>230080978.27000001</v>
      </c>
      <c r="J277" s="33">
        <f t="shared" si="132"/>
        <v>-230084180.74000001</v>
      </c>
      <c r="K277" s="44"/>
    </row>
    <row r="278" spans="1:11" s="7" customFormat="1" ht="30" customHeight="1" x14ac:dyDescent="0.35">
      <c r="A278" s="32" t="s">
        <v>1409</v>
      </c>
      <c r="B278" s="93" t="s">
        <v>1410</v>
      </c>
      <c r="C278" s="93"/>
      <c r="D278" s="93"/>
      <c r="E278" s="33">
        <f>E279</f>
        <v>0</v>
      </c>
      <c r="F278" s="33">
        <f t="shared" ref="F278:J278" si="133">F279</f>
        <v>460165159.00999999</v>
      </c>
      <c r="G278" s="33">
        <f t="shared" si="133"/>
        <v>0</v>
      </c>
      <c r="H278" s="33">
        <f t="shared" si="133"/>
        <v>460165159.00999999</v>
      </c>
      <c r="I278" s="33">
        <f t="shared" si="133"/>
        <v>230080978.27000001</v>
      </c>
      <c r="J278" s="33">
        <f t="shared" si="133"/>
        <v>-230084180.74000001</v>
      </c>
      <c r="K278" s="44"/>
    </row>
    <row r="279" spans="1:11" s="7" customFormat="1" ht="30" customHeight="1" x14ac:dyDescent="0.35">
      <c r="A279" s="32" t="s">
        <v>1411</v>
      </c>
      <c r="B279" s="93" t="s">
        <v>1412</v>
      </c>
      <c r="C279" s="93"/>
      <c r="D279" s="93"/>
      <c r="E279" s="33">
        <f>SUM(E280:E282)</f>
        <v>0</v>
      </c>
      <c r="F279" s="33">
        <f t="shared" ref="F279:J279" si="134">SUM(F280:F282)</f>
        <v>460165159.00999999</v>
      </c>
      <c r="G279" s="33">
        <f t="shared" si="134"/>
        <v>0</v>
      </c>
      <c r="H279" s="33">
        <f t="shared" si="134"/>
        <v>460165159.00999999</v>
      </c>
      <c r="I279" s="33">
        <f t="shared" si="134"/>
        <v>230080978.27000001</v>
      </c>
      <c r="J279" s="33">
        <f t="shared" si="134"/>
        <v>-230084180.74000001</v>
      </c>
      <c r="K279" s="44"/>
    </row>
    <row r="280" spans="1:11" s="7" customFormat="1" ht="30" customHeight="1" x14ac:dyDescent="0.35">
      <c r="A280" s="35" t="s">
        <v>1413</v>
      </c>
      <c r="B280" s="35" t="s">
        <v>1414</v>
      </c>
      <c r="C280" s="35">
        <v>610</v>
      </c>
      <c r="D280" s="35" t="s">
        <v>1407</v>
      </c>
      <c r="E280" s="33"/>
      <c r="F280" s="36">
        <v>36564363</v>
      </c>
      <c r="G280" s="33"/>
      <c r="H280" s="36">
        <f t="shared" ref="H280:H282" si="135">E280+F280-G280</f>
        <v>36564363</v>
      </c>
      <c r="I280" s="36">
        <v>36564363</v>
      </c>
      <c r="J280" s="36">
        <f t="shared" si="119"/>
        <v>0</v>
      </c>
      <c r="K280" s="44"/>
    </row>
    <row r="281" spans="1:11" s="7" customFormat="1" ht="30" customHeight="1" x14ac:dyDescent="0.35">
      <c r="A281" s="35" t="s">
        <v>1415</v>
      </c>
      <c r="B281" s="35" t="s">
        <v>1416</v>
      </c>
      <c r="C281" s="35">
        <v>610</v>
      </c>
      <c r="D281" s="35" t="s">
        <v>1407</v>
      </c>
      <c r="E281" s="33"/>
      <c r="F281" s="36">
        <v>193516615.27000001</v>
      </c>
      <c r="G281" s="33"/>
      <c r="H281" s="36">
        <f t="shared" si="135"/>
        <v>193516615.27000001</v>
      </c>
      <c r="I281" s="36">
        <v>193516615.27000001</v>
      </c>
      <c r="J281" s="36">
        <f t="shared" si="119"/>
        <v>0</v>
      </c>
      <c r="K281" s="44"/>
    </row>
    <row r="282" spans="1:11" s="7" customFormat="1" ht="30" customHeight="1" x14ac:dyDescent="0.35">
      <c r="A282" s="35" t="s">
        <v>1417</v>
      </c>
      <c r="B282" s="35" t="s">
        <v>1418</v>
      </c>
      <c r="C282" s="35">
        <v>610</v>
      </c>
      <c r="D282" s="35" t="s">
        <v>1407</v>
      </c>
      <c r="E282" s="33"/>
      <c r="F282" s="36">
        <v>230084180.74000001</v>
      </c>
      <c r="G282" s="33"/>
      <c r="H282" s="36">
        <f t="shared" si="135"/>
        <v>230084180.74000001</v>
      </c>
      <c r="I282" s="36">
        <v>0</v>
      </c>
      <c r="J282" s="36">
        <f t="shared" si="119"/>
        <v>-230084180.74000001</v>
      </c>
      <c r="K282" s="44"/>
    </row>
    <row r="283" spans="1:11" s="7" customFormat="1" ht="30" customHeight="1" x14ac:dyDescent="0.35">
      <c r="A283" s="32" t="s">
        <v>1236</v>
      </c>
      <c r="B283" s="93" t="s">
        <v>1237</v>
      </c>
      <c r="C283" s="93"/>
      <c r="D283" s="93"/>
      <c r="E283" s="33">
        <f>E284</f>
        <v>0</v>
      </c>
      <c r="F283" s="33">
        <f t="shared" ref="F283:J283" si="136">F284</f>
        <v>2665527094.5799999</v>
      </c>
      <c r="G283" s="33">
        <f t="shared" si="136"/>
        <v>0</v>
      </c>
      <c r="H283" s="33">
        <f t="shared" si="136"/>
        <v>2665527094.5799999</v>
      </c>
      <c r="I283" s="33">
        <f t="shared" si="136"/>
        <v>2665527094.5799999</v>
      </c>
      <c r="J283" s="33">
        <f t="shared" si="136"/>
        <v>0</v>
      </c>
      <c r="K283" s="44"/>
    </row>
    <row r="284" spans="1:11" s="7" customFormat="1" ht="30" customHeight="1" x14ac:dyDescent="0.35">
      <c r="A284" s="35" t="s">
        <v>1238</v>
      </c>
      <c r="B284" s="35" t="s">
        <v>815</v>
      </c>
      <c r="C284" s="35">
        <v>212</v>
      </c>
      <c r="D284" s="35" t="s">
        <v>816</v>
      </c>
      <c r="E284" s="33">
        <v>0</v>
      </c>
      <c r="F284" s="36">
        <v>2665527094.5799999</v>
      </c>
      <c r="G284" s="33"/>
      <c r="H284" s="36">
        <f t="shared" ref="H284" si="137">E284+F284-G284</f>
        <v>2665527094.5799999</v>
      </c>
      <c r="I284" s="36">
        <v>2665527094.5799999</v>
      </c>
      <c r="J284" s="36">
        <f t="shared" si="119"/>
        <v>0</v>
      </c>
      <c r="K284" s="44"/>
    </row>
    <row r="285" spans="1:11" s="7" customFormat="1" ht="30" customHeight="1" x14ac:dyDescent="0.35">
      <c r="A285" s="32" t="s">
        <v>446</v>
      </c>
      <c r="B285" s="93" t="s">
        <v>185</v>
      </c>
      <c r="C285" s="93"/>
      <c r="D285" s="93"/>
      <c r="E285" s="33">
        <f>SUM(E286:E301)</f>
        <v>0</v>
      </c>
      <c r="F285" s="33">
        <f t="shared" ref="F285:J285" si="138">SUM(F286:F301)</f>
        <v>43907455180.459999</v>
      </c>
      <c r="G285" s="33">
        <f t="shared" si="138"/>
        <v>0</v>
      </c>
      <c r="H285" s="33">
        <f t="shared" si="138"/>
        <v>43907455180.459999</v>
      </c>
      <c r="I285" s="33">
        <f t="shared" si="138"/>
        <v>43907455180.459999</v>
      </c>
      <c r="J285" s="33">
        <f t="shared" si="138"/>
        <v>0</v>
      </c>
      <c r="K285" s="44"/>
    </row>
    <row r="286" spans="1:11" s="7" customFormat="1" ht="30" customHeight="1" x14ac:dyDescent="0.35">
      <c r="A286" s="47" t="s">
        <v>447</v>
      </c>
      <c r="B286" s="35" t="s">
        <v>629</v>
      </c>
      <c r="C286" s="34">
        <v>254</v>
      </c>
      <c r="D286" s="35" t="s">
        <v>630</v>
      </c>
      <c r="E286" s="33">
        <v>0</v>
      </c>
      <c r="F286" s="36">
        <v>1159352497</v>
      </c>
      <c r="G286" s="40">
        <v>0</v>
      </c>
      <c r="H286" s="40">
        <f>E286+F286-G286</f>
        <v>1159352497</v>
      </c>
      <c r="I286" s="36">
        <v>1159352497</v>
      </c>
      <c r="J286" s="36">
        <f t="shared" si="119"/>
        <v>0</v>
      </c>
      <c r="K286" s="44"/>
    </row>
    <row r="287" spans="1:11" s="7" customFormat="1" ht="30" customHeight="1" x14ac:dyDescent="0.35">
      <c r="A287" s="35" t="s">
        <v>1239</v>
      </c>
      <c r="B287" s="35" t="s">
        <v>1240</v>
      </c>
      <c r="C287" s="35">
        <v>234</v>
      </c>
      <c r="D287" s="35" t="s">
        <v>832</v>
      </c>
      <c r="E287" s="33">
        <v>0</v>
      </c>
      <c r="F287" s="36">
        <v>3108408608.75</v>
      </c>
      <c r="G287" s="40"/>
      <c r="H287" s="36">
        <f t="shared" ref="H287:H292" si="139">E287+F287-G287</f>
        <v>3108408608.75</v>
      </c>
      <c r="I287" s="36">
        <v>3108408608.75</v>
      </c>
      <c r="J287" s="36">
        <f t="shared" si="119"/>
        <v>0</v>
      </c>
      <c r="K287" s="44"/>
    </row>
    <row r="288" spans="1:11" s="7" customFormat="1" ht="30" customHeight="1" x14ac:dyDescent="0.35">
      <c r="A288" s="35" t="s">
        <v>1241</v>
      </c>
      <c r="B288" s="35" t="s">
        <v>1242</v>
      </c>
      <c r="C288" s="35">
        <v>381</v>
      </c>
      <c r="D288" s="35" t="s">
        <v>842</v>
      </c>
      <c r="E288" s="33">
        <v>0</v>
      </c>
      <c r="F288" s="36">
        <v>91836752.849999994</v>
      </c>
      <c r="G288" s="40"/>
      <c r="H288" s="36">
        <f t="shared" si="139"/>
        <v>91836752.849999994</v>
      </c>
      <c r="I288" s="36">
        <v>91836752.849999994</v>
      </c>
      <c r="J288" s="36">
        <f t="shared" si="119"/>
        <v>0</v>
      </c>
      <c r="K288" s="44"/>
    </row>
    <row r="289" spans="1:11" s="7" customFormat="1" ht="30" customHeight="1" x14ac:dyDescent="0.35">
      <c r="A289" s="35" t="s">
        <v>1243</v>
      </c>
      <c r="B289" s="35" t="s">
        <v>1244</v>
      </c>
      <c r="C289" s="35">
        <v>387</v>
      </c>
      <c r="D289" s="35" t="s">
        <v>845</v>
      </c>
      <c r="E289" s="33">
        <v>0</v>
      </c>
      <c r="F289" s="36">
        <v>12821821.15</v>
      </c>
      <c r="G289" s="40"/>
      <c r="H289" s="36">
        <f t="shared" si="139"/>
        <v>12821821.15</v>
      </c>
      <c r="I289" s="36">
        <v>12821821.15</v>
      </c>
      <c r="J289" s="36">
        <f t="shared" si="119"/>
        <v>0</v>
      </c>
      <c r="K289" s="44"/>
    </row>
    <row r="290" spans="1:11" s="7" customFormat="1" ht="30" customHeight="1" x14ac:dyDescent="0.35">
      <c r="A290" s="35" t="s">
        <v>1245</v>
      </c>
      <c r="B290" s="35" t="s">
        <v>1246</v>
      </c>
      <c r="C290" s="35">
        <v>107</v>
      </c>
      <c r="D290" s="35" t="s">
        <v>1247</v>
      </c>
      <c r="E290" s="33">
        <v>0</v>
      </c>
      <c r="F290" s="36">
        <v>600000000</v>
      </c>
      <c r="G290" s="40"/>
      <c r="H290" s="36">
        <f t="shared" si="139"/>
        <v>600000000</v>
      </c>
      <c r="I290" s="36">
        <v>600000000</v>
      </c>
      <c r="J290" s="36">
        <f t="shared" si="119"/>
        <v>0</v>
      </c>
      <c r="K290" s="44"/>
    </row>
    <row r="291" spans="1:11" s="7" customFormat="1" ht="30" customHeight="1" x14ac:dyDescent="0.35">
      <c r="A291" s="35" t="s">
        <v>1248</v>
      </c>
      <c r="B291" s="35" t="s">
        <v>1249</v>
      </c>
      <c r="C291" s="35">
        <v>162</v>
      </c>
      <c r="D291" s="35" t="s">
        <v>1250</v>
      </c>
      <c r="E291" s="33">
        <v>0</v>
      </c>
      <c r="F291" s="36">
        <v>70000000</v>
      </c>
      <c r="G291" s="40"/>
      <c r="H291" s="36">
        <f t="shared" si="139"/>
        <v>70000000</v>
      </c>
      <c r="I291" s="36">
        <v>70000000</v>
      </c>
      <c r="J291" s="36">
        <f t="shared" si="119"/>
        <v>0</v>
      </c>
      <c r="K291" s="44"/>
    </row>
    <row r="292" spans="1:11" s="7" customFormat="1" ht="30" customHeight="1" x14ac:dyDescent="0.35">
      <c r="A292" s="35" t="s">
        <v>1251</v>
      </c>
      <c r="B292" s="35" t="s">
        <v>1252</v>
      </c>
      <c r="C292" s="35">
        <v>21</v>
      </c>
      <c r="D292" s="35" t="s">
        <v>1253</v>
      </c>
      <c r="E292" s="33">
        <v>0</v>
      </c>
      <c r="F292" s="36">
        <v>684654489.15999997</v>
      </c>
      <c r="G292" s="40"/>
      <c r="H292" s="36">
        <f t="shared" si="139"/>
        <v>684654489.15999997</v>
      </c>
      <c r="I292" s="36">
        <v>684654489.15999997</v>
      </c>
      <c r="J292" s="36">
        <f t="shared" si="119"/>
        <v>0</v>
      </c>
      <c r="K292" s="44"/>
    </row>
    <row r="293" spans="1:11" s="7" customFormat="1" ht="30" customHeight="1" x14ac:dyDescent="0.35">
      <c r="A293" s="95" t="s">
        <v>449</v>
      </c>
      <c r="B293" s="95" t="s">
        <v>631</v>
      </c>
      <c r="C293" s="34">
        <v>312</v>
      </c>
      <c r="D293" s="35" t="s">
        <v>448</v>
      </c>
      <c r="E293" s="33">
        <v>0</v>
      </c>
      <c r="F293" s="36">
        <v>22152025722</v>
      </c>
      <c r="G293" s="40">
        <v>0</v>
      </c>
      <c r="H293" s="40">
        <f t="shared" ref="H293:H301" si="140">E293+F293-G293</f>
        <v>22152025722</v>
      </c>
      <c r="I293" s="36">
        <v>22152025722</v>
      </c>
      <c r="J293" s="36">
        <f t="shared" si="119"/>
        <v>0</v>
      </c>
      <c r="K293" s="44"/>
    </row>
    <row r="294" spans="1:11" s="7" customFormat="1" ht="30" customHeight="1" x14ac:dyDescent="0.35">
      <c r="A294" s="95"/>
      <c r="B294" s="95"/>
      <c r="C294" s="34">
        <v>2</v>
      </c>
      <c r="D294" s="34" t="s">
        <v>10</v>
      </c>
      <c r="E294" s="33">
        <v>0</v>
      </c>
      <c r="F294" s="36">
        <v>0</v>
      </c>
      <c r="G294" s="40">
        <v>0</v>
      </c>
      <c r="H294" s="40">
        <f t="shared" si="140"/>
        <v>0</v>
      </c>
      <c r="I294" s="36">
        <v>0</v>
      </c>
      <c r="J294" s="36">
        <f t="shared" si="119"/>
        <v>0</v>
      </c>
      <c r="K294" s="44"/>
    </row>
    <row r="295" spans="1:11" s="7" customFormat="1" ht="30" customHeight="1" x14ac:dyDescent="0.35">
      <c r="A295" s="35" t="s">
        <v>1254</v>
      </c>
      <c r="B295" s="35" t="s">
        <v>1255</v>
      </c>
      <c r="C295" s="35">
        <v>26</v>
      </c>
      <c r="D295" s="35" t="s">
        <v>820</v>
      </c>
      <c r="E295" s="33">
        <v>0</v>
      </c>
      <c r="F295" s="36">
        <v>1580928143.55</v>
      </c>
      <c r="G295" s="40"/>
      <c r="H295" s="40">
        <f t="shared" si="140"/>
        <v>1580928143.55</v>
      </c>
      <c r="I295" s="36">
        <v>1580928143.55</v>
      </c>
      <c r="J295" s="36">
        <f t="shared" si="119"/>
        <v>0</v>
      </c>
      <c r="K295" s="44"/>
    </row>
    <row r="296" spans="1:11" s="7" customFormat="1" ht="30" customHeight="1" x14ac:dyDescent="0.35">
      <c r="A296" s="35" t="s">
        <v>1256</v>
      </c>
      <c r="B296" s="35" t="s">
        <v>1257</v>
      </c>
      <c r="C296" s="35">
        <v>143</v>
      </c>
      <c r="D296" s="35" t="s">
        <v>856</v>
      </c>
      <c r="E296" s="33">
        <v>0</v>
      </c>
      <c r="F296" s="36">
        <v>488155651.18000001</v>
      </c>
      <c r="G296" s="40"/>
      <c r="H296" s="40">
        <f t="shared" si="140"/>
        <v>488155651.18000001</v>
      </c>
      <c r="I296" s="36">
        <v>488155651.18000001</v>
      </c>
      <c r="J296" s="36">
        <f t="shared" si="119"/>
        <v>0</v>
      </c>
      <c r="K296" s="44"/>
    </row>
    <row r="297" spans="1:11" s="7" customFormat="1" ht="30" customHeight="1" x14ac:dyDescent="0.35">
      <c r="A297" s="35" t="s">
        <v>1258</v>
      </c>
      <c r="B297" s="35" t="s">
        <v>1259</v>
      </c>
      <c r="C297" s="35">
        <v>224</v>
      </c>
      <c r="D297" s="35" t="s">
        <v>1260</v>
      </c>
      <c r="E297" s="33">
        <v>0</v>
      </c>
      <c r="F297" s="36">
        <v>1954348668.1800001</v>
      </c>
      <c r="G297" s="40"/>
      <c r="H297" s="40">
        <f t="shared" si="140"/>
        <v>1954348668.1800001</v>
      </c>
      <c r="I297" s="36">
        <v>1954348668.1800001</v>
      </c>
      <c r="J297" s="36">
        <f t="shared" si="119"/>
        <v>0</v>
      </c>
      <c r="K297" s="44"/>
    </row>
    <row r="298" spans="1:11" s="7" customFormat="1" ht="30" customHeight="1" x14ac:dyDescent="0.35">
      <c r="A298" s="35" t="s">
        <v>1261</v>
      </c>
      <c r="B298" s="35" t="s">
        <v>1262</v>
      </c>
      <c r="C298" s="35">
        <v>225</v>
      </c>
      <c r="D298" s="35" t="s">
        <v>1263</v>
      </c>
      <c r="E298" s="33">
        <v>0</v>
      </c>
      <c r="F298" s="36">
        <v>154188625.28999999</v>
      </c>
      <c r="G298" s="40"/>
      <c r="H298" s="40">
        <f t="shared" si="140"/>
        <v>154188625.28999999</v>
      </c>
      <c r="I298" s="36">
        <v>154188625.28999999</v>
      </c>
      <c r="J298" s="36">
        <f t="shared" si="119"/>
        <v>0</v>
      </c>
      <c r="K298" s="44"/>
    </row>
    <row r="299" spans="1:11" s="7" customFormat="1" ht="30" customHeight="1" x14ac:dyDescent="0.35">
      <c r="A299" s="35" t="s">
        <v>1264</v>
      </c>
      <c r="B299" s="35" t="s">
        <v>1265</v>
      </c>
      <c r="C299" s="35">
        <v>226</v>
      </c>
      <c r="D299" s="35" t="s">
        <v>826</v>
      </c>
      <c r="E299" s="33">
        <v>0</v>
      </c>
      <c r="F299" s="36">
        <v>10690250066.379999</v>
      </c>
      <c r="G299" s="40"/>
      <c r="H299" s="40">
        <f t="shared" si="140"/>
        <v>10690250066.379999</v>
      </c>
      <c r="I299" s="36">
        <v>10690250066.379999</v>
      </c>
      <c r="J299" s="36">
        <f t="shared" si="119"/>
        <v>0</v>
      </c>
      <c r="K299" s="44"/>
    </row>
    <row r="300" spans="1:11" s="7" customFormat="1" ht="30" customHeight="1" x14ac:dyDescent="0.35">
      <c r="A300" s="35" t="s">
        <v>1266</v>
      </c>
      <c r="B300" s="35" t="s">
        <v>1267</v>
      </c>
      <c r="C300" s="35">
        <v>227</v>
      </c>
      <c r="D300" s="35" t="s">
        <v>1268</v>
      </c>
      <c r="E300" s="33">
        <v>0</v>
      </c>
      <c r="F300" s="36">
        <v>1121382092.97</v>
      </c>
      <c r="G300" s="40"/>
      <c r="H300" s="40">
        <f t="shared" si="140"/>
        <v>1121382092.97</v>
      </c>
      <c r="I300" s="36">
        <v>1121382092.97</v>
      </c>
      <c r="J300" s="36">
        <f t="shared" si="119"/>
        <v>0</v>
      </c>
      <c r="K300" s="44"/>
    </row>
    <row r="301" spans="1:11" s="7" customFormat="1" ht="30" customHeight="1" x14ac:dyDescent="0.35">
      <c r="A301" s="35" t="s">
        <v>1269</v>
      </c>
      <c r="B301" s="35" t="s">
        <v>1270</v>
      </c>
      <c r="C301" s="35">
        <v>231</v>
      </c>
      <c r="D301" s="35" t="s">
        <v>1271</v>
      </c>
      <c r="E301" s="33">
        <v>0</v>
      </c>
      <c r="F301" s="36">
        <v>39102042</v>
      </c>
      <c r="G301" s="40"/>
      <c r="H301" s="40">
        <f t="shared" si="140"/>
        <v>39102042</v>
      </c>
      <c r="I301" s="36">
        <v>39102042</v>
      </c>
      <c r="J301" s="36">
        <f t="shared" si="119"/>
        <v>0</v>
      </c>
      <c r="K301" s="44"/>
    </row>
    <row r="302" spans="1:11" s="7" customFormat="1" ht="30" customHeight="1" x14ac:dyDescent="0.35">
      <c r="A302" s="32" t="s">
        <v>1272</v>
      </c>
      <c r="B302" s="93" t="s">
        <v>1273</v>
      </c>
      <c r="C302" s="93"/>
      <c r="D302" s="93"/>
      <c r="E302" s="33">
        <f>E303+E306</f>
        <v>0</v>
      </c>
      <c r="F302" s="33">
        <f t="shared" ref="F302:J302" si="141">F303+F306</f>
        <v>3388198541.3899999</v>
      </c>
      <c r="G302" s="33">
        <f t="shared" si="141"/>
        <v>0</v>
      </c>
      <c r="H302" s="33">
        <f t="shared" si="141"/>
        <v>3388198541.3899999</v>
      </c>
      <c r="I302" s="33">
        <f t="shared" si="141"/>
        <v>2512550811.4899998</v>
      </c>
      <c r="J302" s="33">
        <f t="shared" si="141"/>
        <v>-875647729.89999998</v>
      </c>
      <c r="K302" s="44"/>
    </row>
    <row r="303" spans="1:11" s="7" customFormat="1" ht="30" customHeight="1" x14ac:dyDescent="0.35">
      <c r="A303" s="32" t="s">
        <v>1274</v>
      </c>
      <c r="B303" s="93" t="s">
        <v>1229</v>
      </c>
      <c r="C303" s="93"/>
      <c r="D303" s="93"/>
      <c r="E303" s="33">
        <f>E304</f>
        <v>0</v>
      </c>
      <c r="F303" s="33">
        <f t="shared" ref="F303:J303" si="142">F304</f>
        <v>110565162.87</v>
      </c>
      <c r="G303" s="33">
        <f t="shared" si="142"/>
        <v>0</v>
      </c>
      <c r="H303" s="33">
        <f t="shared" si="142"/>
        <v>110565162.87</v>
      </c>
      <c r="I303" s="33">
        <f t="shared" si="142"/>
        <v>110565162.87</v>
      </c>
      <c r="J303" s="33">
        <f t="shared" si="142"/>
        <v>0</v>
      </c>
      <c r="K303" s="44"/>
    </row>
    <row r="304" spans="1:11" s="7" customFormat="1" ht="30" customHeight="1" x14ac:dyDescent="0.35">
      <c r="A304" s="32" t="s">
        <v>1275</v>
      </c>
      <c r="B304" s="93" t="s">
        <v>634</v>
      </c>
      <c r="C304" s="93"/>
      <c r="D304" s="93"/>
      <c r="E304" s="33">
        <f>E305</f>
        <v>0</v>
      </c>
      <c r="F304" s="33">
        <f t="shared" ref="F304:J304" si="143">F305</f>
        <v>110565162.87</v>
      </c>
      <c r="G304" s="33">
        <f t="shared" si="143"/>
        <v>0</v>
      </c>
      <c r="H304" s="33">
        <f t="shared" si="143"/>
        <v>110565162.87</v>
      </c>
      <c r="I304" s="33">
        <f t="shared" si="143"/>
        <v>110565162.87</v>
      </c>
      <c r="J304" s="33">
        <f t="shared" si="143"/>
        <v>0</v>
      </c>
      <c r="K304" s="44"/>
    </row>
    <row r="305" spans="1:11" s="7" customFormat="1" ht="30" customHeight="1" x14ac:dyDescent="0.35">
      <c r="A305" s="35" t="s">
        <v>1276</v>
      </c>
      <c r="B305" s="35" t="s">
        <v>1277</v>
      </c>
      <c r="C305" s="35">
        <v>230</v>
      </c>
      <c r="D305" s="35" t="s">
        <v>811</v>
      </c>
      <c r="E305" s="33"/>
      <c r="F305" s="36">
        <v>110565162.87</v>
      </c>
      <c r="G305" s="40"/>
      <c r="H305" s="36">
        <f t="shared" ref="H305" si="144">E305+F305-G305</f>
        <v>110565162.87</v>
      </c>
      <c r="I305" s="36">
        <v>110565162.87</v>
      </c>
      <c r="J305" s="36">
        <f t="shared" si="119"/>
        <v>0</v>
      </c>
      <c r="K305" s="44"/>
    </row>
    <row r="306" spans="1:11" s="7" customFormat="1" ht="30" customHeight="1" x14ac:dyDescent="0.35">
      <c r="A306" s="32" t="s">
        <v>1278</v>
      </c>
      <c r="B306" s="93" t="s">
        <v>183</v>
      </c>
      <c r="C306" s="93"/>
      <c r="D306" s="93"/>
      <c r="E306" s="33">
        <f>E307+E309</f>
        <v>0</v>
      </c>
      <c r="F306" s="33">
        <f t="shared" ref="F306:J306" si="145">F307+F309</f>
        <v>3277633378.52</v>
      </c>
      <c r="G306" s="33">
        <f t="shared" si="145"/>
        <v>0</v>
      </c>
      <c r="H306" s="33">
        <f t="shared" si="145"/>
        <v>3277633378.52</v>
      </c>
      <c r="I306" s="33">
        <f t="shared" si="145"/>
        <v>2401985648.6199999</v>
      </c>
      <c r="J306" s="33">
        <f t="shared" si="145"/>
        <v>-875647729.89999998</v>
      </c>
      <c r="K306" s="44"/>
    </row>
    <row r="307" spans="1:11" s="7" customFormat="1" ht="30" customHeight="1" x14ac:dyDescent="0.35">
      <c r="A307" s="32" t="s">
        <v>1279</v>
      </c>
      <c r="B307" s="93" t="s">
        <v>743</v>
      </c>
      <c r="C307" s="93"/>
      <c r="D307" s="93"/>
      <c r="E307" s="33">
        <f>E308</f>
        <v>0</v>
      </c>
      <c r="F307" s="33">
        <f t="shared" ref="F307:J307" si="146">F308</f>
        <v>11167553</v>
      </c>
      <c r="G307" s="33">
        <f t="shared" si="146"/>
        <v>0</v>
      </c>
      <c r="H307" s="33">
        <f t="shared" si="146"/>
        <v>11167553</v>
      </c>
      <c r="I307" s="33">
        <f t="shared" si="146"/>
        <v>11167553</v>
      </c>
      <c r="J307" s="33">
        <f t="shared" si="146"/>
        <v>0</v>
      </c>
      <c r="K307" s="44"/>
    </row>
    <row r="308" spans="1:11" s="7" customFormat="1" ht="30" customHeight="1" x14ac:dyDescent="0.35">
      <c r="A308" s="34" t="s">
        <v>1280</v>
      </c>
      <c r="B308" s="35" t="s">
        <v>815</v>
      </c>
      <c r="C308" s="35">
        <v>212</v>
      </c>
      <c r="D308" s="35" t="s">
        <v>816</v>
      </c>
      <c r="E308" s="33"/>
      <c r="F308" s="36">
        <v>11167553</v>
      </c>
      <c r="G308" s="40"/>
      <c r="H308" s="36">
        <f t="shared" ref="H308:H315" si="147">E308+F308-G308</f>
        <v>11167553</v>
      </c>
      <c r="I308" s="36">
        <v>11167553</v>
      </c>
      <c r="J308" s="36">
        <f t="shared" si="119"/>
        <v>0</v>
      </c>
      <c r="K308" s="44"/>
    </row>
    <row r="309" spans="1:11" s="7" customFormat="1" ht="30" customHeight="1" x14ac:dyDescent="0.35">
      <c r="A309" s="32" t="s">
        <v>1281</v>
      </c>
      <c r="B309" s="93" t="s">
        <v>185</v>
      </c>
      <c r="C309" s="93"/>
      <c r="D309" s="93"/>
      <c r="E309" s="33">
        <f>SUM(E310:E315)</f>
        <v>0</v>
      </c>
      <c r="F309" s="33">
        <f t="shared" ref="F309:J309" si="148">SUM(F310:F315)</f>
        <v>3266465825.52</v>
      </c>
      <c r="G309" s="33">
        <f t="shared" si="148"/>
        <v>0</v>
      </c>
      <c r="H309" s="33">
        <f t="shared" si="148"/>
        <v>3266465825.52</v>
      </c>
      <c r="I309" s="33">
        <f t="shared" si="148"/>
        <v>2390818095.6199999</v>
      </c>
      <c r="J309" s="33">
        <f t="shared" si="148"/>
        <v>-875647729.89999998</v>
      </c>
      <c r="K309" s="44"/>
    </row>
    <row r="310" spans="1:11" s="7" customFormat="1" ht="30" customHeight="1" x14ac:dyDescent="0.35">
      <c r="A310" s="35" t="s">
        <v>1282</v>
      </c>
      <c r="B310" s="35" t="s">
        <v>1283</v>
      </c>
      <c r="C310" s="35">
        <v>2</v>
      </c>
      <c r="D310" s="35" t="s">
        <v>10</v>
      </c>
      <c r="E310" s="33"/>
      <c r="F310" s="36">
        <v>1945535959.52</v>
      </c>
      <c r="G310" s="40"/>
      <c r="H310" s="36">
        <f t="shared" si="147"/>
        <v>1945535959.52</v>
      </c>
      <c r="I310" s="36">
        <v>1945535959.52</v>
      </c>
      <c r="J310" s="36">
        <f t="shared" si="119"/>
        <v>0</v>
      </c>
      <c r="K310" s="44"/>
    </row>
    <row r="311" spans="1:11" s="7" customFormat="1" ht="30" customHeight="1" x14ac:dyDescent="0.35">
      <c r="A311" s="35" t="s">
        <v>1284</v>
      </c>
      <c r="B311" s="35" t="s">
        <v>1285</v>
      </c>
      <c r="C311" s="35">
        <v>229</v>
      </c>
      <c r="D311" s="35" t="s">
        <v>829</v>
      </c>
      <c r="E311" s="33"/>
      <c r="F311" s="36">
        <v>302451336.10000002</v>
      </c>
      <c r="G311" s="40"/>
      <c r="H311" s="36">
        <f t="shared" si="147"/>
        <v>302451336.10000002</v>
      </c>
      <c r="I311" s="36">
        <v>302451336.10000002</v>
      </c>
      <c r="J311" s="36">
        <f t="shared" si="119"/>
        <v>0</v>
      </c>
      <c r="K311" s="44"/>
    </row>
    <row r="312" spans="1:11" s="7" customFormat="1" ht="30" customHeight="1" x14ac:dyDescent="0.35">
      <c r="A312" s="35" t="s">
        <v>1286</v>
      </c>
      <c r="B312" s="35" t="s">
        <v>1287</v>
      </c>
      <c r="C312" s="35">
        <v>309</v>
      </c>
      <c r="D312" s="35" t="s">
        <v>1288</v>
      </c>
      <c r="E312" s="33"/>
      <c r="F312" s="36">
        <v>142830800</v>
      </c>
      <c r="G312" s="40"/>
      <c r="H312" s="36">
        <f t="shared" si="147"/>
        <v>142830800</v>
      </c>
      <c r="I312" s="36">
        <v>142830800</v>
      </c>
      <c r="J312" s="36">
        <f t="shared" si="119"/>
        <v>0</v>
      </c>
      <c r="K312" s="44"/>
    </row>
    <row r="313" spans="1:11" s="7" customFormat="1" ht="30" customHeight="1" x14ac:dyDescent="0.35">
      <c r="A313" s="35" t="s">
        <v>1289</v>
      </c>
      <c r="B313" s="35" t="s">
        <v>1290</v>
      </c>
      <c r="C313" s="35">
        <v>383</v>
      </c>
      <c r="D313" s="35" t="s">
        <v>1291</v>
      </c>
      <c r="E313" s="33"/>
      <c r="F313" s="36">
        <v>361443607</v>
      </c>
      <c r="G313" s="40"/>
      <c r="H313" s="36">
        <f t="shared" si="147"/>
        <v>361443607</v>
      </c>
      <c r="I313" s="36">
        <v>0</v>
      </c>
      <c r="J313" s="36">
        <f t="shared" si="119"/>
        <v>-361443607</v>
      </c>
      <c r="K313" s="44"/>
    </row>
    <row r="314" spans="1:11" s="7" customFormat="1" ht="30" customHeight="1" x14ac:dyDescent="0.35">
      <c r="A314" s="35" t="s">
        <v>1292</v>
      </c>
      <c r="B314" s="35" t="s">
        <v>1293</v>
      </c>
      <c r="C314" s="35">
        <v>388</v>
      </c>
      <c r="D314" s="35" t="s">
        <v>1294</v>
      </c>
      <c r="E314" s="33"/>
      <c r="F314" s="36">
        <v>19114376.399999999</v>
      </c>
      <c r="G314" s="40"/>
      <c r="H314" s="36">
        <f t="shared" si="147"/>
        <v>19114376.399999999</v>
      </c>
      <c r="I314" s="36">
        <v>0</v>
      </c>
      <c r="J314" s="36">
        <f t="shared" si="119"/>
        <v>-19114376.399999999</v>
      </c>
      <c r="K314" s="44"/>
    </row>
    <row r="315" spans="1:11" s="7" customFormat="1" ht="30" customHeight="1" x14ac:dyDescent="0.35">
      <c r="A315" s="35" t="s">
        <v>1295</v>
      </c>
      <c r="B315" s="35" t="s">
        <v>1296</v>
      </c>
      <c r="C315" s="35">
        <v>392</v>
      </c>
      <c r="D315" s="35" t="s">
        <v>1297</v>
      </c>
      <c r="E315" s="33"/>
      <c r="F315" s="36">
        <v>495089746.5</v>
      </c>
      <c r="G315" s="40"/>
      <c r="H315" s="36">
        <f t="shared" si="147"/>
        <v>495089746.5</v>
      </c>
      <c r="I315" s="36">
        <v>0</v>
      </c>
      <c r="J315" s="36">
        <f t="shared" si="119"/>
        <v>-495089746.5</v>
      </c>
      <c r="K315" s="44"/>
    </row>
    <row r="316" spans="1:11" s="7" customFormat="1" x14ac:dyDescent="0.35">
      <c r="A316" s="32" t="s">
        <v>187</v>
      </c>
      <c r="B316" s="93" t="s">
        <v>186</v>
      </c>
      <c r="C316" s="93"/>
      <c r="D316" s="93"/>
      <c r="E316" s="33">
        <f>+E317+E319</f>
        <v>469174000</v>
      </c>
      <c r="F316" s="33">
        <f t="shared" ref="F316:I316" si="149">+F317+F319</f>
        <v>1269082376.6700001</v>
      </c>
      <c r="G316" s="33">
        <f t="shared" si="149"/>
        <v>0</v>
      </c>
      <c r="H316" s="33">
        <f t="shared" si="149"/>
        <v>1738256376.6700001</v>
      </c>
      <c r="I316" s="33">
        <f t="shared" si="149"/>
        <v>4746023651.5300007</v>
      </c>
      <c r="J316" s="33">
        <f t="shared" si="119"/>
        <v>3007767274.8600006</v>
      </c>
      <c r="K316" s="44"/>
    </row>
    <row r="317" spans="1:11" x14ac:dyDescent="0.35">
      <c r="A317" s="32" t="s">
        <v>188</v>
      </c>
      <c r="B317" s="94" t="s">
        <v>632</v>
      </c>
      <c r="C317" s="94"/>
      <c r="D317" s="94"/>
      <c r="E317" s="33">
        <f>E318</f>
        <v>0</v>
      </c>
      <c r="F317" s="33">
        <f t="shared" ref="F317:I317" si="150">F318</f>
        <v>993280000</v>
      </c>
      <c r="G317" s="33">
        <f t="shared" si="150"/>
        <v>0</v>
      </c>
      <c r="H317" s="33">
        <f t="shared" si="150"/>
        <v>993280000</v>
      </c>
      <c r="I317" s="33">
        <f t="shared" si="150"/>
        <v>1411743067.8599999</v>
      </c>
      <c r="J317" s="33">
        <f t="shared" si="119"/>
        <v>418463067.8599999</v>
      </c>
      <c r="K317" s="44"/>
    </row>
    <row r="318" spans="1:11" ht="29" x14ac:dyDescent="0.35">
      <c r="A318" s="34" t="s">
        <v>633</v>
      </c>
      <c r="B318" s="35" t="s">
        <v>634</v>
      </c>
      <c r="C318" s="34">
        <v>10</v>
      </c>
      <c r="D318" s="35" t="s">
        <v>12</v>
      </c>
      <c r="E318" s="36">
        <v>0</v>
      </c>
      <c r="F318" s="36">
        <v>993280000</v>
      </c>
      <c r="G318" s="36">
        <v>0</v>
      </c>
      <c r="H318" s="36">
        <f>E318+F318-G318</f>
        <v>993280000</v>
      </c>
      <c r="I318" s="36">
        <v>1411743067.8599999</v>
      </c>
      <c r="J318" s="36">
        <f t="shared" si="119"/>
        <v>418463067.8599999</v>
      </c>
      <c r="K318" s="44"/>
    </row>
    <row r="319" spans="1:11" s="7" customFormat="1" ht="30" customHeight="1" x14ac:dyDescent="0.35">
      <c r="A319" s="32" t="s">
        <v>189</v>
      </c>
      <c r="B319" s="93" t="s">
        <v>635</v>
      </c>
      <c r="C319" s="93"/>
      <c r="D319" s="93"/>
      <c r="E319" s="33">
        <f>+E320+E329+E330</f>
        <v>469174000</v>
      </c>
      <c r="F319" s="33">
        <f t="shared" ref="F319:I319" si="151">+F320+F329+F330</f>
        <v>275802376.67000002</v>
      </c>
      <c r="G319" s="33">
        <f t="shared" si="151"/>
        <v>0</v>
      </c>
      <c r="H319" s="33">
        <f t="shared" si="151"/>
        <v>744976376.67000008</v>
      </c>
      <c r="I319" s="33">
        <f t="shared" si="151"/>
        <v>3334280583.6700006</v>
      </c>
      <c r="J319" s="33">
        <f t="shared" si="119"/>
        <v>2589304207.0000005</v>
      </c>
      <c r="K319" s="44"/>
    </row>
    <row r="320" spans="1:11" s="7" customFormat="1" ht="30" customHeight="1" x14ac:dyDescent="0.35">
      <c r="A320" s="32" t="s">
        <v>191</v>
      </c>
      <c r="B320" s="93" t="s">
        <v>190</v>
      </c>
      <c r="C320" s="93"/>
      <c r="D320" s="93"/>
      <c r="E320" s="33">
        <f>+E321</f>
        <v>0</v>
      </c>
      <c r="F320" s="33">
        <f t="shared" ref="F320:I320" si="152">+F321</f>
        <v>714260.32000000007</v>
      </c>
      <c r="G320" s="33">
        <f t="shared" si="152"/>
        <v>0</v>
      </c>
      <c r="H320" s="33">
        <f t="shared" si="152"/>
        <v>714260.32000000007</v>
      </c>
      <c r="I320" s="33">
        <f t="shared" si="152"/>
        <v>123717486.79000001</v>
      </c>
      <c r="J320" s="33">
        <f t="shared" si="119"/>
        <v>123003226.47000001</v>
      </c>
      <c r="K320" s="44"/>
    </row>
    <row r="321" spans="1:11" s="7" customFormat="1" ht="30" customHeight="1" x14ac:dyDescent="0.35">
      <c r="A321" s="32" t="s">
        <v>193</v>
      </c>
      <c r="B321" s="93" t="s">
        <v>192</v>
      </c>
      <c r="C321" s="93"/>
      <c r="D321" s="93"/>
      <c r="E321" s="33">
        <f>+E322+E323</f>
        <v>0</v>
      </c>
      <c r="F321" s="33">
        <f t="shared" ref="F321:I321" si="153">+F322+F323</f>
        <v>714260.32000000007</v>
      </c>
      <c r="G321" s="33">
        <f t="shared" si="153"/>
        <v>0</v>
      </c>
      <c r="H321" s="33">
        <f t="shared" si="153"/>
        <v>714260.32000000007</v>
      </c>
      <c r="I321" s="33">
        <f t="shared" si="153"/>
        <v>123717486.79000001</v>
      </c>
      <c r="J321" s="33">
        <f t="shared" si="119"/>
        <v>123003226.47000001</v>
      </c>
      <c r="K321" s="44"/>
    </row>
    <row r="322" spans="1:11" ht="29" x14ac:dyDescent="0.35">
      <c r="A322" s="34" t="s">
        <v>195</v>
      </c>
      <c r="B322" s="35" t="s">
        <v>194</v>
      </c>
      <c r="C322" s="34">
        <v>45</v>
      </c>
      <c r="D322" s="35" t="s">
        <v>25</v>
      </c>
      <c r="E322" s="36">
        <v>0</v>
      </c>
      <c r="F322" s="36">
        <v>0</v>
      </c>
      <c r="G322" s="36">
        <v>0</v>
      </c>
      <c r="H322" s="36">
        <f>E322+F322-G322</f>
        <v>0</v>
      </c>
      <c r="I322" s="36">
        <v>101495027.01000001</v>
      </c>
      <c r="J322" s="36">
        <f t="shared" si="119"/>
        <v>101495027.01000001</v>
      </c>
      <c r="K322" s="44"/>
    </row>
    <row r="323" spans="1:11" x14ac:dyDescent="0.35">
      <c r="A323" s="32" t="s">
        <v>489</v>
      </c>
      <c r="B323" s="94" t="s">
        <v>490</v>
      </c>
      <c r="C323" s="94"/>
      <c r="D323" s="94"/>
      <c r="E323" s="33">
        <f>SUM(E324:E328)</f>
        <v>0</v>
      </c>
      <c r="F323" s="33">
        <f t="shared" ref="F323:I323" si="154">SUM(F324:F328)</f>
        <v>714260.32000000007</v>
      </c>
      <c r="G323" s="33">
        <f t="shared" si="154"/>
        <v>0</v>
      </c>
      <c r="H323" s="33">
        <f t="shared" si="154"/>
        <v>714260.32000000007</v>
      </c>
      <c r="I323" s="33">
        <f t="shared" si="154"/>
        <v>22222459.780000001</v>
      </c>
      <c r="J323" s="33">
        <f t="shared" si="119"/>
        <v>21508199.460000001</v>
      </c>
      <c r="K323" s="44"/>
    </row>
    <row r="324" spans="1:11" ht="29" x14ac:dyDescent="0.35">
      <c r="A324" s="35" t="s">
        <v>491</v>
      </c>
      <c r="B324" s="35" t="s">
        <v>492</v>
      </c>
      <c r="C324" s="35">
        <v>600</v>
      </c>
      <c r="D324" s="35" t="s">
        <v>443</v>
      </c>
      <c r="E324" s="36"/>
      <c r="F324" s="36"/>
      <c r="G324" s="36"/>
      <c r="H324" s="36">
        <f t="shared" ref="H324:H328" si="155">E324+F324-G324</f>
        <v>0</v>
      </c>
      <c r="I324" s="36">
        <v>3933305</v>
      </c>
      <c r="J324" s="36">
        <f t="shared" si="119"/>
        <v>3933305</v>
      </c>
      <c r="K324" s="44"/>
    </row>
    <row r="325" spans="1:11" ht="29" x14ac:dyDescent="0.35">
      <c r="A325" s="35" t="s">
        <v>1298</v>
      </c>
      <c r="B325" s="35" t="s">
        <v>1299</v>
      </c>
      <c r="C325" s="35">
        <v>600</v>
      </c>
      <c r="D325" s="35" t="s">
        <v>443</v>
      </c>
      <c r="E325" s="36"/>
      <c r="F325" s="36"/>
      <c r="G325" s="36"/>
      <c r="H325" s="36">
        <f t="shared" si="155"/>
        <v>0</v>
      </c>
      <c r="I325" s="36">
        <v>188373</v>
      </c>
      <c r="J325" s="36">
        <f t="shared" si="119"/>
        <v>188373</v>
      </c>
      <c r="K325" s="44"/>
    </row>
    <row r="326" spans="1:11" ht="29" x14ac:dyDescent="0.35">
      <c r="A326" s="35" t="s">
        <v>1300</v>
      </c>
      <c r="B326" s="35" t="s">
        <v>1301</v>
      </c>
      <c r="C326" s="35">
        <v>600</v>
      </c>
      <c r="D326" s="35" t="s">
        <v>443</v>
      </c>
      <c r="E326" s="36"/>
      <c r="F326" s="36">
        <v>714260.32000000007</v>
      </c>
      <c r="G326" s="36"/>
      <c r="H326" s="36">
        <f t="shared" si="155"/>
        <v>714260.32000000007</v>
      </c>
      <c r="I326" s="36">
        <v>12569067.32</v>
      </c>
      <c r="J326" s="36">
        <f t="shared" si="119"/>
        <v>11854807</v>
      </c>
      <c r="K326" s="44"/>
    </row>
    <row r="327" spans="1:11" ht="29" x14ac:dyDescent="0.35">
      <c r="A327" s="35" t="s">
        <v>493</v>
      </c>
      <c r="B327" s="35" t="s">
        <v>494</v>
      </c>
      <c r="C327" s="35">
        <v>600</v>
      </c>
      <c r="D327" s="35" t="s">
        <v>443</v>
      </c>
      <c r="E327" s="36"/>
      <c r="F327" s="36"/>
      <c r="G327" s="36"/>
      <c r="H327" s="36">
        <f t="shared" si="155"/>
        <v>0</v>
      </c>
      <c r="I327" s="36">
        <v>5351914.46</v>
      </c>
      <c r="J327" s="36">
        <f t="shared" si="119"/>
        <v>5351914.46</v>
      </c>
      <c r="K327" s="44"/>
    </row>
    <row r="328" spans="1:11" ht="29" x14ac:dyDescent="0.35">
      <c r="A328" s="35" t="s">
        <v>495</v>
      </c>
      <c r="B328" s="35" t="s">
        <v>496</v>
      </c>
      <c r="C328" s="35">
        <v>600</v>
      </c>
      <c r="D328" s="35" t="s">
        <v>443</v>
      </c>
      <c r="E328" s="36"/>
      <c r="F328" s="36"/>
      <c r="G328" s="36"/>
      <c r="H328" s="36">
        <f t="shared" si="155"/>
        <v>0</v>
      </c>
      <c r="I328" s="36">
        <v>179800</v>
      </c>
      <c r="J328" s="36">
        <f t="shared" si="119"/>
        <v>179800</v>
      </c>
      <c r="K328" s="44"/>
    </row>
    <row r="329" spans="1:11" s="50" customFormat="1" ht="29" x14ac:dyDescent="0.35">
      <c r="A329" s="34" t="s">
        <v>196</v>
      </c>
      <c r="B329" s="35" t="s">
        <v>636</v>
      </c>
      <c r="C329" s="34">
        <v>41</v>
      </c>
      <c r="D329" s="35" t="s">
        <v>23</v>
      </c>
      <c r="E329" s="49">
        <v>0</v>
      </c>
      <c r="F329" s="36">
        <v>0</v>
      </c>
      <c r="G329" s="49">
        <v>0</v>
      </c>
      <c r="H329" s="49">
        <f>E329+F329-G329</f>
        <v>0</v>
      </c>
      <c r="I329" s="36">
        <v>324358604.38</v>
      </c>
      <c r="J329" s="36">
        <f t="shared" si="119"/>
        <v>324358604.38</v>
      </c>
      <c r="K329" s="44"/>
    </row>
    <row r="330" spans="1:11" s="7" customFormat="1" ht="30" customHeight="1" x14ac:dyDescent="0.35">
      <c r="A330" s="32" t="s">
        <v>197</v>
      </c>
      <c r="B330" s="93" t="s">
        <v>637</v>
      </c>
      <c r="C330" s="93"/>
      <c r="D330" s="93"/>
      <c r="E330" s="33">
        <f>SUM(E331:E341)</f>
        <v>469174000</v>
      </c>
      <c r="F330" s="33">
        <f t="shared" ref="F330:H330" si="156">SUM(F331:F341)</f>
        <v>275088116.35000002</v>
      </c>
      <c r="G330" s="33">
        <f t="shared" si="156"/>
        <v>0</v>
      </c>
      <c r="H330" s="33">
        <f t="shared" si="156"/>
        <v>744262116.35000002</v>
      </c>
      <c r="I330" s="33">
        <f>SUM(I331:I341)</f>
        <v>2886204492.5000005</v>
      </c>
      <c r="J330" s="33">
        <f t="shared" si="119"/>
        <v>2141942376.1500006</v>
      </c>
      <c r="K330" s="44"/>
    </row>
    <row r="331" spans="1:11" ht="29" x14ac:dyDescent="0.35">
      <c r="A331" s="34" t="s">
        <v>199</v>
      </c>
      <c r="B331" s="35" t="s">
        <v>198</v>
      </c>
      <c r="C331" s="34">
        <v>70</v>
      </c>
      <c r="D331" s="35" t="s">
        <v>26</v>
      </c>
      <c r="E331" s="36">
        <v>190100000</v>
      </c>
      <c r="F331" s="36">
        <v>0</v>
      </c>
      <c r="G331" s="36">
        <v>0</v>
      </c>
      <c r="H331" s="36">
        <f t="shared" ref="H331:H341" si="157">E331+F331-G331</f>
        <v>190100000</v>
      </c>
      <c r="I331" s="36">
        <v>453537932.04000002</v>
      </c>
      <c r="J331" s="36">
        <f t="shared" si="119"/>
        <v>263437932.04000002</v>
      </c>
      <c r="K331" s="44"/>
    </row>
    <row r="332" spans="1:11" ht="29" x14ac:dyDescent="0.35">
      <c r="A332" s="34" t="s">
        <v>201</v>
      </c>
      <c r="B332" s="35" t="s">
        <v>200</v>
      </c>
      <c r="C332" s="34">
        <v>3</v>
      </c>
      <c r="D332" s="35" t="s">
        <v>11</v>
      </c>
      <c r="E332" s="36">
        <v>0</v>
      </c>
      <c r="F332" s="36">
        <v>0</v>
      </c>
      <c r="G332" s="36">
        <v>0</v>
      </c>
      <c r="H332" s="36">
        <f t="shared" si="157"/>
        <v>0</v>
      </c>
      <c r="I332" s="36">
        <v>15315659.67</v>
      </c>
      <c r="J332" s="36">
        <f t="shared" si="119"/>
        <v>15315659.67</v>
      </c>
      <c r="K332" s="44"/>
    </row>
    <row r="333" spans="1:11" ht="29" x14ac:dyDescent="0.35">
      <c r="A333" s="34" t="s">
        <v>203</v>
      </c>
      <c r="B333" s="35" t="s">
        <v>202</v>
      </c>
      <c r="C333" s="34">
        <v>2</v>
      </c>
      <c r="D333" s="35" t="s">
        <v>10</v>
      </c>
      <c r="E333" s="36">
        <v>0</v>
      </c>
      <c r="F333" s="36">
        <v>275088116.35000002</v>
      </c>
      <c r="G333" s="36">
        <v>0</v>
      </c>
      <c r="H333" s="36">
        <f t="shared" si="157"/>
        <v>275088116.35000002</v>
      </c>
      <c r="I333" s="36">
        <v>1340668737.1600001</v>
      </c>
      <c r="J333" s="36">
        <f t="shared" si="119"/>
        <v>1065580620.8100001</v>
      </c>
      <c r="K333" s="44"/>
    </row>
    <row r="334" spans="1:11" ht="29" x14ac:dyDescent="0.35">
      <c r="A334" s="34" t="s">
        <v>205</v>
      </c>
      <c r="B334" s="35" t="s">
        <v>204</v>
      </c>
      <c r="C334" s="34">
        <v>80</v>
      </c>
      <c r="D334" s="35" t="s">
        <v>27</v>
      </c>
      <c r="E334" s="36">
        <v>24800000</v>
      </c>
      <c r="F334" s="36">
        <v>0</v>
      </c>
      <c r="G334" s="36">
        <v>0</v>
      </c>
      <c r="H334" s="36">
        <f t="shared" si="157"/>
        <v>24800000</v>
      </c>
      <c r="I334" s="36">
        <v>37715693.729999997</v>
      </c>
      <c r="J334" s="36">
        <f t="shared" si="119"/>
        <v>12915693.729999997</v>
      </c>
      <c r="K334" s="44"/>
    </row>
    <row r="335" spans="1:11" ht="43.5" x14ac:dyDescent="0.35">
      <c r="A335" s="34" t="s">
        <v>207</v>
      </c>
      <c r="B335" s="35" t="s">
        <v>218</v>
      </c>
      <c r="C335" s="35">
        <v>106</v>
      </c>
      <c r="D335" s="35" t="s">
        <v>30</v>
      </c>
      <c r="E335" s="36">
        <v>0</v>
      </c>
      <c r="F335" s="36">
        <v>0</v>
      </c>
      <c r="G335" s="36">
        <v>0</v>
      </c>
      <c r="H335" s="36">
        <f t="shared" si="157"/>
        <v>0</v>
      </c>
      <c r="I335" s="36">
        <v>2393970</v>
      </c>
      <c r="J335" s="36">
        <f t="shared" si="119"/>
        <v>2393970</v>
      </c>
      <c r="K335" s="44"/>
    </row>
    <row r="336" spans="1:11" ht="29" x14ac:dyDescent="0.35">
      <c r="A336" s="34" t="s">
        <v>209</v>
      </c>
      <c r="B336" s="35" t="s">
        <v>208</v>
      </c>
      <c r="C336" s="34">
        <v>25</v>
      </c>
      <c r="D336" s="35" t="s">
        <v>20</v>
      </c>
      <c r="E336" s="36">
        <v>54000000</v>
      </c>
      <c r="F336" s="36">
        <v>0</v>
      </c>
      <c r="G336" s="36">
        <v>0</v>
      </c>
      <c r="H336" s="36">
        <f t="shared" si="157"/>
        <v>54000000</v>
      </c>
      <c r="I336" s="36">
        <v>70193819.680000007</v>
      </c>
      <c r="J336" s="36">
        <f t="shared" si="119"/>
        <v>16193819.680000007</v>
      </c>
      <c r="K336" s="44"/>
    </row>
    <row r="337" spans="1:11" ht="43.5" x14ac:dyDescent="0.35">
      <c r="A337" s="34" t="s">
        <v>211</v>
      </c>
      <c r="B337" s="35" t="s">
        <v>210</v>
      </c>
      <c r="C337" s="34">
        <v>100</v>
      </c>
      <c r="D337" s="35" t="s">
        <v>29</v>
      </c>
      <c r="E337" s="36">
        <v>89474000</v>
      </c>
      <c r="F337" s="36">
        <v>0</v>
      </c>
      <c r="G337" s="36">
        <v>0</v>
      </c>
      <c r="H337" s="36">
        <f t="shared" si="157"/>
        <v>89474000</v>
      </c>
      <c r="I337" s="36">
        <v>258956848.22999999</v>
      </c>
      <c r="J337" s="36">
        <f t="shared" si="119"/>
        <v>169482848.22999999</v>
      </c>
      <c r="K337" s="44"/>
    </row>
    <row r="338" spans="1:11" ht="29" x14ac:dyDescent="0.35">
      <c r="A338" s="34" t="s">
        <v>213</v>
      </c>
      <c r="B338" s="35" t="s">
        <v>212</v>
      </c>
      <c r="C338" s="34">
        <v>17</v>
      </c>
      <c r="D338" s="35" t="s">
        <v>17</v>
      </c>
      <c r="E338" s="36">
        <v>0</v>
      </c>
      <c r="F338" s="36">
        <v>0</v>
      </c>
      <c r="G338" s="36">
        <v>0</v>
      </c>
      <c r="H338" s="36">
        <f t="shared" si="157"/>
        <v>0</v>
      </c>
      <c r="I338" s="36">
        <v>507832537.04000002</v>
      </c>
      <c r="J338" s="36">
        <f t="shared" si="119"/>
        <v>507832537.04000002</v>
      </c>
      <c r="K338" s="44"/>
    </row>
    <row r="339" spans="1:11" ht="29" x14ac:dyDescent="0.35">
      <c r="A339" s="34" t="s">
        <v>215</v>
      </c>
      <c r="B339" s="35" t="s">
        <v>214</v>
      </c>
      <c r="C339" s="34">
        <v>110</v>
      </c>
      <c r="D339" s="35" t="s">
        <v>31</v>
      </c>
      <c r="E339" s="36">
        <v>0</v>
      </c>
      <c r="F339" s="36">
        <v>0</v>
      </c>
      <c r="G339" s="36">
        <v>0</v>
      </c>
      <c r="H339" s="36">
        <f t="shared" si="157"/>
        <v>0</v>
      </c>
      <c r="I339" s="36">
        <v>95954854.799999997</v>
      </c>
      <c r="J339" s="36">
        <f t="shared" si="119"/>
        <v>95954854.799999997</v>
      </c>
      <c r="K339" s="44"/>
    </row>
    <row r="340" spans="1:11" x14ac:dyDescent="0.35">
      <c r="A340" s="34" t="s">
        <v>217</v>
      </c>
      <c r="B340" s="35" t="s">
        <v>216</v>
      </c>
      <c r="C340" s="34">
        <v>30</v>
      </c>
      <c r="D340" s="35" t="s">
        <v>21</v>
      </c>
      <c r="E340" s="36">
        <v>110800000</v>
      </c>
      <c r="F340" s="36">
        <v>0</v>
      </c>
      <c r="G340" s="36">
        <v>0</v>
      </c>
      <c r="H340" s="36">
        <f t="shared" si="157"/>
        <v>110800000</v>
      </c>
      <c r="I340" s="36">
        <v>92740789.849999994</v>
      </c>
      <c r="J340" s="36">
        <f t="shared" si="119"/>
        <v>-18059210.150000006</v>
      </c>
      <c r="K340" s="44"/>
    </row>
    <row r="341" spans="1:11" ht="29" x14ac:dyDescent="0.35">
      <c r="A341" s="34" t="s">
        <v>219</v>
      </c>
      <c r="B341" s="35" t="s">
        <v>206</v>
      </c>
      <c r="C341" s="35">
        <v>90</v>
      </c>
      <c r="D341" s="35" t="s">
        <v>28</v>
      </c>
      <c r="E341" s="36">
        <v>0</v>
      </c>
      <c r="F341" s="36">
        <v>0</v>
      </c>
      <c r="G341" s="36">
        <v>0</v>
      </c>
      <c r="H341" s="36">
        <f t="shared" si="157"/>
        <v>0</v>
      </c>
      <c r="I341" s="36">
        <v>10893650.300000001</v>
      </c>
      <c r="J341" s="36">
        <f t="shared" si="119"/>
        <v>10893650.300000001</v>
      </c>
      <c r="K341" s="44"/>
    </row>
    <row r="342" spans="1:11" x14ac:dyDescent="0.35">
      <c r="A342" s="32" t="s">
        <v>804</v>
      </c>
      <c r="B342" s="93" t="s">
        <v>805</v>
      </c>
      <c r="C342" s="93"/>
      <c r="D342" s="93"/>
      <c r="E342" s="33">
        <f>E343+E346</f>
        <v>0</v>
      </c>
      <c r="F342" s="33">
        <f t="shared" ref="F342:I342" si="158">F343+F346</f>
        <v>69317447703.029999</v>
      </c>
      <c r="G342" s="33">
        <f t="shared" si="158"/>
        <v>0</v>
      </c>
      <c r="H342" s="33">
        <f t="shared" si="158"/>
        <v>69317447703.029999</v>
      </c>
      <c r="I342" s="33">
        <f t="shared" si="158"/>
        <v>27982325303.690002</v>
      </c>
      <c r="J342" s="33">
        <f t="shared" si="119"/>
        <v>-41335122399.339996</v>
      </c>
      <c r="K342" s="44"/>
    </row>
    <row r="343" spans="1:11" x14ac:dyDescent="0.35">
      <c r="A343" s="32" t="s">
        <v>806</v>
      </c>
      <c r="B343" s="93" t="s">
        <v>807</v>
      </c>
      <c r="C343" s="93"/>
      <c r="D343" s="93"/>
      <c r="E343" s="33">
        <f>E344</f>
        <v>0</v>
      </c>
      <c r="F343" s="33">
        <f t="shared" ref="F343:I344" si="159">F344</f>
        <v>3219988326.4200001</v>
      </c>
      <c r="G343" s="33">
        <f t="shared" si="159"/>
        <v>0</v>
      </c>
      <c r="H343" s="33">
        <f t="shared" si="159"/>
        <v>3219988326.4200001</v>
      </c>
      <c r="I343" s="33">
        <f t="shared" si="159"/>
        <v>3219988326.4200001</v>
      </c>
      <c r="J343" s="33">
        <f t="shared" si="119"/>
        <v>0</v>
      </c>
      <c r="K343" s="44"/>
    </row>
    <row r="344" spans="1:11" x14ac:dyDescent="0.35">
      <c r="A344" s="32" t="s">
        <v>808</v>
      </c>
      <c r="B344" s="93" t="s">
        <v>634</v>
      </c>
      <c r="C344" s="93"/>
      <c r="D344" s="93"/>
      <c r="E344" s="33">
        <f>E345</f>
        <v>0</v>
      </c>
      <c r="F344" s="33">
        <f t="shared" si="159"/>
        <v>3219988326.4200001</v>
      </c>
      <c r="G344" s="33">
        <f t="shared" si="159"/>
        <v>0</v>
      </c>
      <c r="H344" s="33">
        <f t="shared" si="159"/>
        <v>3219988326.4200001</v>
      </c>
      <c r="I344" s="33">
        <f t="shared" si="159"/>
        <v>3219988326.4200001</v>
      </c>
      <c r="J344" s="33">
        <f t="shared" si="119"/>
        <v>0</v>
      </c>
      <c r="K344" s="44"/>
    </row>
    <row r="345" spans="1:11" ht="29" x14ac:dyDescent="0.35">
      <c r="A345" s="35" t="s">
        <v>809</v>
      </c>
      <c r="B345" s="35" t="s">
        <v>810</v>
      </c>
      <c r="C345" s="35">
        <v>230</v>
      </c>
      <c r="D345" s="35" t="s">
        <v>811</v>
      </c>
      <c r="E345" s="36"/>
      <c r="F345" s="36">
        <v>3219988326.4200001</v>
      </c>
      <c r="G345" s="36"/>
      <c r="H345" s="36">
        <f>E345+F345-G345</f>
        <v>3219988326.4200001</v>
      </c>
      <c r="I345" s="36">
        <v>3219988326.4200001</v>
      </c>
      <c r="J345" s="36">
        <f t="shared" si="119"/>
        <v>0</v>
      </c>
      <c r="K345" s="44"/>
    </row>
    <row r="346" spans="1:11" x14ac:dyDescent="0.35">
      <c r="A346" s="32" t="s">
        <v>812</v>
      </c>
      <c r="B346" s="93" t="s">
        <v>183</v>
      </c>
      <c r="C346" s="93"/>
      <c r="D346" s="93"/>
      <c r="E346" s="33">
        <f>E347+E349</f>
        <v>0</v>
      </c>
      <c r="F346" s="33">
        <f t="shared" ref="F346:I346" si="160">F347+F349</f>
        <v>66097459376.610001</v>
      </c>
      <c r="G346" s="33">
        <f t="shared" si="160"/>
        <v>0</v>
      </c>
      <c r="H346" s="33">
        <f t="shared" si="160"/>
        <v>66097459376.610001</v>
      </c>
      <c r="I346" s="33">
        <f t="shared" si="160"/>
        <v>24762336977.270004</v>
      </c>
      <c r="J346" s="33">
        <f t="shared" si="119"/>
        <v>-41335122399.339996</v>
      </c>
      <c r="K346" s="44"/>
    </row>
    <row r="347" spans="1:11" x14ac:dyDescent="0.35">
      <c r="A347" s="32" t="s">
        <v>813</v>
      </c>
      <c r="B347" s="93" t="s">
        <v>743</v>
      </c>
      <c r="C347" s="93"/>
      <c r="D347" s="93"/>
      <c r="E347" s="33">
        <f>E348</f>
        <v>0</v>
      </c>
      <c r="F347" s="33">
        <f t="shared" ref="F347:I347" si="161">F348</f>
        <v>1172535241.0799999</v>
      </c>
      <c r="G347" s="33">
        <f t="shared" si="161"/>
        <v>0</v>
      </c>
      <c r="H347" s="33">
        <f t="shared" si="161"/>
        <v>1172535241.0799999</v>
      </c>
      <c r="I347" s="33">
        <f t="shared" si="161"/>
        <v>1172535241.0799999</v>
      </c>
      <c r="J347" s="33">
        <f t="shared" si="119"/>
        <v>0</v>
      </c>
      <c r="K347" s="44"/>
    </row>
    <row r="348" spans="1:11" ht="29" x14ac:dyDescent="0.35">
      <c r="A348" s="34" t="s">
        <v>814</v>
      </c>
      <c r="B348" s="35" t="s">
        <v>815</v>
      </c>
      <c r="C348" s="35">
        <v>212</v>
      </c>
      <c r="D348" s="35" t="s">
        <v>816</v>
      </c>
      <c r="E348" s="36"/>
      <c r="F348" s="36">
        <v>1172535241.0799999</v>
      </c>
      <c r="G348" s="36"/>
      <c r="H348" s="36">
        <f>E348+F348-G348</f>
        <v>1172535241.0799999</v>
      </c>
      <c r="I348" s="36">
        <v>1172535241.0799999</v>
      </c>
      <c r="J348" s="36">
        <f t="shared" si="119"/>
        <v>0</v>
      </c>
      <c r="K348" s="44"/>
    </row>
    <row r="349" spans="1:11" x14ac:dyDescent="0.35">
      <c r="A349" s="32" t="s">
        <v>817</v>
      </c>
      <c r="B349" s="93" t="s">
        <v>185</v>
      </c>
      <c r="C349" s="93"/>
      <c r="D349" s="93"/>
      <c r="E349" s="33">
        <f>SUM(E350:E368)</f>
        <v>0</v>
      </c>
      <c r="F349" s="33">
        <f t="shared" ref="F349:I349" si="162">SUM(F350:F368)</f>
        <v>64924924135.529999</v>
      </c>
      <c r="G349" s="33">
        <f t="shared" si="162"/>
        <v>0</v>
      </c>
      <c r="H349" s="33">
        <f t="shared" si="162"/>
        <v>64924924135.529999</v>
      </c>
      <c r="I349" s="33">
        <f t="shared" si="162"/>
        <v>23589801736.190002</v>
      </c>
      <c r="J349" s="33">
        <f t="shared" si="119"/>
        <v>-41335122399.339996</v>
      </c>
      <c r="K349" s="44"/>
    </row>
    <row r="350" spans="1:11" ht="29" x14ac:dyDescent="0.35">
      <c r="A350" s="34" t="s">
        <v>818</v>
      </c>
      <c r="B350" s="35" t="s">
        <v>819</v>
      </c>
      <c r="C350" s="35">
        <v>26</v>
      </c>
      <c r="D350" s="35" t="s">
        <v>820</v>
      </c>
      <c r="E350" s="36"/>
      <c r="F350" s="36">
        <v>2552312671.04</v>
      </c>
      <c r="G350" s="36"/>
      <c r="H350" s="36">
        <f t="shared" ref="H350:H368" si="163">E350+F350-G350</f>
        <v>2552312671.04</v>
      </c>
      <c r="I350" s="36">
        <v>2552312671.04</v>
      </c>
      <c r="J350" s="36">
        <f t="shared" si="119"/>
        <v>0</v>
      </c>
      <c r="K350" s="44"/>
    </row>
    <row r="351" spans="1:11" ht="29" x14ac:dyDescent="0.35">
      <c r="A351" s="34" t="s">
        <v>821</v>
      </c>
      <c r="B351" s="35" t="s">
        <v>822</v>
      </c>
      <c r="C351" s="35">
        <v>214</v>
      </c>
      <c r="D351" s="35" t="s">
        <v>823</v>
      </c>
      <c r="E351" s="36"/>
      <c r="F351" s="36">
        <v>378973744.14999998</v>
      </c>
      <c r="G351" s="36"/>
      <c r="H351" s="36">
        <f t="shared" si="163"/>
        <v>378973744.14999998</v>
      </c>
      <c r="I351" s="36">
        <v>378973744.14999998</v>
      </c>
      <c r="J351" s="36">
        <f t="shared" si="119"/>
        <v>0</v>
      </c>
      <c r="K351" s="44"/>
    </row>
    <row r="352" spans="1:11" ht="29" x14ac:dyDescent="0.35">
      <c r="A352" s="34" t="s">
        <v>824</v>
      </c>
      <c r="B352" s="35" t="s">
        <v>825</v>
      </c>
      <c r="C352" s="35">
        <v>226</v>
      </c>
      <c r="D352" s="35" t="s">
        <v>826</v>
      </c>
      <c r="E352" s="36"/>
      <c r="F352" s="36">
        <v>4289634190</v>
      </c>
      <c r="G352" s="36"/>
      <c r="H352" s="36">
        <f t="shared" si="163"/>
        <v>4289634190</v>
      </c>
      <c r="I352" s="36">
        <v>4289634190</v>
      </c>
      <c r="J352" s="36">
        <f t="shared" si="119"/>
        <v>0</v>
      </c>
      <c r="K352" s="44"/>
    </row>
    <row r="353" spans="1:11" x14ac:dyDescent="0.35">
      <c r="A353" s="34" t="s">
        <v>827</v>
      </c>
      <c r="B353" s="35" t="s">
        <v>828</v>
      </c>
      <c r="C353" s="35">
        <v>229</v>
      </c>
      <c r="D353" s="35" t="s">
        <v>829</v>
      </c>
      <c r="E353" s="36"/>
      <c r="F353" s="36">
        <v>2025406429.5999999</v>
      </c>
      <c r="G353" s="36"/>
      <c r="H353" s="36">
        <f t="shared" si="163"/>
        <v>2025406429.5999999</v>
      </c>
      <c r="I353" s="36">
        <v>2025406429.5999999</v>
      </c>
      <c r="J353" s="36">
        <f t="shared" si="119"/>
        <v>0</v>
      </c>
      <c r="K353" s="44"/>
    </row>
    <row r="354" spans="1:11" ht="29" x14ac:dyDescent="0.35">
      <c r="A354" s="34" t="s">
        <v>830</v>
      </c>
      <c r="B354" s="35" t="s">
        <v>831</v>
      </c>
      <c r="C354" s="35">
        <v>234</v>
      </c>
      <c r="D354" s="35" t="s">
        <v>832</v>
      </c>
      <c r="E354" s="36"/>
      <c r="F354" s="36">
        <v>30654295</v>
      </c>
      <c r="G354" s="36"/>
      <c r="H354" s="36">
        <f t="shared" si="163"/>
        <v>30654295</v>
      </c>
      <c r="I354" s="36">
        <v>30654295</v>
      </c>
      <c r="J354" s="36">
        <f t="shared" si="119"/>
        <v>0</v>
      </c>
      <c r="K354" s="44"/>
    </row>
    <row r="355" spans="1:11" ht="29" x14ac:dyDescent="0.35">
      <c r="A355" s="34" t="s">
        <v>833</v>
      </c>
      <c r="B355" s="35" t="s">
        <v>834</v>
      </c>
      <c r="C355" s="35">
        <v>254</v>
      </c>
      <c r="D355" s="35" t="s">
        <v>630</v>
      </c>
      <c r="E355" s="36"/>
      <c r="F355" s="36">
        <v>87910364.609999999</v>
      </c>
      <c r="G355" s="36"/>
      <c r="H355" s="36">
        <f t="shared" si="163"/>
        <v>87910364.609999999</v>
      </c>
      <c r="I355" s="36">
        <v>87910364.609999999</v>
      </c>
      <c r="J355" s="36">
        <f t="shared" si="119"/>
        <v>0</v>
      </c>
      <c r="K355" s="44"/>
    </row>
    <row r="356" spans="1:11" ht="29" x14ac:dyDescent="0.35">
      <c r="A356" s="34" t="s">
        <v>835</v>
      </c>
      <c r="B356" s="35" t="s">
        <v>836</v>
      </c>
      <c r="C356" s="35">
        <v>312</v>
      </c>
      <c r="D356" s="35" t="s">
        <v>448</v>
      </c>
      <c r="E356" s="36"/>
      <c r="F356" s="36">
        <v>6869336666.3299999</v>
      </c>
      <c r="G356" s="36"/>
      <c r="H356" s="36">
        <f t="shared" si="163"/>
        <v>6869336666.3299999</v>
      </c>
      <c r="I356" s="36">
        <v>6869336666.3299999</v>
      </c>
      <c r="J356" s="36">
        <f t="shared" si="119"/>
        <v>0</v>
      </c>
      <c r="K356" s="44"/>
    </row>
    <row r="357" spans="1:11" ht="29" x14ac:dyDescent="0.35">
      <c r="A357" s="34" t="s">
        <v>837</v>
      </c>
      <c r="B357" s="35" t="s">
        <v>838</v>
      </c>
      <c r="C357" s="35">
        <v>313</v>
      </c>
      <c r="D357" s="35" t="s">
        <v>839</v>
      </c>
      <c r="E357" s="36"/>
      <c r="F357" s="36">
        <v>816968214</v>
      </c>
      <c r="G357" s="36"/>
      <c r="H357" s="36">
        <f t="shared" si="163"/>
        <v>816968214</v>
      </c>
      <c r="I357" s="36">
        <v>816968214</v>
      </c>
      <c r="J357" s="36">
        <f t="shared" si="119"/>
        <v>0</v>
      </c>
      <c r="K357" s="44"/>
    </row>
    <row r="358" spans="1:11" x14ac:dyDescent="0.35">
      <c r="A358" s="34" t="s">
        <v>840</v>
      </c>
      <c r="B358" s="35" t="s">
        <v>841</v>
      </c>
      <c r="C358" s="35">
        <v>381</v>
      </c>
      <c r="D358" s="35" t="s">
        <v>842</v>
      </c>
      <c r="E358" s="36"/>
      <c r="F358" s="36">
        <v>28272799.199999999</v>
      </c>
      <c r="G358" s="36"/>
      <c r="H358" s="36">
        <f t="shared" si="163"/>
        <v>28272799.199999999</v>
      </c>
      <c r="I358" s="36">
        <v>28272799.199999999</v>
      </c>
      <c r="J358" s="36">
        <f t="shared" si="119"/>
        <v>0</v>
      </c>
      <c r="K358" s="44"/>
    </row>
    <row r="359" spans="1:11" ht="29" x14ac:dyDescent="0.35">
      <c r="A359" s="34" t="s">
        <v>843</v>
      </c>
      <c r="B359" s="35" t="s">
        <v>844</v>
      </c>
      <c r="C359" s="35">
        <v>387</v>
      </c>
      <c r="D359" s="35" t="s">
        <v>845</v>
      </c>
      <c r="E359" s="36"/>
      <c r="F359" s="36">
        <v>112613217.59999999</v>
      </c>
      <c r="G359" s="36"/>
      <c r="H359" s="36">
        <f t="shared" si="163"/>
        <v>112613217.59999999</v>
      </c>
      <c r="I359" s="36">
        <v>112613217.59999999</v>
      </c>
      <c r="J359" s="36">
        <f t="shared" si="119"/>
        <v>0</v>
      </c>
      <c r="K359" s="44"/>
    </row>
    <row r="360" spans="1:11" ht="29" x14ac:dyDescent="0.35">
      <c r="A360" s="35" t="s">
        <v>1302</v>
      </c>
      <c r="B360" s="35" t="s">
        <v>1303</v>
      </c>
      <c r="C360" s="35">
        <v>146</v>
      </c>
      <c r="D360" s="35" t="s">
        <v>1227</v>
      </c>
      <c r="E360" s="36"/>
      <c r="F360" s="36">
        <v>9000000000</v>
      </c>
      <c r="G360" s="36"/>
      <c r="H360" s="36">
        <f t="shared" si="163"/>
        <v>9000000000</v>
      </c>
      <c r="I360" s="36">
        <v>0</v>
      </c>
      <c r="J360" s="36">
        <f t="shared" si="119"/>
        <v>-9000000000</v>
      </c>
      <c r="K360" s="44"/>
    </row>
    <row r="361" spans="1:11" x14ac:dyDescent="0.35">
      <c r="A361" s="34" t="s">
        <v>846</v>
      </c>
      <c r="B361" s="35" t="s">
        <v>847</v>
      </c>
      <c r="C361" s="35">
        <v>108</v>
      </c>
      <c r="D361" s="35" t="s">
        <v>752</v>
      </c>
      <c r="E361" s="36"/>
      <c r="F361" s="36">
        <v>3083512066</v>
      </c>
      <c r="G361" s="36"/>
      <c r="H361" s="36">
        <f t="shared" si="163"/>
        <v>3083512066</v>
      </c>
      <c r="I361" s="36">
        <v>748389666.65999997</v>
      </c>
      <c r="J361" s="36">
        <f t="shared" si="119"/>
        <v>-2335122399.3400002</v>
      </c>
      <c r="K361" s="44"/>
    </row>
    <row r="362" spans="1:11" x14ac:dyDescent="0.35">
      <c r="A362" s="34" t="s">
        <v>848</v>
      </c>
      <c r="B362" s="35" t="s">
        <v>849</v>
      </c>
      <c r="C362" s="35">
        <v>118</v>
      </c>
      <c r="D362" s="35" t="s">
        <v>850</v>
      </c>
      <c r="E362" s="36"/>
      <c r="F362" s="36">
        <v>30000000000</v>
      </c>
      <c r="G362" s="36"/>
      <c r="H362" s="36">
        <f t="shared" si="163"/>
        <v>30000000000</v>
      </c>
      <c r="I362" s="36">
        <v>0</v>
      </c>
      <c r="J362" s="36">
        <f t="shared" si="119"/>
        <v>-30000000000</v>
      </c>
      <c r="K362" s="44"/>
    </row>
    <row r="363" spans="1:11" ht="29" x14ac:dyDescent="0.35">
      <c r="A363" s="34" t="s">
        <v>851</v>
      </c>
      <c r="B363" s="35" t="s">
        <v>852</v>
      </c>
      <c r="C363" s="35">
        <v>134</v>
      </c>
      <c r="D363" s="35" t="s">
        <v>853</v>
      </c>
      <c r="E363" s="36"/>
      <c r="F363" s="36">
        <v>3599718240</v>
      </c>
      <c r="G363" s="36"/>
      <c r="H363" s="36">
        <f t="shared" si="163"/>
        <v>3599718240</v>
      </c>
      <c r="I363" s="36">
        <v>3599718240</v>
      </c>
      <c r="J363" s="36">
        <f t="shared" si="119"/>
        <v>0</v>
      </c>
      <c r="K363" s="44"/>
    </row>
    <row r="364" spans="1:11" ht="29" x14ac:dyDescent="0.35">
      <c r="A364" s="34" t="s">
        <v>854</v>
      </c>
      <c r="B364" s="35" t="s">
        <v>855</v>
      </c>
      <c r="C364" s="35">
        <v>143</v>
      </c>
      <c r="D364" s="35" t="s">
        <v>856</v>
      </c>
      <c r="E364" s="36"/>
      <c r="F364" s="36">
        <v>30666950</v>
      </c>
      <c r="G364" s="36"/>
      <c r="H364" s="36">
        <f t="shared" si="163"/>
        <v>30666950</v>
      </c>
      <c r="I364" s="36">
        <v>30666950</v>
      </c>
      <c r="J364" s="36">
        <f t="shared" si="119"/>
        <v>0</v>
      </c>
      <c r="K364" s="44"/>
    </row>
    <row r="365" spans="1:11" ht="29" x14ac:dyDescent="0.35">
      <c r="A365" s="34" t="s">
        <v>857</v>
      </c>
      <c r="B365" s="35" t="s">
        <v>858</v>
      </c>
      <c r="C365" s="35">
        <v>147</v>
      </c>
      <c r="D365" s="35" t="s">
        <v>859</v>
      </c>
      <c r="E365" s="36"/>
      <c r="F365" s="36">
        <v>220000000</v>
      </c>
      <c r="G365" s="36"/>
      <c r="H365" s="36">
        <f t="shared" si="163"/>
        <v>220000000</v>
      </c>
      <c r="I365" s="36">
        <v>220000000</v>
      </c>
      <c r="J365" s="36">
        <f t="shared" si="119"/>
        <v>0</v>
      </c>
      <c r="K365" s="44"/>
    </row>
    <row r="366" spans="1:11" ht="29" x14ac:dyDescent="0.35">
      <c r="A366" s="34" t="s">
        <v>860</v>
      </c>
      <c r="B366" s="35" t="s">
        <v>861</v>
      </c>
      <c r="C366" s="35">
        <v>148</v>
      </c>
      <c r="D366" s="35" t="s">
        <v>862</v>
      </c>
      <c r="E366" s="36"/>
      <c r="F366" s="36">
        <v>75000000</v>
      </c>
      <c r="G366" s="36"/>
      <c r="H366" s="36">
        <f t="shared" si="163"/>
        <v>75000000</v>
      </c>
      <c r="I366" s="36">
        <v>75000000</v>
      </c>
      <c r="J366" s="36">
        <f t="shared" si="119"/>
        <v>0</v>
      </c>
      <c r="K366" s="44"/>
    </row>
    <row r="367" spans="1:11" x14ac:dyDescent="0.35">
      <c r="A367" s="34" t="s">
        <v>863</v>
      </c>
      <c r="B367" s="35" t="s">
        <v>864</v>
      </c>
      <c r="C367" s="35">
        <v>149</v>
      </c>
      <c r="D367" s="35" t="s">
        <v>865</v>
      </c>
      <c r="E367" s="36"/>
      <c r="F367" s="36">
        <v>45000000</v>
      </c>
      <c r="G367" s="36"/>
      <c r="H367" s="36">
        <f t="shared" si="163"/>
        <v>45000000</v>
      </c>
      <c r="I367" s="36">
        <v>45000000</v>
      </c>
      <c r="J367" s="36">
        <f t="shared" si="119"/>
        <v>0</v>
      </c>
      <c r="K367" s="44"/>
    </row>
    <row r="368" spans="1:11" ht="29" x14ac:dyDescent="0.35">
      <c r="A368" s="34" t="s">
        <v>866</v>
      </c>
      <c r="B368" s="35" t="s">
        <v>867</v>
      </c>
      <c r="C368" s="35">
        <v>170</v>
      </c>
      <c r="D368" s="35" t="s">
        <v>868</v>
      </c>
      <c r="E368" s="36"/>
      <c r="F368" s="36">
        <v>1678944288</v>
      </c>
      <c r="G368" s="36"/>
      <c r="H368" s="36">
        <f t="shared" si="163"/>
        <v>1678944288</v>
      </c>
      <c r="I368" s="36">
        <v>1678944288</v>
      </c>
      <c r="J368" s="36">
        <f t="shared" si="119"/>
        <v>0</v>
      </c>
      <c r="K368" s="44"/>
    </row>
    <row r="369" spans="1:11" s="9" customFormat="1" ht="37.5" customHeight="1" x14ac:dyDescent="0.45">
      <c r="A369" s="30" t="s">
        <v>221</v>
      </c>
      <c r="B369" s="96" t="s">
        <v>220</v>
      </c>
      <c r="C369" s="96"/>
      <c r="D369" s="96"/>
      <c r="E369" s="31">
        <f>+E370+E383</f>
        <v>230448123525</v>
      </c>
      <c r="F369" s="31">
        <f>+F370+F383</f>
        <v>80176166117</v>
      </c>
      <c r="G369" s="31">
        <f>+G370+G383</f>
        <v>0</v>
      </c>
      <c r="H369" s="31">
        <f>+H370+H383</f>
        <v>310624289642</v>
      </c>
      <c r="I369" s="31">
        <f>+I370+I383</f>
        <v>312490870674.97998</v>
      </c>
      <c r="J369" s="31">
        <f t="shared" si="119"/>
        <v>1866581032.9799805</v>
      </c>
      <c r="K369" s="44"/>
    </row>
    <row r="370" spans="1:11" s="7" customFormat="1" ht="30" customHeight="1" x14ac:dyDescent="0.35">
      <c r="A370" s="32" t="s">
        <v>225</v>
      </c>
      <c r="B370" s="93" t="s">
        <v>224</v>
      </c>
      <c r="C370" s="93"/>
      <c r="D370" s="93"/>
      <c r="E370" s="33">
        <f>+E371</f>
        <v>230448123525</v>
      </c>
      <c r="F370" s="33">
        <f>+F371</f>
        <v>59664219561</v>
      </c>
      <c r="G370" s="33">
        <f t="shared" ref="F370:I376" si="164">+G371</f>
        <v>0</v>
      </c>
      <c r="H370" s="33">
        <f>+H371</f>
        <v>290112343086</v>
      </c>
      <c r="I370" s="33">
        <f>+I371</f>
        <v>290992422793.98999</v>
      </c>
      <c r="J370" s="33">
        <f t="shared" si="119"/>
        <v>880079707.98999023</v>
      </c>
      <c r="K370" s="44"/>
    </row>
    <row r="371" spans="1:11" s="7" customFormat="1" ht="30" customHeight="1" x14ac:dyDescent="0.35">
      <c r="A371" s="32" t="s">
        <v>227</v>
      </c>
      <c r="B371" s="93" t="s">
        <v>226</v>
      </c>
      <c r="C371" s="93"/>
      <c r="D371" s="93"/>
      <c r="E371" s="33">
        <f>+E372+E380</f>
        <v>230448123525</v>
      </c>
      <c r="F371" s="33">
        <f>+F372+F380</f>
        <v>59664219561</v>
      </c>
      <c r="G371" s="33">
        <f>+G372+G380</f>
        <v>0</v>
      </c>
      <c r="H371" s="33">
        <f>+H372+H380</f>
        <v>290112343086</v>
      </c>
      <c r="I371" s="33">
        <f>+I372+I380</f>
        <v>290992422793.98999</v>
      </c>
      <c r="J371" s="33">
        <f t="shared" si="119"/>
        <v>880079707.98999023</v>
      </c>
      <c r="K371" s="44"/>
    </row>
    <row r="372" spans="1:11" s="7" customFormat="1" x14ac:dyDescent="0.35">
      <c r="A372" s="32" t="s">
        <v>228</v>
      </c>
      <c r="B372" s="93" t="s">
        <v>124</v>
      </c>
      <c r="C372" s="93"/>
      <c r="D372" s="93"/>
      <c r="E372" s="33">
        <f t="shared" ref="E372:E376" si="165">+E373</f>
        <v>230448123525</v>
      </c>
      <c r="F372" s="33">
        <f>+F373</f>
        <v>59664219561</v>
      </c>
      <c r="G372" s="33">
        <f t="shared" si="164"/>
        <v>0</v>
      </c>
      <c r="H372" s="33">
        <f>+H373</f>
        <v>290112343086</v>
      </c>
      <c r="I372" s="33">
        <f>+I373</f>
        <v>290112343086</v>
      </c>
      <c r="J372" s="33">
        <f t="shared" ref="J372:J435" si="166">I372-H372</f>
        <v>0</v>
      </c>
      <c r="K372" s="44"/>
    </row>
    <row r="373" spans="1:11" s="7" customFormat="1" x14ac:dyDescent="0.35">
      <c r="A373" s="32" t="s">
        <v>229</v>
      </c>
      <c r="B373" s="93" t="s">
        <v>135</v>
      </c>
      <c r="C373" s="93"/>
      <c r="D373" s="93"/>
      <c r="E373" s="33">
        <f t="shared" si="165"/>
        <v>230448123525</v>
      </c>
      <c r="F373" s="33">
        <f>+F374</f>
        <v>59664219561</v>
      </c>
      <c r="G373" s="33">
        <f t="shared" si="164"/>
        <v>0</v>
      </c>
      <c r="H373" s="33">
        <f>+H374</f>
        <v>290112343086</v>
      </c>
      <c r="I373" s="33">
        <f>+I374</f>
        <v>290112343086</v>
      </c>
      <c r="J373" s="33">
        <f t="shared" si="166"/>
        <v>0</v>
      </c>
      <c r="K373" s="44"/>
    </row>
    <row r="374" spans="1:11" s="7" customFormat="1" x14ac:dyDescent="0.35">
      <c r="A374" s="32" t="s">
        <v>230</v>
      </c>
      <c r="B374" s="93" t="s">
        <v>128</v>
      </c>
      <c r="C374" s="93"/>
      <c r="D374" s="93"/>
      <c r="E374" s="33">
        <f t="shared" si="165"/>
        <v>230448123525</v>
      </c>
      <c r="F374" s="33">
        <f>+F375</f>
        <v>59664219561</v>
      </c>
      <c r="G374" s="33">
        <f t="shared" si="164"/>
        <v>0</v>
      </c>
      <c r="H374" s="33">
        <f t="shared" si="164"/>
        <v>290112343086</v>
      </c>
      <c r="I374" s="33">
        <f t="shared" si="164"/>
        <v>290112343086</v>
      </c>
      <c r="J374" s="33">
        <f t="shared" si="166"/>
        <v>0</v>
      </c>
      <c r="K374" s="44"/>
    </row>
    <row r="375" spans="1:11" s="7" customFormat="1" x14ac:dyDescent="0.35">
      <c r="A375" s="32" t="s">
        <v>232</v>
      </c>
      <c r="B375" s="93" t="s">
        <v>231</v>
      </c>
      <c r="C375" s="93"/>
      <c r="D375" s="93"/>
      <c r="E375" s="33">
        <f t="shared" si="165"/>
        <v>230448123525</v>
      </c>
      <c r="F375" s="33">
        <f t="shared" si="164"/>
        <v>59664219561</v>
      </c>
      <c r="G375" s="33">
        <f t="shared" si="164"/>
        <v>0</v>
      </c>
      <c r="H375" s="33">
        <f t="shared" si="164"/>
        <v>290112343086</v>
      </c>
      <c r="I375" s="33">
        <f t="shared" si="164"/>
        <v>290112343086</v>
      </c>
      <c r="J375" s="33">
        <f t="shared" si="166"/>
        <v>0</v>
      </c>
      <c r="K375" s="44"/>
    </row>
    <row r="376" spans="1:11" s="7" customFormat="1" x14ac:dyDescent="0.35">
      <c r="A376" s="32" t="s">
        <v>233</v>
      </c>
      <c r="B376" s="93" t="s">
        <v>606</v>
      </c>
      <c r="C376" s="93"/>
      <c r="D376" s="93"/>
      <c r="E376" s="33">
        <f t="shared" si="165"/>
        <v>230448123525</v>
      </c>
      <c r="F376" s="33">
        <f>+F377</f>
        <v>59664219561</v>
      </c>
      <c r="G376" s="33">
        <f t="shared" si="164"/>
        <v>0</v>
      </c>
      <c r="H376" s="33">
        <f t="shared" si="164"/>
        <v>290112343086</v>
      </c>
      <c r="I376" s="33">
        <f t="shared" si="164"/>
        <v>290112343086</v>
      </c>
      <c r="J376" s="33">
        <f t="shared" si="166"/>
        <v>0</v>
      </c>
      <c r="K376" s="44"/>
    </row>
    <row r="377" spans="1:11" s="7" customFormat="1" x14ac:dyDescent="0.35">
      <c r="A377" s="32" t="s">
        <v>234</v>
      </c>
      <c r="B377" s="93" t="s">
        <v>638</v>
      </c>
      <c r="C377" s="93"/>
      <c r="D377" s="93"/>
      <c r="E377" s="33">
        <f>SUM(E378:E379)</f>
        <v>230448123525</v>
      </c>
      <c r="F377" s="33">
        <f t="shared" ref="F377:I377" si="167">SUM(F378:F379)</f>
        <v>59664219561</v>
      </c>
      <c r="G377" s="33">
        <f t="shared" si="167"/>
        <v>0</v>
      </c>
      <c r="H377" s="33">
        <f t="shared" si="167"/>
        <v>290112343086</v>
      </c>
      <c r="I377" s="33">
        <f t="shared" si="167"/>
        <v>290112343086</v>
      </c>
      <c r="J377" s="33">
        <f t="shared" si="166"/>
        <v>0</v>
      </c>
      <c r="K377" s="44"/>
    </row>
    <row r="378" spans="1:11" ht="29" x14ac:dyDescent="0.35">
      <c r="A378" s="34" t="s">
        <v>639</v>
      </c>
      <c r="B378" s="35" t="s">
        <v>640</v>
      </c>
      <c r="C378" s="34">
        <v>180</v>
      </c>
      <c r="D378" s="34" t="s">
        <v>222</v>
      </c>
      <c r="E378" s="36">
        <v>188945543678</v>
      </c>
      <c r="F378" s="36">
        <v>59664219561</v>
      </c>
      <c r="G378" s="36">
        <v>0</v>
      </c>
      <c r="H378" s="36">
        <f>E378+F378-G378</f>
        <v>248609763239</v>
      </c>
      <c r="I378" s="36">
        <v>243762946854</v>
      </c>
      <c r="J378" s="77">
        <f t="shared" si="166"/>
        <v>-4846816385</v>
      </c>
      <c r="K378" s="44" t="s">
        <v>1304</v>
      </c>
    </row>
    <row r="379" spans="1:11" ht="29" x14ac:dyDescent="0.35">
      <c r="A379" s="34" t="s">
        <v>641</v>
      </c>
      <c r="B379" s="35" t="s">
        <v>642</v>
      </c>
      <c r="C379" s="34">
        <v>180</v>
      </c>
      <c r="D379" s="34" t="s">
        <v>222</v>
      </c>
      <c r="E379" s="36">
        <v>41502579847</v>
      </c>
      <c r="F379" s="49">
        <v>0</v>
      </c>
      <c r="G379" s="36">
        <v>0</v>
      </c>
      <c r="H379" s="36">
        <f>E379+F379-G379</f>
        <v>41502579847</v>
      </c>
      <c r="I379" s="36">
        <v>46349396232</v>
      </c>
      <c r="J379" s="77">
        <f t="shared" si="166"/>
        <v>4846816385</v>
      </c>
      <c r="K379" s="44"/>
    </row>
    <row r="380" spans="1:11" s="7" customFormat="1" x14ac:dyDescent="0.35">
      <c r="A380" s="32" t="s">
        <v>236</v>
      </c>
      <c r="B380" s="93" t="s">
        <v>235</v>
      </c>
      <c r="C380" s="93"/>
      <c r="D380" s="93"/>
      <c r="E380" s="33">
        <f>+E381</f>
        <v>0</v>
      </c>
      <c r="F380" s="51">
        <f>+F381</f>
        <v>0</v>
      </c>
      <c r="G380" s="33">
        <f t="shared" ref="G380:G381" si="168">+G381</f>
        <v>0</v>
      </c>
      <c r="H380" s="33">
        <f>+H381</f>
        <v>0</v>
      </c>
      <c r="I380" s="33">
        <f>+I381</f>
        <v>880079707.99000001</v>
      </c>
      <c r="J380" s="33">
        <f t="shared" si="166"/>
        <v>880079707.99000001</v>
      </c>
      <c r="K380" s="44"/>
    </row>
    <row r="381" spans="1:11" s="7" customFormat="1" x14ac:dyDescent="0.35">
      <c r="A381" s="32" t="s">
        <v>237</v>
      </c>
      <c r="B381" s="93" t="s">
        <v>235</v>
      </c>
      <c r="C381" s="93"/>
      <c r="D381" s="93"/>
      <c r="E381" s="33">
        <f>+E382</f>
        <v>0</v>
      </c>
      <c r="F381" s="51">
        <f>+F382</f>
        <v>0</v>
      </c>
      <c r="G381" s="33">
        <f t="shared" si="168"/>
        <v>0</v>
      </c>
      <c r="H381" s="33">
        <f>+H382</f>
        <v>0</v>
      </c>
      <c r="I381" s="33">
        <f>+I382</f>
        <v>880079707.99000001</v>
      </c>
      <c r="J381" s="33">
        <f t="shared" si="166"/>
        <v>880079707.99000001</v>
      </c>
      <c r="K381" s="44"/>
    </row>
    <row r="382" spans="1:11" s="50" customFormat="1" x14ac:dyDescent="0.35">
      <c r="A382" s="47" t="s">
        <v>239</v>
      </c>
      <c r="B382" s="35" t="s">
        <v>238</v>
      </c>
      <c r="C382" s="47">
        <v>180</v>
      </c>
      <c r="D382" s="48" t="s">
        <v>222</v>
      </c>
      <c r="E382" s="49">
        <v>0</v>
      </c>
      <c r="F382" s="53"/>
      <c r="G382" s="49">
        <v>0</v>
      </c>
      <c r="H382" s="49">
        <f>E382+F382-G382</f>
        <v>0</v>
      </c>
      <c r="I382" s="36">
        <v>880079707.99000001</v>
      </c>
      <c r="J382" s="36">
        <f t="shared" si="166"/>
        <v>880079707.99000001</v>
      </c>
      <c r="K382" s="44"/>
    </row>
    <row r="383" spans="1:11" s="7" customFormat="1" ht="30" customHeight="1" x14ac:dyDescent="0.35">
      <c r="A383" s="32" t="s">
        <v>241</v>
      </c>
      <c r="B383" s="93" t="s">
        <v>240</v>
      </c>
      <c r="C383" s="93"/>
      <c r="D383" s="93"/>
      <c r="E383" s="33">
        <f>E384+E396+E401</f>
        <v>0</v>
      </c>
      <c r="F383" s="33">
        <f t="shared" ref="F383:I383" si="169">F384+F396+F401</f>
        <v>20511946556</v>
      </c>
      <c r="G383" s="33">
        <f t="shared" si="169"/>
        <v>0</v>
      </c>
      <c r="H383" s="33">
        <f t="shared" si="169"/>
        <v>20511946556</v>
      </c>
      <c r="I383" s="33">
        <f t="shared" si="169"/>
        <v>21498447880.990002</v>
      </c>
      <c r="J383" s="33">
        <f t="shared" si="166"/>
        <v>986501324.99000168</v>
      </c>
      <c r="K383" s="44"/>
    </row>
    <row r="384" spans="1:11" s="7" customFormat="1" ht="30" customHeight="1" x14ac:dyDescent="0.35">
      <c r="A384" s="32" t="s">
        <v>869</v>
      </c>
      <c r="B384" s="93" t="s">
        <v>177</v>
      </c>
      <c r="C384" s="93"/>
      <c r="D384" s="93"/>
      <c r="E384" s="33">
        <f>E385+E389</f>
        <v>0</v>
      </c>
      <c r="F384" s="33">
        <f t="shared" ref="F384:I384" si="170">F385+F389</f>
        <v>18257948851.52</v>
      </c>
      <c r="G384" s="33">
        <f t="shared" si="170"/>
        <v>0</v>
      </c>
      <c r="H384" s="33">
        <f t="shared" si="170"/>
        <v>18257948851.52</v>
      </c>
      <c r="I384" s="33">
        <f t="shared" si="170"/>
        <v>18257948851.52</v>
      </c>
      <c r="J384" s="33">
        <f t="shared" si="166"/>
        <v>0</v>
      </c>
      <c r="K384" s="44"/>
    </row>
    <row r="385" spans="1:11" s="7" customFormat="1" ht="30" customHeight="1" x14ac:dyDescent="0.35">
      <c r="A385" s="32" t="s">
        <v>870</v>
      </c>
      <c r="B385" s="93" t="s">
        <v>403</v>
      </c>
      <c r="C385" s="93"/>
      <c r="D385" s="93"/>
      <c r="E385" s="33">
        <f>E386</f>
        <v>0</v>
      </c>
      <c r="F385" s="33">
        <f t="shared" ref="F385:I387" si="171">F386</f>
        <v>2726672</v>
      </c>
      <c r="G385" s="33">
        <f t="shared" si="171"/>
        <v>0</v>
      </c>
      <c r="H385" s="33">
        <f t="shared" si="171"/>
        <v>2726672</v>
      </c>
      <c r="I385" s="33">
        <f t="shared" si="171"/>
        <v>2726672</v>
      </c>
      <c r="J385" s="33">
        <f t="shared" si="166"/>
        <v>0</v>
      </c>
      <c r="K385" s="44"/>
    </row>
    <row r="386" spans="1:11" s="7" customFormat="1" ht="30" customHeight="1" x14ac:dyDescent="0.35">
      <c r="A386" s="32" t="s">
        <v>871</v>
      </c>
      <c r="B386" s="93" t="s">
        <v>872</v>
      </c>
      <c r="C386" s="93"/>
      <c r="D386" s="93"/>
      <c r="E386" s="33">
        <f>E387</f>
        <v>0</v>
      </c>
      <c r="F386" s="33">
        <f t="shared" si="171"/>
        <v>2726672</v>
      </c>
      <c r="G386" s="33">
        <f t="shared" si="171"/>
        <v>0</v>
      </c>
      <c r="H386" s="33">
        <f t="shared" si="171"/>
        <v>2726672</v>
      </c>
      <c r="I386" s="33">
        <f t="shared" si="171"/>
        <v>2726672</v>
      </c>
      <c r="J386" s="33">
        <f t="shared" si="166"/>
        <v>0</v>
      </c>
      <c r="K386" s="44"/>
    </row>
    <row r="387" spans="1:11" s="7" customFormat="1" ht="30" customHeight="1" x14ac:dyDescent="0.35">
      <c r="A387" s="32" t="s">
        <v>873</v>
      </c>
      <c r="B387" s="93" t="s">
        <v>874</v>
      </c>
      <c r="C387" s="93"/>
      <c r="D387" s="93"/>
      <c r="E387" s="33">
        <f>E388</f>
        <v>0</v>
      </c>
      <c r="F387" s="33">
        <f t="shared" si="171"/>
        <v>2726672</v>
      </c>
      <c r="G387" s="33">
        <f t="shared" si="171"/>
        <v>0</v>
      </c>
      <c r="H387" s="33">
        <f t="shared" si="171"/>
        <v>2726672</v>
      </c>
      <c r="I387" s="33">
        <f t="shared" si="171"/>
        <v>2726672</v>
      </c>
      <c r="J387" s="33">
        <f t="shared" si="166"/>
        <v>0</v>
      </c>
      <c r="K387" s="44"/>
    </row>
    <row r="388" spans="1:11" s="7" customFormat="1" ht="30" customHeight="1" x14ac:dyDescent="0.35">
      <c r="A388" s="35" t="s">
        <v>875</v>
      </c>
      <c r="B388" s="35" t="s">
        <v>876</v>
      </c>
      <c r="C388" s="35">
        <v>186</v>
      </c>
      <c r="D388" s="35" t="s">
        <v>877</v>
      </c>
      <c r="E388" s="33"/>
      <c r="F388" s="36">
        <v>2726672</v>
      </c>
      <c r="G388" s="33"/>
      <c r="H388" s="40">
        <f>E388+F388-G388</f>
        <v>2726672</v>
      </c>
      <c r="I388" s="36">
        <v>2726672</v>
      </c>
      <c r="J388" s="33">
        <f t="shared" si="166"/>
        <v>0</v>
      </c>
      <c r="K388" s="44"/>
    </row>
    <row r="389" spans="1:11" s="7" customFormat="1" ht="30" customHeight="1" x14ac:dyDescent="0.35">
      <c r="A389" s="32" t="s">
        <v>878</v>
      </c>
      <c r="B389" s="93" t="s">
        <v>179</v>
      </c>
      <c r="C389" s="93"/>
      <c r="D389" s="93"/>
      <c r="E389" s="33">
        <f>E390</f>
        <v>0</v>
      </c>
      <c r="F389" s="33">
        <f t="shared" ref="F389:I392" si="172">F390</f>
        <v>18255222179.52</v>
      </c>
      <c r="G389" s="33">
        <f t="shared" si="172"/>
        <v>0</v>
      </c>
      <c r="H389" s="33">
        <f t="shared" si="172"/>
        <v>18255222179.52</v>
      </c>
      <c r="I389" s="33">
        <f t="shared" si="172"/>
        <v>18255222179.52</v>
      </c>
      <c r="J389" s="33">
        <f t="shared" si="166"/>
        <v>0</v>
      </c>
      <c r="K389" s="44"/>
    </row>
    <row r="390" spans="1:11" s="7" customFormat="1" ht="30" customHeight="1" x14ac:dyDescent="0.35">
      <c r="A390" s="32" t="s">
        <v>879</v>
      </c>
      <c r="B390" s="93" t="s">
        <v>880</v>
      </c>
      <c r="C390" s="93"/>
      <c r="D390" s="93"/>
      <c r="E390" s="33">
        <f>E391</f>
        <v>0</v>
      </c>
      <c r="F390" s="33">
        <f t="shared" si="172"/>
        <v>18255222179.52</v>
      </c>
      <c r="G390" s="33">
        <f t="shared" si="172"/>
        <v>0</v>
      </c>
      <c r="H390" s="33">
        <f t="shared" si="172"/>
        <v>18255222179.52</v>
      </c>
      <c r="I390" s="33">
        <f t="shared" si="172"/>
        <v>18255222179.52</v>
      </c>
      <c r="J390" s="33">
        <f t="shared" si="166"/>
        <v>0</v>
      </c>
      <c r="K390" s="44"/>
    </row>
    <row r="391" spans="1:11" s="7" customFormat="1" ht="30" customHeight="1" x14ac:dyDescent="0.35">
      <c r="A391" s="32" t="s">
        <v>881</v>
      </c>
      <c r="B391" s="93" t="s">
        <v>183</v>
      </c>
      <c r="C391" s="93"/>
      <c r="D391" s="93"/>
      <c r="E391" s="33">
        <f>E392</f>
        <v>0</v>
      </c>
      <c r="F391" s="33">
        <f t="shared" si="172"/>
        <v>18255222179.52</v>
      </c>
      <c r="G391" s="33">
        <f t="shared" si="172"/>
        <v>0</v>
      </c>
      <c r="H391" s="33">
        <f t="shared" si="172"/>
        <v>18255222179.52</v>
      </c>
      <c r="I391" s="33">
        <f t="shared" si="172"/>
        <v>18255222179.52</v>
      </c>
      <c r="J391" s="33">
        <f t="shared" si="166"/>
        <v>0</v>
      </c>
      <c r="K391" s="44"/>
    </row>
    <row r="392" spans="1:11" s="7" customFormat="1" ht="30" customHeight="1" x14ac:dyDescent="0.35">
      <c r="A392" s="32" t="s">
        <v>882</v>
      </c>
      <c r="B392" s="93" t="s">
        <v>883</v>
      </c>
      <c r="C392" s="93"/>
      <c r="D392" s="93"/>
      <c r="E392" s="33">
        <f>E393</f>
        <v>0</v>
      </c>
      <c r="F392" s="33">
        <f t="shared" si="172"/>
        <v>18255222179.52</v>
      </c>
      <c r="G392" s="33">
        <f t="shared" si="172"/>
        <v>0</v>
      </c>
      <c r="H392" s="33">
        <f t="shared" si="172"/>
        <v>18255222179.52</v>
      </c>
      <c r="I392" s="33">
        <f t="shared" si="172"/>
        <v>18255222179.52</v>
      </c>
      <c r="J392" s="33">
        <f t="shared" si="166"/>
        <v>0</v>
      </c>
      <c r="K392" s="44"/>
    </row>
    <row r="393" spans="1:11" s="7" customFormat="1" ht="30" customHeight="1" x14ac:dyDescent="0.35">
      <c r="A393" s="32" t="s">
        <v>884</v>
      </c>
      <c r="B393" s="93" t="s">
        <v>885</v>
      </c>
      <c r="C393" s="93"/>
      <c r="D393" s="93"/>
      <c r="E393" s="33">
        <f>E394+E395</f>
        <v>0</v>
      </c>
      <c r="F393" s="33">
        <f t="shared" ref="F393:I393" si="173">F394+F395</f>
        <v>18255222179.52</v>
      </c>
      <c r="G393" s="33">
        <f t="shared" si="173"/>
        <v>0</v>
      </c>
      <c r="H393" s="33">
        <f t="shared" si="173"/>
        <v>18255222179.52</v>
      </c>
      <c r="I393" s="33">
        <f t="shared" si="173"/>
        <v>18255222179.52</v>
      </c>
      <c r="J393" s="33">
        <f t="shared" si="166"/>
        <v>0</v>
      </c>
      <c r="K393" s="44"/>
    </row>
    <row r="394" spans="1:11" s="7" customFormat="1" ht="30" customHeight="1" x14ac:dyDescent="0.35">
      <c r="A394" s="102" t="s">
        <v>886</v>
      </c>
      <c r="B394" s="102" t="s">
        <v>876</v>
      </c>
      <c r="C394" s="34">
        <v>182</v>
      </c>
      <c r="D394" s="34" t="s">
        <v>887</v>
      </c>
      <c r="E394" s="33"/>
      <c r="F394" s="36">
        <v>16671976962.52</v>
      </c>
      <c r="G394" s="33"/>
      <c r="H394" s="40">
        <f>E394+F394-G394</f>
        <v>16671976962.52</v>
      </c>
      <c r="I394" s="36">
        <v>16671976962.52</v>
      </c>
      <c r="J394" s="33">
        <f t="shared" si="166"/>
        <v>0</v>
      </c>
      <c r="K394" s="44"/>
    </row>
    <row r="395" spans="1:11" s="7" customFormat="1" ht="30" customHeight="1" x14ac:dyDescent="0.35">
      <c r="A395" s="102"/>
      <c r="B395" s="102"/>
      <c r="C395" s="35">
        <v>183</v>
      </c>
      <c r="D395" s="35" t="s">
        <v>888</v>
      </c>
      <c r="E395" s="33"/>
      <c r="F395" s="36">
        <v>1583245217</v>
      </c>
      <c r="G395" s="33"/>
      <c r="H395" s="40">
        <f>E395+F395-G395</f>
        <v>1583245217</v>
      </c>
      <c r="I395" s="36">
        <v>1583245217</v>
      </c>
      <c r="J395" s="33">
        <f t="shared" si="166"/>
        <v>0</v>
      </c>
      <c r="K395" s="44"/>
    </row>
    <row r="396" spans="1:11" s="7" customFormat="1" x14ac:dyDescent="0.35">
      <c r="A396" s="32" t="s">
        <v>242</v>
      </c>
      <c r="B396" s="93" t="s">
        <v>186</v>
      </c>
      <c r="C396" s="93"/>
      <c r="D396" s="93"/>
      <c r="E396" s="33">
        <f t="shared" ref="E396:I398" si="174">+E397</f>
        <v>0</v>
      </c>
      <c r="F396" s="33">
        <f t="shared" si="174"/>
        <v>0</v>
      </c>
      <c r="G396" s="33">
        <f t="shared" si="174"/>
        <v>0</v>
      </c>
      <c r="H396" s="33">
        <f>+H397</f>
        <v>0</v>
      </c>
      <c r="I396" s="33">
        <f>+I397</f>
        <v>986501324.99000001</v>
      </c>
      <c r="J396" s="33">
        <f t="shared" si="166"/>
        <v>986501324.99000001</v>
      </c>
      <c r="K396" s="44"/>
    </row>
    <row r="397" spans="1:11" s="7" customFormat="1" ht="30" customHeight="1" x14ac:dyDescent="0.35">
      <c r="A397" s="32" t="s">
        <v>244</v>
      </c>
      <c r="B397" s="93" t="s">
        <v>243</v>
      </c>
      <c r="C397" s="93"/>
      <c r="D397" s="93"/>
      <c r="E397" s="33">
        <f t="shared" si="174"/>
        <v>0</v>
      </c>
      <c r="F397" s="33">
        <f t="shared" si="174"/>
        <v>0</v>
      </c>
      <c r="G397" s="33">
        <f t="shared" si="174"/>
        <v>0</v>
      </c>
      <c r="H397" s="33">
        <f>+H398</f>
        <v>0</v>
      </c>
      <c r="I397" s="33">
        <f t="shared" si="174"/>
        <v>986501324.99000001</v>
      </c>
      <c r="J397" s="33">
        <f t="shared" si="166"/>
        <v>986501324.99000001</v>
      </c>
      <c r="K397" s="44"/>
    </row>
    <row r="398" spans="1:11" s="7" customFormat="1" ht="30" customHeight="1" x14ac:dyDescent="0.35">
      <c r="A398" s="32" t="s">
        <v>246</v>
      </c>
      <c r="B398" s="93" t="s">
        <v>245</v>
      </c>
      <c r="C398" s="93"/>
      <c r="D398" s="93"/>
      <c r="E398" s="33">
        <f>+E399</f>
        <v>0</v>
      </c>
      <c r="F398" s="33">
        <f t="shared" si="174"/>
        <v>0</v>
      </c>
      <c r="G398" s="33">
        <f t="shared" si="174"/>
        <v>0</v>
      </c>
      <c r="H398" s="33">
        <f t="shared" si="174"/>
        <v>0</v>
      </c>
      <c r="I398" s="33">
        <f t="shared" si="174"/>
        <v>986501324.99000001</v>
      </c>
      <c r="J398" s="33">
        <f t="shared" si="166"/>
        <v>986501324.99000001</v>
      </c>
      <c r="K398" s="44"/>
    </row>
    <row r="399" spans="1:11" s="7" customFormat="1" ht="30" customHeight="1" x14ac:dyDescent="0.35">
      <c r="A399" s="32" t="s">
        <v>247</v>
      </c>
      <c r="B399" s="93" t="s">
        <v>643</v>
      </c>
      <c r="C399" s="93"/>
      <c r="D399" s="93"/>
      <c r="E399" s="33">
        <f>E400</f>
        <v>0</v>
      </c>
      <c r="F399" s="33">
        <f t="shared" ref="F399:I399" si="175">F400</f>
        <v>0</v>
      </c>
      <c r="G399" s="33">
        <f t="shared" si="175"/>
        <v>0</v>
      </c>
      <c r="H399" s="33">
        <f t="shared" si="175"/>
        <v>0</v>
      </c>
      <c r="I399" s="33">
        <f t="shared" si="175"/>
        <v>986501324.99000001</v>
      </c>
      <c r="J399" s="33">
        <f t="shared" si="166"/>
        <v>986501324.99000001</v>
      </c>
      <c r="K399" s="44"/>
    </row>
    <row r="400" spans="1:11" ht="29" x14ac:dyDescent="0.35">
      <c r="A400" s="34" t="s">
        <v>644</v>
      </c>
      <c r="B400" s="35" t="s">
        <v>645</v>
      </c>
      <c r="C400" s="34">
        <v>184</v>
      </c>
      <c r="D400" s="35" t="s">
        <v>223</v>
      </c>
      <c r="E400" s="36">
        <v>0</v>
      </c>
      <c r="F400" s="36">
        <v>0</v>
      </c>
      <c r="G400" s="36">
        <v>0</v>
      </c>
      <c r="H400" s="36">
        <f>E400+F400-G400</f>
        <v>0</v>
      </c>
      <c r="I400" s="36">
        <v>986501324.99000001</v>
      </c>
      <c r="J400" s="36">
        <f t="shared" si="166"/>
        <v>986501324.99000001</v>
      </c>
      <c r="K400" s="44"/>
    </row>
    <row r="401" spans="1:11" x14ac:dyDescent="0.35">
      <c r="A401" s="32" t="s">
        <v>889</v>
      </c>
      <c r="B401" s="93" t="s">
        <v>805</v>
      </c>
      <c r="C401" s="93"/>
      <c r="D401" s="93"/>
      <c r="E401" s="33">
        <f>E402</f>
        <v>0</v>
      </c>
      <c r="F401" s="33">
        <f t="shared" ref="F401:I404" si="176">F402</f>
        <v>2253997704.48</v>
      </c>
      <c r="G401" s="33">
        <f t="shared" si="176"/>
        <v>0</v>
      </c>
      <c r="H401" s="33">
        <f t="shared" si="176"/>
        <v>2253997704.48</v>
      </c>
      <c r="I401" s="33">
        <f t="shared" si="176"/>
        <v>2253997704.48</v>
      </c>
      <c r="J401" s="33">
        <f t="shared" si="166"/>
        <v>0</v>
      </c>
      <c r="K401" s="44"/>
    </row>
    <row r="402" spans="1:11" x14ac:dyDescent="0.35">
      <c r="A402" s="32" t="s">
        <v>890</v>
      </c>
      <c r="B402" s="93" t="s">
        <v>183</v>
      </c>
      <c r="C402" s="93"/>
      <c r="D402" s="93"/>
      <c r="E402" s="33">
        <f>E403</f>
        <v>0</v>
      </c>
      <c r="F402" s="33">
        <f t="shared" si="176"/>
        <v>2253997704.48</v>
      </c>
      <c r="G402" s="33">
        <f t="shared" si="176"/>
        <v>0</v>
      </c>
      <c r="H402" s="33">
        <f t="shared" si="176"/>
        <v>2253997704.48</v>
      </c>
      <c r="I402" s="33">
        <f t="shared" si="176"/>
        <v>2253997704.48</v>
      </c>
      <c r="J402" s="33">
        <f t="shared" si="166"/>
        <v>0</v>
      </c>
      <c r="K402" s="44"/>
    </row>
    <row r="403" spans="1:11" x14ac:dyDescent="0.35">
      <c r="A403" s="32" t="s">
        <v>891</v>
      </c>
      <c r="B403" s="93" t="s">
        <v>883</v>
      </c>
      <c r="C403" s="93"/>
      <c r="D403" s="93"/>
      <c r="E403" s="33">
        <f>E404</f>
        <v>0</v>
      </c>
      <c r="F403" s="33">
        <f t="shared" si="176"/>
        <v>2253997704.48</v>
      </c>
      <c r="G403" s="33">
        <f t="shared" si="176"/>
        <v>0</v>
      </c>
      <c r="H403" s="33">
        <f t="shared" si="176"/>
        <v>2253997704.48</v>
      </c>
      <c r="I403" s="33">
        <f t="shared" si="176"/>
        <v>2253997704.48</v>
      </c>
      <c r="J403" s="33">
        <f t="shared" si="166"/>
        <v>0</v>
      </c>
      <c r="K403" s="44"/>
    </row>
    <row r="404" spans="1:11" x14ac:dyDescent="0.35">
      <c r="A404" s="32" t="s">
        <v>892</v>
      </c>
      <c r="B404" s="93" t="s">
        <v>893</v>
      </c>
      <c r="C404" s="93"/>
      <c r="D404" s="93"/>
      <c r="E404" s="33">
        <f>E405</f>
        <v>0</v>
      </c>
      <c r="F404" s="33">
        <f t="shared" si="176"/>
        <v>2253997704.48</v>
      </c>
      <c r="G404" s="33">
        <f t="shared" si="176"/>
        <v>0</v>
      </c>
      <c r="H404" s="33">
        <f t="shared" si="176"/>
        <v>2253997704.48</v>
      </c>
      <c r="I404" s="33">
        <f t="shared" si="176"/>
        <v>2253997704.48</v>
      </c>
      <c r="J404" s="33">
        <f t="shared" si="166"/>
        <v>0</v>
      </c>
      <c r="K404" s="44"/>
    </row>
    <row r="405" spans="1:11" x14ac:dyDescent="0.35">
      <c r="A405" s="34" t="s">
        <v>894</v>
      </c>
      <c r="B405" s="34" t="s">
        <v>895</v>
      </c>
      <c r="C405" s="34">
        <v>366</v>
      </c>
      <c r="D405" s="34" t="s">
        <v>896</v>
      </c>
      <c r="E405" s="36"/>
      <c r="F405" s="36">
        <v>2253997704.48</v>
      </c>
      <c r="G405" s="36">
        <v>0</v>
      </c>
      <c r="H405" s="36">
        <f>E405+F405-G405</f>
        <v>2253997704.48</v>
      </c>
      <c r="I405" s="36">
        <v>2253997704.48</v>
      </c>
      <c r="J405" s="36">
        <f t="shared" si="166"/>
        <v>0</v>
      </c>
      <c r="K405" s="44"/>
    </row>
    <row r="406" spans="1:11" s="9" customFormat="1" ht="37.5" customHeight="1" x14ac:dyDescent="0.45">
      <c r="A406" s="30" t="s">
        <v>249</v>
      </c>
      <c r="B406" s="96" t="s">
        <v>248</v>
      </c>
      <c r="C406" s="96"/>
      <c r="D406" s="96"/>
      <c r="E406" s="31">
        <f>+E407+E544</f>
        <v>48927116135</v>
      </c>
      <c r="F406" s="31">
        <f>+F407+F544</f>
        <v>20025091075.91</v>
      </c>
      <c r="G406" s="31">
        <f>+G407+G544</f>
        <v>1808488</v>
      </c>
      <c r="H406" s="31">
        <f>+H407+H544</f>
        <v>68950398722.910004</v>
      </c>
      <c r="I406" s="31">
        <f>+I407+I544</f>
        <v>73119359262.840012</v>
      </c>
      <c r="J406" s="31">
        <f t="shared" si="166"/>
        <v>4168960539.9300079</v>
      </c>
      <c r="K406" s="44"/>
    </row>
    <row r="407" spans="1:11" s="7" customFormat="1" ht="30" customHeight="1" x14ac:dyDescent="0.35">
      <c r="A407" s="32" t="s">
        <v>268</v>
      </c>
      <c r="B407" s="93" t="s">
        <v>267</v>
      </c>
      <c r="C407" s="93"/>
      <c r="D407" s="93"/>
      <c r="E407" s="33">
        <f>+E408+E466</f>
        <v>48053136482</v>
      </c>
      <c r="F407" s="33">
        <f>+F408+F466</f>
        <v>7777874280</v>
      </c>
      <c r="G407" s="33">
        <f>+G408+G466</f>
        <v>1808488</v>
      </c>
      <c r="H407" s="33">
        <f>+H408+H466</f>
        <v>55829202274</v>
      </c>
      <c r="I407" s="33">
        <f>+I408+I466</f>
        <v>60071227587.600006</v>
      </c>
      <c r="J407" s="33">
        <f t="shared" si="166"/>
        <v>4242025313.6000061</v>
      </c>
      <c r="K407" s="44"/>
    </row>
    <row r="408" spans="1:11" s="7" customFormat="1" x14ac:dyDescent="0.35">
      <c r="A408" s="32" t="s">
        <v>270</v>
      </c>
      <c r="B408" s="93" t="s">
        <v>269</v>
      </c>
      <c r="C408" s="93"/>
      <c r="D408" s="93"/>
      <c r="E408" s="33">
        <f>+E409+E436+E440+E453</f>
        <v>20953351222</v>
      </c>
      <c r="F408" s="33">
        <f t="shared" ref="F408:I408" si="177">+F409+F436+F440+F453</f>
        <v>0</v>
      </c>
      <c r="G408" s="33">
        <f t="shared" si="177"/>
        <v>0</v>
      </c>
      <c r="H408" s="33">
        <f t="shared" si="177"/>
        <v>20953351222</v>
      </c>
      <c r="I408" s="33">
        <f t="shared" si="177"/>
        <v>24924673154</v>
      </c>
      <c r="J408" s="33">
        <f t="shared" si="166"/>
        <v>3971321932</v>
      </c>
      <c r="K408" s="44"/>
    </row>
    <row r="409" spans="1:11" s="7" customFormat="1" x14ac:dyDescent="0.35">
      <c r="A409" s="32" t="s">
        <v>272</v>
      </c>
      <c r="B409" s="93" t="s">
        <v>271</v>
      </c>
      <c r="C409" s="93"/>
      <c r="D409" s="93"/>
      <c r="E409" s="33">
        <f>+E410+E411+E412+E422+E429+E432</f>
        <v>12685095502</v>
      </c>
      <c r="F409" s="33">
        <f t="shared" ref="F409:I409" si="178">+F410+F411+F412+F422+F429+F432</f>
        <v>0</v>
      </c>
      <c r="G409" s="33">
        <f t="shared" si="178"/>
        <v>0</v>
      </c>
      <c r="H409" s="33">
        <f>+H410+H411+H412+H422+H429+H432</f>
        <v>12685095502</v>
      </c>
      <c r="I409" s="33">
        <f t="shared" si="178"/>
        <v>15024312853.68</v>
      </c>
      <c r="J409" s="33">
        <f t="shared" si="166"/>
        <v>2339217351.6800003</v>
      </c>
      <c r="K409" s="44"/>
    </row>
    <row r="410" spans="1:11" ht="29" x14ac:dyDescent="0.35">
      <c r="A410" s="34" t="s">
        <v>273</v>
      </c>
      <c r="B410" s="35" t="s">
        <v>646</v>
      </c>
      <c r="C410" s="34">
        <v>52</v>
      </c>
      <c r="D410" s="35" t="s">
        <v>254</v>
      </c>
      <c r="E410" s="36">
        <v>462400000</v>
      </c>
      <c r="F410" s="36">
        <v>0</v>
      </c>
      <c r="G410" s="36">
        <v>0</v>
      </c>
      <c r="H410" s="36">
        <f>E410+F410-G410</f>
        <v>462400000</v>
      </c>
      <c r="I410" s="36">
        <v>321506710.48000002</v>
      </c>
      <c r="J410" s="36">
        <f t="shared" si="166"/>
        <v>-140893289.51999998</v>
      </c>
      <c r="K410" s="44"/>
    </row>
    <row r="411" spans="1:11" x14ac:dyDescent="0.35">
      <c r="A411" s="34" t="s">
        <v>275</v>
      </c>
      <c r="B411" s="35" t="s">
        <v>274</v>
      </c>
      <c r="C411" s="34">
        <v>52</v>
      </c>
      <c r="D411" s="35" t="s">
        <v>254</v>
      </c>
      <c r="E411" s="36">
        <v>395012680</v>
      </c>
      <c r="F411" s="36">
        <v>0</v>
      </c>
      <c r="G411" s="36">
        <v>0</v>
      </c>
      <c r="H411" s="36">
        <f>E411+F411-G411</f>
        <v>395012680</v>
      </c>
      <c r="I411" s="36">
        <v>435319323</v>
      </c>
      <c r="J411" s="36">
        <f t="shared" si="166"/>
        <v>40306643</v>
      </c>
      <c r="K411" s="44"/>
    </row>
    <row r="412" spans="1:11" s="7" customFormat="1" x14ac:dyDescent="0.35">
      <c r="A412" s="32" t="s">
        <v>276</v>
      </c>
      <c r="B412" s="93" t="s">
        <v>43</v>
      </c>
      <c r="C412" s="93"/>
      <c r="D412" s="93"/>
      <c r="E412" s="33">
        <f>E413+E418</f>
        <v>972887000</v>
      </c>
      <c r="F412" s="33">
        <f t="shared" ref="F412:H412" si="179">F413+F418</f>
        <v>0</v>
      </c>
      <c r="G412" s="33">
        <f t="shared" si="179"/>
        <v>0</v>
      </c>
      <c r="H412" s="33">
        <f t="shared" si="179"/>
        <v>972887000</v>
      </c>
      <c r="I412" s="33">
        <f t="shared" ref="I412" si="180">I413+I418</f>
        <v>1150532417</v>
      </c>
      <c r="J412" s="33">
        <f t="shared" si="166"/>
        <v>177645417</v>
      </c>
      <c r="K412" s="44"/>
    </row>
    <row r="413" spans="1:11" s="7" customFormat="1" x14ac:dyDescent="0.35">
      <c r="A413" s="32" t="s">
        <v>277</v>
      </c>
      <c r="B413" s="93" t="s">
        <v>45</v>
      </c>
      <c r="C413" s="93"/>
      <c r="D413" s="93"/>
      <c r="E413" s="33">
        <f>E414</f>
        <v>930458000</v>
      </c>
      <c r="F413" s="33">
        <f t="shared" ref="F413:I413" si="181">F414</f>
        <v>0</v>
      </c>
      <c r="G413" s="33">
        <f t="shared" si="181"/>
        <v>0</v>
      </c>
      <c r="H413" s="33">
        <f t="shared" si="181"/>
        <v>930458000</v>
      </c>
      <c r="I413" s="33">
        <f t="shared" si="181"/>
        <v>1101605622</v>
      </c>
      <c r="J413" s="33">
        <f t="shared" si="166"/>
        <v>171147622</v>
      </c>
      <c r="K413" s="44"/>
    </row>
    <row r="414" spans="1:11" s="7" customFormat="1" x14ac:dyDescent="0.35">
      <c r="A414" s="32" t="s">
        <v>647</v>
      </c>
      <c r="B414" s="93" t="s">
        <v>648</v>
      </c>
      <c r="C414" s="93"/>
      <c r="D414" s="93"/>
      <c r="E414" s="33">
        <f>SUM(E415:E417)</f>
        <v>930458000</v>
      </c>
      <c r="F414" s="33">
        <f t="shared" ref="F414:I414" si="182">SUM(F415:F417)</f>
        <v>0</v>
      </c>
      <c r="G414" s="33">
        <f t="shared" si="182"/>
        <v>0</v>
      </c>
      <c r="H414" s="33">
        <f t="shared" si="182"/>
        <v>930458000</v>
      </c>
      <c r="I414" s="33">
        <f t="shared" si="182"/>
        <v>1101605622</v>
      </c>
      <c r="J414" s="33">
        <f t="shared" si="166"/>
        <v>171147622</v>
      </c>
      <c r="K414" s="44"/>
    </row>
    <row r="415" spans="1:11" ht="43.5" x14ac:dyDescent="0.35">
      <c r="A415" s="34" t="s">
        <v>649</v>
      </c>
      <c r="B415" s="35" t="s">
        <v>650</v>
      </c>
      <c r="C415" s="34">
        <v>79</v>
      </c>
      <c r="D415" s="35" t="s">
        <v>264</v>
      </c>
      <c r="E415" s="36">
        <v>703000000</v>
      </c>
      <c r="F415" s="36">
        <v>0</v>
      </c>
      <c r="G415" s="36">
        <v>0</v>
      </c>
      <c r="H415" s="36">
        <f>E415+F415-G415</f>
        <v>703000000</v>
      </c>
      <c r="I415" s="36">
        <v>741934947</v>
      </c>
      <c r="J415" s="36">
        <f t="shared" si="166"/>
        <v>38934947</v>
      </c>
      <c r="K415" s="44"/>
    </row>
    <row r="416" spans="1:11" ht="43.5" x14ac:dyDescent="0.35">
      <c r="A416" s="34" t="s">
        <v>651</v>
      </c>
      <c r="B416" s="35" t="s">
        <v>652</v>
      </c>
      <c r="C416" s="34">
        <v>79</v>
      </c>
      <c r="D416" s="35" t="s">
        <v>264</v>
      </c>
      <c r="E416" s="36">
        <v>41000000</v>
      </c>
      <c r="F416" s="36">
        <v>0</v>
      </c>
      <c r="G416" s="36">
        <v>0</v>
      </c>
      <c r="H416" s="36">
        <f>E416+F416-G416</f>
        <v>41000000</v>
      </c>
      <c r="I416" s="36">
        <v>208269589</v>
      </c>
      <c r="J416" s="36">
        <f t="shared" si="166"/>
        <v>167269589</v>
      </c>
      <c r="K416" s="44"/>
    </row>
    <row r="417" spans="1:11" ht="43.5" x14ac:dyDescent="0.35">
      <c r="A417" s="34" t="s">
        <v>653</v>
      </c>
      <c r="B417" s="35" t="s">
        <v>654</v>
      </c>
      <c r="C417" s="34">
        <v>79</v>
      </c>
      <c r="D417" s="35" t="s">
        <v>264</v>
      </c>
      <c r="E417" s="36">
        <v>186458000</v>
      </c>
      <c r="F417" s="36">
        <v>0</v>
      </c>
      <c r="G417" s="36">
        <v>0</v>
      </c>
      <c r="H417" s="36">
        <f>E417+F417-G417</f>
        <v>186458000</v>
      </c>
      <c r="I417" s="36">
        <v>151401086</v>
      </c>
      <c r="J417" s="36">
        <f t="shared" si="166"/>
        <v>-35056914</v>
      </c>
      <c r="K417" s="44"/>
    </row>
    <row r="418" spans="1:11" x14ac:dyDescent="0.35">
      <c r="A418" s="32" t="s">
        <v>278</v>
      </c>
      <c r="B418" s="93" t="s">
        <v>49</v>
      </c>
      <c r="C418" s="93"/>
      <c r="D418" s="93"/>
      <c r="E418" s="33">
        <f>E419</f>
        <v>42429000</v>
      </c>
      <c r="F418" s="33">
        <f t="shared" ref="F418:I418" si="183">F419</f>
        <v>0</v>
      </c>
      <c r="G418" s="33">
        <f t="shared" si="183"/>
        <v>0</v>
      </c>
      <c r="H418" s="33">
        <f>H419</f>
        <v>42429000</v>
      </c>
      <c r="I418" s="33">
        <f t="shared" si="183"/>
        <v>48926795</v>
      </c>
      <c r="J418" s="33">
        <f t="shared" si="166"/>
        <v>6497795</v>
      </c>
      <c r="K418" s="44"/>
    </row>
    <row r="419" spans="1:11" x14ac:dyDescent="0.35">
      <c r="A419" s="32" t="s">
        <v>655</v>
      </c>
      <c r="B419" s="93" t="s">
        <v>656</v>
      </c>
      <c r="C419" s="93"/>
      <c r="D419" s="93"/>
      <c r="E419" s="33">
        <f>SUM(E420:E421)</f>
        <v>42429000</v>
      </c>
      <c r="F419" s="33">
        <f t="shared" ref="F419:I419" si="184">SUM(F420:F421)</f>
        <v>0</v>
      </c>
      <c r="G419" s="33">
        <f t="shared" si="184"/>
        <v>0</v>
      </c>
      <c r="H419" s="33">
        <f t="shared" si="184"/>
        <v>42429000</v>
      </c>
      <c r="I419" s="33">
        <f t="shared" si="184"/>
        <v>48926795</v>
      </c>
      <c r="J419" s="33">
        <f t="shared" si="166"/>
        <v>6497795</v>
      </c>
      <c r="K419" s="44"/>
    </row>
    <row r="420" spans="1:11" ht="43.5" x14ac:dyDescent="0.35">
      <c r="A420" s="34" t="s">
        <v>657</v>
      </c>
      <c r="B420" s="35" t="s">
        <v>658</v>
      </c>
      <c r="C420" s="34">
        <v>79</v>
      </c>
      <c r="D420" s="35" t="s">
        <v>264</v>
      </c>
      <c r="E420" s="36">
        <v>39276000</v>
      </c>
      <c r="F420" s="36"/>
      <c r="G420" s="36"/>
      <c r="H420" s="36">
        <f t="shared" ref="H420:H421" si="185">E420+F420-G420</f>
        <v>39276000</v>
      </c>
      <c r="I420" s="36">
        <v>48828276</v>
      </c>
      <c r="J420" s="36">
        <f t="shared" si="166"/>
        <v>9552276</v>
      </c>
      <c r="K420" s="44"/>
    </row>
    <row r="421" spans="1:11" ht="43.5" x14ac:dyDescent="0.35">
      <c r="A421" s="34" t="s">
        <v>659</v>
      </c>
      <c r="B421" s="35" t="s">
        <v>660</v>
      </c>
      <c r="C421" s="34">
        <v>79</v>
      </c>
      <c r="D421" s="35" t="s">
        <v>264</v>
      </c>
      <c r="E421" s="36">
        <v>3153000</v>
      </c>
      <c r="F421" s="36"/>
      <c r="G421" s="36"/>
      <c r="H421" s="36">
        <f t="shared" si="185"/>
        <v>3153000</v>
      </c>
      <c r="I421" s="36">
        <v>98519</v>
      </c>
      <c r="J421" s="36">
        <f t="shared" si="166"/>
        <v>-3054481</v>
      </c>
      <c r="K421" s="44"/>
    </row>
    <row r="422" spans="1:11" s="7" customFormat="1" x14ac:dyDescent="0.35">
      <c r="A422" s="32" t="s">
        <v>279</v>
      </c>
      <c r="B422" s="93" t="s">
        <v>661</v>
      </c>
      <c r="C422" s="93"/>
      <c r="D422" s="93"/>
      <c r="E422" s="33">
        <f>E423</f>
        <v>4181411400</v>
      </c>
      <c r="F422" s="33">
        <f t="shared" ref="F422:H422" si="186">F423</f>
        <v>0</v>
      </c>
      <c r="G422" s="33">
        <f t="shared" si="186"/>
        <v>0</v>
      </c>
      <c r="H422" s="33">
        <f t="shared" si="186"/>
        <v>4181411400</v>
      </c>
      <c r="I422" s="33">
        <f t="shared" ref="I422" si="187">I423</f>
        <v>4932084902.1999998</v>
      </c>
      <c r="J422" s="33">
        <f t="shared" si="166"/>
        <v>750673502.19999981</v>
      </c>
      <c r="K422" s="44"/>
    </row>
    <row r="423" spans="1:11" s="7" customFormat="1" x14ac:dyDescent="0.35">
      <c r="A423" s="32" t="s">
        <v>281</v>
      </c>
      <c r="B423" s="93" t="s">
        <v>662</v>
      </c>
      <c r="C423" s="93"/>
      <c r="D423" s="93"/>
      <c r="E423" s="33">
        <f>SUM(E424:E428)</f>
        <v>4181411400</v>
      </c>
      <c r="F423" s="33">
        <f t="shared" ref="F423:H423" si="188">SUM(F424:F428)</f>
        <v>0</v>
      </c>
      <c r="G423" s="33">
        <f t="shared" si="188"/>
        <v>0</v>
      </c>
      <c r="H423" s="33">
        <f t="shared" si="188"/>
        <v>4181411400</v>
      </c>
      <c r="I423" s="33">
        <f t="shared" ref="I423" si="189">SUM(I424:I428)</f>
        <v>4932084902.1999998</v>
      </c>
      <c r="J423" s="33">
        <f t="shared" si="166"/>
        <v>750673502.19999981</v>
      </c>
      <c r="K423" s="44"/>
    </row>
    <row r="424" spans="1:11" s="7" customFormat="1" x14ac:dyDescent="0.35">
      <c r="A424" s="34" t="s">
        <v>663</v>
      </c>
      <c r="B424" s="34" t="s">
        <v>280</v>
      </c>
      <c r="C424" s="34">
        <v>54</v>
      </c>
      <c r="D424" s="34" t="s">
        <v>256</v>
      </c>
      <c r="E424" s="36">
        <v>3187346400</v>
      </c>
      <c r="F424" s="33"/>
      <c r="G424" s="33"/>
      <c r="H424" s="36">
        <f>E424+F424-G424</f>
        <v>3187346400</v>
      </c>
      <c r="I424" s="36">
        <v>3366422039.6999998</v>
      </c>
      <c r="J424" s="36">
        <f t="shared" si="166"/>
        <v>179075639.69999981</v>
      </c>
      <c r="K424" s="44"/>
    </row>
    <row r="425" spans="1:11" x14ac:dyDescent="0.35">
      <c r="A425" s="34" t="s">
        <v>664</v>
      </c>
      <c r="B425" s="34" t="s">
        <v>665</v>
      </c>
      <c r="C425" s="34">
        <v>54</v>
      </c>
      <c r="D425" s="34" t="s">
        <v>256</v>
      </c>
      <c r="E425" s="36">
        <v>186000000</v>
      </c>
      <c r="F425" s="36">
        <v>0</v>
      </c>
      <c r="G425" s="36">
        <v>0</v>
      </c>
      <c r="H425" s="36">
        <f>E425+F425-G425</f>
        <v>186000000</v>
      </c>
      <c r="I425" s="36">
        <v>934786118</v>
      </c>
      <c r="J425" s="36">
        <f t="shared" si="166"/>
        <v>748786118</v>
      </c>
      <c r="K425" s="44"/>
    </row>
    <row r="426" spans="1:11" x14ac:dyDescent="0.35">
      <c r="A426" s="34" t="s">
        <v>666</v>
      </c>
      <c r="B426" s="34" t="s">
        <v>667</v>
      </c>
      <c r="C426" s="34">
        <v>54</v>
      </c>
      <c r="D426" s="34" t="s">
        <v>256</v>
      </c>
      <c r="E426" s="36">
        <v>585669000</v>
      </c>
      <c r="F426" s="36">
        <v>0</v>
      </c>
      <c r="G426" s="36">
        <v>0</v>
      </c>
      <c r="H426" s="36">
        <f>E426+F426-G426</f>
        <v>585669000</v>
      </c>
      <c r="I426" s="36">
        <v>369721913</v>
      </c>
      <c r="J426" s="36">
        <f t="shared" si="166"/>
        <v>-215947087</v>
      </c>
      <c r="K426" s="44"/>
    </row>
    <row r="427" spans="1:11" x14ac:dyDescent="0.35">
      <c r="A427" s="34" t="s">
        <v>668</v>
      </c>
      <c r="B427" s="34" t="s">
        <v>58</v>
      </c>
      <c r="C427" s="34">
        <v>54</v>
      </c>
      <c r="D427" s="34" t="s">
        <v>256</v>
      </c>
      <c r="E427" s="36">
        <v>123365500</v>
      </c>
      <c r="F427" s="36">
        <v>0</v>
      </c>
      <c r="G427" s="36">
        <v>0</v>
      </c>
      <c r="H427" s="36">
        <f>E427+F427-G427</f>
        <v>123365500</v>
      </c>
      <c r="I427" s="36">
        <v>155054331.5</v>
      </c>
      <c r="J427" s="36">
        <f t="shared" si="166"/>
        <v>31688831.5</v>
      </c>
      <c r="K427" s="44"/>
    </row>
    <row r="428" spans="1:11" x14ac:dyDescent="0.35">
      <c r="A428" s="34" t="s">
        <v>669</v>
      </c>
      <c r="B428" s="34" t="s">
        <v>60</v>
      </c>
      <c r="C428" s="34">
        <v>54</v>
      </c>
      <c r="D428" s="34" t="s">
        <v>256</v>
      </c>
      <c r="E428" s="36">
        <v>99030500</v>
      </c>
      <c r="F428" s="36">
        <v>0</v>
      </c>
      <c r="G428" s="36">
        <v>0</v>
      </c>
      <c r="H428" s="36">
        <f>E428+F428-G428</f>
        <v>99030500</v>
      </c>
      <c r="I428" s="36">
        <v>106100500</v>
      </c>
      <c r="J428" s="36">
        <f t="shared" si="166"/>
        <v>7070000</v>
      </c>
      <c r="K428" s="44"/>
    </row>
    <row r="429" spans="1:11" s="7" customFormat="1" ht="30" customHeight="1" x14ac:dyDescent="0.35">
      <c r="A429" s="32" t="s">
        <v>283</v>
      </c>
      <c r="B429" s="93" t="s">
        <v>282</v>
      </c>
      <c r="C429" s="93"/>
      <c r="D429" s="93"/>
      <c r="E429" s="33">
        <f>SUM(E430:E431)</f>
        <v>3753849000</v>
      </c>
      <c r="F429" s="33">
        <f>SUM(F430:F431)</f>
        <v>0</v>
      </c>
      <c r="G429" s="33">
        <f t="shared" ref="G429" si="190">SUM(G430:G431)</f>
        <v>0</v>
      </c>
      <c r="H429" s="33">
        <f>SUM(H430:H431)</f>
        <v>3753849000</v>
      </c>
      <c r="I429" s="33">
        <f>SUM(I430:I431)</f>
        <v>4686575500</v>
      </c>
      <c r="J429" s="33">
        <f t="shared" si="166"/>
        <v>932726500</v>
      </c>
      <c r="K429" s="44"/>
    </row>
    <row r="430" spans="1:11" ht="29" x14ac:dyDescent="0.35">
      <c r="A430" s="34" t="s">
        <v>285</v>
      </c>
      <c r="B430" s="35" t="s">
        <v>284</v>
      </c>
      <c r="C430" s="34">
        <v>53</v>
      </c>
      <c r="D430" s="35" t="s">
        <v>255</v>
      </c>
      <c r="E430" s="36">
        <v>3712000000</v>
      </c>
      <c r="F430" s="36">
        <v>0</v>
      </c>
      <c r="G430" s="36">
        <v>0</v>
      </c>
      <c r="H430" s="36">
        <f>E430+F430-G430</f>
        <v>3712000000</v>
      </c>
      <c r="I430" s="36">
        <v>4635964000</v>
      </c>
      <c r="J430" s="36">
        <f t="shared" si="166"/>
        <v>923964000</v>
      </c>
      <c r="K430" s="44"/>
    </row>
    <row r="431" spans="1:11" ht="29" x14ac:dyDescent="0.35">
      <c r="A431" s="34" t="s">
        <v>287</v>
      </c>
      <c r="B431" s="35" t="s">
        <v>286</v>
      </c>
      <c r="C431" s="34">
        <v>53</v>
      </c>
      <c r="D431" s="35" t="s">
        <v>255</v>
      </c>
      <c r="E431" s="36">
        <v>41849000</v>
      </c>
      <c r="F431" s="36">
        <v>0</v>
      </c>
      <c r="G431" s="36">
        <v>0</v>
      </c>
      <c r="H431" s="36">
        <f>E431+F431-G431</f>
        <v>41849000</v>
      </c>
      <c r="I431" s="36">
        <v>50611500</v>
      </c>
      <c r="J431" s="36">
        <f t="shared" si="166"/>
        <v>8762500</v>
      </c>
      <c r="K431" s="44"/>
    </row>
    <row r="432" spans="1:11" s="7" customFormat="1" x14ac:dyDescent="0.35">
      <c r="A432" s="32" t="s">
        <v>288</v>
      </c>
      <c r="B432" s="93" t="s">
        <v>66</v>
      </c>
      <c r="C432" s="93"/>
      <c r="D432" s="93"/>
      <c r="E432" s="33">
        <f>+E433</f>
        <v>2919535422</v>
      </c>
      <c r="F432" s="33">
        <f>+F433</f>
        <v>0</v>
      </c>
      <c r="G432" s="33">
        <f t="shared" ref="G432" si="191">+G433</f>
        <v>0</v>
      </c>
      <c r="H432" s="33">
        <f>+H433</f>
        <v>2919535422</v>
      </c>
      <c r="I432" s="33">
        <f>+I433</f>
        <v>3498294001</v>
      </c>
      <c r="J432" s="33">
        <f t="shared" si="166"/>
        <v>578758579</v>
      </c>
      <c r="K432" s="44"/>
    </row>
    <row r="433" spans="1:11" s="7" customFormat="1" ht="30" customHeight="1" x14ac:dyDescent="0.35">
      <c r="A433" s="32" t="s">
        <v>290</v>
      </c>
      <c r="B433" s="93" t="s">
        <v>289</v>
      </c>
      <c r="C433" s="93"/>
      <c r="D433" s="93"/>
      <c r="E433" s="33">
        <f>SUM(E434:E435)</f>
        <v>2919535422</v>
      </c>
      <c r="F433" s="33">
        <f>SUM(F434:F435)</f>
        <v>0</v>
      </c>
      <c r="G433" s="33">
        <f t="shared" ref="G433" si="192">SUM(G434:G435)</f>
        <v>0</v>
      </c>
      <c r="H433" s="33">
        <f>SUM(H434:H435)</f>
        <v>2919535422</v>
      </c>
      <c r="I433" s="33">
        <f>SUM(I434:I435)</f>
        <v>3498294001</v>
      </c>
      <c r="J433" s="33">
        <f t="shared" si="166"/>
        <v>578758579</v>
      </c>
      <c r="K433" s="44"/>
    </row>
    <row r="434" spans="1:11" ht="29" x14ac:dyDescent="0.35">
      <c r="A434" s="34" t="s">
        <v>291</v>
      </c>
      <c r="B434" s="35" t="s">
        <v>670</v>
      </c>
      <c r="C434" s="34">
        <v>78</v>
      </c>
      <c r="D434" s="35" t="s">
        <v>263</v>
      </c>
      <c r="E434" s="36">
        <v>1904867666</v>
      </c>
      <c r="F434" s="36">
        <v>0</v>
      </c>
      <c r="G434" s="36">
        <v>0</v>
      </c>
      <c r="H434" s="36">
        <f>E434+F434-G434</f>
        <v>1904867666</v>
      </c>
      <c r="I434" s="36">
        <v>2043960000</v>
      </c>
      <c r="J434" s="36">
        <f t="shared" si="166"/>
        <v>139092334</v>
      </c>
      <c r="K434" s="44"/>
    </row>
    <row r="435" spans="1:11" ht="29" x14ac:dyDescent="0.35">
      <c r="A435" s="34" t="s">
        <v>292</v>
      </c>
      <c r="B435" s="35" t="s">
        <v>671</v>
      </c>
      <c r="C435" s="34">
        <v>78</v>
      </c>
      <c r="D435" s="35" t="s">
        <v>263</v>
      </c>
      <c r="E435" s="36">
        <v>1014667756</v>
      </c>
      <c r="F435" s="36">
        <v>0</v>
      </c>
      <c r="G435" s="36">
        <v>0</v>
      </c>
      <c r="H435" s="36">
        <f>E435+F435-G435</f>
        <v>1014667756</v>
      </c>
      <c r="I435" s="36">
        <v>1454334001</v>
      </c>
      <c r="J435" s="36">
        <f t="shared" si="166"/>
        <v>439666245</v>
      </c>
      <c r="K435" s="44"/>
    </row>
    <row r="436" spans="1:11" x14ac:dyDescent="0.35">
      <c r="A436" s="32" t="s">
        <v>294</v>
      </c>
      <c r="B436" s="93" t="s">
        <v>299</v>
      </c>
      <c r="C436" s="93"/>
      <c r="D436" s="93"/>
      <c r="E436" s="33">
        <f>E437</f>
        <v>556366981</v>
      </c>
      <c r="F436" s="33">
        <f t="shared" ref="F436:I436" si="193">F437</f>
        <v>0</v>
      </c>
      <c r="G436" s="33">
        <f t="shared" si="193"/>
        <v>0</v>
      </c>
      <c r="H436" s="33">
        <f t="shared" si="193"/>
        <v>556366981</v>
      </c>
      <c r="I436" s="33">
        <f t="shared" si="193"/>
        <v>694853797.03999996</v>
      </c>
      <c r="J436" s="33">
        <f t="shared" ref="J436:J499" si="194">I436-H436</f>
        <v>138486816.03999996</v>
      </c>
      <c r="K436" s="44"/>
    </row>
    <row r="437" spans="1:11" x14ac:dyDescent="0.35">
      <c r="A437" s="32" t="s">
        <v>296</v>
      </c>
      <c r="B437" s="93" t="s">
        <v>295</v>
      </c>
      <c r="C437" s="93"/>
      <c r="D437" s="93"/>
      <c r="E437" s="33">
        <f>SUM(E438:E439)</f>
        <v>556366981</v>
      </c>
      <c r="F437" s="33">
        <f t="shared" ref="F437:I437" si="195">SUM(F438:F439)</f>
        <v>0</v>
      </c>
      <c r="G437" s="33">
        <f t="shared" si="195"/>
        <v>0</v>
      </c>
      <c r="H437" s="33">
        <f t="shared" si="195"/>
        <v>556366981</v>
      </c>
      <c r="I437" s="33">
        <f t="shared" si="195"/>
        <v>694853797.03999996</v>
      </c>
      <c r="J437" s="33">
        <f t="shared" si="194"/>
        <v>138486816.03999996</v>
      </c>
      <c r="K437" s="44"/>
    </row>
    <row r="438" spans="1:11" ht="29" x14ac:dyDescent="0.35">
      <c r="A438" s="34" t="s">
        <v>297</v>
      </c>
      <c r="B438" s="35" t="s">
        <v>284</v>
      </c>
      <c r="C438" s="34">
        <v>53</v>
      </c>
      <c r="D438" s="34" t="s">
        <v>255</v>
      </c>
      <c r="E438" s="36">
        <v>556366981</v>
      </c>
      <c r="F438" s="36"/>
      <c r="G438" s="36"/>
      <c r="H438" s="36">
        <f>E438+F438-G438</f>
        <v>556366981</v>
      </c>
      <c r="I438" s="36">
        <v>694853797.03999996</v>
      </c>
      <c r="J438" s="36">
        <f t="shared" si="194"/>
        <v>138486816.03999996</v>
      </c>
      <c r="K438" s="44"/>
    </row>
    <row r="439" spans="1:11" ht="29" x14ac:dyDescent="0.35">
      <c r="A439" s="34" t="s">
        <v>298</v>
      </c>
      <c r="B439" s="35" t="s">
        <v>286</v>
      </c>
      <c r="C439" s="34">
        <v>53</v>
      </c>
      <c r="D439" s="34" t="s">
        <v>255</v>
      </c>
      <c r="E439" s="36">
        <v>0</v>
      </c>
      <c r="F439" s="36"/>
      <c r="G439" s="36"/>
      <c r="H439" s="36">
        <f>E439+F439-G439</f>
        <v>0</v>
      </c>
      <c r="I439" s="36">
        <v>0</v>
      </c>
      <c r="J439" s="36">
        <f t="shared" si="194"/>
        <v>0</v>
      </c>
      <c r="K439" s="44"/>
    </row>
    <row r="440" spans="1:11" s="7" customFormat="1" ht="30" customHeight="1" x14ac:dyDescent="0.35">
      <c r="A440" s="32" t="s">
        <v>300</v>
      </c>
      <c r="B440" s="93" t="s">
        <v>293</v>
      </c>
      <c r="C440" s="93"/>
      <c r="D440" s="93"/>
      <c r="E440" s="33">
        <f>+E441+E442+E443+E450</f>
        <v>1304639969</v>
      </c>
      <c r="F440" s="33">
        <f>+F441+F442+F443+F450</f>
        <v>0</v>
      </c>
      <c r="G440" s="33">
        <f t="shared" ref="G440" si="196">+G441+G442+G443+G450</f>
        <v>0</v>
      </c>
      <c r="H440" s="33">
        <f>+H441+H442+H443+H450</f>
        <v>1304639969</v>
      </c>
      <c r="I440" s="33">
        <f>+I441+I442+I443+I450</f>
        <v>1716039633.79</v>
      </c>
      <c r="J440" s="33">
        <f t="shared" si="194"/>
        <v>411399664.78999996</v>
      </c>
      <c r="K440" s="44"/>
    </row>
    <row r="441" spans="1:11" ht="29" x14ac:dyDescent="0.35">
      <c r="A441" s="34" t="s">
        <v>301</v>
      </c>
      <c r="B441" s="35" t="s">
        <v>646</v>
      </c>
      <c r="C441" s="34">
        <v>52</v>
      </c>
      <c r="D441" s="34" t="s">
        <v>254</v>
      </c>
      <c r="E441" s="36">
        <v>0</v>
      </c>
      <c r="F441" s="36">
        <v>0</v>
      </c>
      <c r="G441" s="36">
        <v>0</v>
      </c>
      <c r="H441" s="36">
        <f>E441+F441-G441</f>
        <v>0</v>
      </c>
      <c r="I441" s="36">
        <v>0</v>
      </c>
      <c r="J441" s="36">
        <f t="shared" si="194"/>
        <v>0</v>
      </c>
      <c r="K441" s="44"/>
    </row>
    <row r="442" spans="1:11" x14ac:dyDescent="0.35">
      <c r="A442" s="34" t="s">
        <v>302</v>
      </c>
      <c r="B442" s="35" t="s">
        <v>274</v>
      </c>
      <c r="C442" s="34">
        <v>52</v>
      </c>
      <c r="D442" s="35" t="s">
        <v>254</v>
      </c>
      <c r="E442" s="36">
        <v>0</v>
      </c>
      <c r="F442" s="36">
        <v>0</v>
      </c>
      <c r="G442" s="36">
        <v>0</v>
      </c>
      <c r="H442" s="36">
        <f>E442+F442-G442</f>
        <v>0</v>
      </c>
      <c r="I442" s="36">
        <v>0</v>
      </c>
      <c r="J442" s="36">
        <f t="shared" si="194"/>
        <v>0</v>
      </c>
      <c r="K442" s="44"/>
    </row>
    <row r="443" spans="1:11" s="7" customFormat="1" x14ac:dyDescent="0.35">
      <c r="A443" s="32" t="s">
        <v>303</v>
      </c>
      <c r="B443" s="93" t="s">
        <v>661</v>
      </c>
      <c r="C443" s="93"/>
      <c r="D443" s="93"/>
      <c r="E443" s="33">
        <f>E444</f>
        <v>884082450</v>
      </c>
      <c r="F443" s="33">
        <f t="shared" ref="F443:I443" si="197">F444</f>
        <v>0</v>
      </c>
      <c r="G443" s="33">
        <f t="shared" si="197"/>
        <v>0</v>
      </c>
      <c r="H443" s="33">
        <f t="shared" si="197"/>
        <v>884082450</v>
      </c>
      <c r="I443" s="33">
        <f t="shared" si="197"/>
        <v>1191627124.79</v>
      </c>
      <c r="J443" s="33">
        <f t="shared" si="194"/>
        <v>307544674.78999996</v>
      </c>
      <c r="K443" s="44"/>
    </row>
    <row r="444" spans="1:11" x14ac:dyDescent="0.35">
      <c r="A444" s="32" t="s">
        <v>304</v>
      </c>
      <c r="B444" s="94" t="s">
        <v>662</v>
      </c>
      <c r="C444" s="94"/>
      <c r="D444" s="94"/>
      <c r="E444" s="33">
        <f>SUM(E445:E449)</f>
        <v>884082450</v>
      </c>
      <c r="F444" s="33">
        <f t="shared" ref="F444:I444" si="198">SUM(F445:F449)</f>
        <v>0</v>
      </c>
      <c r="G444" s="33">
        <f t="shared" si="198"/>
        <v>0</v>
      </c>
      <c r="H444" s="33">
        <f t="shared" si="198"/>
        <v>884082450</v>
      </c>
      <c r="I444" s="33">
        <f t="shared" si="198"/>
        <v>1191627124.79</v>
      </c>
      <c r="J444" s="33">
        <f t="shared" si="194"/>
        <v>307544674.78999996</v>
      </c>
      <c r="K444" s="44"/>
    </row>
    <row r="445" spans="1:11" x14ac:dyDescent="0.35">
      <c r="A445" s="34" t="s">
        <v>672</v>
      </c>
      <c r="B445" s="34" t="s">
        <v>280</v>
      </c>
      <c r="C445" s="34">
        <v>54</v>
      </c>
      <c r="D445" s="34" t="s">
        <v>256</v>
      </c>
      <c r="E445" s="36">
        <v>387049950</v>
      </c>
      <c r="F445" s="36"/>
      <c r="G445" s="36"/>
      <c r="H445" s="36">
        <f>E445+F445-G445</f>
        <v>387049950</v>
      </c>
      <c r="I445" s="36">
        <v>408795693.54000002</v>
      </c>
      <c r="J445" s="36">
        <f t="shared" si="194"/>
        <v>21745743.540000021</v>
      </c>
      <c r="K445" s="44"/>
    </row>
    <row r="446" spans="1:11" ht="14.25" customHeight="1" x14ac:dyDescent="0.35">
      <c r="A446" s="34" t="s">
        <v>673</v>
      </c>
      <c r="B446" s="34" t="s">
        <v>665</v>
      </c>
      <c r="C446" s="34">
        <v>54</v>
      </c>
      <c r="D446" s="34" t="s">
        <v>256</v>
      </c>
      <c r="E446" s="36">
        <v>93000000</v>
      </c>
      <c r="F446" s="36">
        <v>0</v>
      </c>
      <c r="G446" s="36">
        <v>0</v>
      </c>
      <c r="H446" s="36">
        <f>E446+F446-G446</f>
        <v>93000000</v>
      </c>
      <c r="I446" s="36">
        <v>467393059</v>
      </c>
      <c r="J446" s="36">
        <f t="shared" si="194"/>
        <v>374393059</v>
      </c>
      <c r="K446" s="44"/>
    </row>
    <row r="447" spans="1:11" x14ac:dyDescent="0.35">
      <c r="A447" s="34" t="s">
        <v>674</v>
      </c>
      <c r="B447" s="34" t="s">
        <v>667</v>
      </c>
      <c r="C447" s="34">
        <v>54</v>
      </c>
      <c r="D447" s="34" t="s">
        <v>256</v>
      </c>
      <c r="E447" s="36">
        <v>292834500</v>
      </c>
      <c r="F447" s="36">
        <v>0</v>
      </c>
      <c r="G447" s="36">
        <v>0</v>
      </c>
      <c r="H447" s="36">
        <f>E447+F447-G447</f>
        <v>292834500</v>
      </c>
      <c r="I447" s="36">
        <v>184860956.5</v>
      </c>
      <c r="J447" s="36">
        <f t="shared" si="194"/>
        <v>-107973543.5</v>
      </c>
      <c r="K447" s="44"/>
    </row>
    <row r="448" spans="1:11" x14ac:dyDescent="0.35">
      <c r="A448" s="34" t="s">
        <v>675</v>
      </c>
      <c r="B448" s="34" t="s">
        <v>58</v>
      </c>
      <c r="C448" s="34">
        <v>54</v>
      </c>
      <c r="D448" s="34" t="s">
        <v>256</v>
      </c>
      <c r="E448" s="36">
        <v>61682750</v>
      </c>
      <c r="F448" s="36">
        <v>0</v>
      </c>
      <c r="G448" s="36">
        <v>0</v>
      </c>
      <c r="H448" s="36">
        <f>E448+F448-G448</f>
        <v>61682750</v>
      </c>
      <c r="I448" s="36">
        <v>77527165.75</v>
      </c>
      <c r="J448" s="36">
        <f t="shared" si="194"/>
        <v>15844415.75</v>
      </c>
      <c r="K448" s="44"/>
    </row>
    <row r="449" spans="1:11" x14ac:dyDescent="0.35">
      <c r="A449" s="34" t="s">
        <v>676</v>
      </c>
      <c r="B449" s="34" t="s">
        <v>60</v>
      </c>
      <c r="C449" s="34">
        <v>54</v>
      </c>
      <c r="D449" s="34" t="s">
        <v>256</v>
      </c>
      <c r="E449" s="36">
        <v>49515250</v>
      </c>
      <c r="F449" s="36">
        <v>0</v>
      </c>
      <c r="G449" s="36">
        <v>0</v>
      </c>
      <c r="H449" s="36">
        <f>E449+F449-G449</f>
        <v>49515250</v>
      </c>
      <c r="I449" s="36">
        <v>53050250</v>
      </c>
      <c r="J449" s="36">
        <f t="shared" si="194"/>
        <v>3535000</v>
      </c>
      <c r="K449" s="44"/>
    </row>
    <row r="450" spans="1:11" s="7" customFormat="1" ht="30" customHeight="1" x14ac:dyDescent="0.35">
      <c r="A450" s="32" t="s">
        <v>305</v>
      </c>
      <c r="B450" s="94" t="s">
        <v>295</v>
      </c>
      <c r="C450" s="94"/>
      <c r="D450" s="94"/>
      <c r="E450" s="33">
        <f>SUM(E451:E452)</f>
        <v>420557519</v>
      </c>
      <c r="F450" s="33">
        <f t="shared" ref="F450:G450" si="199">SUM(F451:F452)</f>
        <v>0</v>
      </c>
      <c r="G450" s="33">
        <f t="shared" si="199"/>
        <v>0</v>
      </c>
      <c r="H450" s="33">
        <f>SUM(H451:H452)</f>
        <v>420557519</v>
      </c>
      <c r="I450" s="33">
        <f>SUM(I451:I452)</f>
        <v>524412509</v>
      </c>
      <c r="J450" s="33">
        <f t="shared" si="194"/>
        <v>103854990</v>
      </c>
      <c r="K450" s="44"/>
    </row>
    <row r="451" spans="1:11" ht="29" x14ac:dyDescent="0.35">
      <c r="A451" s="34" t="s">
        <v>306</v>
      </c>
      <c r="B451" s="35" t="s">
        <v>284</v>
      </c>
      <c r="C451" s="34">
        <v>53</v>
      </c>
      <c r="D451" s="34" t="s">
        <v>255</v>
      </c>
      <c r="E451" s="36">
        <v>399633019</v>
      </c>
      <c r="F451" s="36">
        <v>0</v>
      </c>
      <c r="G451" s="36">
        <v>0</v>
      </c>
      <c r="H451" s="36">
        <f>E451+F451-G451</f>
        <v>399633019</v>
      </c>
      <c r="I451" s="36">
        <v>499106759</v>
      </c>
      <c r="J451" s="36">
        <f t="shared" si="194"/>
        <v>99473740</v>
      </c>
      <c r="K451" s="44"/>
    </row>
    <row r="452" spans="1:11" ht="29" x14ac:dyDescent="0.35">
      <c r="A452" s="34" t="s">
        <v>307</v>
      </c>
      <c r="B452" s="35" t="s">
        <v>286</v>
      </c>
      <c r="C452" s="34">
        <v>53</v>
      </c>
      <c r="D452" s="34" t="s">
        <v>255</v>
      </c>
      <c r="E452" s="36">
        <v>20924500</v>
      </c>
      <c r="F452" s="36">
        <v>0</v>
      </c>
      <c r="G452" s="36">
        <v>0</v>
      </c>
      <c r="H452" s="36">
        <f>E452+F452-G452</f>
        <v>20924500</v>
      </c>
      <c r="I452" s="36">
        <v>25305750</v>
      </c>
      <c r="J452" s="36">
        <f t="shared" si="194"/>
        <v>4381250</v>
      </c>
      <c r="K452" s="44"/>
    </row>
    <row r="453" spans="1:11" s="7" customFormat="1" x14ac:dyDescent="0.35">
      <c r="A453" s="32" t="s">
        <v>309</v>
      </c>
      <c r="B453" s="93" t="s">
        <v>308</v>
      </c>
      <c r="C453" s="93"/>
      <c r="D453" s="93"/>
      <c r="E453" s="33">
        <f>+E454+E455+E456+E463</f>
        <v>6407248770</v>
      </c>
      <c r="F453" s="33">
        <f>+F454+F455+F456+F463</f>
        <v>0</v>
      </c>
      <c r="G453" s="33">
        <f t="shared" ref="G453" si="200">+G454+G455+G456+G463</f>
        <v>0</v>
      </c>
      <c r="H453" s="33">
        <f>+H454+H455+H456+H463</f>
        <v>6407248770</v>
      </c>
      <c r="I453" s="33">
        <f>+I454+I455+I456+I463</f>
        <v>7489466869.4899998</v>
      </c>
      <c r="J453" s="33">
        <f t="shared" si="194"/>
        <v>1082218099.4899998</v>
      </c>
      <c r="K453" s="44"/>
    </row>
    <row r="454" spans="1:11" ht="29" x14ac:dyDescent="0.35">
      <c r="A454" s="34" t="s">
        <v>310</v>
      </c>
      <c r="B454" s="35" t="s">
        <v>646</v>
      </c>
      <c r="C454" s="34">
        <v>52</v>
      </c>
      <c r="D454" s="35" t="s">
        <v>254</v>
      </c>
      <c r="E454" s="36">
        <v>217600000</v>
      </c>
      <c r="F454" s="36">
        <v>0</v>
      </c>
      <c r="G454" s="36">
        <v>0</v>
      </c>
      <c r="H454" s="36">
        <f>E454+F454-G454</f>
        <v>217600000</v>
      </c>
      <c r="I454" s="36">
        <v>151297275.52000001</v>
      </c>
      <c r="J454" s="36">
        <f t="shared" si="194"/>
        <v>-66302724.479999989</v>
      </c>
      <c r="K454" s="44"/>
    </row>
    <row r="455" spans="1:11" x14ac:dyDescent="0.35">
      <c r="A455" s="34" t="s">
        <v>311</v>
      </c>
      <c r="B455" s="35" t="s">
        <v>274</v>
      </c>
      <c r="C455" s="34">
        <v>52</v>
      </c>
      <c r="D455" s="35" t="s">
        <v>254</v>
      </c>
      <c r="E455" s="36">
        <v>185888320</v>
      </c>
      <c r="F455" s="36">
        <v>0</v>
      </c>
      <c r="G455" s="36">
        <v>0</v>
      </c>
      <c r="H455" s="36">
        <f>E455+F455-G455</f>
        <v>185888320</v>
      </c>
      <c r="I455" s="36">
        <v>204856152</v>
      </c>
      <c r="J455" s="36">
        <f t="shared" si="194"/>
        <v>18967832</v>
      </c>
      <c r="K455" s="44"/>
    </row>
    <row r="456" spans="1:11" s="7" customFormat="1" x14ac:dyDescent="0.35">
      <c r="A456" s="32" t="s">
        <v>312</v>
      </c>
      <c r="B456" s="93" t="s">
        <v>661</v>
      </c>
      <c r="C456" s="93"/>
      <c r="D456" s="93"/>
      <c r="E456" s="33">
        <f>E457</f>
        <v>3226835950</v>
      </c>
      <c r="F456" s="33">
        <f t="shared" ref="F456:I456" si="201">F457</f>
        <v>0</v>
      </c>
      <c r="G456" s="33">
        <f t="shared" si="201"/>
        <v>0</v>
      </c>
      <c r="H456" s="33">
        <f t="shared" si="201"/>
        <v>3226835950</v>
      </c>
      <c r="I456" s="33">
        <f t="shared" si="201"/>
        <v>3666004248.0100002</v>
      </c>
      <c r="J456" s="33">
        <f t="shared" si="194"/>
        <v>439168298.01000023</v>
      </c>
      <c r="K456" s="44"/>
    </row>
    <row r="457" spans="1:11" s="7" customFormat="1" x14ac:dyDescent="0.35">
      <c r="A457" s="32" t="s">
        <v>313</v>
      </c>
      <c r="B457" s="93" t="s">
        <v>662</v>
      </c>
      <c r="C457" s="93"/>
      <c r="D457" s="93"/>
      <c r="E457" s="33">
        <f>SUM(E458:E462)</f>
        <v>3226835950</v>
      </c>
      <c r="F457" s="33">
        <f t="shared" ref="F457:I457" si="202">SUM(F458:F462)</f>
        <v>0</v>
      </c>
      <c r="G457" s="33">
        <f t="shared" si="202"/>
        <v>0</v>
      </c>
      <c r="H457" s="33">
        <f t="shared" si="202"/>
        <v>3226835950</v>
      </c>
      <c r="I457" s="33">
        <f t="shared" si="202"/>
        <v>3666004248.0100002</v>
      </c>
      <c r="J457" s="33">
        <f t="shared" si="194"/>
        <v>439168298.01000023</v>
      </c>
      <c r="K457" s="44"/>
    </row>
    <row r="458" spans="1:11" x14ac:dyDescent="0.35">
      <c r="A458" s="34" t="s">
        <v>677</v>
      </c>
      <c r="B458" s="34" t="s">
        <v>280</v>
      </c>
      <c r="C458" s="34">
        <v>54</v>
      </c>
      <c r="D458" s="34" t="s">
        <v>256</v>
      </c>
      <c r="E458" s="36">
        <v>2729803450</v>
      </c>
      <c r="F458" s="36">
        <v>0</v>
      </c>
      <c r="G458" s="36">
        <v>0</v>
      </c>
      <c r="H458" s="36">
        <f>E458+F458-G458</f>
        <v>2729803450</v>
      </c>
      <c r="I458" s="36">
        <v>2883172816.7600002</v>
      </c>
      <c r="J458" s="36">
        <f t="shared" si="194"/>
        <v>153369366.76000023</v>
      </c>
      <c r="K458" s="44"/>
    </row>
    <row r="459" spans="1:11" x14ac:dyDescent="0.35">
      <c r="A459" s="34" t="s">
        <v>678</v>
      </c>
      <c r="B459" s="34" t="s">
        <v>665</v>
      </c>
      <c r="C459" s="34">
        <v>54</v>
      </c>
      <c r="D459" s="34" t="s">
        <v>256</v>
      </c>
      <c r="E459" s="36">
        <v>93000000</v>
      </c>
      <c r="F459" s="36">
        <v>0</v>
      </c>
      <c r="G459" s="36">
        <v>0</v>
      </c>
      <c r="H459" s="36">
        <f>E459+F459-G459</f>
        <v>93000000</v>
      </c>
      <c r="I459" s="36">
        <v>467393059</v>
      </c>
      <c r="J459" s="36">
        <f t="shared" si="194"/>
        <v>374393059</v>
      </c>
      <c r="K459" s="44"/>
    </row>
    <row r="460" spans="1:11" x14ac:dyDescent="0.35">
      <c r="A460" s="34" t="s">
        <v>679</v>
      </c>
      <c r="B460" s="34" t="s">
        <v>667</v>
      </c>
      <c r="C460" s="34">
        <v>54</v>
      </c>
      <c r="D460" s="34" t="s">
        <v>256</v>
      </c>
      <c r="E460" s="36">
        <v>292834500</v>
      </c>
      <c r="F460" s="36">
        <v>0</v>
      </c>
      <c r="G460" s="36">
        <v>0</v>
      </c>
      <c r="H460" s="36">
        <f>E460+F460-G460</f>
        <v>292834500</v>
      </c>
      <c r="I460" s="36">
        <v>184860956.5</v>
      </c>
      <c r="J460" s="36">
        <f t="shared" si="194"/>
        <v>-107973543.5</v>
      </c>
      <c r="K460" s="44"/>
    </row>
    <row r="461" spans="1:11" x14ac:dyDescent="0.35">
      <c r="A461" s="34" t="s">
        <v>680</v>
      </c>
      <c r="B461" s="34" t="s">
        <v>58</v>
      </c>
      <c r="C461" s="34">
        <v>54</v>
      </c>
      <c r="D461" s="34" t="s">
        <v>256</v>
      </c>
      <c r="E461" s="36">
        <v>61682750</v>
      </c>
      <c r="F461" s="36">
        <v>0</v>
      </c>
      <c r="G461" s="36">
        <v>0</v>
      </c>
      <c r="H461" s="36">
        <f>E461+F461-G461</f>
        <v>61682750</v>
      </c>
      <c r="I461" s="36">
        <v>77527165.75</v>
      </c>
      <c r="J461" s="36">
        <f t="shared" si="194"/>
        <v>15844415.75</v>
      </c>
      <c r="K461" s="44"/>
    </row>
    <row r="462" spans="1:11" x14ac:dyDescent="0.35">
      <c r="A462" s="34" t="s">
        <v>681</v>
      </c>
      <c r="B462" s="34" t="s">
        <v>60</v>
      </c>
      <c r="C462" s="34">
        <v>54</v>
      </c>
      <c r="D462" s="34" t="s">
        <v>256</v>
      </c>
      <c r="E462" s="36">
        <v>49515250</v>
      </c>
      <c r="F462" s="36">
        <v>0</v>
      </c>
      <c r="G462" s="36">
        <v>0</v>
      </c>
      <c r="H462" s="36">
        <f>E462+F462-G462</f>
        <v>49515250</v>
      </c>
      <c r="I462" s="36">
        <v>53050250</v>
      </c>
      <c r="J462" s="36">
        <f t="shared" si="194"/>
        <v>3535000</v>
      </c>
      <c r="K462" s="44"/>
    </row>
    <row r="463" spans="1:11" s="7" customFormat="1" ht="30" customHeight="1" x14ac:dyDescent="0.35">
      <c r="A463" s="32" t="s">
        <v>314</v>
      </c>
      <c r="B463" s="93" t="s">
        <v>295</v>
      </c>
      <c r="C463" s="93"/>
      <c r="D463" s="93"/>
      <c r="E463" s="33">
        <f>SUM(E464:E465)</f>
        <v>2776924500</v>
      </c>
      <c r="F463" s="33">
        <f>SUM(F464:F465)</f>
        <v>0</v>
      </c>
      <c r="G463" s="33">
        <f t="shared" ref="G463" si="203">SUM(G464:G465)</f>
        <v>0</v>
      </c>
      <c r="H463" s="33">
        <f>SUM(H464:H465)</f>
        <v>2776924500</v>
      </c>
      <c r="I463" s="33">
        <f>SUM(I464:I465)</f>
        <v>3467309193.96</v>
      </c>
      <c r="J463" s="33">
        <f t="shared" si="194"/>
        <v>690384693.96000004</v>
      </c>
      <c r="K463" s="44"/>
    </row>
    <row r="464" spans="1:11" ht="29" x14ac:dyDescent="0.35">
      <c r="A464" s="34" t="s">
        <v>315</v>
      </c>
      <c r="B464" s="35" t="s">
        <v>284</v>
      </c>
      <c r="C464" s="34">
        <v>53</v>
      </c>
      <c r="D464" s="35" t="s">
        <v>255</v>
      </c>
      <c r="E464" s="36">
        <v>2756000000</v>
      </c>
      <c r="F464" s="36">
        <v>0</v>
      </c>
      <c r="G464" s="36">
        <v>0</v>
      </c>
      <c r="H464" s="36">
        <f>E464+F464-G464</f>
        <v>2756000000</v>
      </c>
      <c r="I464" s="36">
        <v>3442003443.96</v>
      </c>
      <c r="J464" s="36">
        <f t="shared" si="194"/>
        <v>686003443.96000004</v>
      </c>
      <c r="K464" s="44"/>
    </row>
    <row r="465" spans="1:11" ht="29" x14ac:dyDescent="0.35">
      <c r="A465" s="34" t="s">
        <v>316</v>
      </c>
      <c r="B465" s="35" t="s">
        <v>286</v>
      </c>
      <c r="C465" s="34">
        <v>53</v>
      </c>
      <c r="D465" s="35" t="s">
        <v>255</v>
      </c>
      <c r="E465" s="36">
        <v>20924500</v>
      </c>
      <c r="F465" s="36">
        <v>0</v>
      </c>
      <c r="G465" s="36">
        <v>0</v>
      </c>
      <c r="H465" s="36">
        <f>E465+F465-G465</f>
        <v>20924500</v>
      </c>
      <c r="I465" s="36">
        <v>25305750</v>
      </c>
      <c r="J465" s="36">
        <f t="shared" si="194"/>
        <v>4381250</v>
      </c>
      <c r="K465" s="44"/>
    </row>
    <row r="466" spans="1:11" s="7" customFormat="1" x14ac:dyDescent="0.35">
      <c r="A466" s="32" t="s">
        <v>318</v>
      </c>
      <c r="B466" s="93" t="s">
        <v>317</v>
      </c>
      <c r="C466" s="93"/>
      <c r="D466" s="93"/>
      <c r="E466" s="33">
        <f>+E467+E510+E524+E486</f>
        <v>27099785260</v>
      </c>
      <c r="F466" s="33">
        <f t="shared" ref="F466:I466" si="204">+F467+F510+F524+F486</f>
        <v>7777874280</v>
      </c>
      <c r="G466" s="33">
        <f t="shared" si="204"/>
        <v>1808488</v>
      </c>
      <c r="H466" s="33">
        <f t="shared" si="204"/>
        <v>34875851052</v>
      </c>
      <c r="I466" s="33">
        <f t="shared" si="204"/>
        <v>35146554433.600006</v>
      </c>
      <c r="J466" s="33">
        <f t="shared" si="194"/>
        <v>270703381.6000061</v>
      </c>
      <c r="K466" s="44"/>
    </row>
    <row r="467" spans="1:11" s="7" customFormat="1" x14ac:dyDescent="0.35">
      <c r="A467" s="32" t="s">
        <v>320</v>
      </c>
      <c r="B467" s="93" t="s">
        <v>319</v>
      </c>
      <c r="C467" s="93"/>
      <c r="D467" s="93"/>
      <c r="E467" s="33">
        <f>+E468+E473+E482</f>
        <v>3351392633</v>
      </c>
      <c r="F467" s="33">
        <f t="shared" ref="F467:I467" si="205">+F468+F473+F482</f>
        <v>0</v>
      </c>
      <c r="G467" s="33">
        <f t="shared" si="205"/>
        <v>0</v>
      </c>
      <c r="H467" s="33">
        <f t="shared" si="205"/>
        <v>3351392633</v>
      </c>
      <c r="I467" s="33">
        <f t="shared" si="205"/>
        <v>3559690200.4000001</v>
      </c>
      <c r="J467" s="33">
        <f t="shared" si="194"/>
        <v>208297567.4000001</v>
      </c>
      <c r="K467" s="44"/>
    </row>
    <row r="468" spans="1:11" s="7" customFormat="1" x14ac:dyDescent="0.35">
      <c r="A468" s="32" t="s">
        <v>321</v>
      </c>
      <c r="B468" s="93" t="s">
        <v>88</v>
      </c>
      <c r="C468" s="93"/>
      <c r="D468" s="93"/>
      <c r="E468" s="33">
        <f>+E469</f>
        <v>2892480456</v>
      </c>
      <c r="F468" s="33">
        <f t="shared" ref="F468:I468" si="206">+F469</f>
        <v>0</v>
      </c>
      <c r="G468" s="33">
        <f t="shared" si="206"/>
        <v>0</v>
      </c>
      <c r="H468" s="33">
        <f t="shared" si="206"/>
        <v>2892480456</v>
      </c>
      <c r="I468" s="33">
        <f t="shared" si="206"/>
        <v>2939059410.1500001</v>
      </c>
      <c r="J468" s="33">
        <f t="shared" si="194"/>
        <v>46578954.150000095</v>
      </c>
      <c r="K468" s="44"/>
    </row>
    <row r="469" spans="1:11" s="7" customFormat="1" x14ac:dyDescent="0.35">
      <c r="A469" s="32" t="s">
        <v>323</v>
      </c>
      <c r="B469" s="93" t="s">
        <v>322</v>
      </c>
      <c r="C469" s="93"/>
      <c r="D469" s="93"/>
      <c r="E469" s="33">
        <f>SUM(E470:E472)</f>
        <v>2892480456</v>
      </c>
      <c r="F469" s="33">
        <f>SUM(F470:F472)</f>
        <v>0</v>
      </c>
      <c r="G469" s="33">
        <f t="shared" ref="G469" si="207">SUM(G470:G472)</f>
        <v>0</v>
      </c>
      <c r="H469" s="33">
        <f>SUM(H470:H472)</f>
        <v>2892480456</v>
      </c>
      <c r="I469" s="33">
        <f>SUM(I470:I472)</f>
        <v>2939059410.1500001</v>
      </c>
      <c r="J469" s="33">
        <f t="shared" si="194"/>
        <v>46578954.150000095</v>
      </c>
      <c r="K469" s="44"/>
    </row>
    <row r="470" spans="1:11" x14ac:dyDescent="0.35">
      <c r="A470" s="34" t="s">
        <v>325</v>
      </c>
      <c r="B470" s="35" t="s">
        <v>324</v>
      </c>
      <c r="C470" s="34">
        <v>52</v>
      </c>
      <c r="D470" s="35" t="s">
        <v>254</v>
      </c>
      <c r="E470" s="36">
        <v>1018368000</v>
      </c>
      <c r="F470" s="36">
        <v>0</v>
      </c>
      <c r="G470" s="36">
        <v>0</v>
      </c>
      <c r="H470" s="36">
        <f>E470+F470-G470</f>
        <v>1018368000</v>
      </c>
      <c r="I470" s="36">
        <v>1005143251.2</v>
      </c>
      <c r="J470" s="36">
        <f t="shared" si="194"/>
        <v>-13224748.799999952</v>
      </c>
      <c r="K470" s="44"/>
    </row>
    <row r="471" spans="1:11" ht="29" x14ac:dyDescent="0.35">
      <c r="A471" s="34" t="s">
        <v>327</v>
      </c>
      <c r="B471" s="35" t="s">
        <v>326</v>
      </c>
      <c r="C471" s="35">
        <v>155</v>
      </c>
      <c r="D471" s="35" t="s">
        <v>326</v>
      </c>
      <c r="E471" s="36">
        <v>1874112456</v>
      </c>
      <c r="F471" s="36">
        <v>0</v>
      </c>
      <c r="G471" s="36">
        <v>0</v>
      </c>
      <c r="H471" s="36">
        <f>E471+F471-G471</f>
        <v>1874112456</v>
      </c>
      <c r="I471" s="36">
        <v>1933916158.95</v>
      </c>
      <c r="J471" s="36">
        <f t="shared" si="194"/>
        <v>59803702.950000048</v>
      </c>
      <c r="K471" s="44"/>
    </row>
    <row r="472" spans="1:11" x14ac:dyDescent="0.35">
      <c r="A472" s="34" t="s">
        <v>329</v>
      </c>
      <c r="B472" s="35" t="s">
        <v>328</v>
      </c>
      <c r="C472" s="34">
        <v>52</v>
      </c>
      <c r="D472" s="35" t="s">
        <v>254</v>
      </c>
      <c r="E472" s="36">
        <v>0</v>
      </c>
      <c r="F472" s="36">
        <v>0</v>
      </c>
      <c r="G472" s="36">
        <v>0</v>
      </c>
      <c r="H472" s="36">
        <f>E472+F472-G472</f>
        <v>0</v>
      </c>
      <c r="I472" s="36">
        <v>0</v>
      </c>
      <c r="J472" s="36">
        <f t="shared" si="194"/>
        <v>0</v>
      </c>
      <c r="K472" s="44"/>
    </row>
    <row r="473" spans="1:11" s="7" customFormat="1" x14ac:dyDescent="0.35">
      <c r="A473" s="32" t="s">
        <v>330</v>
      </c>
      <c r="B473" s="93" t="s">
        <v>124</v>
      </c>
      <c r="C473" s="93"/>
      <c r="D473" s="93"/>
      <c r="E473" s="33">
        <f t="shared" ref="E473:I476" si="208">+E474</f>
        <v>200006177</v>
      </c>
      <c r="F473" s="33">
        <f t="shared" si="208"/>
        <v>0</v>
      </c>
      <c r="G473" s="33">
        <f t="shared" si="208"/>
        <v>0</v>
      </c>
      <c r="H473" s="33">
        <f>+H474</f>
        <v>200006177</v>
      </c>
      <c r="I473" s="33">
        <f>+I474</f>
        <v>294265700.25</v>
      </c>
      <c r="J473" s="33">
        <f t="shared" si="194"/>
        <v>94259523.25</v>
      </c>
      <c r="K473" s="44"/>
    </row>
    <row r="474" spans="1:11" s="7" customFormat="1" x14ac:dyDescent="0.35">
      <c r="A474" s="32" t="s">
        <v>331</v>
      </c>
      <c r="B474" s="93" t="s">
        <v>135</v>
      </c>
      <c r="C474" s="93"/>
      <c r="D474" s="93"/>
      <c r="E474" s="33">
        <f t="shared" si="208"/>
        <v>200006177</v>
      </c>
      <c r="F474" s="33">
        <f t="shared" si="208"/>
        <v>0</v>
      </c>
      <c r="G474" s="33">
        <f t="shared" si="208"/>
        <v>0</v>
      </c>
      <c r="H474" s="33">
        <f>+H475</f>
        <v>200006177</v>
      </c>
      <c r="I474" s="33">
        <f>+I475</f>
        <v>294265700.25</v>
      </c>
      <c r="J474" s="33">
        <f t="shared" si="194"/>
        <v>94259523.25</v>
      </c>
      <c r="K474" s="44"/>
    </row>
    <row r="475" spans="1:11" s="7" customFormat="1" x14ac:dyDescent="0.35">
      <c r="A475" s="32" t="s">
        <v>332</v>
      </c>
      <c r="B475" s="93" t="s">
        <v>128</v>
      </c>
      <c r="C475" s="93"/>
      <c r="D475" s="93"/>
      <c r="E475" s="33">
        <f>+E476+E478</f>
        <v>200006177</v>
      </c>
      <c r="F475" s="33">
        <f t="shared" ref="F475:I475" si="209">+F476+F478</f>
        <v>0</v>
      </c>
      <c r="G475" s="33">
        <f t="shared" si="209"/>
        <v>0</v>
      </c>
      <c r="H475" s="33">
        <f t="shared" si="209"/>
        <v>200006177</v>
      </c>
      <c r="I475" s="33">
        <f t="shared" si="209"/>
        <v>294265700.25</v>
      </c>
      <c r="J475" s="33">
        <f t="shared" si="194"/>
        <v>94259523.25</v>
      </c>
      <c r="K475" s="44"/>
    </row>
    <row r="476" spans="1:11" s="7" customFormat="1" x14ac:dyDescent="0.35">
      <c r="A476" s="32" t="s">
        <v>334</v>
      </c>
      <c r="B476" s="93" t="s">
        <v>333</v>
      </c>
      <c r="C476" s="93"/>
      <c r="D476" s="93"/>
      <c r="E476" s="33">
        <f>+E477</f>
        <v>79941000</v>
      </c>
      <c r="F476" s="33">
        <f t="shared" si="208"/>
        <v>0</v>
      </c>
      <c r="G476" s="33">
        <f t="shared" si="208"/>
        <v>0</v>
      </c>
      <c r="H476" s="33">
        <f t="shared" si="208"/>
        <v>79941000</v>
      </c>
      <c r="I476" s="33">
        <f t="shared" si="208"/>
        <v>294265700.25</v>
      </c>
      <c r="J476" s="33">
        <f t="shared" si="194"/>
        <v>214324700.25</v>
      </c>
      <c r="K476" s="44"/>
    </row>
    <row r="477" spans="1:11" ht="29" x14ac:dyDescent="0.35">
      <c r="A477" s="34" t="s">
        <v>335</v>
      </c>
      <c r="B477" s="35" t="s">
        <v>682</v>
      </c>
      <c r="C477" s="34">
        <v>47</v>
      </c>
      <c r="D477" s="35" t="s">
        <v>250</v>
      </c>
      <c r="E477" s="36">
        <v>79941000</v>
      </c>
      <c r="F477" s="36">
        <v>0</v>
      </c>
      <c r="G477" s="36">
        <v>0</v>
      </c>
      <c r="H477" s="36">
        <f>E477+F477-G477</f>
        <v>79941000</v>
      </c>
      <c r="I477" s="36">
        <v>294265700.25</v>
      </c>
      <c r="J477" s="36">
        <f t="shared" si="194"/>
        <v>214324700.25</v>
      </c>
      <c r="K477" s="44"/>
    </row>
    <row r="478" spans="1:11" x14ac:dyDescent="0.35">
      <c r="A478" s="32" t="s">
        <v>497</v>
      </c>
      <c r="B478" s="93" t="s">
        <v>353</v>
      </c>
      <c r="C478" s="93"/>
      <c r="D478" s="93"/>
      <c r="E478" s="33">
        <f>E479</f>
        <v>120065177</v>
      </c>
      <c r="F478" s="33">
        <f t="shared" ref="F478:I480" si="210">F479</f>
        <v>0</v>
      </c>
      <c r="G478" s="33">
        <f t="shared" si="210"/>
        <v>0</v>
      </c>
      <c r="H478" s="33">
        <f>H479</f>
        <v>120065177</v>
      </c>
      <c r="I478" s="33">
        <f>I479</f>
        <v>0</v>
      </c>
      <c r="J478" s="33">
        <f t="shared" si="194"/>
        <v>-120065177</v>
      </c>
      <c r="K478" s="44"/>
    </row>
    <row r="479" spans="1:11" x14ac:dyDescent="0.35">
      <c r="A479" s="32" t="s">
        <v>498</v>
      </c>
      <c r="B479" s="93" t="s">
        <v>355</v>
      </c>
      <c r="C479" s="93"/>
      <c r="D479" s="93"/>
      <c r="E479" s="33">
        <f>E480</f>
        <v>120065177</v>
      </c>
      <c r="F479" s="33">
        <f t="shared" si="210"/>
        <v>0</v>
      </c>
      <c r="G479" s="33">
        <f t="shared" si="210"/>
        <v>0</v>
      </c>
      <c r="H479" s="33">
        <f>H480</f>
        <v>120065177</v>
      </c>
      <c r="I479" s="33">
        <f>I480</f>
        <v>0</v>
      </c>
      <c r="J479" s="33">
        <f t="shared" si="194"/>
        <v>-120065177</v>
      </c>
      <c r="K479" s="44"/>
    </row>
    <row r="480" spans="1:11" x14ac:dyDescent="0.35">
      <c r="A480" s="32" t="s">
        <v>499</v>
      </c>
      <c r="B480" s="93" t="s">
        <v>368</v>
      </c>
      <c r="C480" s="93"/>
      <c r="D480" s="93"/>
      <c r="E480" s="33">
        <f>E481</f>
        <v>120065177</v>
      </c>
      <c r="F480" s="33">
        <f t="shared" si="210"/>
        <v>0</v>
      </c>
      <c r="G480" s="33">
        <f t="shared" si="210"/>
        <v>0</v>
      </c>
      <c r="H480" s="33">
        <f t="shared" si="210"/>
        <v>120065177</v>
      </c>
      <c r="I480" s="33">
        <f t="shared" si="210"/>
        <v>0</v>
      </c>
      <c r="J480" s="33">
        <f t="shared" si="194"/>
        <v>-120065177</v>
      </c>
      <c r="K480" s="44"/>
    </row>
    <row r="481" spans="1:11" ht="29" x14ac:dyDescent="0.35">
      <c r="A481" s="34" t="s">
        <v>683</v>
      </c>
      <c r="B481" s="35" t="s">
        <v>684</v>
      </c>
      <c r="C481" s="34">
        <v>161</v>
      </c>
      <c r="D481" s="35" t="s">
        <v>685</v>
      </c>
      <c r="E481" s="36">
        <v>120065177</v>
      </c>
      <c r="F481" s="36">
        <v>0</v>
      </c>
      <c r="G481" s="36"/>
      <c r="H481" s="36">
        <f>E481+F481-G481</f>
        <v>120065177</v>
      </c>
      <c r="I481" s="36">
        <v>0</v>
      </c>
      <c r="J481" s="36">
        <f t="shared" si="194"/>
        <v>-120065177</v>
      </c>
      <c r="K481" s="44"/>
    </row>
    <row r="482" spans="1:11" x14ac:dyDescent="0.35">
      <c r="A482" s="32" t="s">
        <v>686</v>
      </c>
      <c r="B482" s="94" t="s">
        <v>235</v>
      </c>
      <c r="C482" s="94"/>
      <c r="D482" s="94"/>
      <c r="E482" s="33">
        <f>E483</f>
        <v>258906000</v>
      </c>
      <c r="F482" s="33">
        <f t="shared" ref="F482:I482" si="211">F483</f>
        <v>0</v>
      </c>
      <c r="G482" s="33">
        <f t="shared" si="211"/>
        <v>0</v>
      </c>
      <c r="H482" s="33">
        <f t="shared" si="211"/>
        <v>258906000</v>
      </c>
      <c r="I482" s="33">
        <f t="shared" si="211"/>
        <v>326365090</v>
      </c>
      <c r="J482" s="33">
        <f t="shared" si="194"/>
        <v>67459090</v>
      </c>
      <c r="K482" s="44"/>
    </row>
    <row r="483" spans="1:11" x14ac:dyDescent="0.35">
      <c r="A483" s="32" t="s">
        <v>687</v>
      </c>
      <c r="B483" s="94" t="s">
        <v>688</v>
      </c>
      <c r="C483" s="94"/>
      <c r="D483" s="94"/>
      <c r="E483" s="33">
        <f>SUM(E484:E485)</f>
        <v>258906000</v>
      </c>
      <c r="F483" s="33">
        <f t="shared" ref="F483:I483" si="212">SUM(F484:F485)</f>
        <v>0</v>
      </c>
      <c r="G483" s="33">
        <f t="shared" si="212"/>
        <v>0</v>
      </c>
      <c r="H483" s="33">
        <f t="shared" si="212"/>
        <v>258906000</v>
      </c>
      <c r="I483" s="33">
        <f t="shared" si="212"/>
        <v>326365090</v>
      </c>
      <c r="J483" s="33">
        <f t="shared" si="194"/>
        <v>67459090</v>
      </c>
      <c r="K483" s="44"/>
    </row>
    <row r="484" spans="1:11" ht="29" x14ac:dyDescent="0.35">
      <c r="A484" s="34" t="s">
        <v>689</v>
      </c>
      <c r="B484" s="35" t="s">
        <v>690</v>
      </c>
      <c r="C484" s="34">
        <v>87</v>
      </c>
      <c r="D484" s="35" t="s">
        <v>266</v>
      </c>
      <c r="E484" s="36">
        <v>40926000</v>
      </c>
      <c r="F484" s="36"/>
      <c r="G484" s="36"/>
      <c r="H484" s="36">
        <f t="shared" ref="H484:H485" si="213">E484+F484-G484</f>
        <v>40926000</v>
      </c>
      <c r="I484" s="36">
        <v>326365090</v>
      </c>
      <c r="J484" s="36">
        <f t="shared" si="194"/>
        <v>285439090</v>
      </c>
      <c r="K484" s="44"/>
    </row>
    <row r="485" spans="1:11" ht="29" x14ac:dyDescent="0.35">
      <c r="A485" s="34" t="s">
        <v>691</v>
      </c>
      <c r="B485" s="35" t="s">
        <v>692</v>
      </c>
      <c r="C485" s="34">
        <v>160</v>
      </c>
      <c r="D485" s="35" t="s">
        <v>693</v>
      </c>
      <c r="E485" s="36">
        <v>217980000</v>
      </c>
      <c r="F485" s="36"/>
      <c r="G485" s="36"/>
      <c r="H485" s="36">
        <f t="shared" si="213"/>
        <v>217980000</v>
      </c>
      <c r="I485" s="36">
        <v>0</v>
      </c>
      <c r="J485" s="36">
        <f t="shared" si="194"/>
        <v>-217980000</v>
      </c>
      <c r="K485" s="44"/>
    </row>
    <row r="486" spans="1:11" x14ac:dyDescent="0.35">
      <c r="A486" s="32" t="s">
        <v>336</v>
      </c>
      <c r="B486" s="94" t="s">
        <v>299</v>
      </c>
      <c r="C486" s="94"/>
      <c r="D486" s="94"/>
      <c r="E486" s="33">
        <f>E487+E492+E496</f>
        <v>8728860341</v>
      </c>
      <c r="F486" s="33">
        <f t="shared" ref="F486:I486" si="214">F487+F492+F496</f>
        <v>1050877093</v>
      </c>
      <c r="G486" s="33">
        <f t="shared" si="214"/>
        <v>0</v>
      </c>
      <c r="H486" s="33">
        <f t="shared" si="214"/>
        <v>9779737434</v>
      </c>
      <c r="I486" s="33">
        <f t="shared" si="214"/>
        <v>9754373297.5699997</v>
      </c>
      <c r="J486" s="33">
        <f t="shared" si="194"/>
        <v>-25364136.430000305</v>
      </c>
      <c r="K486" s="44"/>
    </row>
    <row r="487" spans="1:11" x14ac:dyDescent="0.35">
      <c r="A487" s="32" t="s">
        <v>337</v>
      </c>
      <c r="B487" s="94" t="s">
        <v>88</v>
      </c>
      <c r="C487" s="94"/>
      <c r="D487" s="94"/>
      <c r="E487" s="33">
        <f>E488</f>
        <v>192923341</v>
      </c>
      <c r="F487" s="33">
        <f t="shared" ref="F487:I487" si="215">F488</f>
        <v>0</v>
      </c>
      <c r="G487" s="33">
        <f t="shared" si="215"/>
        <v>0</v>
      </c>
      <c r="H487" s="33">
        <f t="shared" si="215"/>
        <v>192923341</v>
      </c>
      <c r="I487" s="33">
        <f t="shared" si="215"/>
        <v>199079604.56999999</v>
      </c>
      <c r="J487" s="33">
        <f t="shared" si="194"/>
        <v>6156263.5699999928</v>
      </c>
      <c r="K487" s="44"/>
    </row>
    <row r="488" spans="1:11" x14ac:dyDescent="0.35">
      <c r="A488" s="32" t="s">
        <v>338</v>
      </c>
      <c r="B488" s="94" t="s">
        <v>322</v>
      </c>
      <c r="C488" s="94"/>
      <c r="D488" s="94"/>
      <c r="E488" s="33">
        <f>SUM(E489:E491)</f>
        <v>192923341</v>
      </c>
      <c r="F488" s="33">
        <f t="shared" ref="F488:I488" si="216">SUM(F489:F491)</f>
        <v>0</v>
      </c>
      <c r="G488" s="33">
        <f t="shared" si="216"/>
        <v>0</v>
      </c>
      <c r="H488" s="33">
        <f t="shared" si="216"/>
        <v>192923341</v>
      </c>
      <c r="I488" s="33">
        <f t="shared" si="216"/>
        <v>199079604.56999999</v>
      </c>
      <c r="J488" s="33">
        <f t="shared" si="194"/>
        <v>6156263.5699999928</v>
      </c>
      <c r="K488" s="44"/>
    </row>
    <row r="489" spans="1:11" x14ac:dyDescent="0.35">
      <c r="A489" s="34" t="s">
        <v>339</v>
      </c>
      <c r="B489" s="35" t="s">
        <v>324</v>
      </c>
      <c r="C489" s="34">
        <v>52</v>
      </c>
      <c r="D489" s="35" t="s">
        <v>254</v>
      </c>
      <c r="E489" s="36">
        <v>0</v>
      </c>
      <c r="F489" s="36"/>
      <c r="G489" s="36"/>
      <c r="H489" s="36">
        <f t="shared" ref="H489:H491" si="217">E489+F489-G489</f>
        <v>0</v>
      </c>
      <c r="I489" s="36">
        <v>0</v>
      </c>
      <c r="J489" s="36">
        <f t="shared" si="194"/>
        <v>0</v>
      </c>
      <c r="K489" s="44"/>
    </row>
    <row r="490" spans="1:11" ht="29" x14ac:dyDescent="0.35">
      <c r="A490" s="34" t="s">
        <v>340</v>
      </c>
      <c r="B490" s="35" t="s">
        <v>326</v>
      </c>
      <c r="C490" s="34">
        <v>155</v>
      </c>
      <c r="D490" s="35" t="s">
        <v>326</v>
      </c>
      <c r="E490" s="36">
        <v>192923341</v>
      </c>
      <c r="F490" s="36"/>
      <c r="G490" s="36"/>
      <c r="H490" s="36">
        <f t="shared" si="217"/>
        <v>192923341</v>
      </c>
      <c r="I490" s="36">
        <v>199079604.56999999</v>
      </c>
      <c r="J490" s="36">
        <f t="shared" si="194"/>
        <v>6156263.5699999928</v>
      </c>
      <c r="K490" s="44"/>
    </row>
    <row r="491" spans="1:11" x14ac:dyDescent="0.35">
      <c r="A491" s="34" t="s">
        <v>342</v>
      </c>
      <c r="B491" s="35" t="s">
        <v>341</v>
      </c>
      <c r="C491" s="34">
        <v>52</v>
      </c>
      <c r="D491" s="35" t="s">
        <v>254</v>
      </c>
      <c r="E491" s="36">
        <v>0</v>
      </c>
      <c r="F491" s="36"/>
      <c r="G491" s="36"/>
      <c r="H491" s="36">
        <f t="shared" si="217"/>
        <v>0</v>
      </c>
      <c r="I491" s="36">
        <v>0</v>
      </c>
      <c r="J491" s="36">
        <f t="shared" si="194"/>
        <v>0</v>
      </c>
      <c r="K491" s="44"/>
    </row>
    <row r="492" spans="1:11" x14ac:dyDescent="0.35">
      <c r="A492" s="32" t="s">
        <v>343</v>
      </c>
      <c r="B492" s="94" t="s">
        <v>114</v>
      </c>
      <c r="C492" s="94"/>
      <c r="D492" s="94"/>
      <c r="E492" s="33">
        <f>E493</f>
        <v>138338000</v>
      </c>
      <c r="F492" s="33">
        <f t="shared" ref="F492:I492" si="218">F493</f>
        <v>0</v>
      </c>
      <c r="G492" s="33">
        <f t="shared" si="218"/>
        <v>0</v>
      </c>
      <c r="H492" s="33">
        <f t="shared" si="218"/>
        <v>138338000</v>
      </c>
      <c r="I492" s="33">
        <f t="shared" si="218"/>
        <v>106777474</v>
      </c>
      <c r="J492" s="33">
        <f t="shared" si="194"/>
        <v>-31560526</v>
      </c>
      <c r="K492" s="44"/>
    </row>
    <row r="493" spans="1:11" x14ac:dyDescent="0.35">
      <c r="A493" s="32" t="s">
        <v>344</v>
      </c>
      <c r="B493" s="94" t="s">
        <v>694</v>
      </c>
      <c r="C493" s="94"/>
      <c r="D493" s="94"/>
      <c r="E493" s="33">
        <f>SUM(E494:E495)</f>
        <v>138338000</v>
      </c>
      <c r="F493" s="33">
        <f t="shared" ref="F493:I493" si="219">SUM(F494:F495)</f>
        <v>0</v>
      </c>
      <c r="G493" s="33">
        <f t="shared" si="219"/>
        <v>0</v>
      </c>
      <c r="H493" s="33">
        <f t="shared" si="219"/>
        <v>138338000</v>
      </c>
      <c r="I493" s="33">
        <f t="shared" si="219"/>
        <v>106777474</v>
      </c>
      <c r="J493" s="33">
        <f t="shared" si="194"/>
        <v>-31560526</v>
      </c>
      <c r="K493" s="44"/>
    </row>
    <row r="494" spans="1:11" ht="29" x14ac:dyDescent="0.35">
      <c r="A494" s="34" t="s">
        <v>695</v>
      </c>
      <c r="B494" s="35" t="s">
        <v>696</v>
      </c>
      <c r="C494" s="34">
        <v>55</v>
      </c>
      <c r="D494" s="35" t="s">
        <v>257</v>
      </c>
      <c r="E494" s="36">
        <v>539000</v>
      </c>
      <c r="F494" s="36"/>
      <c r="G494" s="36"/>
      <c r="H494" s="36">
        <f t="shared" ref="H494:H495" si="220">E494+F494-G494</f>
        <v>539000</v>
      </c>
      <c r="I494" s="36">
        <v>0</v>
      </c>
      <c r="J494" s="36">
        <f t="shared" si="194"/>
        <v>-539000</v>
      </c>
      <c r="K494" s="44"/>
    </row>
    <row r="495" spans="1:11" ht="29" x14ac:dyDescent="0.35">
      <c r="A495" s="34" t="s">
        <v>697</v>
      </c>
      <c r="B495" s="35" t="s">
        <v>376</v>
      </c>
      <c r="C495" s="34">
        <v>49</v>
      </c>
      <c r="D495" s="35" t="s">
        <v>251</v>
      </c>
      <c r="E495" s="36">
        <v>137799000</v>
      </c>
      <c r="F495" s="36"/>
      <c r="G495" s="36"/>
      <c r="H495" s="36">
        <f t="shared" si="220"/>
        <v>137799000</v>
      </c>
      <c r="I495" s="36">
        <v>106777474</v>
      </c>
      <c r="J495" s="36">
        <f t="shared" si="194"/>
        <v>-31021526</v>
      </c>
      <c r="K495" s="44"/>
    </row>
    <row r="496" spans="1:11" x14ac:dyDescent="0.35">
      <c r="A496" s="32" t="s">
        <v>345</v>
      </c>
      <c r="B496" s="93" t="s">
        <v>124</v>
      </c>
      <c r="C496" s="93"/>
      <c r="D496" s="93"/>
      <c r="E496" s="33">
        <f>E497</f>
        <v>8397599000</v>
      </c>
      <c r="F496" s="33">
        <f t="shared" ref="F496:I496" si="221">F497</f>
        <v>1050877093</v>
      </c>
      <c r="G496" s="33">
        <f t="shared" si="221"/>
        <v>0</v>
      </c>
      <c r="H496" s="33">
        <f t="shared" si="221"/>
        <v>9448476093</v>
      </c>
      <c r="I496" s="33">
        <f t="shared" si="221"/>
        <v>9448516219</v>
      </c>
      <c r="J496" s="33">
        <f t="shared" si="194"/>
        <v>40126</v>
      </c>
      <c r="K496" s="44"/>
    </row>
    <row r="497" spans="1:11" x14ac:dyDescent="0.35">
      <c r="A497" s="32" t="s">
        <v>347</v>
      </c>
      <c r="B497" s="93" t="s">
        <v>135</v>
      </c>
      <c r="C497" s="93"/>
      <c r="D497" s="93"/>
      <c r="E497" s="33">
        <f>E498</f>
        <v>8397599000</v>
      </c>
      <c r="F497" s="33">
        <f t="shared" ref="F497:I497" si="222">F498</f>
        <v>1050877093</v>
      </c>
      <c r="G497" s="33">
        <f t="shared" si="222"/>
        <v>0</v>
      </c>
      <c r="H497" s="33">
        <f t="shared" si="222"/>
        <v>9448476093</v>
      </c>
      <c r="I497" s="33">
        <f t="shared" si="222"/>
        <v>9448516219</v>
      </c>
      <c r="J497" s="33">
        <f t="shared" si="194"/>
        <v>40126</v>
      </c>
      <c r="K497" s="44"/>
    </row>
    <row r="498" spans="1:11" x14ac:dyDescent="0.35">
      <c r="A498" s="32" t="s">
        <v>348</v>
      </c>
      <c r="B498" s="93" t="s">
        <v>128</v>
      </c>
      <c r="C498" s="93"/>
      <c r="D498" s="93"/>
      <c r="E498" s="33">
        <f>E499+E502</f>
        <v>8397599000</v>
      </c>
      <c r="F498" s="33">
        <f t="shared" ref="F498:I498" si="223">F499+F502</f>
        <v>1050877093</v>
      </c>
      <c r="G498" s="33">
        <f t="shared" si="223"/>
        <v>0</v>
      </c>
      <c r="H498" s="33">
        <f t="shared" si="223"/>
        <v>9448476093</v>
      </c>
      <c r="I498" s="33">
        <f t="shared" si="223"/>
        <v>9448516219</v>
      </c>
      <c r="J498" s="33">
        <f t="shared" si="194"/>
        <v>40126</v>
      </c>
      <c r="K498" s="44"/>
    </row>
    <row r="499" spans="1:11" x14ac:dyDescent="0.35">
      <c r="A499" s="32" t="s">
        <v>350</v>
      </c>
      <c r="B499" s="93" t="s">
        <v>231</v>
      </c>
      <c r="C499" s="93"/>
      <c r="D499" s="93"/>
      <c r="E499" s="33">
        <f>E500</f>
        <v>8397599000</v>
      </c>
      <c r="F499" s="33">
        <f t="shared" ref="F499:I499" si="224">F500</f>
        <v>243757162</v>
      </c>
      <c r="G499" s="33">
        <f t="shared" si="224"/>
        <v>0</v>
      </c>
      <c r="H499" s="33">
        <f t="shared" si="224"/>
        <v>8641356162</v>
      </c>
      <c r="I499" s="33">
        <f t="shared" si="224"/>
        <v>8641356162</v>
      </c>
      <c r="J499" s="33">
        <f t="shared" si="194"/>
        <v>0</v>
      </c>
      <c r="K499" s="44"/>
    </row>
    <row r="500" spans="1:11" x14ac:dyDescent="0.35">
      <c r="A500" s="32" t="s">
        <v>352</v>
      </c>
      <c r="B500" s="93" t="s">
        <v>351</v>
      </c>
      <c r="C500" s="93"/>
      <c r="D500" s="93"/>
      <c r="E500" s="33">
        <f>E501</f>
        <v>8397599000</v>
      </c>
      <c r="F500" s="33">
        <f t="shared" ref="F500:I500" si="225">F501</f>
        <v>243757162</v>
      </c>
      <c r="G500" s="33">
        <f t="shared" si="225"/>
        <v>0</v>
      </c>
      <c r="H500" s="33">
        <f t="shared" si="225"/>
        <v>8641356162</v>
      </c>
      <c r="I500" s="33">
        <f t="shared" si="225"/>
        <v>8641356162</v>
      </c>
      <c r="J500" s="33">
        <f t="shared" ref="J500:J616" si="226">I500-H500</f>
        <v>0</v>
      </c>
      <c r="K500" s="44"/>
    </row>
    <row r="501" spans="1:11" ht="29" x14ac:dyDescent="0.35">
      <c r="A501" s="34" t="s">
        <v>698</v>
      </c>
      <c r="B501" s="35" t="s">
        <v>699</v>
      </c>
      <c r="C501" s="35">
        <v>50</v>
      </c>
      <c r="D501" s="35" t="s">
        <v>252</v>
      </c>
      <c r="E501" s="36">
        <v>8397599000</v>
      </c>
      <c r="F501" s="36">
        <v>243757162</v>
      </c>
      <c r="G501" s="36">
        <v>0</v>
      </c>
      <c r="H501" s="36">
        <f t="shared" ref="H501" si="227">E501+F501-G501</f>
        <v>8641356162</v>
      </c>
      <c r="I501" s="36">
        <v>8641356162</v>
      </c>
      <c r="J501" s="36">
        <f t="shared" si="226"/>
        <v>0</v>
      </c>
      <c r="K501" s="44"/>
    </row>
    <row r="502" spans="1:11" x14ac:dyDescent="0.35">
      <c r="A502" s="32" t="s">
        <v>354</v>
      </c>
      <c r="B502" s="93" t="s">
        <v>353</v>
      </c>
      <c r="C502" s="93"/>
      <c r="D502" s="93"/>
      <c r="E502" s="33">
        <f>E503</f>
        <v>0</v>
      </c>
      <c r="F502" s="33">
        <f t="shared" ref="F502:I503" si="228">F503</f>
        <v>807119931</v>
      </c>
      <c r="G502" s="33">
        <f t="shared" si="228"/>
        <v>0</v>
      </c>
      <c r="H502" s="33">
        <f t="shared" si="228"/>
        <v>807119931</v>
      </c>
      <c r="I502" s="33">
        <f t="shared" si="228"/>
        <v>807160057</v>
      </c>
      <c r="J502" s="33">
        <f t="shared" si="226"/>
        <v>40126</v>
      </c>
      <c r="K502" s="44"/>
    </row>
    <row r="503" spans="1:11" x14ac:dyDescent="0.35">
      <c r="A503" s="32" t="s">
        <v>356</v>
      </c>
      <c r="B503" s="93" t="s">
        <v>355</v>
      </c>
      <c r="C503" s="93"/>
      <c r="D503" s="93"/>
      <c r="E503" s="33">
        <f>E504</f>
        <v>0</v>
      </c>
      <c r="F503" s="33">
        <f t="shared" si="228"/>
        <v>807119931</v>
      </c>
      <c r="G503" s="33">
        <f t="shared" si="228"/>
        <v>0</v>
      </c>
      <c r="H503" s="33">
        <f t="shared" si="228"/>
        <v>807119931</v>
      </c>
      <c r="I503" s="33">
        <f t="shared" si="228"/>
        <v>807160057</v>
      </c>
      <c r="J503" s="33">
        <f t="shared" si="226"/>
        <v>40126</v>
      </c>
      <c r="K503" s="44"/>
    </row>
    <row r="504" spans="1:11" ht="15.75" customHeight="1" x14ac:dyDescent="0.35">
      <c r="A504" s="32" t="s">
        <v>357</v>
      </c>
      <c r="B504" s="93" t="s">
        <v>368</v>
      </c>
      <c r="C504" s="93"/>
      <c r="D504" s="93"/>
      <c r="E504" s="33">
        <f>SUM(E505:E508)</f>
        <v>0</v>
      </c>
      <c r="F504" s="33">
        <f t="shared" ref="F504:J504" si="229">SUM(F505:F508)</f>
        <v>807119931</v>
      </c>
      <c r="G504" s="33">
        <f t="shared" si="229"/>
        <v>0</v>
      </c>
      <c r="H504" s="33">
        <f t="shared" si="229"/>
        <v>807119931</v>
      </c>
      <c r="I504" s="33">
        <f t="shared" si="229"/>
        <v>807160057</v>
      </c>
      <c r="J504" s="33">
        <f t="shared" si="229"/>
        <v>40126</v>
      </c>
      <c r="K504" s="44"/>
    </row>
    <row r="505" spans="1:11" ht="29" x14ac:dyDescent="0.35">
      <c r="A505" s="35" t="s">
        <v>700</v>
      </c>
      <c r="B505" s="35" t="s">
        <v>701</v>
      </c>
      <c r="C505" s="35">
        <v>97</v>
      </c>
      <c r="D505" s="35" t="s">
        <v>702</v>
      </c>
      <c r="E505" s="36">
        <v>0</v>
      </c>
      <c r="F505" s="36">
        <v>157546984</v>
      </c>
      <c r="G505" s="36"/>
      <c r="H505" s="36">
        <f>E505+F505-G505</f>
        <v>157546984</v>
      </c>
      <c r="I505" s="36">
        <v>157546984</v>
      </c>
      <c r="J505" s="36">
        <f t="shared" si="226"/>
        <v>0</v>
      </c>
      <c r="K505" s="44"/>
    </row>
    <row r="506" spans="1:11" ht="43.5" x14ac:dyDescent="0.35">
      <c r="A506" s="35" t="s">
        <v>703</v>
      </c>
      <c r="B506" s="35" t="s">
        <v>704</v>
      </c>
      <c r="C506" s="35">
        <v>248</v>
      </c>
      <c r="D506" s="35" t="s">
        <v>544</v>
      </c>
      <c r="E506" s="36">
        <v>0</v>
      </c>
      <c r="F506" s="36">
        <v>111114345</v>
      </c>
      <c r="G506" s="36"/>
      <c r="H506" s="36">
        <f t="shared" ref="H506:H508" si="230">E506+F506-G506</f>
        <v>111114345</v>
      </c>
      <c r="I506" s="36">
        <v>111114345</v>
      </c>
      <c r="J506" s="36">
        <f t="shared" si="226"/>
        <v>0</v>
      </c>
      <c r="K506" s="44"/>
    </row>
    <row r="507" spans="1:11" ht="43.5" x14ac:dyDescent="0.35">
      <c r="A507" s="35" t="s">
        <v>705</v>
      </c>
      <c r="B507" s="35" t="s">
        <v>706</v>
      </c>
      <c r="C507" s="35">
        <v>248</v>
      </c>
      <c r="D507" s="35" t="s">
        <v>544</v>
      </c>
      <c r="E507" s="36">
        <v>0</v>
      </c>
      <c r="F507" s="36">
        <v>472711602</v>
      </c>
      <c r="G507" s="36"/>
      <c r="H507" s="36">
        <f t="shared" si="230"/>
        <v>472711602</v>
      </c>
      <c r="I507" s="36">
        <v>472751728</v>
      </c>
      <c r="J507" s="36">
        <f t="shared" si="226"/>
        <v>40126</v>
      </c>
      <c r="K507" s="44"/>
    </row>
    <row r="508" spans="1:11" ht="43.5" x14ac:dyDescent="0.35">
      <c r="A508" s="35" t="s">
        <v>1305</v>
      </c>
      <c r="B508" s="35" t="s">
        <v>1306</v>
      </c>
      <c r="C508" s="35">
        <v>248</v>
      </c>
      <c r="D508" s="35" t="s">
        <v>544</v>
      </c>
      <c r="E508" s="36"/>
      <c r="F508" s="36">
        <v>65747000</v>
      </c>
      <c r="G508" s="36"/>
      <c r="H508" s="36">
        <f t="shared" si="230"/>
        <v>65747000</v>
      </c>
      <c r="I508" s="36">
        <v>65747000</v>
      </c>
      <c r="J508" s="36">
        <f t="shared" si="226"/>
        <v>0</v>
      </c>
      <c r="K508" s="44"/>
    </row>
    <row r="509" spans="1:11" x14ac:dyDescent="0.35">
      <c r="A509" s="35"/>
      <c r="B509" s="35"/>
      <c r="C509" s="35"/>
      <c r="D509" s="35"/>
      <c r="E509" s="36"/>
      <c r="F509" s="36"/>
      <c r="G509" s="36"/>
      <c r="H509" s="36"/>
      <c r="I509" s="36"/>
      <c r="J509" s="36"/>
      <c r="K509" s="44"/>
    </row>
    <row r="510" spans="1:11" s="7" customFormat="1" ht="30" customHeight="1" x14ac:dyDescent="0.35">
      <c r="A510" s="32" t="s">
        <v>358</v>
      </c>
      <c r="B510" s="93" t="s">
        <v>293</v>
      </c>
      <c r="C510" s="93"/>
      <c r="D510" s="93"/>
      <c r="E510" s="33">
        <f>E511+E515</f>
        <v>14146413536</v>
      </c>
      <c r="F510" s="33">
        <f t="shared" ref="F510:I510" si="231">F511+F515</f>
        <v>1112779732</v>
      </c>
      <c r="G510" s="33">
        <f t="shared" si="231"/>
        <v>1808488</v>
      </c>
      <c r="H510" s="33">
        <f t="shared" si="231"/>
        <v>15257384780</v>
      </c>
      <c r="I510" s="33">
        <f t="shared" si="231"/>
        <v>15289709205.470001</v>
      </c>
      <c r="J510" s="33">
        <f t="shared" si="226"/>
        <v>32324425.470001221</v>
      </c>
      <c r="K510" s="44"/>
    </row>
    <row r="511" spans="1:11" s="7" customFormat="1" x14ac:dyDescent="0.35">
      <c r="A511" s="32" t="s">
        <v>359</v>
      </c>
      <c r="B511" s="93" t="s">
        <v>88</v>
      </c>
      <c r="C511" s="93"/>
      <c r="D511" s="93"/>
      <c r="E511" s="33">
        <f>E512</f>
        <v>388637182</v>
      </c>
      <c r="F511" s="33">
        <f t="shared" ref="F511:I511" si="232">F512</f>
        <v>0</v>
      </c>
      <c r="G511" s="33">
        <f t="shared" si="232"/>
        <v>0</v>
      </c>
      <c r="H511" s="33">
        <f t="shared" si="232"/>
        <v>388637182</v>
      </c>
      <c r="I511" s="33">
        <f t="shared" si="232"/>
        <v>392076253.87</v>
      </c>
      <c r="J511" s="33">
        <f t="shared" si="226"/>
        <v>3439071.8700000048</v>
      </c>
      <c r="K511" s="44"/>
    </row>
    <row r="512" spans="1:11" s="7" customFormat="1" x14ac:dyDescent="0.35">
      <c r="A512" s="32" t="s">
        <v>360</v>
      </c>
      <c r="B512" s="93" t="s">
        <v>322</v>
      </c>
      <c r="C512" s="93"/>
      <c r="D512" s="93"/>
      <c r="E512" s="33">
        <f>SUM(E513:E514)</f>
        <v>388637182</v>
      </c>
      <c r="F512" s="33">
        <f t="shared" ref="F512:I512" si="233">SUM(F513:F514)</f>
        <v>0</v>
      </c>
      <c r="G512" s="33">
        <f t="shared" si="233"/>
        <v>0</v>
      </c>
      <c r="H512" s="33">
        <f t="shared" si="233"/>
        <v>388637182</v>
      </c>
      <c r="I512" s="33">
        <f t="shared" si="233"/>
        <v>392076253.87</v>
      </c>
      <c r="J512" s="33">
        <f t="shared" si="226"/>
        <v>3439071.8700000048</v>
      </c>
      <c r="K512" s="44"/>
    </row>
    <row r="513" spans="1:11" x14ac:dyDescent="0.35">
      <c r="A513" s="34" t="s">
        <v>361</v>
      </c>
      <c r="B513" s="34" t="s">
        <v>324</v>
      </c>
      <c r="C513" s="34">
        <v>52</v>
      </c>
      <c r="D513" s="34" t="s">
        <v>254</v>
      </c>
      <c r="E513" s="36">
        <v>199625250</v>
      </c>
      <c r="F513" s="36">
        <v>0</v>
      </c>
      <c r="G513" s="36">
        <v>0</v>
      </c>
      <c r="H513" s="36">
        <f>E513+F513-G513</f>
        <v>199625250</v>
      </c>
      <c r="I513" s="36">
        <v>197032872.99000001</v>
      </c>
      <c r="J513" s="36">
        <f t="shared" si="226"/>
        <v>-2592377.0099999905</v>
      </c>
      <c r="K513" s="44"/>
    </row>
    <row r="514" spans="1:11" ht="29" x14ac:dyDescent="0.35">
      <c r="A514" s="34" t="s">
        <v>362</v>
      </c>
      <c r="B514" s="34" t="s">
        <v>326</v>
      </c>
      <c r="C514" s="34">
        <v>155</v>
      </c>
      <c r="D514" s="35" t="s">
        <v>326</v>
      </c>
      <c r="E514" s="36">
        <v>189011932</v>
      </c>
      <c r="F514" s="36">
        <v>0</v>
      </c>
      <c r="G514" s="36">
        <v>0</v>
      </c>
      <c r="H514" s="36">
        <f>E514+F514-G514</f>
        <v>189011932</v>
      </c>
      <c r="I514" s="36">
        <v>195043380.88</v>
      </c>
      <c r="J514" s="36">
        <f t="shared" si="226"/>
        <v>6031448.8799999952</v>
      </c>
      <c r="K514" s="44"/>
    </row>
    <row r="515" spans="1:11" s="7" customFormat="1" x14ac:dyDescent="0.35">
      <c r="A515" s="32" t="s">
        <v>363</v>
      </c>
      <c r="B515" s="93" t="s">
        <v>124</v>
      </c>
      <c r="C515" s="93"/>
      <c r="D515" s="93"/>
      <c r="E515" s="33">
        <f>E516</f>
        <v>13757776354</v>
      </c>
      <c r="F515" s="33">
        <f t="shared" ref="F515:I518" si="234">F516</f>
        <v>1112779732</v>
      </c>
      <c r="G515" s="33">
        <f t="shared" si="234"/>
        <v>1808488</v>
      </c>
      <c r="H515" s="33">
        <f t="shared" si="234"/>
        <v>14868747598</v>
      </c>
      <c r="I515" s="33">
        <f t="shared" si="234"/>
        <v>14897632951.6</v>
      </c>
      <c r="J515" s="33">
        <f t="shared" si="226"/>
        <v>28885353.600000381</v>
      </c>
      <c r="K515" s="44"/>
    </row>
    <row r="516" spans="1:11" s="7" customFormat="1" x14ac:dyDescent="0.35">
      <c r="A516" s="32" t="s">
        <v>364</v>
      </c>
      <c r="B516" s="93" t="s">
        <v>346</v>
      </c>
      <c r="C516" s="93"/>
      <c r="D516" s="93"/>
      <c r="E516" s="33">
        <f>E517</f>
        <v>13757776354</v>
      </c>
      <c r="F516" s="33">
        <f t="shared" si="234"/>
        <v>1112779732</v>
      </c>
      <c r="G516" s="33">
        <f t="shared" si="234"/>
        <v>1808488</v>
      </c>
      <c r="H516" s="33">
        <f t="shared" si="234"/>
        <v>14868747598</v>
      </c>
      <c r="I516" s="33">
        <f t="shared" si="234"/>
        <v>14897632951.6</v>
      </c>
      <c r="J516" s="33">
        <f t="shared" si="226"/>
        <v>28885353.600000381</v>
      </c>
      <c r="K516" s="44"/>
    </row>
    <row r="517" spans="1:11" s="7" customFormat="1" x14ac:dyDescent="0.35">
      <c r="A517" s="32" t="s">
        <v>365</v>
      </c>
      <c r="B517" s="93" t="s">
        <v>128</v>
      </c>
      <c r="C517" s="93"/>
      <c r="D517" s="93"/>
      <c r="E517" s="33">
        <f>E518+E522</f>
        <v>13757776354</v>
      </c>
      <c r="F517" s="33">
        <f t="shared" ref="F517:I517" si="235">F518+F522</f>
        <v>1112779732</v>
      </c>
      <c r="G517" s="33">
        <f t="shared" si="235"/>
        <v>1808488</v>
      </c>
      <c r="H517" s="33">
        <f t="shared" si="235"/>
        <v>14868747598</v>
      </c>
      <c r="I517" s="33">
        <f t="shared" si="235"/>
        <v>14897632951.6</v>
      </c>
      <c r="J517" s="33">
        <f t="shared" si="226"/>
        <v>28885353.600000381</v>
      </c>
      <c r="K517" s="44"/>
    </row>
    <row r="518" spans="1:11" s="7" customFormat="1" x14ac:dyDescent="0.35">
      <c r="A518" s="32" t="s">
        <v>366</v>
      </c>
      <c r="B518" s="93" t="s">
        <v>349</v>
      </c>
      <c r="C518" s="93"/>
      <c r="D518" s="93"/>
      <c r="E518" s="33">
        <f>E519</f>
        <v>13757776354</v>
      </c>
      <c r="F518" s="33">
        <f t="shared" si="234"/>
        <v>1112779732</v>
      </c>
      <c r="G518" s="33">
        <f t="shared" si="234"/>
        <v>1808488</v>
      </c>
      <c r="H518" s="33">
        <f t="shared" si="234"/>
        <v>14868747598</v>
      </c>
      <c r="I518" s="33">
        <f t="shared" si="234"/>
        <v>14897632951.6</v>
      </c>
      <c r="J518" s="33">
        <f t="shared" si="226"/>
        <v>28885353.600000381</v>
      </c>
      <c r="K518" s="44"/>
    </row>
    <row r="519" spans="1:11" s="7" customFormat="1" x14ac:dyDescent="0.35">
      <c r="A519" s="32" t="s">
        <v>367</v>
      </c>
      <c r="B519" s="93" t="s">
        <v>351</v>
      </c>
      <c r="C519" s="93"/>
      <c r="D519" s="93"/>
      <c r="E519" s="33">
        <f>E520+E521</f>
        <v>13757776354</v>
      </c>
      <c r="F519" s="33">
        <f t="shared" ref="F519:I519" si="236">F520+F521</f>
        <v>1112779732</v>
      </c>
      <c r="G519" s="33">
        <f t="shared" si="236"/>
        <v>1808488</v>
      </c>
      <c r="H519" s="33">
        <f t="shared" si="236"/>
        <v>14868747598</v>
      </c>
      <c r="I519" s="33">
        <f t="shared" si="236"/>
        <v>14897632951.6</v>
      </c>
      <c r="J519" s="33">
        <f t="shared" si="226"/>
        <v>28885353.600000381</v>
      </c>
      <c r="K519" s="44"/>
    </row>
    <row r="520" spans="1:11" ht="43.5" x14ac:dyDescent="0.35">
      <c r="A520" s="35" t="s">
        <v>707</v>
      </c>
      <c r="B520" s="35" t="s">
        <v>708</v>
      </c>
      <c r="C520" s="35">
        <v>51</v>
      </c>
      <c r="D520" s="35" t="s">
        <v>253</v>
      </c>
      <c r="E520" s="36">
        <v>6994577354</v>
      </c>
      <c r="F520" s="36">
        <v>1112779732</v>
      </c>
      <c r="G520" s="36">
        <v>0</v>
      </c>
      <c r="H520" s="36">
        <f>E520+F520-G520</f>
        <v>8107357086</v>
      </c>
      <c r="I520" s="36">
        <v>8136022841</v>
      </c>
      <c r="J520" s="36">
        <f t="shared" si="226"/>
        <v>28665755</v>
      </c>
      <c r="K520" s="44"/>
    </row>
    <row r="521" spans="1:11" ht="29" x14ac:dyDescent="0.35">
      <c r="A521" s="35" t="s">
        <v>709</v>
      </c>
      <c r="B521" s="35" t="s">
        <v>710</v>
      </c>
      <c r="C521" s="35">
        <v>51</v>
      </c>
      <c r="D521" s="35" t="s">
        <v>253</v>
      </c>
      <c r="E521" s="36">
        <v>6763199000</v>
      </c>
      <c r="F521" s="36">
        <v>0</v>
      </c>
      <c r="G521" s="36">
        <v>1808488</v>
      </c>
      <c r="H521" s="36">
        <f>E521+F521-G521</f>
        <v>6761390512</v>
      </c>
      <c r="I521" s="36">
        <v>6761610110.6000004</v>
      </c>
      <c r="J521" s="36">
        <f t="shared" si="226"/>
        <v>219598.60000038147</v>
      </c>
      <c r="K521" s="44"/>
    </row>
    <row r="522" spans="1:11" s="7" customFormat="1" x14ac:dyDescent="0.35">
      <c r="A522" s="32" t="s">
        <v>711</v>
      </c>
      <c r="B522" s="93" t="s">
        <v>333</v>
      </c>
      <c r="C522" s="93"/>
      <c r="D522" s="93"/>
      <c r="E522" s="33">
        <f>E523</f>
        <v>0</v>
      </c>
      <c r="F522" s="33">
        <f>F523</f>
        <v>0</v>
      </c>
      <c r="G522" s="33">
        <f>G523</f>
        <v>0</v>
      </c>
      <c r="H522" s="33">
        <f>H523</f>
        <v>0</v>
      </c>
      <c r="I522" s="33">
        <f>I523</f>
        <v>0</v>
      </c>
      <c r="J522" s="33">
        <f t="shared" si="226"/>
        <v>0</v>
      </c>
      <c r="K522" s="44"/>
    </row>
    <row r="523" spans="1:11" ht="29" x14ac:dyDescent="0.35">
      <c r="A523" s="35" t="s">
        <v>712</v>
      </c>
      <c r="B523" s="35" t="s">
        <v>713</v>
      </c>
      <c r="C523" s="35">
        <v>47</v>
      </c>
      <c r="D523" s="35" t="s">
        <v>250</v>
      </c>
      <c r="E523" s="36">
        <v>0</v>
      </c>
      <c r="F523" s="36">
        <v>0</v>
      </c>
      <c r="G523" s="36">
        <v>0</v>
      </c>
      <c r="H523" s="36">
        <f>E523+F523-G523</f>
        <v>0</v>
      </c>
      <c r="I523" s="36">
        <v>0</v>
      </c>
      <c r="J523" s="36">
        <f t="shared" si="226"/>
        <v>0</v>
      </c>
      <c r="K523" s="44"/>
    </row>
    <row r="524" spans="1:11" s="7" customFormat="1" x14ac:dyDescent="0.35">
      <c r="A524" s="32" t="s">
        <v>369</v>
      </c>
      <c r="B524" s="93" t="s">
        <v>308</v>
      </c>
      <c r="C524" s="93"/>
      <c r="D524" s="93"/>
      <c r="E524" s="33">
        <f>+E525+E530+E533</f>
        <v>873118750</v>
      </c>
      <c r="F524" s="33">
        <f>+F525+F530+F533</f>
        <v>5614217455</v>
      </c>
      <c r="G524" s="33">
        <f>+G525+G530+G533</f>
        <v>0</v>
      </c>
      <c r="H524" s="33">
        <f>+H525+H530+H533</f>
        <v>6487336205</v>
      </c>
      <c r="I524" s="33">
        <f>+I525+I530+I533</f>
        <v>6542781730.1599998</v>
      </c>
      <c r="J524" s="33">
        <f t="shared" si="226"/>
        <v>55445525.159999847</v>
      </c>
      <c r="K524" s="44"/>
    </row>
    <row r="525" spans="1:11" s="7" customFormat="1" x14ac:dyDescent="0.35">
      <c r="A525" s="32" t="s">
        <v>370</v>
      </c>
      <c r="B525" s="93" t="s">
        <v>88</v>
      </c>
      <c r="C525" s="93"/>
      <c r="D525" s="93"/>
      <c r="E525" s="33">
        <f>+E526</f>
        <v>779606750</v>
      </c>
      <c r="F525" s="33">
        <f>+F526</f>
        <v>0</v>
      </c>
      <c r="G525" s="33">
        <f t="shared" ref="G525" si="237">+G526</f>
        <v>0</v>
      </c>
      <c r="H525" s="33">
        <f>+H526</f>
        <v>779606750</v>
      </c>
      <c r="I525" s="33">
        <f>+I526</f>
        <v>791930922.41000009</v>
      </c>
      <c r="J525" s="33">
        <f t="shared" si="226"/>
        <v>12324172.410000086</v>
      </c>
      <c r="K525" s="44"/>
    </row>
    <row r="526" spans="1:11" s="7" customFormat="1" x14ac:dyDescent="0.35">
      <c r="A526" s="32" t="s">
        <v>371</v>
      </c>
      <c r="B526" s="93" t="s">
        <v>322</v>
      </c>
      <c r="C526" s="93"/>
      <c r="D526" s="93"/>
      <c r="E526" s="33">
        <f>SUM(E527:E529)</f>
        <v>779606750</v>
      </c>
      <c r="F526" s="33">
        <f t="shared" ref="F526:G526" si="238">SUM(F527:F529)</f>
        <v>0</v>
      </c>
      <c r="G526" s="33">
        <f t="shared" si="238"/>
        <v>0</v>
      </c>
      <c r="H526" s="33">
        <f>SUM(H527:H529)</f>
        <v>779606750</v>
      </c>
      <c r="I526" s="33">
        <f>SUM(I527:I529)</f>
        <v>791930922.41000009</v>
      </c>
      <c r="J526" s="33">
        <f t="shared" si="226"/>
        <v>12324172.410000086</v>
      </c>
      <c r="K526" s="44"/>
    </row>
    <row r="527" spans="1:11" x14ac:dyDescent="0.35">
      <c r="A527" s="34" t="s">
        <v>372</v>
      </c>
      <c r="B527" s="35" t="s">
        <v>324</v>
      </c>
      <c r="C527" s="34">
        <v>52</v>
      </c>
      <c r="D527" s="35" t="s">
        <v>254</v>
      </c>
      <c r="E527" s="36">
        <v>279606750</v>
      </c>
      <c r="F527" s="36">
        <v>0</v>
      </c>
      <c r="G527" s="36">
        <v>0</v>
      </c>
      <c r="H527" s="36">
        <f>E527+F527-G527</f>
        <v>279606750</v>
      </c>
      <c r="I527" s="36">
        <v>275975715.81</v>
      </c>
      <c r="J527" s="36">
        <f t="shared" si="226"/>
        <v>-3631034.1899999976</v>
      </c>
      <c r="K527" s="44"/>
    </row>
    <row r="528" spans="1:11" ht="29" x14ac:dyDescent="0.35">
      <c r="A528" s="34" t="s">
        <v>373</v>
      </c>
      <c r="B528" s="35" t="s">
        <v>326</v>
      </c>
      <c r="C528" s="35">
        <v>155</v>
      </c>
      <c r="D528" s="35" t="s">
        <v>326</v>
      </c>
      <c r="E528" s="36">
        <v>500000000</v>
      </c>
      <c r="F528" s="36">
        <v>0</v>
      </c>
      <c r="G528" s="36">
        <v>0</v>
      </c>
      <c r="H528" s="36">
        <f>E528+F528-G528</f>
        <v>500000000</v>
      </c>
      <c r="I528" s="36">
        <v>515955206.60000002</v>
      </c>
      <c r="J528" s="36">
        <f t="shared" si="226"/>
        <v>15955206.600000024</v>
      </c>
      <c r="K528" s="44"/>
    </row>
    <row r="529" spans="1:11" x14ac:dyDescent="0.35">
      <c r="A529" s="34" t="s">
        <v>374</v>
      </c>
      <c r="B529" s="35" t="s">
        <v>341</v>
      </c>
      <c r="C529" s="34">
        <v>52</v>
      </c>
      <c r="D529" s="35" t="s">
        <v>254</v>
      </c>
      <c r="E529" s="36">
        <v>0</v>
      </c>
      <c r="F529" s="36">
        <v>0</v>
      </c>
      <c r="G529" s="36">
        <v>0</v>
      </c>
      <c r="H529" s="36">
        <f>E529+F529-G529</f>
        <v>0</v>
      </c>
      <c r="I529" s="36">
        <v>0</v>
      </c>
      <c r="J529" s="36">
        <f t="shared" si="226"/>
        <v>0</v>
      </c>
      <c r="K529" s="44"/>
    </row>
    <row r="530" spans="1:11" s="7" customFormat="1" x14ac:dyDescent="0.35">
      <c r="A530" s="32" t="s">
        <v>375</v>
      </c>
      <c r="B530" s="93" t="s">
        <v>114</v>
      </c>
      <c r="C530" s="93"/>
      <c r="D530" s="93"/>
      <c r="E530" s="33">
        <f>+E531</f>
        <v>66865000</v>
      </c>
      <c r="F530" s="33">
        <f t="shared" ref="F530:I530" si="239">+F531</f>
        <v>0</v>
      </c>
      <c r="G530" s="33">
        <f t="shared" si="239"/>
        <v>0</v>
      </c>
      <c r="H530" s="33">
        <f t="shared" si="239"/>
        <v>66865000</v>
      </c>
      <c r="I530" s="33">
        <f t="shared" si="239"/>
        <v>38544786</v>
      </c>
      <c r="J530" s="33">
        <f t="shared" si="226"/>
        <v>-28320214</v>
      </c>
      <c r="K530" s="44"/>
    </row>
    <row r="531" spans="1:11" s="7" customFormat="1" x14ac:dyDescent="0.35">
      <c r="A531" s="61" t="s">
        <v>405</v>
      </c>
      <c r="B531" s="134" t="s">
        <v>265</v>
      </c>
      <c r="C531" s="134"/>
      <c r="D531" s="134"/>
      <c r="E531" s="33">
        <f>SUM(E532:E532)</f>
        <v>66865000</v>
      </c>
      <c r="F531" s="33">
        <f>SUM(F532:F532)</f>
        <v>0</v>
      </c>
      <c r="G531" s="33">
        <f>SUM(G532:G532)</f>
        <v>0</v>
      </c>
      <c r="H531" s="33">
        <f>SUM(H532:H532)</f>
        <v>66865000</v>
      </c>
      <c r="I531" s="33">
        <f>SUM(I532:I532)</f>
        <v>38544786</v>
      </c>
      <c r="J531" s="33">
        <f t="shared" si="226"/>
        <v>-28320214</v>
      </c>
      <c r="K531" s="44"/>
    </row>
    <row r="532" spans="1:11" ht="29" x14ac:dyDescent="0.35">
      <c r="A532" s="34" t="s">
        <v>377</v>
      </c>
      <c r="B532" s="35" t="s">
        <v>714</v>
      </c>
      <c r="C532" s="35">
        <v>84</v>
      </c>
      <c r="D532" s="35" t="s">
        <v>265</v>
      </c>
      <c r="E532" s="36">
        <v>66865000</v>
      </c>
      <c r="F532" s="36">
        <v>0</v>
      </c>
      <c r="G532" s="36">
        <v>0</v>
      </c>
      <c r="H532" s="36">
        <f>E532+F532-G532</f>
        <v>66865000</v>
      </c>
      <c r="I532" s="36">
        <v>38544786</v>
      </c>
      <c r="J532" s="36">
        <f t="shared" si="226"/>
        <v>-28320214</v>
      </c>
      <c r="K532" s="44"/>
    </row>
    <row r="533" spans="1:11" s="7" customFormat="1" x14ac:dyDescent="0.35">
      <c r="A533" s="32" t="s">
        <v>378</v>
      </c>
      <c r="B533" s="93" t="s">
        <v>124</v>
      </c>
      <c r="C533" s="93"/>
      <c r="D533" s="93"/>
      <c r="E533" s="33">
        <f>+E534+E538</f>
        <v>26647000</v>
      </c>
      <c r="F533" s="33">
        <f>+F534+F538</f>
        <v>5614217455</v>
      </c>
      <c r="G533" s="33">
        <f>+G534+G538</f>
        <v>0</v>
      </c>
      <c r="H533" s="33">
        <f>+H534+H538</f>
        <v>5640864455</v>
      </c>
      <c r="I533" s="33">
        <f>+I534+I538</f>
        <v>5712306021.75</v>
      </c>
      <c r="J533" s="33">
        <f t="shared" si="226"/>
        <v>71441566.75</v>
      </c>
      <c r="K533" s="44"/>
    </row>
    <row r="534" spans="1:11" s="7" customFormat="1" x14ac:dyDescent="0.35">
      <c r="A534" s="32" t="s">
        <v>380</v>
      </c>
      <c r="B534" s="93" t="s">
        <v>379</v>
      </c>
      <c r="C534" s="93"/>
      <c r="D534" s="93"/>
      <c r="E534" s="33">
        <f>+E535</f>
        <v>26647000</v>
      </c>
      <c r="F534" s="33">
        <f t="shared" ref="F534:J536" si="240">+F535</f>
        <v>0</v>
      </c>
      <c r="G534" s="33">
        <f t="shared" si="240"/>
        <v>0</v>
      </c>
      <c r="H534" s="33">
        <f t="shared" si="240"/>
        <v>26647000</v>
      </c>
      <c r="I534" s="33">
        <f t="shared" si="240"/>
        <v>98088566.75</v>
      </c>
      <c r="J534" s="33">
        <f t="shared" si="226"/>
        <v>71441566.75</v>
      </c>
      <c r="K534" s="44"/>
    </row>
    <row r="535" spans="1:11" s="7" customFormat="1" x14ac:dyDescent="0.35">
      <c r="A535" s="32" t="s">
        <v>381</v>
      </c>
      <c r="B535" s="93" t="s">
        <v>128</v>
      </c>
      <c r="C535" s="93"/>
      <c r="D535" s="93"/>
      <c r="E535" s="33">
        <f>+E536</f>
        <v>26647000</v>
      </c>
      <c r="F535" s="33">
        <f t="shared" si="240"/>
        <v>0</v>
      </c>
      <c r="G535" s="33">
        <f t="shared" si="240"/>
        <v>0</v>
      </c>
      <c r="H535" s="33">
        <f t="shared" si="240"/>
        <v>26647000</v>
      </c>
      <c r="I535" s="33">
        <f t="shared" si="240"/>
        <v>98088566.75</v>
      </c>
      <c r="J535" s="33">
        <f t="shared" si="240"/>
        <v>71441566.75</v>
      </c>
      <c r="K535" s="44"/>
    </row>
    <row r="536" spans="1:11" s="7" customFormat="1" x14ac:dyDescent="0.35">
      <c r="A536" s="32" t="s">
        <v>382</v>
      </c>
      <c r="B536" s="93" t="s">
        <v>333</v>
      </c>
      <c r="C536" s="93"/>
      <c r="D536" s="93"/>
      <c r="E536" s="33">
        <f>+E537</f>
        <v>26647000</v>
      </c>
      <c r="F536" s="33">
        <f t="shared" si="240"/>
        <v>0</v>
      </c>
      <c r="G536" s="33">
        <f t="shared" si="240"/>
        <v>0</v>
      </c>
      <c r="H536" s="33">
        <f t="shared" si="240"/>
        <v>26647000</v>
      </c>
      <c r="I536" s="33">
        <f t="shared" si="240"/>
        <v>98088566.75</v>
      </c>
      <c r="J536" s="33">
        <f t="shared" si="226"/>
        <v>71441566.75</v>
      </c>
      <c r="K536" s="44"/>
    </row>
    <row r="537" spans="1:11" ht="29" x14ac:dyDescent="0.35">
      <c r="A537" s="34" t="s">
        <v>383</v>
      </c>
      <c r="B537" s="35" t="s">
        <v>715</v>
      </c>
      <c r="C537" s="34">
        <v>47</v>
      </c>
      <c r="D537" s="35" t="s">
        <v>250</v>
      </c>
      <c r="E537" s="36">
        <v>26647000</v>
      </c>
      <c r="F537" s="36">
        <v>0</v>
      </c>
      <c r="G537" s="36">
        <v>0</v>
      </c>
      <c r="H537" s="36">
        <f>E537+F537-G537</f>
        <v>26647000</v>
      </c>
      <c r="I537" s="36">
        <v>98088566.75</v>
      </c>
      <c r="J537" s="36">
        <f t="shared" si="226"/>
        <v>71441566.75</v>
      </c>
      <c r="K537" s="44"/>
    </row>
    <row r="538" spans="1:11" x14ac:dyDescent="0.35">
      <c r="A538" s="32" t="s">
        <v>897</v>
      </c>
      <c r="B538" s="93" t="s">
        <v>135</v>
      </c>
      <c r="C538" s="93"/>
      <c r="D538" s="93"/>
      <c r="E538" s="33">
        <f>E539</f>
        <v>0</v>
      </c>
      <c r="F538" s="33">
        <f t="shared" ref="F538:I542" si="241">F539</f>
        <v>5614217455</v>
      </c>
      <c r="G538" s="33">
        <f t="shared" si="241"/>
        <v>0</v>
      </c>
      <c r="H538" s="33">
        <f t="shared" si="241"/>
        <v>5614217455</v>
      </c>
      <c r="I538" s="33">
        <f t="shared" si="241"/>
        <v>5614217455</v>
      </c>
      <c r="J538" s="33">
        <f t="shared" si="226"/>
        <v>0</v>
      </c>
      <c r="K538" s="44"/>
    </row>
    <row r="539" spans="1:11" x14ac:dyDescent="0.35">
      <c r="A539" s="32" t="s">
        <v>898</v>
      </c>
      <c r="B539" s="93" t="s">
        <v>128</v>
      </c>
      <c r="C539" s="93"/>
      <c r="D539" s="93"/>
      <c r="E539" s="33">
        <f>E540</f>
        <v>0</v>
      </c>
      <c r="F539" s="33">
        <f t="shared" si="241"/>
        <v>5614217455</v>
      </c>
      <c r="G539" s="33">
        <f t="shared" si="241"/>
        <v>0</v>
      </c>
      <c r="H539" s="33">
        <f t="shared" si="241"/>
        <v>5614217455</v>
      </c>
      <c r="I539" s="33">
        <f t="shared" si="241"/>
        <v>5614217455</v>
      </c>
      <c r="J539" s="33">
        <f t="shared" si="226"/>
        <v>0</v>
      </c>
      <c r="K539" s="44"/>
    </row>
    <row r="540" spans="1:11" x14ac:dyDescent="0.35">
      <c r="A540" s="32" t="s">
        <v>899</v>
      </c>
      <c r="B540" s="93" t="s">
        <v>353</v>
      </c>
      <c r="C540" s="93"/>
      <c r="D540" s="93"/>
      <c r="E540" s="33">
        <f>E541</f>
        <v>0</v>
      </c>
      <c r="F540" s="33">
        <f t="shared" si="241"/>
        <v>5614217455</v>
      </c>
      <c r="G540" s="33">
        <f t="shared" si="241"/>
        <v>0</v>
      </c>
      <c r="H540" s="33">
        <f t="shared" si="241"/>
        <v>5614217455</v>
      </c>
      <c r="I540" s="33">
        <f t="shared" si="241"/>
        <v>5614217455</v>
      </c>
      <c r="J540" s="33">
        <f t="shared" si="226"/>
        <v>0</v>
      </c>
      <c r="K540" s="44"/>
    </row>
    <row r="541" spans="1:11" x14ac:dyDescent="0.35">
      <c r="A541" s="32" t="s">
        <v>900</v>
      </c>
      <c r="B541" s="93" t="s">
        <v>355</v>
      </c>
      <c r="C541" s="93"/>
      <c r="D541" s="93"/>
      <c r="E541" s="33">
        <f>E542</f>
        <v>0</v>
      </c>
      <c r="F541" s="33">
        <f t="shared" si="241"/>
        <v>5614217455</v>
      </c>
      <c r="G541" s="33">
        <f t="shared" si="241"/>
        <v>0</v>
      </c>
      <c r="H541" s="33">
        <f t="shared" si="241"/>
        <v>5614217455</v>
      </c>
      <c r="I541" s="33">
        <f t="shared" si="241"/>
        <v>5614217455</v>
      </c>
      <c r="J541" s="33">
        <f t="shared" si="226"/>
        <v>0</v>
      </c>
      <c r="K541" s="44"/>
    </row>
    <row r="542" spans="1:11" x14ac:dyDescent="0.35">
      <c r="A542" s="32" t="s">
        <v>901</v>
      </c>
      <c r="B542" s="93" t="s">
        <v>368</v>
      </c>
      <c r="C542" s="93"/>
      <c r="D542" s="93"/>
      <c r="E542" s="33">
        <f>E543</f>
        <v>0</v>
      </c>
      <c r="F542" s="33">
        <f t="shared" si="241"/>
        <v>5614217455</v>
      </c>
      <c r="G542" s="33">
        <f t="shared" si="241"/>
        <v>0</v>
      </c>
      <c r="H542" s="33">
        <f t="shared" si="241"/>
        <v>5614217455</v>
      </c>
      <c r="I542" s="33">
        <f t="shared" si="241"/>
        <v>5614217455</v>
      </c>
      <c r="J542" s="33">
        <f t="shared" si="226"/>
        <v>0</v>
      </c>
      <c r="K542" s="44"/>
    </row>
    <row r="543" spans="1:11" ht="29" x14ac:dyDescent="0.35">
      <c r="A543" s="34" t="s">
        <v>902</v>
      </c>
      <c r="B543" s="35" t="s">
        <v>903</v>
      </c>
      <c r="C543" s="34">
        <v>101</v>
      </c>
      <c r="D543" s="35" t="s">
        <v>904</v>
      </c>
      <c r="E543" s="36">
        <v>0</v>
      </c>
      <c r="F543" s="36">
        <v>5614217455</v>
      </c>
      <c r="G543" s="36"/>
      <c r="H543" s="36">
        <f>E543+F543-G543</f>
        <v>5614217455</v>
      </c>
      <c r="I543" s="36">
        <v>5614217455</v>
      </c>
      <c r="J543" s="36">
        <f t="shared" si="226"/>
        <v>0</v>
      </c>
      <c r="K543" s="44"/>
    </row>
    <row r="544" spans="1:11" s="7" customFormat="1" ht="30" customHeight="1" x14ac:dyDescent="0.35">
      <c r="A544" s="32" t="s">
        <v>385</v>
      </c>
      <c r="B544" s="93" t="s">
        <v>384</v>
      </c>
      <c r="C544" s="93"/>
      <c r="D544" s="93"/>
      <c r="E544" s="33">
        <f>E545+E599+E614</f>
        <v>873979653</v>
      </c>
      <c r="F544" s="33">
        <f>F545+F599+F614+F548</f>
        <v>12247216795.91</v>
      </c>
      <c r="G544" s="33">
        <f t="shared" ref="G544:J544" si="242">G545+G599+G614+G548</f>
        <v>0</v>
      </c>
      <c r="H544" s="33">
        <f t="shared" si="242"/>
        <v>13121196448.91</v>
      </c>
      <c r="I544" s="33">
        <f t="shared" si="242"/>
        <v>13048131675.24</v>
      </c>
      <c r="J544" s="33">
        <f t="shared" si="242"/>
        <v>-73064773.669999719</v>
      </c>
      <c r="K544" s="44"/>
    </row>
    <row r="545" spans="1:11" s="7" customFormat="1" ht="30" customHeight="1" x14ac:dyDescent="0.35">
      <c r="A545" s="32" t="s">
        <v>500</v>
      </c>
      <c r="B545" s="93" t="s">
        <v>163</v>
      </c>
      <c r="C545" s="93"/>
      <c r="D545" s="93"/>
      <c r="E545" s="33">
        <f>SUM(E546:E547)</f>
        <v>0</v>
      </c>
      <c r="F545" s="33">
        <f t="shared" ref="F545:I545" si="243">SUM(F546:F547)</f>
        <v>0</v>
      </c>
      <c r="G545" s="33">
        <f t="shared" si="243"/>
        <v>0</v>
      </c>
      <c r="H545" s="33">
        <f t="shared" si="243"/>
        <v>0</v>
      </c>
      <c r="I545" s="33">
        <f t="shared" si="243"/>
        <v>83768897.150000006</v>
      </c>
      <c r="J545" s="33">
        <f t="shared" si="226"/>
        <v>83768897.150000006</v>
      </c>
      <c r="K545" s="44"/>
    </row>
    <row r="546" spans="1:11" s="7" customFormat="1" ht="30" customHeight="1" x14ac:dyDescent="0.35">
      <c r="A546" s="35" t="s">
        <v>905</v>
      </c>
      <c r="B546" s="35" t="s">
        <v>906</v>
      </c>
      <c r="C546" s="35">
        <v>53</v>
      </c>
      <c r="D546" s="35" t="s">
        <v>255</v>
      </c>
      <c r="E546" s="33"/>
      <c r="F546" s="33"/>
      <c r="G546" s="33"/>
      <c r="H546" s="36">
        <f t="shared" ref="H546:H547" si="244">E546+F546-G546</f>
        <v>0</v>
      </c>
      <c r="I546" s="36">
        <v>7594248.1500000004</v>
      </c>
      <c r="J546" s="36">
        <f t="shared" si="226"/>
        <v>7594248.1500000004</v>
      </c>
      <c r="K546" s="44"/>
    </row>
    <row r="547" spans="1:11" s="7" customFormat="1" ht="30" customHeight="1" x14ac:dyDescent="0.35">
      <c r="A547" s="35" t="s">
        <v>545</v>
      </c>
      <c r="B547" s="35" t="s">
        <v>546</v>
      </c>
      <c r="C547" s="35">
        <v>60</v>
      </c>
      <c r="D547" s="35" t="s">
        <v>258</v>
      </c>
      <c r="E547" s="33">
        <v>0</v>
      </c>
      <c r="F547" s="33"/>
      <c r="G547" s="33"/>
      <c r="H547" s="36">
        <f t="shared" si="244"/>
        <v>0</v>
      </c>
      <c r="I547" s="36">
        <v>76174649</v>
      </c>
      <c r="J547" s="36">
        <f t="shared" si="226"/>
        <v>76174649</v>
      </c>
      <c r="K547" s="44"/>
    </row>
    <row r="548" spans="1:11" s="7" customFormat="1" ht="30" customHeight="1" x14ac:dyDescent="0.35">
      <c r="A548" s="32" t="s">
        <v>1307</v>
      </c>
      <c r="B548" s="93" t="s">
        <v>177</v>
      </c>
      <c r="C548" s="93"/>
      <c r="D548" s="93"/>
      <c r="E548" s="33">
        <f>E549</f>
        <v>0</v>
      </c>
      <c r="F548" s="33">
        <f t="shared" ref="F548:J548" si="245">F549</f>
        <v>9465476134.5599995</v>
      </c>
      <c r="G548" s="33">
        <f t="shared" si="245"/>
        <v>0</v>
      </c>
      <c r="H548" s="33">
        <f t="shared" si="245"/>
        <v>9465476134.5599995</v>
      </c>
      <c r="I548" s="33">
        <f t="shared" si="245"/>
        <v>9800087338.5599995</v>
      </c>
      <c r="J548" s="33">
        <f t="shared" si="245"/>
        <v>334611204</v>
      </c>
      <c r="K548" s="44"/>
    </row>
    <row r="549" spans="1:11" s="7" customFormat="1" ht="30" customHeight="1" x14ac:dyDescent="0.35">
      <c r="A549" s="32" t="s">
        <v>1308</v>
      </c>
      <c r="B549" s="93" t="s">
        <v>1309</v>
      </c>
      <c r="C549" s="93"/>
      <c r="D549" s="93"/>
      <c r="E549" s="33">
        <f>E550+E585</f>
        <v>0</v>
      </c>
      <c r="F549" s="33">
        <f t="shared" ref="F549:J549" si="246">F550+F585</f>
        <v>9465476134.5599995</v>
      </c>
      <c r="G549" s="33">
        <f t="shared" si="246"/>
        <v>0</v>
      </c>
      <c r="H549" s="33">
        <f t="shared" si="246"/>
        <v>9465476134.5599995</v>
      </c>
      <c r="I549" s="33">
        <f t="shared" si="246"/>
        <v>9800087338.5599995</v>
      </c>
      <c r="J549" s="33">
        <f t="shared" si="246"/>
        <v>334611204</v>
      </c>
      <c r="K549" s="44"/>
    </row>
    <row r="550" spans="1:11" s="7" customFormat="1" ht="30" customHeight="1" x14ac:dyDescent="0.35">
      <c r="A550" s="32" t="s">
        <v>1310</v>
      </c>
      <c r="B550" s="93" t="s">
        <v>1311</v>
      </c>
      <c r="C550" s="93"/>
      <c r="D550" s="93"/>
      <c r="E550" s="33">
        <f>E551</f>
        <v>0</v>
      </c>
      <c r="F550" s="33">
        <f t="shared" ref="F550:J550" si="247">F551</f>
        <v>9399505087.5599995</v>
      </c>
      <c r="G550" s="33">
        <f t="shared" si="247"/>
        <v>0</v>
      </c>
      <c r="H550" s="33">
        <f t="shared" si="247"/>
        <v>9399505087.5599995</v>
      </c>
      <c r="I550" s="33">
        <f t="shared" si="247"/>
        <v>9399505087.5599995</v>
      </c>
      <c r="J550" s="33">
        <f t="shared" si="247"/>
        <v>0</v>
      </c>
      <c r="K550" s="44"/>
    </row>
    <row r="551" spans="1:11" s="7" customFormat="1" ht="30" customHeight="1" x14ac:dyDescent="0.35">
      <c r="A551" s="32" t="s">
        <v>1312</v>
      </c>
      <c r="B551" s="93" t="s">
        <v>1313</v>
      </c>
      <c r="C551" s="93"/>
      <c r="D551" s="93"/>
      <c r="E551" s="33">
        <f>E552+E560</f>
        <v>0</v>
      </c>
      <c r="F551" s="33">
        <f t="shared" ref="F551:J551" si="248">F552+F560</f>
        <v>9399505087.5599995</v>
      </c>
      <c r="G551" s="33">
        <f t="shared" si="248"/>
        <v>0</v>
      </c>
      <c r="H551" s="33">
        <f t="shared" si="248"/>
        <v>9399505087.5599995</v>
      </c>
      <c r="I551" s="33">
        <f t="shared" si="248"/>
        <v>9399505087.5599995</v>
      </c>
      <c r="J551" s="33">
        <f t="shared" si="248"/>
        <v>0</v>
      </c>
      <c r="K551" s="44"/>
    </row>
    <row r="552" spans="1:11" s="7" customFormat="1" ht="30" customHeight="1" x14ac:dyDescent="0.35">
      <c r="A552" s="32" t="s">
        <v>1314</v>
      </c>
      <c r="B552" s="93" t="s">
        <v>1315</v>
      </c>
      <c r="C552" s="93"/>
      <c r="D552" s="93"/>
      <c r="E552" s="33">
        <f>E553</f>
        <v>0</v>
      </c>
      <c r="F552" s="33">
        <f t="shared" ref="F552:J552" si="249">F553</f>
        <v>2180652083.02</v>
      </c>
      <c r="G552" s="33">
        <f t="shared" si="249"/>
        <v>0</v>
      </c>
      <c r="H552" s="33">
        <f t="shared" si="249"/>
        <v>2180652083.02</v>
      </c>
      <c r="I552" s="33">
        <f t="shared" si="249"/>
        <v>2180652083.02</v>
      </c>
      <c r="J552" s="33">
        <f t="shared" si="249"/>
        <v>0</v>
      </c>
      <c r="K552" s="44"/>
    </row>
    <row r="553" spans="1:11" s="7" customFormat="1" ht="30" customHeight="1" x14ac:dyDescent="0.35">
      <c r="A553" s="32" t="s">
        <v>1316</v>
      </c>
      <c r="B553" s="93" t="s">
        <v>912</v>
      </c>
      <c r="C553" s="93"/>
      <c r="D553" s="93"/>
      <c r="E553" s="33">
        <f>E554+E557</f>
        <v>0</v>
      </c>
      <c r="F553" s="33">
        <f t="shared" ref="F553:J553" si="250">F554+F557</f>
        <v>2180652083.02</v>
      </c>
      <c r="G553" s="33">
        <f t="shared" si="250"/>
        <v>0</v>
      </c>
      <c r="H553" s="33">
        <f t="shared" si="250"/>
        <v>2180652083.02</v>
      </c>
      <c r="I553" s="33">
        <f t="shared" si="250"/>
        <v>2180652083.02</v>
      </c>
      <c r="J553" s="33">
        <f t="shared" si="250"/>
        <v>0</v>
      </c>
      <c r="K553" s="44"/>
    </row>
    <row r="554" spans="1:11" s="7" customFormat="1" ht="30" customHeight="1" x14ac:dyDescent="0.35">
      <c r="A554" s="32" t="s">
        <v>1317</v>
      </c>
      <c r="B554" s="93" t="s">
        <v>1318</v>
      </c>
      <c r="C554" s="93"/>
      <c r="D554" s="93"/>
      <c r="E554" s="33">
        <f>SUM(E555:E556)</f>
        <v>0</v>
      </c>
      <c r="F554" s="33">
        <f t="shared" ref="F554:J554" si="251">SUM(F555:F556)</f>
        <v>860663763.23000002</v>
      </c>
      <c r="G554" s="33">
        <f t="shared" si="251"/>
        <v>0</v>
      </c>
      <c r="H554" s="33">
        <f t="shared" si="251"/>
        <v>860663763.23000002</v>
      </c>
      <c r="I554" s="33">
        <f t="shared" si="251"/>
        <v>860663763.23000002</v>
      </c>
      <c r="J554" s="33">
        <f t="shared" si="251"/>
        <v>0</v>
      </c>
      <c r="K554" s="44"/>
    </row>
    <row r="555" spans="1:11" s="7" customFormat="1" ht="30" customHeight="1" x14ac:dyDescent="0.35">
      <c r="A555" s="35" t="s">
        <v>1319</v>
      </c>
      <c r="B555" s="35" t="s">
        <v>1320</v>
      </c>
      <c r="C555" s="35">
        <v>60</v>
      </c>
      <c r="D555" s="35" t="s">
        <v>258</v>
      </c>
      <c r="E555" s="33"/>
      <c r="F555" s="36">
        <v>744478380.73000002</v>
      </c>
      <c r="G555" s="33"/>
      <c r="H555" s="36">
        <f t="shared" ref="H555:H556" si="252">E555+F555-G555</f>
        <v>744478380.73000002</v>
      </c>
      <c r="I555" s="36">
        <v>744478380.73000002</v>
      </c>
      <c r="J555" s="36">
        <f t="shared" si="226"/>
        <v>0</v>
      </c>
      <c r="K555" s="44"/>
    </row>
    <row r="556" spans="1:11" s="7" customFormat="1" ht="30" customHeight="1" x14ac:dyDescent="0.35">
      <c r="A556" s="35" t="s">
        <v>1321</v>
      </c>
      <c r="B556" s="35" t="s">
        <v>1322</v>
      </c>
      <c r="C556" s="35">
        <v>73</v>
      </c>
      <c r="D556" s="35" t="s">
        <v>261</v>
      </c>
      <c r="E556" s="33"/>
      <c r="F556" s="36">
        <v>116185382.5</v>
      </c>
      <c r="G556" s="33"/>
      <c r="H556" s="36">
        <f t="shared" si="252"/>
        <v>116185382.5</v>
      </c>
      <c r="I556" s="36">
        <v>116185382.5</v>
      </c>
      <c r="J556" s="36">
        <f t="shared" si="226"/>
        <v>0</v>
      </c>
      <c r="K556" s="44"/>
    </row>
    <row r="557" spans="1:11" s="7" customFormat="1" ht="30" customHeight="1" x14ac:dyDescent="0.35">
      <c r="A557" s="32" t="s">
        <v>1323</v>
      </c>
      <c r="B557" s="93" t="s">
        <v>1324</v>
      </c>
      <c r="C557" s="93"/>
      <c r="D557" s="93"/>
      <c r="E557" s="33">
        <f>SUM(E558:E559)</f>
        <v>0</v>
      </c>
      <c r="F557" s="33">
        <f t="shared" ref="F557:J557" si="253">SUM(F558:F559)</f>
        <v>1319988319.79</v>
      </c>
      <c r="G557" s="33">
        <f t="shared" si="253"/>
        <v>0</v>
      </c>
      <c r="H557" s="33">
        <f t="shared" si="253"/>
        <v>1319988319.79</v>
      </c>
      <c r="I557" s="33">
        <f t="shared" si="253"/>
        <v>1319988319.79</v>
      </c>
      <c r="J557" s="33">
        <f t="shared" si="253"/>
        <v>0</v>
      </c>
      <c r="K557" s="44"/>
    </row>
    <row r="558" spans="1:11" s="7" customFormat="1" ht="30" customHeight="1" x14ac:dyDescent="0.35">
      <c r="A558" s="35" t="s">
        <v>1325</v>
      </c>
      <c r="B558" s="35" t="s">
        <v>1326</v>
      </c>
      <c r="C558" s="35">
        <v>61</v>
      </c>
      <c r="D558" s="35" t="s">
        <v>927</v>
      </c>
      <c r="E558" s="33"/>
      <c r="F558" s="36">
        <v>955366037.51999998</v>
      </c>
      <c r="G558" s="33"/>
      <c r="H558" s="36">
        <f t="shared" ref="H558:H559" si="254">E558+F558-G558</f>
        <v>955366037.51999998</v>
      </c>
      <c r="I558" s="36">
        <v>955366037.51999998</v>
      </c>
      <c r="J558" s="36">
        <f t="shared" si="226"/>
        <v>0</v>
      </c>
      <c r="K558" s="44"/>
    </row>
    <row r="559" spans="1:11" s="7" customFormat="1" ht="30" customHeight="1" x14ac:dyDescent="0.35">
      <c r="A559" s="35" t="s">
        <v>1327</v>
      </c>
      <c r="B559" s="35" t="s">
        <v>1328</v>
      </c>
      <c r="C559" s="35">
        <v>72</v>
      </c>
      <c r="D559" s="35" t="s">
        <v>260</v>
      </c>
      <c r="E559" s="33"/>
      <c r="F559" s="36">
        <v>364622282.26999998</v>
      </c>
      <c r="G559" s="33"/>
      <c r="H559" s="36">
        <f t="shared" si="254"/>
        <v>364622282.26999998</v>
      </c>
      <c r="I559" s="36">
        <v>364622282.26999998</v>
      </c>
      <c r="J559" s="36">
        <f t="shared" si="226"/>
        <v>0</v>
      </c>
      <c r="K559" s="44"/>
    </row>
    <row r="560" spans="1:11" s="7" customFormat="1" ht="30" customHeight="1" x14ac:dyDescent="0.35">
      <c r="A560" s="32" t="s">
        <v>1329</v>
      </c>
      <c r="B560" s="93" t="s">
        <v>1330</v>
      </c>
      <c r="C560" s="93"/>
      <c r="D560" s="93"/>
      <c r="E560" s="33">
        <f>E561+E571+E575+E578</f>
        <v>0</v>
      </c>
      <c r="F560" s="33">
        <f t="shared" ref="F560:J560" si="255">F561+F571+F575+F578</f>
        <v>7218853004.539999</v>
      </c>
      <c r="G560" s="33">
        <f t="shared" si="255"/>
        <v>0</v>
      </c>
      <c r="H560" s="33">
        <f t="shared" si="255"/>
        <v>7218853004.539999</v>
      </c>
      <c r="I560" s="33">
        <f t="shared" si="255"/>
        <v>7218853004.539999</v>
      </c>
      <c r="J560" s="33">
        <f t="shared" si="255"/>
        <v>0</v>
      </c>
      <c r="K560" s="44"/>
    </row>
    <row r="561" spans="1:11" s="7" customFormat="1" ht="30" customHeight="1" x14ac:dyDescent="0.35">
      <c r="A561" s="32" t="s">
        <v>1331</v>
      </c>
      <c r="B561" s="93" t="s">
        <v>1332</v>
      </c>
      <c r="C561" s="93"/>
      <c r="D561" s="93"/>
      <c r="E561" s="33">
        <f>SUM(E562:E570)</f>
        <v>0</v>
      </c>
      <c r="F561" s="33">
        <f t="shared" ref="F561:J561" si="256">SUM(F562:F570)</f>
        <v>4712917939.9899998</v>
      </c>
      <c r="G561" s="33">
        <f t="shared" si="256"/>
        <v>0</v>
      </c>
      <c r="H561" s="33">
        <f t="shared" si="256"/>
        <v>4712917939.9899998</v>
      </c>
      <c r="I561" s="33">
        <f t="shared" si="256"/>
        <v>4712917939.9899998</v>
      </c>
      <c r="J561" s="33">
        <f t="shared" si="256"/>
        <v>0</v>
      </c>
      <c r="K561" s="44"/>
    </row>
    <row r="562" spans="1:11" s="7" customFormat="1" ht="30" customHeight="1" x14ac:dyDescent="0.35">
      <c r="A562" s="35" t="s">
        <v>1333</v>
      </c>
      <c r="B562" s="35" t="s">
        <v>1334</v>
      </c>
      <c r="C562" s="35">
        <v>68</v>
      </c>
      <c r="D562" s="35" t="s">
        <v>1335</v>
      </c>
      <c r="E562" s="33"/>
      <c r="F562" s="36">
        <v>1942408372.46</v>
      </c>
      <c r="G562" s="33"/>
      <c r="H562" s="36">
        <f t="shared" ref="H562:H570" si="257">E562+F562-G562</f>
        <v>1942408372.46</v>
      </c>
      <c r="I562" s="36">
        <v>1942408372.46</v>
      </c>
      <c r="J562" s="36">
        <f t="shared" si="226"/>
        <v>0</v>
      </c>
      <c r="K562" s="44"/>
    </row>
    <row r="563" spans="1:11" s="7" customFormat="1" ht="30" customHeight="1" x14ac:dyDescent="0.35">
      <c r="A563" s="35" t="s">
        <v>1336</v>
      </c>
      <c r="B563" s="35" t="s">
        <v>1337</v>
      </c>
      <c r="C563" s="35">
        <v>71</v>
      </c>
      <c r="D563" s="35" t="s">
        <v>259</v>
      </c>
      <c r="E563" s="33"/>
      <c r="F563" s="36">
        <v>34659875</v>
      </c>
      <c r="G563" s="33"/>
      <c r="H563" s="36">
        <f t="shared" si="257"/>
        <v>34659875</v>
      </c>
      <c r="I563" s="36">
        <v>34659875</v>
      </c>
      <c r="J563" s="36">
        <f t="shared" si="226"/>
        <v>0</v>
      </c>
      <c r="K563" s="44"/>
    </row>
    <row r="564" spans="1:11" s="7" customFormat="1" ht="30" customHeight="1" x14ac:dyDescent="0.35">
      <c r="A564" s="35" t="s">
        <v>1338</v>
      </c>
      <c r="B564" s="35" t="s">
        <v>1339</v>
      </c>
      <c r="C564" s="35">
        <v>62</v>
      </c>
      <c r="D564" s="35" t="s">
        <v>935</v>
      </c>
      <c r="E564" s="33"/>
      <c r="F564" s="36">
        <v>270705199</v>
      </c>
      <c r="G564" s="33"/>
      <c r="H564" s="36">
        <f t="shared" si="257"/>
        <v>270705199</v>
      </c>
      <c r="I564" s="36">
        <v>270705199</v>
      </c>
      <c r="J564" s="36">
        <f t="shared" si="226"/>
        <v>0</v>
      </c>
      <c r="K564" s="44"/>
    </row>
    <row r="565" spans="1:11" s="7" customFormat="1" ht="30" customHeight="1" x14ac:dyDescent="0.35">
      <c r="A565" s="35" t="s">
        <v>1340</v>
      </c>
      <c r="B565" s="35" t="s">
        <v>940</v>
      </c>
      <c r="C565" s="35">
        <v>63</v>
      </c>
      <c r="D565" s="35" t="s">
        <v>941</v>
      </c>
      <c r="E565" s="33"/>
      <c r="F565" s="36">
        <v>428605183.27999997</v>
      </c>
      <c r="G565" s="33"/>
      <c r="H565" s="36">
        <f t="shared" si="257"/>
        <v>428605183.27999997</v>
      </c>
      <c r="I565" s="36">
        <v>428605183.27999997</v>
      </c>
      <c r="J565" s="36">
        <f t="shared" si="226"/>
        <v>0</v>
      </c>
      <c r="K565" s="44"/>
    </row>
    <row r="566" spans="1:11" s="7" customFormat="1" ht="30" customHeight="1" x14ac:dyDescent="0.35">
      <c r="A566" s="35" t="s">
        <v>1341</v>
      </c>
      <c r="B566" s="35" t="s">
        <v>1342</v>
      </c>
      <c r="C566" s="35">
        <v>64</v>
      </c>
      <c r="D566" s="35" t="s">
        <v>944</v>
      </c>
      <c r="E566" s="33"/>
      <c r="F566" s="36">
        <v>409288501.23000002</v>
      </c>
      <c r="G566" s="33"/>
      <c r="H566" s="36">
        <f t="shared" si="257"/>
        <v>409288501.23000002</v>
      </c>
      <c r="I566" s="36">
        <v>409288501.23000002</v>
      </c>
      <c r="J566" s="36">
        <f t="shared" si="226"/>
        <v>0</v>
      </c>
      <c r="K566" s="44"/>
    </row>
    <row r="567" spans="1:11" s="7" customFormat="1" ht="30" customHeight="1" x14ac:dyDescent="0.35">
      <c r="A567" s="35" t="s">
        <v>1343</v>
      </c>
      <c r="B567" s="35" t="s">
        <v>1344</v>
      </c>
      <c r="C567" s="35">
        <v>65</v>
      </c>
      <c r="D567" s="35" t="s">
        <v>967</v>
      </c>
      <c r="E567" s="33"/>
      <c r="F567" s="36">
        <v>584133163.23000002</v>
      </c>
      <c r="G567" s="33"/>
      <c r="H567" s="36">
        <f t="shared" si="257"/>
        <v>584133163.23000002</v>
      </c>
      <c r="I567" s="36">
        <v>584133163.23000002</v>
      </c>
      <c r="J567" s="36">
        <f t="shared" si="226"/>
        <v>0</v>
      </c>
      <c r="K567" s="44"/>
    </row>
    <row r="568" spans="1:11" s="7" customFormat="1" ht="30" customHeight="1" x14ac:dyDescent="0.35">
      <c r="A568" s="35" t="s">
        <v>1345</v>
      </c>
      <c r="B568" s="35" t="s">
        <v>1346</v>
      </c>
      <c r="C568" s="35">
        <v>91</v>
      </c>
      <c r="D568" s="35" t="s">
        <v>1347</v>
      </c>
      <c r="E568" s="33"/>
      <c r="F568" s="36">
        <v>726103685.49000001</v>
      </c>
      <c r="G568" s="33"/>
      <c r="H568" s="36">
        <f t="shared" si="257"/>
        <v>726103685.49000001</v>
      </c>
      <c r="I568" s="36">
        <v>726103685.49000001</v>
      </c>
      <c r="J568" s="36">
        <f t="shared" si="226"/>
        <v>0</v>
      </c>
      <c r="K568" s="44"/>
    </row>
    <row r="569" spans="1:11" s="7" customFormat="1" ht="30" customHeight="1" x14ac:dyDescent="0.35">
      <c r="A569" s="35" t="s">
        <v>1348</v>
      </c>
      <c r="B569" s="35" t="s">
        <v>1349</v>
      </c>
      <c r="C569" s="35">
        <v>92</v>
      </c>
      <c r="D569" s="35" t="s">
        <v>1350</v>
      </c>
      <c r="E569" s="33"/>
      <c r="F569" s="36">
        <v>211291251.18000001</v>
      </c>
      <c r="G569" s="33"/>
      <c r="H569" s="36">
        <f t="shared" si="257"/>
        <v>211291251.18000001</v>
      </c>
      <c r="I569" s="36">
        <v>211291251.18000001</v>
      </c>
      <c r="J569" s="36">
        <f t="shared" si="226"/>
        <v>0</v>
      </c>
      <c r="K569" s="44"/>
    </row>
    <row r="570" spans="1:11" s="7" customFormat="1" ht="30" customHeight="1" x14ac:dyDescent="0.35">
      <c r="A570" s="35" t="s">
        <v>1351</v>
      </c>
      <c r="B570" s="35" t="s">
        <v>1352</v>
      </c>
      <c r="C570" s="35">
        <v>93</v>
      </c>
      <c r="D570" s="35" t="s">
        <v>950</v>
      </c>
      <c r="E570" s="33"/>
      <c r="F570" s="36">
        <v>105722709.12</v>
      </c>
      <c r="G570" s="33"/>
      <c r="H570" s="36">
        <f t="shared" si="257"/>
        <v>105722709.12</v>
      </c>
      <c r="I570" s="36">
        <v>105722709.12</v>
      </c>
      <c r="J570" s="36">
        <f t="shared" si="226"/>
        <v>0</v>
      </c>
      <c r="K570" s="44"/>
    </row>
    <row r="571" spans="1:11" s="7" customFormat="1" ht="30" customHeight="1" x14ac:dyDescent="0.35">
      <c r="A571" s="32" t="s">
        <v>1353</v>
      </c>
      <c r="B571" s="93" t="s">
        <v>1354</v>
      </c>
      <c r="C571" s="93"/>
      <c r="D571" s="93"/>
      <c r="E571" s="33">
        <f>SUM(E572:E574)</f>
        <v>0</v>
      </c>
      <c r="F571" s="33">
        <f t="shared" ref="F571:J571" si="258">SUM(F572:F574)</f>
        <v>479122801.87</v>
      </c>
      <c r="G571" s="33">
        <f t="shared" si="258"/>
        <v>0</v>
      </c>
      <c r="H571" s="33">
        <f t="shared" si="258"/>
        <v>479122801.87</v>
      </c>
      <c r="I571" s="33">
        <f t="shared" si="258"/>
        <v>479122801.87</v>
      </c>
      <c r="J571" s="33">
        <f t="shared" si="258"/>
        <v>0</v>
      </c>
      <c r="K571" s="44"/>
    </row>
    <row r="572" spans="1:11" s="7" customFormat="1" ht="30" customHeight="1" x14ac:dyDescent="0.35">
      <c r="A572" s="35" t="s">
        <v>1355</v>
      </c>
      <c r="B572" s="35" t="s">
        <v>1356</v>
      </c>
      <c r="C572" s="35">
        <v>49</v>
      </c>
      <c r="D572" s="35" t="s">
        <v>251</v>
      </c>
      <c r="E572" s="33"/>
      <c r="F572" s="36">
        <v>274237758.87</v>
      </c>
      <c r="G572" s="33"/>
      <c r="H572" s="36">
        <f t="shared" ref="H572:H574" si="259">E572+F572-G572</f>
        <v>274237758.87</v>
      </c>
      <c r="I572" s="36">
        <v>274237758.87</v>
      </c>
      <c r="J572" s="36">
        <f t="shared" si="226"/>
        <v>0</v>
      </c>
      <c r="K572" s="44"/>
    </row>
    <row r="573" spans="1:11" s="7" customFormat="1" ht="30" customHeight="1" x14ac:dyDescent="0.35">
      <c r="A573" s="35" t="s">
        <v>1357</v>
      </c>
      <c r="B573" s="35" t="s">
        <v>1358</v>
      </c>
      <c r="C573" s="35">
        <v>55</v>
      </c>
      <c r="D573" s="35" t="s">
        <v>257</v>
      </c>
      <c r="E573" s="33"/>
      <c r="F573" s="36">
        <v>698398</v>
      </c>
      <c r="G573" s="33"/>
      <c r="H573" s="36">
        <f t="shared" si="259"/>
        <v>698398</v>
      </c>
      <c r="I573" s="36">
        <v>698398</v>
      </c>
      <c r="J573" s="36">
        <f t="shared" si="226"/>
        <v>0</v>
      </c>
      <c r="K573" s="44"/>
    </row>
    <row r="574" spans="1:11" s="7" customFormat="1" ht="30" customHeight="1" x14ac:dyDescent="0.35">
      <c r="A574" s="35" t="s">
        <v>1359</v>
      </c>
      <c r="B574" s="35" t="s">
        <v>1360</v>
      </c>
      <c r="C574" s="35">
        <v>62</v>
      </c>
      <c r="D574" s="35" t="s">
        <v>935</v>
      </c>
      <c r="E574" s="33"/>
      <c r="F574" s="36">
        <v>204186645</v>
      </c>
      <c r="G574" s="33"/>
      <c r="H574" s="36">
        <f t="shared" si="259"/>
        <v>204186645</v>
      </c>
      <c r="I574" s="36">
        <v>204186645</v>
      </c>
      <c r="J574" s="36">
        <f t="shared" si="226"/>
        <v>0</v>
      </c>
      <c r="K574" s="44"/>
    </row>
    <row r="575" spans="1:11" s="7" customFormat="1" ht="30" customHeight="1" x14ac:dyDescent="0.35">
      <c r="A575" s="32" t="s">
        <v>1361</v>
      </c>
      <c r="B575" s="93" t="s">
        <v>1362</v>
      </c>
      <c r="C575" s="93"/>
      <c r="D575" s="93"/>
      <c r="E575" s="33">
        <f>SUM(E576:E577)</f>
        <v>0</v>
      </c>
      <c r="F575" s="33">
        <f t="shared" ref="F575:J575" si="260">SUM(F576:F577)</f>
        <v>134560659.26999998</v>
      </c>
      <c r="G575" s="33">
        <f t="shared" si="260"/>
        <v>0</v>
      </c>
      <c r="H575" s="33">
        <f t="shared" si="260"/>
        <v>134560659.26999998</v>
      </c>
      <c r="I575" s="33">
        <f t="shared" si="260"/>
        <v>134560659.26999998</v>
      </c>
      <c r="J575" s="33">
        <f t="shared" si="260"/>
        <v>0</v>
      </c>
      <c r="K575" s="44"/>
    </row>
    <row r="576" spans="1:11" s="7" customFormat="1" ht="30" customHeight="1" x14ac:dyDescent="0.35">
      <c r="A576" s="35" t="s">
        <v>1363</v>
      </c>
      <c r="B576" s="35" t="s">
        <v>1364</v>
      </c>
      <c r="C576" s="35">
        <v>66</v>
      </c>
      <c r="D576" s="35" t="s">
        <v>947</v>
      </c>
      <c r="E576" s="33"/>
      <c r="F576" s="36">
        <v>106736.38</v>
      </c>
      <c r="G576" s="33"/>
      <c r="H576" s="36">
        <f t="shared" ref="H576:H577" si="261">E576+F576-G576</f>
        <v>106736.38</v>
      </c>
      <c r="I576" s="36">
        <v>106736.38</v>
      </c>
      <c r="J576" s="36">
        <f t="shared" si="226"/>
        <v>0</v>
      </c>
      <c r="K576" s="44"/>
    </row>
    <row r="577" spans="1:11" s="7" customFormat="1" ht="30" customHeight="1" x14ac:dyDescent="0.35">
      <c r="A577" s="35" t="s">
        <v>1365</v>
      </c>
      <c r="B577" s="35" t="s">
        <v>1366</v>
      </c>
      <c r="C577" s="35">
        <v>94</v>
      </c>
      <c r="D577" s="35" t="s">
        <v>953</v>
      </c>
      <c r="E577" s="33"/>
      <c r="F577" s="36">
        <v>134453922.88999999</v>
      </c>
      <c r="G577" s="33"/>
      <c r="H577" s="36">
        <f t="shared" si="261"/>
        <v>134453922.88999999</v>
      </c>
      <c r="I577" s="36">
        <v>134453922.88999999</v>
      </c>
      <c r="J577" s="36">
        <f t="shared" si="226"/>
        <v>0</v>
      </c>
      <c r="K577" s="44"/>
    </row>
    <row r="578" spans="1:11" s="7" customFormat="1" ht="30" customHeight="1" x14ac:dyDescent="0.35">
      <c r="A578" s="32" t="s">
        <v>1367</v>
      </c>
      <c r="B578" s="93" t="s">
        <v>1368</v>
      </c>
      <c r="C578" s="93"/>
      <c r="D578" s="93"/>
      <c r="E578" s="33">
        <f>SUM(E579:E584)</f>
        <v>0</v>
      </c>
      <c r="F578" s="33">
        <f t="shared" ref="F578:J578" si="262">SUM(F579:F584)</f>
        <v>1892251603.4100003</v>
      </c>
      <c r="G578" s="33">
        <f t="shared" si="262"/>
        <v>0</v>
      </c>
      <c r="H578" s="33">
        <f t="shared" si="262"/>
        <v>1892251603.4100003</v>
      </c>
      <c r="I578" s="33">
        <f t="shared" si="262"/>
        <v>1892251603.4100003</v>
      </c>
      <c r="J578" s="33">
        <f t="shared" si="262"/>
        <v>0</v>
      </c>
      <c r="K578" s="44"/>
    </row>
    <row r="579" spans="1:11" s="7" customFormat="1" ht="30" customHeight="1" x14ac:dyDescent="0.35">
      <c r="A579" s="35" t="s">
        <v>1369</v>
      </c>
      <c r="B579" s="35" t="s">
        <v>1360</v>
      </c>
      <c r="C579" s="35">
        <v>62</v>
      </c>
      <c r="D579" s="35" t="s">
        <v>935</v>
      </c>
      <c r="E579" s="33"/>
      <c r="F579" s="36">
        <v>138000</v>
      </c>
      <c r="G579" s="33"/>
      <c r="H579" s="36">
        <f t="shared" ref="H579:H584" si="263">E579+F579-G579</f>
        <v>138000</v>
      </c>
      <c r="I579" s="36">
        <v>138000</v>
      </c>
      <c r="J579" s="36">
        <f t="shared" si="226"/>
        <v>0</v>
      </c>
      <c r="K579" s="44"/>
    </row>
    <row r="580" spans="1:11" s="7" customFormat="1" ht="30" customHeight="1" x14ac:dyDescent="0.35">
      <c r="A580" s="35" t="s">
        <v>1370</v>
      </c>
      <c r="B580" s="35" t="s">
        <v>1371</v>
      </c>
      <c r="C580" s="35">
        <v>63</v>
      </c>
      <c r="D580" s="35" t="s">
        <v>941</v>
      </c>
      <c r="E580" s="33"/>
      <c r="F580" s="36">
        <v>428605183.27999997</v>
      </c>
      <c r="G580" s="33"/>
      <c r="H580" s="36">
        <f t="shared" si="263"/>
        <v>428605183.27999997</v>
      </c>
      <c r="I580" s="36">
        <v>428605183.27999997</v>
      </c>
      <c r="J580" s="36">
        <f t="shared" si="226"/>
        <v>0</v>
      </c>
      <c r="K580" s="44"/>
    </row>
    <row r="581" spans="1:11" s="7" customFormat="1" ht="30" customHeight="1" x14ac:dyDescent="0.35">
      <c r="A581" s="35" t="s">
        <v>1372</v>
      </c>
      <c r="B581" s="35" t="s">
        <v>1342</v>
      </c>
      <c r="C581" s="35">
        <v>64</v>
      </c>
      <c r="D581" s="35" t="s">
        <v>944</v>
      </c>
      <c r="E581" s="33"/>
      <c r="F581" s="36">
        <v>409288501.23000002</v>
      </c>
      <c r="G581" s="33"/>
      <c r="H581" s="36">
        <f t="shared" si="263"/>
        <v>409288501.23000002</v>
      </c>
      <c r="I581" s="36">
        <v>409288501.23000002</v>
      </c>
      <c r="J581" s="36">
        <f t="shared" si="226"/>
        <v>0</v>
      </c>
      <c r="K581" s="44"/>
    </row>
    <row r="582" spans="1:11" s="7" customFormat="1" ht="30" customHeight="1" x14ac:dyDescent="0.35">
      <c r="A582" s="35" t="s">
        <v>1373</v>
      </c>
      <c r="B582" s="35" t="s">
        <v>1344</v>
      </c>
      <c r="C582" s="35">
        <v>65</v>
      </c>
      <c r="D582" s="35" t="s">
        <v>967</v>
      </c>
      <c r="E582" s="33"/>
      <c r="F582" s="36">
        <v>274886194.45999998</v>
      </c>
      <c r="G582" s="33"/>
      <c r="H582" s="36">
        <f t="shared" si="263"/>
        <v>274886194.45999998</v>
      </c>
      <c r="I582" s="36">
        <v>274886194.45999998</v>
      </c>
      <c r="J582" s="36">
        <f t="shared" si="226"/>
        <v>0</v>
      </c>
      <c r="K582" s="44"/>
    </row>
    <row r="583" spans="1:11" s="7" customFormat="1" ht="30" customHeight="1" x14ac:dyDescent="0.35">
      <c r="A583" s="35" t="s">
        <v>1374</v>
      </c>
      <c r="B583" s="35" t="s">
        <v>1352</v>
      </c>
      <c r="C583" s="35">
        <v>93</v>
      </c>
      <c r="D583" s="35" t="s">
        <v>950</v>
      </c>
      <c r="E583" s="33"/>
      <c r="F583" s="36">
        <v>105722709.12</v>
      </c>
      <c r="G583" s="33"/>
      <c r="H583" s="36">
        <f t="shared" si="263"/>
        <v>105722709.12</v>
      </c>
      <c r="I583" s="36">
        <v>105722709.12</v>
      </c>
      <c r="J583" s="36">
        <f t="shared" si="226"/>
        <v>0</v>
      </c>
      <c r="K583" s="44"/>
    </row>
    <row r="584" spans="1:11" s="7" customFormat="1" ht="30" customHeight="1" x14ac:dyDescent="0.35">
      <c r="A584" s="35" t="s">
        <v>1375</v>
      </c>
      <c r="B584" s="35" t="s">
        <v>1376</v>
      </c>
      <c r="C584" s="35">
        <v>95</v>
      </c>
      <c r="D584" s="35" t="s">
        <v>970</v>
      </c>
      <c r="E584" s="33"/>
      <c r="F584" s="36">
        <v>673611015.32000005</v>
      </c>
      <c r="G584" s="33"/>
      <c r="H584" s="36">
        <f t="shared" si="263"/>
        <v>673611015.32000005</v>
      </c>
      <c r="I584" s="36">
        <v>673611015.32000005</v>
      </c>
      <c r="J584" s="36">
        <f t="shared" si="226"/>
        <v>0</v>
      </c>
      <c r="K584" s="44"/>
    </row>
    <row r="585" spans="1:11" s="7" customFormat="1" ht="30" customHeight="1" x14ac:dyDescent="0.35">
      <c r="A585" s="32" t="s">
        <v>1377</v>
      </c>
      <c r="B585" s="93" t="s">
        <v>1378</v>
      </c>
      <c r="C585" s="93"/>
      <c r="D585" s="93"/>
      <c r="E585" s="33">
        <f>E586</f>
        <v>0</v>
      </c>
      <c r="F585" s="33">
        <f t="shared" ref="F585:J585" si="264">F586</f>
        <v>65971047</v>
      </c>
      <c r="G585" s="33">
        <f t="shared" si="264"/>
        <v>0</v>
      </c>
      <c r="H585" s="33">
        <f t="shared" si="264"/>
        <v>65971047</v>
      </c>
      <c r="I585" s="33">
        <f t="shared" si="264"/>
        <v>400582251</v>
      </c>
      <c r="J585" s="33">
        <f t="shared" si="264"/>
        <v>334611204</v>
      </c>
      <c r="K585" s="44"/>
    </row>
    <row r="586" spans="1:11" s="7" customFormat="1" ht="30" customHeight="1" x14ac:dyDescent="0.35">
      <c r="A586" s="32" t="s">
        <v>1379</v>
      </c>
      <c r="B586" s="93" t="s">
        <v>183</v>
      </c>
      <c r="C586" s="93"/>
      <c r="D586" s="93"/>
      <c r="E586" s="33">
        <f>E587+E593</f>
        <v>0</v>
      </c>
      <c r="F586" s="33">
        <f t="shared" ref="F586:J586" si="265">F587+F593</f>
        <v>65971047</v>
      </c>
      <c r="G586" s="33">
        <f t="shared" si="265"/>
        <v>0</v>
      </c>
      <c r="H586" s="33">
        <f t="shared" si="265"/>
        <v>65971047</v>
      </c>
      <c r="I586" s="33">
        <f t="shared" si="265"/>
        <v>400582251</v>
      </c>
      <c r="J586" s="33">
        <f t="shared" si="265"/>
        <v>334611204</v>
      </c>
      <c r="K586" s="44"/>
    </row>
    <row r="587" spans="1:11" s="7" customFormat="1" ht="30" customHeight="1" x14ac:dyDescent="0.35">
      <c r="A587" s="32" t="s">
        <v>1380</v>
      </c>
      <c r="B587" s="93" t="s">
        <v>883</v>
      </c>
      <c r="C587" s="93"/>
      <c r="D587" s="93"/>
      <c r="E587" s="33">
        <f>E588</f>
        <v>0</v>
      </c>
      <c r="F587" s="33">
        <f t="shared" ref="F587:J587" si="266">F588</f>
        <v>0</v>
      </c>
      <c r="G587" s="33">
        <f t="shared" si="266"/>
        <v>0</v>
      </c>
      <c r="H587" s="33">
        <f t="shared" si="266"/>
        <v>0</v>
      </c>
      <c r="I587" s="33">
        <f t="shared" si="266"/>
        <v>334611204</v>
      </c>
      <c r="J587" s="33">
        <f t="shared" si="266"/>
        <v>334611204</v>
      </c>
      <c r="K587" s="44"/>
    </row>
    <row r="588" spans="1:11" s="7" customFormat="1" ht="30" customHeight="1" x14ac:dyDescent="0.35">
      <c r="A588" s="32" t="s">
        <v>1381</v>
      </c>
      <c r="B588" s="93" t="s">
        <v>912</v>
      </c>
      <c r="C588" s="93"/>
      <c r="D588" s="93"/>
      <c r="E588" s="33">
        <f>E589+E591</f>
        <v>0</v>
      </c>
      <c r="F588" s="33">
        <f t="shared" ref="F588:J588" si="267">F589+F591</f>
        <v>0</v>
      </c>
      <c r="G588" s="33">
        <f t="shared" si="267"/>
        <v>0</v>
      </c>
      <c r="H588" s="33">
        <f t="shared" si="267"/>
        <v>0</v>
      </c>
      <c r="I588" s="33">
        <f t="shared" si="267"/>
        <v>334611204</v>
      </c>
      <c r="J588" s="33">
        <f t="shared" si="267"/>
        <v>334611204</v>
      </c>
      <c r="K588" s="44"/>
    </row>
    <row r="589" spans="1:11" s="7" customFormat="1" ht="30" customHeight="1" x14ac:dyDescent="0.35">
      <c r="A589" s="32" t="s">
        <v>1382</v>
      </c>
      <c r="B589" s="93" t="s">
        <v>1383</v>
      </c>
      <c r="C589" s="93"/>
      <c r="D589" s="93"/>
      <c r="E589" s="33">
        <f>E590</f>
        <v>0</v>
      </c>
      <c r="F589" s="33">
        <f t="shared" ref="F589:J589" si="268">F590</f>
        <v>0</v>
      </c>
      <c r="G589" s="33">
        <f t="shared" si="268"/>
        <v>0</v>
      </c>
      <c r="H589" s="33">
        <f t="shared" si="268"/>
        <v>0</v>
      </c>
      <c r="I589" s="33">
        <f t="shared" si="268"/>
        <v>15562970</v>
      </c>
      <c r="J589" s="33">
        <f t="shared" si="268"/>
        <v>15562970</v>
      </c>
      <c r="K589" s="44"/>
    </row>
    <row r="590" spans="1:11" s="7" customFormat="1" ht="30" customHeight="1" x14ac:dyDescent="0.35">
      <c r="A590" s="35" t="s">
        <v>1384</v>
      </c>
      <c r="B590" s="35" t="s">
        <v>1385</v>
      </c>
      <c r="C590" s="35">
        <v>60</v>
      </c>
      <c r="D590" s="35" t="s">
        <v>258</v>
      </c>
      <c r="E590" s="33"/>
      <c r="F590" s="33">
        <v>0</v>
      </c>
      <c r="G590" s="33"/>
      <c r="H590" s="36">
        <f>E590+F590-G590</f>
        <v>0</v>
      </c>
      <c r="I590" s="36">
        <v>15562970</v>
      </c>
      <c r="J590" s="36">
        <f t="shared" si="226"/>
        <v>15562970</v>
      </c>
      <c r="K590" s="44"/>
    </row>
    <row r="591" spans="1:11" s="7" customFormat="1" ht="30" customHeight="1" x14ac:dyDescent="0.35">
      <c r="A591" s="32" t="s">
        <v>1386</v>
      </c>
      <c r="B591" s="93" t="s">
        <v>1387</v>
      </c>
      <c r="C591" s="93"/>
      <c r="D591" s="93"/>
      <c r="E591" s="33">
        <f>E592</f>
        <v>0</v>
      </c>
      <c r="F591" s="33">
        <f t="shared" ref="F591:J591" si="269">F592</f>
        <v>0</v>
      </c>
      <c r="G591" s="33">
        <f t="shared" si="269"/>
        <v>0</v>
      </c>
      <c r="H591" s="33">
        <f t="shared" si="269"/>
        <v>0</v>
      </c>
      <c r="I591" s="33">
        <f t="shared" si="269"/>
        <v>319048234</v>
      </c>
      <c r="J591" s="33">
        <f t="shared" si="269"/>
        <v>319048234</v>
      </c>
      <c r="K591" s="44"/>
    </row>
    <row r="592" spans="1:11" s="7" customFormat="1" ht="30" customHeight="1" x14ac:dyDescent="0.35">
      <c r="A592" s="35" t="s">
        <v>1388</v>
      </c>
      <c r="B592" s="35" t="s">
        <v>1389</v>
      </c>
      <c r="C592" s="35">
        <v>61</v>
      </c>
      <c r="D592" s="35" t="s">
        <v>927</v>
      </c>
      <c r="E592" s="33"/>
      <c r="F592" s="33"/>
      <c r="G592" s="33"/>
      <c r="H592" s="36">
        <f>E592+F592-G592</f>
        <v>0</v>
      </c>
      <c r="I592" s="36">
        <v>319048234</v>
      </c>
      <c r="J592" s="36">
        <f t="shared" si="226"/>
        <v>319048234</v>
      </c>
      <c r="K592" s="44"/>
    </row>
    <row r="593" spans="1:11" s="7" customFormat="1" ht="30" customHeight="1" x14ac:dyDescent="0.35">
      <c r="A593" s="32" t="s">
        <v>1390</v>
      </c>
      <c r="B593" s="93" t="s">
        <v>185</v>
      </c>
      <c r="C593" s="93"/>
      <c r="D593" s="93"/>
      <c r="E593" s="33">
        <f>E594+E597</f>
        <v>0</v>
      </c>
      <c r="F593" s="33">
        <f t="shared" ref="F593:J593" si="270">F594+F597</f>
        <v>65971047</v>
      </c>
      <c r="G593" s="33">
        <f t="shared" si="270"/>
        <v>0</v>
      </c>
      <c r="H593" s="33">
        <f t="shared" si="270"/>
        <v>65971047</v>
      </c>
      <c r="I593" s="33">
        <f t="shared" si="270"/>
        <v>65971047</v>
      </c>
      <c r="J593" s="33">
        <f t="shared" si="270"/>
        <v>0</v>
      </c>
      <c r="K593" s="44"/>
    </row>
    <row r="594" spans="1:11" s="7" customFormat="1" ht="30" customHeight="1" x14ac:dyDescent="0.35">
      <c r="A594" s="32" t="s">
        <v>1391</v>
      </c>
      <c r="B594" s="93" t="s">
        <v>1392</v>
      </c>
      <c r="C594" s="93"/>
      <c r="D594" s="93"/>
      <c r="E594" s="33">
        <f>SUM(E595:E596)</f>
        <v>0</v>
      </c>
      <c r="F594" s="33">
        <f t="shared" ref="F594:J594" si="271">SUM(F595:F596)</f>
        <v>63371047</v>
      </c>
      <c r="G594" s="33">
        <f t="shared" si="271"/>
        <v>0</v>
      </c>
      <c r="H594" s="33">
        <f t="shared" si="271"/>
        <v>63371047</v>
      </c>
      <c r="I594" s="33">
        <f t="shared" si="271"/>
        <v>63371047</v>
      </c>
      <c r="J594" s="33">
        <f t="shared" si="271"/>
        <v>0</v>
      </c>
      <c r="K594" s="44"/>
    </row>
    <row r="595" spans="1:11" s="7" customFormat="1" ht="30" customHeight="1" x14ac:dyDescent="0.35">
      <c r="A595" s="35" t="s">
        <v>1393</v>
      </c>
      <c r="B595" s="35" t="s">
        <v>819</v>
      </c>
      <c r="C595" s="35">
        <v>26</v>
      </c>
      <c r="D595" s="35" t="s">
        <v>820</v>
      </c>
      <c r="E595" s="33"/>
      <c r="F595" s="36">
        <v>33591047</v>
      </c>
      <c r="G595" s="33"/>
      <c r="H595" s="36">
        <f t="shared" ref="H595:H596" si="272">E595+F595-G595</f>
        <v>33591047</v>
      </c>
      <c r="I595" s="36">
        <v>33591047</v>
      </c>
      <c r="J595" s="36">
        <f t="shared" si="226"/>
        <v>0</v>
      </c>
      <c r="K595" s="44"/>
    </row>
    <row r="596" spans="1:11" s="7" customFormat="1" ht="30" customHeight="1" x14ac:dyDescent="0.35">
      <c r="A596" s="35" t="s">
        <v>1394</v>
      </c>
      <c r="B596" s="35" t="s">
        <v>1395</v>
      </c>
      <c r="C596" s="35">
        <v>62</v>
      </c>
      <c r="D596" s="35" t="s">
        <v>935</v>
      </c>
      <c r="E596" s="33"/>
      <c r="F596" s="36">
        <v>29780000</v>
      </c>
      <c r="G596" s="33"/>
      <c r="H596" s="36">
        <f t="shared" si="272"/>
        <v>29780000</v>
      </c>
      <c r="I596" s="36">
        <v>29780000</v>
      </c>
      <c r="J596" s="36">
        <f t="shared" si="226"/>
        <v>0</v>
      </c>
      <c r="K596" s="44"/>
    </row>
    <row r="597" spans="1:11" s="7" customFormat="1" ht="30" customHeight="1" x14ac:dyDescent="0.35">
      <c r="A597" s="32" t="s">
        <v>1396</v>
      </c>
      <c r="B597" s="93" t="s">
        <v>1397</v>
      </c>
      <c r="C597" s="93"/>
      <c r="D597" s="93"/>
      <c r="E597" s="33">
        <f>E598</f>
        <v>0</v>
      </c>
      <c r="F597" s="33">
        <f t="shared" ref="F597:J597" si="273">F598</f>
        <v>2600000</v>
      </c>
      <c r="G597" s="33">
        <f t="shared" si="273"/>
        <v>0</v>
      </c>
      <c r="H597" s="33">
        <f t="shared" si="273"/>
        <v>2600000</v>
      </c>
      <c r="I597" s="33">
        <f t="shared" si="273"/>
        <v>2600000</v>
      </c>
      <c r="J597" s="33">
        <f t="shared" si="273"/>
        <v>0</v>
      </c>
      <c r="K597" s="44"/>
    </row>
    <row r="598" spans="1:11" s="7" customFormat="1" ht="30" customHeight="1" x14ac:dyDescent="0.35">
      <c r="A598" s="35" t="s">
        <v>1398</v>
      </c>
      <c r="B598" s="35" t="s">
        <v>1395</v>
      </c>
      <c r="C598" s="35">
        <v>62</v>
      </c>
      <c r="D598" s="35" t="s">
        <v>935</v>
      </c>
      <c r="E598" s="33"/>
      <c r="F598" s="36">
        <v>2600000</v>
      </c>
      <c r="G598" s="33"/>
      <c r="H598" s="36">
        <f>E598+F598-G598</f>
        <v>2600000</v>
      </c>
      <c r="I598" s="36">
        <v>2600000</v>
      </c>
      <c r="J598" s="36">
        <f t="shared" si="226"/>
        <v>0</v>
      </c>
      <c r="K598" s="44"/>
    </row>
    <row r="599" spans="1:11" s="7" customFormat="1" x14ac:dyDescent="0.35">
      <c r="A599" s="32" t="s">
        <v>386</v>
      </c>
      <c r="B599" s="93" t="s">
        <v>186</v>
      </c>
      <c r="C599" s="93"/>
      <c r="D599" s="93"/>
      <c r="E599" s="33">
        <f>+E600+E602</f>
        <v>873979653</v>
      </c>
      <c r="F599" s="33">
        <f t="shared" ref="F599:G599" si="274">+F600+F602</f>
        <v>0</v>
      </c>
      <c r="G599" s="33">
        <f t="shared" si="274"/>
        <v>0</v>
      </c>
      <c r="H599" s="33">
        <f>+H600+H602</f>
        <v>873979653</v>
      </c>
      <c r="I599" s="33">
        <f>+I600+I602</f>
        <v>793267959.19000006</v>
      </c>
      <c r="J599" s="33">
        <f t="shared" si="226"/>
        <v>-80711693.809999943</v>
      </c>
      <c r="K599" s="44"/>
    </row>
    <row r="600" spans="1:11" x14ac:dyDescent="0.35">
      <c r="A600" s="32" t="s">
        <v>387</v>
      </c>
      <c r="B600" s="94" t="s">
        <v>716</v>
      </c>
      <c r="C600" s="94"/>
      <c r="D600" s="94"/>
      <c r="E600" s="33">
        <f>E601</f>
        <v>71560000</v>
      </c>
      <c r="F600" s="33">
        <f t="shared" ref="F600:I600" si="275">F601</f>
        <v>0</v>
      </c>
      <c r="G600" s="33">
        <f t="shared" si="275"/>
        <v>0</v>
      </c>
      <c r="H600" s="33">
        <f t="shared" si="275"/>
        <v>71560000</v>
      </c>
      <c r="I600" s="33">
        <f t="shared" si="275"/>
        <v>54525875.009999998</v>
      </c>
      <c r="J600" s="33">
        <f t="shared" si="226"/>
        <v>-17034124.990000002</v>
      </c>
      <c r="K600" s="44"/>
    </row>
    <row r="601" spans="1:11" ht="43.5" x14ac:dyDescent="0.35">
      <c r="A601" s="35" t="s">
        <v>717</v>
      </c>
      <c r="B601" s="35" t="s">
        <v>718</v>
      </c>
      <c r="C601" s="35">
        <v>74</v>
      </c>
      <c r="D601" s="35" t="s">
        <v>262</v>
      </c>
      <c r="E601" s="36">
        <v>71560000</v>
      </c>
      <c r="F601" s="36"/>
      <c r="G601" s="36"/>
      <c r="H601" s="36">
        <f>E601+F601-G601</f>
        <v>71560000</v>
      </c>
      <c r="I601" s="36">
        <v>54525875.009999998</v>
      </c>
      <c r="J601" s="36">
        <f t="shared" si="226"/>
        <v>-17034124.990000002</v>
      </c>
      <c r="K601" s="44"/>
    </row>
    <row r="602" spans="1:11" s="7" customFormat="1" ht="30" customHeight="1" x14ac:dyDescent="0.35">
      <c r="A602" s="32" t="s">
        <v>388</v>
      </c>
      <c r="B602" s="93" t="s">
        <v>719</v>
      </c>
      <c r="C602" s="93"/>
      <c r="D602" s="93"/>
      <c r="E602" s="33">
        <f>+E603+E608</f>
        <v>802419653</v>
      </c>
      <c r="F602" s="33">
        <f t="shared" ref="F602:G602" si="276">+F603+F608</f>
        <v>0</v>
      </c>
      <c r="G602" s="33">
        <f t="shared" si="276"/>
        <v>0</v>
      </c>
      <c r="H602" s="33">
        <f>+H603+H608</f>
        <v>802419653</v>
      </c>
      <c r="I602" s="33">
        <f>+I603+I608</f>
        <v>738742084.18000007</v>
      </c>
      <c r="J602" s="33">
        <f t="shared" si="226"/>
        <v>-63677568.819999933</v>
      </c>
      <c r="K602" s="44"/>
    </row>
    <row r="603" spans="1:11" s="7" customFormat="1" ht="30" customHeight="1" x14ac:dyDescent="0.35">
      <c r="A603" s="32" t="s">
        <v>389</v>
      </c>
      <c r="B603" s="93" t="s">
        <v>720</v>
      </c>
      <c r="C603" s="93"/>
      <c r="D603" s="93"/>
      <c r="E603" s="33">
        <f>+E604</f>
        <v>561994400</v>
      </c>
      <c r="F603" s="33">
        <f t="shared" ref="F603:G603" si="277">+F604</f>
        <v>0</v>
      </c>
      <c r="G603" s="33">
        <f t="shared" si="277"/>
        <v>0</v>
      </c>
      <c r="H603" s="33">
        <f>+H604</f>
        <v>561994400</v>
      </c>
      <c r="I603" s="33">
        <f>+I604</f>
        <v>407579961.64999998</v>
      </c>
      <c r="J603" s="33">
        <f t="shared" si="226"/>
        <v>-154414438.35000002</v>
      </c>
      <c r="K603" s="44"/>
    </row>
    <row r="604" spans="1:11" s="7" customFormat="1" ht="30" customHeight="1" x14ac:dyDescent="0.35">
      <c r="A604" s="32" t="s">
        <v>390</v>
      </c>
      <c r="B604" s="93" t="s">
        <v>721</v>
      </c>
      <c r="C604" s="93"/>
      <c r="D604" s="93"/>
      <c r="E604" s="33">
        <f>SUM(E605:E607)</f>
        <v>561994400</v>
      </c>
      <c r="F604" s="33">
        <f t="shared" ref="F604:G604" si="278">SUM(F605:F607)</f>
        <v>0</v>
      </c>
      <c r="G604" s="33">
        <f t="shared" si="278"/>
        <v>0</v>
      </c>
      <c r="H604" s="33">
        <f>SUM(H605:H607)</f>
        <v>561994400</v>
      </c>
      <c r="I604" s="33">
        <f>SUM(I605:I607)</f>
        <v>407579961.64999998</v>
      </c>
      <c r="J604" s="33">
        <f t="shared" si="226"/>
        <v>-154414438.35000002</v>
      </c>
      <c r="K604" s="44"/>
    </row>
    <row r="605" spans="1:11" ht="29" x14ac:dyDescent="0.35">
      <c r="A605" s="35" t="s">
        <v>391</v>
      </c>
      <c r="B605" s="35" t="s">
        <v>722</v>
      </c>
      <c r="C605" s="35">
        <v>71</v>
      </c>
      <c r="D605" s="35" t="s">
        <v>259</v>
      </c>
      <c r="E605" s="36">
        <v>0</v>
      </c>
      <c r="F605" s="36">
        <v>0</v>
      </c>
      <c r="G605" s="36">
        <v>0</v>
      </c>
      <c r="H605" s="36">
        <f>E605+F605-G605</f>
        <v>0</v>
      </c>
      <c r="I605" s="36">
        <v>34465560</v>
      </c>
      <c r="J605" s="36">
        <f t="shared" si="226"/>
        <v>34465560</v>
      </c>
      <c r="K605" s="44"/>
    </row>
    <row r="606" spans="1:11" ht="29" x14ac:dyDescent="0.35">
      <c r="A606" s="35" t="s">
        <v>392</v>
      </c>
      <c r="B606" s="35" t="s">
        <v>723</v>
      </c>
      <c r="C606" s="35">
        <v>73</v>
      </c>
      <c r="D606" s="35" t="s">
        <v>261</v>
      </c>
      <c r="E606" s="36">
        <v>150326000</v>
      </c>
      <c r="F606" s="36">
        <v>0</v>
      </c>
      <c r="G606" s="36">
        <v>0</v>
      </c>
      <c r="H606" s="36">
        <f>E606+F606-G606</f>
        <v>150326000</v>
      </c>
      <c r="I606" s="36">
        <v>110401872</v>
      </c>
      <c r="J606" s="36">
        <f t="shared" si="226"/>
        <v>-39924128</v>
      </c>
      <c r="K606" s="44"/>
    </row>
    <row r="607" spans="1:11" ht="29" x14ac:dyDescent="0.35">
      <c r="A607" s="35" t="s">
        <v>393</v>
      </c>
      <c r="B607" s="35" t="s">
        <v>724</v>
      </c>
      <c r="C607" s="35">
        <v>72</v>
      </c>
      <c r="D607" s="35" t="s">
        <v>260</v>
      </c>
      <c r="E607" s="36">
        <v>411668400</v>
      </c>
      <c r="F607" s="36">
        <v>0</v>
      </c>
      <c r="G607" s="36">
        <v>0</v>
      </c>
      <c r="H607" s="36">
        <f>E607+F607-G607</f>
        <v>411668400</v>
      </c>
      <c r="I607" s="36">
        <v>262712529.65000001</v>
      </c>
      <c r="J607" s="36">
        <f t="shared" si="226"/>
        <v>-148955870.34999999</v>
      </c>
      <c r="K607" s="44"/>
    </row>
    <row r="608" spans="1:11" s="7" customFormat="1" ht="30" customHeight="1" x14ac:dyDescent="0.35">
      <c r="A608" s="32" t="s">
        <v>395</v>
      </c>
      <c r="B608" s="93" t="s">
        <v>394</v>
      </c>
      <c r="C608" s="93"/>
      <c r="D608" s="93"/>
      <c r="E608" s="33">
        <f>SUM(E609:E613)</f>
        <v>240425253</v>
      </c>
      <c r="F608" s="33">
        <f t="shared" ref="F608:G608" si="279">SUM(F609:F613)</f>
        <v>0</v>
      </c>
      <c r="G608" s="33">
        <f t="shared" si="279"/>
        <v>0</v>
      </c>
      <c r="H608" s="33">
        <f>SUM(H609:H613)</f>
        <v>240425253</v>
      </c>
      <c r="I608" s="33">
        <f>SUM(I609:I613)</f>
        <v>331162122.53000003</v>
      </c>
      <c r="J608" s="33">
        <f t="shared" si="226"/>
        <v>90736869.530000031</v>
      </c>
      <c r="K608" s="44"/>
    </row>
    <row r="609" spans="1:11" ht="24" customHeight="1" x14ac:dyDescent="0.35">
      <c r="A609" s="35" t="s">
        <v>397</v>
      </c>
      <c r="B609" s="35" t="s">
        <v>396</v>
      </c>
      <c r="C609" s="35">
        <v>52</v>
      </c>
      <c r="D609" s="35" t="s">
        <v>254</v>
      </c>
      <c r="E609" s="36">
        <v>36570000</v>
      </c>
      <c r="F609" s="36">
        <v>0</v>
      </c>
      <c r="G609" s="36">
        <v>0</v>
      </c>
      <c r="H609" s="36">
        <f>E609+F609-G609</f>
        <v>36570000</v>
      </c>
      <c r="I609" s="36">
        <v>38370052</v>
      </c>
      <c r="J609" s="36">
        <f t="shared" si="226"/>
        <v>1800052</v>
      </c>
      <c r="K609" s="44"/>
    </row>
    <row r="610" spans="1:11" ht="29.25" customHeight="1" x14ac:dyDescent="0.35">
      <c r="A610" s="35" t="s">
        <v>398</v>
      </c>
      <c r="B610" s="35" t="s">
        <v>725</v>
      </c>
      <c r="C610" s="35">
        <v>53</v>
      </c>
      <c r="D610" s="35" t="s">
        <v>255</v>
      </c>
      <c r="E610" s="36">
        <v>84304000</v>
      </c>
      <c r="F610" s="36">
        <v>0</v>
      </c>
      <c r="G610" s="36">
        <v>0</v>
      </c>
      <c r="H610" s="36">
        <f>E610+F610-G610</f>
        <v>84304000</v>
      </c>
      <c r="I610" s="36">
        <v>106805568.05</v>
      </c>
      <c r="J610" s="36">
        <f t="shared" si="226"/>
        <v>22501568.049999997</v>
      </c>
      <c r="K610" s="44"/>
    </row>
    <row r="611" spans="1:11" x14ac:dyDescent="0.35">
      <c r="A611" s="35" t="s">
        <v>400</v>
      </c>
      <c r="B611" s="35" t="s">
        <v>399</v>
      </c>
      <c r="C611" s="35">
        <v>54</v>
      </c>
      <c r="D611" s="35" t="s">
        <v>256</v>
      </c>
      <c r="E611" s="36">
        <v>100054000</v>
      </c>
      <c r="F611" s="36">
        <v>0</v>
      </c>
      <c r="G611" s="36">
        <v>0</v>
      </c>
      <c r="H611" s="36">
        <f>E611+F611-G611</f>
        <v>100054000</v>
      </c>
      <c r="I611" s="36">
        <v>139726135.56999999</v>
      </c>
      <c r="J611" s="36">
        <f t="shared" si="226"/>
        <v>39672135.569999993</v>
      </c>
      <c r="K611" s="44"/>
    </row>
    <row r="612" spans="1:11" ht="29" x14ac:dyDescent="0.35">
      <c r="A612" s="35" t="s">
        <v>401</v>
      </c>
      <c r="B612" s="35" t="s">
        <v>726</v>
      </c>
      <c r="C612" s="35">
        <v>49</v>
      </c>
      <c r="D612" s="35" t="s">
        <v>251</v>
      </c>
      <c r="E612" s="36">
        <v>0</v>
      </c>
      <c r="F612" s="36">
        <v>0</v>
      </c>
      <c r="G612" s="36">
        <v>0</v>
      </c>
      <c r="H612" s="36">
        <f>E612+F612-G612</f>
        <v>0</v>
      </c>
      <c r="I612" s="36">
        <v>10732772.119999999</v>
      </c>
      <c r="J612" s="36">
        <f t="shared" si="226"/>
        <v>10732772.119999999</v>
      </c>
      <c r="K612" s="44"/>
    </row>
    <row r="613" spans="1:11" ht="43.5" x14ac:dyDescent="0.35">
      <c r="A613" s="35" t="s">
        <v>402</v>
      </c>
      <c r="B613" s="35" t="s">
        <v>727</v>
      </c>
      <c r="C613" s="35">
        <v>78</v>
      </c>
      <c r="D613" s="35" t="s">
        <v>263</v>
      </c>
      <c r="E613" s="36">
        <v>19497253</v>
      </c>
      <c r="F613" s="36">
        <v>0</v>
      </c>
      <c r="G613" s="36">
        <v>0</v>
      </c>
      <c r="H613" s="36">
        <f>E613+F613-G613</f>
        <v>19497253</v>
      </c>
      <c r="I613" s="36">
        <v>35527594.789999999</v>
      </c>
      <c r="J613" s="36">
        <f t="shared" si="226"/>
        <v>16030341.789999999</v>
      </c>
      <c r="K613" s="44"/>
    </row>
    <row r="614" spans="1:11" x14ac:dyDescent="0.35">
      <c r="A614" s="32" t="s">
        <v>907</v>
      </c>
      <c r="B614" s="93" t="s">
        <v>908</v>
      </c>
      <c r="C614" s="93"/>
      <c r="D614" s="93"/>
      <c r="E614" s="33">
        <f>E615</f>
        <v>0</v>
      </c>
      <c r="F614" s="33">
        <f>F615</f>
        <v>2781740661.3499999</v>
      </c>
      <c r="G614" s="33">
        <f t="shared" ref="G614:I614" si="280">G615</f>
        <v>0</v>
      </c>
      <c r="H614" s="33">
        <f t="shared" si="280"/>
        <v>2781740661.3499999</v>
      </c>
      <c r="I614" s="33">
        <f t="shared" si="280"/>
        <v>2371007480.3400002</v>
      </c>
      <c r="J614" s="33">
        <f t="shared" si="226"/>
        <v>-410733181.00999975</v>
      </c>
      <c r="K614" s="44"/>
    </row>
    <row r="615" spans="1:11" x14ac:dyDescent="0.35">
      <c r="A615" s="32" t="s">
        <v>909</v>
      </c>
      <c r="B615" s="93" t="s">
        <v>183</v>
      </c>
      <c r="C615" s="93"/>
      <c r="D615" s="93"/>
      <c r="E615" s="33">
        <f>E616+E624</f>
        <v>0</v>
      </c>
      <c r="F615" s="33">
        <f t="shared" ref="F615:I615" si="281">F616+F624</f>
        <v>2781740661.3499999</v>
      </c>
      <c r="G615" s="33">
        <f t="shared" si="281"/>
        <v>0</v>
      </c>
      <c r="H615" s="33">
        <f t="shared" si="281"/>
        <v>2781740661.3499999</v>
      </c>
      <c r="I615" s="33">
        <f t="shared" si="281"/>
        <v>2371007480.3400002</v>
      </c>
      <c r="J615" s="33">
        <f t="shared" si="226"/>
        <v>-410733181.00999975</v>
      </c>
      <c r="K615" s="44"/>
    </row>
    <row r="616" spans="1:11" x14ac:dyDescent="0.35">
      <c r="A616" s="32" t="s">
        <v>910</v>
      </c>
      <c r="B616" s="93" t="s">
        <v>883</v>
      </c>
      <c r="C616" s="93"/>
      <c r="D616" s="93"/>
      <c r="E616" s="33">
        <f>E617</f>
        <v>0</v>
      </c>
      <c r="F616" s="33">
        <f t="shared" ref="F616:I616" si="282">F617</f>
        <v>1030879437.25</v>
      </c>
      <c r="G616" s="33">
        <f t="shared" si="282"/>
        <v>0</v>
      </c>
      <c r="H616" s="33">
        <f t="shared" si="282"/>
        <v>1030879437.25</v>
      </c>
      <c r="I616" s="33">
        <f t="shared" si="282"/>
        <v>1030879437.25</v>
      </c>
      <c r="J616" s="33">
        <f t="shared" si="226"/>
        <v>0</v>
      </c>
      <c r="K616" s="44"/>
    </row>
    <row r="617" spans="1:11" x14ac:dyDescent="0.35">
      <c r="A617" s="32" t="s">
        <v>911</v>
      </c>
      <c r="B617" s="93" t="s">
        <v>912</v>
      </c>
      <c r="C617" s="93"/>
      <c r="D617" s="93"/>
      <c r="E617" s="33">
        <f>E618+E621</f>
        <v>0</v>
      </c>
      <c r="F617" s="33">
        <f t="shared" ref="F617:I617" si="283">F618+F621</f>
        <v>1030879437.25</v>
      </c>
      <c r="G617" s="33">
        <f t="shared" si="283"/>
        <v>0</v>
      </c>
      <c r="H617" s="33">
        <f t="shared" si="283"/>
        <v>1030879437.25</v>
      </c>
      <c r="I617" s="33">
        <f t="shared" si="283"/>
        <v>1030879437.25</v>
      </c>
      <c r="J617" s="33">
        <f t="shared" ref="J617:J680" si="284">I617-H617</f>
        <v>0</v>
      </c>
      <c r="K617" s="44"/>
    </row>
    <row r="618" spans="1:11" x14ac:dyDescent="0.35">
      <c r="A618" s="32" t="s">
        <v>913</v>
      </c>
      <c r="B618" s="93" t="s">
        <v>914</v>
      </c>
      <c r="C618" s="93"/>
      <c r="D618" s="93"/>
      <c r="E618" s="33">
        <f>E619+E620</f>
        <v>0</v>
      </c>
      <c r="F618" s="33">
        <f t="shared" ref="F618:I618" si="285">F619+F620</f>
        <v>210679185.84999999</v>
      </c>
      <c r="G618" s="33">
        <f t="shared" si="285"/>
        <v>0</v>
      </c>
      <c r="H618" s="33">
        <f t="shared" si="285"/>
        <v>210679185.84999999</v>
      </c>
      <c r="I618" s="33">
        <f t="shared" si="285"/>
        <v>210679185.84999999</v>
      </c>
      <c r="J618" s="33">
        <f t="shared" si="284"/>
        <v>0</v>
      </c>
      <c r="K618" s="44"/>
    </row>
    <row r="619" spans="1:11" ht="29" x14ac:dyDescent="0.35">
      <c r="A619" s="34" t="s">
        <v>915</v>
      </c>
      <c r="B619" s="35" t="s">
        <v>916</v>
      </c>
      <c r="C619" s="35">
        <v>29</v>
      </c>
      <c r="D619" s="35" t="s">
        <v>917</v>
      </c>
      <c r="E619" s="36"/>
      <c r="F619" s="36">
        <v>51250000</v>
      </c>
      <c r="G619" s="36"/>
      <c r="H619" s="36">
        <f>E619+F619-G619</f>
        <v>51250000</v>
      </c>
      <c r="I619" s="36">
        <v>51250000</v>
      </c>
      <c r="J619" s="36">
        <f t="shared" si="284"/>
        <v>0</v>
      </c>
      <c r="K619" s="44"/>
    </row>
    <row r="620" spans="1:11" ht="29" x14ac:dyDescent="0.35">
      <c r="A620" s="34" t="s">
        <v>918</v>
      </c>
      <c r="B620" s="35" t="s">
        <v>919</v>
      </c>
      <c r="C620" s="35">
        <v>60</v>
      </c>
      <c r="D620" s="35" t="s">
        <v>258</v>
      </c>
      <c r="E620" s="36"/>
      <c r="F620" s="36">
        <v>159429185.84999999</v>
      </c>
      <c r="G620" s="36"/>
      <c r="H620" s="36">
        <f>E620+F620-G620</f>
        <v>159429185.84999999</v>
      </c>
      <c r="I620" s="36">
        <v>159429185.84999999</v>
      </c>
      <c r="J620" s="36">
        <f t="shared" si="284"/>
        <v>0</v>
      </c>
      <c r="K620" s="44"/>
    </row>
    <row r="621" spans="1:11" x14ac:dyDescent="0.35">
      <c r="A621" s="32" t="s">
        <v>920</v>
      </c>
      <c r="B621" s="93" t="s">
        <v>921</v>
      </c>
      <c r="C621" s="93"/>
      <c r="D621" s="93"/>
      <c r="E621" s="33">
        <f>E622+E623</f>
        <v>0</v>
      </c>
      <c r="F621" s="33">
        <f t="shared" ref="F621:I621" si="286">F622+F623</f>
        <v>820200251.39999998</v>
      </c>
      <c r="G621" s="33">
        <f t="shared" si="286"/>
        <v>0</v>
      </c>
      <c r="H621" s="33">
        <f t="shared" si="286"/>
        <v>820200251.39999998</v>
      </c>
      <c r="I621" s="33">
        <f t="shared" si="286"/>
        <v>820200251.39999998</v>
      </c>
      <c r="J621" s="33">
        <f t="shared" si="284"/>
        <v>0</v>
      </c>
      <c r="K621" s="44"/>
    </row>
    <row r="622" spans="1:11" ht="29" x14ac:dyDescent="0.35">
      <c r="A622" s="34" t="s">
        <v>922</v>
      </c>
      <c r="B622" s="35" t="s">
        <v>923</v>
      </c>
      <c r="C622" s="35">
        <v>28</v>
      </c>
      <c r="D622" s="35" t="s">
        <v>924</v>
      </c>
      <c r="E622" s="36"/>
      <c r="F622" s="36">
        <v>86223092.150000006</v>
      </c>
      <c r="G622" s="36"/>
      <c r="H622" s="36">
        <f t="shared" ref="H622:H623" si="287">E622+F622-G622</f>
        <v>86223092.150000006</v>
      </c>
      <c r="I622" s="36">
        <v>86223092.150000006</v>
      </c>
      <c r="J622" s="36">
        <f t="shared" si="284"/>
        <v>0</v>
      </c>
      <c r="K622" s="44"/>
    </row>
    <row r="623" spans="1:11" ht="29" x14ac:dyDescent="0.35">
      <c r="A623" s="34" t="s">
        <v>925</v>
      </c>
      <c r="B623" s="35" t="s">
        <v>926</v>
      </c>
      <c r="C623" s="35">
        <v>61</v>
      </c>
      <c r="D623" s="35" t="s">
        <v>927</v>
      </c>
      <c r="E623" s="36"/>
      <c r="F623" s="36">
        <v>733977159.25</v>
      </c>
      <c r="G623" s="36"/>
      <c r="H623" s="36">
        <f t="shared" si="287"/>
        <v>733977159.25</v>
      </c>
      <c r="I623" s="36">
        <v>733977159.25</v>
      </c>
      <c r="J623" s="36">
        <f t="shared" si="284"/>
        <v>0</v>
      </c>
      <c r="K623" s="44"/>
    </row>
    <row r="624" spans="1:11" x14ac:dyDescent="0.35">
      <c r="A624" s="32" t="s">
        <v>928</v>
      </c>
      <c r="B624" s="93" t="s">
        <v>929</v>
      </c>
      <c r="C624" s="93"/>
      <c r="D624" s="93"/>
      <c r="E624" s="33">
        <f>E625+E628+E636</f>
        <v>0</v>
      </c>
      <c r="F624" s="33">
        <f t="shared" ref="F624:I624" si="288">F625+F628+F636</f>
        <v>1750861224.0999999</v>
      </c>
      <c r="G624" s="33">
        <f t="shared" si="288"/>
        <v>0</v>
      </c>
      <c r="H624" s="33">
        <f t="shared" si="288"/>
        <v>1750861224.0999999</v>
      </c>
      <c r="I624" s="33">
        <f t="shared" si="288"/>
        <v>1340128043.0899999</v>
      </c>
      <c r="J624" s="33">
        <f t="shared" si="284"/>
        <v>-410733181.00999999</v>
      </c>
      <c r="K624" s="44"/>
    </row>
    <row r="625" spans="1:11" x14ac:dyDescent="0.35">
      <c r="A625" s="32" t="s">
        <v>930</v>
      </c>
      <c r="B625" s="93" t="s">
        <v>931</v>
      </c>
      <c r="C625" s="93"/>
      <c r="D625" s="93"/>
      <c r="E625" s="33">
        <f>E626+E627</f>
        <v>0</v>
      </c>
      <c r="F625" s="33">
        <f t="shared" ref="F625:I625" si="289">F626+F627</f>
        <v>182410306.71000001</v>
      </c>
      <c r="G625" s="33">
        <f t="shared" si="289"/>
        <v>0</v>
      </c>
      <c r="H625" s="33">
        <f t="shared" si="289"/>
        <v>182410306.71000001</v>
      </c>
      <c r="I625" s="33">
        <f t="shared" si="289"/>
        <v>5887500</v>
      </c>
      <c r="J625" s="33">
        <f t="shared" si="284"/>
        <v>-176522806.71000001</v>
      </c>
      <c r="K625" s="44"/>
    </row>
    <row r="626" spans="1:11" ht="29" x14ac:dyDescent="0.35">
      <c r="A626" s="35" t="s">
        <v>932</v>
      </c>
      <c r="B626" s="35" t="s">
        <v>819</v>
      </c>
      <c r="C626" s="35">
        <v>26</v>
      </c>
      <c r="D626" s="35" t="s">
        <v>820</v>
      </c>
      <c r="E626" s="36"/>
      <c r="F626" s="36">
        <v>5887500</v>
      </c>
      <c r="G626" s="36"/>
      <c r="H626" s="36">
        <f t="shared" ref="H626:H627" si="290">E626+F626-G626</f>
        <v>5887500</v>
      </c>
      <c r="I626" s="36">
        <v>5887500</v>
      </c>
      <c r="J626" s="36">
        <f t="shared" si="284"/>
        <v>0</v>
      </c>
      <c r="K626" s="44"/>
    </row>
    <row r="627" spans="1:11" ht="29" x14ac:dyDescent="0.35">
      <c r="A627" s="35" t="s">
        <v>933</v>
      </c>
      <c r="B627" s="35" t="s">
        <v>934</v>
      </c>
      <c r="C627" s="35">
        <v>62</v>
      </c>
      <c r="D627" s="35" t="s">
        <v>935</v>
      </c>
      <c r="E627" s="36"/>
      <c r="F627" s="36">
        <v>176522806.71000001</v>
      </c>
      <c r="G627" s="36"/>
      <c r="H627" s="36">
        <f t="shared" si="290"/>
        <v>176522806.71000001</v>
      </c>
      <c r="I627" s="36">
        <v>0</v>
      </c>
      <c r="J627" s="36">
        <f t="shared" si="284"/>
        <v>-176522806.71000001</v>
      </c>
      <c r="K627" s="44"/>
    </row>
    <row r="628" spans="1:11" x14ac:dyDescent="0.35">
      <c r="A628" s="32" t="s">
        <v>936</v>
      </c>
      <c r="B628" s="93" t="s">
        <v>937</v>
      </c>
      <c r="C628" s="93"/>
      <c r="D628" s="93"/>
      <c r="E628" s="33">
        <f>SUM(E629:E635)</f>
        <v>0</v>
      </c>
      <c r="F628" s="33">
        <f t="shared" ref="F628:I628" si="291">SUM(F629:F635)</f>
        <v>339719880.59999996</v>
      </c>
      <c r="G628" s="33">
        <f t="shared" si="291"/>
        <v>0</v>
      </c>
      <c r="H628" s="33">
        <f t="shared" si="291"/>
        <v>339719880.59999996</v>
      </c>
      <c r="I628" s="33">
        <f t="shared" si="291"/>
        <v>339719880.59999996</v>
      </c>
      <c r="J628" s="33">
        <f t="shared" si="284"/>
        <v>0</v>
      </c>
      <c r="K628" s="44"/>
    </row>
    <row r="629" spans="1:11" ht="29" x14ac:dyDescent="0.35">
      <c r="A629" s="35" t="s">
        <v>938</v>
      </c>
      <c r="B629" s="35" t="s">
        <v>819</v>
      </c>
      <c r="C629" s="35">
        <v>26</v>
      </c>
      <c r="D629" s="35" t="s">
        <v>820</v>
      </c>
      <c r="E629" s="36"/>
      <c r="F629" s="36">
        <v>213861.23</v>
      </c>
      <c r="G629" s="36"/>
      <c r="H629" s="36">
        <f t="shared" ref="H629:H635" si="292">E629+F629-G629</f>
        <v>213861.23</v>
      </c>
      <c r="I629" s="36">
        <v>213861.23</v>
      </c>
      <c r="J629" s="36">
        <f t="shared" si="284"/>
        <v>0</v>
      </c>
      <c r="K629" s="44"/>
    </row>
    <row r="630" spans="1:11" x14ac:dyDescent="0.35">
      <c r="A630" s="35" t="s">
        <v>939</v>
      </c>
      <c r="B630" s="35" t="s">
        <v>940</v>
      </c>
      <c r="C630" s="35">
        <v>63</v>
      </c>
      <c r="D630" s="35" t="s">
        <v>941</v>
      </c>
      <c r="E630" s="36"/>
      <c r="F630" s="36">
        <v>190048943</v>
      </c>
      <c r="G630" s="36"/>
      <c r="H630" s="36">
        <f t="shared" si="292"/>
        <v>190048943</v>
      </c>
      <c r="I630" s="36">
        <v>190048943</v>
      </c>
      <c r="J630" s="36">
        <f t="shared" si="284"/>
        <v>0</v>
      </c>
      <c r="K630" s="44"/>
    </row>
    <row r="631" spans="1:11" x14ac:dyDescent="0.35">
      <c r="A631" s="35" t="s">
        <v>942</v>
      </c>
      <c r="B631" s="35" t="s">
        <v>943</v>
      </c>
      <c r="C631" s="35">
        <v>64</v>
      </c>
      <c r="D631" s="35" t="s">
        <v>944</v>
      </c>
      <c r="E631" s="36"/>
      <c r="F631" s="36">
        <v>49346497.039999999</v>
      </c>
      <c r="G631" s="36"/>
      <c r="H631" s="36">
        <f t="shared" si="292"/>
        <v>49346497.039999999</v>
      </c>
      <c r="I631" s="36">
        <v>49346497.039999999</v>
      </c>
      <c r="J631" s="36">
        <f t="shared" si="284"/>
        <v>0</v>
      </c>
      <c r="K631" s="44"/>
    </row>
    <row r="632" spans="1:11" ht="29" x14ac:dyDescent="0.35">
      <c r="A632" s="35" t="s">
        <v>945</v>
      </c>
      <c r="B632" s="35" t="s">
        <v>946</v>
      </c>
      <c r="C632" s="35">
        <v>66</v>
      </c>
      <c r="D632" s="35" t="s">
        <v>947</v>
      </c>
      <c r="E632" s="36"/>
      <c r="F632" s="36">
        <v>36638.76</v>
      </c>
      <c r="G632" s="36"/>
      <c r="H632" s="36">
        <f t="shared" si="292"/>
        <v>36638.76</v>
      </c>
      <c r="I632" s="36">
        <v>36638.76</v>
      </c>
      <c r="J632" s="36">
        <f t="shared" si="284"/>
        <v>0</v>
      </c>
      <c r="K632" s="44"/>
    </row>
    <row r="633" spans="1:11" x14ac:dyDescent="0.35">
      <c r="A633" s="35" t="s">
        <v>948</v>
      </c>
      <c r="B633" s="35" t="s">
        <v>949</v>
      </c>
      <c r="C633" s="35">
        <v>93</v>
      </c>
      <c r="D633" s="35" t="s">
        <v>950</v>
      </c>
      <c r="E633" s="36"/>
      <c r="F633" s="36">
        <v>20353805.030000001</v>
      </c>
      <c r="G633" s="36"/>
      <c r="H633" s="36">
        <f t="shared" si="292"/>
        <v>20353805.030000001</v>
      </c>
      <c r="I633" s="36">
        <v>20353805.030000001</v>
      </c>
      <c r="J633" s="36">
        <f t="shared" si="284"/>
        <v>0</v>
      </c>
      <c r="K633" s="44"/>
    </row>
    <row r="634" spans="1:11" ht="29" x14ac:dyDescent="0.35">
      <c r="A634" s="35" t="s">
        <v>951</v>
      </c>
      <c r="B634" s="35" t="s">
        <v>952</v>
      </c>
      <c r="C634" s="35">
        <v>94</v>
      </c>
      <c r="D634" s="35" t="s">
        <v>953</v>
      </c>
      <c r="E634" s="36"/>
      <c r="F634" s="36">
        <v>73748425.659999996</v>
      </c>
      <c r="G634" s="36"/>
      <c r="H634" s="36">
        <f t="shared" si="292"/>
        <v>73748425.659999996</v>
      </c>
      <c r="I634" s="36">
        <v>73748425.659999996</v>
      </c>
      <c r="J634" s="36">
        <f t="shared" si="284"/>
        <v>0</v>
      </c>
      <c r="K634" s="44"/>
    </row>
    <row r="635" spans="1:11" ht="29" x14ac:dyDescent="0.35">
      <c r="A635" s="35" t="s">
        <v>954</v>
      </c>
      <c r="B635" s="35" t="s">
        <v>955</v>
      </c>
      <c r="C635" s="35">
        <v>160</v>
      </c>
      <c r="D635" s="35" t="s">
        <v>693</v>
      </c>
      <c r="E635" s="36"/>
      <c r="F635" s="36">
        <v>5971709.8799999999</v>
      </c>
      <c r="G635" s="36"/>
      <c r="H635" s="36">
        <f t="shared" si="292"/>
        <v>5971709.8799999999</v>
      </c>
      <c r="I635" s="36">
        <v>5971709.8799999999</v>
      </c>
      <c r="J635" s="36">
        <f t="shared" si="284"/>
        <v>0</v>
      </c>
      <c r="K635" s="44"/>
    </row>
    <row r="636" spans="1:11" x14ac:dyDescent="0.35">
      <c r="A636" s="32" t="s">
        <v>956</v>
      </c>
      <c r="B636" s="93" t="s">
        <v>957</v>
      </c>
      <c r="C636" s="93"/>
      <c r="D636" s="93"/>
      <c r="E636" s="33">
        <f>SUM(E637:E644)</f>
        <v>0</v>
      </c>
      <c r="F636" s="33">
        <f t="shared" ref="F636:H636" si="293">SUM(F637:F644)</f>
        <v>1228731036.79</v>
      </c>
      <c r="G636" s="33">
        <f t="shared" si="293"/>
        <v>0</v>
      </c>
      <c r="H636" s="33">
        <f t="shared" si="293"/>
        <v>1228731036.79</v>
      </c>
      <c r="I636" s="33">
        <f>SUM(I637:I644)</f>
        <v>994520662.49000001</v>
      </c>
      <c r="J636" s="33">
        <f t="shared" si="284"/>
        <v>-234210374.29999995</v>
      </c>
      <c r="K636" s="44"/>
    </row>
    <row r="637" spans="1:11" ht="29" x14ac:dyDescent="0.35">
      <c r="A637" s="35" t="s">
        <v>958</v>
      </c>
      <c r="B637" s="35" t="s">
        <v>819</v>
      </c>
      <c r="C637" s="35">
        <v>26</v>
      </c>
      <c r="D637" s="35" t="s">
        <v>820</v>
      </c>
      <c r="E637" s="36"/>
      <c r="F637" s="36">
        <v>485178037.20999998</v>
      </c>
      <c r="G637" s="36"/>
      <c r="H637" s="36">
        <f t="shared" ref="H637:H644" si="294">E637+F637-G637</f>
        <v>485178037.20999998</v>
      </c>
      <c r="I637" s="36">
        <v>485178037.20999998</v>
      </c>
      <c r="J637" s="36">
        <f t="shared" si="284"/>
        <v>0</v>
      </c>
      <c r="K637" s="44"/>
    </row>
    <row r="638" spans="1:11" ht="29" x14ac:dyDescent="0.35">
      <c r="A638" s="35" t="s">
        <v>959</v>
      </c>
      <c r="B638" s="35" t="s">
        <v>960</v>
      </c>
      <c r="C638" s="35">
        <v>62</v>
      </c>
      <c r="D638" s="35" t="s">
        <v>935</v>
      </c>
      <c r="E638" s="36"/>
      <c r="F638" s="36">
        <v>224834309.11000001</v>
      </c>
      <c r="G638" s="36"/>
      <c r="H638" s="36">
        <f t="shared" si="294"/>
        <v>224834309.11000001</v>
      </c>
      <c r="I638" s="36">
        <v>0</v>
      </c>
      <c r="J638" s="36">
        <f t="shared" si="284"/>
        <v>-224834309.11000001</v>
      </c>
      <c r="K638" s="44"/>
    </row>
    <row r="639" spans="1:11" x14ac:dyDescent="0.35">
      <c r="A639" s="35" t="s">
        <v>961</v>
      </c>
      <c r="B639" s="35" t="s">
        <v>962</v>
      </c>
      <c r="C639" s="35">
        <v>63</v>
      </c>
      <c r="D639" s="35" t="s">
        <v>941</v>
      </c>
      <c r="E639" s="36"/>
      <c r="F639" s="36">
        <v>71373802.420000002</v>
      </c>
      <c r="G639" s="36"/>
      <c r="H639" s="36">
        <f t="shared" si="294"/>
        <v>71373802.420000002</v>
      </c>
      <c r="I639" s="36">
        <v>71373802.420000002</v>
      </c>
      <c r="J639" s="36">
        <f t="shared" si="284"/>
        <v>0</v>
      </c>
      <c r="K639" s="44"/>
    </row>
    <row r="640" spans="1:11" x14ac:dyDescent="0.35">
      <c r="A640" s="35" t="s">
        <v>963</v>
      </c>
      <c r="B640" s="35" t="s">
        <v>964</v>
      </c>
      <c r="C640" s="35">
        <v>64</v>
      </c>
      <c r="D640" s="35" t="s">
        <v>944</v>
      </c>
      <c r="E640" s="36"/>
      <c r="F640" s="36">
        <v>191229368.58000001</v>
      </c>
      <c r="G640" s="36"/>
      <c r="H640" s="36">
        <f t="shared" si="294"/>
        <v>191229368.58000001</v>
      </c>
      <c r="I640" s="36">
        <v>191229368.58000001</v>
      </c>
      <c r="J640" s="36">
        <f t="shared" si="284"/>
        <v>0</v>
      </c>
      <c r="K640" s="44"/>
    </row>
    <row r="641" spans="1:11" x14ac:dyDescent="0.35">
      <c r="A641" s="35" t="s">
        <v>965</v>
      </c>
      <c r="B641" s="35" t="s">
        <v>966</v>
      </c>
      <c r="C641" s="35">
        <v>65</v>
      </c>
      <c r="D641" s="35" t="s">
        <v>967</v>
      </c>
      <c r="E641" s="36"/>
      <c r="F641" s="36">
        <v>161022996.50999999</v>
      </c>
      <c r="G641" s="36"/>
      <c r="H641" s="36">
        <f t="shared" si="294"/>
        <v>161022996.50999999</v>
      </c>
      <c r="I641" s="36">
        <v>161022996.50999999</v>
      </c>
      <c r="J641" s="36">
        <f t="shared" si="284"/>
        <v>0</v>
      </c>
      <c r="K641" s="44"/>
    </row>
    <row r="642" spans="1:11" ht="29" x14ac:dyDescent="0.35">
      <c r="A642" s="35" t="s">
        <v>968</v>
      </c>
      <c r="B642" s="35" t="s">
        <v>969</v>
      </c>
      <c r="C642" s="35">
        <v>95</v>
      </c>
      <c r="D642" s="35" t="s">
        <v>970</v>
      </c>
      <c r="E642" s="36"/>
      <c r="F642" s="36">
        <v>59428193.770000003</v>
      </c>
      <c r="G642" s="36"/>
      <c r="H642" s="36">
        <f t="shared" si="294"/>
        <v>59428193.770000003</v>
      </c>
      <c r="I642" s="36">
        <v>59428193.770000003</v>
      </c>
      <c r="J642" s="36">
        <f t="shared" si="284"/>
        <v>0</v>
      </c>
      <c r="K642" s="44"/>
    </row>
    <row r="643" spans="1:11" ht="29" x14ac:dyDescent="0.35">
      <c r="A643" s="35" t="s">
        <v>971</v>
      </c>
      <c r="B643" s="35" t="s">
        <v>972</v>
      </c>
      <c r="C643" s="35">
        <v>96</v>
      </c>
      <c r="D643" s="35" t="s">
        <v>973</v>
      </c>
      <c r="E643" s="36"/>
      <c r="F643" s="36">
        <v>26288264</v>
      </c>
      <c r="G643" s="36"/>
      <c r="H643" s="36">
        <f t="shared" si="294"/>
        <v>26288264</v>
      </c>
      <c r="I643" s="36">
        <v>26288264</v>
      </c>
      <c r="J643" s="36">
        <f t="shared" si="284"/>
        <v>0</v>
      </c>
      <c r="K643" s="44"/>
    </row>
    <row r="644" spans="1:11" ht="29" x14ac:dyDescent="0.35">
      <c r="A644" s="35" t="s">
        <v>974</v>
      </c>
      <c r="B644" s="35" t="s">
        <v>975</v>
      </c>
      <c r="C644" s="35">
        <v>135</v>
      </c>
      <c r="D644" s="35" t="s">
        <v>976</v>
      </c>
      <c r="E644" s="36"/>
      <c r="F644" s="36">
        <v>9376065.1899999995</v>
      </c>
      <c r="G644" s="36"/>
      <c r="H644" s="36">
        <f t="shared" si="294"/>
        <v>9376065.1899999995</v>
      </c>
      <c r="I644" s="36">
        <v>0</v>
      </c>
      <c r="J644" s="36">
        <f t="shared" si="284"/>
        <v>-9376065.1899999995</v>
      </c>
      <c r="K644" s="44"/>
    </row>
    <row r="645" spans="1:11" ht="21" x14ac:dyDescent="0.5">
      <c r="A645" s="37" t="s">
        <v>1419</v>
      </c>
      <c r="B645" s="113" t="s">
        <v>1420</v>
      </c>
      <c r="C645" s="113"/>
      <c r="D645" s="113"/>
      <c r="E645" s="38">
        <f>+E646+E662+E680+E727</f>
        <v>12268743644</v>
      </c>
      <c r="F645" s="38">
        <f>+F646+F662+F680+F727</f>
        <v>11646584553.279999</v>
      </c>
      <c r="G645" s="38">
        <f>+G646+G662+G680+G727</f>
        <v>0</v>
      </c>
      <c r="H645" s="38">
        <f>+H646+H662+H680+H727</f>
        <v>23915328197.279999</v>
      </c>
      <c r="I645" s="38">
        <f>+I646+I662+I680+I727</f>
        <v>28993811960.5</v>
      </c>
      <c r="J645" s="38">
        <f t="shared" si="284"/>
        <v>5078483763.2200012</v>
      </c>
      <c r="K645" s="44"/>
    </row>
    <row r="646" spans="1:11" x14ac:dyDescent="0.35">
      <c r="A646" s="32" t="s">
        <v>1421</v>
      </c>
      <c r="B646" s="93" t="s">
        <v>1422</v>
      </c>
      <c r="C646" s="93"/>
      <c r="D646" s="93"/>
      <c r="E646" s="33">
        <f>+E647+E657</f>
        <v>4200226116</v>
      </c>
      <c r="F646" s="33">
        <f>+F647+F657</f>
        <v>0</v>
      </c>
      <c r="G646" s="33">
        <f>+G647+G657</f>
        <v>0</v>
      </c>
      <c r="H646" s="33">
        <f>+H647+H657</f>
        <v>4200226116</v>
      </c>
      <c r="I646" s="33">
        <f>+I647+I657</f>
        <v>8777249732.2999992</v>
      </c>
      <c r="J646" s="33">
        <f t="shared" si="284"/>
        <v>4577023616.2999992</v>
      </c>
      <c r="K646" s="44"/>
    </row>
    <row r="647" spans="1:11" x14ac:dyDescent="0.35">
      <c r="A647" s="32" t="s">
        <v>1423</v>
      </c>
      <c r="B647" s="93" t="s">
        <v>1424</v>
      </c>
      <c r="C647" s="93"/>
      <c r="D647" s="93"/>
      <c r="E647" s="33">
        <f>+E648</f>
        <v>1831620616</v>
      </c>
      <c r="F647" s="33">
        <f>+F648</f>
        <v>0</v>
      </c>
      <c r="G647" s="33">
        <f t="shared" ref="G647:I647" si="295">+G648</f>
        <v>0</v>
      </c>
      <c r="H647" s="33">
        <f t="shared" si="295"/>
        <v>1831620616</v>
      </c>
      <c r="I647" s="33">
        <f t="shared" si="295"/>
        <v>3341559342.27</v>
      </c>
      <c r="J647" s="33">
        <f t="shared" si="284"/>
        <v>1509938726.27</v>
      </c>
      <c r="K647" s="44"/>
    </row>
    <row r="648" spans="1:11" x14ac:dyDescent="0.35">
      <c r="A648" s="32" t="s">
        <v>1425</v>
      </c>
      <c r="B648" s="93" t="s">
        <v>1426</v>
      </c>
      <c r="C648" s="93"/>
      <c r="D648" s="93"/>
      <c r="E648" s="33">
        <f>SUM(E649:E656)</f>
        <v>1831620616</v>
      </c>
      <c r="F648" s="33">
        <f>SUM(F649:F656)</f>
        <v>0</v>
      </c>
      <c r="G648" s="33">
        <f>SUM(G649:G656)</f>
        <v>0</v>
      </c>
      <c r="H648" s="33">
        <f>SUM(H649:H656)</f>
        <v>1831620616</v>
      </c>
      <c r="I648" s="33">
        <f>SUM(I649:I656)</f>
        <v>3341559342.27</v>
      </c>
      <c r="J648" s="33">
        <f t="shared" si="284"/>
        <v>1509938726.27</v>
      </c>
      <c r="K648" s="44"/>
    </row>
    <row r="649" spans="1:11" ht="29" x14ac:dyDescent="0.35">
      <c r="A649" s="34" t="s">
        <v>1427</v>
      </c>
      <c r="B649" s="35" t="s">
        <v>114</v>
      </c>
      <c r="C649" s="34">
        <v>190</v>
      </c>
      <c r="D649" s="35" t="s">
        <v>1428</v>
      </c>
      <c r="E649" s="36">
        <v>0</v>
      </c>
      <c r="F649" s="36">
        <v>0</v>
      </c>
      <c r="G649" s="36">
        <v>0</v>
      </c>
      <c r="H649" s="36">
        <f t="shared" ref="H649:H656" si="296">E649+F649-G649</f>
        <v>0</v>
      </c>
      <c r="I649" s="36">
        <v>0</v>
      </c>
      <c r="J649" s="36">
        <f t="shared" si="284"/>
        <v>0</v>
      </c>
      <c r="K649" s="44"/>
    </row>
    <row r="650" spans="1:11" ht="29" x14ac:dyDescent="0.35">
      <c r="A650" s="34" t="s">
        <v>1429</v>
      </c>
      <c r="B650" s="35" t="s">
        <v>1430</v>
      </c>
      <c r="C650" s="34">
        <v>190</v>
      </c>
      <c r="D650" s="35" t="s">
        <v>1428</v>
      </c>
      <c r="E650" s="36">
        <v>196800000</v>
      </c>
      <c r="F650" s="36">
        <v>0</v>
      </c>
      <c r="G650" s="36">
        <v>0</v>
      </c>
      <c r="H650" s="36">
        <f t="shared" si="296"/>
        <v>196800000</v>
      </c>
      <c r="I650" s="36">
        <v>207745494.97999999</v>
      </c>
      <c r="J650" s="36">
        <f t="shared" si="284"/>
        <v>10945494.979999989</v>
      </c>
      <c r="K650" s="44"/>
    </row>
    <row r="651" spans="1:11" ht="29" x14ac:dyDescent="0.35">
      <c r="A651" s="34" t="s">
        <v>1431</v>
      </c>
      <c r="B651" s="35" t="s">
        <v>1432</v>
      </c>
      <c r="C651" s="34">
        <v>190</v>
      </c>
      <c r="D651" s="35" t="s">
        <v>1428</v>
      </c>
      <c r="E651" s="36">
        <v>0</v>
      </c>
      <c r="F651" s="36">
        <v>0</v>
      </c>
      <c r="G651" s="36">
        <v>0</v>
      </c>
      <c r="H651" s="36">
        <f t="shared" si="296"/>
        <v>0</v>
      </c>
      <c r="I651" s="36">
        <v>0</v>
      </c>
      <c r="J651" s="36">
        <f t="shared" si="284"/>
        <v>0</v>
      </c>
      <c r="K651" s="44"/>
    </row>
    <row r="652" spans="1:11" ht="29" x14ac:dyDescent="0.35">
      <c r="A652" s="34" t="s">
        <v>1433</v>
      </c>
      <c r="B652" s="34" t="s">
        <v>1434</v>
      </c>
      <c r="C652" s="34">
        <v>190</v>
      </c>
      <c r="D652" s="35" t="s">
        <v>1428</v>
      </c>
      <c r="E652" s="36">
        <v>0</v>
      </c>
      <c r="F652" s="36"/>
      <c r="G652" s="36"/>
      <c r="H652" s="36"/>
      <c r="I652" s="36">
        <v>0</v>
      </c>
      <c r="J652" s="36">
        <f t="shared" si="284"/>
        <v>0</v>
      </c>
      <c r="K652" s="44"/>
    </row>
    <row r="653" spans="1:11" ht="29" x14ac:dyDescent="0.35">
      <c r="A653" s="34" t="s">
        <v>1435</v>
      </c>
      <c r="B653" s="35" t="s">
        <v>120</v>
      </c>
      <c r="C653" s="34">
        <v>190</v>
      </c>
      <c r="D653" s="35" t="s">
        <v>1428</v>
      </c>
      <c r="E653" s="36">
        <v>1025</v>
      </c>
      <c r="F653" s="36">
        <v>0</v>
      </c>
      <c r="G653" s="36">
        <v>0</v>
      </c>
      <c r="H653" s="36">
        <f t="shared" si="296"/>
        <v>1025</v>
      </c>
      <c r="I653" s="36">
        <v>0</v>
      </c>
      <c r="J653" s="36">
        <f t="shared" si="284"/>
        <v>-1025</v>
      </c>
      <c r="K653" s="44"/>
    </row>
    <row r="654" spans="1:11" ht="29" x14ac:dyDescent="0.35">
      <c r="A654" s="34" t="s">
        <v>1436</v>
      </c>
      <c r="B654" s="35" t="s">
        <v>1437</v>
      </c>
      <c r="C654" s="34">
        <v>190</v>
      </c>
      <c r="D654" s="35" t="s">
        <v>1428</v>
      </c>
      <c r="E654" s="36">
        <v>7935491</v>
      </c>
      <c r="F654" s="36">
        <v>0</v>
      </c>
      <c r="G654" s="36">
        <v>0</v>
      </c>
      <c r="H654" s="36">
        <f t="shared" si="296"/>
        <v>7935491</v>
      </c>
      <c r="I654" s="36">
        <v>10536.98</v>
      </c>
      <c r="J654" s="36">
        <f t="shared" si="284"/>
        <v>-7924954.0199999996</v>
      </c>
      <c r="K654" s="44"/>
    </row>
    <row r="655" spans="1:11" ht="29" x14ac:dyDescent="0.35">
      <c r="A655" s="34" t="s">
        <v>1438</v>
      </c>
      <c r="B655" s="35" t="s">
        <v>1439</v>
      </c>
      <c r="C655" s="34">
        <v>190</v>
      </c>
      <c r="D655" s="35" t="s">
        <v>1428</v>
      </c>
      <c r="E655" s="36">
        <v>1599000000</v>
      </c>
      <c r="F655" s="36">
        <v>0</v>
      </c>
      <c r="G655" s="36">
        <v>0</v>
      </c>
      <c r="H655" s="36">
        <f t="shared" si="296"/>
        <v>1599000000</v>
      </c>
      <c r="I655" s="36">
        <v>2501839306.3099999</v>
      </c>
      <c r="J655" s="36">
        <f t="shared" si="284"/>
        <v>902839306.30999994</v>
      </c>
      <c r="K655" s="44"/>
    </row>
    <row r="656" spans="1:11" ht="29" x14ac:dyDescent="0.35">
      <c r="A656" s="34" t="s">
        <v>1440</v>
      </c>
      <c r="B656" s="35" t="s">
        <v>1441</v>
      </c>
      <c r="C656" s="34">
        <v>190</v>
      </c>
      <c r="D656" s="35" t="s">
        <v>1428</v>
      </c>
      <c r="E656" s="36">
        <v>27884100</v>
      </c>
      <c r="F656" s="36">
        <v>0</v>
      </c>
      <c r="G656" s="36">
        <v>0</v>
      </c>
      <c r="H656" s="36">
        <f t="shared" si="296"/>
        <v>27884100</v>
      </c>
      <c r="I656" s="36">
        <v>631964004</v>
      </c>
      <c r="J656" s="36">
        <f t="shared" si="284"/>
        <v>604079904</v>
      </c>
      <c r="K656" s="44"/>
    </row>
    <row r="657" spans="1:11" x14ac:dyDescent="0.35">
      <c r="A657" s="32" t="s">
        <v>1442</v>
      </c>
      <c r="B657" s="93" t="s">
        <v>1443</v>
      </c>
      <c r="C657" s="93"/>
      <c r="D657" s="93"/>
      <c r="E657" s="33">
        <f>+E658</f>
        <v>2368605500</v>
      </c>
      <c r="F657" s="33">
        <f t="shared" ref="F657:I657" si="297">+F658</f>
        <v>0</v>
      </c>
      <c r="G657" s="33">
        <f t="shared" si="297"/>
        <v>0</v>
      </c>
      <c r="H657" s="33">
        <f t="shared" si="297"/>
        <v>2368605500</v>
      </c>
      <c r="I657" s="33">
        <f t="shared" si="297"/>
        <v>5435690390.0299997</v>
      </c>
      <c r="J657" s="33">
        <f t="shared" si="284"/>
        <v>3067084890.0299997</v>
      </c>
      <c r="K657" s="44"/>
    </row>
    <row r="658" spans="1:11" x14ac:dyDescent="0.35">
      <c r="A658" s="32" t="s">
        <v>1444</v>
      </c>
      <c r="B658" s="93" t="s">
        <v>1445</v>
      </c>
      <c r="C658" s="93"/>
      <c r="D658" s="93"/>
      <c r="E658" s="33">
        <f>SUM(E659:E661)</f>
        <v>2368605500</v>
      </c>
      <c r="F658" s="33">
        <f>SUM(F659:F661)</f>
        <v>0</v>
      </c>
      <c r="G658" s="33">
        <f t="shared" ref="G658:I658" si="298">SUM(G659:G661)</f>
        <v>0</v>
      </c>
      <c r="H658" s="33">
        <f t="shared" si="298"/>
        <v>2368605500</v>
      </c>
      <c r="I658" s="33">
        <f t="shared" si="298"/>
        <v>5435690390.0299997</v>
      </c>
      <c r="J658" s="33">
        <f t="shared" si="284"/>
        <v>3067084890.0299997</v>
      </c>
      <c r="K658" s="44"/>
    </row>
    <row r="659" spans="1:11" ht="29" x14ac:dyDescent="0.35">
      <c r="A659" s="34" t="s">
        <v>1446</v>
      </c>
      <c r="B659" s="35" t="s">
        <v>186</v>
      </c>
      <c r="C659" s="34">
        <v>190</v>
      </c>
      <c r="D659" s="35" t="s">
        <v>1428</v>
      </c>
      <c r="E659" s="36">
        <v>0</v>
      </c>
      <c r="F659" s="36">
        <v>0</v>
      </c>
      <c r="G659" s="36">
        <v>0</v>
      </c>
      <c r="H659" s="36">
        <f>E659+F659-G659</f>
        <v>0</v>
      </c>
      <c r="I659" s="36">
        <v>0</v>
      </c>
      <c r="J659" s="36">
        <f t="shared" si="284"/>
        <v>0</v>
      </c>
      <c r="K659" s="44"/>
    </row>
    <row r="660" spans="1:11" ht="29" x14ac:dyDescent="0.35">
      <c r="A660" s="34" t="s">
        <v>1447</v>
      </c>
      <c r="B660" s="35" t="s">
        <v>1448</v>
      </c>
      <c r="C660" s="34">
        <v>190</v>
      </c>
      <c r="D660" s="35" t="s">
        <v>1428</v>
      </c>
      <c r="E660" s="36">
        <v>1891980500</v>
      </c>
      <c r="F660" s="36">
        <v>0</v>
      </c>
      <c r="G660" s="36">
        <v>0</v>
      </c>
      <c r="H660" s="36">
        <f>E660+F660-G660</f>
        <v>1891980500</v>
      </c>
      <c r="I660" s="36">
        <v>4675990324.8299999</v>
      </c>
      <c r="J660" s="36">
        <f t="shared" si="284"/>
        <v>2784009824.8299999</v>
      </c>
      <c r="K660" s="44"/>
    </row>
    <row r="661" spans="1:11" ht="29" x14ac:dyDescent="0.35">
      <c r="A661" s="34" t="s">
        <v>1449</v>
      </c>
      <c r="B661" s="35" t="s">
        <v>1450</v>
      </c>
      <c r="C661" s="34">
        <v>190</v>
      </c>
      <c r="D661" s="35" t="s">
        <v>1428</v>
      </c>
      <c r="E661" s="36">
        <v>476625000</v>
      </c>
      <c r="F661" s="36">
        <v>0</v>
      </c>
      <c r="G661" s="36">
        <v>0</v>
      </c>
      <c r="H661" s="36">
        <f>E661+F661-G661</f>
        <v>476625000</v>
      </c>
      <c r="I661" s="36">
        <v>759700065.20000005</v>
      </c>
      <c r="J661" s="36">
        <f t="shared" si="284"/>
        <v>283075065.20000005</v>
      </c>
      <c r="K661" s="44"/>
    </row>
    <row r="662" spans="1:11" x14ac:dyDescent="0.35">
      <c r="A662" s="32" t="s">
        <v>1451</v>
      </c>
      <c r="B662" s="93" t="s">
        <v>1452</v>
      </c>
      <c r="C662" s="93"/>
      <c r="D662" s="93"/>
      <c r="E662" s="33">
        <f>+E663+E669</f>
        <v>2013000000</v>
      </c>
      <c r="F662" s="33">
        <f>+F663+F669</f>
        <v>1243313320</v>
      </c>
      <c r="G662" s="33">
        <f t="shared" ref="G662:I662" si="299">+G663+G669</f>
        <v>0</v>
      </c>
      <c r="H662" s="33">
        <f t="shared" si="299"/>
        <v>3256313320</v>
      </c>
      <c r="I662" s="33">
        <f t="shared" si="299"/>
        <v>4018533399.1999998</v>
      </c>
      <c r="J662" s="33">
        <f t="shared" si="284"/>
        <v>762220079.19999981</v>
      </c>
      <c r="K662" s="44"/>
    </row>
    <row r="663" spans="1:11" x14ac:dyDescent="0.35">
      <c r="A663" s="32" t="s">
        <v>1453</v>
      </c>
      <c r="B663" s="93" t="s">
        <v>1424</v>
      </c>
      <c r="C663" s="93"/>
      <c r="D663" s="93"/>
      <c r="E663" s="33">
        <f>+E664</f>
        <v>1984000000</v>
      </c>
      <c r="F663" s="33">
        <f>+F664</f>
        <v>0</v>
      </c>
      <c r="G663" s="33">
        <f t="shared" ref="G663:I663" si="300">+G664</f>
        <v>0</v>
      </c>
      <c r="H663" s="33">
        <f t="shared" si="300"/>
        <v>1984000000</v>
      </c>
      <c r="I663" s="33">
        <f t="shared" si="300"/>
        <v>2728432484.8299999</v>
      </c>
      <c r="J663" s="33">
        <f t="shared" si="284"/>
        <v>744432484.82999992</v>
      </c>
      <c r="K663" s="44"/>
    </row>
    <row r="664" spans="1:11" x14ac:dyDescent="0.35">
      <c r="A664" s="32" t="s">
        <v>1454</v>
      </c>
      <c r="B664" s="93" t="s">
        <v>1426</v>
      </c>
      <c r="C664" s="93"/>
      <c r="D664" s="93"/>
      <c r="E664" s="33">
        <f>SUM(E665:E668)</f>
        <v>1984000000</v>
      </c>
      <c r="F664" s="33">
        <f>SUM(F665:F668)</f>
        <v>0</v>
      </c>
      <c r="G664" s="33">
        <f t="shared" ref="G664:I664" si="301">SUM(G665:G668)</f>
        <v>0</v>
      </c>
      <c r="H664" s="33">
        <f t="shared" si="301"/>
        <v>1984000000</v>
      </c>
      <c r="I664" s="33">
        <f t="shared" si="301"/>
        <v>2728432484.8299999</v>
      </c>
      <c r="J664" s="33">
        <f t="shared" si="284"/>
        <v>744432484.82999992</v>
      </c>
      <c r="K664" s="44"/>
    </row>
    <row r="665" spans="1:11" ht="29" x14ac:dyDescent="0.35">
      <c r="A665" s="34" t="s">
        <v>1455</v>
      </c>
      <c r="B665" s="35" t="s">
        <v>114</v>
      </c>
      <c r="C665" s="34">
        <v>200</v>
      </c>
      <c r="D665" s="35" t="s">
        <v>1456</v>
      </c>
      <c r="E665" s="36">
        <v>1033000000</v>
      </c>
      <c r="F665" s="36">
        <v>0</v>
      </c>
      <c r="G665" s="36">
        <v>0</v>
      </c>
      <c r="H665" s="36">
        <f>E665+F665-G665</f>
        <v>1033000000</v>
      </c>
      <c r="I665" s="36">
        <v>1201514900</v>
      </c>
      <c r="J665" s="36">
        <f t="shared" si="284"/>
        <v>168514900</v>
      </c>
      <c r="K665" s="44"/>
    </row>
    <row r="666" spans="1:11" ht="29" x14ac:dyDescent="0.35">
      <c r="A666" s="34" t="s">
        <v>1457</v>
      </c>
      <c r="B666" s="35" t="s">
        <v>1434</v>
      </c>
      <c r="C666" s="34">
        <v>200</v>
      </c>
      <c r="D666" s="35" t="s">
        <v>1456</v>
      </c>
      <c r="E666" s="36">
        <v>0</v>
      </c>
      <c r="F666" s="36">
        <v>0</v>
      </c>
      <c r="G666" s="36">
        <v>0</v>
      </c>
      <c r="H666" s="36">
        <f>E666+F666-G666</f>
        <v>0</v>
      </c>
      <c r="I666" s="36">
        <v>0</v>
      </c>
      <c r="J666" s="36">
        <f t="shared" si="284"/>
        <v>0</v>
      </c>
      <c r="K666" s="44"/>
    </row>
    <row r="667" spans="1:11" ht="29" x14ac:dyDescent="0.35">
      <c r="A667" s="34" t="s">
        <v>1458</v>
      </c>
      <c r="B667" s="35" t="s">
        <v>120</v>
      </c>
      <c r="C667" s="34">
        <v>200</v>
      </c>
      <c r="D667" s="35" t="s">
        <v>1456</v>
      </c>
      <c r="E667" s="36">
        <v>0</v>
      </c>
      <c r="F667" s="36">
        <v>0</v>
      </c>
      <c r="G667" s="36">
        <v>0</v>
      </c>
      <c r="H667" s="36">
        <f>E667+F667-G667</f>
        <v>0</v>
      </c>
      <c r="I667" s="36">
        <v>0</v>
      </c>
      <c r="J667" s="36">
        <f t="shared" si="284"/>
        <v>0</v>
      </c>
      <c r="K667" s="44"/>
    </row>
    <row r="668" spans="1:11" ht="29" x14ac:dyDescent="0.35">
      <c r="A668" s="34" t="s">
        <v>1459</v>
      </c>
      <c r="B668" s="35" t="s">
        <v>1437</v>
      </c>
      <c r="C668" s="34">
        <v>200</v>
      </c>
      <c r="D668" s="35" t="s">
        <v>1456</v>
      </c>
      <c r="E668" s="36">
        <v>951000000</v>
      </c>
      <c r="F668" s="36">
        <v>0</v>
      </c>
      <c r="G668" s="36">
        <v>0</v>
      </c>
      <c r="H668" s="36">
        <f>E668+F668-G668</f>
        <v>951000000</v>
      </c>
      <c r="I668" s="36">
        <v>1526917584.8299999</v>
      </c>
      <c r="J668" s="36">
        <f t="shared" si="284"/>
        <v>575917584.82999992</v>
      </c>
      <c r="K668" s="44"/>
    </row>
    <row r="669" spans="1:11" x14ac:dyDescent="0.35">
      <c r="A669" s="32" t="s">
        <v>1460</v>
      </c>
      <c r="B669" s="93" t="s">
        <v>1443</v>
      </c>
      <c r="C669" s="93"/>
      <c r="D669" s="93"/>
      <c r="E669" s="33">
        <f>+E670+E676</f>
        <v>29000000</v>
      </c>
      <c r="F669" s="33">
        <f>+F670+F676</f>
        <v>1243313320</v>
      </c>
      <c r="G669" s="33">
        <f t="shared" ref="G669:I669" si="302">+G670+G676</f>
        <v>0</v>
      </c>
      <c r="H669" s="33">
        <f t="shared" si="302"/>
        <v>1272313320</v>
      </c>
      <c r="I669" s="33">
        <f t="shared" si="302"/>
        <v>1290100914.3699999</v>
      </c>
      <c r="J669" s="33">
        <f t="shared" si="284"/>
        <v>17787594.369999886</v>
      </c>
      <c r="K669" s="44"/>
    </row>
    <row r="670" spans="1:11" x14ac:dyDescent="0.35">
      <c r="A670" s="32" t="s">
        <v>1461</v>
      </c>
      <c r="B670" s="93" t="s">
        <v>177</v>
      </c>
      <c r="C670" s="93"/>
      <c r="D670" s="93"/>
      <c r="E670" s="33">
        <f>SUM(E671:E675)</f>
        <v>0</v>
      </c>
      <c r="F670" s="33">
        <f>SUM(F671:F675)</f>
        <v>1243313320</v>
      </c>
      <c r="G670" s="33">
        <f t="shared" ref="G670:I670" si="303">SUM(G671:G675)</f>
        <v>0</v>
      </c>
      <c r="H670" s="33">
        <f t="shared" si="303"/>
        <v>1243313320</v>
      </c>
      <c r="I670" s="33">
        <f t="shared" si="303"/>
        <v>1243313320</v>
      </c>
      <c r="J670" s="33">
        <f t="shared" si="284"/>
        <v>0</v>
      </c>
      <c r="K670" s="44"/>
    </row>
    <row r="671" spans="1:11" ht="29" x14ac:dyDescent="0.35">
      <c r="A671" s="34" t="s">
        <v>1462</v>
      </c>
      <c r="B671" s="35" t="s">
        <v>1463</v>
      </c>
      <c r="C671" s="34">
        <v>200</v>
      </c>
      <c r="D671" s="35" t="s">
        <v>1456</v>
      </c>
      <c r="E671" s="36">
        <v>0</v>
      </c>
      <c r="F671" s="36">
        <v>0</v>
      </c>
      <c r="G671" s="36">
        <v>0</v>
      </c>
      <c r="H671" s="36">
        <f>E671+F671-G671</f>
        <v>0</v>
      </c>
      <c r="I671" s="36">
        <v>0</v>
      </c>
      <c r="J671" s="36">
        <f t="shared" si="284"/>
        <v>0</v>
      </c>
      <c r="K671" s="44"/>
    </row>
    <row r="672" spans="1:11" ht="29" x14ac:dyDescent="0.35">
      <c r="A672" s="34" t="s">
        <v>1464</v>
      </c>
      <c r="B672" s="35" t="s">
        <v>1465</v>
      </c>
      <c r="C672" s="34">
        <v>200</v>
      </c>
      <c r="D672" s="35" t="s">
        <v>1456</v>
      </c>
      <c r="E672" s="36">
        <v>0</v>
      </c>
      <c r="F672" s="36">
        <v>1243313320</v>
      </c>
      <c r="G672" s="36">
        <v>0</v>
      </c>
      <c r="H672" s="36">
        <f>E672+F672-G672</f>
        <v>1243313320</v>
      </c>
      <c r="I672" s="36">
        <v>1243313320</v>
      </c>
      <c r="J672" s="36">
        <f t="shared" si="284"/>
        <v>0</v>
      </c>
      <c r="K672" s="44"/>
    </row>
    <row r="673" spans="1:11" ht="29" x14ac:dyDescent="0.35">
      <c r="A673" s="34" t="s">
        <v>1466</v>
      </c>
      <c r="B673" s="35" t="s">
        <v>403</v>
      </c>
      <c r="C673" s="34">
        <v>200</v>
      </c>
      <c r="D673" s="35" t="s">
        <v>1456</v>
      </c>
      <c r="E673" s="36">
        <v>0</v>
      </c>
      <c r="F673" s="36">
        <v>0</v>
      </c>
      <c r="G673" s="36">
        <v>0</v>
      </c>
      <c r="H673" s="36">
        <f>E673+F673-G673</f>
        <v>0</v>
      </c>
      <c r="I673" s="36">
        <v>0</v>
      </c>
      <c r="J673" s="36">
        <f t="shared" si="284"/>
        <v>0</v>
      </c>
      <c r="K673" s="44"/>
    </row>
    <row r="674" spans="1:11" ht="29" x14ac:dyDescent="0.35">
      <c r="A674" s="34" t="s">
        <v>1467</v>
      </c>
      <c r="B674" s="35" t="s">
        <v>1468</v>
      </c>
      <c r="C674" s="34">
        <v>200</v>
      </c>
      <c r="D674" s="35" t="s">
        <v>1456</v>
      </c>
      <c r="E674" s="36">
        <v>0</v>
      </c>
      <c r="F674" s="36">
        <v>0</v>
      </c>
      <c r="G674" s="36">
        <v>0</v>
      </c>
      <c r="H674" s="36">
        <f>E674+F674-G674</f>
        <v>0</v>
      </c>
      <c r="I674" s="36">
        <v>0</v>
      </c>
      <c r="J674" s="36">
        <f t="shared" si="284"/>
        <v>0</v>
      </c>
      <c r="K674" s="44"/>
    </row>
    <row r="675" spans="1:11" ht="29" x14ac:dyDescent="0.35">
      <c r="A675" s="34" t="s">
        <v>1469</v>
      </c>
      <c r="B675" s="35" t="s">
        <v>1470</v>
      </c>
      <c r="C675" s="34">
        <v>200</v>
      </c>
      <c r="D675" s="35" t="s">
        <v>1456</v>
      </c>
      <c r="E675" s="36">
        <v>0</v>
      </c>
      <c r="F675" s="42">
        <v>0</v>
      </c>
      <c r="G675" s="36">
        <v>0</v>
      </c>
      <c r="H675" s="36">
        <f>E675+F675-G675</f>
        <v>0</v>
      </c>
      <c r="I675" s="36">
        <v>0</v>
      </c>
      <c r="J675" s="36">
        <f t="shared" si="284"/>
        <v>0</v>
      </c>
      <c r="K675" s="44"/>
    </row>
    <row r="676" spans="1:11" x14ac:dyDescent="0.35">
      <c r="A676" s="32" t="s">
        <v>1471</v>
      </c>
      <c r="B676" s="93" t="s">
        <v>1445</v>
      </c>
      <c r="C676" s="93"/>
      <c r="D676" s="93"/>
      <c r="E676" s="33">
        <f>SUM(E677:E679)</f>
        <v>29000000</v>
      </c>
      <c r="F676" s="33">
        <f>SUM(F677:F679)</f>
        <v>0</v>
      </c>
      <c r="G676" s="33">
        <f t="shared" ref="G676:I676" si="304">SUM(G677:G679)</f>
        <v>0</v>
      </c>
      <c r="H676" s="33">
        <f t="shared" si="304"/>
        <v>29000000</v>
      </c>
      <c r="I676" s="33">
        <f t="shared" si="304"/>
        <v>46787594.369999997</v>
      </c>
      <c r="J676" s="33">
        <f t="shared" si="284"/>
        <v>17787594.369999997</v>
      </c>
      <c r="K676" s="44"/>
    </row>
    <row r="677" spans="1:11" ht="29" x14ac:dyDescent="0.35">
      <c r="A677" s="34" t="s">
        <v>1472</v>
      </c>
      <c r="B677" s="35" t="s">
        <v>186</v>
      </c>
      <c r="C677" s="34">
        <v>200</v>
      </c>
      <c r="D677" s="35" t="s">
        <v>1456</v>
      </c>
      <c r="E677" s="36">
        <v>29000000</v>
      </c>
      <c r="F677" s="36">
        <v>0</v>
      </c>
      <c r="G677" s="36">
        <v>0</v>
      </c>
      <c r="H677" s="36">
        <f>E677+F677-G677</f>
        <v>29000000</v>
      </c>
      <c r="I677" s="36">
        <v>46787594.369999997</v>
      </c>
      <c r="J677" s="36">
        <f t="shared" si="284"/>
        <v>17787594.369999997</v>
      </c>
      <c r="K677" s="44"/>
    </row>
    <row r="678" spans="1:11" ht="29" x14ac:dyDescent="0.35">
      <c r="A678" s="34" t="s">
        <v>1473</v>
      </c>
      <c r="B678" s="35" t="s">
        <v>1448</v>
      </c>
      <c r="C678" s="34">
        <v>200</v>
      </c>
      <c r="D678" s="35" t="s">
        <v>1456</v>
      </c>
      <c r="E678" s="36">
        <v>0</v>
      </c>
      <c r="F678" s="36">
        <v>0</v>
      </c>
      <c r="G678" s="36">
        <v>0</v>
      </c>
      <c r="H678" s="36">
        <f>E678+F678-G678</f>
        <v>0</v>
      </c>
      <c r="I678" s="36">
        <v>0</v>
      </c>
      <c r="J678" s="36">
        <f t="shared" si="284"/>
        <v>0</v>
      </c>
      <c r="K678" s="44"/>
    </row>
    <row r="679" spans="1:11" ht="29" x14ac:dyDescent="0.35">
      <c r="A679" s="34" t="s">
        <v>1474</v>
      </c>
      <c r="B679" s="35" t="s">
        <v>1450</v>
      </c>
      <c r="C679" s="34">
        <v>200</v>
      </c>
      <c r="D679" s="35" t="s">
        <v>1456</v>
      </c>
      <c r="E679" s="36">
        <v>0</v>
      </c>
      <c r="F679" s="36">
        <v>0</v>
      </c>
      <c r="G679" s="36">
        <v>0</v>
      </c>
      <c r="H679" s="36">
        <f>E679+F679-G679</f>
        <v>0</v>
      </c>
      <c r="I679" s="36">
        <v>0</v>
      </c>
      <c r="J679" s="36">
        <f t="shared" si="284"/>
        <v>0</v>
      </c>
      <c r="K679" s="44"/>
    </row>
    <row r="680" spans="1:11" x14ac:dyDescent="0.35">
      <c r="A680" s="32" t="s">
        <v>1475</v>
      </c>
      <c r="B680" s="93" t="s">
        <v>1476</v>
      </c>
      <c r="C680" s="93"/>
      <c r="D680" s="93"/>
      <c r="E680" s="33">
        <f>+E681+E708</f>
        <v>5224642528</v>
      </c>
      <c r="F680" s="33">
        <f>+F681+F708</f>
        <v>6267591026.2799997</v>
      </c>
      <c r="G680" s="33">
        <f>+G681+G708</f>
        <v>0</v>
      </c>
      <c r="H680" s="33">
        <f>+H681+H708</f>
        <v>11492233554.279999</v>
      </c>
      <c r="I680" s="33">
        <f>+I681+I708</f>
        <v>11231473624</v>
      </c>
      <c r="J680" s="33">
        <f t="shared" si="284"/>
        <v>-260759930.27999878</v>
      </c>
      <c r="K680" s="44"/>
    </row>
    <row r="681" spans="1:11" x14ac:dyDescent="0.35">
      <c r="A681" s="32" t="s">
        <v>1477</v>
      </c>
      <c r="B681" s="93" t="s">
        <v>1424</v>
      </c>
      <c r="C681" s="93"/>
      <c r="D681" s="93"/>
      <c r="E681" s="33">
        <f>+E682+E693</f>
        <v>5204642528</v>
      </c>
      <c r="F681" s="33">
        <f>+F682+F693</f>
        <v>3304191300</v>
      </c>
      <c r="G681" s="33">
        <f>+G682+G693</f>
        <v>0</v>
      </c>
      <c r="H681" s="33">
        <f>+H682+H693</f>
        <v>8508833828</v>
      </c>
      <c r="I681" s="33">
        <f>+I682+I693</f>
        <v>8219247686</v>
      </c>
      <c r="J681" s="33">
        <f t="shared" ref="J681:J746" si="305">I681-H681</f>
        <v>-289586142</v>
      </c>
      <c r="K681" s="44"/>
    </row>
    <row r="682" spans="1:11" x14ac:dyDescent="0.35">
      <c r="A682" s="32" t="s">
        <v>1478</v>
      </c>
      <c r="B682" s="93" t="s">
        <v>39</v>
      </c>
      <c r="C682" s="93"/>
      <c r="D682" s="93"/>
      <c r="E682" s="33">
        <f>+E683+E688+E691</f>
        <v>4272107528</v>
      </c>
      <c r="F682" s="33">
        <f>+F683+F688+F691</f>
        <v>0</v>
      </c>
      <c r="G682" s="33">
        <f t="shared" ref="G682:I682" si="306">+G683+G688+G691</f>
        <v>0</v>
      </c>
      <c r="H682" s="33">
        <f t="shared" si="306"/>
        <v>4272107528</v>
      </c>
      <c r="I682" s="33">
        <f t="shared" si="306"/>
        <v>4062319567</v>
      </c>
      <c r="J682" s="33">
        <f t="shared" si="305"/>
        <v>-209787961</v>
      </c>
      <c r="K682" s="44"/>
    </row>
    <row r="683" spans="1:11" x14ac:dyDescent="0.35">
      <c r="A683" s="32" t="s">
        <v>1479</v>
      </c>
      <c r="B683" s="93" t="s">
        <v>52</v>
      </c>
      <c r="C683" s="93"/>
      <c r="D683" s="93"/>
      <c r="E683" s="33">
        <f>+E684</f>
        <v>691211000</v>
      </c>
      <c r="F683" s="33">
        <f>+F684</f>
        <v>0</v>
      </c>
      <c r="G683" s="33">
        <f t="shared" ref="G683:I683" si="307">+G684</f>
        <v>0</v>
      </c>
      <c r="H683" s="33">
        <f t="shared" si="307"/>
        <v>691211000</v>
      </c>
      <c r="I683" s="33">
        <f t="shared" si="307"/>
        <v>542803726</v>
      </c>
      <c r="J683" s="33">
        <f t="shared" si="305"/>
        <v>-148407274</v>
      </c>
      <c r="K683" s="44"/>
    </row>
    <row r="684" spans="1:11" x14ac:dyDescent="0.35">
      <c r="A684" s="32" t="s">
        <v>1480</v>
      </c>
      <c r="B684" s="93" t="s">
        <v>14</v>
      </c>
      <c r="C684" s="93"/>
      <c r="D684" s="93"/>
      <c r="E684" s="33">
        <f>SUM(E685:E687)</f>
        <v>691211000</v>
      </c>
      <c r="F684" s="33">
        <f>SUM(F685:F687)</f>
        <v>0</v>
      </c>
      <c r="G684" s="33">
        <f t="shared" ref="G684:I684" si="308">SUM(G685:G687)</f>
        <v>0</v>
      </c>
      <c r="H684" s="33">
        <f t="shared" si="308"/>
        <v>691211000</v>
      </c>
      <c r="I684" s="33">
        <f t="shared" si="308"/>
        <v>542803726</v>
      </c>
      <c r="J684" s="33">
        <f t="shared" si="305"/>
        <v>-148407274</v>
      </c>
      <c r="K684" s="44"/>
    </row>
    <row r="685" spans="1:11" ht="29" x14ac:dyDescent="0.35">
      <c r="A685" s="34" t="s">
        <v>1481</v>
      </c>
      <c r="B685" s="35" t="s">
        <v>1482</v>
      </c>
      <c r="C685" s="34">
        <v>210</v>
      </c>
      <c r="D685" s="35" t="s">
        <v>1483</v>
      </c>
      <c r="E685" s="36">
        <v>502002000</v>
      </c>
      <c r="F685" s="36">
        <v>0</v>
      </c>
      <c r="G685" s="36">
        <v>0</v>
      </c>
      <c r="H685" s="36">
        <f>E685+F685-G685</f>
        <v>502002000</v>
      </c>
      <c r="I685" s="36">
        <v>353594726</v>
      </c>
      <c r="J685" s="36">
        <f t="shared" si="305"/>
        <v>-148407274</v>
      </c>
      <c r="K685" s="44"/>
    </row>
    <row r="686" spans="1:11" ht="29" x14ac:dyDescent="0.35">
      <c r="A686" s="34" t="s">
        <v>1484</v>
      </c>
      <c r="B686" s="35" t="s">
        <v>58</v>
      </c>
      <c r="C686" s="34">
        <v>210</v>
      </c>
      <c r="D686" s="35" t="s">
        <v>1483</v>
      </c>
      <c r="E686" s="36">
        <v>105742000</v>
      </c>
      <c r="F686" s="36">
        <v>0</v>
      </c>
      <c r="G686" s="36">
        <v>0</v>
      </c>
      <c r="H686" s="36">
        <f>E686+F686-G686</f>
        <v>105742000</v>
      </c>
      <c r="I686" s="36">
        <v>105742000</v>
      </c>
      <c r="J686" s="36">
        <f t="shared" si="305"/>
        <v>0</v>
      </c>
      <c r="K686" s="44"/>
    </row>
    <row r="687" spans="1:11" ht="29" x14ac:dyDescent="0.35">
      <c r="A687" s="34" t="s">
        <v>1485</v>
      </c>
      <c r="B687" s="35" t="s">
        <v>60</v>
      </c>
      <c r="C687" s="34">
        <v>210</v>
      </c>
      <c r="D687" s="35" t="s">
        <v>1483</v>
      </c>
      <c r="E687" s="36">
        <v>83467000</v>
      </c>
      <c r="F687" s="36">
        <v>0</v>
      </c>
      <c r="G687" s="36">
        <v>0</v>
      </c>
      <c r="H687" s="36">
        <f>E687+F687-G687</f>
        <v>83467000</v>
      </c>
      <c r="I687" s="36">
        <v>83467000</v>
      </c>
      <c r="J687" s="36">
        <f t="shared" si="305"/>
        <v>0</v>
      </c>
      <c r="K687" s="44"/>
    </row>
    <row r="688" spans="1:11" x14ac:dyDescent="0.35">
      <c r="A688" s="32" t="s">
        <v>1486</v>
      </c>
      <c r="B688" s="93" t="s">
        <v>1487</v>
      </c>
      <c r="C688" s="93"/>
      <c r="D688" s="93"/>
      <c r="E688" s="33">
        <f>SUM(E689:E690)</f>
        <v>1534496528</v>
      </c>
      <c r="F688" s="33">
        <f>SUM(F689:F690)</f>
        <v>0</v>
      </c>
      <c r="G688" s="33">
        <f t="shared" ref="G688:I688" si="309">SUM(G689:G690)</f>
        <v>0</v>
      </c>
      <c r="H688" s="33">
        <f t="shared" si="309"/>
        <v>1534496528</v>
      </c>
      <c r="I688" s="33">
        <f t="shared" si="309"/>
        <v>1534496528</v>
      </c>
      <c r="J688" s="33">
        <f t="shared" si="305"/>
        <v>0</v>
      </c>
      <c r="K688" s="44"/>
    </row>
    <row r="689" spans="1:11" ht="29" x14ac:dyDescent="0.35">
      <c r="A689" s="34" t="s">
        <v>1488</v>
      </c>
      <c r="B689" s="35" t="s">
        <v>1489</v>
      </c>
      <c r="C689" s="34">
        <v>210</v>
      </c>
      <c r="D689" s="35" t="s">
        <v>1483</v>
      </c>
      <c r="E689" s="36">
        <v>910712960</v>
      </c>
      <c r="F689" s="36">
        <v>0</v>
      </c>
      <c r="G689" s="36">
        <v>0</v>
      </c>
      <c r="H689" s="36">
        <f>E689+F689-G689</f>
        <v>910712960</v>
      </c>
      <c r="I689" s="36">
        <v>910712960</v>
      </c>
      <c r="J689" s="36">
        <f t="shared" si="305"/>
        <v>0</v>
      </c>
      <c r="K689" s="44"/>
    </row>
    <row r="690" spans="1:11" ht="29" x14ac:dyDescent="0.35">
      <c r="A690" s="34" t="s">
        <v>1490</v>
      </c>
      <c r="B690" s="35" t="s">
        <v>1491</v>
      </c>
      <c r="C690" s="34">
        <v>210</v>
      </c>
      <c r="D690" s="35" t="s">
        <v>1483</v>
      </c>
      <c r="E690" s="36">
        <v>623783568</v>
      </c>
      <c r="F690" s="36">
        <v>0</v>
      </c>
      <c r="G690" s="36">
        <v>0</v>
      </c>
      <c r="H690" s="36">
        <f>E690+F690-G690</f>
        <v>623783568</v>
      </c>
      <c r="I690" s="36">
        <v>623783568</v>
      </c>
      <c r="J690" s="36">
        <f t="shared" si="305"/>
        <v>0</v>
      </c>
      <c r="K690" s="44"/>
    </row>
    <row r="691" spans="1:11" x14ac:dyDescent="0.35">
      <c r="A691" s="32" t="s">
        <v>1492</v>
      </c>
      <c r="B691" s="93" t="s">
        <v>76</v>
      </c>
      <c r="C691" s="93"/>
      <c r="D691" s="93"/>
      <c r="E691" s="33">
        <f>+E692</f>
        <v>2046400000</v>
      </c>
      <c r="F691" s="33">
        <f>+F692</f>
        <v>0</v>
      </c>
      <c r="G691" s="33">
        <f t="shared" ref="G691:I691" si="310">+G692</f>
        <v>0</v>
      </c>
      <c r="H691" s="33">
        <f t="shared" si="310"/>
        <v>2046400000</v>
      </c>
      <c r="I691" s="33">
        <f t="shared" si="310"/>
        <v>1985019313</v>
      </c>
      <c r="J691" s="33">
        <f t="shared" si="305"/>
        <v>-61380687</v>
      </c>
      <c r="K691" s="44"/>
    </row>
    <row r="692" spans="1:11" ht="29" x14ac:dyDescent="0.35">
      <c r="A692" s="34" t="s">
        <v>1493</v>
      </c>
      <c r="B692" s="35" t="s">
        <v>1494</v>
      </c>
      <c r="C692" s="34">
        <v>210</v>
      </c>
      <c r="D692" s="35" t="s">
        <v>1483</v>
      </c>
      <c r="E692" s="36">
        <v>2046400000</v>
      </c>
      <c r="F692" s="36">
        <v>0</v>
      </c>
      <c r="G692" s="36">
        <v>0</v>
      </c>
      <c r="H692" s="36">
        <f>E692+F692-G692</f>
        <v>2046400000</v>
      </c>
      <c r="I692" s="36">
        <v>1985019313</v>
      </c>
      <c r="J692" s="36">
        <f t="shared" si="305"/>
        <v>-61380687</v>
      </c>
      <c r="K692" s="44"/>
    </row>
    <row r="693" spans="1:11" x14ac:dyDescent="0.35">
      <c r="A693" s="32" t="s">
        <v>1495</v>
      </c>
      <c r="B693" s="93" t="s">
        <v>86</v>
      </c>
      <c r="C693" s="93"/>
      <c r="D693" s="93"/>
      <c r="E693" s="33">
        <f>+E698+E694</f>
        <v>932535000</v>
      </c>
      <c r="F693" s="33">
        <f t="shared" ref="F693:J693" si="311">+F698+F694</f>
        <v>3304191300</v>
      </c>
      <c r="G693" s="33">
        <f t="shared" si="311"/>
        <v>0</v>
      </c>
      <c r="H693" s="33">
        <f t="shared" si="311"/>
        <v>4236726300</v>
      </c>
      <c r="I693" s="33">
        <f t="shared" si="311"/>
        <v>4156928119</v>
      </c>
      <c r="J693" s="33">
        <f t="shared" si="311"/>
        <v>-79798181</v>
      </c>
      <c r="K693" s="44"/>
    </row>
    <row r="694" spans="1:11" x14ac:dyDescent="0.35">
      <c r="A694" s="32" t="s">
        <v>1611</v>
      </c>
      <c r="B694" s="93" t="s">
        <v>118</v>
      </c>
      <c r="C694" s="93"/>
      <c r="D694" s="93"/>
      <c r="E694" s="33">
        <f>E695</f>
        <v>0</v>
      </c>
      <c r="F694" s="33">
        <f t="shared" ref="F694:J694" si="312">F695</f>
        <v>2850000000</v>
      </c>
      <c r="G694" s="33">
        <f t="shared" si="312"/>
        <v>0</v>
      </c>
      <c r="H694" s="33">
        <f t="shared" si="312"/>
        <v>2850000000</v>
      </c>
      <c r="I694" s="33">
        <f t="shared" si="312"/>
        <v>2850000000</v>
      </c>
      <c r="J694" s="33">
        <f t="shared" si="312"/>
        <v>0</v>
      </c>
      <c r="K694" s="44"/>
    </row>
    <row r="695" spans="1:11" x14ac:dyDescent="0.35">
      <c r="A695" s="32" t="s">
        <v>1612</v>
      </c>
      <c r="B695" s="93" t="s">
        <v>1613</v>
      </c>
      <c r="C695" s="93"/>
      <c r="D695" s="93"/>
      <c r="E695" s="33">
        <f>E696+E697</f>
        <v>0</v>
      </c>
      <c r="F695" s="33">
        <f t="shared" ref="F695:J695" si="313">F696+F697</f>
        <v>2850000000</v>
      </c>
      <c r="G695" s="33">
        <f t="shared" si="313"/>
        <v>0</v>
      </c>
      <c r="H695" s="33">
        <f t="shared" si="313"/>
        <v>2850000000</v>
      </c>
      <c r="I695" s="33">
        <f t="shared" si="313"/>
        <v>2850000000</v>
      </c>
      <c r="J695" s="33">
        <f t="shared" si="313"/>
        <v>0</v>
      </c>
      <c r="K695" s="44"/>
    </row>
    <row r="696" spans="1:11" ht="72.5" x14ac:dyDescent="0.35">
      <c r="A696" s="47" t="s">
        <v>1614</v>
      </c>
      <c r="B696" s="35" t="s">
        <v>1615</v>
      </c>
      <c r="C696" s="35">
        <v>210</v>
      </c>
      <c r="D696" s="35" t="s">
        <v>1483</v>
      </c>
      <c r="E696" s="33"/>
      <c r="F696" s="36">
        <v>250000000</v>
      </c>
      <c r="G696" s="33"/>
      <c r="H696" s="36">
        <f t="shared" ref="H696:H697" si="314">E696+F696-G696</f>
        <v>250000000</v>
      </c>
      <c r="I696" s="36">
        <v>250000000</v>
      </c>
      <c r="J696" s="36">
        <f t="shared" si="305"/>
        <v>0</v>
      </c>
      <c r="K696" s="44"/>
    </row>
    <row r="697" spans="1:11" ht="72.5" x14ac:dyDescent="0.35">
      <c r="A697" s="34" t="s">
        <v>1616</v>
      </c>
      <c r="B697" s="35" t="s">
        <v>1617</v>
      </c>
      <c r="C697" s="35">
        <v>210</v>
      </c>
      <c r="D697" s="35" t="s">
        <v>1483</v>
      </c>
      <c r="E697" s="33"/>
      <c r="F697" s="36">
        <v>2600000000</v>
      </c>
      <c r="G697" s="33"/>
      <c r="H697" s="36">
        <f t="shared" si="314"/>
        <v>2600000000</v>
      </c>
      <c r="I697" s="36">
        <v>2600000000</v>
      </c>
      <c r="J697" s="36">
        <f t="shared" si="305"/>
        <v>0</v>
      </c>
      <c r="K697" s="44"/>
    </row>
    <row r="698" spans="1:11" x14ac:dyDescent="0.35">
      <c r="A698" s="32" t="s">
        <v>1496</v>
      </c>
      <c r="B698" s="93" t="s">
        <v>124</v>
      </c>
      <c r="C698" s="93"/>
      <c r="D698" s="93"/>
      <c r="E698" s="33">
        <f>+E699</f>
        <v>932535000</v>
      </c>
      <c r="F698" s="33">
        <f>+F699</f>
        <v>454191300</v>
      </c>
      <c r="G698" s="33">
        <f t="shared" ref="G698:I701" si="315">+G699</f>
        <v>0</v>
      </c>
      <c r="H698" s="33">
        <f t="shared" si="315"/>
        <v>1386726300</v>
      </c>
      <c r="I698" s="33">
        <f t="shared" si="315"/>
        <v>1306928119</v>
      </c>
      <c r="J698" s="33">
        <f t="shared" si="305"/>
        <v>-79798181</v>
      </c>
      <c r="K698" s="44"/>
    </row>
    <row r="699" spans="1:11" x14ac:dyDescent="0.35">
      <c r="A699" s="32" t="s">
        <v>1497</v>
      </c>
      <c r="B699" s="93" t="s">
        <v>1498</v>
      </c>
      <c r="C699" s="93"/>
      <c r="D699" s="93"/>
      <c r="E699" s="33">
        <f>+E700</f>
        <v>932535000</v>
      </c>
      <c r="F699" s="33">
        <f>+F700</f>
        <v>454191300</v>
      </c>
      <c r="G699" s="33">
        <f t="shared" si="315"/>
        <v>0</v>
      </c>
      <c r="H699" s="33">
        <f t="shared" si="315"/>
        <v>1386726300</v>
      </c>
      <c r="I699" s="33">
        <f t="shared" si="315"/>
        <v>1306928119</v>
      </c>
      <c r="J699" s="33">
        <f t="shared" si="305"/>
        <v>-79798181</v>
      </c>
      <c r="K699" s="44"/>
    </row>
    <row r="700" spans="1:11" x14ac:dyDescent="0.35">
      <c r="A700" s="32" t="s">
        <v>1499</v>
      </c>
      <c r="B700" s="93" t="s">
        <v>128</v>
      </c>
      <c r="C700" s="93"/>
      <c r="D700" s="93"/>
      <c r="E700" s="33">
        <f>+E701+E703</f>
        <v>932535000</v>
      </c>
      <c r="F700" s="33">
        <f t="shared" ref="F700:J700" si="316">+F701+F703</f>
        <v>454191300</v>
      </c>
      <c r="G700" s="33">
        <f t="shared" si="316"/>
        <v>0</v>
      </c>
      <c r="H700" s="33">
        <f t="shared" si="316"/>
        <v>1386726300</v>
      </c>
      <c r="I700" s="33">
        <f t="shared" si="316"/>
        <v>1306928119</v>
      </c>
      <c r="J700" s="33">
        <f t="shared" si="316"/>
        <v>-79798181</v>
      </c>
      <c r="K700" s="44"/>
    </row>
    <row r="701" spans="1:11" x14ac:dyDescent="0.35">
      <c r="A701" s="32" t="s">
        <v>1500</v>
      </c>
      <c r="B701" s="93" t="s">
        <v>1501</v>
      </c>
      <c r="C701" s="93"/>
      <c r="D701" s="93"/>
      <c r="E701" s="33">
        <f>+E702</f>
        <v>932535000</v>
      </c>
      <c r="F701" s="33">
        <f>+F702</f>
        <v>0</v>
      </c>
      <c r="G701" s="33">
        <f t="shared" si="315"/>
        <v>0</v>
      </c>
      <c r="H701" s="33">
        <f t="shared" si="315"/>
        <v>932535000</v>
      </c>
      <c r="I701" s="33">
        <f t="shared" si="315"/>
        <v>852736819</v>
      </c>
      <c r="J701" s="33">
        <f t="shared" si="305"/>
        <v>-79798181</v>
      </c>
      <c r="K701" s="44"/>
    </row>
    <row r="702" spans="1:11" ht="29" x14ac:dyDescent="0.35">
      <c r="A702" s="34" t="s">
        <v>1502</v>
      </c>
      <c r="B702" s="35" t="s">
        <v>1503</v>
      </c>
      <c r="C702" s="34">
        <v>210</v>
      </c>
      <c r="D702" s="35" t="s">
        <v>1483</v>
      </c>
      <c r="E702" s="36">
        <v>932535000</v>
      </c>
      <c r="F702" s="36">
        <v>0</v>
      </c>
      <c r="G702" s="36">
        <v>0</v>
      </c>
      <c r="H702" s="36">
        <f>E702+F702-G702</f>
        <v>932535000</v>
      </c>
      <c r="I702" s="36">
        <v>852736819</v>
      </c>
      <c r="J702" s="36">
        <f t="shared" si="305"/>
        <v>-79798181</v>
      </c>
      <c r="K702" s="44"/>
    </row>
    <row r="703" spans="1:11" x14ac:dyDescent="0.35">
      <c r="A703" s="32" t="s">
        <v>1618</v>
      </c>
      <c r="B703" s="93" t="s">
        <v>353</v>
      </c>
      <c r="C703" s="93"/>
      <c r="D703" s="93"/>
      <c r="E703" s="33">
        <f>E704</f>
        <v>0</v>
      </c>
      <c r="F703" s="33">
        <f t="shared" ref="F703:J703" si="317">F704</f>
        <v>454191300</v>
      </c>
      <c r="G703" s="33">
        <f t="shared" si="317"/>
        <v>0</v>
      </c>
      <c r="H703" s="33">
        <f t="shared" si="317"/>
        <v>454191300</v>
      </c>
      <c r="I703" s="33">
        <f t="shared" si="317"/>
        <v>454191300</v>
      </c>
      <c r="J703" s="33">
        <f t="shared" si="317"/>
        <v>0</v>
      </c>
      <c r="K703" s="44"/>
    </row>
    <row r="704" spans="1:11" x14ac:dyDescent="0.35">
      <c r="A704" s="32" t="s">
        <v>1619</v>
      </c>
      <c r="B704" s="93" t="s">
        <v>152</v>
      </c>
      <c r="C704" s="93"/>
      <c r="D704" s="93"/>
      <c r="E704" s="33">
        <f>SUM(E705:E707)</f>
        <v>0</v>
      </c>
      <c r="F704" s="33">
        <f t="shared" ref="F704:J704" si="318">SUM(F705:F707)</f>
        <v>454191300</v>
      </c>
      <c r="G704" s="33">
        <f t="shared" si="318"/>
        <v>0</v>
      </c>
      <c r="H704" s="33">
        <f t="shared" si="318"/>
        <v>454191300</v>
      </c>
      <c r="I704" s="33">
        <f t="shared" si="318"/>
        <v>454191300</v>
      </c>
      <c r="J704" s="33">
        <f t="shared" si="318"/>
        <v>0</v>
      </c>
      <c r="K704" s="44"/>
    </row>
    <row r="705" spans="1:11" ht="29" x14ac:dyDescent="0.35">
      <c r="A705" s="35" t="s">
        <v>1620</v>
      </c>
      <c r="B705" s="35" t="s">
        <v>1621</v>
      </c>
      <c r="C705" s="35">
        <v>210</v>
      </c>
      <c r="D705" s="35" t="s">
        <v>1483</v>
      </c>
      <c r="E705" s="36"/>
      <c r="F705" s="36">
        <v>249491300</v>
      </c>
      <c r="G705" s="36"/>
      <c r="H705" s="36">
        <f t="shared" ref="H705:H707" si="319">E705+F705-G705</f>
        <v>249491300</v>
      </c>
      <c r="I705" s="36">
        <v>249491300</v>
      </c>
      <c r="J705" s="36">
        <f t="shared" si="305"/>
        <v>0</v>
      </c>
      <c r="K705" s="44"/>
    </row>
    <row r="706" spans="1:11" ht="43.5" x14ac:dyDescent="0.35">
      <c r="A706" s="35" t="s">
        <v>1622</v>
      </c>
      <c r="B706" s="35" t="s">
        <v>1623</v>
      </c>
      <c r="C706" s="35">
        <v>210</v>
      </c>
      <c r="D706" s="35" t="s">
        <v>1483</v>
      </c>
      <c r="E706" s="36"/>
      <c r="F706" s="36">
        <v>146200000</v>
      </c>
      <c r="G706" s="36"/>
      <c r="H706" s="36">
        <f t="shared" si="319"/>
        <v>146200000</v>
      </c>
      <c r="I706" s="36">
        <v>146200000</v>
      </c>
      <c r="J706" s="36">
        <f t="shared" si="305"/>
        <v>0</v>
      </c>
      <c r="K706" s="44"/>
    </row>
    <row r="707" spans="1:11" ht="58" x14ac:dyDescent="0.35">
      <c r="A707" s="35" t="s">
        <v>1624</v>
      </c>
      <c r="B707" s="35" t="s">
        <v>1625</v>
      </c>
      <c r="C707" s="35">
        <v>210</v>
      </c>
      <c r="D707" s="35" t="s">
        <v>1483</v>
      </c>
      <c r="E707" s="36"/>
      <c r="F707" s="36">
        <v>58500000</v>
      </c>
      <c r="G707" s="36"/>
      <c r="H707" s="36">
        <f t="shared" si="319"/>
        <v>58500000</v>
      </c>
      <c r="I707" s="36">
        <v>58500000</v>
      </c>
      <c r="J707" s="36">
        <f t="shared" si="305"/>
        <v>0</v>
      </c>
      <c r="K707" s="44"/>
    </row>
    <row r="708" spans="1:11" x14ac:dyDescent="0.35">
      <c r="A708" s="32" t="s">
        <v>1504</v>
      </c>
      <c r="B708" s="93" t="s">
        <v>1443</v>
      </c>
      <c r="C708" s="93"/>
      <c r="D708" s="93"/>
      <c r="E708" s="33">
        <f>+E709+E719+E723</f>
        <v>20000000</v>
      </c>
      <c r="F708" s="33">
        <f t="shared" ref="F708:I708" si="320">+F709+F719+F723</f>
        <v>2963399726.2799997</v>
      </c>
      <c r="G708" s="33">
        <f t="shared" si="320"/>
        <v>0</v>
      </c>
      <c r="H708" s="33">
        <f t="shared" si="320"/>
        <v>2983399726.2799997</v>
      </c>
      <c r="I708" s="33">
        <f t="shared" si="320"/>
        <v>3012225938</v>
      </c>
      <c r="J708" s="33">
        <f t="shared" si="305"/>
        <v>28826211.720000267</v>
      </c>
      <c r="K708" s="44"/>
    </row>
    <row r="709" spans="1:11" x14ac:dyDescent="0.35">
      <c r="A709" s="32" t="s">
        <v>1505</v>
      </c>
      <c r="B709" s="93" t="s">
        <v>177</v>
      </c>
      <c r="C709" s="93"/>
      <c r="D709" s="93"/>
      <c r="E709" s="33">
        <f>SUM(E710:E715)</f>
        <v>0</v>
      </c>
      <c r="F709" s="33">
        <f t="shared" ref="F709:J709" si="321">SUM(F710:F715)</f>
        <v>1930713831.28</v>
      </c>
      <c r="G709" s="33">
        <f t="shared" si="321"/>
        <v>0</v>
      </c>
      <c r="H709" s="33">
        <f t="shared" si="321"/>
        <v>1930713831.28</v>
      </c>
      <c r="I709" s="33">
        <f t="shared" si="321"/>
        <v>1930928536</v>
      </c>
      <c r="J709" s="33">
        <f t="shared" si="321"/>
        <v>214704.71999999881</v>
      </c>
      <c r="K709" s="44"/>
    </row>
    <row r="710" spans="1:11" ht="29" x14ac:dyDescent="0.35">
      <c r="A710" s="34" t="s">
        <v>1506</v>
      </c>
      <c r="B710" s="35" t="s">
        <v>1463</v>
      </c>
      <c r="C710" s="34">
        <v>210</v>
      </c>
      <c r="D710" s="35" t="s">
        <v>1483</v>
      </c>
      <c r="E710" s="36">
        <v>0</v>
      </c>
      <c r="F710" s="36">
        <v>0</v>
      </c>
      <c r="G710" s="36">
        <v>0</v>
      </c>
      <c r="H710" s="36">
        <f>E710+F710-G710</f>
        <v>0</v>
      </c>
      <c r="I710" s="36">
        <v>0</v>
      </c>
      <c r="J710" s="36">
        <f t="shared" si="305"/>
        <v>0</v>
      </c>
      <c r="K710" s="44"/>
    </row>
    <row r="711" spans="1:11" ht="29" x14ac:dyDescent="0.35">
      <c r="A711" s="34" t="s">
        <v>1507</v>
      </c>
      <c r="B711" s="35" t="s">
        <v>1465</v>
      </c>
      <c r="C711" s="34">
        <v>210</v>
      </c>
      <c r="D711" s="35" t="s">
        <v>1483</v>
      </c>
      <c r="E711" s="36">
        <v>0</v>
      </c>
      <c r="F711" s="36">
        <v>1288870327</v>
      </c>
      <c r="G711" s="36">
        <v>0</v>
      </c>
      <c r="H711" s="36">
        <f>E711+F711-G711</f>
        <v>1288870327</v>
      </c>
      <c r="I711" s="36">
        <v>1289085032</v>
      </c>
      <c r="J711" s="36">
        <f t="shared" si="305"/>
        <v>214705</v>
      </c>
      <c r="K711" s="44"/>
    </row>
    <row r="712" spans="1:11" ht="29" x14ac:dyDescent="0.35">
      <c r="A712" s="34" t="s">
        <v>1508</v>
      </c>
      <c r="B712" s="35" t="s">
        <v>403</v>
      </c>
      <c r="C712" s="34">
        <v>210</v>
      </c>
      <c r="D712" s="35" t="s">
        <v>1483</v>
      </c>
      <c r="E712" s="36">
        <v>0</v>
      </c>
      <c r="F712" s="36">
        <v>0</v>
      </c>
      <c r="G712" s="36">
        <v>0</v>
      </c>
      <c r="H712" s="36">
        <f>E712+F712-G712</f>
        <v>0</v>
      </c>
      <c r="I712" s="36">
        <v>0</v>
      </c>
      <c r="J712" s="36">
        <f t="shared" si="305"/>
        <v>0</v>
      </c>
      <c r="K712" s="44"/>
    </row>
    <row r="713" spans="1:11" ht="29" x14ac:dyDescent="0.35">
      <c r="A713" s="34" t="s">
        <v>1509</v>
      </c>
      <c r="B713" s="35" t="s">
        <v>1510</v>
      </c>
      <c r="C713" s="34">
        <v>210</v>
      </c>
      <c r="D713" s="35" t="s">
        <v>1483</v>
      </c>
      <c r="E713" s="36">
        <v>0</v>
      </c>
      <c r="F713" s="36">
        <v>0</v>
      </c>
      <c r="G713" s="36">
        <v>0</v>
      </c>
      <c r="H713" s="36">
        <f>E713+F713-G713</f>
        <v>0</v>
      </c>
      <c r="I713" s="36">
        <v>0</v>
      </c>
      <c r="J713" s="36">
        <f t="shared" si="305"/>
        <v>0</v>
      </c>
      <c r="K713" s="44"/>
    </row>
    <row r="714" spans="1:11" ht="29" x14ac:dyDescent="0.35">
      <c r="A714" s="34" t="s">
        <v>1511</v>
      </c>
      <c r="B714" s="35" t="s">
        <v>1512</v>
      </c>
      <c r="C714" s="34">
        <v>210</v>
      </c>
      <c r="D714" s="35" t="s">
        <v>1483</v>
      </c>
      <c r="E714" s="36">
        <v>0</v>
      </c>
      <c r="F714" s="36">
        <v>0</v>
      </c>
      <c r="G714" s="36">
        <v>0</v>
      </c>
      <c r="H714" s="36">
        <f>E714+F714-G714</f>
        <v>0</v>
      </c>
      <c r="I714" s="36">
        <v>0</v>
      </c>
      <c r="J714" s="36">
        <f t="shared" si="305"/>
        <v>0</v>
      </c>
      <c r="K714" s="44"/>
    </row>
    <row r="715" spans="1:11" x14ac:dyDescent="0.35">
      <c r="A715" s="32" t="s">
        <v>1626</v>
      </c>
      <c r="B715" s="93" t="s">
        <v>179</v>
      </c>
      <c r="C715" s="93"/>
      <c r="D715" s="93"/>
      <c r="E715" s="33">
        <f>SUM(E716:E718)</f>
        <v>0</v>
      </c>
      <c r="F715" s="33">
        <f t="shared" ref="F715:J715" si="322">SUM(F716:F718)</f>
        <v>641843504.27999997</v>
      </c>
      <c r="G715" s="33">
        <f t="shared" si="322"/>
        <v>0</v>
      </c>
      <c r="H715" s="33">
        <f t="shared" si="322"/>
        <v>641843504.27999997</v>
      </c>
      <c r="I715" s="33">
        <f t="shared" si="322"/>
        <v>641843504</v>
      </c>
      <c r="J715" s="33">
        <f t="shared" si="322"/>
        <v>-0.2800000011920929</v>
      </c>
      <c r="K715" s="44"/>
    </row>
    <row r="716" spans="1:11" ht="29" x14ac:dyDescent="0.35">
      <c r="A716" s="35" t="s">
        <v>1627</v>
      </c>
      <c r="B716" s="35" t="s">
        <v>1628</v>
      </c>
      <c r="C716" s="35">
        <v>210</v>
      </c>
      <c r="D716" s="35" t="s">
        <v>1483</v>
      </c>
      <c r="E716" s="36"/>
      <c r="F716" s="36">
        <v>39102042</v>
      </c>
      <c r="G716" s="36"/>
      <c r="H716" s="36">
        <f t="shared" ref="H716:H718" si="323">E716+F716-G716</f>
        <v>39102042</v>
      </c>
      <c r="I716" s="36">
        <v>39102042</v>
      </c>
      <c r="J716" s="36">
        <f t="shared" si="305"/>
        <v>0</v>
      </c>
      <c r="K716" s="44"/>
    </row>
    <row r="717" spans="1:11" ht="29" x14ac:dyDescent="0.35">
      <c r="A717" s="35" t="s">
        <v>1629</v>
      </c>
      <c r="B717" s="35" t="s">
        <v>1630</v>
      </c>
      <c r="C717" s="35">
        <v>210</v>
      </c>
      <c r="D717" s="35" t="s">
        <v>1483</v>
      </c>
      <c r="E717" s="36"/>
      <c r="F717" s="36">
        <v>154188625.28999999</v>
      </c>
      <c r="G717" s="36"/>
      <c r="H717" s="36">
        <f t="shared" si="323"/>
        <v>154188625.28999999</v>
      </c>
      <c r="I717" s="36">
        <v>154188625</v>
      </c>
      <c r="J717" s="36">
        <f t="shared" si="305"/>
        <v>-0.28999999165534973</v>
      </c>
      <c r="K717" s="44"/>
    </row>
    <row r="718" spans="1:11" ht="29" x14ac:dyDescent="0.35">
      <c r="A718" s="35" t="s">
        <v>1631</v>
      </c>
      <c r="B718" s="35" t="s">
        <v>1632</v>
      </c>
      <c r="C718" s="35">
        <v>210</v>
      </c>
      <c r="D718" s="35" t="s">
        <v>1483</v>
      </c>
      <c r="E718" s="36"/>
      <c r="F718" s="36">
        <v>448552836.99000001</v>
      </c>
      <c r="G718" s="36"/>
      <c r="H718" s="36">
        <f t="shared" si="323"/>
        <v>448552836.99000001</v>
      </c>
      <c r="I718" s="36">
        <v>448552837</v>
      </c>
      <c r="J718" s="36">
        <f t="shared" si="305"/>
        <v>9.9999904632568359E-3</v>
      </c>
      <c r="K718" s="44"/>
    </row>
    <row r="719" spans="1:11" x14ac:dyDescent="0.35">
      <c r="A719" s="32" t="s">
        <v>1513</v>
      </c>
      <c r="B719" s="93" t="s">
        <v>1445</v>
      </c>
      <c r="C719" s="93"/>
      <c r="D719" s="93"/>
      <c r="E719" s="33">
        <f>SUM(E720:E722)</f>
        <v>20000000</v>
      </c>
      <c r="F719" s="33">
        <f>SUM(F720:F722)</f>
        <v>0</v>
      </c>
      <c r="G719" s="33">
        <f t="shared" ref="G719:H719" si="324">SUM(G720:G722)</f>
        <v>0</v>
      </c>
      <c r="H719" s="33">
        <f t="shared" si="324"/>
        <v>20000000</v>
      </c>
      <c r="I719" s="33">
        <f>SUM(I720:I722)</f>
        <v>48611507</v>
      </c>
      <c r="J719" s="33">
        <f t="shared" si="305"/>
        <v>28611507</v>
      </c>
      <c r="K719" s="44"/>
    </row>
    <row r="720" spans="1:11" ht="29" x14ac:dyDescent="0.35">
      <c r="A720" s="34" t="s">
        <v>1514</v>
      </c>
      <c r="B720" s="35" t="s">
        <v>186</v>
      </c>
      <c r="C720" s="34">
        <v>210</v>
      </c>
      <c r="D720" s="35" t="s">
        <v>1483</v>
      </c>
      <c r="E720" s="36">
        <v>20000000</v>
      </c>
      <c r="F720" s="36">
        <v>0</v>
      </c>
      <c r="G720" s="36">
        <v>0</v>
      </c>
      <c r="H720" s="36">
        <f>E720+F720-G720</f>
        <v>20000000</v>
      </c>
      <c r="I720" s="36">
        <v>48611507</v>
      </c>
      <c r="J720" s="36">
        <f t="shared" si="305"/>
        <v>28611507</v>
      </c>
      <c r="K720" s="44"/>
    </row>
    <row r="721" spans="1:11" ht="29" x14ac:dyDescent="0.35">
      <c r="A721" s="34" t="s">
        <v>1515</v>
      </c>
      <c r="B721" s="35" t="s">
        <v>1448</v>
      </c>
      <c r="C721" s="34">
        <v>210</v>
      </c>
      <c r="D721" s="35" t="s">
        <v>1483</v>
      </c>
      <c r="E721" s="36">
        <v>0</v>
      </c>
      <c r="F721" s="36">
        <v>0</v>
      </c>
      <c r="G721" s="36">
        <v>0</v>
      </c>
      <c r="H721" s="36">
        <f>E721+F721-G721</f>
        <v>0</v>
      </c>
      <c r="I721" s="36">
        <v>0</v>
      </c>
      <c r="J721" s="36">
        <f t="shared" si="305"/>
        <v>0</v>
      </c>
      <c r="K721" s="44"/>
    </row>
    <row r="722" spans="1:11" ht="29" x14ac:dyDescent="0.35">
      <c r="A722" s="34" t="s">
        <v>1516</v>
      </c>
      <c r="B722" s="35" t="s">
        <v>1450</v>
      </c>
      <c r="C722" s="34">
        <v>210</v>
      </c>
      <c r="D722" s="35" t="s">
        <v>1483</v>
      </c>
      <c r="E722" s="36">
        <v>0</v>
      </c>
      <c r="F722" s="36">
        <v>0</v>
      </c>
      <c r="G722" s="36">
        <v>0</v>
      </c>
      <c r="H722" s="36">
        <f>E722+F722-G722</f>
        <v>0</v>
      </c>
      <c r="I722" s="36">
        <v>0</v>
      </c>
      <c r="J722" s="36">
        <f t="shared" si="305"/>
        <v>0</v>
      </c>
      <c r="K722" s="44"/>
    </row>
    <row r="723" spans="1:11" x14ac:dyDescent="0.35">
      <c r="A723" s="32" t="s">
        <v>1517</v>
      </c>
      <c r="B723" s="93" t="s">
        <v>1518</v>
      </c>
      <c r="C723" s="93"/>
      <c r="D723" s="93"/>
      <c r="E723" s="33">
        <f>E724</f>
        <v>0</v>
      </c>
      <c r="F723" s="33">
        <f t="shared" ref="F723:I725" si="325">F724</f>
        <v>1032685895</v>
      </c>
      <c r="G723" s="33">
        <f t="shared" si="325"/>
        <v>0</v>
      </c>
      <c r="H723" s="33">
        <f t="shared" si="325"/>
        <v>1032685895</v>
      </c>
      <c r="I723" s="33">
        <f t="shared" si="325"/>
        <v>1032685895</v>
      </c>
      <c r="J723" s="33">
        <f t="shared" si="305"/>
        <v>0</v>
      </c>
      <c r="K723" s="44"/>
    </row>
    <row r="724" spans="1:11" x14ac:dyDescent="0.35">
      <c r="A724" s="32" t="s">
        <v>1519</v>
      </c>
      <c r="B724" s="93" t="s">
        <v>1520</v>
      </c>
      <c r="C724" s="93"/>
      <c r="D724" s="93"/>
      <c r="E724" s="33">
        <f>E725</f>
        <v>0</v>
      </c>
      <c r="F724" s="33">
        <f t="shared" si="325"/>
        <v>1032685895</v>
      </c>
      <c r="G724" s="33">
        <f t="shared" si="325"/>
        <v>0</v>
      </c>
      <c r="H724" s="33">
        <f t="shared" si="325"/>
        <v>1032685895</v>
      </c>
      <c r="I724" s="33">
        <f t="shared" si="325"/>
        <v>1032685895</v>
      </c>
      <c r="J724" s="33">
        <f t="shared" si="305"/>
        <v>0</v>
      </c>
      <c r="K724" s="44"/>
    </row>
    <row r="725" spans="1:11" x14ac:dyDescent="0.35">
      <c r="A725" s="32" t="s">
        <v>1521</v>
      </c>
      <c r="B725" s="93" t="s">
        <v>1522</v>
      </c>
      <c r="C725" s="93"/>
      <c r="D725" s="93"/>
      <c r="E725" s="33">
        <f>E726</f>
        <v>0</v>
      </c>
      <c r="F725" s="33">
        <f t="shared" si="325"/>
        <v>1032685895</v>
      </c>
      <c r="G725" s="33">
        <f t="shared" si="325"/>
        <v>0</v>
      </c>
      <c r="H725" s="33">
        <f t="shared" si="325"/>
        <v>1032685895</v>
      </c>
      <c r="I725" s="33">
        <f t="shared" si="325"/>
        <v>1032685895</v>
      </c>
      <c r="J725" s="33">
        <f t="shared" si="305"/>
        <v>0</v>
      </c>
      <c r="K725" s="44"/>
    </row>
    <row r="726" spans="1:11" ht="29" x14ac:dyDescent="0.35">
      <c r="A726" s="34" t="s">
        <v>1523</v>
      </c>
      <c r="B726" s="35" t="s">
        <v>1524</v>
      </c>
      <c r="C726" s="35">
        <v>210</v>
      </c>
      <c r="D726" s="35" t="s">
        <v>1483</v>
      </c>
      <c r="E726" s="36">
        <v>0</v>
      </c>
      <c r="F726" s="36">
        <v>1032685895</v>
      </c>
      <c r="G726" s="36">
        <v>0</v>
      </c>
      <c r="H726" s="36">
        <f>E726+F726-G726</f>
        <v>1032685895</v>
      </c>
      <c r="I726" s="36">
        <v>1032685895</v>
      </c>
      <c r="J726" s="36">
        <f t="shared" si="305"/>
        <v>0</v>
      </c>
      <c r="K726" s="44"/>
    </row>
    <row r="727" spans="1:11" x14ac:dyDescent="0.35">
      <c r="A727" s="32" t="s">
        <v>1525</v>
      </c>
      <c r="B727" s="93" t="s">
        <v>1526</v>
      </c>
      <c r="C727" s="93"/>
      <c r="D727" s="93"/>
      <c r="E727" s="33">
        <f>+E728+E736</f>
        <v>830875000</v>
      </c>
      <c r="F727" s="33">
        <f>+F728+F736</f>
        <v>4135680207</v>
      </c>
      <c r="G727" s="33">
        <f>+G728+G736</f>
        <v>0</v>
      </c>
      <c r="H727" s="33">
        <f>+H728+H736</f>
        <v>4966555207</v>
      </c>
      <c r="I727" s="33">
        <f>+I728+I736</f>
        <v>4966555205</v>
      </c>
      <c r="J727" s="33">
        <f t="shared" si="305"/>
        <v>-2</v>
      </c>
      <c r="K727" s="44"/>
    </row>
    <row r="728" spans="1:11" x14ac:dyDescent="0.35">
      <c r="A728" s="32" t="s">
        <v>1527</v>
      </c>
      <c r="B728" s="93" t="s">
        <v>1424</v>
      </c>
      <c r="C728" s="93"/>
      <c r="D728" s="93"/>
      <c r="E728" s="33">
        <f>+E729</f>
        <v>830875000</v>
      </c>
      <c r="F728" s="33">
        <f t="shared" ref="F728:I728" si="326">+F729</f>
        <v>4099565649</v>
      </c>
      <c r="G728" s="33">
        <f t="shared" si="326"/>
        <v>0</v>
      </c>
      <c r="H728" s="33">
        <f t="shared" si="326"/>
        <v>4930440649</v>
      </c>
      <c r="I728" s="33">
        <f t="shared" si="326"/>
        <v>4930440648</v>
      </c>
      <c r="J728" s="33">
        <f t="shared" si="305"/>
        <v>-1</v>
      </c>
      <c r="K728" s="44"/>
    </row>
    <row r="729" spans="1:11" x14ac:dyDescent="0.35">
      <c r="A729" s="32" t="s">
        <v>1528</v>
      </c>
      <c r="B729" s="93" t="s">
        <v>1426</v>
      </c>
      <c r="C729" s="93"/>
      <c r="D729" s="93"/>
      <c r="E729" s="33">
        <f>SUM(E730:E735)</f>
        <v>830875000</v>
      </c>
      <c r="F729" s="33">
        <f>SUM(F730:F735)</f>
        <v>4099565649</v>
      </c>
      <c r="G729" s="33">
        <f>SUM(G730:G735)</f>
        <v>0</v>
      </c>
      <c r="H729" s="33">
        <f>SUM(H730:H735)</f>
        <v>4930440649</v>
      </c>
      <c r="I729" s="33">
        <f>SUM(I730:I735)</f>
        <v>4930440648</v>
      </c>
      <c r="J729" s="33">
        <f t="shared" si="305"/>
        <v>-1</v>
      </c>
      <c r="K729" s="44"/>
    </row>
    <row r="730" spans="1:11" ht="29" x14ac:dyDescent="0.35">
      <c r="A730" s="34" t="s">
        <v>1529</v>
      </c>
      <c r="B730" s="35" t="s">
        <v>114</v>
      </c>
      <c r="C730" s="34">
        <v>300</v>
      </c>
      <c r="D730" s="35" t="s">
        <v>1530</v>
      </c>
      <c r="E730" s="36">
        <v>0</v>
      </c>
      <c r="F730" s="36">
        <v>0</v>
      </c>
      <c r="G730" s="36">
        <v>0</v>
      </c>
      <c r="H730" s="36">
        <f t="shared" ref="H730:H735" si="327">E730+F730-G730</f>
        <v>0</v>
      </c>
      <c r="I730" s="36">
        <v>0</v>
      </c>
      <c r="J730" s="36">
        <f t="shared" si="305"/>
        <v>0</v>
      </c>
      <c r="K730" s="44"/>
    </row>
    <row r="731" spans="1:11" ht="29" x14ac:dyDescent="0.35">
      <c r="A731" s="34" t="s">
        <v>1531</v>
      </c>
      <c r="B731" s="35" t="s">
        <v>1532</v>
      </c>
      <c r="C731" s="34">
        <v>300</v>
      </c>
      <c r="D731" s="35" t="s">
        <v>1530</v>
      </c>
      <c r="E731" s="36">
        <v>830875000</v>
      </c>
      <c r="F731" s="36">
        <v>0</v>
      </c>
      <c r="G731" s="36">
        <v>0</v>
      </c>
      <c r="H731" s="36">
        <f t="shared" si="327"/>
        <v>830875000</v>
      </c>
      <c r="I731" s="36">
        <v>830875000</v>
      </c>
      <c r="J731" s="36">
        <f t="shared" si="305"/>
        <v>0</v>
      </c>
      <c r="K731" s="44"/>
    </row>
    <row r="732" spans="1:11" ht="29" x14ac:dyDescent="0.35">
      <c r="A732" s="35" t="s">
        <v>1608</v>
      </c>
      <c r="B732" s="35" t="s">
        <v>1609</v>
      </c>
      <c r="C732" s="35">
        <v>301</v>
      </c>
      <c r="D732" s="35" t="s">
        <v>1610</v>
      </c>
      <c r="E732" s="36">
        <v>0</v>
      </c>
      <c r="F732" s="36">
        <v>4099565649</v>
      </c>
      <c r="G732" s="36"/>
      <c r="H732" s="36">
        <f t="shared" si="327"/>
        <v>4099565649</v>
      </c>
      <c r="I732" s="49">
        <v>4099565648</v>
      </c>
      <c r="J732" s="36">
        <f t="shared" si="305"/>
        <v>-1</v>
      </c>
      <c r="K732" s="44"/>
    </row>
    <row r="733" spans="1:11" ht="29" x14ac:dyDescent="0.35">
      <c r="A733" s="34" t="s">
        <v>1533</v>
      </c>
      <c r="B733" s="35" t="s">
        <v>1434</v>
      </c>
      <c r="C733" s="34">
        <v>300</v>
      </c>
      <c r="D733" s="35" t="s">
        <v>1530</v>
      </c>
      <c r="E733" s="36">
        <v>0</v>
      </c>
      <c r="F733" s="36">
        <v>0</v>
      </c>
      <c r="G733" s="36">
        <v>0</v>
      </c>
      <c r="H733" s="36">
        <f t="shared" si="327"/>
        <v>0</v>
      </c>
      <c r="I733" s="36">
        <v>0</v>
      </c>
      <c r="J733" s="36">
        <f t="shared" si="305"/>
        <v>0</v>
      </c>
      <c r="K733" s="44"/>
    </row>
    <row r="734" spans="1:11" ht="29" x14ac:dyDescent="0.35">
      <c r="A734" s="34" t="s">
        <v>1534</v>
      </c>
      <c r="B734" s="35" t="s">
        <v>120</v>
      </c>
      <c r="C734" s="34">
        <v>300</v>
      </c>
      <c r="D734" s="35" t="s">
        <v>1530</v>
      </c>
      <c r="E734" s="36">
        <v>0</v>
      </c>
      <c r="F734" s="36">
        <v>0</v>
      </c>
      <c r="G734" s="36">
        <v>0</v>
      </c>
      <c r="H734" s="36">
        <f t="shared" si="327"/>
        <v>0</v>
      </c>
      <c r="I734" s="36">
        <v>0</v>
      </c>
      <c r="J734" s="36">
        <f t="shared" si="305"/>
        <v>0</v>
      </c>
      <c r="K734" s="44"/>
    </row>
    <row r="735" spans="1:11" ht="29" x14ac:dyDescent="0.35">
      <c r="A735" s="34" t="s">
        <v>1535</v>
      </c>
      <c r="B735" s="35" t="s">
        <v>1437</v>
      </c>
      <c r="C735" s="34">
        <v>300</v>
      </c>
      <c r="D735" s="35" t="s">
        <v>1530</v>
      </c>
      <c r="E735" s="36">
        <v>0</v>
      </c>
      <c r="F735" s="36">
        <v>0</v>
      </c>
      <c r="G735" s="36">
        <v>0</v>
      </c>
      <c r="H735" s="36">
        <f t="shared" si="327"/>
        <v>0</v>
      </c>
      <c r="I735" s="36">
        <v>0</v>
      </c>
      <c r="J735" s="36">
        <f t="shared" si="305"/>
        <v>0</v>
      </c>
      <c r="K735" s="44"/>
    </row>
    <row r="736" spans="1:11" x14ac:dyDescent="0.35">
      <c r="A736" s="32" t="s">
        <v>1536</v>
      </c>
      <c r="B736" s="93" t="s">
        <v>1443</v>
      </c>
      <c r="C736" s="93"/>
      <c r="D736" s="93"/>
      <c r="E736" s="33">
        <f>+E737+E743</f>
        <v>0</v>
      </c>
      <c r="F736" s="33">
        <f t="shared" ref="F736:I736" si="328">+F737+F743</f>
        <v>36114558</v>
      </c>
      <c r="G736" s="33">
        <f t="shared" si="328"/>
        <v>0</v>
      </c>
      <c r="H736" s="33">
        <f t="shared" si="328"/>
        <v>36114558</v>
      </c>
      <c r="I736" s="33">
        <f t="shared" si="328"/>
        <v>36114557</v>
      </c>
      <c r="J736" s="33">
        <f t="shared" si="305"/>
        <v>-1</v>
      </c>
      <c r="K736" s="44"/>
    </row>
    <row r="737" spans="1:11" x14ac:dyDescent="0.35">
      <c r="A737" s="32" t="s">
        <v>1537</v>
      </c>
      <c r="B737" s="93" t="s">
        <v>177</v>
      </c>
      <c r="C737" s="93"/>
      <c r="D737" s="93"/>
      <c r="E737" s="33">
        <f>SUM(E738:E742)</f>
        <v>0</v>
      </c>
      <c r="F737" s="33">
        <f t="shared" ref="F737:I737" si="329">SUM(F738:F742)</f>
        <v>36114558</v>
      </c>
      <c r="G737" s="33">
        <f t="shared" si="329"/>
        <v>0</v>
      </c>
      <c r="H737" s="33">
        <f t="shared" si="329"/>
        <v>36114558</v>
      </c>
      <c r="I737" s="33">
        <f t="shared" si="329"/>
        <v>36114557</v>
      </c>
      <c r="J737" s="33">
        <f t="shared" si="305"/>
        <v>-1</v>
      </c>
      <c r="K737" s="44"/>
    </row>
    <row r="738" spans="1:11" ht="29" x14ac:dyDescent="0.35">
      <c r="A738" s="34" t="s">
        <v>1538</v>
      </c>
      <c r="B738" s="35" t="s">
        <v>1463</v>
      </c>
      <c r="C738" s="34">
        <v>300</v>
      </c>
      <c r="D738" s="35" t="s">
        <v>1530</v>
      </c>
      <c r="E738" s="36">
        <v>0</v>
      </c>
      <c r="F738" s="36">
        <v>0</v>
      </c>
      <c r="G738" s="36">
        <v>0</v>
      </c>
      <c r="H738" s="36">
        <f>E738+F738-G738</f>
        <v>0</v>
      </c>
      <c r="I738" s="36">
        <v>0</v>
      </c>
      <c r="J738" s="36">
        <f t="shared" si="305"/>
        <v>0</v>
      </c>
      <c r="K738" s="44"/>
    </row>
    <row r="739" spans="1:11" ht="29" x14ac:dyDescent="0.35">
      <c r="A739" s="34" t="s">
        <v>1539</v>
      </c>
      <c r="B739" s="35" t="s">
        <v>1465</v>
      </c>
      <c r="C739" s="34">
        <v>300</v>
      </c>
      <c r="D739" s="35" t="s">
        <v>1530</v>
      </c>
      <c r="E739" s="36">
        <v>0</v>
      </c>
      <c r="F739" s="36">
        <v>36114558</v>
      </c>
      <c r="G739" s="36">
        <v>0</v>
      </c>
      <c r="H739" s="36">
        <f>E739+F739-G739</f>
        <v>36114558</v>
      </c>
      <c r="I739" s="49">
        <v>36114557</v>
      </c>
      <c r="J739" s="36">
        <f t="shared" si="305"/>
        <v>-1</v>
      </c>
      <c r="K739" s="44"/>
    </row>
    <row r="740" spans="1:11" ht="29" x14ac:dyDescent="0.35">
      <c r="A740" s="34" t="s">
        <v>1540</v>
      </c>
      <c r="B740" s="35" t="s">
        <v>403</v>
      </c>
      <c r="C740" s="34">
        <v>300</v>
      </c>
      <c r="D740" s="35" t="s">
        <v>1530</v>
      </c>
      <c r="E740" s="36">
        <v>0</v>
      </c>
      <c r="F740" s="36">
        <v>0</v>
      </c>
      <c r="G740" s="36">
        <v>0</v>
      </c>
      <c r="H740" s="36">
        <f>E740+F740-G740</f>
        <v>0</v>
      </c>
      <c r="I740" s="36">
        <v>0</v>
      </c>
      <c r="J740" s="36">
        <f t="shared" si="305"/>
        <v>0</v>
      </c>
      <c r="K740" s="44"/>
    </row>
    <row r="741" spans="1:11" ht="29" x14ac:dyDescent="0.35">
      <c r="A741" s="34" t="s">
        <v>1541</v>
      </c>
      <c r="B741" s="35" t="s">
        <v>1468</v>
      </c>
      <c r="C741" s="34">
        <v>300</v>
      </c>
      <c r="D741" s="35" t="s">
        <v>1530</v>
      </c>
      <c r="E741" s="36">
        <v>0</v>
      </c>
      <c r="F741" s="36">
        <v>0</v>
      </c>
      <c r="G741" s="36">
        <v>0</v>
      </c>
      <c r="H741" s="36">
        <f>E741+F741-G741</f>
        <v>0</v>
      </c>
      <c r="I741" s="36">
        <v>0</v>
      </c>
      <c r="J741" s="36">
        <f t="shared" si="305"/>
        <v>0</v>
      </c>
      <c r="K741" s="44"/>
    </row>
    <row r="742" spans="1:11" ht="29" x14ac:dyDescent="0.35">
      <c r="A742" s="34" t="s">
        <v>1542</v>
      </c>
      <c r="B742" s="35" t="s">
        <v>1470</v>
      </c>
      <c r="C742" s="34">
        <v>300</v>
      </c>
      <c r="D742" s="35" t="s">
        <v>1530</v>
      </c>
      <c r="E742" s="36">
        <v>0</v>
      </c>
      <c r="F742" s="36">
        <v>0</v>
      </c>
      <c r="G742" s="36">
        <v>0</v>
      </c>
      <c r="H742" s="36">
        <f>E742+F742-G742</f>
        <v>0</v>
      </c>
      <c r="I742" s="36">
        <v>0</v>
      </c>
      <c r="J742" s="36">
        <f t="shared" si="305"/>
        <v>0</v>
      </c>
      <c r="K742" s="44"/>
    </row>
    <row r="743" spans="1:11" x14ac:dyDescent="0.35">
      <c r="A743" s="32" t="s">
        <v>1543</v>
      </c>
      <c r="B743" s="93" t="s">
        <v>1445</v>
      </c>
      <c r="C743" s="93"/>
      <c r="D743" s="93"/>
      <c r="E743" s="33">
        <f>SUM(E744:E746)</f>
        <v>0</v>
      </c>
      <c r="F743" s="33">
        <f t="shared" ref="F743:H743" si="330">SUM(F744:F746)</f>
        <v>0</v>
      </c>
      <c r="G743" s="33">
        <f t="shared" si="330"/>
        <v>0</v>
      </c>
      <c r="H743" s="33">
        <f t="shared" si="330"/>
        <v>0</v>
      </c>
      <c r="I743" s="33">
        <f>SUM(I744:I746)</f>
        <v>0</v>
      </c>
      <c r="J743" s="33">
        <f t="shared" si="305"/>
        <v>0</v>
      </c>
      <c r="K743" s="44"/>
    </row>
    <row r="744" spans="1:11" ht="29" x14ac:dyDescent="0.35">
      <c r="A744" s="34" t="s">
        <v>1544</v>
      </c>
      <c r="B744" s="35" t="s">
        <v>186</v>
      </c>
      <c r="C744" s="34">
        <v>300</v>
      </c>
      <c r="D744" s="35" t="s">
        <v>1530</v>
      </c>
      <c r="E744" s="36">
        <v>0</v>
      </c>
      <c r="F744" s="36">
        <v>0</v>
      </c>
      <c r="G744" s="36">
        <v>0</v>
      </c>
      <c r="H744" s="36">
        <f>E744+F744-G744</f>
        <v>0</v>
      </c>
      <c r="I744" s="36">
        <v>0</v>
      </c>
      <c r="J744" s="36">
        <f t="shared" si="305"/>
        <v>0</v>
      </c>
      <c r="K744" s="44"/>
    </row>
    <row r="745" spans="1:11" ht="29" x14ac:dyDescent="0.35">
      <c r="A745" s="34" t="s">
        <v>1545</v>
      </c>
      <c r="B745" s="35" t="s">
        <v>1448</v>
      </c>
      <c r="C745" s="34">
        <v>300</v>
      </c>
      <c r="D745" s="35" t="s">
        <v>1530</v>
      </c>
      <c r="E745" s="36">
        <v>0</v>
      </c>
      <c r="F745" s="36">
        <v>0</v>
      </c>
      <c r="G745" s="36">
        <v>0</v>
      </c>
      <c r="H745" s="36">
        <f>E745+F745-G745</f>
        <v>0</v>
      </c>
      <c r="I745" s="36">
        <v>0</v>
      </c>
      <c r="J745" s="36">
        <f t="shared" si="305"/>
        <v>0</v>
      </c>
      <c r="K745" s="44"/>
    </row>
    <row r="746" spans="1:11" ht="29" x14ac:dyDescent="0.35">
      <c r="A746" s="34" t="s">
        <v>1546</v>
      </c>
      <c r="B746" s="35" t="s">
        <v>1450</v>
      </c>
      <c r="C746" s="34">
        <v>300</v>
      </c>
      <c r="D746" s="35" t="s">
        <v>1530</v>
      </c>
      <c r="E746" s="36">
        <v>0</v>
      </c>
      <c r="F746" s="36">
        <v>0</v>
      </c>
      <c r="G746" s="36">
        <v>0</v>
      </c>
      <c r="H746" s="36">
        <f>E746+F746-G746</f>
        <v>0</v>
      </c>
      <c r="I746" s="36">
        <v>0</v>
      </c>
      <c r="J746" s="36">
        <f t="shared" si="305"/>
        <v>0</v>
      </c>
      <c r="K746" s="44"/>
    </row>
    <row r="747" spans="1:11" x14ac:dyDescent="0.35">
      <c r="A747" s="45"/>
      <c r="B747" s="45"/>
      <c r="C747" s="45"/>
      <c r="D747" s="5"/>
      <c r="E747" s="45"/>
      <c r="F747" s="6"/>
      <c r="G747" s="6"/>
      <c r="H747" s="6"/>
      <c r="I747" s="6"/>
    </row>
    <row r="748" spans="1:11" x14ac:dyDescent="0.35">
      <c r="A748" s="45"/>
      <c r="B748" s="45"/>
      <c r="C748" s="45"/>
      <c r="D748" s="5"/>
      <c r="E748" s="45"/>
      <c r="F748" s="6"/>
      <c r="G748" s="6"/>
      <c r="H748" s="6"/>
      <c r="I748" s="6"/>
    </row>
    <row r="749" spans="1:11" s="27" customFormat="1" ht="28" x14ac:dyDescent="0.35">
      <c r="A749" s="23"/>
      <c r="B749" s="109" t="s">
        <v>416</v>
      </c>
      <c r="C749" s="110"/>
      <c r="D749" s="24" t="s">
        <v>417</v>
      </c>
      <c r="E749" s="25" t="s">
        <v>4</v>
      </c>
      <c r="F749" s="25" t="s">
        <v>428</v>
      </c>
      <c r="G749" s="25" t="s">
        <v>437</v>
      </c>
      <c r="H749" s="25" t="s">
        <v>438</v>
      </c>
      <c r="I749" s="24" t="s">
        <v>429</v>
      </c>
      <c r="J749" s="24" t="s">
        <v>539</v>
      </c>
      <c r="K749" s="26" t="s">
        <v>540</v>
      </c>
    </row>
    <row r="750" spans="1:11" x14ac:dyDescent="0.35">
      <c r="A750" s="12"/>
      <c r="B750" s="111"/>
      <c r="C750" s="112"/>
      <c r="D750" s="13"/>
      <c r="E750" s="14"/>
      <c r="F750" s="14"/>
      <c r="G750" s="14"/>
      <c r="H750" s="14"/>
      <c r="I750" s="14"/>
      <c r="J750" s="14"/>
      <c r="K750" s="14"/>
    </row>
    <row r="751" spans="1:11" ht="15" x14ac:dyDescent="0.35">
      <c r="A751" s="12"/>
      <c r="B751" s="105" t="s">
        <v>418</v>
      </c>
      <c r="C751" s="106"/>
      <c r="D751" s="15">
        <f t="shared" ref="D751:J751" si="331">SUM(D752:D754)</f>
        <v>3113954700</v>
      </c>
      <c r="E751" s="15">
        <f t="shared" si="331"/>
        <v>89938038</v>
      </c>
      <c r="F751" s="15">
        <f t="shared" si="331"/>
        <v>0</v>
      </c>
      <c r="G751" s="15">
        <f t="shared" si="331"/>
        <v>306712421</v>
      </c>
      <c r="H751" s="15">
        <f t="shared" si="331"/>
        <v>306712421</v>
      </c>
      <c r="I751" s="15">
        <f t="shared" si="331"/>
        <v>3203892738</v>
      </c>
      <c r="J751" s="15">
        <f t="shared" si="331"/>
        <v>3183138178</v>
      </c>
      <c r="K751" s="15">
        <f>SUM(K752:K754)</f>
        <v>20754560</v>
      </c>
    </row>
    <row r="752" spans="1:11" x14ac:dyDescent="0.35">
      <c r="A752" s="12"/>
      <c r="B752" s="107" t="s">
        <v>419</v>
      </c>
      <c r="C752" s="108"/>
      <c r="D752" s="14">
        <v>3028954700</v>
      </c>
      <c r="E752" s="14">
        <v>88671018</v>
      </c>
      <c r="F752" s="14">
        <v>0</v>
      </c>
      <c r="G752" s="58">
        <v>226463809</v>
      </c>
      <c r="H752" s="58">
        <v>250501421</v>
      </c>
      <c r="I752" s="14">
        <f>D752+E752-F752+G752-H752</f>
        <v>3093588106</v>
      </c>
      <c r="J752" s="14">
        <v>3072869299</v>
      </c>
      <c r="K752" s="14">
        <f>I752-J752</f>
        <v>20718807</v>
      </c>
    </row>
    <row r="753" spans="1:13" x14ac:dyDescent="0.35">
      <c r="A753" s="12"/>
      <c r="B753" s="107" t="s">
        <v>435</v>
      </c>
      <c r="C753" s="108"/>
      <c r="D753" s="14">
        <v>85000000</v>
      </c>
      <c r="E753" s="14">
        <v>0</v>
      </c>
      <c r="F753" s="14">
        <v>0</v>
      </c>
      <c r="G753" s="14">
        <v>76000000</v>
      </c>
      <c r="H753" s="14">
        <v>56211000</v>
      </c>
      <c r="I753" s="14">
        <f>D753+E753-F753+G753-H753</f>
        <v>104789000</v>
      </c>
      <c r="J753" s="14">
        <v>104753247</v>
      </c>
      <c r="K753" s="14">
        <f t="shared" ref="K753:K778" si="332">I753-J753</f>
        <v>35753</v>
      </c>
    </row>
    <row r="754" spans="1:13" x14ac:dyDescent="0.35">
      <c r="A754" s="12"/>
      <c r="B754" s="107" t="s">
        <v>124</v>
      </c>
      <c r="C754" s="108"/>
      <c r="D754" s="14">
        <v>0</v>
      </c>
      <c r="E754" s="14">
        <v>1267020</v>
      </c>
      <c r="F754" s="14">
        <v>0</v>
      </c>
      <c r="G754" s="14">
        <v>4248612</v>
      </c>
      <c r="H754" s="14">
        <v>0</v>
      </c>
      <c r="I754" s="14">
        <f>D754+E754-F754+G754-H754</f>
        <v>5515632</v>
      </c>
      <c r="J754" s="14">
        <v>5515632</v>
      </c>
      <c r="K754" s="14">
        <f t="shared" si="332"/>
        <v>0</v>
      </c>
    </row>
    <row r="755" spans="1:13" ht="15" x14ac:dyDescent="0.35">
      <c r="A755" s="12"/>
      <c r="B755" s="105" t="s">
        <v>421</v>
      </c>
      <c r="C755" s="106"/>
      <c r="D755" s="15">
        <f>SUM(D756:D762)</f>
        <v>154104112165</v>
      </c>
      <c r="E755" s="15">
        <f>SUM(E756:E762)</f>
        <v>205706017779.22</v>
      </c>
      <c r="F755" s="15">
        <f>SUM(F756:F762)</f>
        <v>1303843926</v>
      </c>
      <c r="G755" s="15">
        <f>SUM(G756:G762)</f>
        <v>18127963543</v>
      </c>
      <c r="H755" s="15">
        <f>SUM(H756:H762)</f>
        <v>18297963543</v>
      </c>
      <c r="I755" s="15">
        <f t="shared" ref="I755:J755" si="333">SUM(I756:I762)</f>
        <v>358336286018.22003</v>
      </c>
      <c r="J755" s="15">
        <f t="shared" si="333"/>
        <v>302746989723.44</v>
      </c>
      <c r="K755" s="15">
        <f>SUM(K756:K762)</f>
        <v>55589296294.779999</v>
      </c>
      <c r="L755" s="59"/>
      <c r="M755" s="41"/>
    </row>
    <row r="756" spans="1:13" x14ac:dyDescent="0.35">
      <c r="A756" s="12"/>
      <c r="B756" s="107" t="s">
        <v>419</v>
      </c>
      <c r="C756" s="108"/>
      <c r="D756" s="14">
        <v>19076890215</v>
      </c>
      <c r="E756" s="14">
        <v>275000000</v>
      </c>
      <c r="F756" s="14">
        <v>0</v>
      </c>
      <c r="G756" s="14">
        <v>4264190343</v>
      </c>
      <c r="H756" s="14">
        <v>3926726858</v>
      </c>
      <c r="I756" s="14">
        <f t="shared" ref="I756:I762" si="334">D756+E756-F756+G756-H756</f>
        <v>19689353700</v>
      </c>
      <c r="J756" s="14">
        <v>19543655454.700001</v>
      </c>
      <c r="K756" s="14">
        <f t="shared" si="332"/>
        <v>145698245.29999924</v>
      </c>
    </row>
    <row r="757" spans="1:13" x14ac:dyDescent="0.35">
      <c r="A757" s="12"/>
      <c r="B757" s="107" t="s">
        <v>420</v>
      </c>
      <c r="C757" s="108"/>
      <c r="D757" s="14">
        <v>4784754287</v>
      </c>
      <c r="E757" s="14">
        <f>636783249+500797504</f>
        <v>1137580753</v>
      </c>
      <c r="F757" s="14">
        <v>0</v>
      </c>
      <c r="G757" s="14">
        <v>1402411764</v>
      </c>
      <c r="H757" s="14">
        <v>953368644</v>
      </c>
      <c r="I757" s="14">
        <f t="shared" si="334"/>
        <v>6371378160</v>
      </c>
      <c r="J757" s="14">
        <f>5433202906.89+500797504</f>
        <v>5934000410.8900003</v>
      </c>
      <c r="K757" s="14">
        <f t="shared" si="332"/>
        <v>437377749.10999966</v>
      </c>
    </row>
    <row r="758" spans="1:13" x14ac:dyDescent="0.35">
      <c r="A758" s="12"/>
      <c r="B758" s="107" t="s">
        <v>124</v>
      </c>
      <c r="C758" s="108"/>
      <c r="D758" s="14">
        <v>52252655282</v>
      </c>
      <c r="E758" s="14">
        <v>13329992255.75</v>
      </c>
      <c r="F758" s="14">
        <v>0</v>
      </c>
      <c r="G758" s="14">
        <v>0</v>
      </c>
      <c r="H758" s="14">
        <v>786506605</v>
      </c>
      <c r="I758" s="14">
        <f t="shared" si="334"/>
        <v>64796140932.75</v>
      </c>
      <c r="J758" s="14">
        <v>63711371822.980003</v>
      </c>
      <c r="K758" s="14">
        <f t="shared" si="332"/>
        <v>1084769109.7699966</v>
      </c>
    </row>
    <row r="759" spans="1:13" x14ac:dyDescent="0.35">
      <c r="A759" s="12"/>
      <c r="B759" s="107" t="s">
        <v>436</v>
      </c>
      <c r="C759" s="108"/>
      <c r="D759" s="14">
        <v>4067140400</v>
      </c>
      <c r="E759" s="14">
        <v>0</v>
      </c>
      <c r="F759" s="14">
        <v>0</v>
      </c>
      <c r="G759" s="14">
        <v>0</v>
      </c>
      <c r="H759" s="14">
        <v>480962727</v>
      </c>
      <c r="I759" s="14">
        <f t="shared" si="334"/>
        <v>3586177673</v>
      </c>
      <c r="J759" s="14">
        <v>407573509</v>
      </c>
      <c r="K759" s="14">
        <f t="shared" si="332"/>
        <v>3178604164</v>
      </c>
    </row>
    <row r="760" spans="1:13" x14ac:dyDescent="0.35">
      <c r="A760" s="12"/>
      <c r="B760" s="107" t="s">
        <v>738</v>
      </c>
      <c r="C760" s="108"/>
      <c r="D760" s="14">
        <v>2730000000</v>
      </c>
      <c r="E760" s="58">
        <v>0</v>
      </c>
      <c r="F760" s="14">
        <v>0</v>
      </c>
      <c r="G760" s="14">
        <v>0</v>
      </c>
      <c r="H760" s="14">
        <v>0</v>
      </c>
      <c r="I760" s="14">
        <f t="shared" si="334"/>
        <v>2730000000</v>
      </c>
      <c r="J760" s="14">
        <v>2404812000</v>
      </c>
      <c r="K760" s="14">
        <f t="shared" si="332"/>
        <v>325188000</v>
      </c>
    </row>
    <row r="761" spans="1:13" x14ac:dyDescent="0.35">
      <c r="A761" s="12"/>
      <c r="B761" s="107" t="s">
        <v>431</v>
      </c>
      <c r="C761" s="108"/>
      <c r="D761" s="14">
        <v>0</v>
      </c>
      <c r="E761" s="58">
        <v>1473739851.71</v>
      </c>
      <c r="F761" s="14">
        <v>0</v>
      </c>
      <c r="G761" s="14">
        <v>0</v>
      </c>
      <c r="H761" s="14">
        <v>0</v>
      </c>
      <c r="I761" s="14">
        <f t="shared" si="334"/>
        <v>1473739851.71</v>
      </c>
      <c r="J761" s="14">
        <v>1466516939.71</v>
      </c>
      <c r="K761" s="14">
        <f t="shared" si="332"/>
        <v>7222912</v>
      </c>
    </row>
    <row r="762" spans="1:13" x14ac:dyDescent="0.35">
      <c r="A762" s="12"/>
      <c r="B762" s="107" t="s">
        <v>422</v>
      </c>
      <c r="C762" s="108"/>
      <c r="D762" s="14">
        <v>71192671981</v>
      </c>
      <c r="E762" s="58">
        <f>201951066354.76-G762</f>
        <v>189489704918.76001</v>
      </c>
      <c r="F762" s="14">
        <v>1303843926</v>
      </c>
      <c r="G762" s="14">
        <v>12461361436</v>
      </c>
      <c r="H762" s="14">
        <v>12150398709</v>
      </c>
      <c r="I762" s="14">
        <f t="shared" si="334"/>
        <v>259689495700.76001</v>
      </c>
      <c r="J762" s="14">
        <v>209279059586.16</v>
      </c>
      <c r="K762" s="14">
        <f t="shared" si="332"/>
        <v>50410436114.600006</v>
      </c>
    </row>
    <row r="763" spans="1:13" ht="15" x14ac:dyDescent="0.35">
      <c r="A763" s="12"/>
      <c r="B763" s="105" t="s">
        <v>423</v>
      </c>
      <c r="C763" s="106"/>
      <c r="D763" s="15">
        <f t="shared" ref="D763:E763" si="335">SUM(D764:D767)</f>
        <v>50927116135</v>
      </c>
      <c r="E763" s="63">
        <f t="shared" si="335"/>
        <v>20045091075.91</v>
      </c>
      <c r="F763" s="15">
        <f t="shared" ref="F763:K763" si="336">SUM(F764:F767)</f>
        <v>1808488</v>
      </c>
      <c r="G763" s="15">
        <f t="shared" si="336"/>
        <v>2879156210</v>
      </c>
      <c r="H763" s="15">
        <f t="shared" si="336"/>
        <v>2709156210</v>
      </c>
      <c r="I763" s="15">
        <f t="shared" si="336"/>
        <v>71140398722.910004</v>
      </c>
      <c r="J763" s="15">
        <f t="shared" si="336"/>
        <v>62006412192.879997</v>
      </c>
      <c r="K763" s="15">
        <f t="shared" si="336"/>
        <v>9133986530.0300026</v>
      </c>
      <c r="L763" s="41"/>
    </row>
    <row r="764" spans="1:13" s="50" customFormat="1" x14ac:dyDescent="0.35">
      <c r="A764" s="57"/>
      <c r="B764" s="103" t="s">
        <v>419</v>
      </c>
      <c r="C764" s="104"/>
      <c r="D764" s="58">
        <v>3432874450</v>
      </c>
      <c r="E764" s="58">
        <f>537937907-G764</f>
        <v>120000000</v>
      </c>
      <c r="F764" s="58">
        <v>0</v>
      </c>
      <c r="G764" s="58">
        <v>417937907</v>
      </c>
      <c r="H764" s="58">
        <v>391237907</v>
      </c>
      <c r="I764" s="58">
        <f>D764+E764-F764+G764-H764</f>
        <v>3579574450</v>
      </c>
      <c r="J764" s="58">
        <v>3473564207</v>
      </c>
      <c r="K764" s="14">
        <f t="shared" si="332"/>
        <v>106010243</v>
      </c>
    </row>
    <row r="765" spans="1:13" x14ac:dyDescent="0.35">
      <c r="A765" s="12"/>
      <c r="B765" s="103" t="s">
        <v>420</v>
      </c>
      <c r="C765" s="104"/>
      <c r="D765" s="14">
        <v>694383500</v>
      </c>
      <c r="E765" s="58">
        <f>435545679.99-G765</f>
        <v>412245679.99000001</v>
      </c>
      <c r="F765" s="14">
        <v>0</v>
      </c>
      <c r="G765" s="14">
        <v>23300000</v>
      </c>
      <c r="H765" s="14">
        <v>108553157</v>
      </c>
      <c r="I765" s="14">
        <f>D765+E765-F765+G765-H765</f>
        <v>1021376022.99</v>
      </c>
      <c r="J765" s="14">
        <f>573069901+54745680</f>
        <v>627815581</v>
      </c>
      <c r="K765" s="14">
        <f t="shared" si="332"/>
        <v>393560441.99000001</v>
      </c>
      <c r="L765" s="64"/>
      <c r="M765" s="41"/>
    </row>
    <row r="766" spans="1:13" x14ac:dyDescent="0.35">
      <c r="A766" s="12"/>
      <c r="B766" s="103" t="s">
        <v>124</v>
      </c>
      <c r="C766" s="104"/>
      <c r="D766" s="14">
        <v>80000000</v>
      </c>
      <c r="E766" s="58">
        <v>209063036.24000001</v>
      </c>
      <c r="F766" s="14">
        <v>0</v>
      </c>
      <c r="G766" s="14">
        <v>0</v>
      </c>
      <c r="H766" s="14">
        <v>16402455</v>
      </c>
      <c r="I766" s="14">
        <f>D766+E766-F766+G766-H766</f>
        <v>272660581.24000001</v>
      </c>
      <c r="J766" s="14">
        <v>187075635</v>
      </c>
      <c r="K766" s="14">
        <f t="shared" si="332"/>
        <v>85584946.24000001</v>
      </c>
    </row>
    <row r="767" spans="1:13" x14ac:dyDescent="0.35">
      <c r="A767" s="16"/>
      <c r="B767" s="103" t="s">
        <v>422</v>
      </c>
      <c r="C767" s="104"/>
      <c r="D767" s="14">
        <v>46719858185</v>
      </c>
      <c r="E767" s="58">
        <f>21741700662.68-G767</f>
        <v>19303782359.68</v>
      </c>
      <c r="F767" s="14">
        <f>2194771179-H767</f>
        <v>1808488</v>
      </c>
      <c r="G767" s="14">
        <v>2437918303</v>
      </c>
      <c r="H767" s="14">
        <v>2192962691</v>
      </c>
      <c r="I767" s="14">
        <f>D767+E767-F767+G767-H767</f>
        <v>66266787668.68</v>
      </c>
      <c r="J767" s="14">
        <v>57717956769.879997</v>
      </c>
      <c r="K767" s="14">
        <f t="shared" si="332"/>
        <v>8548830898.8000031</v>
      </c>
    </row>
    <row r="768" spans="1:13" ht="15" x14ac:dyDescent="0.35">
      <c r="A768" s="12"/>
      <c r="B768" s="105" t="s">
        <v>424</v>
      </c>
      <c r="C768" s="106"/>
      <c r="D768" s="15">
        <f>+D769</f>
        <v>230448123525</v>
      </c>
      <c r="E768" s="15">
        <f>+E769</f>
        <v>80176166117</v>
      </c>
      <c r="F768" s="15">
        <f>+F769</f>
        <v>0</v>
      </c>
      <c r="G768" s="63">
        <f>+G769</f>
        <v>47854603877.519997</v>
      </c>
      <c r="H768" s="15">
        <f>H769</f>
        <v>47854603877.519997</v>
      </c>
      <c r="I768" s="63">
        <f t="shared" ref="I768" si="337">+I769</f>
        <v>310624289642</v>
      </c>
      <c r="J768" s="15">
        <f>+J769</f>
        <v>310563613598.47998</v>
      </c>
      <c r="K768" s="15">
        <f>+K769</f>
        <v>60676043.520019531</v>
      </c>
      <c r="L768" s="41">
        <f>D768-E369</f>
        <v>0</v>
      </c>
    </row>
    <row r="769" spans="1:11" ht="15" customHeight="1" x14ac:dyDescent="0.35">
      <c r="A769" s="12"/>
      <c r="B769" s="103" t="s">
        <v>422</v>
      </c>
      <c r="C769" s="104"/>
      <c r="D769" s="14">
        <v>230448123525</v>
      </c>
      <c r="E769" s="58">
        <f>128030769994.52-G769</f>
        <v>80176166117</v>
      </c>
      <c r="F769" s="64">
        <v>0</v>
      </c>
      <c r="G769" s="14">
        <v>47854603877.519997</v>
      </c>
      <c r="H769" s="64">
        <v>47854603877.519997</v>
      </c>
      <c r="I769" s="14">
        <f>D769+E769-F769+G769-H769</f>
        <v>310624289642</v>
      </c>
      <c r="J769" s="14">
        <v>310563613598.47998</v>
      </c>
      <c r="K769" s="14">
        <f t="shared" si="332"/>
        <v>60676043.520019531</v>
      </c>
    </row>
    <row r="770" spans="1:11" ht="15" customHeight="1" x14ac:dyDescent="0.35">
      <c r="A770" s="12"/>
      <c r="B770" s="105" t="s">
        <v>1547</v>
      </c>
      <c r="C770" s="106"/>
      <c r="D770" s="15">
        <f>SUM(D771:D774)</f>
        <v>12268743644</v>
      </c>
      <c r="E770" s="63">
        <f>SUM(E771:E774)</f>
        <v>11646584553.280001</v>
      </c>
      <c r="F770" s="15">
        <f>SUM(F771:F774)</f>
        <v>0</v>
      </c>
      <c r="G770" s="63">
        <f t="shared" ref="G770:H770" si="338">SUM(G771:G774)</f>
        <v>605102331</v>
      </c>
      <c r="H770" s="15">
        <f t="shared" si="338"/>
        <v>605102331</v>
      </c>
      <c r="I770" s="63">
        <f>SUM(I771:I774)</f>
        <v>23915328197.279999</v>
      </c>
      <c r="J770" s="15">
        <f>SUM(J771:J774)</f>
        <v>17776091068.959999</v>
      </c>
      <c r="K770" s="15">
        <f>SUM(K771:K774)</f>
        <v>6139237128.3200006</v>
      </c>
    </row>
    <row r="771" spans="1:11" ht="15" customHeight="1" x14ac:dyDescent="0.35">
      <c r="A771" s="12"/>
      <c r="B771" s="103" t="s">
        <v>419</v>
      </c>
      <c r="C771" s="104"/>
      <c r="D771" s="14">
        <v>4929530459</v>
      </c>
      <c r="E771" s="14">
        <f>359792403-G771</f>
        <v>57139500</v>
      </c>
      <c r="F771" s="58">
        <v>0</v>
      </c>
      <c r="G771" s="14">
        <v>302652903</v>
      </c>
      <c r="H771" s="58">
        <v>151354995</v>
      </c>
      <c r="I771" s="14">
        <f>D771+E771-F771+G771-H771</f>
        <v>5137967867</v>
      </c>
      <c r="J771" s="14">
        <v>4301241990.3699999</v>
      </c>
      <c r="K771" s="14">
        <f t="shared" ref="K771:K774" si="339">I771-J771</f>
        <v>836725876.63000011</v>
      </c>
    </row>
    <row r="772" spans="1:11" ht="15" customHeight="1" x14ac:dyDescent="0.35">
      <c r="A772" s="12"/>
      <c r="B772" s="103" t="s">
        <v>420</v>
      </c>
      <c r="C772" s="104"/>
      <c r="D772" s="14">
        <v>2150871080</v>
      </c>
      <c r="E772" s="14">
        <f>415066074+6581153-G772</f>
        <v>124697799</v>
      </c>
      <c r="F772" s="58">
        <v>0</v>
      </c>
      <c r="G772" s="14">
        <v>296949428</v>
      </c>
      <c r="H772" s="58">
        <v>397436159</v>
      </c>
      <c r="I772" s="14">
        <f>D772+E772-F772+G772-H772</f>
        <v>2175082148</v>
      </c>
      <c r="J772" s="14">
        <f>1104401486.59+6581153</f>
        <v>1110982639.5899999</v>
      </c>
      <c r="K772" s="14">
        <f t="shared" si="339"/>
        <v>1064099508.4100001</v>
      </c>
    </row>
    <row r="773" spans="1:11" ht="15" customHeight="1" x14ac:dyDescent="0.35">
      <c r="A773" s="12"/>
      <c r="B773" s="103" t="s">
        <v>124</v>
      </c>
      <c r="C773" s="104"/>
      <c r="D773" s="14">
        <v>1089673535</v>
      </c>
      <c r="E773" s="14">
        <f>342460463.59-G773</f>
        <v>336960463.58999997</v>
      </c>
      <c r="F773" s="58">
        <v>0</v>
      </c>
      <c r="G773" s="14">
        <v>5500000</v>
      </c>
      <c r="H773" s="58">
        <v>56311177</v>
      </c>
      <c r="I773" s="14">
        <f>D773+E773-F773+G773-H773</f>
        <v>1375822821.5899999</v>
      </c>
      <c r="J773" s="14">
        <v>951568490</v>
      </c>
      <c r="K773" s="14">
        <f t="shared" si="339"/>
        <v>424254331.58999991</v>
      </c>
    </row>
    <row r="774" spans="1:11" ht="15" customHeight="1" x14ac:dyDescent="0.35">
      <c r="A774" s="12"/>
      <c r="B774" s="103" t="s">
        <v>422</v>
      </c>
      <c r="C774" s="104"/>
      <c r="D774" s="14">
        <v>4098668570</v>
      </c>
      <c r="E774" s="14">
        <v>11127786790.690001</v>
      </c>
      <c r="F774" s="58">
        <v>0</v>
      </c>
      <c r="G774" s="14">
        <v>0</v>
      </c>
      <c r="H774" s="58">
        <v>0</v>
      </c>
      <c r="I774" s="14">
        <f>D774+E774-F774+G774-H774</f>
        <v>15226455360.690001</v>
      </c>
      <c r="J774" s="14">
        <v>11412297949</v>
      </c>
      <c r="K774" s="14">
        <f t="shared" si="339"/>
        <v>3814157411.6900005</v>
      </c>
    </row>
    <row r="775" spans="1:11" ht="15" x14ac:dyDescent="0.35">
      <c r="A775" s="12"/>
      <c r="B775" s="105" t="s">
        <v>425</v>
      </c>
      <c r="C775" s="106"/>
      <c r="D775" s="15">
        <f>SUM(D776:D778)</f>
        <v>3970491869</v>
      </c>
      <c r="E775" s="15">
        <f>SUM(E776:E778)</f>
        <v>233570879</v>
      </c>
      <c r="F775" s="15">
        <f>SUM(F776:F778)</f>
        <v>0</v>
      </c>
      <c r="G775" s="63">
        <f t="shared" ref="G775" si="340">SUM(G776:G778)</f>
        <v>410400802.19999999</v>
      </c>
      <c r="H775" s="15">
        <f>SUM(H776:H778)</f>
        <v>410400802.19999999</v>
      </c>
      <c r="I775" s="15">
        <f>SUM(I776:I778)</f>
        <v>4204062748</v>
      </c>
      <c r="J775" s="15">
        <f>SUM(J776:J778)</f>
        <v>4196836235.8000002</v>
      </c>
      <c r="K775" s="15">
        <f>SUM(K776:K778)</f>
        <v>7226512.1999998093</v>
      </c>
    </row>
    <row r="776" spans="1:11" x14ac:dyDescent="0.35">
      <c r="A776" s="12"/>
      <c r="B776" s="103" t="s">
        <v>419</v>
      </c>
      <c r="C776" s="104"/>
      <c r="D776" s="14">
        <v>3299563375</v>
      </c>
      <c r="E776" s="58">
        <v>183717174</v>
      </c>
      <c r="F776" s="14">
        <v>0</v>
      </c>
      <c r="G776" s="14">
        <v>150564256.19999999</v>
      </c>
      <c r="H776" s="14">
        <v>73486864</v>
      </c>
      <c r="I776" s="14">
        <f>D776+E776-F776+G776-H776</f>
        <v>3560357941.1999998</v>
      </c>
      <c r="J776" s="14">
        <v>3557918897</v>
      </c>
      <c r="K776" s="14">
        <f t="shared" si="332"/>
        <v>2439044.1999998093</v>
      </c>
    </row>
    <row r="777" spans="1:11" x14ac:dyDescent="0.35">
      <c r="A777" s="12"/>
      <c r="B777" s="103" t="s">
        <v>420</v>
      </c>
      <c r="C777" s="104"/>
      <c r="D777" s="14">
        <v>416709837</v>
      </c>
      <c r="E777" s="14">
        <v>49853705</v>
      </c>
      <c r="F777" s="14">
        <v>0</v>
      </c>
      <c r="G777" s="14">
        <v>259836546</v>
      </c>
      <c r="H777" s="14">
        <v>90209259.200000003</v>
      </c>
      <c r="I777" s="14">
        <f>D777+E777-F777+G777-H777</f>
        <v>636190828.79999995</v>
      </c>
      <c r="J777" s="14">
        <v>631403360.79999995</v>
      </c>
      <c r="K777" s="14">
        <f t="shared" si="332"/>
        <v>4787468</v>
      </c>
    </row>
    <row r="778" spans="1:11" x14ac:dyDescent="0.35">
      <c r="A778" s="12"/>
      <c r="B778" s="103" t="s">
        <v>124</v>
      </c>
      <c r="C778" s="104"/>
      <c r="D778" s="14">
        <v>254218657</v>
      </c>
      <c r="E778" s="58">
        <v>0</v>
      </c>
      <c r="F778" s="14">
        <v>0</v>
      </c>
      <c r="G778" s="14">
        <v>0</v>
      </c>
      <c r="H778" s="14">
        <v>246704679</v>
      </c>
      <c r="I778" s="14">
        <f>D778+E778-F778+G778-H778</f>
        <v>7513978</v>
      </c>
      <c r="J778" s="14">
        <v>7513978</v>
      </c>
      <c r="K778" s="14">
        <f t="shared" si="332"/>
        <v>0</v>
      </c>
    </row>
    <row r="779" spans="1:11" x14ac:dyDescent="0.35">
      <c r="A779" s="12"/>
      <c r="B779" s="122"/>
      <c r="C779" s="123"/>
      <c r="D779" s="28"/>
      <c r="E779" s="29"/>
      <c r="F779" s="29"/>
      <c r="G779" s="29"/>
      <c r="H779" s="29"/>
      <c r="I779" s="14"/>
      <c r="J779" s="29"/>
      <c r="K779" s="29"/>
    </row>
    <row r="780" spans="1:11" ht="18.5" thickBot="1" x14ac:dyDescent="0.4">
      <c r="A780" s="17"/>
      <c r="B780" s="124" t="s">
        <v>426</v>
      </c>
      <c r="C780" s="125"/>
      <c r="D780" s="18">
        <f>+D751+D755+D763+D768+D775+D770</f>
        <v>454832542038</v>
      </c>
      <c r="E780" s="18">
        <f t="shared" ref="E780:K780" si="341">+E751+E755+E763+E768+E775+E770</f>
        <v>317897368442.41003</v>
      </c>
      <c r="F780" s="18">
        <f t="shared" si="341"/>
        <v>1305652414</v>
      </c>
      <c r="G780" s="18">
        <f t="shared" si="341"/>
        <v>70183939184.719986</v>
      </c>
      <c r="H780" s="18">
        <f t="shared" si="341"/>
        <v>70183939184.719986</v>
      </c>
      <c r="I780" s="18">
        <f t="shared" si="341"/>
        <v>771424258066.41003</v>
      </c>
      <c r="J780" s="18">
        <f t="shared" si="341"/>
        <v>700473080997.56006</v>
      </c>
      <c r="K780" s="18">
        <f t="shared" si="341"/>
        <v>70951177068.850021</v>
      </c>
    </row>
    <row r="781" spans="1:11" ht="16" thickBot="1" x14ac:dyDescent="0.4">
      <c r="A781" s="12"/>
      <c r="B781" s="126"/>
      <c r="C781" s="127"/>
      <c r="D781" s="19"/>
      <c r="E781" s="20"/>
      <c r="F781" s="20"/>
      <c r="G781" s="20"/>
      <c r="H781" s="20"/>
      <c r="I781" s="20"/>
      <c r="J781" s="20"/>
      <c r="K781" s="20"/>
    </row>
    <row r="782" spans="1:11" ht="15" customHeight="1" x14ac:dyDescent="0.35">
      <c r="A782" s="128" t="s">
        <v>427</v>
      </c>
      <c r="B782" s="129"/>
      <c r="C782" s="130"/>
      <c r="D782" s="114"/>
      <c r="E782" s="116"/>
      <c r="F782" s="21"/>
      <c r="G782" s="21"/>
      <c r="H782" s="21"/>
      <c r="I782" s="21"/>
      <c r="J782" s="21"/>
      <c r="K782" s="21"/>
    </row>
    <row r="783" spans="1:11" ht="15.75" customHeight="1" thickBot="1" x14ac:dyDescent="0.4">
      <c r="A783" s="131"/>
      <c r="B783" s="132"/>
      <c r="C783" s="133"/>
      <c r="D783" s="115"/>
      <c r="E783" s="117"/>
      <c r="F783" s="22"/>
      <c r="G783" s="22"/>
      <c r="H783" s="22"/>
      <c r="I783" s="22"/>
      <c r="J783" s="66"/>
      <c r="K783" s="66"/>
    </row>
    <row r="784" spans="1:11" x14ac:dyDescent="0.35">
      <c r="E784" s="41"/>
      <c r="F784" s="41"/>
    </row>
    <row r="785" spans="2:11" x14ac:dyDescent="0.35">
      <c r="D785" s="46"/>
      <c r="E785" s="41"/>
      <c r="F785" s="65"/>
      <c r="G785" s="41"/>
      <c r="H785" s="59"/>
      <c r="I785" s="41"/>
      <c r="J785" s="41"/>
    </row>
    <row r="786" spans="2:11" ht="32.25" customHeight="1" x14ac:dyDescent="0.35">
      <c r="D786" s="46"/>
      <c r="E786" s="1"/>
      <c r="F786" s="41"/>
      <c r="G786" s="41"/>
      <c r="H786" s="59"/>
      <c r="I786" s="41"/>
      <c r="J786" s="41"/>
      <c r="K786" s="59"/>
    </row>
    <row r="787" spans="2:11" x14ac:dyDescent="0.35">
      <c r="E787" s="59"/>
      <c r="F787" s="59"/>
      <c r="I787" s="1"/>
      <c r="J787" s="41"/>
    </row>
    <row r="788" spans="2:11" x14ac:dyDescent="0.35">
      <c r="B788" s="118" t="s">
        <v>557</v>
      </c>
      <c r="C788" s="118"/>
      <c r="D788" s="118"/>
      <c r="E788" s="59"/>
      <c r="F788" s="91"/>
      <c r="G788" s="119" t="s">
        <v>432</v>
      </c>
      <c r="H788" s="119"/>
      <c r="I788" s="1"/>
    </row>
    <row r="789" spans="2:11" x14ac:dyDescent="0.35">
      <c r="B789" s="120" t="s">
        <v>433</v>
      </c>
      <c r="C789" s="120"/>
      <c r="D789" s="120"/>
      <c r="E789" s="59"/>
      <c r="F789" s="91"/>
      <c r="G789" s="121" t="s">
        <v>434</v>
      </c>
      <c r="H789" s="121"/>
    </row>
    <row r="790" spans="2:11" x14ac:dyDescent="0.35">
      <c r="E790" s="59"/>
      <c r="F790" s="92"/>
      <c r="H790" s="1"/>
      <c r="I790" s="1"/>
      <c r="J790" s="59"/>
    </row>
    <row r="791" spans="2:11" x14ac:dyDescent="0.35">
      <c r="E791" s="1"/>
      <c r="F791" s="91"/>
      <c r="H791" s="1"/>
    </row>
    <row r="792" spans="2:11" x14ac:dyDescent="0.35">
      <c r="E792" s="59"/>
      <c r="F792" s="91"/>
      <c r="H792" s="1"/>
    </row>
    <row r="793" spans="2:11" x14ac:dyDescent="0.35">
      <c r="F793" s="91"/>
      <c r="I793" s="41"/>
    </row>
    <row r="794" spans="2:11" x14ac:dyDescent="0.35">
      <c r="G794" s="1"/>
    </row>
    <row r="795" spans="2:11" x14ac:dyDescent="0.35">
      <c r="G795" s="1"/>
    </row>
    <row r="796" spans="2:11" x14ac:dyDescent="0.35">
      <c r="G796" s="41"/>
    </row>
  </sheetData>
  <mergeCells count="370">
    <mergeCell ref="B736:D736"/>
    <mergeCell ref="B737:D737"/>
    <mergeCell ref="B743:D743"/>
    <mergeCell ref="B770:C770"/>
    <mergeCell ref="B771:C771"/>
    <mergeCell ref="B772:C772"/>
    <mergeCell ref="B773:C773"/>
    <mergeCell ref="B774:C774"/>
    <mergeCell ref="B708:D708"/>
    <mergeCell ref="B709:D709"/>
    <mergeCell ref="B719:D719"/>
    <mergeCell ref="B723:D723"/>
    <mergeCell ref="B724:D724"/>
    <mergeCell ref="B725:D725"/>
    <mergeCell ref="B727:D727"/>
    <mergeCell ref="B728:D728"/>
    <mergeCell ref="B729:D729"/>
    <mergeCell ref="B753:C753"/>
    <mergeCell ref="B754:C754"/>
    <mergeCell ref="B761:C761"/>
    <mergeCell ref="B762:C762"/>
    <mergeCell ref="B763:C763"/>
    <mergeCell ref="B764:C764"/>
    <mergeCell ref="B765:C765"/>
    <mergeCell ref="B683:D683"/>
    <mergeCell ref="B684:D684"/>
    <mergeCell ref="B688:D688"/>
    <mergeCell ref="B691:D691"/>
    <mergeCell ref="B693:D693"/>
    <mergeCell ref="B698:D698"/>
    <mergeCell ref="B699:D699"/>
    <mergeCell ref="B700:D700"/>
    <mergeCell ref="B701:D701"/>
    <mergeCell ref="B694:D694"/>
    <mergeCell ref="B695:D695"/>
    <mergeCell ref="B524:D524"/>
    <mergeCell ref="B512:D512"/>
    <mergeCell ref="B515:D515"/>
    <mergeCell ref="B516:D516"/>
    <mergeCell ref="B517:D517"/>
    <mergeCell ref="B518:D518"/>
    <mergeCell ref="B476:D476"/>
    <mergeCell ref="B478:D478"/>
    <mergeCell ref="B479:D479"/>
    <mergeCell ref="B480:D480"/>
    <mergeCell ref="B510:D510"/>
    <mergeCell ref="B511:D511"/>
    <mergeCell ref="B482:D482"/>
    <mergeCell ref="B483:D483"/>
    <mergeCell ref="B486:D486"/>
    <mergeCell ref="B487:D487"/>
    <mergeCell ref="B488:D488"/>
    <mergeCell ref="B492:D492"/>
    <mergeCell ref="B496:D496"/>
    <mergeCell ref="B497:D497"/>
    <mergeCell ref="B498:D498"/>
    <mergeCell ref="B499:D499"/>
    <mergeCell ref="B500:D500"/>
    <mergeCell ref="B502:D502"/>
    <mergeCell ref="B131:D131"/>
    <mergeCell ref="B105:D105"/>
    <mergeCell ref="B111:D111"/>
    <mergeCell ref="B112:D112"/>
    <mergeCell ref="A394:A395"/>
    <mergeCell ref="B401:D401"/>
    <mergeCell ref="B402:D402"/>
    <mergeCell ref="B403:D403"/>
    <mergeCell ref="B404:D404"/>
    <mergeCell ref="B264:D264"/>
    <mergeCell ref="B231:D231"/>
    <mergeCell ref="B239:D239"/>
    <mergeCell ref="B242:D242"/>
    <mergeCell ref="B255:D255"/>
    <mergeCell ref="B276:D276"/>
    <mergeCell ref="B270:D270"/>
    <mergeCell ref="B271:D271"/>
    <mergeCell ref="B257:D257"/>
    <mergeCell ref="B381:D381"/>
    <mergeCell ref="B383:D383"/>
    <mergeCell ref="B399:D399"/>
    <mergeCell ref="B374:D374"/>
    <mergeCell ref="B375:D375"/>
    <mergeCell ref="B376:D376"/>
    <mergeCell ref="B788:D788"/>
    <mergeCell ref="G788:H788"/>
    <mergeCell ref="B789:D789"/>
    <mergeCell ref="G789:H789"/>
    <mergeCell ref="B779:C779"/>
    <mergeCell ref="B780:C780"/>
    <mergeCell ref="B781:C781"/>
    <mergeCell ref="A782:C783"/>
    <mergeCell ref="A293:A294"/>
    <mergeCell ref="B342:D342"/>
    <mergeCell ref="B343:D343"/>
    <mergeCell ref="B344:D344"/>
    <mergeCell ref="B346:D346"/>
    <mergeCell ref="B330:D330"/>
    <mergeCell ref="B538:D538"/>
    <mergeCell ref="B539:D539"/>
    <mergeCell ref="B540:D540"/>
    <mergeCell ref="B541:D541"/>
    <mergeCell ref="B519:D519"/>
    <mergeCell ref="B522:D522"/>
    <mergeCell ref="B525:D525"/>
    <mergeCell ref="B526:D526"/>
    <mergeCell ref="B530:D530"/>
    <mergeCell ref="B531:D531"/>
    <mergeCell ref="B775:C775"/>
    <mergeCell ref="B776:C776"/>
    <mergeCell ref="B777:C777"/>
    <mergeCell ref="B778:C778"/>
    <mergeCell ref="B767:C767"/>
    <mergeCell ref="B768:C768"/>
    <mergeCell ref="B769:C769"/>
    <mergeCell ref="D782:D783"/>
    <mergeCell ref="E782:E783"/>
    <mergeCell ref="B766:C766"/>
    <mergeCell ref="B755:C755"/>
    <mergeCell ref="B756:C756"/>
    <mergeCell ref="B757:C757"/>
    <mergeCell ref="B758:C758"/>
    <mergeCell ref="B759:C759"/>
    <mergeCell ref="B760:C760"/>
    <mergeCell ref="B621:D621"/>
    <mergeCell ref="B625:D625"/>
    <mergeCell ref="B624:D624"/>
    <mergeCell ref="B628:D628"/>
    <mergeCell ref="B636:D636"/>
    <mergeCell ref="B749:C749"/>
    <mergeCell ref="B750:C750"/>
    <mergeCell ref="B751:C751"/>
    <mergeCell ref="B752:C752"/>
    <mergeCell ref="B645:D645"/>
    <mergeCell ref="B646:D646"/>
    <mergeCell ref="B647:D647"/>
    <mergeCell ref="B648:D648"/>
    <mergeCell ref="B657:D657"/>
    <mergeCell ref="B658:D658"/>
    <mergeCell ref="B662:D662"/>
    <mergeCell ref="B663:D663"/>
    <mergeCell ref="B664:D664"/>
    <mergeCell ref="B669:D669"/>
    <mergeCell ref="B670:D670"/>
    <mergeCell ref="B676:D676"/>
    <mergeCell ref="B680:D680"/>
    <mergeCell ref="B681:D681"/>
    <mergeCell ref="B682:D682"/>
    <mergeCell ref="B602:D602"/>
    <mergeCell ref="B603:D603"/>
    <mergeCell ref="B604:D604"/>
    <mergeCell ref="B608:D608"/>
    <mergeCell ref="B614:D614"/>
    <mergeCell ref="B615:D615"/>
    <mergeCell ref="B616:D616"/>
    <mergeCell ref="B617:D617"/>
    <mergeCell ref="B618:D618"/>
    <mergeCell ref="B600:D600"/>
    <mergeCell ref="B544:D544"/>
    <mergeCell ref="B545:D545"/>
    <mergeCell ref="B533:D533"/>
    <mergeCell ref="B534:D534"/>
    <mergeCell ref="B535:D535"/>
    <mergeCell ref="B536:D536"/>
    <mergeCell ref="B599:D599"/>
    <mergeCell ref="B542:D542"/>
    <mergeCell ref="B548:D548"/>
    <mergeCell ref="B549:D549"/>
    <mergeCell ref="B550:D550"/>
    <mergeCell ref="B551:D551"/>
    <mergeCell ref="B552:D552"/>
    <mergeCell ref="B553:D553"/>
    <mergeCell ref="B554:D554"/>
    <mergeCell ref="B557:D557"/>
    <mergeCell ref="B560:D560"/>
    <mergeCell ref="B561:D561"/>
    <mergeCell ref="B571:D571"/>
    <mergeCell ref="B575:D575"/>
    <mergeCell ref="B597:D597"/>
    <mergeCell ref="B578:D578"/>
    <mergeCell ref="B585:D585"/>
    <mergeCell ref="B503:D503"/>
    <mergeCell ref="B504:D504"/>
    <mergeCell ref="B493:D493"/>
    <mergeCell ref="B469:D469"/>
    <mergeCell ref="B473:D473"/>
    <mergeCell ref="B474:D474"/>
    <mergeCell ref="B475:D475"/>
    <mergeCell ref="B453:D453"/>
    <mergeCell ref="B456:D456"/>
    <mergeCell ref="B463:D463"/>
    <mergeCell ref="B466:D466"/>
    <mergeCell ref="B467:D467"/>
    <mergeCell ref="B468:D468"/>
    <mergeCell ref="B457:D457"/>
    <mergeCell ref="B406:D406"/>
    <mergeCell ref="B407:D407"/>
    <mergeCell ref="B408:D408"/>
    <mergeCell ref="B440:D440"/>
    <mergeCell ref="B443:D443"/>
    <mergeCell ref="B450:D450"/>
    <mergeCell ref="B409:D409"/>
    <mergeCell ref="B412:D412"/>
    <mergeCell ref="B422:D422"/>
    <mergeCell ref="B429:D429"/>
    <mergeCell ref="B432:D432"/>
    <mergeCell ref="B433:D433"/>
    <mergeCell ref="B419:D419"/>
    <mergeCell ref="B423:D423"/>
    <mergeCell ref="B436:D436"/>
    <mergeCell ref="B437:D437"/>
    <mergeCell ref="B444:D444"/>
    <mergeCell ref="B418:D418"/>
    <mergeCell ref="B413:D413"/>
    <mergeCell ref="B414:D414"/>
    <mergeCell ref="B377:D377"/>
    <mergeCell ref="B380:D380"/>
    <mergeCell ref="B396:D396"/>
    <mergeCell ref="B397:D397"/>
    <mergeCell ref="B398:D398"/>
    <mergeCell ref="B384:D384"/>
    <mergeCell ref="B385:D385"/>
    <mergeCell ref="B386:D386"/>
    <mergeCell ref="B387:D387"/>
    <mergeCell ref="B389:D389"/>
    <mergeCell ref="B390:D390"/>
    <mergeCell ref="B391:D391"/>
    <mergeCell ref="B392:D392"/>
    <mergeCell ref="B393:D393"/>
    <mergeCell ref="B394:B395"/>
    <mergeCell ref="A1:I1"/>
    <mergeCell ref="A2:I2"/>
    <mergeCell ref="A3:I3"/>
    <mergeCell ref="A4:I4"/>
    <mergeCell ref="A6:B6"/>
    <mergeCell ref="A7:D7"/>
    <mergeCell ref="B14:D14"/>
    <mergeCell ref="B20:D20"/>
    <mergeCell ref="B215:D215"/>
    <mergeCell ref="B25:D25"/>
    <mergeCell ref="B29:D29"/>
    <mergeCell ref="B32:D32"/>
    <mergeCell ref="B91:D91"/>
    <mergeCell ref="B92:D92"/>
    <mergeCell ref="B95:D95"/>
    <mergeCell ref="B98:D98"/>
    <mergeCell ref="B99:D99"/>
    <mergeCell ref="B102:D102"/>
    <mergeCell ref="B115:D115"/>
    <mergeCell ref="B121:D121"/>
    <mergeCell ref="B128:D128"/>
    <mergeCell ref="B129:D129"/>
    <mergeCell ref="B137:D137"/>
    <mergeCell ref="B140:D140"/>
    <mergeCell ref="A8:D8"/>
    <mergeCell ref="B9:D9"/>
    <mergeCell ref="B10:D10"/>
    <mergeCell ref="B11:D11"/>
    <mergeCell ref="B13:D13"/>
    <mergeCell ref="B15:D15"/>
    <mergeCell ref="B21:D21"/>
    <mergeCell ref="B156:D156"/>
    <mergeCell ref="B158:D158"/>
    <mergeCell ref="B141:D141"/>
    <mergeCell ref="B144:D144"/>
    <mergeCell ref="B57:D57"/>
    <mergeCell ref="B64:D64"/>
    <mergeCell ref="B67:D67"/>
    <mergeCell ref="B70:D70"/>
    <mergeCell ref="B71:D71"/>
    <mergeCell ref="B39:D39"/>
    <mergeCell ref="B76:D76"/>
    <mergeCell ref="B77:D77"/>
    <mergeCell ref="B78:D78"/>
    <mergeCell ref="B81:D81"/>
    <mergeCell ref="B83:D83"/>
    <mergeCell ref="B84:D84"/>
    <mergeCell ref="B85:D85"/>
    <mergeCell ref="B161:D161"/>
    <mergeCell ref="B164:D164"/>
    <mergeCell ref="B24:D24"/>
    <mergeCell ref="B33:D33"/>
    <mergeCell ref="B36:D36"/>
    <mergeCell ref="B55:D55"/>
    <mergeCell ref="B79:D79"/>
    <mergeCell ref="B113:D113"/>
    <mergeCell ref="B109:D109"/>
    <mergeCell ref="B132:D132"/>
    <mergeCell ref="B133:D133"/>
    <mergeCell ref="B134:D134"/>
    <mergeCell ref="B139:D139"/>
    <mergeCell ref="B147:D147"/>
    <mergeCell ref="B150:D150"/>
    <mergeCell ref="B152:D152"/>
    <mergeCell ref="B154:D154"/>
    <mergeCell ref="B44:D44"/>
    <mergeCell ref="B49:D49"/>
    <mergeCell ref="B50:D50"/>
    <mergeCell ref="B52:D52"/>
    <mergeCell ref="B72:D72"/>
    <mergeCell ref="B88:D88"/>
    <mergeCell ref="B123:D123"/>
    <mergeCell ref="B167:D167"/>
    <mergeCell ref="B169:D169"/>
    <mergeCell ref="B171:D171"/>
    <mergeCell ref="B174:D174"/>
    <mergeCell ref="B177:D177"/>
    <mergeCell ref="B180:D180"/>
    <mergeCell ref="B182:D182"/>
    <mergeCell ref="B185:D185"/>
    <mergeCell ref="B188:D188"/>
    <mergeCell ref="B372:D372"/>
    <mergeCell ref="B373:D373"/>
    <mergeCell ref="B285:D285"/>
    <mergeCell ref="B190:D190"/>
    <mergeCell ref="B192:D192"/>
    <mergeCell ref="B194:D194"/>
    <mergeCell ref="B196:D196"/>
    <mergeCell ref="B199:D199"/>
    <mergeCell ref="B201:D201"/>
    <mergeCell ref="B204:D204"/>
    <mergeCell ref="B206:D206"/>
    <mergeCell ref="B208:D208"/>
    <mergeCell ref="B306:D306"/>
    <mergeCell ref="B307:D307"/>
    <mergeCell ref="B309:D309"/>
    <mergeCell ref="B588:D588"/>
    <mergeCell ref="B589:D589"/>
    <mergeCell ref="B591:D591"/>
    <mergeCell ref="B593:D593"/>
    <mergeCell ref="B594:D594"/>
    <mergeCell ref="B211:D211"/>
    <mergeCell ref="B213:D213"/>
    <mergeCell ref="B369:D369"/>
    <mergeCell ref="B218:D218"/>
    <mergeCell ref="B220:D220"/>
    <mergeCell ref="B229:D229"/>
    <mergeCell ref="B259:D259"/>
    <mergeCell ref="B260:D260"/>
    <mergeCell ref="B261:D261"/>
    <mergeCell ref="B262:D262"/>
    <mergeCell ref="B272:D272"/>
    <mergeCell ref="B283:D283"/>
    <mergeCell ref="B240:D240"/>
    <mergeCell ref="B248:D248"/>
    <mergeCell ref="B370:D370"/>
    <mergeCell ref="B371:D371"/>
    <mergeCell ref="B703:D703"/>
    <mergeCell ref="B704:D704"/>
    <mergeCell ref="B715:D715"/>
    <mergeCell ref="B265:D265"/>
    <mergeCell ref="B266:D266"/>
    <mergeCell ref="B267:D267"/>
    <mergeCell ref="B268:D268"/>
    <mergeCell ref="B277:D277"/>
    <mergeCell ref="B278:D278"/>
    <mergeCell ref="B279:D279"/>
    <mergeCell ref="B586:D586"/>
    <mergeCell ref="B587:D587"/>
    <mergeCell ref="B316:D316"/>
    <mergeCell ref="B319:D319"/>
    <mergeCell ref="B320:D320"/>
    <mergeCell ref="B321:D321"/>
    <mergeCell ref="B323:D323"/>
    <mergeCell ref="B293:B294"/>
    <mergeCell ref="B347:D347"/>
    <mergeCell ref="B349:D349"/>
    <mergeCell ref="B317:D317"/>
    <mergeCell ref="B302:D302"/>
    <mergeCell ref="B303:D303"/>
    <mergeCell ref="B304:D304"/>
  </mergeCells>
  <pageMargins left="0.51181102362204722" right="0.51181102362204722" top="0.74803149606299213" bottom="0.55118110236220474" header="0.31496062992125984" footer="0.31496062992125984"/>
  <pageSetup paperSize="135" scale="48" fitToHeight="0" orientation="landscape" r:id="rId1"/>
  <headerFooter>
    <oddFooter xml:space="preserve">&amp;C&amp;"Arial,Negrita"EL CAMINO ES LA EDUCACIÓN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XFD137"/>
  <sheetViews>
    <sheetView tabSelected="1" topLeftCell="A50" zoomScale="84" zoomScaleNormal="84" workbookViewId="0">
      <selection activeCell="D123" sqref="D123:D124"/>
    </sheetView>
  </sheetViews>
  <sheetFormatPr baseColWidth="10" defaultColWidth="11.453125" defaultRowHeight="14.5" x14ac:dyDescent="0.35"/>
  <cols>
    <col min="1" max="1" width="46.26953125" style="43" customWidth="1"/>
    <col min="2" max="2" width="51.26953125" style="2" customWidth="1"/>
    <col min="3" max="3" width="7.7265625" style="43" customWidth="1"/>
    <col min="4" max="4" width="23.453125" style="2" customWidth="1"/>
    <col min="5" max="5" width="29.26953125" style="43" bestFit="1" customWidth="1"/>
    <col min="6" max="6" width="29.453125" style="43" bestFit="1" customWidth="1"/>
    <col min="7" max="7" width="27.54296875" style="43" customWidth="1"/>
    <col min="8" max="8" width="31.54296875" style="43" bestFit="1" customWidth="1"/>
    <col min="9" max="9" width="30.7265625" style="43" bestFit="1" customWidth="1"/>
    <col min="10" max="10" width="31.1796875" style="43" customWidth="1"/>
    <col min="11" max="11" width="30.81640625" style="43" customWidth="1"/>
    <col min="12" max="12" width="18.7265625" style="43" bestFit="1" customWidth="1"/>
    <col min="13" max="13" width="17.7265625" style="43" bestFit="1" customWidth="1"/>
    <col min="14" max="16384" width="11.453125" style="43"/>
  </cols>
  <sheetData>
    <row r="1" spans="1:11" ht="18" x14ac:dyDescent="0.4">
      <c r="A1" s="100" t="s">
        <v>414</v>
      </c>
      <c r="B1" s="100"/>
      <c r="C1" s="100"/>
      <c r="D1" s="100"/>
      <c r="E1" s="100"/>
      <c r="F1" s="100"/>
      <c r="G1" s="100"/>
      <c r="H1" s="100"/>
      <c r="I1" s="100"/>
    </row>
    <row r="2" spans="1:11" ht="18" x14ac:dyDescent="0.4">
      <c r="A2" s="100" t="s">
        <v>415</v>
      </c>
      <c r="B2" s="100"/>
      <c r="C2" s="100"/>
      <c r="D2" s="100"/>
      <c r="E2" s="100"/>
      <c r="F2" s="100"/>
      <c r="G2" s="100"/>
      <c r="H2" s="100"/>
      <c r="I2" s="100"/>
    </row>
    <row r="3" spans="1:11" ht="18" x14ac:dyDescent="0.4">
      <c r="A3" s="100" t="s">
        <v>404</v>
      </c>
      <c r="B3" s="100"/>
      <c r="C3" s="100"/>
      <c r="D3" s="100"/>
      <c r="E3" s="100"/>
      <c r="F3" s="100"/>
      <c r="G3" s="100"/>
      <c r="H3" s="100"/>
      <c r="I3" s="100"/>
    </row>
    <row r="4" spans="1:11" ht="18" x14ac:dyDescent="0.4">
      <c r="A4" s="100" t="s">
        <v>980</v>
      </c>
      <c r="B4" s="100"/>
      <c r="C4" s="100"/>
      <c r="D4" s="100"/>
      <c r="E4" s="100"/>
      <c r="F4" s="100"/>
      <c r="G4" s="100"/>
      <c r="H4" s="100"/>
      <c r="I4" s="100"/>
    </row>
    <row r="5" spans="1:11" ht="18" x14ac:dyDescent="0.4">
      <c r="A5" s="100" t="s">
        <v>981</v>
      </c>
      <c r="B5" s="100"/>
      <c r="C5" s="100"/>
      <c r="D5" s="100"/>
      <c r="E5" s="100"/>
      <c r="F5" s="100"/>
      <c r="G5" s="100"/>
      <c r="H5" s="100"/>
      <c r="I5" s="100"/>
    </row>
    <row r="6" spans="1:11" x14ac:dyDescent="0.35">
      <c r="B6" s="3"/>
      <c r="C6" s="4"/>
      <c r="E6" s="1"/>
      <c r="F6" s="1"/>
      <c r="G6" s="41"/>
      <c r="H6" s="1"/>
      <c r="I6" s="1"/>
      <c r="J6" s="67"/>
    </row>
    <row r="7" spans="1:11" s="71" customFormat="1" ht="36" customHeight="1" x14ac:dyDescent="0.35">
      <c r="A7" s="101" t="s">
        <v>0</v>
      </c>
      <c r="B7" s="101"/>
      <c r="C7" s="68" t="s">
        <v>1</v>
      </c>
      <c r="D7" s="69" t="s">
        <v>2</v>
      </c>
      <c r="E7" s="70" t="s">
        <v>3</v>
      </c>
      <c r="F7" s="70" t="s">
        <v>4</v>
      </c>
      <c r="G7" s="76" t="s">
        <v>5</v>
      </c>
      <c r="H7" s="70" t="s">
        <v>440</v>
      </c>
      <c r="I7" s="70" t="s">
        <v>6</v>
      </c>
      <c r="J7" s="74" t="s">
        <v>574</v>
      </c>
    </row>
    <row r="8" spans="1:11" ht="39" customHeight="1" x14ac:dyDescent="0.35">
      <c r="A8" s="99" t="s">
        <v>982</v>
      </c>
      <c r="B8" s="99"/>
      <c r="C8" s="99"/>
      <c r="D8" s="99"/>
      <c r="E8" s="62">
        <f>E9</f>
        <v>135634305205.83</v>
      </c>
      <c r="F8" s="62">
        <f t="shared" ref="F8:J8" si="0">F9</f>
        <v>195665537793.38</v>
      </c>
      <c r="G8" s="62">
        <f t="shared" si="0"/>
        <v>9513514355</v>
      </c>
      <c r="H8" s="62">
        <f t="shared" si="0"/>
        <v>321786328644.21002</v>
      </c>
      <c r="I8" s="62">
        <f t="shared" si="0"/>
        <v>224686608813.5</v>
      </c>
      <c r="J8" s="62">
        <f t="shared" si="0"/>
        <v>-97099719830.710022</v>
      </c>
      <c r="K8" s="41"/>
    </row>
    <row r="9" spans="1:11" s="10" customFormat="1" ht="21" x14ac:dyDescent="0.5">
      <c r="A9" s="37" t="s">
        <v>407</v>
      </c>
      <c r="B9" s="113" t="s">
        <v>406</v>
      </c>
      <c r="C9" s="113"/>
      <c r="D9" s="113"/>
      <c r="E9" s="38">
        <f>+E10</f>
        <v>135634305205.83</v>
      </c>
      <c r="F9" s="38">
        <f t="shared" ref="F9:G9" si="1">+F10</f>
        <v>195665537793.38</v>
      </c>
      <c r="G9" s="38">
        <f t="shared" si="1"/>
        <v>9513514355</v>
      </c>
      <c r="H9" s="38">
        <f>+H10</f>
        <v>321786328644.21002</v>
      </c>
      <c r="I9" s="38">
        <f>+I10</f>
        <v>224686608813.5</v>
      </c>
      <c r="J9" s="38">
        <f t="shared" ref="J9:J28" si="2">I9-H9</f>
        <v>-97099719830.710022</v>
      </c>
      <c r="K9" s="44"/>
    </row>
    <row r="10" spans="1:11" s="8" customFormat="1" ht="15.5" x14ac:dyDescent="0.35">
      <c r="A10" s="39" t="s">
        <v>441</v>
      </c>
      <c r="B10" s="136" t="s">
        <v>406</v>
      </c>
      <c r="C10" s="136"/>
      <c r="D10" s="136"/>
      <c r="E10" s="33">
        <f>E11+E23+E90+E92</f>
        <v>135634305205.83</v>
      </c>
      <c r="F10" s="33">
        <f>F11+F23+F90+F92</f>
        <v>195665537793.38</v>
      </c>
      <c r="G10" s="33">
        <f>G11+G23+G90+G92</f>
        <v>9513514355</v>
      </c>
      <c r="H10" s="33">
        <f>H11+H23+H90+H92</f>
        <v>321786328644.21002</v>
      </c>
      <c r="I10" s="33">
        <f>I11+I23+I90+I92</f>
        <v>224686608813.5</v>
      </c>
      <c r="J10" s="33">
        <f t="shared" si="2"/>
        <v>-97099719830.710022</v>
      </c>
      <c r="K10" s="44"/>
    </row>
    <row r="11" spans="1:11" s="7" customFormat="1" x14ac:dyDescent="0.35">
      <c r="A11" s="32" t="s">
        <v>413</v>
      </c>
      <c r="B11" s="94" t="s">
        <v>450</v>
      </c>
      <c r="C11" s="94"/>
      <c r="D11" s="94"/>
      <c r="E11" s="33">
        <f>E12+E15</f>
        <v>0</v>
      </c>
      <c r="F11" s="33">
        <f t="shared" ref="F11:J11" si="3">F12+F15</f>
        <v>119945872603.38</v>
      </c>
      <c r="G11" s="33">
        <f t="shared" si="3"/>
        <v>8960728391</v>
      </c>
      <c r="H11" s="33">
        <f t="shared" si="3"/>
        <v>110985144212.38</v>
      </c>
      <c r="I11" s="33">
        <f t="shared" si="3"/>
        <v>139422838805.07001</v>
      </c>
      <c r="J11" s="33">
        <f t="shared" si="3"/>
        <v>28437694592.690002</v>
      </c>
      <c r="K11" s="44"/>
    </row>
    <row r="12" spans="1:11" s="7" customFormat="1" x14ac:dyDescent="0.35">
      <c r="A12" s="32" t="s">
        <v>451</v>
      </c>
      <c r="B12" s="94" t="s">
        <v>452</v>
      </c>
      <c r="C12" s="94"/>
      <c r="D12" s="94"/>
      <c r="E12" s="33">
        <f>SUM(E13:E14)</f>
        <v>0</v>
      </c>
      <c r="F12" s="33">
        <f>SUM(F13:F14)</f>
        <v>117767270603.38</v>
      </c>
      <c r="G12" s="33">
        <f t="shared" ref="G12" si="4">SUM(G13:G14)</f>
        <v>8960728391</v>
      </c>
      <c r="H12" s="33">
        <f>SUM(H13:H14)</f>
        <v>108806542212.38</v>
      </c>
      <c r="I12" s="33">
        <f>SUM(I13:I14)</f>
        <v>137351511805.07001</v>
      </c>
      <c r="J12" s="33">
        <f t="shared" si="2"/>
        <v>28544969592.690002</v>
      </c>
      <c r="K12" s="44"/>
    </row>
    <row r="13" spans="1:11" s="7" customFormat="1" ht="29" x14ac:dyDescent="0.35">
      <c r="A13" s="60" t="s">
        <v>453</v>
      </c>
      <c r="B13" s="54" t="s">
        <v>454</v>
      </c>
      <c r="C13" s="35">
        <v>1</v>
      </c>
      <c r="D13" s="35" t="s">
        <v>408</v>
      </c>
      <c r="E13" s="33">
        <v>0</v>
      </c>
      <c r="F13" s="36">
        <v>117767270603.38</v>
      </c>
      <c r="G13" s="6">
        <v>8960728391</v>
      </c>
      <c r="H13" s="40">
        <f>E13+F13-G13</f>
        <v>108806542212.38</v>
      </c>
      <c r="I13" s="6">
        <v>95137711551.440002</v>
      </c>
      <c r="J13" s="36">
        <f t="shared" si="2"/>
        <v>-13668830660.940002</v>
      </c>
      <c r="K13" s="44"/>
    </row>
    <row r="14" spans="1:11" s="7" customFormat="1" ht="29" x14ac:dyDescent="0.35">
      <c r="A14" s="34" t="s">
        <v>455</v>
      </c>
      <c r="B14" s="35" t="s">
        <v>456</v>
      </c>
      <c r="C14" s="35">
        <v>1</v>
      </c>
      <c r="D14" s="35" t="s">
        <v>408</v>
      </c>
      <c r="E14" s="33">
        <v>0</v>
      </c>
      <c r="F14" s="36">
        <v>0</v>
      </c>
      <c r="G14" s="33">
        <v>0</v>
      </c>
      <c r="H14" s="33">
        <f>E14+F14-G14</f>
        <v>0</v>
      </c>
      <c r="I14" s="36">
        <v>42213800253.629997</v>
      </c>
      <c r="J14" s="36">
        <f t="shared" si="2"/>
        <v>42213800253.629997</v>
      </c>
      <c r="K14" s="44"/>
    </row>
    <row r="15" spans="1:11" s="7" customFormat="1" x14ac:dyDescent="0.35">
      <c r="A15" s="32" t="s">
        <v>1548</v>
      </c>
      <c r="B15" s="94" t="s">
        <v>1549</v>
      </c>
      <c r="C15" s="94"/>
      <c r="D15" s="94"/>
      <c r="E15" s="33">
        <f>SUM(E16:E22)</f>
        <v>0</v>
      </c>
      <c r="F15" s="33">
        <f t="shared" ref="F15:J15" si="5">SUM(F16:F22)</f>
        <v>2178602000</v>
      </c>
      <c r="G15" s="33">
        <f t="shared" si="5"/>
        <v>0</v>
      </c>
      <c r="H15" s="33">
        <f t="shared" si="5"/>
        <v>2178602000</v>
      </c>
      <c r="I15" s="33">
        <f t="shared" si="5"/>
        <v>2071327000</v>
      </c>
      <c r="J15" s="33">
        <f t="shared" si="5"/>
        <v>-107275000</v>
      </c>
      <c r="K15" s="44"/>
    </row>
    <row r="16" spans="1:11" s="7" customFormat="1" ht="43.5" x14ac:dyDescent="0.35">
      <c r="A16" s="45" t="s">
        <v>1550</v>
      </c>
      <c r="B16" s="5" t="s">
        <v>1551</v>
      </c>
      <c r="C16" s="5">
        <v>1</v>
      </c>
      <c r="D16" s="5" t="s">
        <v>408</v>
      </c>
      <c r="E16" s="78">
        <v>0</v>
      </c>
      <c r="F16" s="6">
        <v>11034000</v>
      </c>
      <c r="G16" s="33"/>
      <c r="H16" s="40">
        <f t="shared" ref="H16:H22" si="6">E16+F16-G16</f>
        <v>11034000</v>
      </c>
      <c r="I16" s="6">
        <v>11034000</v>
      </c>
      <c r="J16" s="36">
        <f t="shared" si="2"/>
        <v>0</v>
      </c>
      <c r="K16" s="44"/>
    </row>
    <row r="17" spans="1:11" s="7" customFormat="1" ht="43.5" x14ac:dyDescent="0.35">
      <c r="A17" s="45" t="s">
        <v>1552</v>
      </c>
      <c r="B17" s="5" t="s">
        <v>1553</v>
      </c>
      <c r="C17" s="5">
        <v>1</v>
      </c>
      <c r="D17" s="5" t="s">
        <v>408</v>
      </c>
      <c r="E17" s="78">
        <v>0</v>
      </c>
      <c r="F17" s="6">
        <v>107275000</v>
      </c>
      <c r="G17" s="33"/>
      <c r="H17" s="40">
        <f t="shared" si="6"/>
        <v>107275000</v>
      </c>
      <c r="I17" s="6">
        <v>0</v>
      </c>
      <c r="J17" s="36">
        <f t="shared" si="2"/>
        <v>-107275000</v>
      </c>
      <c r="K17" s="44"/>
    </row>
    <row r="18" spans="1:11" s="7" customFormat="1" ht="43.5" x14ac:dyDescent="0.35">
      <c r="A18" s="45" t="s">
        <v>1554</v>
      </c>
      <c r="B18" s="5" t="s">
        <v>1555</v>
      </c>
      <c r="C18" s="5">
        <v>1</v>
      </c>
      <c r="D18" s="5" t="s">
        <v>408</v>
      </c>
      <c r="E18" s="78">
        <v>0</v>
      </c>
      <c r="F18" s="6">
        <v>50879000</v>
      </c>
      <c r="G18" s="33"/>
      <c r="H18" s="40">
        <f t="shared" si="6"/>
        <v>50879000</v>
      </c>
      <c r="I18" s="6">
        <v>50879000</v>
      </c>
      <c r="J18" s="36">
        <f t="shared" si="2"/>
        <v>0</v>
      </c>
      <c r="K18" s="44"/>
    </row>
    <row r="19" spans="1:11" s="7" customFormat="1" ht="43.5" x14ac:dyDescent="0.35">
      <c r="A19" s="45" t="s">
        <v>1556</v>
      </c>
      <c r="B19" s="5" t="s">
        <v>1557</v>
      </c>
      <c r="C19" s="5">
        <v>1</v>
      </c>
      <c r="D19" s="5" t="s">
        <v>408</v>
      </c>
      <c r="E19" s="78">
        <v>0</v>
      </c>
      <c r="F19" s="6">
        <v>40458000</v>
      </c>
      <c r="G19" s="33"/>
      <c r="H19" s="40">
        <f t="shared" si="6"/>
        <v>40458000</v>
      </c>
      <c r="I19" s="6">
        <v>40458000</v>
      </c>
      <c r="J19" s="36">
        <f t="shared" si="2"/>
        <v>0</v>
      </c>
      <c r="K19" s="44"/>
    </row>
    <row r="20" spans="1:11" s="7" customFormat="1" ht="43.5" x14ac:dyDescent="0.35">
      <c r="A20" s="45" t="s">
        <v>1558</v>
      </c>
      <c r="B20" s="5" t="s">
        <v>1559</v>
      </c>
      <c r="C20" s="5">
        <v>1</v>
      </c>
      <c r="D20" s="5" t="s">
        <v>408</v>
      </c>
      <c r="E20" s="78">
        <v>0</v>
      </c>
      <c r="F20" s="6">
        <v>4291000</v>
      </c>
      <c r="G20" s="33"/>
      <c r="H20" s="40">
        <f t="shared" si="6"/>
        <v>4291000</v>
      </c>
      <c r="I20" s="6">
        <v>4291000</v>
      </c>
      <c r="J20" s="36">
        <f t="shared" si="2"/>
        <v>0</v>
      </c>
      <c r="K20" s="44"/>
    </row>
    <row r="21" spans="1:11" s="7" customFormat="1" ht="43.5" x14ac:dyDescent="0.35">
      <c r="A21" s="45" t="s">
        <v>1560</v>
      </c>
      <c r="B21" s="5" t="s">
        <v>1561</v>
      </c>
      <c r="C21" s="5">
        <v>1</v>
      </c>
      <c r="D21" s="5" t="s">
        <v>408</v>
      </c>
      <c r="E21" s="78">
        <v>0</v>
      </c>
      <c r="F21" s="6">
        <v>3065000</v>
      </c>
      <c r="G21" s="33"/>
      <c r="H21" s="40">
        <f t="shared" si="6"/>
        <v>3065000</v>
      </c>
      <c r="I21" s="6">
        <v>3065000</v>
      </c>
      <c r="J21" s="36">
        <f t="shared" si="2"/>
        <v>0</v>
      </c>
      <c r="K21" s="44"/>
    </row>
    <row r="22" spans="1:11" s="7" customFormat="1" ht="43.5" x14ac:dyDescent="0.35">
      <c r="A22" s="45" t="s">
        <v>1562</v>
      </c>
      <c r="B22" s="5" t="s">
        <v>1563</v>
      </c>
      <c r="C22" s="5">
        <v>1</v>
      </c>
      <c r="D22" s="5" t="s">
        <v>408</v>
      </c>
      <c r="E22" s="78">
        <v>0</v>
      </c>
      <c r="F22" s="6">
        <v>1961600000</v>
      </c>
      <c r="G22" s="33"/>
      <c r="H22" s="40">
        <f t="shared" si="6"/>
        <v>1961600000</v>
      </c>
      <c r="I22" s="6">
        <v>1961600000</v>
      </c>
      <c r="J22" s="36">
        <f t="shared" si="2"/>
        <v>0</v>
      </c>
      <c r="K22" s="44"/>
    </row>
    <row r="23" spans="1:11" s="7" customFormat="1" x14ac:dyDescent="0.35">
      <c r="A23" s="32" t="s">
        <v>501</v>
      </c>
      <c r="B23" s="94" t="s">
        <v>502</v>
      </c>
      <c r="C23" s="94"/>
      <c r="D23" s="94"/>
      <c r="E23" s="33">
        <f>E24+E84</f>
        <v>0</v>
      </c>
      <c r="F23" s="33">
        <f>F24+F84</f>
        <v>75462165190</v>
      </c>
      <c r="G23" s="33">
        <f>G24+G84</f>
        <v>0</v>
      </c>
      <c r="H23" s="33">
        <f>H24+H84</f>
        <v>75462165190</v>
      </c>
      <c r="I23" s="33">
        <f>I24+I84</f>
        <v>77228234407.360001</v>
      </c>
      <c r="J23" s="33">
        <f t="shared" si="2"/>
        <v>1766069217.3600006</v>
      </c>
      <c r="K23" s="44"/>
    </row>
    <row r="24" spans="1:11" s="7" customFormat="1" x14ac:dyDescent="0.35">
      <c r="A24" s="32" t="s">
        <v>503</v>
      </c>
      <c r="B24" s="94" t="s">
        <v>504</v>
      </c>
      <c r="C24" s="94"/>
      <c r="D24" s="94"/>
      <c r="E24" s="33">
        <f>E25</f>
        <v>0</v>
      </c>
      <c r="F24" s="33">
        <f>F25+F48</f>
        <v>74532015575</v>
      </c>
      <c r="G24" s="33">
        <f t="shared" ref="G24:I24" si="7">G25+G48</f>
        <v>0</v>
      </c>
      <c r="H24" s="33">
        <f t="shared" si="7"/>
        <v>74532015575</v>
      </c>
      <c r="I24" s="33">
        <f t="shared" si="7"/>
        <v>73285612571.020004</v>
      </c>
      <c r="J24" s="33">
        <f t="shared" si="2"/>
        <v>-1246403003.9799957</v>
      </c>
      <c r="K24" s="44"/>
    </row>
    <row r="25" spans="1:11" s="7" customFormat="1" x14ac:dyDescent="0.35">
      <c r="A25" s="32" t="s">
        <v>505</v>
      </c>
      <c r="B25" s="94" t="s">
        <v>506</v>
      </c>
      <c r="C25" s="94"/>
      <c r="D25" s="94"/>
      <c r="E25" s="33">
        <f>E26+E38</f>
        <v>0</v>
      </c>
      <c r="F25" s="33">
        <f t="shared" ref="F25:I25" si="8">F26+F38</f>
        <v>72659219575</v>
      </c>
      <c r="G25" s="33">
        <f t="shared" si="8"/>
        <v>0</v>
      </c>
      <c r="H25" s="33">
        <f t="shared" si="8"/>
        <v>72659219575</v>
      </c>
      <c r="I25" s="33">
        <f t="shared" si="8"/>
        <v>71512816571.020004</v>
      </c>
      <c r="J25" s="33">
        <f t="shared" si="2"/>
        <v>-1146403003.9799957</v>
      </c>
      <c r="K25" s="44"/>
    </row>
    <row r="26" spans="1:11" s="7" customFormat="1" x14ac:dyDescent="0.35">
      <c r="A26" s="32" t="s">
        <v>507</v>
      </c>
      <c r="B26" s="94" t="s">
        <v>508</v>
      </c>
      <c r="C26" s="94"/>
      <c r="D26" s="94"/>
      <c r="E26" s="33">
        <f>SUM(E27:E37)</f>
        <v>0</v>
      </c>
      <c r="F26" s="33">
        <f t="shared" ref="F26:J26" si="9">SUM(F27:F37)</f>
        <v>72659219575</v>
      </c>
      <c r="G26" s="33">
        <f t="shared" si="9"/>
        <v>0</v>
      </c>
      <c r="H26" s="33">
        <f t="shared" si="9"/>
        <v>72659219575</v>
      </c>
      <c r="I26" s="33">
        <f t="shared" si="9"/>
        <v>53752631866.080002</v>
      </c>
      <c r="J26" s="33">
        <f t="shared" si="9"/>
        <v>-18906587708.919998</v>
      </c>
      <c r="K26" s="44"/>
    </row>
    <row r="27" spans="1:11" s="7" customFormat="1" ht="29" x14ac:dyDescent="0.35">
      <c r="A27" s="34" t="s">
        <v>509</v>
      </c>
      <c r="B27" s="35" t="s">
        <v>510</v>
      </c>
      <c r="C27" s="34">
        <v>6</v>
      </c>
      <c r="D27" s="35" t="s">
        <v>410</v>
      </c>
      <c r="E27" s="40">
        <v>0</v>
      </c>
      <c r="F27" s="36">
        <v>5497800000</v>
      </c>
      <c r="G27" s="40"/>
      <c r="H27" s="40">
        <f>E27+F27-G27</f>
        <v>5497800000</v>
      </c>
      <c r="I27" s="36">
        <v>4996000000</v>
      </c>
      <c r="J27" s="36">
        <f t="shared" si="2"/>
        <v>-501800000</v>
      </c>
      <c r="K27" s="44"/>
    </row>
    <row r="28" spans="1:11" s="7" customFormat="1" ht="43.5" x14ac:dyDescent="0.35">
      <c r="A28" s="34" t="s">
        <v>511</v>
      </c>
      <c r="B28" s="35" t="s">
        <v>512</v>
      </c>
      <c r="C28" s="34">
        <v>6</v>
      </c>
      <c r="D28" s="35" t="s">
        <v>410</v>
      </c>
      <c r="E28" s="40">
        <v>0</v>
      </c>
      <c r="F28" s="36">
        <v>1397676273</v>
      </c>
      <c r="G28" s="40"/>
      <c r="H28" s="40">
        <f t="shared" ref="H28:H37" si="10">E28+F28-G28</f>
        <v>1397676273</v>
      </c>
      <c r="I28" s="6">
        <v>1355723541.77</v>
      </c>
      <c r="J28" s="36">
        <f t="shared" si="2"/>
        <v>-41952731.230000019</v>
      </c>
      <c r="K28" s="44"/>
    </row>
    <row r="29" spans="1:11" s="7" customFormat="1" ht="43.5" x14ac:dyDescent="0.35">
      <c r="A29" s="34" t="s">
        <v>513</v>
      </c>
      <c r="B29" s="35" t="s">
        <v>514</v>
      </c>
      <c r="C29" s="34">
        <v>6</v>
      </c>
      <c r="D29" s="35" t="s">
        <v>410</v>
      </c>
      <c r="E29" s="40">
        <v>0</v>
      </c>
      <c r="F29" s="36">
        <v>18995956348</v>
      </c>
      <c r="G29" s="40"/>
      <c r="H29" s="40">
        <f t="shared" si="10"/>
        <v>18995956348</v>
      </c>
      <c r="I29" s="6">
        <v>9311223670.3099995</v>
      </c>
      <c r="J29" s="36">
        <f t="shared" ref="J29:J113" si="11">I29-H29</f>
        <v>-9684732677.6900005</v>
      </c>
      <c r="K29" s="44"/>
    </row>
    <row r="30" spans="1:11" s="7" customFormat="1" ht="43.5" x14ac:dyDescent="0.35">
      <c r="A30" s="35" t="s">
        <v>547</v>
      </c>
      <c r="B30" s="35" t="s">
        <v>548</v>
      </c>
      <c r="C30" s="35">
        <v>6</v>
      </c>
      <c r="D30" s="35" t="s">
        <v>410</v>
      </c>
      <c r="E30" s="40">
        <v>0</v>
      </c>
      <c r="F30" s="36">
        <v>1401772215</v>
      </c>
      <c r="G30" s="40"/>
      <c r="H30" s="40">
        <f t="shared" si="10"/>
        <v>1401772215</v>
      </c>
      <c r="I30" s="6">
        <v>1401772215</v>
      </c>
      <c r="J30" s="36">
        <f t="shared" si="11"/>
        <v>0</v>
      </c>
      <c r="K30" s="44"/>
    </row>
    <row r="31" spans="1:11" s="7" customFormat="1" ht="43.5" x14ac:dyDescent="0.35">
      <c r="A31" s="34" t="s">
        <v>558</v>
      </c>
      <c r="B31" s="35" t="s">
        <v>559</v>
      </c>
      <c r="C31" s="34">
        <v>6</v>
      </c>
      <c r="D31" s="35" t="s">
        <v>410</v>
      </c>
      <c r="E31" s="40">
        <v>0</v>
      </c>
      <c r="F31" s="36">
        <v>1674322669</v>
      </c>
      <c r="G31" s="40"/>
      <c r="H31" s="40">
        <f t="shared" si="10"/>
        <v>1674322669</v>
      </c>
      <c r="I31" s="6">
        <v>1661613623</v>
      </c>
      <c r="J31" s="36">
        <f t="shared" si="11"/>
        <v>-12709046</v>
      </c>
      <c r="K31" s="44"/>
    </row>
    <row r="32" spans="1:11" s="7" customFormat="1" ht="58" x14ac:dyDescent="0.35">
      <c r="A32" s="34" t="s">
        <v>560</v>
      </c>
      <c r="B32" s="35" t="s">
        <v>561</v>
      </c>
      <c r="C32" s="34">
        <v>6</v>
      </c>
      <c r="D32" s="35" t="s">
        <v>410</v>
      </c>
      <c r="E32" s="40">
        <v>0</v>
      </c>
      <c r="F32" s="36">
        <v>16001494267</v>
      </c>
      <c r="G32" s="40"/>
      <c r="H32" s="40">
        <f t="shared" si="10"/>
        <v>16001494267</v>
      </c>
      <c r="I32" s="6">
        <v>11201045987</v>
      </c>
      <c r="J32" s="36">
        <f t="shared" si="11"/>
        <v>-4800448280</v>
      </c>
      <c r="K32" s="44"/>
    </row>
    <row r="33" spans="1:11" s="7" customFormat="1" ht="29" x14ac:dyDescent="0.35">
      <c r="A33" s="34" t="s">
        <v>562</v>
      </c>
      <c r="B33" s="35" t="s">
        <v>563</v>
      </c>
      <c r="C33" s="34">
        <v>6</v>
      </c>
      <c r="D33" s="35" t="s">
        <v>410</v>
      </c>
      <c r="E33" s="40">
        <v>0</v>
      </c>
      <c r="F33" s="36">
        <v>24176488</v>
      </c>
      <c r="G33" s="40"/>
      <c r="H33" s="40">
        <f t="shared" si="10"/>
        <v>24176488</v>
      </c>
      <c r="I33" s="36">
        <v>0</v>
      </c>
      <c r="J33" s="36">
        <f t="shared" si="11"/>
        <v>-24176488</v>
      </c>
      <c r="K33" s="44"/>
    </row>
    <row r="34" spans="1:11" s="7" customFormat="1" ht="43.5" x14ac:dyDescent="0.35">
      <c r="A34" s="34" t="s">
        <v>564</v>
      </c>
      <c r="B34" s="35" t="s">
        <v>565</v>
      </c>
      <c r="C34" s="34">
        <v>6</v>
      </c>
      <c r="D34" s="35" t="s">
        <v>410</v>
      </c>
      <c r="E34" s="40">
        <v>0</v>
      </c>
      <c r="F34" s="36">
        <v>10912167918</v>
      </c>
      <c r="G34" s="40"/>
      <c r="H34" s="40">
        <f t="shared" si="10"/>
        <v>10912167918</v>
      </c>
      <c r="I34" s="6">
        <v>7638517543</v>
      </c>
      <c r="J34" s="36">
        <f t="shared" si="11"/>
        <v>-3273650375</v>
      </c>
      <c r="K34" s="44"/>
    </row>
    <row r="35" spans="1:11" s="7" customFormat="1" ht="29" x14ac:dyDescent="0.35">
      <c r="A35" s="35" t="s">
        <v>977</v>
      </c>
      <c r="B35" s="35" t="s">
        <v>510</v>
      </c>
      <c r="C35" s="35">
        <v>6</v>
      </c>
      <c r="D35" s="35" t="s">
        <v>410</v>
      </c>
      <c r="E35" s="40">
        <v>0</v>
      </c>
      <c r="F35" s="6">
        <v>8552250744</v>
      </c>
      <c r="G35" s="40">
        <v>0</v>
      </c>
      <c r="H35" s="40">
        <f t="shared" si="10"/>
        <v>8552250744</v>
      </c>
      <c r="I35" s="6">
        <v>8481631216</v>
      </c>
      <c r="J35" s="36">
        <f t="shared" si="11"/>
        <v>-70619528</v>
      </c>
      <c r="K35" s="44"/>
    </row>
    <row r="36" spans="1:11" s="7" customFormat="1" ht="43.5" x14ac:dyDescent="0.35">
      <c r="A36" s="5" t="s">
        <v>1564</v>
      </c>
      <c r="B36" s="5" t="s">
        <v>1565</v>
      </c>
      <c r="C36" s="5">
        <v>6</v>
      </c>
      <c r="D36" s="5" t="s">
        <v>410</v>
      </c>
      <c r="E36" s="40">
        <v>0</v>
      </c>
      <c r="F36" s="6">
        <v>0</v>
      </c>
      <c r="G36" s="40"/>
      <c r="H36" s="40">
        <f t="shared" si="10"/>
        <v>0</v>
      </c>
      <c r="I36" s="6">
        <v>219148070</v>
      </c>
      <c r="J36" s="36">
        <f t="shared" si="11"/>
        <v>219148070</v>
      </c>
      <c r="K36" s="44"/>
    </row>
    <row r="37" spans="1:11" s="7" customFormat="1" ht="29" x14ac:dyDescent="0.35">
      <c r="A37" s="5" t="s">
        <v>1566</v>
      </c>
      <c r="B37" s="5" t="s">
        <v>1567</v>
      </c>
      <c r="C37" s="5">
        <v>6</v>
      </c>
      <c r="D37" s="5" t="s">
        <v>410</v>
      </c>
      <c r="E37" s="40">
        <v>0</v>
      </c>
      <c r="F37" s="6">
        <v>8201602653</v>
      </c>
      <c r="G37" s="40"/>
      <c r="H37" s="40">
        <f t="shared" si="10"/>
        <v>8201602653</v>
      </c>
      <c r="I37" s="6">
        <v>7485956000</v>
      </c>
      <c r="J37" s="36">
        <f t="shared" si="11"/>
        <v>-715646653</v>
      </c>
      <c r="K37" s="44"/>
    </row>
    <row r="38" spans="1:11" s="7" customFormat="1" x14ac:dyDescent="0.35">
      <c r="A38" s="32" t="s">
        <v>515</v>
      </c>
      <c r="B38" s="94" t="s">
        <v>516</v>
      </c>
      <c r="C38" s="94"/>
      <c r="D38" s="94"/>
      <c r="E38" s="33">
        <f>SUM(E39:E47)</f>
        <v>0</v>
      </c>
      <c r="F38" s="33">
        <f t="shared" ref="F38:I38" si="12">SUM(F39:F47)</f>
        <v>0</v>
      </c>
      <c r="G38" s="33">
        <f t="shared" si="12"/>
        <v>0</v>
      </c>
      <c r="H38" s="33">
        <f t="shared" si="12"/>
        <v>0</v>
      </c>
      <c r="I38" s="33">
        <f t="shared" si="12"/>
        <v>17760184704.939999</v>
      </c>
      <c r="J38" s="33">
        <f t="shared" si="11"/>
        <v>17760184704.939999</v>
      </c>
      <c r="K38" s="44"/>
    </row>
    <row r="39" spans="1:11" s="7" customFormat="1" ht="43.5" x14ac:dyDescent="0.35">
      <c r="A39" s="34" t="s">
        <v>517</v>
      </c>
      <c r="B39" s="35" t="s">
        <v>518</v>
      </c>
      <c r="C39" s="34">
        <v>6</v>
      </c>
      <c r="D39" s="35" t="s">
        <v>410</v>
      </c>
      <c r="E39" s="40">
        <v>0</v>
      </c>
      <c r="F39" s="40"/>
      <c r="G39" s="40"/>
      <c r="H39" s="40">
        <f>E39+F39-G39</f>
        <v>0</v>
      </c>
      <c r="I39" s="36">
        <v>459792000</v>
      </c>
      <c r="J39" s="36">
        <f t="shared" si="11"/>
        <v>459792000</v>
      </c>
      <c r="K39" s="44"/>
    </row>
    <row r="40" spans="1:11" s="7" customFormat="1" ht="29" x14ac:dyDescent="0.35">
      <c r="A40" s="34" t="s">
        <v>519</v>
      </c>
      <c r="B40" s="35" t="s">
        <v>520</v>
      </c>
      <c r="C40" s="34">
        <v>6</v>
      </c>
      <c r="D40" s="35" t="s">
        <v>410</v>
      </c>
      <c r="E40" s="40">
        <v>0</v>
      </c>
      <c r="F40" s="40"/>
      <c r="G40" s="40"/>
      <c r="H40" s="40">
        <f t="shared" ref="H40:H44" si="13">E40+F40-G40</f>
        <v>0</v>
      </c>
      <c r="I40" s="36">
        <v>1213063786</v>
      </c>
      <c r="J40" s="36">
        <f t="shared" si="11"/>
        <v>1213063786</v>
      </c>
      <c r="K40" s="44"/>
    </row>
    <row r="41" spans="1:11" s="7" customFormat="1" ht="43.5" x14ac:dyDescent="0.35">
      <c r="A41" s="34" t="s">
        <v>521</v>
      </c>
      <c r="B41" s="35" t="s">
        <v>522</v>
      </c>
      <c r="C41" s="34">
        <v>6</v>
      </c>
      <c r="D41" s="35" t="s">
        <v>410</v>
      </c>
      <c r="E41" s="40">
        <v>0</v>
      </c>
      <c r="F41" s="40"/>
      <c r="G41" s="40"/>
      <c r="H41" s="40">
        <f t="shared" si="13"/>
        <v>0</v>
      </c>
      <c r="I41" s="36">
        <v>998974926</v>
      </c>
      <c r="J41" s="36">
        <f t="shared" si="11"/>
        <v>998974926</v>
      </c>
      <c r="K41" s="44"/>
    </row>
    <row r="42" spans="1:11" s="7" customFormat="1" ht="43.5" x14ac:dyDescent="0.35">
      <c r="A42" s="34" t="s">
        <v>523</v>
      </c>
      <c r="B42" s="35" t="s">
        <v>524</v>
      </c>
      <c r="C42" s="34">
        <v>6</v>
      </c>
      <c r="D42" s="35" t="s">
        <v>410</v>
      </c>
      <c r="E42" s="40">
        <v>0</v>
      </c>
      <c r="F42" s="40"/>
      <c r="G42" s="40"/>
      <c r="H42" s="40">
        <f t="shared" si="13"/>
        <v>0</v>
      </c>
      <c r="I42" s="36">
        <v>402854099</v>
      </c>
      <c r="J42" s="36">
        <f t="shared" si="11"/>
        <v>402854099</v>
      </c>
      <c r="K42" s="44"/>
    </row>
    <row r="43" spans="1:11" s="7" customFormat="1" ht="29" x14ac:dyDescent="0.35">
      <c r="A43" s="34" t="s">
        <v>525</v>
      </c>
      <c r="B43" s="35" t="s">
        <v>526</v>
      </c>
      <c r="C43" s="34">
        <v>6</v>
      </c>
      <c r="D43" s="35" t="s">
        <v>410</v>
      </c>
      <c r="E43" s="40">
        <v>0</v>
      </c>
      <c r="F43" s="40"/>
      <c r="G43" s="40"/>
      <c r="H43" s="40">
        <f t="shared" si="13"/>
        <v>0</v>
      </c>
      <c r="I43" s="36">
        <v>1254493240</v>
      </c>
      <c r="J43" s="36">
        <f t="shared" si="11"/>
        <v>1254493240</v>
      </c>
      <c r="K43" s="44"/>
    </row>
    <row r="44" spans="1:11" s="7" customFormat="1" ht="58" x14ac:dyDescent="0.35">
      <c r="A44" s="35" t="s">
        <v>549</v>
      </c>
      <c r="B44" s="35" t="s">
        <v>550</v>
      </c>
      <c r="C44" s="35">
        <v>6</v>
      </c>
      <c r="D44" s="35" t="s">
        <v>410</v>
      </c>
      <c r="E44" s="40">
        <v>0</v>
      </c>
      <c r="F44" s="40">
        <v>0</v>
      </c>
      <c r="G44" s="40">
        <v>0</v>
      </c>
      <c r="H44" s="40">
        <f t="shared" si="13"/>
        <v>0</v>
      </c>
      <c r="I44" s="36">
        <v>174155085.40000001</v>
      </c>
      <c r="J44" s="36">
        <f t="shared" si="11"/>
        <v>174155085.40000001</v>
      </c>
      <c r="K44" s="44"/>
    </row>
    <row r="45" spans="1:11" s="7" customFormat="1" ht="29" x14ac:dyDescent="0.35">
      <c r="A45" s="35" t="s">
        <v>728</v>
      </c>
      <c r="B45" s="35" t="s">
        <v>729</v>
      </c>
      <c r="C45" s="35">
        <v>6</v>
      </c>
      <c r="D45" s="35" t="s">
        <v>410</v>
      </c>
      <c r="E45" s="40"/>
      <c r="F45" s="40"/>
      <c r="G45" s="40"/>
      <c r="H45" s="40"/>
      <c r="I45" s="6">
        <v>1493572355.1700001</v>
      </c>
      <c r="J45" s="36">
        <f t="shared" si="11"/>
        <v>1493572355.1700001</v>
      </c>
      <c r="K45" s="44"/>
    </row>
    <row r="46" spans="1:11" s="7" customFormat="1" ht="43.5" x14ac:dyDescent="0.35">
      <c r="A46" s="35" t="s">
        <v>730</v>
      </c>
      <c r="B46" s="35" t="s">
        <v>731</v>
      </c>
      <c r="C46" s="35">
        <v>6</v>
      </c>
      <c r="D46" s="35" t="s">
        <v>410</v>
      </c>
      <c r="E46" s="40"/>
      <c r="F46" s="40"/>
      <c r="G46" s="40"/>
      <c r="H46" s="40"/>
      <c r="I46" s="6">
        <v>5884919250.6499996</v>
      </c>
      <c r="J46" s="36">
        <f t="shared" si="11"/>
        <v>5884919250.6499996</v>
      </c>
      <c r="K46" s="44"/>
    </row>
    <row r="47" spans="1:11" s="7" customFormat="1" ht="58" x14ac:dyDescent="0.35">
      <c r="A47" s="35" t="s">
        <v>732</v>
      </c>
      <c r="B47" s="35" t="s">
        <v>733</v>
      </c>
      <c r="C47" s="35">
        <v>6</v>
      </c>
      <c r="D47" s="35" t="s">
        <v>410</v>
      </c>
      <c r="E47" s="40"/>
      <c r="F47" s="40"/>
      <c r="G47" s="40"/>
      <c r="H47" s="40"/>
      <c r="I47" s="6">
        <v>5878359962.7200003</v>
      </c>
      <c r="J47" s="36">
        <f t="shared" si="11"/>
        <v>5878359962.7200003</v>
      </c>
      <c r="K47" s="44"/>
    </row>
    <row r="48" spans="1:11" s="7" customFormat="1" x14ac:dyDescent="0.35">
      <c r="A48" s="32" t="s">
        <v>566</v>
      </c>
      <c r="B48" s="94" t="s">
        <v>567</v>
      </c>
      <c r="C48" s="94"/>
      <c r="D48" s="94"/>
      <c r="E48" s="33">
        <f>E49</f>
        <v>0</v>
      </c>
      <c r="F48" s="33">
        <f t="shared" ref="F48:I50" si="14">F49</f>
        <v>1872796000</v>
      </c>
      <c r="G48" s="33">
        <f t="shared" si="14"/>
        <v>0</v>
      </c>
      <c r="H48" s="33">
        <f t="shared" si="14"/>
        <v>1872796000</v>
      </c>
      <c r="I48" s="33">
        <f t="shared" si="14"/>
        <v>1772796000</v>
      </c>
      <c r="J48" s="33">
        <f t="shared" si="11"/>
        <v>-100000000</v>
      </c>
      <c r="K48" s="44"/>
    </row>
    <row r="49" spans="1:16384" s="7" customFormat="1" x14ac:dyDescent="0.35">
      <c r="A49" s="32" t="s">
        <v>568</v>
      </c>
      <c r="B49" s="94" t="s">
        <v>569</v>
      </c>
      <c r="C49" s="94"/>
      <c r="D49" s="94"/>
      <c r="E49" s="33">
        <f>E50+E52+E54+E56+E58+E60+E62+E64+E66+E68+E70+E72+E74+E76+E78+E80+E82</f>
        <v>0</v>
      </c>
      <c r="F49" s="33">
        <f t="shared" ref="F49:J49" si="15">F50+F52+F54+F56+F58+F60+F62+F64+F66+F68+F70+F72+F74+F76+F78+F80+F82</f>
        <v>1872796000</v>
      </c>
      <c r="G49" s="33">
        <f t="shared" si="15"/>
        <v>0</v>
      </c>
      <c r="H49" s="33">
        <f t="shared" si="15"/>
        <v>1872796000</v>
      </c>
      <c r="I49" s="33">
        <f t="shared" si="15"/>
        <v>1772796000</v>
      </c>
      <c r="J49" s="33">
        <f t="shared" si="15"/>
        <v>-100000000</v>
      </c>
      <c r="K49" s="44"/>
    </row>
    <row r="50" spans="1:16384" s="7" customFormat="1" x14ac:dyDescent="0.35">
      <c r="A50" s="32" t="s">
        <v>570</v>
      </c>
      <c r="B50" s="94" t="s">
        <v>571</v>
      </c>
      <c r="C50" s="94"/>
      <c r="D50" s="94"/>
      <c r="E50" s="33">
        <f>E51</f>
        <v>0</v>
      </c>
      <c r="F50" s="33">
        <f t="shared" si="14"/>
        <v>100000000</v>
      </c>
      <c r="G50" s="33">
        <f t="shared" si="14"/>
        <v>0</v>
      </c>
      <c r="H50" s="33">
        <f t="shared" si="14"/>
        <v>100000000</v>
      </c>
      <c r="I50" s="33">
        <f t="shared" si="14"/>
        <v>0</v>
      </c>
      <c r="J50" s="33">
        <f t="shared" si="11"/>
        <v>-100000000</v>
      </c>
      <c r="K50" s="44"/>
    </row>
    <row r="51" spans="1:16384" s="82" customFormat="1" ht="43.5" x14ac:dyDescent="0.35">
      <c r="A51" s="34" t="s">
        <v>572</v>
      </c>
      <c r="B51" s="35" t="s">
        <v>573</v>
      </c>
      <c r="C51" s="34">
        <v>6</v>
      </c>
      <c r="D51" s="35" t="s">
        <v>410</v>
      </c>
      <c r="E51" s="40">
        <v>0</v>
      </c>
      <c r="F51" s="36">
        <v>100000000</v>
      </c>
      <c r="G51" s="40"/>
      <c r="H51" s="40">
        <f>E51+F51-G51</f>
        <v>100000000</v>
      </c>
      <c r="I51" s="36">
        <v>0</v>
      </c>
      <c r="J51" s="79">
        <f t="shared" si="11"/>
        <v>-100000000</v>
      </c>
      <c r="K51" s="81"/>
    </row>
    <row r="52" spans="1:16384" s="82" customFormat="1" x14ac:dyDescent="0.35">
      <c r="A52" s="32" t="s">
        <v>1576</v>
      </c>
      <c r="B52" s="94" t="s">
        <v>1112</v>
      </c>
      <c r="C52" s="94"/>
      <c r="D52" s="94"/>
      <c r="E52" s="85">
        <f>E53</f>
        <v>0</v>
      </c>
      <c r="F52" s="85">
        <f t="shared" ref="F52:J52" si="16">F53</f>
        <v>104210000</v>
      </c>
      <c r="G52" s="85">
        <f t="shared" si="16"/>
        <v>0</v>
      </c>
      <c r="H52" s="85">
        <f t="shared" si="16"/>
        <v>104210000</v>
      </c>
      <c r="I52" s="85">
        <f t="shared" si="16"/>
        <v>104210000</v>
      </c>
      <c r="J52" s="85">
        <f t="shared" si="16"/>
        <v>0</v>
      </c>
      <c r="K52" s="83"/>
      <c r="L52" s="83"/>
      <c r="M52" s="84"/>
      <c r="N52" s="135"/>
      <c r="O52" s="135"/>
      <c r="P52" s="135"/>
      <c r="Q52" s="84"/>
      <c r="R52" s="135"/>
      <c r="S52" s="135"/>
      <c r="T52" s="135"/>
      <c r="U52" s="84"/>
      <c r="V52" s="135"/>
      <c r="W52" s="135"/>
      <c r="X52" s="135"/>
      <c r="Y52" s="84"/>
      <c r="Z52" s="135"/>
      <c r="AA52" s="135"/>
      <c r="AB52" s="135"/>
      <c r="AC52" s="84"/>
      <c r="AD52" s="135"/>
      <c r="AE52" s="135"/>
      <c r="AF52" s="135"/>
      <c r="AG52" s="84"/>
      <c r="AH52" s="135"/>
      <c r="AI52" s="135"/>
      <c r="AJ52" s="135"/>
      <c r="AK52" s="84"/>
      <c r="AL52" s="135"/>
      <c r="AM52" s="135"/>
      <c r="AN52" s="135"/>
      <c r="AO52" s="84"/>
      <c r="AP52" s="135"/>
      <c r="AQ52" s="135"/>
      <c r="AR52" s="135"/>
      <c r="AS52" s="84"/>
      <c r="AT52" s="135"/>
      <c r="AU52" s="135"/>
      <c r="AV52" s="135"/>
      <c r="AW52" s="84"/>
      <c r="AX52" s="135"/>
      <c r="AY52" s="135"/>
      <c r="AZ52" s="135"/>
      <c r="BA52" s="84"/>
      <c r="BB52" s="135"/>
      <c r="BC52" s="135"/>
      <c r="BD52" s="135"/>
      <c r="BE52" s="84"/>
      <c r="BF52" s="135"/>
      <c r="BG52" s="135"/>
      <c r="BH52" s="135"/>
      <c r="BI52" s="84"/>
      <c r="BJ52" s="135"/>
      <c r="BK52" s="135"/>
      <c r="BL52" s="135"/>
      <c r="BM52" s="84"/>
      <c r="BN52" s="135"/>
      <c r="BO52" s="135"/>
      <c r="BP52" s="135"/>
      <c r="BQ52" s="84"/>
      <c r="BR52" s="135"/>
      <c r="BS52" s="135"/>
      <c r="BT52" s="135"/>
      <c r="BU52" s="84"/>
      <c r="BV52" s="135"/>
      <c r="BW52" s="135"/>
      <c r="BX52" s="135"/>
      <c r="BY52" s="84"/>
      <c r="BZ52" s="135"/>
      <c r="CA52" s="135"/>
      <c r="CB52" s="135"/>
      <c r="CC52" s="84"/>
      <c r="CD52" s="135"/>
      <c r="CE52" s="135"/>
      <c r="CF52" s="135"/>
      <c r="CG52" s="84"/>
      <c r="CH52" s="135"/>
      <c r="CI52" s="135"/>
      <c r="CJ52" s="135"/>
      <c r="CK52" s="84"/>
      <c r="CL52" s="135"/>
      <c r="CM52" s="135"/>
      <c r="CN52" s="135"/>
      <c r="CO52" s="84"/>
      <c r="CP52" s="135"/>
      <c r="CQ52" s="135"/>
      <c r="CR52" s="135"/>
      <c r="CS52" s="84"/>
      <c r="CT52" s="135"/>
      <c r="CU52" s="135"/>
      <c r="CV52" s="135"/>
      <c r="CW52" s="84"/>
      <c r="CX52" s="135"/>
      <c r="CY52" s="135"/>
      <c r="CZ52" s="135"/>
      <c r="DA52" s="84"/>
      <c r="DB52" s="135"/>
      <c r="DC52" s="135"/>
      <c r="DD52" s="135"/>
      <c r="DE52" s="84"/>
      <c r="DF52" s="135"/>
      <c r="DG52" s="135"/>
      <c r="DH52" s="135"/>
      <c r="DI52" s="84"/>
      <c r="DJ52" s="135"/>
      <c r="DK52" s="135"/>
      <c r="DL52" s="135"/>
      <c r="DM52" s="84"/>
      <c r="DN52" s="135"/>
      <c r="DO52" s="135"/>
      <c r="DP52" s="135"/>
      <c r="DQ52" s="84"/>
      <c r="DR52" s="135"/>
      <c r="DS52" s="135"/>
      <c r="DT52" s="135"/>
      <c r="DU52" s="84"/>
      <c r="DV52" s="135"/>
      <c r="DW52" s="135"/>
      <c r="DX52" s="135"/>
      <c r="DY52" s="84"/>
      <c r="DZ52" s="135"/>
      <c r="EA52" s="135"/>
      <c r="EB52" s="135"/>
      <c r="EC52" s="84"/>
      <c r="ED52" s="135"/>
      <c r="EE52" s="135"/>
      <c r="EF52" s="135"/>
      <c r="EG52" s="84"/>
      <c r="EH52" s="135"/>
      <c r="EI52" s="135"/>
      <c r="EJ52" s="135"/>
      <c r="EK52" s="84"/>
      <c r="EL52" s="135"/>
      <c r="EM52" s="135"/>
      <c r="EN52" s="135"/>
      <c r="EO52" s="84"/>
      <c r="EP52" s="135"/>
      <c r="EQ52" s="135"/>
      <c r="ER52" s="135"/>
      <c r="ES52" s="84"/>
      <c r="ET52" s="135"/>
      <c r="EU52" s="135"/>
      <c r="EV52" s="135"/>
      <c r="EW52" s="84"/>
      <c r="EX52" s="135"/>
      <c r="EY52" s="135"/>
      <c r="EZ52" s="135"/>
      <c r="FA52" s="84"/>
      <c r="FB52" s="135"/>
      <c r="FC52" s="135"/>
      <c r="FD52" s="135"/>
      <c r="FE52" s="84"/>
      <c r="FF52" s="135"/>
      <c r="FG52" s="135"/>
      <c r="FH52" s="135"/>
      <c r="FI52" s="84"/>
      <c r="FJ52" s="135"/>
      <c r="FK52" s="135"/>
      <c r="FL52" s="135"/>
      <c r="FM52" s="84"/>
      <c r="FN52" s="135"/>
      <c r="FO52" s="135"/>
      <c r="FP52" s="135"/>
      <c r="FQ52" s="84"/>
      <c r="FR52" s="135"/>
      <c r="FS52" s="135"/>
      <c r="FT52" s="135"/>
      <c r="FU52" s="84"/>
      <c r="FV52" s="135"/>
      <c r="FW52" s="135"/>
      <c r="FX52" s="135"/>
      <c r="FY52" s="84"/>
      <c r="FZ52" s="135"/>
      <c r="GA52" s="135"/>
      <c r="GB52" s="135"/>
      <c r="GC52" s="84"/>
      <c r="GD52" s="135"/>
      <c r="GE52" s="135"/>
      <c r="GF52" s="135"/>
      <c r="GG52" s="84"/>
      <c r="GH52" s="135"/>
      <c r="GI52" s="135"/>
      <c r="GJ52" s="135"/>
      <c r="GK52" s="84"/>
      <c r="GL52" s="135"/>
      <c r="GM52" s="135"/>
      <c r="GN52" s="135"/>
      <c r="GO52" s="84"/>
      <c r="GP52" s="135"/>
      <c r="GQ52" s="135"/>
      <c r="GR52" s="135"/>
      <c r="GS52" s="84"/>
      <c r="GT52" s="135"/>
      <c r="GU52" s="135"/>
      <c r="GV52" s="135"/>
      <c r="GW52" s="84"/>
      <c r="GX52" s="135"/>
      <c r="GY52" s="135"/>
      <c r="GZ52" s="135"/>
      <c r="HA52" s="84"/>
      <c r="HB52" s="135"/>
      <c r="HC52" s="135"/>
      <c r="HD52" s="135"/>
      <c r="HE52" s="84"/>
      <c r="HF52" s="135"/>
      <c r="HG52" s="135"/>
      <c r="HH52" s="135"/>
      <c r="HI52" s="84"/>
      <c r="HJ52" s="135"/>
      <c r="HK52" s="135"/>
      <c r="HL52" s="135"/>
      <c r="HM52" s="84"/>
      <c r="HN52" s="135"/>
      <c r="HO52" s="135"/>
      <c r="HP52" s="135"/>
      <c r="HQ52" s="84"/>
      <c r="HR52" s="135"/>
      <c r="HS52" s="135"/>
      <c r="HT52" s="135"/>
      <c r="HU52" s="84"/>
      <c r="HV52" s="135"/>
      <c r="HW52" s="135"/>
      <c r="HX52" s="135"/>
      <c r="HY52" s="84"/>
      <c r="HZ52" s="135"/>
      <c r="IA52" s="135"/>
      <c r="IB52" s="135"/>
      <c r="IC52" s="84"/>
      <c r="ID52" s="135"/>
      <c r="IE52" s="135"/>
      <c r="IF52" s="135"/>
      <c r="IG52" s="84"/>
      <c r="IH52" s="135"/>
      <c r="II52" s="135"/>
      <c r="IJ52" s="135"/>
      <c r="IK52" s="84"/>
      <c r="IL52" s="135"/>
      <c r="IM52" s="135"/>
      <c r="IN52" s="135"/>
      <c r="IO52" s="84"/>
      <c r="IP52" s="135"/>
      <c r="IQ52" s="135"/>
      <c r="IR52" s="135"/>
      <c r="IS52" s="84"/>
      <c r="IT52" s="135"/>
      <c r="IU52" s="135"/>
      <c r="IV52" s="135"/>
      <c r="IW52" s="84"/>
      <c r="IX52" s="135"/>
      <c r="IY52" s="135"/>
      <c r="IZ52" s="135"/>
      <c r="JA52" s="84"/>
      <c r="JB52" s="135"/>
      <c r="JC52" s="135"/>
      <c r="JD52" s="135"/>
      <c r="JE52" s="84"/>
      <c r="JF52" s="135"/>
      <c r="JG52" s="135"/>
      <c r="JH52" s="135"/>
      <c r="JI52" s="84"/>
      <c r="JJ52" s="135"/>
      <c r="JK52" s="135"/>
      <c r="JL52" s="135"/>
      <c r="JM52" s="84"/>
      <c r="JN52" s="135"/>
      <c r="JO52" s="135"/>
      <c r="JP52" s="135"/>
      <c r="JQ52" s="84"/>
      <c r="JR52" s="135"/>
      <c r="JS52" s="135"/>
      <c r="JT52" s="135"/>
      <c r="JU52" s="84"/>
      <c r="JV52" s="135"/>
      <c r="JW52" s="135"/>
      <c r="JX52" s="135"/>
      <c r="JY52" s="84"/>
      <c r="JZ52" s="135"/>
      <c r="KA52" s="135"/>
      <c r="KB52" s="135"/>
      <c r="KC52" s="84"/>
      <c r="KD52" s="135"/>
      <c r="KE52" s="135"/>
      <c r="KF52" s="135"/>
      <c r="KG52" s="84"/>
      <c r="KH52" s="135"/>
      <c r="KI52" s="135"/>
      <c r="KJ52" s="135"/>
      <c r="KK52" s="84"/>
      <c r="KL52" s="135"/>
      <c r="KM52" s="135"/>
      <c r="KN52" s="135"/>
      <c r="KO52" s="84"/>
      <c r="KP52" s="135"/>
      <c r="KQ52" s="135"/>
      <c r="KR52" s="135"/>
      <c r="KS52" s="84"/>
      <c r="KT52" s="135"/>
      <c r="KU52" s="135"/>
      <c r="KV52" s="135"/>
      <c r="KW52" s="84"/>
      <c r="KX52" s="135"/>
      <c r="KY52" s="135"/>
      <c r="KZ52" s="135"/>
      <c r="LA52" s="84"/>
      <c r="LB52" s="135"/>
      <c r="LC52" s="135"/>
      <c r="LD52" s="135"/>
      <c r="LE52" s="84"/>
      <c r="LF52" s="135"/>
      <c r="LG52" s="135"/>
      <c r="LH52" s="135"/>
      <c r="LI52" s="84"/>
      <c r="LJ52" s="135"/>
      <c r="LK52" s="135"/>
      <c r="LL52" s="135"/>
      <c r="LM52" s="84"/>
      <c r="LN52" s="135"/>
      <c r="LO52" s="135"/>
      <c r="LP52" s="135"/>
      <c r="LQ52" s="84"/>
      <c r="LR52" s="135"/>
      <c r="LS52" s="135"/>
      <c r="LT52" s="135"/>
      <c r="LU52" s="84"/>
      <c r="LV52" s="135"/>
      <c r="LW52" s="135"/>
      <c r="LX52" s="135"/>
      <c r="LY52" s="84"/>
      <c r="LZ52" s="135"/>
      <c r="MA52" s="135"/>
      <c r="MB52" s="135"/>
      <c r="MC52" s="84"/>
      <c r="MD52" s="135"/>
      <c r="ME52" s="135"/>
      <c r="MF52" s="135"/>
      <c r="MG52" s="84"/>
      <c r="MH52" s="135"/>
      <c r="MI52" s="135"/>
      <c r="MJ52" s="135"/>
      <c r="MK52" s="84"/>
      <c r="ML52" s="135"/>
      <c r="MM52" s="135"/>
      <c r="MN52" s="135"/>
      <c r="MO52" s="84"/>
      <c r="MP52" s="135"/>
      <c r="MQ52" s="135"/>
      <c r="MR52" s="135"/>
      <c r="MS52" s="84"/>
      <c r="MT52" s="135"/>
      <c r="MU52" s="135"/>
      <c r="MV52" s="135"/>
      <c r="MW52" s="84"/>
      <c r="MX52" s="135"/>
      <c r="MY52" s="135"/>
      <c r="MZ52" s="135"/>
      <c r="NA52" s="84"/>
      <c r="NB52" s="135"/>
      <c r="NC52" s="135"/>
      <c r="ND52" s="135"/>
      <c r="NE52" s="84"/>
      <c r="NF52" s="135"/>
      <c r="NG52" s="135"/>
      <c r="NH52" s="135"/>
      <c r="NI52" s="84"/>
      <c r="NJ52" s="135"/>
      <c r="NK52" s="135"/>
      <c r="NL52" s="135"/>
      <c r="NM52" s="84"/>
      <c r="NN52" s="135"/>
      <c r="NO52" s="135"/>
      <c r="NP52" s="135"/>
      <c r="NQ52" s="84"/>
      <c r="NR52" s="135"/>
      <c r="NS52" s="135"/>
      <c r="NT52" s="135"/>
      <c r="NU52" s="84"/>
      <c r="NV52" s="135"/>
      <c r="NW52" s="135"/>
      <c r="NX52" s="135"/>
      <c r="NY52" s="84"/>
      <c r="NZ52" s="135"/>
      <c r="OA52" s="135"/>
      <c r="OB52" s="135"/>
      <c r="OC52" s="84"/>
      <c r="OD52" s="135"/>
      <c r="OE52" s="135"/>
      <c r="OF52" s="135"/>
      <c r="OG52" s="84"/>
      <c r="OH52" s="135"/>
      <c r="OI52" s="135"/>
      <c r="OJ52" s="135"/>
      <c r="OK52" s="84"/>
      <c r="OL52" s="135"/>
      <c r="OM52" s="135"/>
      <c r="ON52" s="135"/>
      <c r="OO52" s="84"/>
      <c r="OP52" s="135"/>
      <c r="OQ52" s="135"/>
      <c r="OR52" s="135"/>
      <c r="OS52" s="84"/>
      <c r="OT52" s="135"/>
      <c r="OU52" s="135"/>
      <c r="OV52" s="135"/>
      <c r="OW52" s="84"/>
      <c r="OX52" s="135"/>
      <c r="OY52" s="135"/>
      <c r="OZ52" s="135"/>
      <c r="PA52" s="84"/>
      <c r="PB52" s="135"/>
      <c r="PC52" s="135"/>
      <c r="PD52" s="135"/>
      <c r="PE52" s="84"/>
      <c r="PF52" s="135"/>
      <c r="PG52" s="135"/>
      <c r="PH52" s="135"/>
      <c r="PI52" s="84"/>
      <c r="PJ52" s="135"/>
      <c r="PK52" s="135"/>
      <c r="PL52" s="135"/>
      <c r="PM52" s="84"/>
      <c r="PN52" s="135"/>
      <c r="PO52" s="135"/>
      <c r="PP52" s="135"/>
      <c r="PQ52" s="84"/>
      <c r="PR52" s="135"/>
      <c r="PS52" s="135"/>
      <c r="PT52" s="135"/>
      <c r="PU52" s="84"/>
      <c r="PV52" s="135"/>
      <c r="PW52" s="135"/>
      <c r="PX52" s="135"/>
      <c r="PY52" s="84"/>
      <c r="PZ52" s="135"/>
      <c r="QA52" s="135"/>
      <c r="QB52" s="135"/>
      <c r="QC52" s="84"/>
      <c r="QD52" s="135"/>
      <c r="QE52" s="135"/>
      <c r="QF52" s="135"/>
      <c r="QG52" s="84"/>
      <c r="QH52" s="135"/>
      <c r="QI52" s="135"/>
      <c r="QJ52" s="135"/>
      <c r="QK52" s="84"/>
      <c r="QL52" s="135"/>
      <c r="QM52" s="135"/>
      <c r="QN52" s="135"/>
      <c r="QO52" s="84"/>
      <c r="QP52" s="135"/>
      <c r="QQ52" s="135"/>
      <c r="QR52" s="135"/>
      <c r="QS52" s="84"/>
      <c r="QT52" s="135"/>
      <c r="QU52" s="135"/>
      <c r="QV52" s="135"/>
      <c r="QW52" s="84"/>
      <c r="QX52" s="135"/>
      <c r="QY52" s="135"/>
      <c r="QZ52" s="135"/>
      <c r="RA52" s="84"/>
      <c r="RB52" s="135"/>
      <c r="RC52" s="135"/>
      <c r="RD52" s="135"/>
      <c r="RE52" s="84"/>
      <c r="RF52" s="135"/>
      <c r="RG52" s="135"/>
      <c r="RH52" s="135"/>
      <c r="RI52" s="84"/>
      <c r="RJ52" s="135"/>
      <c r="RK52" s="135"/>
      <c r="RL52" s="135"/>
      <c r="RM52" s="84"/>
      <c r="RN52" s="135"/>
      <c r="RO52" s="135"/>
      <c r="RP52" s="135"/>
      <c r="RQ52" s="84"/>
      <c r="RR52" s="135"/>
      <c r="RS52" s="135"/>
      <c r="RT52" s="135"/>
      <c r="RU52" s="84"/>
      <c r="RV52" s="135"/>
      <c r="RW52" s="135"/>
      <c r="RX52" s="135"/>
      <c r="RY52" s="84"/>
      <c r="RZ52" s="135"/>
      <c r="SA52" s="135"/>
      <c r="SB52" s="135"/>
      <c r="SC52" s="84"/>
      <c r="SD52" s="135"/>
      <c r="SE52" s="135"/>
      <c r="SF52" s="135"/>
      <c r="SG52" s="84"/>
      <c r="SH52" s="135"/>
      <c r="SI52" s="135"/>
      <c r="SJ52" s="135"/>
      <c r="SK52" s="84"/>
      <c r="SL52" s="135"/>
      <c r="SM52" s="135"/>
      <c r="SN52" s="135"/>
      <c r="SO52" s="84"/>
      <c r="SP52" s="135"/>
      <c r="SQ52" s="135"/>
      <c r="SR52" s="135"/>
      <c r="SS52" s="84"/>
      <c r="ST52" s="135"/>
      <c r="SU52" s="135"/>
      <c r="SV52" s="135"/>
      <c r="SW52" s="84"/>
      <c r="SX52" s="135"/>
      <c r="SY52" s="135"/>
      <c r="SZ52" s="135"/>
      <c r="TA52" s="84"/>
      <c r="TB52" s="135"/>
      <c r="TC52" s="135"/>
      <c r="TD52" s="135"/>
      <c r="TE52" s="84"/>
      <c r="TF52" s="135"/>
      <c r="TG52" s="135"/>
      <c r="TH52" s="135"/>
      <c r="TI52" s="84"/>
      <c r="TJ52" s="135"/>
      <c r="TK52" s="135"/>
      <c r="TL52" s="135"/>
      <c r="TM52" s="84"/>
      <c r="TN52" s="135"/>
      <c r="TO52" s="135"/>
      <c r="TP52" s="135"/>
      <c r="TQ52" s="84"/>
      <c r="TR52" s="135"/>
      <c r="TS52" s="135"/>
      <c r="TT52" s="135"/>
      <c r="TU52" s="84"/>
      <c r="TV52" s="135"/>
      <c r="TW52" s="135"/>
      <c r="TX52" s="135"/>
      <c r="TY52" s="84"/>
      <c r="TZ52" s="135"/>
      <c r="UA52" s="135"/>
      <c r="UB52" s="135"/>
      <c r="UC52" s="84"/>
      <c r="UD52" s="135"/>
      <c r="UE52" s="135"/>
      <c r="UF52" s="135"/>
      <c r="UG52" s="84"/>
      <c r="UH52" s="135"/>
      <c r="UI52" s="135"/>
      <c r="UJ52" s="135"/>
      <c r="UK52" s="84"/>
      <c r="UL52" s="135"/>
      <c r="UM52" s="135"/>
      <c r="UN52" s="135"/>
      <c r="UO52" s="84"/>
      <c r="UP52" s="135"/>
      <c r="UQ52" s="135"/>
      <c r="UR52" s="135"/>
      <c r="US52" s="84"/>
      <c r="UT52" s="135"/>
      <c r="UU52" s="135"/>
      <c r="UV52" s="135"/>
      <c r="UW52" s="84"/>
      <c r="UX52" s="135"/>
      <c r="UY52" s="135"/>
      <c r="UZ52" s="135"/>
      <c r="VA52" s="84"/>
      <c r="VB52" s="135"/>
      <c r="VC52" s="135"/>
      <c r="VD52" s="135"/>
      <c r="VE52" s="84"/>
      <c r="VF52" s="135"/>
      <c r="VG52" s="135"/>
      <c r="VH52" s="135"/>
      <c r="VI52" s="84"/>
      <c r="VJ52" s="135"/>
      <c r="VK52" s="135"/>
      <c r="VL52" s="135"/>
      <c r="VM52" s="84"/>
      <c r="VN52" s="135"/>
      <c r="VO52" s="135"/>
      <c r="VP52" s="135"/>
      <c r="VQ52" s="84"/>
      <c r="VR52" s="135"/>
      <c r="VS52" s="135"/>
      <c r="VT52" s="135"/>
      <c r="VU52" s="84"/>
      <c r="VV52" s="135"/>
      <c r="VW52" s="135"/>
      <c r="VX52" s="135"/>
      <c r="VY52" s="84"/>
      <c r="VZ52" s="135"/>
      <c r="WA52" s="135"/>
      <c r="WB52" s="135"/>
      <c r="WC52" s="84"/>
      <c r="WD52" s="135"/>
      <c r="WE52" s="135"/>
      <c r="WF52" s="135"/>
      <c r="WG52" s="84"/>
      <c r="WH52" s="135"/>
      <c r="WI52" s="135"/>
      <c r="WJ52" s="135"/>
      <c r="WK52" s="84"/>
      <c r="WL52" s="135"/>
      <c r="WM52" s="135"/>
      <c r="WN52" s="135"/>
      <c r="WO52" s="84"/>
      <c r="WP52" s="135"/>
      <c r="WQ52" s="135"/>
      <c r="WR52" s="135"/>
      <c r="WS52" s="84"/>
      <c r="WT52" s="135"/>
      <c r="WU52" s="135"/>
      <c r="WV52" s="135"/>
      <c r="WW52" s="84"/>
      <c r="WX52" s="135"/>
      <c r="WY52" s="135"/>
      <c r="WZ52" s="135"/>
      <c r="XA52" s="84"/>
      <c r="XB52" s="135"/>
      <c r="XC52" s="135"/>
      <c r="XD52" s="135"/>
      <c r="XE52" s="84"/>
      <c r="XF52" s="135"/>
      <c r="XG52" s="135"/>
      <c r="XH52" s="135"/>
      <c r="XI52" s="84"/>
      <c r="XJ52" s="135"/>
      <c r="XK52" s="135"/>
      <c r="XL52" s="135"/>
      <c r="XM52" s="84"/>
      <c r="XN52" s="135"/>
      <c r="XO52" s="135"/>
      <c r="XP52" s="135"/>
      <c r="XQ52" s="84"/>
      <c r="XR52" s="135"/>
      <c r="XS52" s="135"/>
      <c r="XT52" s="135"/>
      <c r="XU52" s="84"/>
      <c r="XV52" s="135"/>
      <c r="XW52" s="135"/>
      <c r="XX52" s="135"/>
      <c r="XY52" s="84"/>
      <c r="XZ52" s="135"/>
      <c r="YA52" s="135"/>
      <c r="YB52" s="135"/>
      <c r="YC52" s="84"/>
      <c r="YD52" s="135"/>
      <c r="YE52" s="135"/>
      <c r="YF52" s="135"/>
      <c r="YG52" s="84"/>
      <c r="YH52" s="135"/>
      <c r="YI52" s="135"/>
      <c r="YJ52" s="135"/>
      <c r="YK52" s="84"/>
      <c r="YL52" s="135"/>
      <c r="YM52" s="135"/>
      <c r="YN52" s="135"/>
      <c r="YO52" s="84"/>
      <c r="YP52" s="135"/>
      <c r="YQ52" s="135"/>
      <c r="YR52" s="135"/>
      <c r="YS52" s="84"/>
      <c r="YT52" s="135"/>
      <c r="YU52" s="135"/>
      <c r="YV52" s="135"/>
      <c r="YW52" s="84"/>
      <c r="YX52" s="135"/>
      <c r="YY52" s="135"/>
      <c r="YZ52" s="135"/>
      <c r="ZA52" s="84"/>
      <c r="ZB52" s="135"/>
      <c r="ZC52" s="135"/>
      <c r="ZD52" s="135"/>
      <c r="ZE52" s="84"/>
      <c r="ZF52" s="135"/>
      <c r="ZG52" s="135"/>
      <c r="ZH52" s="135"/>
      <c r="ZI52" s="84"/>
      <c r="ZJ52" s="135"/>
      <c r="ZK52" s="135"/>
      <c r="ZL52" s="135"/>
      <c r="ZM52" s="84"/>
      <c r="ZN52" s="135"/>
      <c r="ZO52" s="135"/>
      <c r="ZP52" s="135"/>
      <c r="ZQ52" s="84"/>
      <c r="ZR52" s="135"/>
      <c r="ZS52" s="135"/>
      <c r="ZT52" s="135"/>
      <c r="ZU52" s="84"/>
      <c r="ZV52" s="135"/>
      <c r="ZW52" s="135"/>
      <c r="ZX52" s="135"/>
      <c r="ZY52" s="84"/>
      <c r="ZZ52" s="135"/>
      <c r="AAA52" s="135"/>
      <c r="AAB52" s="135"/>
      <c r="AAC52" s="84"/>
      <c r="AAD52" s="135"/>
      <c r="AAE52" s="135"/>
      <c r="AAF52" s="135"/>
      <c r="AAG52" s="84"/>
      <c r="AAH52" s="135"/>
      <c r="AAI52" s="135"/>
      <c r="AAJ52" s="135"/>
      <c r="AAK52" s="84"/>
      <c r="AAL52" s="135"/>
      <c r="AAM52" s="135"/>
      <c r="AAN52" s="135"/>
      <c r="AAO52" s="84"/>
      <c r="AAP52" s="135"/>
      <c r="AAQ52" s="135"/>
      <c r="AAR52" s="135"/>
      <c r="AAS52" s="84"/>
      <c r="AAT52" s="135"/>
      <c r="AAU52" s="135"/>
      <c r="AAV52" s="135"/>
      <c r="AAW52" s="84"/>
      <c r="AAX52" s="135"/>
      <c r="AAY52" s="135"/>
      <c r="AAZ52" s="135"/>
      <c r="ABA52" s="84"/>
      <c r="ABB52" s="135"/>
      <c r="ABC52" s="135"/>
      <c r="ABD52" s="135"/>
      <c r="ABE52" s="84"/>
      <c r="ABF52" s="135"/>
      <c r="ABG52" s="135"/>
      <c r="ABH52" s="135"/>
      <c r="ABI52" s="84"/>
      <c r="ABJ52" s="135"/>
      <c r="ABK52" s="135"/>
      <c r="ABL52" s="135"/>
      <c r="ABM52" s="84"/>
      <c r="ABN52" s="135"/>
      <c r="ABO52" s="135"/>
      <c r="ABP52" s="135"/>
      <c r="ABQ52" s="84"/>
      <c r="ABR52" s="135"/>
      <c r="ABS52" s="135"/>
      <c r="ABT52" s="135"/>
      <c r="ABU52" s="84"/>
      <c r="ABV52" s="135"/>
      <c r="ABW52" s="135"/>
      <c r="ABX52" s="135"/>
      <c r="ABY52" s="84"/>
      <c r="ABZ52" s="135"/>
      <c r="ACA52" s="135"/>
      <c r="ACB52" s="135"/>
      <c r="ACC52" s="84"/>
      <c r="ACD52" s="135"/>
      <c r="ACE52" s="135"/>
      <c r="ACF52" s="135"/>
      <c r="ACG52" s="84"/>
      <c r="ACH52" s="135"/>
      <c r="ACI52" s="135"/>
      <c r="ACJ52" s="135"/>
      <c r="ACK52" s="84"/>
      <c r="ACL52" s="135"/>
      <c r="ACM52" s="135"/>
      <c r="ACN52" s="135"/>
      <c r="ACO52" s="84"/>
      <c r="ACP52" s="135"/>
      <c r="ACQ52" s="135"/>
      <c r="ACR52" s="135"/>
      <c r="ACS52" s="84"/>
      <c r="ACT52" s="135"/>
      <c r="ACU52" s="135"/>
      <c r="ACV52" s="135"/>
      <c r="ACW52" s="84"/>
      <c r="ACX52" s="135"/>
      <c r="ACY52" s="135"/>
      <c r="ACZ52" s="135"/>
      <c r="ADA52" s="84"/>
      <c r="ADB52" s="135"/>
      <c r="ADC52" s="135"/>
      <c r="ADD52" s="135"/>
      <c r="ADE52" s="84"/>
      <c r="ADF52" s="135"/>
      <c r="ADG52" s="135"/>
      <c r="ADH52" s="135"/>
      <c r="ADI52" s="84"/>
      <c r="ADJ52" s="135"/>
      <c r="ADK52" s="135"/>
      <c r="ADL52" s="135"/>
      <c r="ADM52" s="84"/>
      <c r="ADN52" s="135"/>
      <c r="ADO52" s="135"/>
      <c r="ADP52" s="135"/>
      <c r="ADQ52" s="84"/>
      <c r="ADR52" s="135"/>
      <c r="ADS52" s="135"/>
      <c r="ADT52" s="135"/>
      <c r="ADU52" s="84"/>
      <c r="ADV52" s="135"/>
      <c r="ADW52" s="135"/>
      <c r="ADX52" s="135"/>
      <c r="ADY52" s="84"/>
      <c r="ADZ52" s="135"/>
      <c r="AEA52" s="135"/>
      <c r="AEB52" s="135"/>
      <c r="AEC52" s="84"/>
      <c r="AED52" s="135"/>
      <c r="AEE52" s="135"/>
      <c r="AEF52" s="135"/>
      <c r="AEG52" s="84"/>
      <c r="AEH52" s="135"/>
      <c r="AEI52" s="135"/>
      <c r="AEJ52" s="135"/>
      <c r="AEK52" s="84"/>
      <c r="AEL52" s="135"/>
      <c r="AEM52" s="135"/>
      <c r="AEN52" s="135"/>
      <c r="AEO52" s="84"/>
      <c r="AEP52" s="135"/>
      <c r="AEQ52" s="135"/>
      <c r="AER52" s="135"/>
      <c r="AES52" s="84"/>
      <c r="AET52" s="135"/>
      <c r="AEU52" s="135"/>
      <c r="AEV52" s="135"/>
      <c r="AEW52" s="84"/>
      <c r="AEX52" s="135"/>
      <c r="AEY52" s="135"/>
      <c r="AEZ52" s="135"/>
      <c r="AFA52" s="84"/>
      <c r="AFB52" s="135"/>
      <c r="AFC52" s="135"/>
      <c r="AFD52" s="135"/>
      <c r="AFE52" s="84"/>
      <c r="AFF52" s="135"/>
      <c r="AFG52" s="135"/>
      <c r="AFH52" s="135"/>
      <c r="AFI52" s="84"/>
      <c r="AFJ52" s="135"/>
      <c r="AFK52" s="135"/>
      <c r="AFL52" s="135"/>
      <c r="AFM52" s="84"/>
      <c r="AFN52" s="135"/>
      <c r="AFO52" s="135"/>
      <c r="AFP52" s="135"/>
      <c r="AFQ52" s="84"/>
      <c r="AFR52" s="135"/>
      <c r="AFS52" s="135"/>
      <c r="AFT52" s="135"/>
      <c r="AFU52" s="84"/>
      <c r="AFV52" s="135"/>
      <c r="AFW52" s="135"/>
      <c r="AFX52" s="135"/>
      <c r="AFY52" s="84"/>
      <c r="AFZ52" s="135"/>
      <c r="AGA52" s="135"/>
      <c r="AGB52" s="135"/>
      <c r="AGC52" s="84"/>
      <c r="AGD52" s="135"/>
      <c r="AGE52" s="135"/>
      <c r="AGF52" s="135"/>
      <c r="AGG52" s="84"/>
      <c r="AGH52" s="135"/>
      <c r="AGI52" s="135"/>
      <c r="AGJ52" s="135"/>
      <c r="AGK52" s="84"/>
      <c r="AGL52" s="135"/>
      <c r="AGM52" s="135"/>
      <c r="AGN52" s="135"/>
      <c r="AGO52" s="84"/>
      <c r="AGP52" s="135"/>
      <c r="AGQ52" s="135"/>
      <c r="AGR52" s="135"/>
      <c r="AGS52" s="84"/>
      <c r="AGT52" s="135"/>
      <c r="AGU52" s="135"/>
      <c r="AGV52" s="135"/>
      <c r="AGW52" s="84"/>
      <c r="AGX52" s="135"/>
      <c r="AGY52" s="135"/>
      <c r="AGZ52" s="135"/>
      <c r="AHA52" s="84"/>
      <c r="AHB52" s="135"/>
      <c r="AHC52" s="135"/>
      <c r="AHD52" s="135"/>
      <c r="AHE52" s="84"/>
      <c r="AHF52" s="135"/>
      <c r="AHG52" s="135"/>
      <c r="AHH52" s="135"/>
      <c r="AHI52" s="84"/>
      <c r="AHJ52" s="135"/>
      <c r="AHK52" s="135"/>
      <c r="AHL52" s="135"/>
      <c r="AHM52" s="84"/>
      <c r="AHN52" s="135"/>
      <c r="AHO52" s="135"/>
      <c r="AHP52" s="135"/>
      <c r="AHQ52" s="84"/>
      <c r="AHR52" s="135"/>
      <c r="AHS52" s="135"/>
      <c r="AHT52" s="135"/>
      <c r="AHU52" s="84"/>
      <c r="AHV52" s="135"/>
      <c r="AHW52" s="135"/>
      <c r="AHX52" s="135"/>
      <c r="AHY52" s="84"/>
      <c r="AHZ52" s="135"/>
      <c r="AIA52" s="135"/>
      <c r="AIB52" s="135"/>
      <c r="AIC52" s="84"/>
      <c r="AID52" s="135"/>
      <c r="AIE52" s="135"/>
      <c r="AIF52" s="135"/>
      <c r="AIG52" s="84"/>
      <c r="AIH52" s="135"/>
      <c r="AII52" s="135"/>
      <c r="AIJ52" s="135"/>
      <c r="AIK52" s="84"/>
      <c r="AIL52" s="135"/>
      <c r="AIM52" s="135"/>
      <c r="AIN52" s="135"/>
      <c r="AIO52" s="84"/>
      <c r="AIP52" s="135"/>
      <c r="AIQ52" s="135"/>
      <c r="AIR52" s="135"/>
      <c r="AIS52" s="84"/>
      <c r="AIT52" s="135"/>
      <c r="AIU52" s="135"/>
      <c r="AIV52" s="135"/>
      <c r="AIW52" s="84"/>
      <c r="AIX52" s="135"/>
      <c r="AIY52" s="135"/>
      <c r="AIZ52" s="135"/>
      <c r="AJA52" s="84"/>
      <c r="AJB52" s="135"/>
      <c r="AJC52" s="135"/>
      <c r="AJD52" s="135"/>
      <c r="AJE52" s="84"/>
      <c r="AJF52" s="135"/>
      <c r="AJG52" s="135"/>
      <c r="AJH52" s="135"/>
      <c r="AJI52" s="84"/>
      <c r="AJJ52" s="135"/>
      <c r="AJK52" s="135"/>
      <c r="AJL52" s="135"/>
      <c r="AJM52" s="84"/>
      <c r="AJN52" s="135"/>
      <c r="AJO52" s="135"/>
      <c r="AJP52" s="135"/>
      <c r="AJQ52" s="84"/>
      <c r="AJR52" s="135"/>
      <c r="AJS52" s="135"/>
      <c r="AJT52" s="135"/>
      <c r="AJU52" s="84"/>
      <c r="AJV52" s="135"/>
      <c r="AJW52" s="135"/>
      <c r="AJX52" s="135"/>
      <c r="AJY52" s="84"/>
      <c r="AJZ52" s="135"/>
      <c r="AKA52" s="135"/>
      <c r="AKB52" s="135"/>
      <c r="AKC52" s="84"/>
      <c r="AKD52" s="135"/>
      <c r="AKE52" s="135"/>
      <c r="AKF52" s="135"/>
      <c r="AKG52" s="84"/>
      <c r="AKH52" s="135"/>
      <c r="AKI52" s="135"/>
      <c r="AKJ52" s="135"/>
      <c r="AKK52" s="84"/>
      <c r="AKL52" s="135"/>
      <c r="AKM52" s="135"/>
      <c r="AKN52" s="135"/>
      <c r="AKO52" s="84"/>
      <c r="AKP52" s="135"/>
      <c r="AKQ52" s="135"/>
      <c r="AKR52" s="135"/>
      <c r="AKS52" s="84"/>
      <c r="AKT52" s="135"/>
      <c r="AKU52" s="135"/>
      <c r="AKV52" s="135"/>
      <c r="AKW52" s="84"/>
      <c r="AKX52" s="135"/>
      <c r="AKY52" s="135"/>
      <c r="AKZ52" s="135"/>
      <c r="ALA52" s="84"/>
      <c r="ALB52" s="135"/>
      <c r="ALC52" s="135"/>
      <c r="ALD52" s="135"/>
      <c r="ALE52" s="84"/>
      <c r="ALF52" s="135"/>
      <c r="ALG52" s="135"/>
      <c r="ALH52" s="135"/>
      <c r="ALI52" s="84"/>
      <c r="ALJ52" s="135"/>
      <c r="ALK52" s="135"/>
      <c r="ALL52" s="135"/>
      <c r="ALM52" s="84"/>
      <c r="ALN52" s="135"/>
      <c r="ALO52" s="135"/>
      <c r="ALP52" s="135"/>
      <c r="ALQ52" s="84"/>
      <c r="ALR52" s="135"/>
      <c r="ALS52" s="135"/>
      <c r="ALT52" s="135"/>
      <c r="ALU52" s="84"/>
      <c r="ALV52" s="135"/>
      <c r="ALW52" s="135"/>
      <c r="ALX52" s="135"/>
      <c r="ALY52" s="84"/>
      <c r="ALZ52" s="135"/>
      <c r="AMA52" s="135"/>
      <c r="AMB52" s="135"/>
      <c r="AMC52" s="84"/>
      <c r="AMD52" s="135"/>
      <c r="AME52" s="135"/>
      <c r="AMF52" s="135"/>
      <c r="AMG52" s="84"/>
      <c r="AMH52" s="135"/>
      <c r="AMI52" s="135"/>
      <c r="AMJ52" s="135"/>
      <c r="AMK52" s="84"/>
      <c r="AML52" s="135"/>
      <c r="AMM52" s="135"/>
      <c r="AMN52" s="135"/>
      <c r="AMO52" s="84"/>
      <c r="AMP52" s="135"/>
      <c r="AMQ52" s="135"/>
      <c r="AMR52" s="135"/>
      <c r="AMS52" s="84"/>
      <c r="AMT52" s="135"/>
      <c r="AMU52" s="135"/>
      <c r="AMV52" s="135"/>
      <c r="AMW52" s="84"/>
      <c r="AMX52" s="135"/>
      <c r="AMY52" s="135"/>
      <c r="AMZ52" s="135"/>
      <c r="ANA52" s="84"/>
      <c r="ANB52" s="135"/>
      <c r="ANC52" s="135"/>
      <c r="AND52" s="135"/>
      <c r="ANE52" s="84"/>
      <c r="ANF52" s="135"/>
      <c r="ANG52" s="135"/>
      <c r="ANH52" s="135"/>
      <c r="ANI52" s="84"/>
      <c r="ANJ52" s="135"/>
      <c r="ANK52" s="135"/>
      <c r="ANL52" s="135"/>
      <c r="ANM52" s="84"/>
      <c r="ANN52" s="135"/>
      <c r="ANO52" s="135"/>
      <c r="ANP52" s="135"/>
      <c r="ANQ52" s="84"/>
      <c r="ANR52" s="135"/>
      <c r="ANS52" s="135"/>
      <c r="ANT52" s="135"/>
      <c r="ANU52" s="84"/>
      <c r="ANV52" s="135"/>
      <c r="ANW52" s="135"/>
      <c r="ANX52" s="135"/>
      <c r="ANY52" s="84"/>
      <c r="ANZ52" s="135"/>
      <c r="AOA52" s="135"/>
      <c r="AOB52" s="135"/>
      <c r="AOC52" s="84"/>
      <c r="AOD52" s="135"/>
      <c r="AOE52" s="135"/>
      <c r="AOF52" s="135"/>
      <c r="AOG52" s="84"/>
      <c r="AOH52" s="135"/>
      <c r="AOI52" s="135"/>
      <c r="AOJ52" s="135"/>
      <c r="AOK52" s="84"/>
      <c r="AOL52" s="135"/>
      <c r="AOM52" s="135"/>
      <c r="AON52" s="135"/>
      <c r="AOO52" s="84"/>
      <c r="AOP52" s="135"/>
      <c r="AOQ52" s="135"/>
      <c r="AOR52" s="135"/>
      <c r="AOS52" s="84"/>
      <c r="AOT52" s="135"/>
      <c r="AOU52" s="135"/>
      <c r="AOV52" s="135"/>
      <c r="AOW52" s="84"/>
      <c r="AOX52" s="135"/>
      <c r="AOY52" s="135"/>
      <c r="AOZ52" s="135"/>
      <c r="APA52" s="84"/>
      <c r="APB52" s="135"/>
      <c r="APC52" s="135"/>
      <c r="APD52" s="135"/>
      <c r="APE52" s="84"/>
      <c r="APF52" s="135"/>
      <c r="APG52" s="135"/>
      <c r="APH52" s="135"/>
      <c r="API52" s="84"/>
      <c r="APJ52" s="135"/>
      <c r="APK52" s="135"/>
      <c r="APL52" s="135"/>
      <c r="APM52" s="84"/>
      <c r="APN52" s="135"/>
      <c r="APO52" s="135"/>
      <c r="APP52" s="135"/>
      <c r="APQ52" s="84"/>
      <c r="APR52" s="135"/>
      <c r="APS52" s="135"/>
      <c r="APT52" s="135"/>
      <c r="APU52" s="84"/>
      <c r="APV52" s="135"/>
      <c r="APW52" s="135"/>
      <c r="APX52" s="135"/>
      <c r="APY52" s="84"/>
      <c r="APZ52" s="135"/>
      <c r="AQA52" s="135"/>
      <c r="AQB52" s="135"/>
      <c r="AQC52" s="84"/>
      <c r="AQD52" s="135"/>
      <c r="AQE52" s="135"/>
      <c r="AQF52" s="135"/>
      <c r="AQG52" s="84"/>
      <c r="AQH52" s="135"/>
      <c r="AQI52" s="135"/>
      <c r="AQJ52" s="135"/>
      <c r="AQK52" s="84"/>
      <c r="AQL52" s="135"/>
      <c r="AQM52" s="135"/>
      <c r="AQN52" s="135"/>
      <c r="AQO52" s="84"/>
      <c r="AQP52" s="135"/>
      <c r="AQQ52" s="135"/>
      <c r="AQR52" s="135"/>
      <c r="AQS52" s="84"/>
      <c r="AQT52" s="135"/>
      <c r="AQU52" s="135"/>
      <c r="AQV52" s="135"/>
      <c r="AQW52" s="84"/>
      <c r="AQX52" s="135"/>
      <c r="AQY52" s="135"/>
      <c r="AQZ52" s="135"/>
      <c r="ARA52" s="84"/>
      <c r="ARB52" s="135"/>
      <c r="ARC52" s="135"/>
      <c r="ARD52" s="135"/>
      <c r="ARE52" s="84"/>
      <c r="ARF52" s="135"/>
      <c r="ARG52" s="135"/>
      <c r="ARH52" s="135"/>
      <c r="ARI52" s="84"/>
      <c r="ARJ52" s="135"/>
      <c r="ARK52" s="135"/>
      <c r="ARL52" s="135"/>
      <c r="ARM52" s="84"/>
      <c r="ARN52" s="135"/>
      <c r="ARO52" s="135"/>
      <c r="ARP52" s="135"/>
      <c r="ARQ52" s="84"/>
      <c r="ARR52" s="135"/>
      <c r="ARS52" s="135"/>
      <c r="ART52" s="135"/>
      <c r="ARU52" s="84"/>
      <c r="ARV52" s="135"/>
      <c r="ARW52" s="135"/>
      <c r="ARX52" s="135"/>
      <c r="ARY52" s="84"/>
      <c r="ARZ52" s="135"/>
      <c r="ASA52" s="135"/>
      <c r="ASB52" s="135"/>
      <c r="ASC52" s="84"/>
      <c r="ASD52" s="135"/>
      <c r="ASE52" s="135"/>
      <c r="ASF52" s="135"/>
      <c r="ASG52" s="84"/>
      <c r="ASH52" s="135"/>
      <c r="ASI52" s="135"/>
      <c r="ASJ52" s="135"/>
      <c r="ASK52" s="84"/>
      <c r="ASL52" s="135"/>
      <c r="ASM52" s="135"/>
      <c r="ASN52" s="135"/>
      <c r="ASO52" s="84"/>
      <c r="ASP52" s="135"/>
      <c r="ASQ52" s="135"/>
      <c r="ASR52" s="135"/>
      <c r="ASS52" s="84"/>
      <c r="AST52" s="135"/>
      <c r="ASU52" s="135"/>
      <c r="ASV52" s="135"/>
      <c r="ASW52" s="84"/>
      <c r="ASX52" s="135"/>
      <c r="ASY52" s="135"/>
      <c r="ASZ52" s="135"/>
      <c r="ATA52" s="84"/>
      <c r="ATB52" s="135"/>
      <c r="ATC52" s="135"/>
      <c r="ATD52" s="135"/>
      <c r="ATE52" s="84"/>
      <c r="ATF52" s="135"/>
      <c r="ATG52" s="135"/>
      <c r="ATH52" s="135"/>
      <c r="ATI52" s="84"/>
      <c r="ATJ52" s="135"/>
      <c r="ATK52" s="135"/>
      <c r="ATL52" s="135"/>
      <c r="ATM52" s="84"/>
      <c r="ATN52" s="135"/>
      <c r="ATO52" s="135"/>
      <c r="ATP52" s="135"/>
      <c r="ATQ52" s="84"/>
      <c r="ATR52" s="135"/>
      <c r="ATS52" s="135"/>
      <c r="ATT52" s="135"/>
      <c r="ATU52" s="84"/>
      <c r="ATV52" s="135"/>
      <c r="ATW52" s="135"/>
      <c r="ATX52" s="135"/>
      <c r="ATY52" s="84"/>
      <c r="ATZ52" s="135"/>
      <c r="AUA52" s="135"/>
      <c r="AUB52" s="135"/>
      <c r="AUC52" s="84"/>
      <c r="AUD52" s="135"/>
      <c r="AUE52" s="135"/>
      <c r="AUF52" s="135"/>
      <c r="AUG52" s="84"/>
      <c r="AUH52" s="135"/>
      <c r="AUI52" s="135"/>
      <c r="AUJ52" s="135"/>
      <c r="AUK52" s="84"/>
      <c r="AUL52" s="135"/>
      <c r="AUM52" s="135"/>
      <c r="AUN52" s="135"/>
      <c r="AUO52" s="84"/>
      <c r="AUP52" s="135"/>
      <c r="AUQ52" s="135"/>
      <c r="AUR52" s="135"/>
      <c r="AUS52" s="84"/>
      <c r="AUT52" s="135"/>
      <c r="AUU52" s="135"/>
      <c r="AUV52" s="135"/>
      <c r="AUW52" s="84"/>
      <c r="AUX52" s="135"/>
      <c r="AUY52" s="135"/>
      <c r="AUZ52" s="135"/>
      <c r="AVA52" s="84"/>
      <c r="AVB52" s="135"/>
      <c r="AVC52" s="135"/>
      <c r="AVD52" s="135"/>
      <c r="AVE52" s="84"/>
      <c r="AVF52" s="135"/>
      <c r="AVG52" s="135"/>
      <c r="AVH52" s="135"/>
      <c r="AVI52" s="84"/>
      <c r="AVJ52" s="135"/>
      <c r="AVK52" s="135"/>
      <c r="AVL52" s="135"/>
      <c r="AVM52" s="84"/>
      <c r="AVN52" s="135"/>
      <c r="AVO52" s="135"/>
      <c r="AVP52" s="135"/>
      <c r="AVQ52" s="84"/>
      <c r="AVR52" s="135"/>
      <c r="AVS52" s="135"/>
      <c r="AVT52" s="135"/>
      <c r="AVU52" s="84"/>
      <c r="AVV52" s="135"/>
      <c r="AVW52" s="135"/>
      <c r="AVX52" s="135"/>
      <c r="AVY52" s="84"/>
      <c r="AVZ52" s="135"/>
      <c r="AWA52" s="135"/>
      <c r="AWB52" s="135"/>
      <c r="AWC52" s="84"/>
      <c r="AWD52" s="135"/>
      <c r="AWE52" s="135"/>
      <c r="AWF52" s="135"/>
      <c r="AWG52" s="84"/>
      <c r="AWH52" s="135"/>
      <c r="AWI52" s="135"/>
      <c r="AWJ52" s="135"/>
      <c r="AWK52" s="84"/>
      <c r="AWL52" s="135"/>
      <c r="AWM52" s="135"/>
      <c r="AWN52" s="135"/>
      <c r="AWO52" s="84"/>
      <c r="AWP52" s="135"/>
      <c r="AWQ52" s="135"/>
      <c r="AWR52" s="135"/>
      <c r="AWS52" s="84"/>
      <c r="AWT52" s="135"/>
      <c r="AWU52" s="135"/>
      <c r="AWV52" s="135"/>
      <c r="AWW52" s="84"/>
      <c r="AWX52" s="135"/>
      <c r="AWY52" s="135"/>
      <c r="AWZ52" s="135"/>
      <c r="AXA52" s="84"/>
      <c r="AXB52" s="135"/>
      <c r="AXC52" s="135"/>
      <c r="AXD52" s="135"/>
      <c r="AXE52" s="84"/>
      <c r="AXF52" s="135"/>
      <c r="AXG52" s="135"/>
      <c r="AXH52" s="135"/>
      <c r="AXI52" s="84"/>
      <c r="AXJ52" s="135"/>
      <c r="AXK52" s="135"/>
      <c r="AXL52" s="135"/>
      <c r="AXM52" s="84"/>
      <c r="AXN52" s="135"/>
      <c r="AXO52" s="135"/>
      <c r="AXP52" s="135"/>
      <c r="AXQ52" s="84"/>
      <c r="AXR52" s="135"/>
      <c r="AXS52" s="135"/>
      <c r="AXT52" s="135"/>
      <c r="AXU52" s="84"/>
      <c r="AXV52" s="135"/>
      <c r="AXW52" s="135"/>
      <c r="AXX52" s="135"/>
      <c r="AXY52" s="84"/>
      <c r="AXZ52" s="135"/>
      <c r="AYA52" s="135"/>
      <c r="AYB52" s="135"/>
      <c r="AYC52" s="84"/>
      <c r="AYD52" s="135"/>
      <c r="AYE52" s="135"/>
      <c r="AYF52" s="135"/>
      <c r="AYG52" s="84"/>
      <c r="AYH52" s="135"/>
      <c r="AYI52" s="135"/>
      <c r="AYJ52" s="135"/>
      <c r="AYK52" s="84"/>
      <c r="AYL52" s="135"/>
      <c r="AYM52" s="135"/>
      <c r="AYN52" s="135"/>
      <c r="AYO52" s="84"/>
      <c r="AYP52" s="135"/>
      <c r="AYQ52" s="135"/>
      <c r="AYR52" s="135"/>
      <c r="AYS52" s="84"/>
      <c r="AYT52" s="135"/>
      <c r="AYU52" s="135"/>
      <c r="AYV52" s="135"/>
      <c r="AYW52" s="84"/>
      <c r="AYX52" s="135"/>
      <c r="AYY52" s="135"/>
      <c r="AYZ52" s="135"/>
      <c r="AZA52" s="84"/>
      <c r="AZB52" s="135"/>
      <c r="AZC52" s="135"/>
      <c r="AZD52" s="135"/>
      <c r="AZE52" s="84"/>
      <c r="AZF52" s="135"/>
      <c r="AZG52" s="135"/>
      <c r="AZH52" s="135"/>
      <c r="AZI52" s="84"/>
      <c r="AZJ52" s="135"/>
      <c r="AZK52" s="135"/>
      <c r="AZL52" s="135"/>
      <c r="AZM52" s="84"/>
      <c r="AZN52" s="135"/>
      <c r="AZO52" s="135"/>
      <c r="AZP52" s="135"/>
      <c r="AZQ52" s="84"/>
      <c r="AZR52" s="135"/>
      <c r="AZS52" s="135"/>
      <c r="AZT52" s="135"/>
      <c r="AZU52" s="84"/>
      <c r="AZV52" s="135"/>
      <c r="AZW52" s="135"/>
      <c r="AZX52" s="135"/>
      <c r="AZY52" s="84"/>
      <c r="AZZ52" s="135"/>
      <c r="BAA52" s="135"/>
      <c r="BAB52" s="135"/>
      <c r="BAC52" s="84"/>
      <c r="BAD52" s="135"/>
      <c r="BAE52" s="135"/>
      <c r="BAF52" s="135"/>
      <c r="BAG52" s="84"/>
      <c r="BAH52" s="135"/>
      <c r="BAI52" s="135"/>
      <c r="BAJ52" s="135"/>
      <c r="BAK52" s="84"/>
      <c r="BAL52" s="135"/>
      <c r="BAM52" s="135"/>
      <c r="BAN52" s="135"/>
      <c r="BAO52" s="84"/>
      <c r="BAP52" s="135"/>
      <c r="BAQ52" s="135"/>
      <c r="BAR52" s="135"/>
      <c r="BAS52" s="84"/>
      <c r="BAT52" s="135"/>
      <c r="BAU52" s="135"/>
      <c r="BAV52" s="135"/>
      <c r="BAW52" s="84"/>
      <c r="BAX52" s="135"/>
      <c r="BAY52" s="135"/>
      <c r="BAZ52" s="135"/>
      <c r="BBA52" s="84"/>
      <c r="BBB52" s="135"/>
      <c r="BBC52" s="135"/>
      <c r="BBD52" s="135"/>
      <c r="BBE52" s="84"/>
      <c r="BBF52" s="135"/>
      <c r="BBG52" s="135"/>
      <c r="BBH52" s="135"/>
      <c r="BBI52" s="84"/>
      <c r="BBJ52" s="135"/>
      <c r="BBK52" s="135"/>
      <c r="BBL52" s="135"/>
      <c r="BBM52" s="84"/>
      <c r="BBN52" s="135"/>
      <c r="BBO52" s="135"/>
      <c r="BBP52" s="135"/>
      <c r="BBQ52" s="84"/>
      <c r="BBR52" s="135"/>
      <c r="BBS52" s="135"/>
      <c r="BBT52" s="135"/>
      <c r="BBU52" s="84"/>
      <c r="BBV52" s="135"/>
      <c r="BBW52" s="135"/>
      <c r="BBX52" s="135"/>
      <c r="BBY52" s="84"/>
      <c r="BBZ52" s="135"/>
      <c r="BCA52" s="135"/>
      <c r="BCB52" s="135"/>
      <c r="BCC52" s="84"/>
      <c r="BCD52" s="135"/>
      <c r="BCE52" s="135"/>
      <c r="BCF52" s="135"/>
      <c r="BCG52" s="84"/>
      <c r="BCH52" s="135"/>
      <c r="BCI52" s="135"/>
      <c r="BCJ52" s="135"/>
      <c r="BCK52" s="84"/>
      <c r="BCL52" s="135"/>
      <c r="BCM52" s="135"/>
      <c r="BCN52" s="135"/>
      <c r="BCO52" s="84"/>
      <c r="BCP52" s="135"/>
      <c r="BCQ52" s="135"/>
      <c r="BCR52" s="135"/>
      <c r="BCS52" s="84"/>
      <c r="BCT52" s="135"/>
      <c r="BCU52" s="135"/>
      <c r="BCV52" s="135"/>
      <c r="BCW52" s="84"/>
      <c r="BCX52" s="135"/>
      <c r="BCY52" s="135"/>
      <c r="BCZ52" s="135"/>
      <c r="BDA52" s="84"/>
      <c r="BDB52" s="135"/>
      <c r="BDC52" s="135"/>
      <c r="BDD52" s="135"/>
      <c r="BDE52" s="84"/>
      <c r="BDF52" s="135"/>
      <c r="BDG52" s="135"/>
      <c r="BDH52" s="135"/>
      <c r="BDI52" s="84"/>
      <c r="BDJ52" s="135"/>
      <c r="BDK52" s="135"/>
      <c r="BDL52" s="135"/>
      <c r="BDM52" s="84"/>
      <c r="BDN52" s="135"/>
      <c r="BDO52" s="135"/>
      <c r="BDP52" s="135"/>
      <c r="BDQ52" s="84"/>
      <c r="BDR52" s="135"/>
      <c r="BDS52" s="135"/>
      <c r="BDT52" s="135"/>
      <c r="BDU52" s="84"/>
      <c r="BDV52" s="135"/>
      <c r="BDW52" s="135"/>
      <c r="BDX52" s="135"/>
      <c r="BDY52" s="84"/>
      <c r="BDZ52" s="135"/>
      <c r="BEA52" s="135"/>
      <c r="BEB52" s="135"/>
      <c r="BEC52" s="84"/>
      <c r="BED52" s="135"/>
      <c r="BEE52" s="135"/>
      <c r="BEF52" s="135"/>
      <c r="BEG52" s="84"/>
      <c r="BEH52" s="135"/>
      <c r="BEI52" s="135"/>
      <c r="BEJ52" s="135"/>
      <c r="BEK52" s="84"/>
      <c r="BEL52" s="135"/>
      <c r="BEM52" s="135"/>
      <c r="BEN52" s="135"/>
      <c r="BEO52" s="84"/>
      <c r="BEP52" s="135"/>
      <c r="BEQ52" s="135"/>
      <c r="BER52" s="135"/>
      <c r="BES52" s="84"/>
      <c r="BET52" s="135"/>
      <c r="BEU52" s="135"/>
      <c r="BEV52" s="135"/>
      <c r="BEW52" s="84"/>
      <c r="BEX52" s="135"/>
      <c r="BEY52" s="135"/>
      <c r="BEZ52" s="135"/>
      <c r="BFA52" s="84"/>
      <c r="BFB52" s="135"/>
      <c r="BFC52" s="135"/>
      <c r="BFD52" s="135"/>
      <c r="BFE52" s="84"/>
      <c r="BFF52" s="135"/>
      <c r="BFG52" s="135"/>
      <c r="BFH52" s="135"/>
      <c r="BFI52" s="84"/>
      <c r="BFJ52" s="135"/>
      <c r="BFK52" s="135"/>
      <c r="BFL52" s="135"/>
      <c r="BFM52" s="84"/>
      <c r="BFN52" s="135"/>
      <c r="BFO52" s="135"/>
      <c r="BFP52" s="135"/>
      <c r="BFQ52" s="84"/>
      <c r="BFR52" s="135"/>
      <c r="BFS52" s="135"/>
      <c r="BFT52" s="135"/>
      <c r="BFU52" s="84"/>
      <c r="BFV52" s="135"/>
      <c r="BFW52" s="135"/>
      <c r="BFX52" s="135"/>
      <c r="BFY52" s="84"/>
      <c r="BFZ52" s="135"/>
      <c r="BGA52" s="135"/>
      <c r="BGB52" s="135"/>
      <c r="BGC52" s="84"/>
      <c r="BGD52" s="135"/>
      <c r="BGE52" s="135"/>
      <c r="BGF52" s="135"/>
      <c r="BGG52" s="84"/>
      <c r="BGH52" s="135"/>
      <c r="BGI52" s="135"/>
      <c r="BGJ52" s="135"/>
      <c r="BGK52" s="84"/>
      <c r="BGL52" s="135"/>
      <c r="BGM52" s="135"/>
      <c r="BGN52" s="135"/>
      <c r="BGO52" s="84"/>
      <c r="BGP52" s="135"/>
      <c r="BGQ52" s="135"/>
      <c r="BGR52" s="135"/>
      <c r="BGS52" s="84"/>
      <c r="BGT52" s="135"/>
      <c r="BGU52" s="135"/>
      <c r="BGV52" s="135"/>
      <c r="BGW52" s="84"/>
      <c r="BGX52" s="135"/>
      <c r="BGY52" s="135"/>
      <c r="BGZ52" s="135"/>
      <c r="BHA52" s="84"/>
      <c r="BHB52" s="135"/>
      <c r="BHC52" s="135"/>
      <c r="BHD52" s="135"/>
      <c r="BHE52" s="84"/>
      <c r="BHF52" s="135"/>
      <c r="BHG52" s="135"/>
      <c r="BHH52" s="135"/>
      <c r="BHI52" s="84"/>
      <c r="BHJ52" s="135"/>
      <c r="BHK52" s="135"/>
      <c r="BHL52" s="135"/>
      <c r="BHM52" s="84"/>
      <c r="BHN52" s="135"/>
      <c r="BHO52" s="135"/>
      <c r="BHP52" s="135"/>
      <c r="BHQ52" s="84"/>
      <c r="BHR52" s="135"/>
      <c r="BHS52" s="135"/>
      <c r="BHT52" s="135"/>
      <c r="BHU52" s="84"/>
      <c r="BHV52" s="135"/>
      <c r="BHW52" s="135"/>
      <c r="BHX52" s="135"/>
      <c r="BHY52" s="84"/>
      <c r="BHZ52" s="135"/>
      <c r="BIA52" s="135"/>
      <c r="BIB52" s="135"/>
      <c r="BIC52" s="84"/>
      <c r="BID52" s="135"/>
      <c r="BIE52" s="135"/>
      <c r="BIF52" s="135"/>
      <c r="BIG52" s="84"/>
      <c r="BIH52" s="135"/>
      <c r="BII52" s="135"/>
      <c r="BIJ52" s="135"/>
      <c r="BIK52" s="84"/>
      <c r="BIL52" s="135"/>
      <c r="BIM52" s="135"/>
      <c r="BIN52" s="135"/>
      <c r="BIO52" s="84"/>
      <c r="BIP52" s="135"/>
      <c r="BIQ52" s="135"/>
      <c r="BIR52" s="135"/>
      <c r="BIS52" s="84"/>
      <c r="BIT52" s="135"/>
      <c r="BIU52" s="135"/>
      <c r="BIV52" s="135"/>
      <c r="BIW52" s="84"/>
      <c r="BIX52" s="135"/>
      <c r="BIY52" s="135"/>
      <c r="BIZ52" s="135"/>
      <c r="BJA52" s="84"/>
      <c r="BJB52" s="135"/>
      <c r="BJC52" s="135"/>
      <c r="BJD52" s="135"/>
      <c r="BJE52" s="84"/>
      <c r="BJF52" s="135"/>
      <c r="BJG52" s="135"/>
      <c r="BJH52" s="135"/>
      <c r="BJI52" s="84"/>
      <c r="BJJ52" s="135"/>
      <c r="BJK52" s="135"/>
      <c r="BJL52" s="135"/>
      <c r="BJM52" s="84"/>
      <c r="BJN52" s="135"/>
      <c r="BJO52" s="135"/>
      <c r="BJP52" s="135"/>
      <c r="BJQ52" s="84"/>
      <c r="BJR52" s="135"/>
      <c r="BJS52" s="135"/>
      <c r="BJT52" s="135"/>
      <c r="BJU52" s="84"/>
      <c r="BJV52" s="135"/>
      <c r="BJW52" s="135"/>
      <c r="BJX52" s="135"/>
      <c r="BJY52" s="84"/>
      <c r="BJZ52" s="135"/>
      <c r="BKA52" s="135"/>
      <c r="BKB52" s="135"/>
      <c r="BKC52" s="84"/>
      <c r="BKD52" s="135"/>
      <c r="BKE52" s="135"/>
      <c r="BKF52" s="135"/>
      <c r="BKG52" s="84"/>
      <c r="BKH52" s="135"/>
      <c r="BKI52" s="135"/>
      <c r="BKJ52" s="135"/>
      <c r="BKK52" s="84"/>
      <c r="BKL52" s="135"/>
      <c r="BKM52" s="135"/>
      <c r="BKN52" s="135"/>
      <c r="BKO52" s="84"/>
      <c r="BKP52" s="135"/>
      <c r="BKQ52" s="135"/>
      <c r="BKR52" s="135"/>
      <c r="BKS52" s="84"/>
      <c r="BKT52" s="135"/>
      <c r="BKU52" s="135"/>
      <c r="BKV52" s="135"/>
      <c r="BKW52" s="84"/>
      <c r="BKX52" s="135"/>
      <c r="BKY52" s="135"/>
      <c r="BKZ52" s="135"/>
      <c r="BLA52" s="84"/>
      <c r="BLB52" s="135"/>
      <c r="BLC52" s="135"/>
      <c r="BLD52" s="135"/>
      <c r="BLE52" s="84"/>
      <c r="BLF52" s="135"/>
      <c r="BLG52" s="135"/>
      <c r="BLH52" s="135"/>
      <c r="BLI52" s="84"/>
      <c r="BLJ52" s="135"/>
      <c r="BLK52" s="135"/>
      <c r="BLL52" s="135"/>
      <c r="BLM52" s="84"/>
      <c r="BLN52" s="135"/>
      <c r="BLO52" s="135"/>
      <c r="BLP52" s="135"/>
      <c r="BLQ52" s="84"/>
      <c r="BLR52" s="135"/>
      <c r="BLS52" s="135"/>
      <c r="BLT52" s="135"/>
      <c r="BLU52" s="84"/>
      <c r="BLV52" s="135"/>
      <c r="BLW52" s="135"/>
      <c r="BLX52" s="135"/>
      <c r="BLY52" s="84"/>
      <c r="BLZ52" s="135"/>
      <c r="BMA52" s="135"/>
      <c r="BMB52" s="135"/>
      <c r="BMC52" s="84"/>
      <c r="BMD52" s="135"/>
      <c r="BME52" s="135"/>
      <c r="BMF52" s="135"/>
      <c r="BMG52" s="84"/>
      <c r="BMH52" s="135"/>
      <c r="BMI52" s="135"/>
      <c r="BMJ52" s="135"/>
      <c r="BMK52" s="84"/>
      <c r="BML52" s="135"/>
      <c r="BMM52" s="135"/>
      <c r="BMN52" s="135"/>
      <c r="BMO52" s="84"/>
      <c r="BMP52" s="135"/>
      <c r="BMQ52" s="135"/>
      <c r="BMR52" s="135"/>
      <c r="BMS52" s="84"/>
      <c r="BMT52" s="135"/>
      <c r="BMU52" s="135"/>
      <c r="BMV52" s="135"/>
      <c r="BMW52" s="84"/>
      <c r="BMX52" s="135"/>
      <c r="BMY52" s="135"/>
      <c r="BMZ52" s="135"/>
      <c r="BNA52" s="84"/>
      <c r="BNB52" s="135"/>
      <c r="BNC52" s="135"/>
      <c r="BND52" s="135"/>
      <c r="BNE52" s="84"/>
      <c r="BNF52" s="135"/>
      <c r="BNG52" s="135"/>
      <c r="BNH52" s="135"/>
      <c r="BNI52" s="84"/>
      <c r="BNJ52" s="135"/>
      <c r="BNK52" s="135"/>
      <c r="BNL52" s="135"/>
      <c r="BNM52" s="84"/>
      <c r="BNN52" s="135"/>
      <c r="BNO52" s="135"/>
      <c r="BNP52" s="135"/>
      <c r="BNQ52" s="84"/>
      <c r="BNR52" s="135"/>
      <c r="BNS52" s="135"/>
      <c r="BNT52" s="135"/>
      <c r="BNU52" s="84"/>
      <c r="BNV52" s="135"/>
      <c r="BNW52" s="135"/>
      <c r="BNX52" s="135"/>
      <c r="BNY52" s="84"/>
      <c r="BNZ52" s="135"/>
      <c r="BOA52" s="135"/>
      <c r="BOB52" s="135"/>
      <c r="BOC52" s="84"/>
      <c r="BOD52" s="135"/>
      <c r="BOE52" s="135"/>
      <c r="BOF52" s="135"/>
      <c r="BOG52" s="84"/>
      <c r="BOH52" s="135"/>
      <c r="BOI52" s="135"/>
      <c r="BOJ52" s="135"/>
      <c r="BOK52" s="84"/>
      <c r="BOL52" s="135"/>
      <c r="BOM52" s="135"/>
      <c r="BON52" s="135"/>
      <c r="BOO52" s="84"/>
      <c r="BOP52" s="135"/>
      <c r="BOQ52" s="135"/>
      <c r="BOR52" s="135"/>
      <c r="BOS52" s="84"/>
      <c r="BOT52" s="135"/>
      <c r="BOU52" s="135"/>
      <c r="BOV52" s="135"/>
      <c r="BOW52" s="84"/>
      <c r="BOX52" s="135"/>
      <c r="BOY52" s="135"/>
      <c r="BOZ52" s="135"/>
      <c r="BPA52" s="84"/>
      <c r="BPB52" s="135"/>
      <c r="BPC52" s="135"/>
      <c r="BPD52" s="135"/>
      <c r="BPE52" s="84"/>
      <c r="BPF52" s="135"/>
      <c r="BPG52" s="135"/>
      <c r="BPH52" s="135"/>
      <c r="BPI52" s="84"/>
      <c r="BPJ52" s="135"/>
      <c r="BPK52" s="135"/>
      <c r="BPL52" s="135"/>
      <c r="BPM52" s="84"/>
      <c r="BPN52" s="135"/>
      <c r="BPO52" s="135"/>
      <c r="BPP52" s="135"/>
      <c r="BPQ52" s="84"/>
      <c r="BPR52" s="135"/>
      <c r="BPS52" s="135"/>
      <c r="BPT52" s="135"/>
      <c r="BPU52" s="84"/>
      <c r="BPV52" s="135"/>
      <c r="BPW52" s="135"/>
      <c r="BPX52" s="135"/>
      <c r="BPY52" s="84"/>
      <c r="BPZ52" s="135"/>
      <c r="BQA52" s="135"/>
      <c r="BQB52" s="135"/>
      <c r="BQC52" s="84"/>
      <c r="BQD52" s="135"/>
      <c r="BQE52" s="135"/>
      <c r="BQF52" s="135"/>
      <c r="BQG52" s="84"/>
      <c r="BQH52" s="135"/>
      <c r="BQI52" s="135"/>
      <c r="BQJ52" s="135"/>
      <c r="BQK52" s="84"/>
      <c r="BQL52" s="135"/>
      <c r="BQM52" s="135"/>
      <c r="BQN52" s="135"/>
      <c r="BQO52" s="84"/>
      <c r="BQP52" s="135"/>
      <c r="BQQ52" s="135"/>
      <c r="BQR52" s="135"/>
      <c r="BQS52" s="84"/>
      <c r="BQT52" s="135"/>
      <c r="BQU52" s="135"/>
      <c r="BQV52" s="135"/>
      <c r="BQW52" s="84"/>
      <c r="BQX52" s="135"/>
      <c r="BQY52" s="135"/>
      <c r="BQZ52" s="135"/>
      <c r="BRA52" s="84"/>
      <c r="BRB52" s="135"/>
      <c r="BRC52" s="135"/>
      <c r="BRD52" s="135"/>
      <c r="BRE52" s="84"/>
      <c r="BRF52" s="135"/>
      <c r="BRG52" s="135"/>
      <c r="BRH52" s="135"/>
      <c r="BRI52" s="84"/>
      <c r="BRJ52" s="135"/>
      <c r="BRK52" s="135"/>
      <c r="BRL52" s="135"/>
      <c r="BRM52" s="84"/>
      <c r="BRN52" s="135"/>
      <c r="BRO52" s="135"/>
      <c r="BRP52" s="135"/>
      <c r="BRQ52" s="84"/>
      <c r="BRR52" s="135"/>
      <c r="BRS52" s="135"/>
      <c r="BRT52" s="135"/>
      <c r="BRU52" s="84"/>
      <c r="BRV52" s="135"/>
      <c r="BRW52" s="135"/>
      <c r="BRX52" s="135"/>
      <c r="BRY52" s="84"/>
      <c r="BRZ52" s="135"/>
      <c r="BSA52" s="135"/>
      <c r="BSB52" s="135"/>
      <c r="BSC52" s="84"/>
      <c r="BSD52" s="135"/>
      <c r="BSE52" s="135"/>
      <c r="BSF52" s="135"/>
      <c r="BSG52" s="84"/>
      <c r="BSH52" s="135"/>
      <c r="BSI52" s="135"/>
      <c r="BSJ52" s="135"/>
      <c r="BSK52" s="84"/>
      <c r="BSL52" s="135"/>
      <c r="BSM52" s="135"/>
      <c r="BSN52" s="135"/>
      <c r="BSO52" s="84"/>
      <c r="BSP52" s="135"/>
      <c r="BSQ52" s="135"/>
      <c r="BSR52" s="135"/>
      <c r="BSS52" s="84"/>
      <c r="BST52" s="135"/>
      <c r="BSU52" s="135"/>
      <c r="BSV52" s="135"/>
      <c r="BSW52" s="84"/>
      <c r="BSX52" s="135"/>
      <c r="BSY52" s="135"/>
      <c r="BSZ52" s="135"/>
      <c r="BTA52" s="84"/>
      <c r="BTB52" s="135"/>
      <c r="BTC52" s="135"/>
      <c r="BTD52" s="135"/>
      <c r="BTE52" s="84"/>
      <c r="BTF52" s="135"/>
      <c r="BTG52" s="135"/>
      <c r="BTH52" s="135"/>
      <c r="BTI52" s="84"/>
      <c r="BTJ52" s="135"/>
      <c r="BTK52" s="135"/>
      <c r="BTL52" s="135"/>
      <c r="BTM52" s="84"/>
      <c r="BTN52" s="135"/>
      <c r="BTO52" s="135"/>
      <c r="BTP52" s="135"/>
      <c r="BTQ52" s="84"/>
      <c r="BTR52" s="135"/>
      <c r="BTS52" s="135"/>
      <c r="BTT52" s="135"/>
      <c r="BTU52" s="84"/>
      <c r="BTV52" s="135"/>
      <c r="BTW52" s="135"/>
      <c r="BTX52" s="135"/>
      <c r="BTY52" s="84"/>
      <c r="BTZ52" s="135"/>
      <c r="BUA52" s="135"/>
      <c r="BUB52" s="135"/>
      <c r="BUC52" s="84"/>
      <c r="BUD52" s="135"/>
      <c r="BUE52" s="135"/>
      <c r="BUF52" s="135"/>
      <c r="BUG52" s="84"/>
      <c r="BUH52" s="135"/>
      <c r="BUI52" s="135"/>
      <c r="BUJ52" s="135"/>
      <c r="BUK52" s="84"/>
      <c r="BUL52" s="135"/>
      <c r="BUM52" s="135"/>
      <c r="BUN52" s="135"/>
      <c r="BUO52" s="84"/>
      <c r="BUP52" s="135"/>
      <c r="BUQ52" s="135"/>
      <c r="BUR52" s="135"/>
      <c r="BUS52" s="84"/>
      <c r="BUT52" s="135"/>
      <c r="BUU52" s="135"/>
      <c r="BUV52" s="135"/>
      <c r="BUW52" s="84"/>
      <c r="BUX52" s="135"/>
      <c r="BUY52" s="135"/>
      <c r="BUZ52" s="135"/>
      <c r="BVA52" s="84"/>
      <c r="BVB52" s="135"/>
      <c r="BVC52" s="135"/>
      <c r="BVD52" s="135"/>
      <c r="BVE52" s="84"/>
      <c r="BVF52" s="135"/>
      <c r="BVG52" s="135"/>
      <c r="BVH52" s="135"/>
      <c r="BVI52" s="84"/>
      <c r="BVJ52" s="135"/>
      <c r="BVK52" s="135"/>
      <c r="BVL52" s="135"/>
      <c r="BVM52" s="84"/>
      <c r="BVN52" s="135"/>
      <c r="BVO52" s="135"/>
      <c r="BVP52" s="135"/>
      <c r="BVQ52" s="84"/>
      <c r="BVR52" s="135"/>
      <c r="BVS52" s="135"/>
      <c r="BVT52" s="135"/>
      <c r="BVU52" s="84"/>
      <c r="BVV52" s="135"/>
      <c r="BVW52" s="135"/>
      <c r="BVX52" s="135"/>
      <c r="BVY52" s="84"/>
      <c r="BVZ52" s="135"/>
      <c r="BWA52" s="135"/>
      <c r="BWB52" s="135"/>
      <c r="BWC52" s="84"/>
      <c r="BWD52" s="135"/>
      <c r="BWE52" s="135"/>
      <c r="BWF52" s="135"/>
      <c r="BWG52" s="84"/>
      <c r="BWH52" s="135"/>
      <c r="BWI52" s="135"/>
      <c r="BWJ52" s="135"/>
      <c r="BWK52" s="84"/>
      <c r="BWL52" s="135"/>
      <c r="BWM52" s="135"/>
      <c r="BWN52" s="135"/>
      <c r="BWO52" s="84"/>
      <c r="BWP52" s="135"/>
      <c r="BWQ52" s="135"/>
      <c r="BWR52" s="135"/>
      <c r="BWS52" s="84"/>
      <c r="BWT52" s="135"/>
      <c r="BWU52" s="135"/>
      <c r="BWV52" s="135"/>
      <c r="BWW52" s="84"/>
      <c r="BWX52" s="135"/>
      <c r="BWY52" s="135"/>
      <c r="BWZ52" s="135"/>
      <c r="BXA52" s="84"/>
      <c r="BXB52" s="135"/>
      <c r="BXC52" s="135"/>
      <c r="BXD52" s="135"/>
      <c r="BXE52" s="84"/>
      <c r="BXF52" s="135"/>
      <c r="BXG52" s="135"/>
      <c r="BXH52" s="135"/>
      <c r="BXI52" s="84"/>
      <c r="BXJ52" s="135"/>
      <c r="BXK52" s="135"/>
      <c r="BXL52" s="135"/>
      <c r="BXM52" s="84"/>
      <c r="BXN52" s="135"/>
      <c r="BXO52" s="135"/>
      <c r="BXP52" s="135"/>
      <c r="BXQ52" s="84"/>
      <c r="BXR52" s="135"/>
      <c r="BXS52" s="135"/>
      <c r="BXT52" s="135"/>
      <c r="BXU52" s="84"/>
      <c r="BXV52" s="135"/>
      <c r="BXW52" s="135"/>
      <c r="BXX52" s="135"/>
      <c r="BXY52" s="84"/>
      <c r="BXZ52" s="135"/>
      <c r="BYA52" s="135"/>
      <c r="BYB52" s="135"/>
      <c r="BYC52" s="84"/>
      <c r="BYD52" s="135"/>
      <c r="BYE52" s="135"/>
      <c r="BYF52" s="135"/>
      <c r="BYG52" s="84"/>
      <c r="BYH52" s="135"/>
      <c r="BYI52" s="135"/>
      <c r="BYJ52" s="135"/>
      <c r="BYK52" s="84"/>
      <c r="BYL52" s="135"/>
      <c r="BYM52" s="135"/>
      <c r="BYN52" s="135"/>
      <c r="BYO52" s="84"/>
      <c r="BYP52" s="135"/>
      <c r="BYQ52" s="135"/>
      <c r="BYR52" s="135"/>
      <c r="BYS52" s="84"/>
      <c r="BYT52" s="135"/>
      <c r="BYU52" s="135"/>
      <c r="BYV52" s="135"/>
      <c r="BYW52" s="84"/>
      <c r="BYX52" s="135"/>
      <c r="BYY52" s="135"/>
      <c r="BYZ52" s="135"/>
      <c r="BZA52" s="84"/>
      <c r="BZB52" s="135"/>
      <c r="BZC52" s="135"/>
      <c r="BZD52" s="135"/>
      <c r="BZE52" s="84"/>
      <c r="BZF52" s="135"/>
      <c r="BZG52" s="135"/>
      <c r="BZH52" s="135"/>
      <c r="BZI52" s="84"/>
      <c r="BZJ52" s="135"/>
      <c r="BZK52" s="135"/>
      <c r="BZL52" s="135"/>
      <c r="BZM52" s="84"/>
      <c r="BZN52" s="135"/>
      <c r="BZO52" s="135"/>
      <c r="BZP52" s="135"/>
      <c r="BZQ52" s="84"/>
      <c r="BZR52" s="135"/>
      <c r="BZS52" s="135"/>
      <c r="BZT52" s="135"/>
      <c r="BZU52" s="84"/>
      <c r="BZV52" s="135"/>
      <c r="BZW52" s="135"/>
      <c r="BZX52" s="135"/>
      <c r="BZY52" s="84"/>
      <c r="BZZ52" s="135"/>
      <c r="CAA52" s="135"/>
      <c r="CAB52" s="135"/>
      <c r="CAC52" s="84"/>
      <c r="CAD52" s="135"/>
      <c r="CAE52" s="135"/>
      <c r="CAF52" s="135"/>
      <c r="CAG52" s="84"/>
      <c r="CAH52" s="135"/>
      <c r="CAI52" s="135"/>
      <c r="CAJ52" s="135"/>
      <c r="CAK52" s="84"/>
      <c r="CAL52" s="135"/>
      <c r="CAM52" s="135"/>
      <c r="CAN52" s="135"/>
      <c r="CAO52" s="84"/>
      <c r="CAP52" s="135"/>
      <c r="CAQ52" s="135"/>
      <c r="CAR52" s="135"/>
      <c r="CAS52" s="84"/>
      <c r="CAT52" s="135"/>
      <c r="CAU52" s="135"/>
      <c r="CAV52" s="135"/>
      <c r="CAW52" s="84"/>
      <c r="CAX52" s="135"/>
      <c r="CAY52" s="135"/>
      <c r="CAZ52" s="135"/>
      <c r="CBA52" s="84"/>
      <c r="CBB52" s="135"/>
      <c r="CBC52" s="135"/>
      <c r="CBD52" s="135"/>
      <c r="CBE52" s="84"/>
      <c r="CBF52" s="135"/>
      <c r="CBG52" s="135"/>
      <c r="CBH52" s="135"/>
      <c r="CBI52" s="84"/>
      <c r="CBJ52" s="135"/>
      <c r="CBK52" s="135"/>
      <c r="CBL52" s="135"/>
      <c r="CBM52" s="84"/>
      <c r="CBN52" s="135"/>
      <c r="CBO52" s="135"/>
      <c r="CBP52" s="135"/>
      <c r="CBQ52" s="84"/>
      <c r="CBR52" s="135"/>
      <c r="CBS52" s="135"/>
      <c r="CBT52" s="135"/>
      <c r="CBU52" s="84"/>
      <c r="CBV52" s="135"/>
      <c r="CBW52" s="135"/>
      <c r="CBX52" s="135"/>
      <c r="CBY52" s="84"/>
      <c r="CBZ52" s="135"/>
      <c r="CCA52" s="135"/>
      <c r="CCB52" s="135"/>
      <c r="CCC52" s="84"/>
      <c r="CCD52" s="135"/>
      <c r="CCE52" s="135"/>
      <c r="CCF52" s="135"/>
      <c r="CCG52" s="84"/>
      <c r="CCH52" s="135"/>
      <c r="CCI52" s="135"/>
      <c r="CCJ52" s="135"/>
      <c r="CCK52" s="84"/>
      <c r="CCL52" s="135"/>
      <c r="CCM52" s="135"/>
      <c r="CCN52" s="135"/>
      <c r="CCO52" s="84"/>
      <c r="CCP52" s="135"/>
      <c r="CCQ52" s="135"/>
      <c r="CCR52" s="135"/>
      <c r="CCS52" s="84"/>
      <c r="CCT52" s="135"/>
      <c r="CCU52" s="135"/>
      <c r="CCV52" s="135"/>
      <c r="CCW52" s="84"/>
      <c r="CCX52" s="135"/>
      <c r="CCY52" s="135"/>
      <c r="CCZ52" s="135"/>
      <c r="CDA52" s="84"/>
      <c r="CDB52" s="135"/>
      <c r="CDC52" s="135"/>
      <c r="CDD52" s="135"/>
      <c r="CDE52" s="84"/>
      <c r="CDF52" s="135"/>
      <c r="CDG52" s="135"/>
      <c r="CDH52" s="135"/>
      <c r="CDI52" s="84"/>
      <c r="CDJ52" s="135"/>
      <c r="CDK52" s="135"/>
      <c r="CDL52" s="135"/>
      <c r="CDM52" s="84"/>
      <c r="CDN52" s="135"/>
      <c r="CDO52" s="135"/>
      <c r="CDP52" s="135"/>
      <c r="CDQ52" s="84"/>
      <c r="CDR52" s="135"/>
      <c r="CDS52" s="135"/>
      <c r="CDT52" s="135"/>
      <c r="CDU52" s="84"/>
      <c r="CDV52" s="135"/>
      <c r="CDW52" s="135"/>
      <c r="CDX52" s="135"/>
      <c r="CDY52" s="84"/>
      <c r="CDZ52" s="135"/>
      <c r="CEA52" s="135"/>
      <c r="CEB52" s="135"/>
      <c r="CEC52" s="84"/>
      <c r="CED52" s="135"/>
      <c r="CEE52" s="135"/>
      <c r="CEF52" s="135"/>
      <c r="CEG52" s="84"/>
      <c r="CEH52" s="135"/>
      <c r="CEI52" s="135"/>
      <c r="CEJ52" s="135"/>
      <c r="CEK52" s="84"/>
      <c r="CEL52" s="135"/>
      <c r="CEM52" s="135"/>
      <c r="CEN52" s="135"/>
      <c r="CEO52" s="84"/>
      <c r="CEP52" s="135"/>
      <c r="CEQ52" s="135"/>
      <c r="CER52" s="135"/>
      <c r="CES52" s="84"/>
      <c r="CET52" s="135"/>
      <c r="CEU52" s="135"/>
      <c r="CEV52" s="135"/>
      <c r="CEW52" s="84"/>
      <c r="CEX52" s="135"/>
      <c r="CEY52" s="135"/>
      <c r="CEZ52" s="135"/>
      <c r="CFA52" s="84"/>
      <c r="CFB52" s="135"/>
      <c r="CFC52" s="135"/>
      <c r="CFD52" s="135"/>
      <c r="CFE52" s="84"/>
      <c r="CFF52" s="135"/>
      <c r="CFG52" s="135"/>
      <c r="CFH52" s="135"/>
      <c r="CFI52" s="84"/>
      <c r="CFJ52" s="135"/>
      <c r="CFK52" s="135"/>
      <c r="CFL52" s="135"/>
      <c r="CFM52" s="84"/>
      <c r="CFN52" s="135"/>
      <c r="CFO52" s="135"/>
      <c r="CFP52" s="135"/>
      <c r="CFQ52" s="84"/>
      <c r="CFR52" s="135"/>
      <c r="CFS52" s="135"/>
      <c r="CFT52" s="135"/>
      <c r="CFU52" s="84"/>
      <c r="CFV52" s="135"/>
      <c r="CFW52" s="135"/>
      <c r="CFX52" s="135"/>
      <c r="CFY52" s="84"/>
      <c r="CFZ52" s="135"/>
      <c r="CGA52" s="135"/>
      <c r="CGB52" s="135"/>
      <c r="CGC52" s="84"/>
      <c r="CGD52" s="135"/>
      <c r="CGE52" s="135"/>
      <c r="CGF52" s="135"/>
      <c r="CGG52" s="84"/>
      <c r="CGH52" s="135"/>
      <c r="CGI52" s="135"/>
      <c r="CGJ52" s="135"/>
      <c r="CGK52" s="84"/>
      <c r="CGL52" s="135"/>
      <c r="CGM52" s="135"/>
      <c r="CGN52" s="135"/>
      <c r="CGO52" s="84"/>
      <c r="CGP52" s="135"/>
      <c r="CGQ52" s="135"/>
      <c r="CGR52" s="135"/>
      <c r="CGS52" s="84"/>
      <c r="CGT52" s="135"/>
      <c r="CGU52" s="135"/>
      <c r="CGV52" s="135"/>
      <c r="CGW52" s="84"/>
      <c r="CGX52" s="135"/>
      <c r="CGY52" s="135"/>
      <c r="CGZ52" s="135"/>
      <c r="CHA52" s="84"/>
      <c r="CHB52" s="135"/>
      <c r="CHC52" s="135"/>
      <c r="CHD52" s="135"/>
      <c r="CHE52" s="84"/>
      <c r="CHF52" s="135"/>
      <c r="CHG52" s="135"/>
      <c r="CHH52" s="135"/>
      <c r="CHI52" s="84"/>
      <c r="CHJ52" s="135"/>
      <c r="CHK52" s="135"/>
      <c r="CHL52" s="135"/>
      <c r="CHM52" s="84"/>
      <c r="CHN52" s="135"/>
      <c r="CHO52" s="135"/>
      <c r="CHP52" s="135"/>
      <c r="CHQ52" s="84"/>
      <c r="CHR52" s="135"/>
      <c r="CHS52" s="135"/>
      <c r="CHT52" s="135"/>
      <c r="CHU52" s="84"/>
      <c r="CHV52" s="135"/>
      <c r="CHW52" s="135"/>
      <c r="CHX52" s="135"/>
      <c r="CHY52" s="84"/>
      <c r="CHZ52" s="135"/>
      <c r="CIA52" s="135"/>
      <c r="CIB52" s="135"/>
      <c r="CIC52" s="84"/>
      <c r="CID52" s="135"/>
      <c r="CIE52" s="135"/>
      <c r="CIF52" s="135"/>
      <c r="CIG52" s="84"/>
      <c r="CIH52" s="135"/>
      <c r="CII52" s="135"/>
      <c r="CIJ52" s="135"/>
      <c r="CIK52" s="84"/>
      <c r="CIL52" s="135"/>
      <c r="CIM52" s="135"/>
      <c r="CIN52" s="135"/>
      <c r="CIO52" s="84"/>
      <c r="CIP52" s="135"/>
      <c r="CIQ52" s="135"/>
      <c r="CIR52" s="135"/>
      <c r="CIS52" s="84"/>
      <c r="CIT52" s="135"/>
      <c r="CIU52" s="135"/>
      <c r="CIV52" s="135"/>
      <c r="CIW52" s="84"/>
      <c r="CIX52" s="135"/>
      <c r="CIY52" s="135"/>
      <c r="CIZ52" s="135"/>
      <c r="CJA52" s="84"/>
      <c r="CJB52" s="135"/>
      <c r="CJC52" s="135"/>
      <c r="CJD52" s="135"/>
      <c r="CJE52" s="84"/>
      <c r="CJF52" s="135"/>
      <c r="CJG52" s="135"/>
      <c r="CJH52" s="135"/>
      <c r="CJI52" s="84"/>
      <c r="CJJ52" s="135"/>
      <c r="CJK52" s="135"/>
      <c r="CJL52" s="135"/>
      <c r="CJM52" s="84"/>
      <c r="CJN52" s="135"/>
      <c r="CJO52" s="135"/>
      <c r="CJP52" s="135"/>
      <c r="CJQ52" s="84"/>
      <c r="CJR52" s="135"/>
      <c r="CJS52" s="135"/>
      <c r="CJT52" s="135"/>
      <c r="CJU52" s="84"/>
      <c r="CJV52" s="135"/>
      <c r="CJW52" s="135"/>
      <c r="CJX52" s="135"/>
      <c r="CJY52" s="84"/>
      <c r="CJZ52" s="135"/>
      <c r="CKA52" s="135"/>
      <c r="CKB52" s="135"/>
      <c r="CKC52" s="84"/>
      <c r="CKD52" s="135"/>
      <c r="CKE52" s="135"/>
      <c r="CKF52" s="135"/>
      <c r="CKG52" s="84"/>
      <c r="CKH52" s="135"/>
      <c r="CKI52" s="135"/>
      <c r="CKJ52" s="135"/>
      <c r="CKK52" s="84"/>
      <c r="CKL52" s="135"/>
      <c r="CKM52" s="135"/>
      <c r="CKN52" s="135"/>
      <c r="CKO52" s="84"/>
      <c r="CKP52" s="135"/>
      <c r="CKQ52" s="135"/>
      <c r="CKR52" s="135"/>
      <c r="CKS52" s="84"/>
      <c r="CKT52" s="135"/>
      <c r="CKU52" s="135"/>
      <c r="CKV52" s="135"/>
      <c r="CKW52" s="84"/>
      <c r="CKX52" s="135"/>
      <c r="CKY52" s="135"/>
      <c r="CKZ52" s="135"/>
      <c r="CLA52" s="84"/>
      <c r="CLB52" s="135"/>
      <c r="CLC52" s="135"/>
      <c r="CLD52" s="135"/>
      <c r="CLE52" s="84"/>
      <c r="CLF52" s="135"/>
      <c r="CLG52" s="135"/>
      <c r="CLH52" s="135"/>
      <c r="CLI52" s="84"/>
      <c r="CLJ52" s="135"/>
      <c r="CLK52" s="135"/>
      <c r="CLL52" s="135"/>
      <c r="CLM52" s="84"/>
      <c r="CLN52" s="135"/>
      <c r="CLO52" s="135"/>
      <c r="CLP52" s="135"/>
      <c r="CLQ52" s="84"/>
      <c r="CLR52" s="135"/>
      <c r="CLS52" s="135"/>
      <c r="CLT52" s="135"/>
      <c r="CLU52" s="84"/>
      <c r="CLV52" s="135"/>
      <c r="CLW52" s="135"/>
      <c r="CLX52" s="135"/>
      <c r="CLY52" s="84"/>
      <c r="CLZ52" s="135"/>
      <c r="CMA52" s="135"/>
      <c r="CMB52" s="135"/>
      <c r="CMC52" s="84"/>
      <c r="CMD52" s="135"/>
      <c r="CME52" s="135"/>
      <c r="CMF52" s="135"/>
      <c r="CMG52" s="84"/>
      <c r="CMH52" s="135"/>
      <c r="CMI52" s="135"/>
      <c r="CMJ52" s="135"/>
      <c r="CMK52" s="84"/>
      <c r="CML52" s="135"/>
      <c r="CMM52" s="135"/>
      <c r="CMN52" s="135"/>
      <c r="CMO52" s="84"/>
      <c r="CMP52" s="135"/>
      <c r="CMQ52" s="135"/>
      <c r="CMR52" s="135"/>
      <c r="CMS52" s="84"/>
      <c r="CMT52" s="135"/>
      <c r="CMU52" s="135"/>
      <c r="CMV52" s="135"/>
      <c r="CMW52" s="84"/>
      <c r="CMX52" s="135"/>
      <c r="CMY52" s="135"/>
      <c r="CMZ52" s="135"/>
      <c r="CNA52" s="84"/>
      <c r="CNB52" s="135"/>
      <c r="CNC52" s="135"/>
      <c r="CND52" s="135"/>
      <c r="CNE52" s="84"/>
      <c r="CNF52" s="135"/>
      <c r="CNG52" s="135"/>
      <c r="CNH52" s="135"/>
      <c r="CNI52" s="84"/>
      <c r="CNJ52" s="135"/>
      <c r="CNK52" s="135"/>
      <c r="CNL52" s="135"/>
      <c r="CNM52" s="84"/>
      <c r="CNN52" s="135"/>
      <c r="CNO52" s="135"/>
      <c r="CNP52" s="135"/>
      <c r="CNQ52" s="84"/>
      <c r="CNR52" s="135"/>
      <c r="CNS52" s="135"/>
      <c r="CNT52" s="135"/>
      <c r="CNU52" s="84"/>
      <c r="CNV52" s="135"/>
      <c r="CNW52" s="135"/>
      <c r="CNX52" s="135"/>
      <c r="CNY52" s="84"/>
      <c r="CNZ52" s="135"/>
      <c r="COA52" s="135"/>
      <c r="COB52" s="135"/>
      <c r="COC52" s="84"/>
      <c r="COD52" s="135"/>
      <c r="COE52" s="135"/>
      <c r="COF52" s="135"/>
      <c r="COG52" s="84"/>
      <c r="COH52" s="135"/>
      <c r="COI52" s="135"/>
      <c r="COJ52" s="135"/>
      <c r="COK52" s="84"/>
      <c r="COL52" s="135"/>
      <c r="COM52" s="135"/>
      <c r="CON52" s="135"/>
      <c r="COO52" s="84"/>
      <c r="COP52" s="135"/>
      <c r="COQ52" s="135"/>
      <c r="COR52" s="135"/>
      <c r="COS52" s="84"/>
      <c r="COT52" s="135"/>
      <c r="COU52" s="135"/>
      <c r="COV52" s="135"/>
      <c r="COW52" s="84"/>
      <c r="COX52" s="135"/>
      <c r="COY52" s="135"/>
      <c r="COZ52" s="135"/>
      <c r="CPA52" s="84"/>
      <c r="CPB52" s="135"/>
      <c r="CPC52" s="135"/>
      <c r="CPD52" s="135"/>
      <c r="CPE52" s="84"/>
      <c r="CPF52" s="135"/>
      <c r="CPG52" s="135"/>
      <c r="CPH52" s="135"/>
      <c r="CPI52" s="84"/>
      <c r="CPJ52" s="135"/>
      <c r="CPK52" s="135"/>
      <c r="CPL52" s="135"/>
      <c r="CPM52" s="84"/>
      <c r="CPN52" s="135"/>
      <c r="CPO52" s="135"/>
      <c r="CPP52" s="135"/>
      <c r="CPQ52" s="84"/>
      <c r="CPR52" s="135"/>
      <c r="CPS52" s="135"/>
      <c r="CPT52" s="135"/>
      <c r="CPU52" s="84"/>
      <c r="CPV52" s="135"/>
      <c r="CPW52" s="135"/>
      <c r="CPX52" s="135"/>
      <c r="CPY52" s="84"/>
      <c r="CPZ52" s="135"/>
      <c r="CQA52" s="135"/>
      <c r="CQB52" s="135"/>
      <c r="CQC52" s="84"/>
      <c r="CQD52" s="135"/>
      <c r="CQE52" s="135"/>
      <c r="CQF52" s="135"/>
      <c r="CQG52" s="84"/>
      <c r="CQH52" s="135"/>
      <c r="CQI52" s="135"/>
      <c r="CQJ52" s="135"/>
      <c r="CQK52" s="84"/>
      <c r="CQL52" s="135"/>
      <c r="CQM52" s="135"/>
      <c r="CQN52" s="135"/>
      <c r="CQO52" s="84"/>
      <c r="CQP52" s="135"/>
      <c r="CQQ52" s="135"/>
      <c r="CQR52" s="135"/>
      <c r="CQS52" s="84"/>
      <c r="CQT52" s="135"/>
      <c r="CQU52" s="135"/>
      <c r="CQV52" s="135"/>
      <c r="CQW52" s="84"/>
      <c r="CQX52" s="135"/>
      <c r="CQY52" s="135"/>
      <c r="CQZ52" s="135"/>
      <c r="CRA52" s="84"/>
      <c r="CRB52" s="135"/>
      <c r="CRC52" s="135"/>
      <c r="CRD52" s="135"/>
      <c r="CRE52" s="84"/>
      <c r="CRF52" s="135"/>
      <c r="CRG52" s="135"/>
      <c r="CRH52" s="135"/>
      <c r="CRI52" s="84"/>
      <c r="CRJ52" s="135"/>
      <c r="CRK52" s="135"/>
      <c r="CRL52" s="135"/>
      <c r="CRM52" s="84"/>
      <c r="CRN52" s="135"/>
      <c r="CRO52" s="135"/>
      <c r="CRP52" s="135"/>
      <c r="CRQ52" s="84"/>
      <c r="CRR52" s="135"/>
      <c r="CRS52" s="135"/>
      <c r="CRT52" s="135"/>
      <c r="CRU52" s="84"/>
      <c r="CRV52" s="135"/>
      <c r="CRW52" s="135"/>
      <c r="CRX52" s="135"/>
      <c r="CRY52" s="84"/>
      <c r="CRZ52" s="135"/>
      <c r="CSA52" s="135"/>
      <c r="CSB52" s="135"/>
      <c r="CSC52" s="84"/>
      <c r="CSD52" s="135"/>
      <c r="CSE52" s="135"/>
      <c r="CSF52" s="135"/>
      <c r="CSG52" s="84"/>
      <c r="CSH52" s="135"/>
      <c r="CSI52" s="135"/>
      <c r="CSJ52" s="135"/>
      <c r="CSK52" s="84"/>
      <c r="CSL52" s="135"/>
      <c r="CSM52" s="135"/>
      <c r="CSN52" s="135"/>
      <c r="CSO52" s="84"/>
      <c r="CSP52" s="135"/>
      <c r="CSQ52" s="135"/>
      <c r="CSR52" s="135"/>
      <c r="CSS52" s="84"/>
      <c r="CST52" s="135"/>
      <c r="CSU52" s="135"/>
      <c r="CSV52" s="135"/>
      <c r="CSW52" s="84"/>
      <c r="CSX52" s="135"/>
      <c r="CSY52" s="135"/>
      <c r="CSZ52" s="135"/>
      <c r="CTA52" s="84"/>
      <c r="CTB52" s="135"/>
      <c r="CTC52" s="135"/>
      <c r="CTD52" s="135"/>
      <c r="CTE52" s="84"/>
      <c r="CTF52" s="135"/>
      <c r="CTG52" s="135"/>
      <c r="CTH52" s="135"/>
      <c r="CTI52" s="84"/>
      <c r="CTJ52" s="135"/>
      <c r="CTK52" s="135"/>
      <c r="CTL52" s="135"/>
      <c r="CTM52" s="84"/>
      <c r="CTN52" s="135"/>
      <c r="CTO52" s="135"/>
      <c r="CTP52" s="135"/>
      <c r="CTQ52" s="84"/>
      <c r="CTR52" s="135"/>
      <c r="CTS52" s="135"/>
      <c r="CTT52" s="135"/>
      <c r="CTU52" s="84"/>
      <c r="CTV52" s="135"/>
      <c r="CTW52" s="135"/>
      <c r="CTX52" s="135"/>
      <c r="CTY52" s="84"/>
      <c r="CTZ52" s="135"/>
      <c r="CUA52" s="135"/>
      <c r="CUB52" s="135"/>
      <c r="CUC52" s="84"/>
      <c r="CUD52" s="135"/>
      <c r="CUE52" s="135"/>
      <c r="CUF52" s="135"/>
      <c r="CUG52" s="84"/>
      <c r="CUH52" s="135"/>
      <c r="CUI52" s="135"/>
      <c r="CUJ52" s="135"/>
      <c r="CUK52" s="84"/>
      <c r="CUL52" s="135"/>
      <c r="CUM52" s="135"/>
      <c r="CUN52" s="135"/>
      <c r="CUO52" s="84"/>
      <c r="CUP52" s="135"/>
      <c r="CUQ52" s="135"/>
      <c r="CUR52" s="135"/>
      <c r="CUS52" s="84"/>
      <c r="CUT52" s="135"/>
      <c r="CUU52" s="135"/>
      <c r="CUV52" s="135"/>
      <c r="CUW52" s="84"/>
      <c r="CUX52" s="135"/>
      <c r="CUY52" s="135"/>
      <c r="CUZ52" s="135"/>
      <c r="CVA52" s="84"/>
      <c r="CVB52" s="135"/>
      <c r="CVC52" s="135"/>
      <c r="CVD52" s="135"/>
      <c r="CVE52" s="84"/>
      <c r="CVF52" s="135"/>
      <c r="CVG52" s="135"/>
      <c r="CVH52" s="135"/>
      <c r="CVI52" s="84"/>
      <c r="CVJ52" s="135"/>
      <c r="CVK52" s="135"/>
      <c r="CVL52" s="135"/>
      <c r="CVM52" s="84"/>
      <c r="CVN52" s="135"/>
      <c r="CVO52" s="135"/>
      <c r="CVP52" s="135"/>
      <c r="CVQ52" s="84"/>
      <c r="CVR52" s="135"/>
      <c r="CVS52" s="135"/>
      <c r="CVT52" s="135"/>
      <c r="CVU52" s="84"/>
      <c r="CVV52" s="135"/>
      <c r="CVW52" s="135"/>
      <c r="CVX52" s="135"/>
      <c r="CVY52" s="84"/>
      <c r="CVZ52" s="135"/>
      <c r="CWA52" s="135"/>
      <c r="CWB52" s="135"/>
      <c r="CWC52" s="84"/>
      <c r="CWD52" s="135"/>
      <c r="CWE52" s="135"/>
      <c r="CWF52" s="135"/>
      <c r="CWG52" s="84"/>
      <c r="CWH52" s="135"/>
      <c r="CWI52" s="135"/>
      <c r="CWJ52" s="135"/>
      <c r="CWK52" s="84"/>
      <c r="CWL52" s="135"/>
      <c r="CWM52" s="135"/>
      <c r="CWN52" s="135"/>
      <c r="CWO52" s="84"/>
      <c r="CWP52" s="135"/>
      <c r="CWQ52" s="135"/>
      <c r="CWR52" s="135"/>
      <c r="CWS52" s="84"/>
      <c r="CWT52" s="135"/>
      <c r="CWU52" s="135"/>
      <c r="CWV52" s="135"/>
      <c r="CWW52" s="84"/>
      <c r="CWX52" s="135"/>
      <c r="CWY52" s="135"/>
      <c r="CWZ52" s="135"/>
      <c r="CXA52" s="84"/>
      <c r="CXB52" s="135"/>
      <c r="CXC52" s="135"/>
      <c r="CXD52" s="135"/>
      <c r="CXE52" s="84"/>
      <c r="CXF52" s="135"/>
      <c r="CXG52" s="135"/>
      <c r="CXH52" s="135"/>
      <c r="CXI52" s="84"/>
      <c r="CXJ52" s="135"/>
      <c r="CXK52" s="135"/>
      <c r="CXL52" s="135"/>
      <c r="CXM52" s="84"/>
      <c r="CXN52" s="135"/>
      <c r="CXO52" s="135"/>
      <c r="CXP52" s="135"/>
      <c r="CXQ52" s="84"/>
      <c r="CXR52" s="135"/>
      <c r="CXS52" s="135"/>
      <c r="CXT52" s="135"/>
      <c r="CXU52" s="84"/>
      <c r="CXV52" s="135"/>
      <c r="CXW52" s="135"/>
      <c r="CXX52" s="135"/>
      <c r="CXY52" s="84"/>
      <c r="CXZ52" s="135"/>
      <c r="CYA52" s="135"/>
      <c r="CYB52" s="135"/>
      <c r="CYC52" s="84"/>
      <c r="CYD52" s="135"/>
      <c r="CYE52" s="135"/>
      <c r="CYF52" s="135"/>
      <c r="CYG52" s="84"/>
      <c r="CYH52" s="135"/>
      <c r="CYI52" s="135"/>
      <c r="CYJ52" s="135"/>
      <c r="CYK52" s="84"/>
      <c r="CYL52" s="135"/>
      <c r="CYM52" s="135"/>
      <c r="CYN52" s="135"/>
      <c r="CYO52" s="84"/>
      <c r="CYP52" s="135"/>
      <c r="CYQ52" s="135"/>
      <c r="CYR52" s="135"/>
      <c r="CYS52" s="84"/>
      <c r="CYT52" s="135"/>
      <c r="CYU52" s="135"/>
      <c r="CYV52" s="135"/>
      <c r="CYW52" s="84"/>
      <c r="CYX52" s="135"/>
      <c r="CYY52" s="135"/>
      <c r="CYZ52" s="135"/>
      <c r="CZA52" s="84"/>
      <c r="CZB52" s="135"/>
      <c r="CZC52" s="135"/>
      <c r="CZD52" s="135"/>
      <c r="CZE52" s="84"/>
      <c r="CZF52" s="135"/>
      <c r="CZG52" s="135"/>
      <c r="CZH52" s="135"/>
      <c r="CZI52" s="84"/>
      <c r="CZJ52" s="135"/>
      <c r="CZK52" s="135"/>
      <c r="CZL52" s="135"/>
      <c r="CZM52" s="84"/>
      <c r="CZN52" s="135"/>
      <c r="CZO52" s="135"/>
      <c r="CZP52" s="135"/>
      <c r="CZQ52" s="84"/>
      <c r="CZR52" s="135"/>
      <c r="CZS52" s="135"/>
      <c r="CZT52" s="135"/>
      <c r="CZU52" s="84"/>
      <c r="CZV52" s="135"/>
      <c r="CZW52" s="135"/>
      <c r="CZX52" s="135"/>
      <c r="CZY52" s="84"/>
      <c r="CZZ52" s="135"/>
      <c r="DAA52" s="135"/>
      <c r="DAB52" s="135"/>
      <c r="DAC52" s="84"/>
      <c r="DAD52" s="135"/>
      <c r="DAE52" s="135"/>
      <c r="DAF52" s="135"/>
      <c r="DAG52" s="84"/>
      <c r="DAH52" s="135"/>
      <c r="DAI52" s="135"/>
      <c r="DAJ52" s="135"/>
      <c r="DAK52" s="84"/>
      <c r="DAL52" s="135"/>
      <c r="DAM52" s="135"/>
      <c r="DAN52" s="135"/>
      <c r="DAO52" s="84"/>
      <c r="DAP52" s="135"/>
      <c r="DAQ52" s="135"/>
      <c r="DAR52" s="135"/>
      <c r="DAS52" s="84"/>
      <c r="DAT52" s="135"/>
      <c r="DAU52" s="135"/>
      <c r="DAV52" s="135"/>
      <c r="DAW52" s="84"/>
      <c r="DAX52" s="135"/>
      <c r="DAY52" s="135"/>
      <c r="DAZ52" s="135"/>
      <c r="DBA52" s="84"/>
      <c r="DBB52" s="135"/>
      <c r="DBC52" s="135"/>
      <c r="DBD52" s="135"/>
      <c r="DBE52" s="84"/>
      <c r="DBF52" s="135"/>
      <c r="DBG52" s="135"/>
      <c r="DBH52" s="135"/>
      <c r="DBI52" s="84"/>
      <c r="DBJ52" s="135"/>
      <c r="DBK52" s="135"/>
      <c r="DBL52" s="135"/>
      <c r="DBM52" s="84"/>
      <c r="DBN52" s="135"/>
      <c r="DBO52" s="135"/>
      <c r="DBP52" s="135"/>
      <c r="DBQ52" s="84"/>
      <c r="DBR52" s="135"/>
      <c r="DBS52" s="135"/>
      <c r="DBT52" s="135"/>
      <c r="DBU52" s="84"/>
      <c r="DBV52" s="135"/>
      <c r="DBW52" s="135"/>
      <c r="DBX52" s="135"/>
      <c r="DBY52" s="84"/>
      <c r="DBZ52" s="135"/>
      <c r="DCA52" s="135"/>
      <c r="DCB52" s="135"/>
      <c r="DCC52" s="84"/>
      <c r="DCD52" s="135"/>
      <c r="DCE52" s="135"/>
      <c r="DCF52" s="135"/>
      <c r="DCG52" s="84"/>
      <c r="DCH52" s="135"/>
      <c r="DCI52" s="135"/>
      <c r="DCJ52" s="135"/>
      <c r="DCK52" s="84"/>
      <c r="DCL52" s="135"/>
      <c r="DCM52" s="135"/>
      <c r="DCN52" s="135"/>
      <c r="DCO52" s="84"/>
      <c r="DCP52" s="135"/>
      <c r="DCQ52" s="135"/>
      <c r="DCR52" s="135"/>
      <c r="DCS52" s="84"/>
      <c r="DCT52" s="135"/>
      <c r="DCU52" s="135"/>
      <c r="DCV52" s="135"/>
      <c r="DCW52" s="84"/>
      <c r="DCX52" s="135"/>
      <c r="DCY52" s="135"/>
      <c r="DCZ52" s="135"/>
      <c r="DDA52" s="84"/>
      <c r="DDB52" s="135"/>
      <c r="DDC52" s="135"/>
      <c r="DDD52" s="135"/>
      <c r="DDE52" s="84"/>
      <c r="DDF52" s="135"/>
      <c r="DDG52" s="135"/>
      <c r="DDH52" s="135"/>
      <c r="DDI52" s="84"/>
      <c r="DDJ52" s="135"/>
      <c r="DDK52" s="135"/>
      <c r="DDL52" s="135"/>
      <c r="DDM52" s="84"/>
      <c r="DDN52" s="135"/>
      <c r="DDO52" s="135"/>
      <c r="DDP52" s="135"/>
      <c r="DDQ52" s="84"/>
      <c r="DDR52" s="135"/>
      <c r="DDS52" s="135"/>
      <c r="DDT52" s="135"/>
      <c r="DDU52" s="84"/>
      <c r="DDV52" s="135"/>
      <c r="DDW52" s="135"/>
      <c r="DDX52" s="135"/>
      <c r="DDY52" s="84"/>
      <c r="DDZ52" s="135"/>
      <c r="DEA52" s="135"/>
      <c r="DEB52" s="135"/>
      <c r="DEC52" s="84"/>
      <c r="DED52" s="135"/>
      <c r="DEE52" s="135"/>
      <c r="DEF52" s="135"/>
      <c r="DEG52" s="84"/>
      <c r="DEH52" s="135"/>
      <c r="DEI52" s="135"/>
      <c r="DEJ52" s="135"/>
      <c r="DEK52" s="84"/>
      <c r="DEL52" s="135"/>
      <c r="DEM52" s="135"/>
      <c r="DEN52" s="135"/>
      <c r="DEO52" s="84"/>
      <c r="DEP52" s="135"/>
      <c r="DEQ52" s="135"/>
      <c r="DER52" s="135"/>
      <c r="DES52" s="84"/>
      <c r="DET52" s="135"/>
      <c r="DEU52" s="135"/>
      <c r="DEV52" s="135"/>
      <c r="DEW52" s="84"/>
      <c r="DEX52" s="135"/>
      <c r="DEY52" s="135"/>
      <c r="DEZ52" s="135"/>
      <c r="DFA52" s="84"/>
      <c r="DFB52" s="135"/>
      <c r="DFC52" s="135"/>
      <c r="DFD52" s="135"/>
      <c r="DFE52" s="84"/>
      <c r="DFF52" s="135"/>
      <c r="DFG52" s="135"/>
      <c r="DFH52" s="135"/>
      <c r="DFI52" s="84"/>
      <c r="DFJ52" s="135"/>
      <c r="DFK52" s="135"/>
      <c r="DFL52" s="135"/>
      <c r="DFM52" s="84"/>
      <c r="DFN52" s="135"/>
      <c r="DFO52" s="135"/>
      <c r="DFP52" s="135"/>
      <c r="DFQ52" s="84"/>
      <c r="DFR52" s="135"/>
      <c r="DFS52" s="135"/>
      <c r="DFT52" s="135"/>
      <c r="DFU52" s="84"/>
      <c r="DFV52" s="135"/>
      <c r="DFW52" s="135"/>
      <c r="DFX52" s="135"/>
      <c r="DFY52" s="84"/>
      <c r="DFZ52" s="135"/>
      <c r="DGA52" s="135"/>
      <c r="DGB52" s="135"/>
      <c r="DGC52" s="84"/>
      <c r="DGD52" s="135"/>
      <c r="DGE52" s="135"/>
      <c r="DGF52" s="135"/>
      <c r="DGG52" s="84"/>
      <c r="DGH52" s="135"/>
      <c r="DGI52" s="135"/>
      <c r="DGJ52" s="135"/>
      <c r="DGK52" s="84"/>
      <c r="DGL52" s="135"/>
      <c r="DGM52" s="135"/>
      <c r="DGN52" s="135"/>
      <c r="DGO52" s="84"/>
      <c r="DGP52" s="135"/>
      <c r="DGQ52" s="135"/>
      <c r="DGR52" s="135"/>
      <c r="DGS52" s="84"/>
      <c r="DGT52" s="135"/>
      <c r="DGU52" s="135"/>
      <c r="DGV52" s="135"/>
      <c r="DGW52" s="84"/>
      <c r="DGX52" s="135"/>
      <c r="DGY52" s="135"/>
      <c r="DGZ52" s="135"/>
      <c r="DHA52" s="84"/>
      <c r="DHB52" s="135"/>
      <c r="DHC52" s="135"/>
      <c r="DHD52" s="135"/>
      <c r="DHE52" s="84"/>
      <c r="DHF52" s="135"/>
      <c r="DHG52" s="135"/>
      <c r="DHH52" s="135"/>
      <c r="DHI52" s="84"/>
      <c r="DHJ52" s="135"/>
      <c r="DHK52" s="135"/>
      <c r="DHL52" s="135"/>
      <c r="DHM52" s="84"/>
      <c r="DHN52" s="135"/>
      <c r="DHO52" s="135"/>
      <c r="DHP52" s="135"/>
      <c r="DHQ52" s="84"/>
      <c r="DHR52" s="135"/>
      <c r="DHS52" s="135"/>
      <c r="DHT52" s="135"/>
      <c r="DHU52" s="84"/>
      <c r="DHV52" s="135"/>
      <c r="DHW52" s="135"/>
      <c r="DHX52" s="135"/>
      <c r="DHY52" s="84"/>
      <c r="DHZ52" s="135"/>
      <c r="DIA52" s="135"/>
      <c r="DIB52" s="135"/>
      <c r="DIC52" s="84"/>
      <c r="DID52" s="135"/>
      <c r="DIE52" s="135"/>
      <c r="DIF52" s="135"/>
      <c r="DIG52" s="84"/>
      <c r="DIH52" s="135"/>
      <c r="DII52" s="135"/>
      <c r="DIJ52" s="135"/>
      <c r="DIK52" s="84"/>
      <c r="DIL52" s="135"/>
      <c r="DIM52" s="135"/>
      <c r="DIN52" s="135"/>
      <c r="DIO52" s="84"/>
      <c r="DIP52" s="135"/>
      <c r="DIQ52" s="135"/>
      <c r="DIR52" s="135"/>
      <c r="DIS52" s="84"/>
      <c r="DIT52" s="135"/>
      <c r="DIU52" s="135"/>
      <c r="DIV52" s="135"/>
      <c r="DIW52" s="84"/>
      <c r="DIX52" s="135"/>
      <c r="DIY52" s="135"/>
      <c r="DIZ52" s="135"/>
      <c r="DJA52" s="84"/>
      <c r="DJB52" s="135"/>
      <c r="DJC52" s="135"/>
      <c r="DJD52" s="135"/>
      <c r="DJE52" s="84"/>
      <c r="DJF52" s="135"/>
      <c r="DJG52" s="135"/>
      <c r="DJH52" s="135"/>
      <c r="DJI52" s="84"/>
      <c r="DJJ52" s="135"/>
      <c r="DJK52" s="135"/>
      <c r="DJL52" s="135"/>
      <c r="DJM52" s="84"/>
      <c r="DJN52" s="135"/>
      <c r="DJO52" s="135"/>
      <c r="DJP52" s="135"/>
      <c r="DJQ52" s="84"/>
      <c r="DJR52" s="135"/>
      <c r="DJS52" s="135"/>
      <c r="DJT52" s="135"/>
      <c r="DJU52" s="84"/>
      <c r="DJV52" s="135"/>
      <c r="DJW52" s="135"/>
      <c r="DJX52" s="135"/>
      <c r="DJY52" s="84"/>
      <c r="DJZ52" s="135"/>
      <c r="DKA52" s="135"/>
      <c r="DKB52" s="135"/>
      <c r="DKC52" s="84"/>
      <c r="DKD52" s="135"/>
      <c r="DKE52" s="135"/>
      <c r="DKF52" s="135"/>
      <c r="DKG52" s="84"/>
      <c r="DKH52" s="135"/>
      <c r="DKI52" s="135"/>
      <c r="DKJ52" s="135"/>
      <c r="DKK52" s="84"/>
      <c r="DKL52" s="135"/>
      <c r="DKM52" s="135"/>
      <c r="DKN52" s="135"/>
      <c r="DKO52" s="84"/>
      <c r="DKP52" s="135"/>
      <c r="DKQ52" s="135"/>
      <c r="DKR52" s="135"/>
      <c r="DKS52" s="84"/>
      <c r="DKT52" s="135"/>
      <c r="DKU52" s="135"/>
      <c r="DKV52" s="135"/>
      <c r="DKW52" s="84"/>
      <c r="DKX52" s="135"/>
      <c r="DKY52" s="135"/>
      <c r="DKZ52" s="135"/>
      <c r="DLA52" s="84"/>
      <c r="DLB52" s="135"/>
      <c r="DLC52" s="135"/>
      <c r="DLD52" s="135"/>
      <c r="DLE52" s="84"/>
      <c r="DLF52" s="135"/>
      <c r="DLG52" s="135"/>
      <c r="DLH52" s="135"/>
      <c r="DLI52" s="84"/>
      <c r="DLJ52" s="135"/>
      <c r="DLK52" s="135"/>
      <c r="DLL52" s="135"/>
      <c r="DLM52" s="84"/>
      <c r="DLN52" s="135"/>
      <c r="DLO52" s="135"/>
      <c r="DLP52" s="135"/>
      <c r="DLQ52" s="84"/>
      <c r="DLR52" s="135"/>
      <c r="DLS52" s="135"/>
      <c r="DLT52" s="135"/>
      <c r="DLU52" s="84"/>
      <c r="DLV52" s="135"/>
      <c r="DLW52" s="135"/>
      <c r="DLX52" s="135"/>
      <c r="DLY52" s="84"/>
      <c r="DLZ52" s="135"/>
      <c r="DMA52" s="135"/>
      <c r="DMB52" s="135"/>
      <c r="DMC52" s="84"/>
      <c r="DMD52" s="135"/>
      <c r="DME52" s="135"/>
      <c r="DMF52" s="135"/>
      <c r="DMG52" s="84"/>
      <c r="DMH52" s="135"/>
      <c r="DMI52" s="135"/>
      <c r="DMJ52" s="135"/>
      <c r="DMK52" s="84"/>
      <c r="DML52" s="135"/>
      <c r="DMM52" s="135"/>
      <c r="DMN52" s="135"/>
      <c r="DMO52" s="84"/>
      <c r="DMP52" s="135"/>
      <c r="DMQ52" s="135"/>
      <c r="DMR52" s="135"/>
      <c r="DMS52" s="84"/>
      <c r="DMT52" s="135"/>
      <c r="DMU52" s="135"/>
      <c r="DMV52" s="135"/>
      <c r="DMW52" s="84"/>
      <c r="DMX52" s="135"/>
      <c r="DMY52" s="135"/>
      <c r="DMZ52" s="135"/>
      <c r="DNA52" s="84"/>
      <c r="DNB52" s="135"/>
      <c r="DNC52" s="135"/>
      <c r="DND52" s="135"/>
      <c r="DNE52" s="84"/>
      <c r="DNF52" s="135"/>
      <c r="DNG52" s="135"/>
      <c r="DNH52" s="135"/>
      <c r="DNI52" s="84"/>
      <c r="DNJ52" s="135"/>
      <c r="DNK52" s="135"/>
      <c r="DNL52" s="135"/>
      <c r="DNM52" s="84"/>
      <c r="DNN52" s="135"/>
      <c r="DNO52" s="135"/>
      <c r="DNP52" s="135"/>
      <c r="DNQ52" s="84"/>
      <c r="DNR52" s="135"/>
      <c r="DNS52" s="135"/>
      <c r="DNT52" s="135"/>
      <c r="DNU52" s="84"/>
      <c r="DNV52" s="135"/>
      <c r="DNW52" s="135"/>
      <c r="DNX52" s="135"/>
      <c r="DNY52" s="84"/>
      <c r="DNZ52" s="135"/>
      <c r="DOA52" s="135"/>
      <c r="DOB52" s="135"/>
      <c r="DOC52" s="84"/>
      <c r="DOD52" s="135"/>
      <c r="DOE52" s="135"/>
      <c r="DOF52" s="135"/>
      <c r="DOG52" s="84"/>
      <c r="DOH52" s="135"/>
      <c r="DOI52" s="135"/>
      <c r="DOJ52" s="135"/>
      <c r="DOK52" s="84"/>
      <c r="DOL52" s="135"/>
      <c r="DOM52" s="135"/>
      <c r="DON52" s="135"/>
      <c r="DOO52" s="84"/>
      <c r="DOP52" s="135"/>
      <c r="DOQ52" s="135"/>
      <c r="DOR52" s="135"/>
      <c r="DOS52" s="84"/>
      <c r="DOT52" s="135"/>
      <c r="DOU52" s="135"/>
      <c r="DOV52" s="135"/>
      <c r="DOW52" s="84"/>
      <c r="DOX52" s="135"/>
      <c r="DOY52" s="135"/>
      <c r="DOZ52" s="135"/>
      <c r="DPA52" s="84"/>
      <c r="DPB52" s="135"/>
      <c r="DPC52" s="135"/>
      <c r="DPD52" s="135"/>
      <c r="DPE52" s="84"/>
      <c r="DPF52" s="135"/>
      <c r="DPG52" s="135"/>
      <c r="DPH52" s="135"/>
      <c r="DPI52" s="84"/>
      <c r="DPJ52" s="135"/>
      <c r="DPK52" s="135"/>
      <c r="DPL52" s="135"/>
      <c r="DPM52" s="84"/>
      <c r="DPN52" s="135"/>
      <c r="DPO52" s="135"/>
      <c r="DPP52" s="135"/>
      <c r="DPQ52" s="84"/>
      <c r="DPR52" s="135"/>
      <c r="DPS52" s="135"/>
      <c r="DPT52" s="135"/>
      <c r="DPU52" s="84"/>
      <c r="DPV52" s="135"/>
      <c r="DPW52" s="135"/>
      <c r="DPX52" s="135"/>
      <c r="DPY52" s="84"/>
      <c r="DPZ52" s="135"/>
      <c r="DQA52" s="135"/>
      <c r="DQB52" s="135"/>
      <c r="DQC52" s="84"/>
      <c r="DQD52" s="135"/>
      <c r="DQE52" s="135"/>
      <c r="DQF52" s="135"/>
      <c r="DQG52" s="84"/>
      <c r="DQH52" s="135"/>
      <c r="DQI52" s="135"/>
      <c r="DQJ52" s="135"/>
      <c r="DQK52" s="84"/>
      <c r="DQL52" s="135"/>
      <c r="DQM52" s="135"/>
      <c r="DQN52" s="135"/>
      <c r="DQO52" s="84"/>
      <c r="DQP52" s="135"/>
      <c r="DQQ52" s="135"/>
      <c r="DQR52" s="135"/>
      <c r="DQS52" s="84"/>
      <c r="DQT52" s="135"/>
      <c r="DQU52" s="135"/>
      <c r="DQV52" s="135"/>
      <c r="DQW52" s="84"/>
      <c r="DQX52" s="135"/>
      <c r="DQY52" s="135"/>
      <c r="DQZ52" s="135"/>
      <c r="DRA52" s="84"/>
      <c r="DRB52" s="135"/>
      <c r="DRC52" s="135"/>
      <c r="DRD52" s="135"/>
      <c r="DRE52" s="84"/>
      <c r="DRF52" s="135"/>
      <c r="DRG52" s="135"/>
      <c r="DRH52" s="135"/>
      <c r="DRI52" s="84"/>
      <c r="DRJ52" s="135"/>
      <c r="DRK52" s="135"/>
      <c r="DRL52" s="135"/>
      <c r="DRM52" s="84"/>
      <c r="DRN52" s="135"/>
      <c r="DRO52" s="135"/>
      <c r="DRP52" s="135"/>
      <c r="DRQ52" s="84"/>
      <c r="DRR52" s="135"/>
      <c r="DRS52" s="135"/>
      <c r="DRT52" s="135"/>
      <c r="DRU52" s="84"/>
      <c r="DRV52" s="135"/>
      <c r="DRW52" s="135"/>
      <c r="DRX52" s="135"/>
      <c r="DRY52" s="84"/>
      <c r="DRZ52" s="135"/>
      <c r="DSA52" s="135"/>
      <c r="DSB52" s="135"/>
      <c r="DSC52" s="84"/>
      <c r="DSD52" s="135"/>
      <c r="DSE52" s="135"/>
      <c r="DSF52" s="135"/>
      <c r="DSG52" s="84"/>
      <c r="DSH52" s="135"/>
      <c r="DSI52" s="135"/>
      <c r="DSJ52" s="135"/>
      <c r="DSK52" s="84"/>
      <c r="DSL52" s="135"/>
      <c r="DSM52" s="135"/>
      <c r="DSN52" s="135"/>
      <c r="DSO52" s="84"/>
      <c r="DSP52" s="135"/>
      <c r="DSQ52" s="135"/>
      <c r="DSR52" s="135"/>
      <c r="DSS52" s="84"/>
      <c r="DST52" s="135"/>
      <c r="DSU52" s="135"/>
      <c r="DSV52" s="135"/>
      <c r="DSW52" s="84"/>
      <c r="DSX52" s="135"/>
      <c r="DSY52" s="135"/>
      <c r="DSZ52" s="135"/>
      <c r="DTA52" s="84"/>
      <c r="DTB52" s="135"/>
      <c r="DTC52" s="135"/>
      <c r="DTD52" s="135"/>
      <c r="DTE52" s="84"/>
      <c r="DTF52" s="135"/>
      <c r="DTG52" s="135"/>
      <c r="DTH52" s="135"/>
      <c r="DTI52" s="84"/>
      <c r="DTJ52" s="135"/>
      <c r="DTK52" s="135"/>
      <c r="DTL52" s="135"/>
      <c r="DTM52" s="84"/>
      <c r="DTN52" s="135"/>
      <c r="DTO52" s="135"/>
      <c r="DTP52" s="135"/>
      <c r="DTQ52" s="84"/>
      <c r="DTR52" s="135"/>
      <c r="DTS52" s="135"/>
      <c r="DTT52" s="135"/>
      <c r="DTU52" s="84"/>
      <c r="DTV52" s="135"/>
      <c r="DTW52" s="135"/>
      <c r="DTX52" s="135"/>
      <c r="DTY52" s="84"/>
      <c r="DTZ52" s="135"/>
      <c r="DUA52" s="135"/>
      <c r="DUB52" s="135"/>
      <c r="DUC52" s="84"/>
      <c r="DUD52" s="135"/>
      <c r="DUE52" s="135"/>
      <c r="DUF52" s="135"/>
      <c r="DUG52" s="84"/>
      <c r="DUH52" s="135"/>
      <c r="DUI52" s="135"/>
      <c r="DUJ52" s="135"/>
      <c r="DUK52" s="84"/>
      <c r="DUL52" s="135"/>
      <c r="DUM52" s="135"/>
      <c r="DUN52" s="135"/>
      <c r="DUO52" s="84"/>
      <c r="DUP52" s="135"/>
      <c r="DUQ52" s="135"/>
      <c r="DUR52" s="135"/>
      <c r="DUS52" s="84"/>
      <c r="DUT52" s="135"/>
      <c r="DUU52" s="135"/>
      <c r="DUV52" s="135"/>
      <c r="DUW52" s="84"/>
      <c r="DUX52" s="135"/>
      <c r="DUY52" s="135"/>
      <c r="DUZ52" s="135"/>
      <c r="DVA52" s="84"/>
      <c r="DVB52" s="135"/>
      <c r="DVC52" s="135"/>
      <c r="DVD52" s="135"/>
      <c r="DVE52" s="84"/>
      <c r="DVF52" s="135"/>
      <c r="DVG52" s="135"/>
      <c r="DVH52" s="135"/>
      <c r="DVI52" s="84"/>
      <c r="DVJ52" s="135"/>
      <c r="DVK52" s="135"/>
      <c r="DVL52" s="135"/>
      <c r="DVM52" s="84"/>
      <c r="DVN52" s="135"/>
      <c r="DVO52" s="135"/>
      <c r="DVP52" s="135"/>
      <c r="DVQ52" s="84"/>
      <c r="DVR52" s="135"/>
      <c r="DVS52" s="135"/>
      <c r="DVT52" s="135"/>
      <c r="DVU52" s="84"/>
      <c r="DVV52" s="135"/>
      <c r="DVW52" s="135"/>
      <c r="DVX52" s="135"/>
      <c r="DVY52" s="84"/>
      <c r="DVZ52" s="135"/>
      <c r="DWA52" s="135"/>
      <c r="DWB52" s="135"/>
      <c r="DWC52" s="84"/>
      <c r="DWD52" s="135"/>
      <c r="DWE52" s="135"/>
      <c r="DWF52" s="135"/>
      <c r="DWG52" s="84"/>
      <c r="DWH52" s="135"/>
      <c r="DWI52" s="135"/>
      <c r="DWJ52" s="135"/>
      <c r="DWK52" s="84"/>
      <c r="DWL52" s="135"/>
      <c r="DWM52" s="135"/>
      <c r="DWN52" s="135"/>
      <c r="DWO52" s="84"/>
      <c r="DWP52" s="135"/>
      <c r="DWQ52" s="135"/>
      <c r="DWR52" s="135"/>
      <c r="DWS52" s="84"/>
      <c r="DWT52" s="135"/>
      <c r="DWU52" s="135"/>
      <c r="DWV52" s="135"/>
      <c r="DWW52" s="84"/>
      <c r="DWX52" s="135"/>
      <c r="DWY52" s="135"/>
      <c r="DWZ52" s="135"/>
      <c r="DXA52" s="84"/>
      <c r="DXB52" s="135"/>
      <c r="DXC52" s="135"/>
      <c r="DXD52" s="135"/>
      <c r="DXE52" s="84"/>
      <c r="DXF52" s="135"/>
      <c r="DXG52" s="135"/>
      <c r="DXH52" s="135"/>
      <c r="DXI52" s="84"/>
      <c r="DXJ52" s="135"/>
      <c r="DXK52" s="135"/>
      <c r="DXL52" s="135"/>
      <c r="DXM52" s="84"/>
      <c r="DXN52" s="135"/>
      <c r="DXO52" s="135"/>
      <c r="DXP52" s="135"/>
      <c r="DXQ52" s="84"/>
      <c r="DXR52" s="135"/>
      <c r="DXS52" s="135"/>
      <c r="DXT52" s="135"/>
      <c r="DXU52" s="84"/>
      <c r="DXV52" s="135"/>
      <c r="DXW52" s="135"/>
      <c r="DXX52" s="135"/>
      <c r="DXY52" s="84"/>
      <c r="DXZ52" s="135"/>
      <c r="DYA52" s="135"/>
      <c r="DYB52" s="135"/>
      <c r="DYC52" s="84"/>
      <c r="DYD52" s="135"/>
      <c r="DYE52" s="135"/>
      <c r="DYF52" s="135"/>
      <c r="DYG52" s="84"/>
      <c r="DYH52" s="135"/>
      <c r="DYI52" s="135"/>
      <c r="DYJ52" s="135"/>
      <c r="DYK52" s="84"/>
      <c r="DYL52" s="135"/>
      <c r="DYM52" s="135"/>
      <c r="DYN52" s="135"/>
      <c r="DYO52" s="84"/>
      <c r="DYP52" s="135"/>
      <c r="DYQ52" s="135"/>
      <c r="DYR52" s="135"/>
      <c r="DYS52" s="84"/>
      <c r="DYT52" s="135"/>
      <c r="DYU52" s="135"/>
      <c r="DYV52" s="135"/>
      <c r="DYW52" s="84"/>
      <c r="DYX52" s="135"/>
      <c r="DYY52" s="135"/>
      <c r="DYZ52" s="135"/>
      <c r="DZA52" s="84"/>
      <c r="DZB52" s="135"/>
      <c r="DZC52" s="135"/>
      <c r="DZD52" s="135"/>
      <c r="DZE52" s="84"/>
      <c r="DZF52" s="135"/>
      <c r="DZG52" s="135"/>
      <c r="DZH52" s="135"/>
      <c r="DZI52" s="84"/>
      <c r="DZJ52" s="135"/>
      <c r="DZK52" s="135"/>
      <c r="DZL52" s="135"/>
      <c r="DZM52" s="84"/>
      <c r="DZN52" s="135"/>
      <c r="DZO52" s="135"/>
      <c r="DZP52" s="135"/>
      <c r="DZQ52" s="84"/>
      <c r="DZR52" s="135"/>
      <c r="DZS52" s="135"/>
      <c r="DZT52" s="135"/>
      <c r="DZU52" s="84"/>
      <c r="DZV52" s="135"/>
      <c r="DZW52" s="135"/>
      <c r="DZX52" s="135"/>
      <c r="DZY52" s="84"/>
      <c r="DZZ52" s="135"/>
      <c r="EAA52" s="135"/>
      <c r="EAB52" s="135"/>
      <c r="EAC52" s="84"/>
      <c r="EAD52" s="135"/>
      <c r="EAE52" s="135"/>
      <c r="EAF52" s="135"/>
      <c r="EAG52" s="84"/>
      <c r="EAH52" s="135"/>
      <c r="EAI52" s="135"/>
      <c r="EAJ52" s="135"/>
      <c r="EAK52" s="84"/>
      <c r="EAL52" s="135"/>
      <c r="EAM52" s="135"/>
      <c r="EAN52" s="135"/>
      <c r="EAO52" s="84"/>
      <c r="EAP52" s="135"/>
      <c r="EAQ52" s="135"/>
      <c r="EAR52" s="135"/>
      <c r="EAS52" s="84"/>
      <c r="EAT52" s="135"/>
      <c r="EAU52" s="135"/>
      <c r="EAV52" s="135"/>
      <c r="EAW52" s="84"/>
      <c r="EAX52" s="135"/>
      <c r="EAY52" s="135"/>
      <c r="EAZ52" s="135"/>
      <c r="EBA52" s="84"/>
      <c r="EBB52" s="135"/>
      <c r="EBC52" s="135"/>
      <c r="EBD52" s="135"/>
      <c r="EBE52" s="84"/>
      <c r="EBF52" s="135"/>
      <c r="EBG52" s="135"/>
      <c r="EBH52" s="135"/>
      <c r="EBI52" s="84"/>
      <c r="EBJ52" s="135"/>
      <c r="EBK52" s="135"/>
      <c r="EBL52" s="135"/>
      <c r="EBM52" s="84"/>
      <c r="EBN52" s="135"/>
      <c r="EBO52" s="135"/>
      <c r="EBP52" s="135"/>
      <c r="EBQ52" s="84"/>
      <c r="EBR52" s="135"/>
      <c r="EBS52" s="135"/>
      <c r="EBT52" s="135"/>
      <c r="EBU52" s="84"/>
      <c r="EBV52" s="135"/>
      <c r="EBW52" s="135"/>
      <c r="EBX52" s="135"/>
      <c r="EBY52" s="84"/>
      <c r="EBZ52" s="135"/>
      <c r="ECA52" s="135"/>
      <c r="ECB52" s="135"/>
      <c r="ECC52" s="84"/>
      <c r="ECD52" s="135"/>
      <c r="ECE52" s="135"/>
      <c r="ECF52" s="135"/>
      <c r="ECG52" s="84"/>
      <c r="ECH52" s="135"/>
      <c r="ECI52" s="135"/>
      <c r="ECJ52" s="135"/>
      <c r="ECK52" s="84"/>
      <c r="ECL52" s="135"/>
      <c r="ECM52" s="135"/>
      <c r="ECN52" s="135"/>
      <c r="ECO52" s="84"/>
      <c r="ECP52" s="135"/>
      <c r="ECQ52" s="135"/>
      <c r="ECR52" s="135"/>
      <c r="ECS52" s="84"/>
      <c r="ECT52" s="135"/>
      <c r="ECU52" s="135"/>
      <c r="ECV52" s="135"/>
      <c r="ECW52" s="84"/>
      <c r="ECX52" s="135"/>
      <c r="ECY52" s="135"/>
      <c r="ECZ52" s="135"/>
      <c r="EDA52" s="84"/>
      <c r="EDB52" s="135"/>
      <c r="EDC52" s="135"/>
      <c r="EDD52" s="135"/>
      <c r="EDE52" s="84"/>
      <c r="EDF52" s="135"/>
      <c r="EDG52" s="135"/>
      <c r="EDH52" s="135"/>
      <c r="EDI52" s="84"/>
      <c r="EDJ52" s="135"/>
      <c r="EDK52" s="135"/>
      <c r="EDL52" s="135"/>
      <c r="EDM52" s="84"/>
      <c r="EDN52" s="135"/>
      <c r="EDO52" s="135"/>
      <c r="EDP52" s="135"/>
      <c r="EDQ52" s="84"/>
      <c r="EDR52" s="135"/>
      <c r="EDS52" s="135"/>
      <c r="EDT52" s="135"/>
      <c r="EDU52" s="84"/>
      <c r="EDV52" s="135"/>
      <c r="EDW52" s="135"/>
      <c r="EDX52" s="135"/>
      <c r="EDY52" s="84"/>
      <c r="EDZ52" s="135"/>
      <c r="EEA52" s="135"/>
      <c r="EEB52" s="135"/>
      <c r="EEC52" s="84"/>
      <c r="EED52" s="135"/>
      <c r="EEE52" s="135"/>
      <c r="EEF52" s="135"/>
      <c r="EEG52" s="84"/>
      <c r="EEH52" s="135"/>
      <c r="EEI52" s="135"/>
      <c r="EEJ52" s="135"/>
      <c r="EEK52" s="84"/>
      <c r="EEL52" s="135"/>
      <c r="EEM52" s="135"/>
      <c r="EEN52" s="135"/>
      <c r="EEO52" s="84"/>
      <c r="EEP52" s="135"/>
      <c r="EEQ52" s="135"/>
      <c r="EER52" s="135"/>
      <c r="EES52" s="84"/>
      <c r="EET52" s="135"/>
      <c r="EEU52" s="135"/>
      <c r="EEV52" s="135"/>
      <c r="EEW52" s="84"/>
      <c r="EEX52" s="135"/>
      <c r="EEY52" s="135"/>
      <c r="EEZ52" s="135"/>
      <c r="EFA52" s="84"/>
      <c r="EFB52" s="135"/>
      <c r="EFC52" s="135"/>
      <c r="EFD52" s="135"/>
      <c r="EFE52" s="84"/>
      <c r="EFF52" s="135"/>
      <c r="EFG52" s="135"/>
      <c r="EFH52" s="135"/>
      <c r="EFI52" s="84"/>
      <c r="EFJ52" s="135"/>
      <c r="EFK52" s="135"/>
      <c r="EFL52" s="135"/>
      <c r="EFM52" s="84"/>
      <c r="EFN52" s="135"/>
      <c r="EFO52" s="135"/>
      <c r="EFP52" s="135"/>
      <c r="EFQ52" s="84"/>
      <c r="EFR52" s="135"/>
      <c r="EFS52" s="135"/>
      <c r="EFT52" s="135"/>
      <c r="EFU52" s="84"/>
      <c r="EFV52" s="135"/>
      <c r="EFW52" s="135"/>
      <c r="EFX52" s="135"/>
      <c r="EFY52" s="84"/>
      <c r="EFZ52" s="135"/>
      <c r="EGA52" s="135"/>
      <c r="EGB52" s="135"/>
      <c r="EGC52" s="84"/>
      <c r="EGD52" s="135"/>
      <c r="EGE52" s="135"/>
      <c r="EGF52" s="135"/>
      <c r="EGG52" s="84"/>
      <c r="EGH52" s="135"/>
      <c r="EGI52" s="135"/>
      <c r="EGJ52" s="135"/>
      <c r="EGK52" s="84"/>
      <c r="EGL52" s="135"/>
      <c r="EGM52" s="135"/>
      <c r="EGN52" s="135"/>
      <c r="EGO52" s="84"/>
      <c r="EGP52" s="135"/>
      <c r="EGQ52" s="135"/>
      <c r="EGR52" s="135"/>
      <c r="EGS52" s="84"/>
      <c r="EGT52" s="135"/>
      <c r="EGU52" s="135"/>
      <c r="EGV52" s="135"/>
      <c r="EGW52" s="84"/>
      <c r="EGX52" s="135"/>
      <c r="EGY52" s="135"/>
      <c r="EGZ52" s="135"/>
      <c r="EHA52" s="84"/>
      <c r="EHB52" s="135"/>
      <c r="EHC52" s="135"/>
      <c r="EHD52" s="135"/>
      <c r="EHE52" s="84"/>
      <c r="EHF52" s="135"/>
      <c r="EHG52" s="135"/>
      <c r="EHH52" s="135"/>
      <c r="EHI52" s="84"/>
      <c r="EHJ52" s="135"/>
      <c r="EHK52" s="135"/>
      <c r="EHL52" s="135"/>
      <c r="EHM52" s="84"/>
      <c r="EHN52" s="135"/>
      <c r="EHO52" s="135"/>
      <c r="EHP52" s="135"/>
      <c r="EHQ52" s="84"/>
      <c r="EHR52" s="135"/>
      <c r="EHS52" s="135"/>
      <c r="EHT52" s="135"/>
      <c r="EHU52" s="84"/>
      <c r="EHV52" s="135"/>
      <c r="EHW52" s="135"/>
      <c r="EHX52" s="135"/>
      <c r="EHY52" s="84"/>
      <c r="EHZ52" s="135"/>
      <c r="EIA52" s="135"/>
      <c r="EIB52" s="135"/>
      <c r="EIC52" s="84"/>
      <c r="EID52" s="135"/>
      <c r="EIE52" s="135"/>
      <c r="EIF52" s="135"/>
      <c r="EIG52" s="84"/>
      <c r="EIH52" s="135"/>
      <c r="EII52" s="135"/>
      <c r="EIJ52" s="135"/>
      <c r="EIK52" s="84"/>
      <c r="EIL52" s="135"/>
      <c r="EIM52" s="135"/>
      <c r="EIN52" s="135"/>
      <c r="EIO52" s="84"/>
      <c r="EIP52" s="135"/>
      <c r="EIQ52" s="135"/>
      <c r="EIR52" s="135"/>
      <c r="EIS52" s="84"/>
      <c r="EIT52" s="135"/>
      <c r="EIU52" s="135"/>
      <c r="EIV52" s="135"/>
      <c r="EIW52" s="84"/>
      <c r="EIX52" s="135"/>
      <c r="EIY52" s="135"/>
      <c r="EIZ52" s="135"/>
      <c r="EJA52" s="84"/>
      <c r="EJB52" s="135"/>
      <c r="EJC52" s="135"/>
      <c r="EJD52" s="135"/>
      <c r="EJE52" s="84"/>
      <c r="EJF52" s="135"/>
      <c r="EJG52" s="135"/>
      <c r="EJH52" s="135"/>
      <c r="EJI52" s="84"/>
      <c r="EJJ52" s="135"/>
      <c r="EJK52" s="135"/>
      <c r="EJL52" s="135"/>
      <c r="EJM52" s="84"/>
      <c r="EJN52" s="135"/>
      <c r="EJO52" s="135"/>
      <c r="EJP52" s="135"/>
      <c r="EJQ52" s="84"/>
      <c r="EJR52" s="135"/>
      <c r="EJS52" s="135"/>
      <c r="EJT52" s="135"/>
      <c r="EJU52" s="84"/>
      <c r="EJV52" s="135"/>
      <c r="EJW52" s="135"/>
      <c r="EJX52" s="135"/>
      <c r="EJY52" s="84"/>
      <c r="EJZ52" s="135"/>
      <c r="EKA52" s="135"/>
      <c r="EKB52" s="135"/>
      <c r="EKC52" s="84"/>
      <c r="EKD52" s="135"/>
      <c r="EKE52" s="135"/>
      <c r="EKF52" s="135"/>
      <c r="EKG52" s="84"/>
      <c r="EKH52" s="135"/>
      <c r="EKI52" s="135"/>
      <c r="EKJ52" s="135"/>
      <c r="EKK52" s="84"/>
      <c r="EKL52" s="135"/>
      <c r="EKM52" s="135"/>
      <c r="EKN52" s="135"/>
      <c r="EKO52" s="84"/>
      <c r="EKP52" s="135"/>
      <c r="EKQ52" s="135"/>
      <c r="EKR52" s="135"/>
      <c r="EKS52" s="84"/>
      <c r="EKT52" s="135"/>
      <c r="EKU52" s="135"/>
      <c r="EKV52" s="135"/>
      <c r="EKW52" s="84"/>
      <c r="EKX52" s="135"/>
      <c r="EKY52" s="135"/>
      <c r="EKZ52" s="135"/>
      <c r="ELA52" s="84"/>
      <c r="ELB52" s="135"/>
      <c r="ELC52" s="135"/>
      <c r="ELD52" s="135"/>
      <c r="ELE52" s="84"/>
      <c r="ELF52" s="135"/>
      <c r="ELG52" s="135"/>
      <c r="ELH52" s="135"/>
      <c r="ELI52" s="84"/>
      <c r="ELJ52" s="135"/>
      <c r="ELK52" s="135"/>
      <c r="ELL52" s="135"/>
      <c r="ELM52" s="84"/>
      <c r="ELN52" s="135"/>
      <c r="ELO52" s="135"/>
      <c r="ELP52" s="135"/>
      <c r="ELQ52" s="84"/>
      <c r="ELR52" s="135"/>
      <c r="ELS52" s="135"/>
      <c r="ELT52" s="135"/>
      <c r="ELU52" s="84"/>
      <c r="ELV52" s="135"/>
      <c r="ELW52" s="135"/>
      <c r="ELX52" s="135"/>
      <c r="ELY52" s="84"/>
      <c r="ELZ52" s="135"/>
      <c r="EMA52" s="135"/>
      <c r="EMB52" s="135"/>
      <c r="EMC52" s="84"/>
      <c r="EMD52" s="135"/>
      <c r="EME52" s="135"/>
      <c r="EMF52" s="135"/>
      <c r="EMG52" s="84"/>
      <c r="EMH52" s="135"/>
      <c r="EMI52" s="135"/>
      <c r="EMJ52" s="135"/>
      <c r="EMK52" s="84"/>
      <c r="EML52" s="135"/>
      <c r="EMM52" s="135"/>
      <c r="EMN52" s="135"/>
      <c r="EMO52" s="84"/>
      <c r="EMP52" s="135"/>
      <c r="EMQ52" s="135"/>
      <c r="EMR52" s="135"/>
      <c r="EMS52" s="84"/>
      <c r="EMT52" s="135"/>
      <c r="EMU52" s="135"/>
      <c r="EMV52" s="135"/>
      <c r="EMW52" s="84"/>
      <c r="EMX52" s="135"/>
      <c r="EMY52" s="135"/>
      <c r="EMZ52" s="135"/>
      <c r="ENA52" s="84"/>
      <c r="ENB52" s="135"/>
      <c r="ENC52" s="135"/>
      <c r="END52" s="135"/>
      <c r="ENE52" s="84"/>
      <c r="ENF52" s="135"/>
      <c r="ENG52" s="135"/>
      <c r="ENH52" s="135"/>
      <c r="ENI52" s="84"/>
      <c r="ENJ52" s="135"/>
      <c r="ENK52" s="135"/>
      <c r="ENL52" s="135"/>
      <c r="ENM52" s="84"/>
      <c r="ENN52" s="135"/>
      <c r="ENO52" s="135"/>
      <c r="ENP52" s="135"/>
      <c r="ENQ52" s="84"/>
      <c r="ENR52" s="135"/>
      <c r="ENS52" s="135"/>
      <c r="ENT52" s="135"/>
      <c r="ENU52" s="84"/>
      <c r="ENV52" s="135"/>
      <c r="ENW52" s="135"/>
      <c r="ENX52" s="135"/>
      <c r="ENY52" s="84"/>
      <c r="ENZ52" s="135"/>
      <c r="EOA52" s="135"/>
      <c r="EOB52" s="135"/>
      <c r="EOC52" s="84"/>
      <c r="EOD52" s="135"/>
      <c r="EOE52" s="135"/>
      <c r="EOF52" s="135"/>
      <c r="EOG52" s="84"/>
      <c r="EOH52" s="135"/>
      <c r="EOI52" s="135"/>
      <c r="EOJ52" s="135"/>
      <c r="EOK52" s="84"/>
      <c r="EOL52" s="135"/>
      <c r="EOM52" s="135"/>
      <c r="EON52" s="135"/>
      <c r="EOO52" s="84"/>
      <c r="EOP52" s="135"/>
      <c r="EOQ52" s="135"/>
      <c r="EOR52" s="135"/>
      <c r="EOS52" s="84"/>
      <c r="EOT52" s="135"/>
      <c r="EOU52" s="135"/>
      <c r="EOV52" s="135"/>
      <c r="EOW52" s="84"/>
      <c r="EOX52" s="135"/>
      <c r="EOY52" s="135"/>
      <c r="EOZ52" s="135"/>
      <c r="EPA52" s="84"/>
      <c r="EPB52" s="135"/>
      <c r="EPC52" s="135"/>
      <c r="EPD52" s="135"/>
      <c r="EPE52" s="84"/>
      <c r="EPF52" s="135"/>
      <c r="EPG52" s="135"/>
      <c r="EPH52" s="135"/>
      <c r="EPI52" s="84"/>
      <c r="EPJ52" s="135"/>
      <c r="EPK52" s="135"/>
      <c r="EPL52" s="135"/>
      <c r="EPM52" s="84"/>
      <c r="EPN52" s="135"/>
      <c r="EPO52" s="135"/>
      <c r="EPP52" s="135"/>
      <c r="EPQ52" s="84"/>
      <c r="EPR52" s="135"/>
      <c r="EPS52" s="135"/>
      <c r="EPT52" s="135"/>
      <c r="EPU52" s="84"/>
      <c r="EPV52" s="135"/>
      <c r="EPW52" s="135"/>
      <c r="EPX52" s="135"/>
      <c r="EPY52" s="84"/>
      <c r="EPZ52" s="135"/>
      <c r="EQA52" s="135"/>
      <c r="EQB52" s="135"/>
      <c r="EQC52" s="84"/>
      <c r="EQD52" s="135"/>
      <c r="EQE52" s="135"/>
      <c r="EQF52" s="135"/>
      <c r="EQG52" s="84"/>
      <c r="EQH52" s="135"/>
      <c r="EQI52" s="135"/>
      <c r="EQJ52" s="135"/>
      <c r="EQK52" s="84"/>
      <c r="EQL52" s="135"/>
      <c r="EQM52" s="135"/>
      <c r="EQN52" s="135"/>
      <c r="EQO52" s="84"/>
      <c r="EQP52" s="135"/>
      <c r="EQQ52" s="135"/>
      <c r="EQR52" s="135"/>
      <c r="EQS52" s="84"/>
      <c r="EQT52" s="135"/>
      <c r="EQU52" s="135"/>
      <c r="EQV52" s="135"/>
      <c r="EQW52" s="84"/>
      <c r="EQX52" s="135"/>
      <c r="EQY52" s="135"/>
      <c r="EQZ52" s="135"/>
      <c r="ERA52" s="84"/>
      <c r="ERB52" s="135"/>
      <c r="ERC52" s="135"/>
      <c r="ERD52" s="135"/>
      <c r="ERE52" s="84"/>
      <c r="ERF52" s="135"/>
      <c r="ERG52" s="135"/>
      <c r="ERH52" s="135"/>
      <c r="ERI52" s="84"/>
      <c r="ERJ52" s="135"/>
      <c r="ERK52" s="135"/>
      <c r="ERL52" s="135"/>
      <c r="ERM52" s="84"/>
      <c r="ERN52" s="135"/>
      <c r="ERO52" s="135"/>
      <c r="ERP52" s="135"/>
      <c r="ERQ52" s="84"/>
      <c r="ERR52" s="135"/>
      <c r="ERS52" s="135"/>
      <c r="ERT52" s="135"/>
      <c r="ERU52" s="84"/>
      <c r="ERV52" s="135"/>
      <c r="ERW52" s="135"/>
      <c r="ERX52" s="135"/>
      <c r="ERY52" s="84"/>
      <c r="ERZ52" s="135"/>
      <c r="ESA52" s="135"/>
      <c r="ESB52" s="135"/>
      <c r="ESC52" s="84"/>
      <c r="ESD52" s="135"/>
      <c r="ESE52" s="135"/>
      <c r="ESF52" s="135"/>
      <c r="ESG52" s="84"/>
      <c r="ESH52" s="135"/>
      <c r="ESI52" s="135"/>
      <c r="ESJ52" s="135"/>
      <c r="ESK52" s="84"/>
      <c r="ESL52" s="135"/>
      <c r="ESM52" s="135"/>
      <c r="ESN52" s="135"/>
      <c r="ESO52" s="84"/>
      <c r="ESP52" s="135"/>
      <c r="ESQ52" s="135"/>
      <c r="ESR52" s="135"/>
      <c r="ESS52" s="84"/>
      <c r="EST52" s="135"/>
      <c r="ESU52" s="135"/>
      <c r="ESV52" s="135"/>
      <c r="ESW52" s="84"/>
      <c r="ESX52" s="135"/>
      <c r="ESY52" s="135"/>
      <c r="ESZ52" s="135"/>
      <c r="ETA52" s="84"/>
      <c r="ETB52" s="135"/>
      <c r="ETC52" s="135"/>
      <c r="ETD52" s="135"/>
      <c r="ETE52" s="84"/>
      <c r="ETF52" s="135"/>
      <c r="ETG52" s="135"/>
      <c r="ETH52" s="135"/>
      <c r="ETI52" s="84"/>
      <c r="ETJ52" s="135"/>
      <c r="ETK52" s="135"/>
      <c r="ETL52" s="135"/>
      <c r="ETM52" s="84"/>
      <c r="ETN52" s="135"/>
      <c r="ETO52" s="135"/>
      <c r="ETP52" s="135"/>
      <c r="ETQ52" s="84"/>
      <c r="ETR52" s="135"/>
      <c r="ETS52" s="135"/>
      <c r="ETT52" s="135"/>
      <c r="ETU52" s="84"/>
      <c r="ETV52" s="135"/>
      <c r="ETW52" s="135"/>
      <c r="ETX52" s="135"/>
      <c r="ETY52" s="84"/>
      <c r="ETZ52" s="135"/>
      <c r="EUA52" s="135"/>
      <c r="EUB52" s="135"/>
      <c r="EUC52" s="84"/>
      <c r="EUD52" s="135"/>
      <c r="EUE52" s="135"/>
      <c r="EUF52" s="135"/>
      <c r="EUG52" s="84"/>
      <c r="EUH52" s="135"/>
      <c r="EUI52" s="135"/>
      <c r="EUJ52" s="135"/>
      <c r="EUK52" s="84"/>
      <c r="EUL52" s="135"/>
      <c r="EUM52" s="135"/>
      <c r="EUN52" s="135"/>
      <c r="EUO52" s="84"/>
      <c r="EUP52" s="135"/>
      <c r="EUQ52" s="135"/>
      <c r="EUR52" s="135"/>
      <c r="EUS52" s="84"/>
      <c r="EUT52" s="135"/>
      <c r="EUU52" s="135"/>
      <c r="EUV52" s="135"/>
      <c r="EUW52" s="84"/>
      <c r="EUX52" s="135"/>
      <c r="EUY52" s="135"/>
      <c r="EUZ52" s="135"/>
      <c r="EVA52" s="84"/>
      <c r="EVB52" s="135"/>
      <c r="EVC52" s="135"/>
      <c r="EVD52" s="135"/>
      <c r="EVE52" s="84"/>
      <c r="EVF52" s="135"/>
      <c r="EVG52" s="135"/>
      <c r="EVH52" s="135"/>
      <c r="EVI52" s="84"/>
      <c r="EVJ52" s="135"/>
      <c r="EVK52" s="135"/>
      <c r="EVL52" s="135"/>
      <c r="EVM52" s="84"/>
      <c r="EVN52" s="135"/>
      <c r="EVO52" s="135"/>
      <c r="EVP52" s="135"/>
      <c r="EVQ52" s="84"/>
      <c r="EVR52" s="135"/>
      <c r="EVS52" s="135"/>
      <c r="EVT52" s="135"/>
      <c r="EVU52" s="84"/>
      <c r="EVV52" s="135"/>
      <c r="EVW52" s="135"/>
      <c r="EVX52" s="135"/>
      <c r="EVY52" s="84"/>
      <c r="EVZ52" s="135"/>
      <c r="EWA52" s="135"/>
      <c r="EWB52" s="135"/>
      <c r="EWC52" s="84"/>
      <c r="EWD52" s="135"/>
      <c r="EWE52" s="135"/>
      <c r="EWF52" s="135"/>
      <c r="EWG52" s="84"/>
      <c r="EWH52" s="135"/>
      <c r="EWI52" s="135"/>
      <c r="EWJ52" s="135"/>
      <c r="EWK52" s="84"/>
      <c r="EWL52" s="135"/>
      <c r="EWM52" s="135"/>
      <c r="EWN52" s="135"/>
      <c r="EWO52" s="84"/>
      <c r="EWP52" s="135"/>
      <c r="EWQ52" s="135"/>
      <c r="EWR52" s="135"/>
      <c r="EWS52" s="84"/>
      <c r="EWT52" s="135"/>
      <c r="EWU52" s="135"/>
      <c r="EWV52" s="135"/>
      <c r="EWW52" s="84"/>
      <c r="EWX52" s="135"/>
      <c r="EWY52" s="135"/>
      <c r="EWZ52" s="135"/>
      <c r="EXA52" s="84"/>
      <c r="EXB52" s="135"/>
      <c r="EXC52" s="135"/>
      <c r="EXD52" s="135"/>
      <c r="EXE52" s="84"/>
      <c r="EXF52" s="135"/>
      <c r="EXG52" s="135"/>
      <c r="EXH52" s="135"/>
      <c r="EXI52" s="84"/>
      <c r="EXJ52" s="135"/>
      <c r="EXK52" s="135"/>
      <c r="EXL52" s="135"/>
      <c r="EXM52" s="84"/>
      <c r="EXN52" s="135"/>
      <c r="EXO52" s="135"/>
      <c r="EXP52" s="135"/>
      <c r="EXQ52" s="84"/>
      <c r="EXR52" s="135"/>
      <c r="EXS52" s="135"/>
      <c r="EXT52" s="135"/>
      <c r="EXU52" s="84"/>
      <c r="EXV52" s="135"/>
      <c r="EXW52" s="135"/>
      <c r="EXX52" s="135"/>
      <c r="EXY52" s="84"/>
      <c r="EXZ52" s="135"/>
      <c r="EYA52" s="135"/>
      <c r="EYB52" s="135"/>
      <c r="EYC52" s="84"/>
      <c r="EYD52" s="135"/>
      <c r="EYE52" s="135"/>
      <c r="EYF52" s="135"/>
      <c r="EYG52" s="84"/>
      <c r="EYH52" s="135"/>
      <c r="EYI52" s="135"/>
      <c r="EYJ52" s="135"/>
      <c r="EYK52" s="84"/>
      <c r="EYL52" s="135"/>
      <c r="EYM52" s="135"/>
      <c r="EYN52" s="135"/>
      <c r="EYO52" s="84"/>
      <c r="EYP52" s="135"/>
      <c r="EYQ52" s="135"/>
      <c r="EYR52" s="135"/>
      <c r="EYS52" s="84"/>
      <c r="EYT52" s="135"/>
      <c r="EYU52" s="135"/>
      <c r="EYV52" s="135"/>
      <c r="EYW52" s="84"/>
      <c r="EYX52" s="135"/>
      <c r="EYY52" s="135"/>
      <c r="EYZ52" s="135"/>
      <c r="EZA52" s="84"/>
      <c r="EZB52" s="135"/>
      <c r="EZC52" s="135"/>
      <c r="EZD52" s="135"/>
      <c r="EZE52" s="84"/>
      <c r="EZF52" s="135"/>
      <c r="EZG52" s="135"/>
      <c r="EZH52" s="135"/>
      <c r="EZI52" s="84"/>
      <c r="EZJ52" s="135"/>
      <c r="EZK52" s="135"/>
      <c r="EZL52" s="135"/>
      <c r="EZM52" s="84"/>
      <c r="EZN52" s="135"/>
      <c r="EZO52" s="135"/>
      <c r="EZP52" s="135"/>
      <c r="EZQ52" s="84"/>
      <c r="EZR52" s="135"/>
      <c r="EZS52" s="135"/>
      <c r="EZT52" s="135"/>
      <c r="EZU52" s="84"/>
      <c r="EZV52" s="135"/>
      <c r="EZW52" s="135"/>
      <c r="EZX52" s="135"/>
      <c r="EZY52" s="84"/>
      <c r="EZZ52" s="135"/>
      <c r="FAA52" s="135"/>
      <c r="FAB52" s="135"/>
      <c r="FAC52" s="84"/>
      <c r="FAD52" s="135"/>
      <c r="FAE52" s="135"/>
      <c r="FAF52" s="135"/>
      <c r="FAG52" s="84"/>
      <c r="FAH52" s="135"/>
      <c r="FAI52" s="135"/>
      <c r="FAJ52" s="135"/>
      <c r="FAK52" s="84"/>
      <c r="FAL52" s="135"/>
      <c r="FAM52" s="135"/>
      <c r="FAN52" s="135"/>
      <c r="FAO52" s="84"/>
      <c r="FAP52" s="135"/>
      <c r="FAQ52" s="135"/>
      <c r="FAR52" s="135"/>
      <c r="FAS52" s="84"/>
      <c r="FAT52" s="135"/>
      <c r="FAU52" s="135"/>
      <c r="FAV52" s="135"/>
      <c r="FAW52" s="84"/>
      <c r="FAX52" s="135"/>
      <c r="FAY52" s="135"/>
      <c r="FAZ52" s="135"/>
      <c r="FBA52" s="84"/>
      <c r="FBB52" s="135"/>
      <c r="FBC52" s="135"/>
      <c r="FBD52" s="135"/>
      <c r="FBE52" s="84"/>
      <c r="FBF52" s="135"/>
      <c r="FBG52" s="135"/>
      <c r="FBH52" s="135"/>
      <c r="FBI52" s="84"/>
      <c r="FBJ52" s="135"/>
      <c r="FBK52" s="135"/>
      <c r="FBL52" s="135"/>
      <c r="FBM52" s="84"/>
      <c r="FBN52" s="135"/>
      <c r="FBO52" s="135"/>
      <c r="FBP52" s="135"/>
      <c r="FBQ52" s="84"/>
      <c r="FBR52" s="135"/>
      <c r="FBS52" s="135"/>
      <c r="FBT52" s="135"/>
      <c r="FBU52" s="84"/>
      <c r="FBV52" s="135"/>
      <c r="FBW52" s="135"/>
      <c r="FBX52" s="135"/>
      <c r="FBY52" s="84"/>
      <c r="FBZ52" s="135"/>
      <c r="FCA52" s="135"/>
      <c r="FCB52" s="135"/>
      <c r="FCC52" s="84"/>
      <c r="FCD52" s="135"/>
      <c r="FCE52" s="135"/>
      <c r="FCF52" s="135"/>
      <c r="FCG52" s="84"/>
      <c r="FCH52" s="135"/>
      <c r="FCI52" s="135"/>
      <c r="FCJ52" s="135"/>
      <c r="FCK52" s="84"/>
      <c r="FCL52" s="135"/>
      <c r="FCM52" s="135"/>
      <c r="FCN52" s="135"/>
      <c r="FCO52" s="84"/>
      <c r="FCP52" s="135"/>
      <c r="FCQ52" s="135"/>
      <c r="FCR52" s="135"/>
      <c r="FCS52" s="84"/>
      <c r="FCT52" s="135"/>
      <c r="FCU52" s="135"/>
      <c r="FCV52" s="135"/>
      <c r="FCW52" s="84"/>
      <c r="FCX52" s="135"/>
      <c r="FCY52" s="135"/>
      <c r="FCZ52" s="135"/>
      <c r="FDA52" s="84"/>
      <c r="FDB52" s="135"/>
      <c r="FDC52" s="135"/>
      <c r="FDD52" s="135"/>
      <c r="FDE52" s="84"/>
      <c r="FDF52" s="135"/>
      <c r="FDG52" s="135"/>
      <c r="FDH52" s="135"/>
      <c r="FDI52" s="84"/>
      <c r="FDJ52" s="135"/>
      <c r="FDK52" s="135"/>
      <c r="FDL52" s="135"/>
      <c r="FDM52" s="84"/>
      <c r="FDN52" s="135"/>
      <c r="FDO52" s="135"/>
      <c r="FDP52" s="135"/>
      <c r="FDQ52" s="84"/>
      <c r="FDR52" s="135"/>
      <c r="FDS52" s="135"/>
      <c r="FDT52" s="135"/>
      <c r="FDU52" s="84"/>
      <c r="FDV52" s="135"/>
      <c r="FDW52" s="135"/>
      <c r="FDX52" s="135"/>
      <c r="FDY52" s="84"/>
      <c r="FDZ52" s="135"/>
      <c r="FEA52" s="135"/>
      <c r="FEB52" s="135"/>
      <c r="FEC52" s="84"/>
      <c r="FED52" s="135"/>
      <c r="FEE52" s="135"/>
      <c r="FEF52" s="135"/>
      <c r="FEG52" s="84"/>
      <c r="FEH52" s="135"/>
      <c r="FEI52" s="135"/>
      <c r="FEJ52" s="135"/>
      <c r="FEK52" s="84"/>
      <c r="FEL52" s="135"/>
      <c r="FEM52" s="135"/>
      <c r="FEN52" s="135"/>
      <c r="FEO52" s="84"/>
      <c r="FEP52" s="135"/>
      <c r="FEQ52" s="135"/>
      <c r="FER52" s="135"/>
      <c r="FES52" s="84"/>
      <c r="FET52" s="135"/>
      <c r="FEU52" s="135"/>
      <c r="FEV52" s="135"/>
      <c r="FEW52" s="84"/>
      <c r="FEX52" s="135"/>
      <c r="FEY52" s="135"/>
      <c r="FEZ52" s="135"/>
      <c r="FFA52" s="84"/>
      <c r="FFB52" s="135"/>
      <c r="FFC52" s="135"/>
      <c r="FFD52" s="135"/>
      <c r="FFE52" s="84"/>
      <c r="FFF52" s="135"/>
      <c r="FFG52" s="135"/>
      <c r="FFH52" s="135"/>
      <c r="FFI52" s="84"/>
      <c r="FFJ52" s="135"/>
      <c r="FFK52" s="135"/>
      <c r="FFL52" s="135"/>
      <c r="FFM52" s="84"/>
      <c r="FFN52" s="135"/>
      <c r="FFO52" s="135"/>
      <c r="FFP52" s="135"/>
      <c r="FFQ52" s="84"/>
      <c r="FFR52" s="135"/>
      <c r="FFS52" s="135"/>
      <c r="FFT52" s="135"/>
      <c r="FFU52" s="84"/>
      <c r="FFV52" s="135"/>
      <c r="FFW52" s="135"/>
      <c r="FFX52" s="135"/>
      <c r="FFY52" s="84"/>
      <c r="FFZ52" s="135"/>
      <c r="FGA52" s="135"/>
      <c r="FGB52" s="135"/>
      <c r="FGC52" s="84"/>
      <c r="FGD52" s="135"/>
      <c r="FGE52" s="135"/>
      <c r="FGF52" s="135"/>
      <c r="FGG52" s="84"/>
      <c r="FGH52" s="135"/>
      <c r="FGI52" s="135"/>
      <c r="FGJ52" s="135"/>
      <c r="FGK52" s="84"/>
      <c r="FGL52" s="135"/>
      <c r="FGM52" s="135"/>
      <c r="FGN52" s="135"/>
      <c r="FGO52" s="84"/>
      <c r="FGP52" s="135"/>
      <c r="FGQ52" s="135"/>
      <c r="FGR52" s="135"/>
      <c r="FGS52" s="84"/>
      <c r="FGT52" s="135"/>
      <c r="FGU52" s="135"/>
      <c r="FGV52" s="135"/>
      <c r="FGW52" s="84"/>
      <c r="FGX52" s="135"/>
      <c r="FGY52" s="135"/>
      <c r="FGZ52" s="135"/>
      <c r="FHA52" s="84"/>
      <c r="FHB52" s="135"/>
      <c r="FHC52" s="135"/>
      <c r="FHD52" s="135"/>
      <c r="FHE52" s="84"/>
      <c r="FHF52" s="135"/>
      <c r="FHG52" s="135"/>
      <c r="FHH52" s="135"/>
      <c r="FHI52" s="84"/>
      <c r="FHJ52" s="135"/>
      <c r="FHK52" s="135"/>
      <c r="FHL52" s="135"/>
      <c r="FHM52" s="84"/>
      <c r="FHN52" s="135"/>
      <c r="FHO52" s="135"/>
      <c r="FHP52" s="135"/>
      <c r="FHQ52" s="84"/>
      <c r="FHR52" s="135"/>
      <c r="FHS52" s="135"/>
      <c r="FHT52" s="135"/>
      <c r="FHU52" s="84"/>
      <c r="FHV52" s="135"/>
      <c r="FHW52" s="135"/>
      <c r="FHX52" s="135"/>
      <c r="FHY52" s="84"/>
      <c r="FHZ52" s="135"/>
      <c r="FIA52" s="135"/>
      <c r="FIB52" s="135"/>
      <c r="FIC52" s="84"/>
      <c r="FID52" s="135"/>
      <c r="FIE52" s="135"/>
      <c r="FIF52" s="135"/>
      <c r="FIG52" s="84"/>
      <c r="FIH52" s="135"/>
      <c r="FII52" s="135"/>
      <c r="FIJ52" s="135"/>
      <c r="FIK52" s="84"/>
      <c r="FIL52" s="135"/>
      <c r="FIM52" s="135"/>
      <c r="FIN52" s="135"/>
      <c r="FIO52" s="84"/>
      <c r="FIP52" s="135"/>
      <c r="FIQ52" s="135"/>
      <c r="FIR52" s="135"/>
      <c r="FIS52" s="84"/>
      <c r="FIT52" s="135"/>
      <c r="FIU52" s="135"/>
      <c r="FIV52" s="135"/>
      <c r="FIW52" s="84"/>
      <c r="FIX52" s="135"/>
      <c r="FIY52" s="135"/>
      <c r="FIZ52" s="135"/>
      <c r="FJA52" s="84"/>
      <c r="FJB52" s="135"/>
      <c r="FJC52" s="135"/>
      <c r="FJD52" s="135"/>
      <c r="FJE52" s="84"/>
      <c r="FJF52" s="135"/>
      <c r="FJG52" s="135"/>
      <c r="FJH52" s="135"/>
      <c r="FJI52" s="84"/>
      <c r="FJJ52" s="135"/>
      <c r="FJK52" s="135"/>
      <c r="FJL52" s="135"/>
      <c r="FJM52" s="84"/>
      <c r="FJN52" s="135"/>
      <c r="FJO52" s="135"/>
      <c r="FJP52" s="135"/>
      <c r="FJQ52" s="84"/>
      <c r="FJR52" s="135"/>
      <c r="FJS52" s="135"/>
      <c r="FJT52" s="135"/>
      <c r="FJU52" s="84"/>
      <c r="FJV52" s="135"/>
      <c r="FJW52" s="135"/>
      <c r="FJX52" s="135"/>
      <c r="FJY52" s="84"/>
      <c r="FJZ52" s="135"/>
      <c r="FKA52" s="135"/>
      <c r="FKB52" s="135"/>
      <c r="FKC52" s="84"/>
      <c r="FKD52" s="135"/>
      <c r="FKE52" s="135"/>
      <c r="FKF52" s="135"/>
      <c r="FKG52" s="84"/>
      <c r="FKH52" s="135"/>
      <c r="FKI52" s="135"/>
      <c r="FKJ52" s="135"/>
      <c r="FKK52" s="84"/>
      <c r="FKL52" s="135"/>
      <c r="FKM52" s="135"/>
      <c r="FKN52" s="135"/>
      <c r="FKO52" s="84"/>
      <c r="FKP52" s="135"/>
      <c r="FKQ52" s="135"/>
      <c r="FKR52" s="135"/>
      <c r="FKS52" s="84"/>
      <c r="FKT52" s="135"/>
      <c r="FKU52" s="135"/>
      <c r="FKV52" s="135"/>
      <c r="FKW52" s="84"/>
      <c r="FKX52" s="135"/>
      <c r="FKY52" s="135"/>
      <c r="FKZ52" s="135"/>
      <c r="FLA52" s="84"/>
      <c r="FLB52" s="135"/>
      <c r="FLC52" s="135"/>
      <c r="FLD52" s="135"/>
      <c r="FLE52" s="84"/>
      <c r="FLF52" s="135"/>
      <c r="FLG52" s="135"/>
      <c r="FLH52" s="135"/>
      <c r="FLI52" s="84"/>
      <c r="FLJ52" s="135"/>
      <c r="FLK52" s="135"/>
      <c r="FLL52" s="135"/>
      <c r="FLM52" s="84"/>
      <c r="FLN52" s="135"/>
      <c r="FLO52" s="135"/>
      <c r="FLP52" s="135"/>
      <c r="FLQ52" s="84"/>
      <c r="FLR52" s="135"/>
      <c r="FLS52" s="135"/>
      <c r="FLT52" s="135"/>
      <c r="FLU52" s="84"/>
      <c r="FLV52" s="135"/>
      <c r="FLW52" s="135"/>
      <c r="FLX52" s="135"/>
      <c r="FLY52" s="84"/>
      <c r="FLZ52" s="135"/>
      <c r="FMA52" s="135"/>
      <c r="FMB52" s="135"/>
      <c r="FMC52" s="84"/>
      <c r="FMD52" s="135"/>
      <c r="FME52" s="135"/>
      <c r="FMF52" s="135"/>
      <c r="FMG52" s="84"/>
      <c r="FMH52" s="135"/>
      <c r="FMI52" s="135"/>
      <c r="FMJ52" s="135"/>
      <c r="FMK52" s="84"/>
      <c r="FML52" s="135"/>
      <c r="FMM52" s="135"/>
      <c r="FMN52" s="135"/>
      <c r="FMO52" s="84"/>
      <c r="FMP52" s="135"/>
      <c r="FMQ52" s="135"/>
      <c r="FMR52" s="135"/>
      <c r="FMS52" s="84"/>
      <c r="FMT52" s="135"/>
      <c r="FMU52" s="135"/>
      <c r="FMV52" s="135"/>
      <c r="FMW52" s="84"/>
      <c r="FMX52" s="135"/>
      <c r="FMY52" s="135"/>
      <c r="FMZ52" s="135"/>
      <c r="FNA52" s="84"/>
      <c r="FNB52" s="135"/>
      <c r="FNC52" s="135"/>
      <c r="FND52" s="135"/>
      <c r="FNE52" s="84"/>
      <c r="FNF52" s="135"/>
      <c r="FNG52" s="135"/>
      <c r="FNH52" s="135"/>
      <c r="FNI52" s="84"/>
      <c r="FNJ52" s="135"/>
      <c r="FNK52" s="135"/>
      <c r="FNL52" s="135"/>
      <c r="FNM52" s="84"/>
      <c r="FNN52" s="135"/>
      <c r="FNO52" s="135"/>
      <c r="FNP52" s="135"/>
      <c r="FNQ52" s="84"/>
      <c r="FNR52" s="135"/>
      <c r="FNS52" s="135"/>
      <c r="FNT52" s="135"/>
      <c r="FNU52" s="84"/>
      <c r="FNV52" s="135"/>
      <c r="FNW52" s="135"/>
      <c r="FNX52" s="135"/>
      <c r="FNY52" s="84"/>
      <c r="FNZ52" s="135"/>
      <c r="FOA52" s="135"/>
      <c r="FOB52" s="135"/>
      <c r="FOC52" s="84"/>
      <c r="FOD52" s="135"/>
      <c r="FOE52" s="135"/>
      <c r="FOF52" s="135"/>
      <c r="FOG52" s="84"/>
      <c r="FOH52" s="135"/>
      <c r="FOI52" s="135"/>
      <c r="FOJ52" s="135"/>
      <c r="FOK52" s="84"/>
      <c r="FOL52" s="135"/>
      <c r="FOM52" s="135"/>
      <c r="FON52" s="135"/>
      <c r="FOO52" s="84"/>
      <c r="FOP52" s="135"/>
      <c r="FOQ52" s="135"/>
      <c r="FOR52" s="135"/>
      <c r="FOS52" s="84"/>
      <c r="FOT52" s="135"/>
      <c r="FOU52" s="135"/>
      <c r="FOV52" s="135"/>
      <c r="FOW52" s="84"/>
      <c r="FOX52" s="135"/>
      <c r="FOY52" s="135"/>
      <c r="FOZ52" s="135"/>
      <c r="FPA52" s="84"/>
      <c r="FPB52" s="135"/>
      <c r="FPC52" s="135"/>
      <c r="FPD52" s="135"/>
      <c r="FPE52" s="84"/>
      <c r="FPF52" s="135"/>
      <c r="FPG52" s="135"/>
      <c r="FPH52" s="135"/>
      <c r="FPI52" s="84"/>
      <c r="FPJ52" s="135"/>
      <c r="FPK52" s="135"/>
      <c r="FPL52" s="135"/>
      <c r="FPM52" s="84"/>
      <c r="FPN52" s="135"/>
      <c r="FPO52" s="135"/>
      <c r="FPP52" s="135"/>
      <c r="FPQ52" s="84"/>
      <c r="FPR52" s="135"/>
      <c r="FPS52" s="135"/>
      <c r="FPT52" s="135"/>
      <c r="FPU52" s="84"/>
      <c r="FPV52" s="135"/>
      <c r="FPW52" s="135"/>
      <c r="FPX52" s="135"/>
      <c r="FPY52" s="84"/>
      <c r="FPZ52" s="135"/>
      <c r="FQA52" s="135"/>
      <c r="FQB52" s="135"/>
      <c r="FQC52" s="84"/>
      <c r="FQD52" s="135"/>
      <c r="FQE52" s="135"/>
      <c r="FQF52" s="135"/>
      <c r="FQG52" s="84"/>
      <c r="FQH52" s="135"/>
      <c r="FQI52" s="135"/>
      <c r="FQJ52" s="135"/>
      <c r="FQK52" s="84"/>
      <c r="FQL52" s="135"/>
      <c r="FQM52" s="135"/>
      <c r="FQN52" s="135"/>
      <c r="FQO52" s="84"/>
      <c r="FQP52" s="135"/>
      <c r="FQQ52" s="135"/>
      <c r="FQR52" s="135"/>
      <c r="FQS52" s="84"/>
      <c r="FQT52" s="135"/>
      <c r="FQU52" s="135"/>
      <c r="FQV52" s="135"/>
      <c r="FQW52" s="84"/>
      <c r="FQX52" s="135"/>
      <c r="FQY52" s="135"/>
      <c r="FQZ52" s="135"/>
      <c r="FRA52" s="84"/>
      <c r="FRB52" s="135"/>
      <c r="FRC52" s="135"/>
      <c r="FRD52" s="135"/>
      <c r="FRE52" s="84"/>
      <c r="FRF52" s="135"/>
      <c r="FRG52" s="135"/>
      <c r="FRH52" s="135"/>
      <c r="FRI52" s="84"/>
      <c r="FRJ52" s="135"/>
      <c r="FRK52" s="135"/>
      <c r="FRL52" s="135"/>
      <c r="FRM52" s="84"/>
      <c r="FRN52" s="135"/>
      <c r="FRO52" s="135"/>
      <c r="FRP52" s="135"/>
      <c r="FRQ52" s="84"/>
      <c r="FRR52" s="135"/>
      <c r="FRS52" s="135"/>
      <c r="FRT52" s="135"/>
      <c r="FRU52" s="84"/>
      <c r="FRV52" s="135"/>
      <c r="FRW52" s="135"/>
      <c r="FRX52" s="135"/>
      <c r="FRY52" s="84"/>
      <c r="FRZ52" s="135"/>
      <c r="FSA52" s="135"/>
      <c r="FSB52" s="135"/>
      <c r="FSC52" s="84"/>
      <c r="FSD52" s="135"/>
      <c r="FSE52" s="135"/>
      <c r="FSF52" s="135"/>
      <c r="FSG52" s="84"/>
      <c r="FSH52" s="135"/>
      <c r="FSI52" s="135"/>
      <c r="FSJ52" s="135"/>
      <c r="FSK52" s="84"/>
      <c r="FSL52" s="135"/>
      <c r="FSM52" s="135"/>
      <c r="FSN52" s="135"/>
      <c r="FSO52" s="84"/>
      <c r="FSP52" s="135"/>
      <c r="FSQ52" s="135"/>
      <c r="FSR52" s="135"/>
      <c r="FSS52" s="84"/>
      <c r="FST52" s="135"/>
      <c r="FSU52" s="135"/>
      <c r="FSV52" s="135"/>
      <c r="FSW52" s="84"/>
      <c r="FSX52" s="135"/>
      <c r="FSY52" s="135"/>
      <c r="FSZ52" s="135"/>
      <c r="FTA52" s="84"/>
      <c r="FTB52" s="135"/>
      <c r="FTC52" s="135"/>
      <c r="FTD52" s="135"/>
      <c r="FTE52" s="84"/>
      <c r="FTF52" s="135"/>
      <c r="FTG52" s="135"/>
      <c r="FTH52" s="135"/>
      <c r="FTI52" s="84"/>
      <c r="FTJ52" s="135"/>
      <c r="FTK52" s="135"/>
      <c r="FTL52" s="135"/>
      <c r="FTM52" s="84"/>
      <c r="FTN52" s="135"/>
      <c r="FTO52" s="135"/>
      <c r="FTP52" s="135"/>
      <c r="FTQ52" s="84"/>
      <c r="FTR52" s="135"/>
      <c r="FTS52" s="135"/>
      <c r="FTT52" s="135"/>
      <c r="FTU52" s="84"/>
      <c r="FTV52" s="135"/>
      <c r="FTW52" s="135"/>
      <c r="FTX52" s="135"/>
      <c r="FTY52" s="84"/>
      <c r="FTZ52" s="135"/>
      <c r="FUA52" s="135"/>
      <c r="FUB52" s="135"/>
      <c r="FUC52" s="84"/>
      <c r="FUD52" s="135"/>
      <c r="FUE52" s="135"/>
      <c r="FUF52" s="135"/>
      <c r="FUG52" s="84"/>
      <c r="FUH52" s="135"/>
      <c r="FUI52" s="135"/>
      <c r="FUJ52" s="135"/>
      <c r="FUK52" s="84"/>
      <c r="FUL52" s="135"/>
      <c r="FUM52" s="135"/>
      <c r="FUN52" s="135"/>
      <c r="FUO52" s="84"/>
      <c r="FUP52" s="135"/>
      <c r="FUQ52" s="135"/>
      <c r="FUR52" s="135"/>
      <c r="FUS52" s="84"/>
      <c r="FUT52" s="135"/>
      <c r="FUU52" s="135"/>
      <c r="FUV52" s="135"/>
      <c r="FUW52" s="84"/>
      <c r="FUX52" s="135"/>
      <c r="FUY52" s="135"/>
      <c r="FUZ52" s="135"/>
      <c r="FVA52" s="84"/>
      <c r="FVB52" s="135"/>
      <c r="FVC52" s="135"/>
      <c r="FVD52" s="135"/>
      <c r="FVE52" s="84"/>
      <c r="FVF52" s="135"/>
      <c r="FVG52" s="135"/>
      <c r="FVH52" s="135"/>
      <c r="FVI52" s="84"/>
      <c r="FVJ52" s="135"/>
      <c r="FVK52" s="135"/>
      <c r="FVL52" s="135"/>
      <c r="FVM52" s="84"/>
      <c r="FVN52" s="135"/>
      <c r="FVO52" s="135"/>
      <c r="FVP52" s="135"/>
      <c r="FVQ52" s="84"/>
      <c r="FVR52" s="135"/>
      <c r="FVS52" s="135"/>
      <c r="FVT52" s="135"/>
      <c r="FVU52" s="84"/>
      <c r="FVV52" s="135"/>
      <c r="FVW52" s="135"/>
      <c r="FVX52" s="135"/>
      <c r="FVY52" s="84"/>
      <c r="FVZ52" s="135"/>
      <c r="FWA52" s="135"/>
      <c r="FWB52" s="135"/>
      <c r="FWC52" s="84"/>
      <c r="FWD52" s="135"/>
      <c r="FWE52" s="135"/>
      <c r="FWF52" s="135"/>
      <c r="FWG52" s="84"/>
      <c r="FWH52" s="135"/>
      <c r="FWI52" s="135"/>
      <c r="FWJ52" s="135"/>
      <c r="FWK52" s="84"/>
      <c r="FWL52" s="135"/>
      <c r="FWM52" s="135"/>
      <c r="FWN52" s="135"/>
      <c r="FWO52" s="84"/>
      <c r="FWP52" s="135"/>
      <c r="FWQ52" s="135"/>
      <c r="FWR52" s="135"/>
      <c r="FWS52" s="84"/>
      <c r="FWT52" s="135"/>
      <c r="FWU52" s="135"/>
      <c r="FWV52" s="135"/>
      <c r="FWW52" s="84"/>
      <c r="FWX52" s="135"/>
      <c r="FWY52" s="135"/>
      <c r="FWZ52" s="135"/>
      <c r="FXA52" s="84"/>
      <c r="FXB52" s="135"/>
      <c r="FXC52" s="135"/>
      <c r="FXD52" s="135"/>
      <c r="FXE52" s="84"/>
      <c r="FXF52" s="135"/>
      <c r="FXG52" s="135"/>
      <c r="FXH52" s="135"/>
      <c r="FXI52" s="84"/>
      <c r="FXJ52" s="135"/>
      <c r="FXK52" s="135"/>
      <c r="FXL52" s="135"/>
      <c r="FXM52" s="84"/>
      <c r="FXN52" s="135"/>
      <c r="FXO52" s="135"/>
      <c r="FXP52" s="135"/>
      <c r="FXQ52" s="84"/>
      <c r="FXR52" s="135"/>
      <c r="FXS52" s="135"/>
      <c r="FXT52" s="135"/>
      <c r="FXU52" s="84"/>
      <c r="FXV52" s="135"/>
      <c r="FXW52" s="135"/>
      <c r="FXX52" s="135"/>
      <c r="FXY52" s="84"/>
      <c r="FXZ52" s="135"/>
      <c r="FYA52" s="135"/>
      <c r="FYB52" s="135"/>
      <c r="FYC52" s="84"/>
      <c r="FYD52" s="135"/>
      <c r="FYE52" s="135"/>
      <c r="FYF52" s="135"/>
      <c r="FYG52" s="84"/>
      <c r="FYH52" s="135"/>
      <c r="FYI52" s="135"/>
      <c r="FYJ52" s="135"/>
      <c r="FYK52" s="84"/>
      <c r="FYL52" s="135"/>
      <c r="FYM52" s="135"/>
      <c r="FYN52" s="135"/>
      <c r="FYO52" s="84"/>
      <c r="FYP52" s="135"/>
      <c r="FYQ52" s="135"/>
      <c r="FYR52" s="135"/>
      <c r="FYS52" s="84"/>
      <c r="FYT52" s="135"/>
      <c r="FYU52" s="135"/>
      <c r="FYV52" s="135"/>
      <c r="FYW52" s="84"/>
      <c r="FYX52" s="135"/>
      <c r="FYY52" s="135"/>
      <c r="FYZ52" s="135"/>
      <c r="FZA52" s="84"/>
      <c r="FZB52" s="135"/>
      <c r="FZC52" s="135"/>
      <c r="FZD52" s="135"/>
      <c r="FZE52" s="84"/>
      <c r="FZF52" s="135"/>
      <c r="FZG52" s="135"/>
      <c r="FZH52" s="135"/>
      <c r="FZI52" s="84"/>
      <c r="FZJ52" s="135"/>
      <c r="FZK52" s="135"/>
      <c r="FZL52" s="135"/>
      <c r="FZM52" s="84"/>
      <c r="FZN52" s="135"/>
      <c r="FZO52" s="135"/>
      <c r="FZP52" s="135"/>
      <c r="FZQ52" s="84"/>
      <c r="FZR52" s="135"/>
      <c r="FZS52" s="135"/>
      <c r="FZT52" s="135"/>
      <c r="FZU52" s="84"/>
      <c r="FZV52" s="135"/>
      <c r="FZW52" s="135"/>
      <c r="FZX52" s="135"/>
      <c r="FZY52" s="84"/>
      <c r="FZZ52" s="135"/>
      <c r="GAA52" s="135"/>
      <c r="GAB52" s="135"/>
      <c r="GAC52" s="84"/>
      <c r="GAD52" s="135"/>
      <c r="GAE52" s="135"/>
      <c r="GAF52" s="135"/>
      <c r="GAG52" s="84"/>
      <c r="GAH52" s="135"/>
      <c r="GAI52" s="135"/>
      <c r="GAJ52" s="135"/>
      <c r="GAK52" s="84"/>
      <c r="GAL52" s="135"/>
      <c r="GAM52" s="135"/>
      <c r="GAN52" s="135"/>
      <c r="GAO52" s="84"/>
      <c r="GAP52" s="135"/>
      <c r="GAQ52" s="135"/>
      <c r="GAR52" s="135"/>
      <c r="GAS52" s="84"/>
      <c r="GAT52" s="135"/>
      <c r="GAU52" s="135"/>
      <c r="GAV52" s="135"/>
      <c r="GAW52" s="84"/>
      <c r="GAX52" s="135"/>
      <c r="GAY52" s="135"/>
      <c r="GAZ52" s="135"/>
      <c r="GBA52" s="84"/>
      <c r="GBB52" s="135"/>
      <c r="GBC52" s="135"/>
      <c r="GBD52" s="135"/>
      <c r="GBE52" s="84"/>
      <c r="GBF52" s="135"/>
      <c r="GBG52" s="135"/>
      <c r="GBH52" s="135"/>
      <c r="GBI52" s="84"/>
      <c r="GBJ52" s="135"/>
      <c r="GBK52" s="135"/>
      <c r="GBL52" s="135"/>
      <c r="GBM52" s="84"/>
      <c r="GBN52" s="135"/>
      <c r="GBO52" s="135"/>
      <c r="GBP52" s="135"/>
      <c r="GBQ52" s="84"/>
      <c r="GBR52" s="135"/>
      <c r="GBS52" s="135"/>
      <c r="GBT52" s="135"/>
      <c r="GBU52" s="84"/>
      <c r="GBV52" s="135"/>
      <c r="GBW52" s="135"/>
      <c r="GBX52" s="135"/>
      <c r="GBY52" s="84"/>
      <c r="GBZ52" s="135"/>
      <c r="GCA52" s="135"/>
      <c r="GCB52" s="135"/>
      <c r="GCC52" s="84"/>
      <c r="GCD52" s="135"/>
      <c r="GCE52" s="135"/>
      <c r="GCF52" s="135"/>
      <c r="GCG52" s="84"/>
      <c r="GCH52" s="135"/>
      <c r="GCI52" s="135"/>
      <c r="GCJ52" s="135"/>
      <c r="GCK52" s="84"/>
      <c r="GCL52" s="135"/>
      <c r="GCM52" s="135"/>
      <c r="GCN52" s="135"/>
      <c r="GCO52" s="84"/>
      <c r="GCP52" s="135"/>
      <c r="GCQ52" s="135"/>
      <c r="GCR52" s="135"/>
      <c r="GCS52" s="84"/>
      <c r="GCT52" s="135"/>
      <c r="GCU52" s="135"/>
      <c r="GCV52" s="135"/>
      <c r="GCW52" s="84"/>
      <c r="GCX52" s="135"/>
      <c r="GCY52" s="135"/>
      <c r="GCZ52" s="135"/>
      <c r="GDA52" s="84"/>
      <c r="GDB52" s="135"/>
      <c r="GDC52" s="135"/>
      <c r="GDD52" s="135"/>
      <c r="GDE52" s="84"/>
      <c r="GDF52" s="135"/>
      <c r="GDG52" s="135"/>
      <c r="GDH52" s="135"/>
      <c r="GDI52" s="84"/>
      <c r="GDJ52" s="135"/>
      <c r="GDK52" s="135"/>
      <c r="GDL52" s="135"/>
      <c r="GDM52" s="84"/>
      <c r="GDN52" s="135"/>
      <c r="GDO52" s="135"/>
      <c r="GDP52" s="135"/>
      <c r="GDQ52" s="84"/>
      <c r="GDR52" s="135"/>
      <c r="GDS52" s="135"/>
      <c r="GDT52" s="135"/>
      <c r="GDU52" s="84"/>
      <c r="GDV52" s="135"/>
      <c r="GDW52" s="135"/>
      <c r="GDX52" s="135"/>
      <c r="GDY52" s="84"/>
      <c r="GDZ52" s="135"/>
      <c r="GEA52" s="135"/>
      <c r="GEB52" s="135"/>
      <c r="GEC52" s="84"/>
      <c r="GED52" s="135"/>
      <c r="GEE52" s="135"/>
      <c r="GEF52" s="135"/>
      <c r="GEG52" s="84"/>
      <c r="GEH52" s="135"/>
      <c r="GEI52" s="135"/>
      <c r="GEJ52" s="135"/>
      <c r="GEK52" s="84"/>
      <c r="GEL52" s="135"/>
      <c r="GEM52" s="135"/>
      <c r="GEN52" s="135"/>
      <c r="GEO52" s="84"/>
      <c r="GEP52" s="135"/>
      <c r="GEQ52" s="135"/>
      <c r="GER52" s="135"/>
      <c r="GES52" s="84"/>
      <c r="GET52" s="135"/>
      <c r="GEU52" s="135"/>
      <c r="GEV52" s="135"/>
      <c r="GEW52" s="84"/>
      <c r="GEX52" s="135"/>
      <c r="GEY52" s="135"/>
      <c r="GEZ52" s="135"/>
      <c r="GFA52" s="84"/>
      <c r="GFB52" s="135"/>
      <c r="GFC52" s="135"/>
      <c r="GFD52" s="135"/>
      <c r="GFE52" s="84"/>
      <c r="GFF52" s="135"/>
      <c r="GFG52" s="135"/>
      <c r="GFH52" s="135"/>
      <c r="GFI52" s="84"/>
      <c r="GFJ52" s="135"/>
      <c r="GFK52" s="135"/>
      <c r="GFL52" s="135"/>
      <c r="GFM52" s="84"/>
      <c r="GFN52" s="135"/>
      <c r="GFO52" s="135"/>
      <c r="GFP52" s="135"/>
      <c r="GFQ52" s="84"/>
      <c r="GFR52" s="135"/>
      <c r="GFS52" s="135"/>
      <c r="GFT52" s="135"/>
      <c r="GFU52" s="84"/>
      <c r="GFV52" s="135"/>
      <c r="GFW52" s="135"/>
      <c r="GFX52" s="135"/>
      <c r="GFY52" s="84"/>
      <c r="GFZ52" s="135"/>
      <c r="GGA52" s="135"/>
      <c r="GGB52" s="135"/>
      <c r="GGC52" s="84"/>
      <c r="GGD52" s="135"/>
      <c r="GGE52" s="135"/>
      <c r="GGF52" s="135"/>
      <c r="GGG52" s="84"/>
      <c r="GGH52" s="135"/>
      <c r="GGI52" s="135"/>
      <c r="GGJ52" s="135"/>
      <c r="GGK52" s="84"/>
      <c r="GGL52" s="135"/>
      <c r="GGM52" s="135"/>
      <c r="GGN52" s="135"/>
      <c r="GGO52" s="84"/>
      <c r="GGP52" s="135"/>
      <c r="GGQ52" s="135"/>
      <c r="GGR52" s="135"/>
      <c r="GGS52" s="84"/>
      <c r="GGT52" s="135"/>
      <c r="GGU52" s="135"/>
      <c r="GGV52" s="135"/>
      <c r="GGW52" s="84"/>
      <c r="GGX52" s="135"/>
      <c r="GGY52" s="135"/>
      <c r="GGZ52" s="135"/>
      <c r="GHA52" s="84"/>
      <c r="GHB52" s="135"/>
      <c r="GHC52" s="135"/>
      <c r="GHD52" s="135"/>
      <c r="GHE52" s="84"/>
      <c r="GHF52" s="135"/>
      <c r="GHG52" s="135"/>
      <c r="GHH52" s="135"/>
      <c r="GHI52" s="84"/>
      <c r="GHJ52" s="135"/>
      <c r="GHK52" s="135"/>
      <c r="GHL52" s="135"/>
      <c r="GHM52" s="84"/>
      <c r="GHN52" s="135"/>
      <c r="GHO52" s="135"/>
      <c r="GHP52" s="135"/>
      <c r="GHQ52" s="84"/>
      <c r="GHR52" s="135"/>
      <c r="GHS52" s="135"/>
      <c r="GHT52" s="135"/>
      <c r="GHU52" s="84"/>
      <c r="GHV52" s="135"/>
      <c r="GHW52" s="135"/>
      <c r="GHX52" s="135"/>
      <c r="GHY52" s="84"/>
      <c r="GHZ52" s="135"/>
      <c r="GIA52" s="135"/>
      <c r="GIB52" s="135"/>
      <c r="GIC52" s="84"/>
      <c r="GID52" s="135"/>
      <c r="GIE52" s="135"/>
      <c r="GIF52" s="135"/>
      <c r="GIG52" s="84"/>
      <c r="GIH52" s="135"/>
      <c r="GII52" s="135"/>
      <c r="GIJ52" s="135"/>
      <c r="GIK52" s="84"/>
      <c r="GIL52" s="135"/>
      <c r="GIM52" s="135"/>
      <c r="GIN52" s="135"/>
      <c r="GIO52" s="84"/>
      <c r="GIP52" s="135"/>
      <c r="GIQ52" s="135"/>
      <c r="GIR52" s="135"/>
      <c r="GIS52" s="84"/>
      <c r="GIT52" s="135"/>
      <c r="GIU52" s="135"/>
      <c r="GIV52" s="135"/>
      <c r="GIW52" s="84"/>
      <c r="GIX52" s="135"/>
      <c r="GIY52" s="135"/>
      <c r="GIZ52" s="135"/>
      <c r="GJA52" s="84"/>
      <c r="GJB52" s="135"/>
      <c r="GJC52" s="135"/>
      <c r="GJD52" s="135"/>
      <c r="GJE52" s="84"/>
      <c r="GJF52" s="135"/>
      <c r="GJG52" s="135"/>
      <c r="GJH52" s="135"/>
      <c r="GJI52" s="84"/>
      <c r="GJJ52" s="135"/>
      <c r="GJK52" s="135"/>
      <c r="GJL52" s="135"/>
      <c r="GJM52" s="84"/>
      <c r="GJN52" s="135"/>
      <c r="GJO52" s="135"/>
      <c r="GJP52" s="135"/>
      <c r="GJQ52" s="84"/>
      <c r="GJR52" s="135"/>
      <c r="GJS52" s="135"/>
      <c r="GJT52" s="135"/>
      <c r="GJU52" s="84"/>
      <c r="GJV52" s="135"/>
      <c r="GJW52" s="135"/>
      <c r="GJX52" s="135"/>
      <c r="GJY52" s="84"/>
      <c r="GJZ52" s="135"/>
      <c r="GKA52" s="135"/>
      <c r="GKB52" s="135"/>
      <c r="GKC52" s="84"/>
      <c r="GKD52" s="135"/>
      <c r="GKE52" s="135"/>
      <c r="GKF52" s="135"/>
      <c r="GKG52" s="84"/>
      <c r="GKH52" s="135"/>
      <c r="GKI52" s="135"/>
      <c r="GKJ52" s="135"/>
      <c r="GKK52" s="84"/>
      <c r="GKL52" s="135"/>
      <c r="GKM52" s="135"/>
      <c r="GKN52" s="135"/>
      <c r="GKO52" s="84"/>
      <c r="GKP52" s="135"/>
      <c r="GKQ52" s="135"/>
      <c r="GKR52" s="135"/>
      <c r="GKS52" s="84"/>
      <c r="GKT52" s="135"/>
      <c r="GKU52" s="135"/>
      <c r="GKV52" s="135"/>
      <c r="GKW52" s="84"/>
      <c r="GKX52" s="135"/>
      <c r="GKY52" s="135"/>
      <c r="GKZ52" s="135"/>
      <c r="GLA52" s="84"/>
      <c r="GLB52" s="135"/>
      <c r="GLC52" s="135"/>
      <c r="GLD52" s="135"/>
      <c r="GLE52" s="84"/>
      <c r="GLF52" s="135"/>
      <c r="GLG52" s="135"/>
      <c r="GLH52" s="135"/>
      <c r="GLI52" s="84"/>
      <c r="GLJ52" s="135"/>
      <c r="GLK52" s="135"/>
      <c r="GLL52" s="135"/>
      <c r="GLM52" s="84"/>
      <c r="GLN52" s="135"/>
      <c r="GLO52" s="135"/>
      <c r="GLP52" s="135"/>
      <c r="GLQ52" s="84"/>
      <c r="GLR52" s="135"/>
      <c r="GLS52" s="135"/>
      <c r="GLT52" s="135"/>
      <c r="GLU52" s="84"/>
      <c r="GLV52" s="135"/>
      <c r="GLW52" s="135"/>
      <c r="GLX52" s="135"/>
      <c r="GLY52" s="84"/>
      <c r="GLZ52" s="135"/>
      <c r="GMA52" s="135"/>
      <c r="GMB52" s="135"/>
      <c r="GMC52" s="84"/>
      <c r="GMD52" s="135"/>
      <c r="GME52" s="135"/>
      <c r="GMF52" s="135"/>
      <c r="GMG52" s="84"/>
      <c r="GMH52" s="135"/>
      <c r="GMI52" s="135"/>
      <c r="GMJ52" s="135"/>
      <c r="GMK52" s="84"/>
      <c r="GML52" s="135"/>
      <c r="GMM52" s="135"/>
      <c r="GMN52" s="135"/>
      <c r="GMO52" s="84"/>
      <c r="GMP52" s="135"/>
      <c r="GMQ52" s="135"/>
      <c r="GMR52" s="135"/>
      <c r="GMS52" s="84"/>
      <c r="GMT52" s="135"/>
      <c r="GMU52" s="135"/>
      <c r="GMV52" s="135"/>
      <c r="GMW52" s="84"/>
      <c r="GMX52" s="135"/>
      <c r="GMY52" s="135"/>
      <c r="GMZ52" s="135"/>
      <c r="GNA52" s="84"/>
      <c r="GNB52" s="135"/>
      <c r="GNC52" s="135"/>
      <c r="GND52" s="135"/>
      <c r="GNE52" s="84"/>
      <c r="GNF52" s="135"/>
      <c r="GNG52" s="135"/>
      <c r="GNH52" s="135"/>
      <c r="GNI52" s="84"/>
      <c r="GNJ52" s="135"/>
      <c r="GNK52" s="135"/>
      <c r="GNL52" s="135"/>
      <c r="GNM52" s="84"/>
      <c r="GNN52" s="135"/>
      <c r="GNO52" s="135"/>
      <c r="GNP52" s="135"/>
      <c r="GNQ52" s="84"/>
      <c r="GNR52" s="135"/>
      <c r="GNS52" s="135"/>
      <c r="GNT52" s="135"/>
      <c r="GNU52" s="84"/>
      <c r="GNV52" s="135"/>
      <c r="GNW52" s="135"/>
      <c r="GNX52" s="135"/>
      <c r="GNY52" s="84"/>
      <c r="GNZ52" s="135"/>
      <c r="GOA52" s="135"/>
      <c r="GOB52" s="135"/>
      <c r="GOC52" s="84"/>
      <c r="GOD52" s="135"/>
      <c r="GOE52" s="135"/>
      <c r="GOF52" s="135"/>
      <c r="GOG52" s="84"/>
      <c r="GOH52" s="135"/>
      <c r="GOI52" s="135"/>
      <c r="GOJ52" s="135"/>
      <c r="GOK52" s="84"/>
      <c r="GOL52" s="135"/>
      <c r="GOM52" s="135"/>
      <c r="GON52" s="135"/>
      <c r="GOO52" s="84"/>
      <c r="GOP52" s="135"/>
      <c r="GOQ52" s="135"/>
      <c r="GOR52" s="135"/>
      <c r="GOS52" s="84"/>
      <c r="GOT52" s="135"/>
      <c r="GOU52" s="135"/>
      <c r="GOV52" s="135"/>
      <c r="GOW52" s="84"/>
      <c r="GOX52" s="135"/>
      <c r="GOY52" s="135"/>
      <c r="GOZ52" s="135"/>
      <c r="GPA52" s="84"/>
      <c r="GPB52" s="135"/>
      <c r="GPC52" s="135"/>
      <c r="GPD52" s="135"/>
      <c r="GPE52" s="84"/>
      <c r="GPF52" s="135"/>
      <c r="GPG52" s="135"/>
      <c r="GPH52" s="135"/>
      <c r="GPI52" s="84"/>
      <c r="GPJ52" s="135"/>
      <c r="GPK52" s="135"/>
      <c r="GPL52" s="135"/>
      <c r="GPM52" s="84"/>
      <c r="GPN52" s="135"/>
      <c r="GPO52" s="135"/>
      <c r="GPP52" s="135"/>
      <c r="GPQ52" s="84"/>
      <c r="GPR52" s="135"/>
      <c r="GPS52" s="135"/>
      <c r="GPT52" s="135"/>
      <c r="GPU52" s="84"/>
      <c r="GPV52" s="135"/>
      <c r="GPW52" s="135"/>
      <c r="GPX52" s="135"/>
      <c r="GPY52" s="84"/>
      <c r="GPZ52" s="135"/>
      <c r="GQA52" s="135"/>
      <c r="GQB52" s="135"/>
      <c r="GQC52" s="84"/>
      <c r="GQD52" s="135"/>
      <c r="GQE52" s="135"/>
      <c r="GQF52" s="135"/>
      <c r="GQG52" s="84"/>
      <c r="GQH52" s="135"/>
      <c r="GQI52" s="135"/>
      <c r="GQJ52" s="135"/>
      <c r="GQK52" s="84"/>
      <c r="GQL52" s="135"/>
      <c r="GQM52" s="135"/>
      <c r="GQN52" s="135"/>
      <c r="GQO52" s="84"/>
      <c r="GQP52" s="135"/>
      <c r="GQQ52" s="135"/>
      <c r="GQR52" s="135"/>
      <c r="GQS52" s="84"/>
      <c r="GQT52" s="135"/>
      <c r="GQU52" s="135"/>
      <c r="GQV52" s="135"/>
      <c r="GQW52" s="84"/>
      <c r="GQX52" s="135"/>
      <c r="GQY52" s="135"/>
      <c r="GQZ52" s="135"/>
      <c r="GRA52" s="84"/>
      <c r="GRB52" s="135"/>
      <c r="GRC52" s="135"/>
      <c r="GRD52" s="135"/>
      <c r="GRE52" s="84"/>
      <c r="GRF52" s="135"/>
      <c r="GRG52" s="135"/>
      <c r="GRH52" s="135"/>
      <c r="GRI52" s="84"/>
      <c r="GRJ52" s="135"/>
      <c r="GRK52" s="135"/>
      <c r="GRL52" s="135"/>
      <c r="GRM52" s="84"/>
      <c r="GRN52" s="135"/>
      <c r="GRO52" s="135"/>
      <c r="GRP52" s="135"/>
      <c r="GRQ52" s="84"/>
      <c r="GRR52" s="135"/>
      <c r="GRS52" s="135"/>
      <c r="GRT52" s="135"/>
      <c r="GRU52" s="84"/>
      <c r="GRV52" s="135"/>
      <c r="GRW52" s="135"/>
      <c r="GRX52" s="135"/>
      <c r="GRY52" s="84"/>
      <c r="GRZ52" s="135"/>
      <c r="GSA52" s="135"/>
      <c r="GSB52" s="135"/>
      <c r="GSC52" s="84"/>
      <c r="GSD52" s="135"/>
      <c r="GSE52" s="135"/>
      <c r="GSF52" s="135"/>
      <c r="GSG52" s="84"/>
      <c r="GSH52" s="135"/>
      <c r="GSI52" s="135"/>
      <c r="GSJ52" s="135"/>
      <c r="GSK52" s="84"/>
      <c r="GSL52" s="135"/>
      <c r="GSM52" s="135"/>
      <c r="GSN52" s="135"/>
      <c r="GSO52" s="84"/>
      <c r="GSP52" s="135"/>
      <c r="GSQ52" s="135"/>
      <c r="GSR52" s="135"/>
      <c r="GSS52" s="84"/>
      <c r="GST52" s="135"/>
      <c r="GSU52" s="135"/>
      <c r="GSV52" s="135"/>
      <c r="GSW52" s="84"/>
      <c r="GSX52" s="135"/>
      <c r="GSY52" s="135"/>
      <c r="GSZ52" s="135"/>
      <c r="GTA52" s="84"/>
      <c r="GTB52" s="135"/>
      <c r="GTC52" s="135"/>
      <c r="GTD52" s="135"/>
      <c r="GTE52" s="84"/>
      <c r="GTF52" s="135"/>
      <c r="GTG52" s="135"/>
      <c r="GTH52" s="135"/>
      <c r="GTI52" s="84"/>
      <c r="GTJ52" s="135"/>
      <c r="GTK52" s="135"/>
      <c r="GTL52" s="135"/>
      <c r="GTM52" s="84"/>
      <c r="GTN52" s="135"/>
      <c r="GTO52" s="135"/>
      <c r="GTP52" s="135"/>
      <c r="GTQ52" s="84"/>
      <c r="GTR52" s="135"/>
      <c r="GTS52" s="135"/>
      <c r="GTT52" s="135"/>
      <c r="GTU52" s="84"/>
      <c r="GTV52" s="135"/>
      <c r="GTW52" s="135"/>
      <c r="GTX52" s="135"/>
      <c r="GTY52" s="84"/>
      <c r="GTZ52" s="135"/>
      <c r="GUA52" s="135"/>
      <c r="GUB52" s="135"/>
      <c r="GUC52" s="84"/>
      <c r="GUD52" s="135"/>
      <c r="GUE52" s="135"/>
      <c r="GUF52" s="135"/>
      <c r="GUG52" s="84"/>
      <c r="GUH52" s="135"/>
      <c r="GUI52" s="135"/>
      <c r="GUJ52" s="135"/>
      <c r="GUK52" s="84"/>
      <c r="GUL52" s="135"/>
      <c r="GUM52" s="135"/>
      <c r="GUN52" s="135"/>
      <c r="GUO52" s="84"/>
      <c r="GUP52" s="135"/>
      <c r="GUQ52" s="135"/>
      <c r="GUR52" s="135"/>
      <c r="GUS52" s="84"/>
      <c r="GUT52" s="135"/>
      <c r="GUU52" s="135"/>
      <c r="GUV52" s="135"/>
      <c r="GUW52" s="84"/>
      <c r="GUX52" s="135"/>
      <c r="GUY52" s="135"/>
      <c r="GUZ52" s="135"/>
      <c r="GVA52" s="84"/>
      <c r="GVB52" s="135"/>
      <c r="GVC52" s="135"/>
      <c r="GVD52" s="135"/>
      <c r="GVE52" s="84"/>
      <c r="GVF52" s="135"/>
      <c r="GVG52" s="135"/>
      <c r="GVH52" s="135"/>
      <c r="GVI52" s="84"/>
      <c r="GVJ52" s="135"/>
      <c r="GVK52" s="135"/>
      <c r="GVL52" s="135"/>
      <c r="GVM52" s="84"/>
      <c r="GVN52" s="135"/>
      <c r="GVO52" s="135"/>
      <c r="GVP52" s="135"/>
      <c r="GVQ52" s="84"/>
      <c r="GVR52" s="135"/>
      <c r="GVS52" s="135"/>
      <c r="GVT52" s="135"/>
      <c r="GVU52" s="84"/>
      <c r="GVV52" s="135"/>
      <c r="GVW52" s="135"/>
      <c r="GVX52" s="135"/>
      <c r="GVY52" s="84"/>
      <c r="GVZ52" s="135"/>
      <c r="GWA52" s="135"/>
      <c r="GWB52" s="135"/>
      <c r="GWC52" s="84"/>
      <c r="GWD52" s="135"/>
      <c r="GWE52" s="135"/>
      <c r="GWF52" s="135"/>
      <c r="GWG52" s="84"/>
      <c r="GWH52" s="135"/>
      <c r="GWI52" s="135"/>
      <c r="GWJ52" s="135"/>
      <c r="GWK52" s="84"/>
      <c r="GWL52" s="135"/>
      <c r="GWM52" s="135"/>
      <c r="GWN52" s="135"/>
      <c r="GWO52" s="84"/>
      <c r="GWP52" s="135"/>
      <c r="GWQ52" s="135"/>
      <c r="GWR52" s="135"/>
      <c r="GWS52" s="84"/>
      <c r="GWT52" s="135"/>
      <c r="GWU52" s="135"/>
      <c r="GWV52" s="135"/>
      <c r="GWW52" s="84"/>
      <c r="GWX52" s="135"/>
      <c r="GWY52" s="135"/>
      <c r="GWZ52" s="135"/>
      <c r="GXA52" s="84"/>
      <c r="GXB52" s="135"/>
      <c r="GXC52" s="135"/>
      <c r="GXD52" s="135"/>
      <c r="GXE52" s="84"/>
      <c r="GXF52" s="135"/>
      <c r="GXG52" s="135"/>
      <c r="GXH52" s="135"/>
      <c r="GXI52" s="84"/>
      <c r="GXJ52" s="135"/>
      <c r="GXK52" s="135"/>
      <c r="GXL52" s="135"/>
      <c r="GXM52" s="84"/>
      <c r="GXN52" s="135"/>
      <c r="GXO52" s="135"/>
      <c r="GXP52" s="135"/>
      <c r="GXQ52" s="84"/>
      <c r="GXR52" s="135"/>
      <c r="GXS52" s="135"/>
      <c r="GXT52" s="135"/>
      <c r="GXU52" s="84"/>
      <c r="GXV52" s="135"/>
      <c r="GXW52" s="135"/>
      <c r="GXX52" s="135"/>
      <c r="GXY52" s="84"/>
      <c r="GXZ52" s="135"/>
      <c r="GYA52" s="135"/>
      <c r="GYB52" s="135"/>
      <c r="GYC52" s="84"/>
      <c r="GYD52" s="135"/>
      <c r="GYE52" s="135"/>
      <c r="GYF52" s="135"/>
      <c r="GYG52" s="84"/>
      <c r="GYH52" s="135"/>
      <c r="GYI52" s="135"/>
      <c r="GYJ52" s="135"/>
      <c r="GYK52" s="84"/>
      <c r="GYL52" s="135"/>
      <c r="GYM52" s="135"/>
      <c r="GYN52" s="135"/>
      <c r="GYO52" s="84"/>
      <c r="GYP52" s="135"/>
      <c r="GYQ52" s="135"/>
      <c r="GYR52" s="135"/>
      <c r="GYS52" s="84"/>
      <c r="GYT52" s="135"/>
      <c r="GYU52" s="135"/>
      <c r="GYV52" s="135"/>
      <c r="GYW52" s="84"/>
      <c r="GYX52" s="135"/>
      <c r="GYY52" s="135"/>
      <c r="GYZ52" s="135"/>
      <c r="GZA52" s="84"/>
      <c r="GZB52" s="135"/>
      <c r="GZC52" s="135"/>
      <c r="GZD52" s="135"/>
      <c r="GZE52" s="84"/>
      <c r="GZF52" s="135"/>
      <c r="GZG52" s="135"/>
      <c r="GZH52" s="135"/>
      <c r="GZI52" s="84"/>
      <c r="GZJ52" s="135"/>
      <c r="GZK52" s="135"/>
      <c r="GZL52" s="135"/>
      <c r="GZM52" s="84"/>
      <c r="GZN52" s="135"/>
      <c r="GZO52" s="135"/>
      <c r="GZP52" s="135"/>
      <c r="GZQ52" s="84"/>
      <c r="GZR52" s="135"/>
      <c r="GZS52" s="135"/>
      <c r="GZT52" s="135"/>
      <c r="GZU52" s="84"/>
      <c r="GZV52" s="135"/>
      <c r="GZW52" s="135"/>
      <c r="GZX52" s="135"/>
      <c r="GZY52" s="84"/>
      <c r="GZZ52" s="135"/>
      <c r="HAA52" s="135"/>
      <c r="HAB52" s="135"/>
      <c r="HAC52" s="84"/>
      <c r="HAD52" s="135"/>
      <c r="HAE52" s="135"/>
      <c r="HAF52" s="135"/>
      <c r="HAG52" s="84"/>
      <c r="HAH52" s="135"/>
      <c r="HAI52" s="135"/>
      <c r="HAJ52" s="135"/>
      <c r="HAK52" s="84"/>
      <c r="HAL52" s="135"/>
      <c r="HAM52" s="135"/>
      <c r="HAN52" s="135"/>
      <c r="HAO52" s="84"/>
      <c r="HAP52" s="135"/>
      <c r="HAQ52" s="135"/>
      <c r="HAR52" s="135"/>
      <c r="HAS52" s="84"/>
      <c r="HAT52" s="135"/>
      <c r="HAU52" s="135"/>
      <c r="HAV52" s="135"/>
      <c r="HAW52" s="84"/>
      <c r="HAX52" s="135"/>
      <c r="HAY52" s="135"/>
      <c r="HAZ52" s="135"/>
      <c r="HBA52" s="84"/>
      <c r="HBB52" s="135"/>
      <c r="HBC52" s="135"/>
      <c r="HBD52" s="135"/>
      <c r="HBE52" s="84"/>
      <c r="HBF52" s="135"/>
      <c r="HBG52" s="135"/>
      <c r="HBH52" s="135"/>
      <c r="HBI52" s="84"/>
      <c r="HBJ52" s="135"/>
      <c r="HBK52" s="135"/>
      <c r="HBL52" s="135"/>
      <c r="HBM52" s="84"/>
      <c r="HBN52" s="135"/>
      <c r="HBO52" s="135"/>
      <c r="HBP52" s="135"/>
      <c r="HBQ52" s="84"/>
      <c r="HBR52" s="135"/>
      <c r="HBS52" s="135"/>
      <c r="HBT52" s="135"/>
      <c r="HBU52" s="84"/>
      <c r="HBV52" s="135"/>
      <c r="HBW52" s="135"/>
      <c r="HBX52" s="135"/>
      <c r="HBY52" s="84"/>
      <c r="HBZ52" s="135"/>
      <c r="HCA52" s="135"/>
      <c r="HCB52" s="135"/>
      <c r="HCC52" s="84"/>
      <c r="HCD52" s="135"/>
      <c r="HCE52" s="135"/>
      <c r="HCF52" s="135"/>
      <c r="HCG52" s="84"/>
      <c r="HCH52" s="135"/>
      <c r="HCI52" s="135"/>
      <c r="HCJ52" s="135"/>
      <c r="HCK52" s="84"/>
      <c r="HCL52" s="135"/>
      <c r="HCM52" s="135"/>
      <c r="HCN52" s="135"/>
      <c r="HCO52" s="84"/>
      <c r="HCP52" s="135"/>
      <c r="HCQ52" s="135"/>
      <c r="HCR52" s="135"/>
      <c r="HCS52" s="84"/>
      <c r="HCT52" s="135"/>
      <c r="HCU52" s="135"/>
      <c r="HCV52" s="135"/>
      <c r="HCW52" s="84"/>
      <c r="HCX52" s="135"/>
      <c r="HCY52" s="135"/>
      <c r="HCZ52" s="135"/>
      <c r="HDA52" s="84"/>
      <c r="HDB52" s="135"/>
      <c r="HDC52" s="135"/>
      <c r="HDD52" s="135"/>
      <c r="HDE52" s="84"/>
      <c r="HDF52" s="135"/>
      <c r="HDG52" s="135"/>
      <c r="HDH52" s="135"/>
      <c r="HDI52" s="84"/>
      <c r="HDJ52" s="135"/>
      <c r="HDK52" s="135"/>
      <c r="HDL52" s="135"/>
      <c r="HDM52" s="84"/>
      <c r="HDN52" s="135"/>
      <c r="HDO52" s="135"/>
      <c r="HDP52" s="135"/>
      <c r="HDQ52" s="84"/>
      <c r="HDR52" s="135"/>
      <c r="HDS52" s="135"/>
      <c r="HDT52" s="135"/>
      <c r="HDU52" s="84"/>
      <c r="HDV52" s="135"/>
      <c r="HDW52" s="135"/>
      <c r="HDX52" s="135"/>
      <c r="HDY52" s="84"/>
      <c r="HDZ52" s="135"/>
      <c r="HEA52" s="135"/>
      <c r="HEB52" s="135"/>
      <c r="HEC52" s="84"/>
      <c r="HED52" s="135"/>
      <c r="HEE52" s="135"/>
      <c r="HEF52" s="135"/>
      <c r="HEG52" s="84"/>
      <c r="HEH52" s="135"/>
      <c r="HEI52" s="135"/>
      <c r="HEJ52" s="135"/>
      <c r="HEK52" s="84"/>
      <c r="HEL52" s="135"/>
      <c r="HEM52" s="135"/>
      <c r="HEN52" s="135"/>
      <c r="HEO52" s="84"/>
      <c r="HEP52" s="135"/>
      <c r="HEQ52" s="135"/>
      <c r="HER52" s="135"/>
      <c r="HES52" s="84"/>
      <c r="HET52" s="135"/>
      <c r="HEU52" s="135"/>
      <c r="HEV52" s="135"/>
      <c r="HEW52" s="84"/>
      <c r="HEX52" s="135"/>
      <c r="HEY52" s="135"/>
      <c r="HEZ52" s="135"/>
      <c r="HFA52" s="84"/>
      <c r="HFB52" s="135"/>
      <c r="HFC52" s="135"/>
      <c r="HFD52" s="135"/>
      <c r="HFE52" s="84"/>
      <c r="HFF52" s="135"/>
      <c r="HFG52" s="135"/>
      <c r="HFH52" s="135"/>
      <c r="HFI52" s="84"/>
      <c r="HFJ52" s="135"/>
      <c r="HFK52" s="135"/>
      <c r="HFL52" s="135"/>
      <c r="HFM52" s="84"/>
      <c r="HFN52" s="135"/>
      <c r="HFO52" s="135"/>
      <c r="HFP52" s="135"/>
      <c r="HFQ52" s="84"/>
      <c r="HFR52" s="135"/>
      <c r="HFS52" s="135"/>
      <c r="HFT52" s="135"/>
      <c r="HFU52" s="84"/>
      <c r="HFV52" s="135"/>
      <c r="HFW52" s="135"/>
      <c r="HFX52" s="135"/>
      <c r="HFY52" s="84"/>
      <c r="HFZ52" s="135"/>
      <c r="HGA52" s="135"/>
      <c r="HGB52" s="135"/>
      <c r="HGC52" s="84"/>
      <c r="HGD52" s="135"/>
      <c r="HGE52" s="135"/>
      <c r="HGF52" s="135"/>
      <c r="HGG52" s="84"/>
      <c r="HGH52" s="135"/>
      <c r="HGI52" s="135"/>
      <c r="HGJ52" s="135"/>
      <c r="HGK52" s="84"/>
      <c r="HGL52" s="135"/>
      <c r="HGM52" s="135"/>
      <c r="HGN52" s="135"/>
      <c r="HGO52" s="84"/>
      <c r="HGP52" s="135"/>
      <c r="HGQ52" s="135"/>
      <c r="HGR52" s="135"/>
      <c r="HGS52" s="84"/>
      <c r="HGT52" s="135"/>
      <c r="HGU52" s="135"/>
      <c r="HGV52" s="135"/>
      <c r="HGW52" s="84"/>
      <c r="HGX52" s="135"/>
      <c r="HGY52" s="135"/>
      <c r="HGZ52" s="135"/>
      <c r="HHA52" s="84"/>
      <c r="HHB52" s="135"/>
      <c r="HHC52" s="135"/>
      <c r="HHD52" s="135"/>
      <c r="HHE52" s="84"/>
      <c r="HHF52" s="135"/>
      <c r="HHG52" s="135"/>
      <c r="HHH52" s="135"/>
      <c r="HHI52" s="84"/>
      <c r="HHJ52" s="135"/>
      <c r="HHK52" s="135"/>
      <c r="HHL52" s="135"/>
      <c r="HHM52" s="84"/>
      <c r="HHN52" s="135"/>
      <c r="HHO52" s="135"/>
      <c r="HHP52" s="135"/>
      <c r="HHQ52" s="84"/>
      <c r="HHR52" s="135"/>
      <c r="HHS52" s="135"/>
      <c r="HHT52" s="135"/>
      <c r="HHU52" s="84"/>
      <c r="HHV52" s="135"/>
      <c r="HHW52" s="135"/>
      <c r="HHX52" s="135"/>
      <c r="HHY52" s="84"/>
      <c r="HHZ52" s="135"/>
      <c r="HIA52" s="135"/>
      <c r="HIB52" s="135"/>
      <c r="HIC52" s="84"/>
      <c r="HID52" s="135"/>
      <c r="HIE52" s="135"/>
      <c r="HIF52" s="135"/>
      <c r="HIG52" s="84"/>
      <c r="HIH52" s="135"/>
      <c r="HII52" s="135"/>
      <c r="HIJ52" s="135"/>
      <c r="HIK52" s="84"/>
      <c r="HIL52" s="135"/>
      <c r="HIM52" s="135"/>
      <c r="HIN52" s="135"/>
      <c r="HIO52" s="84"/>
      <c r="HIP52" s="135"/>
      <c r="HIQ52" s="135"/>
      <c r="HIR52" s="135"/>
      <c r="HIS52" s="84"/>
      <c r="HIT52" s="135"/>
      <c r="HIU52" s="135"/>
      <c r="HIV52" s="135"/>
      <c r="HIW52" s="84"/>
      <c r="HIX52" s="135"/>
      <c r="HIY52" s="135"/>
      <c r="HIZ52" s="135"/>
      <c r="HJA52" s="84"/>
      <c r="HJB52" s="135"/>
      <c r="HJC52" s="135"/>
      <c r="HJD52" s="135"/>
      <c r="HJE52" s="84"/>
      <c r="HJF52" s="135"/>
      <c r="HJG52" s="135"/>
      <c r="HJH52" s="135"/>
      <c r="HJI52" s="84"/>
      <c r="HJJ52" s="135"/>
      <c r="HJK52" s="135"/>
      <c r="HJL52" s="135"/>
      <c r="HJM52" s="84"/>
      <c r="HJN52" s="135"/>
      <c r="HJO52" s="135"/>
      <c r="HJP52" s="135"/>
      <c r="HJQ52" s="84"/>
      <c r="HJR52" s="135"/>
      <c r="HJS52" s="135"/>
      <c r="HJT52" s="135"/>
      <c r="HJU52" s="84"/>
      <c r="HJV52" s="135"/>
      <c r="HJW52" s="135"/>
      <c r="HJX52" s="135"/>
      <c r="HJY52" s="84"/>
      <c r="HJZ52" s="135"/>
      <c r="HKA52" s="135"/>
      <c r="HKB52" s="135"/>
      <c r="HKC52" s="84"/>
      <c r="HKD52" s="135"/>
      <c r="HKE52" s="135"/>
      <c r="HKF52" s="135"/>
      <c r="HKG52" s="84"/>
      <c r="HKH52" s="135"/>
      <c r="HKI52" s="135"/>
      <c r="HKJ52" s="135"/>
      <c r="HKK52" s="84"/>
      <c r="HKL52" s="135"/>
      <c r="HKM52" s="135"/>
      <c r="HKN52" s="135"/>
      <c r="HKO52" s="84"/>
      <c r="HKP52" s="135"/>
      <c r="HKQ52" s="135"/>
      <c r="HKR52" s="135"/>
      <c r="HKS52" s="84"/>
      <c r="HKT52" s="135"/>
      <c r="HKU52" s="135"/>
      <c r="HKV52" s="135"/>
      <c r="HKW52" s="84"/>
      <c r="HKX52" s="135"/>
      <c r="HKY52" s="135"/>
      <c r="HKZ52" s="135"/>
      <c r="HLA52" s="84"/>
      <c r="HLB52" s="135"/>
      <c r="HLC52" s="135"/>
      <c r="HLD52" s="135"/>
      <c r="HLE52" s="84"/>
      <c r="HLF52" s="135"/>
      <c r="HLG52" s="135"/>
      <c r="HLH52" s="135"/>
      <c r="HLI52" s="84"/>
      <c r="HLJ52" s="135"/>
      <c r="HLK52" s="135"/>
      <c r="HLL52" s="135"/>
      <c r="HLM52" s="84"/>
      <c r="HLN52" s="135"/>
      <c r="HLO52" s="135"/>
      <c r="HLP52" s="135"/>
      <c r="HLQ52" s="84"/>
      <c r="HLR52" s="135"/>
      <c r="HLS52" s="135"/>
      <c r="HLT52" s="135"/>
      <c r="HLU52" s="84"/>
      <c r="HLV52" s="135"/>
      <c r="HLW52" s="135"/>
      <c r="HLX52" s="135"/>
      <c r="HLY52" s="84"/>
      <c r="HLZ52" s="135"/>
      <c r="HMA52" s="135"/>
      <c r="HMB52" s="135"/>
      <c r="HMC52" s="84"/>
      <c r="HMD52" s="135"/>
      <c r="HME52" s="135"/>
      <c r="HMF52" s="135"/>
      <c r="HMG52" s="84"/>
      <c r="HMH52" s="135"/>
      <c r="HMI52" s="135"/>
      <c r="HMJ52" s="135"/>
      <c r="HMK52" s="84"/>
      <c r="HML52" s="135"/>
      <c r="HMM52" s="135"/>
      <c r="HMN52" s="135"/>
      <c r="HMO52" s="84"/>
      <c r="HMP52" s="135"/>
      <c r="HMQ52" s="135"/>
      <c r="HMR52" s="135"/>
      <c r="HMS52" s="84"/>
      <c r="HMT52" s="135"/>
      <c r="HMU52" s="135"/>
      <c r="HMV52" s="135"/>
      <c r="HMW52" s="84"/>
      <c r="HMX52" s="135"/>
      <c r="HMY52" s="135"/>
      <c r="HMZ52" s="135"/>
      <c r="HNA52" s="84"/>
      <c r="HNB52" s="135"/>
      <c r="HNC52" s="135"/>
      <c r="HND52" s="135"/>
      <c r="HNE52" s="84"/>
      <c r="HNF52" s="135"/>
      <c r="HNG52" s="135"/>
      <c r="HNH52" s="135"/>
      <c r="HNI52" s="84"/>
      <c r="HNJ52" s="135"/>
      <c r="HNK52" s="135"/>
      <c r="HNL52" s="135"/>
      <c r="HNM52" s="84"/>
      <c r="HNN52" s="135"/>
      <c r="HNO52" s="135"/>
      <c r="HNP52" s="135"/>
      <c r="HNQ52" s="84"/>
      <c r="HNR52" s="135"/>
      <c r="HNS52" s="135"/>
      <c r="HNT52" s="135"/>
      <c r="HNU52" s="84"/>
      <c r="HNV52" s="135"/>
      <c r="HNW52" s="135"/>
      <c r="HNX52" s="135"/>
      <c r="HNY52" s="84"/>
      <c r="HNZ52" s="135"/>
      <c r="HOA52" s="135"/>
      <c r="HOB52" s="135"/>
      <c r="HOC52" s="84"/>
      <c r="HOD52" s="135"/>
      <c r="HOE52" s="135"/>
      <c r="HOF52" s="135"/>
      <c r="HOG52" s="84"/>
      <c r="HOH52" s="135"/>
      <c r="HOI52" s="135"/>
      <c r="HOJ52" s="135"/>
      <c r="HOK52" s="84"/>
      <c r="HOL52" s="135"/>
      <c r="HOM52" s="135"/>
      <c r="HON52" s="135"/>
      <c r="HOO52" s="84"/>
      <c r="HOP52" s="135"/>
      <c r="HOQ52" s="135"/>
      <c r="HOR52" s="135"/>
      <c r="HOS52" s="84"/>
      <c r="HOT52" s="135"/>
      <c r="HOU52" s="135"/>
      <c r="HOV52" s="135"/>
      <c r="HOW52" s="84"/>
      <c r="HOX52" s="135"/>
      <c r="HOY52" s="135"/>
      <c r="HOZ52" s="135"/>
      <c r="HPA52" s="84"/>
      <c r="HPB52" s="135"/>
      <c r="HPC52" s="135"/>
      <c r="HPD52" s="135"/>
      <c r="HPE52" s="84"/>
      <c r="HPF52" s="135"/>
      <c r="HPG52" s="135"/>
      <c r="HPH52" s="135"/>
      <c r="HPI52" s="84"/>
      <c r="HPJ52" s="135"/>
      <c r="HPK52" s="135"/>
      <c r="HPL52" s="135"/>
      <c r="HPM52" s="84"/>
      <c r="HPN52" s="135"/>
      <c r="HPO52" s="135"/>
      <c r="HPP52" s="135"/>
      <c r="HPQ52" s="84"/>
      <c r="HPR52" s="135"/>
      <c r="HPS52" s="135"/>
      <c r="HPT52" s="135"/>
      <c r="HPU52" s="84"/>
      <c r="HPV52" s="135"/>
      <c r="HPW52" s="135"/>
      <c r="HPX52" s="135"/>
      <c r="HPY52" s="84"/>
      <c r="HPZ52" s="135"/>
      <c r="HQA52" s="135"/>
      <c r="HQB52" s="135"/>
      <c r="HQC52" s="84"/>
      <c r="HQD52" s="135"/>
      <c r="HQE52" s="135"/>
      <c r="HQF52" s="135"/>
      <c r="HQG52" s="84"/>
      <c r="HQH52" s="135"/>
      <c r="HQI52" s="135"/>
      <c r="HQJ52" s="135"/>
      <c r="HQK52" s="84"/>
      <c r="HQL52" s="135"/>
      <c r="HQM52" s="135"/>
      <c r="HQN52" s="135"/>
      <c r="HQO52" s="84"/>
      <c r="HQP52" s="135"/>
      <c r="HQQ52" s="135"/>
      <c r="HQR52" s="135"/>
      <c r="HQS52" s="84"/>
      <c r="HQT52" s="135"/>
      <c r="HQU52" s="135"/>
      <c r="HQV52" s="135"/>
      <c r="HQW52" s="84"/>
      <c r="HQX52" s="135"/>
      <c r="HQY52" s="135"/>
      <c r="HQZ52" s="135"/>
      <c r="HRA52" s="84"/>
      <c r="HRB52" s="135"/>
      <c r="HRC52" s="135"/>
      <c r="HRD52" s="135"/>
      <c r="HRE52" s="84"/>
      <c r="HRF52" s="135"/>
      <c r="HRG52" s="135"/>
      <c r="HRH52" s="135"/>
      <c r="HRI52" s="84"/>
      <c r="HRJ52" s="135"/>
      <c r="HRK52" s="135"/>
      <c r="HRL52" s="135"/>
      <c r="HRM52" s="84"/>
      <c r="HRN52" s="135"/>
      <c r="HRO52" s="135"/>
      <c r="HRP52" s="135"/>
      <c r="HRQ52" s="84"/>
      <c r="HRR52" s="135"/>
      <c r="HRS52" s="135"/>
      <c r="HRT52" s="135"/>
      <c r="HRU52" s="84"/>
      <c r="HRV52" s="135"/>
      <c r="HRW52" s="135"/>
      <c r="HRX52" s="135"/>
      <c r="HRY52" s="84"/>
      <c r="HRZ52" s="135"/>
      <c r="HSA52" s="135"/>
      <c r="HSB52" s="135"/>
      <c r="HSC52" s="84"/>
      <c r="HSD52" s="135"/>
      <c r="HSE52" s="135"/>
      <c r="HSF52" s="135"/>
      <c r="HSG52" s="84"/>
      <c r="HSH52" s="135"/>
      <c r="HSI52" s="135"/>
      <c r="HSJ52" s="135"/>
      <c r="HSK52" s="84"/>
      <c r="HSL52" s="135"/>
      <c r="HSM52" s="135"/>
      <c r="HSN52" s="135"/>
      <c r="HSO52" s="84"/>
      <c r="HSP52" s="135"/>
      <c r="HSQ52" s="135"/>
      <c r="HSR52" s="135"/>
      <c r="HSS52" s="84"/>
      <c r="HST52" s="135"/>
      <c r="HSU52" s="135"/>
      <c r="HSV52" s="135"/>
      <c r="HSW52" s="84"/>
      <c r="HSX52" s="135"/>
      <c r="HSY52" s="135"/>
      <c r="HSZ52" s="135"/>
      <c r="HTA52" s="84"/>
      <c r="HTB52" s="135"/>
      <c r="HTC52" s="135"/>
      <c r="HTD52" s="135"/>
      <c r="HTE52" s="84"/>
      <c r="HTF52" s="135"/>
      <c r="HTG52" s="135"/>
      <c r="HTH52" s="135"/>
      <c r="HTI52" s="84"/>
      <c r="HTJ52" s="135"/>
      <c r="HTK52" s="135"/>
      <c r="HTL52" s="135"/>
      <c r="HTM52" s="84"/>
      <c r="HTN52" s="135"/>
      <c r="HTO52" s="135"/>
      <c r="HTP52" s="135"/>
      <c r="HTQ52" s="84"/>
      <c r="HTR52" s="135"/>
      <c r="HTS52" s="135"/>
      <c r="HTT52" s="135"/>
      <c r="HTU52" s="84"/>
      <c r="HTV52" s="135"/>
      <c r="HTW52" s="135"/>
      <c r="HTX52" s="135"/>
      <c r="HTY52" s="84"/>
      <c r="HTZ52" s="135"/>
      <c r="HUA52" s="135"/>
      <c r="HUB52" s="135"/>
      <c r="HUC52" s="84"/>
      <c r="HUD52" s="135"/>
      <c r="HUE52" s="135"/>
      <c r="HUF52" s="135"/>
      <c r="HUG52" s="84"/>
      <c r="HUH52" s="135"/>
      <c r="HUI52" s="135"/>
      <c r="HUJ52" s="135"/>
      <c r="HUK52" s="84"/>
      <c r="HUL52" s="135"/>
      <c r="HUM52" s="135"/>
      <c r="HUN52" s="135"/>
      <c r="HUO52" s="84"/>
      <c r="HUP52" s="135"/>
      <c r="HUQ52" s="135"/>
      <c r="HUR52" s="135"/>
      <c r="HUS52" s="84"/>
      <c r="HUT52" s="135"/>
      <c r="HUU52" s="135"/>
      <c r="HUV52" s="135"/>
      <c r="HUW52" s="84"/>
      <c r="HUX52" s="135"/>
      <c r="HUY52" s="135"/>
      <c r="HUZ52" s="135"/>
      <c r="HVA52" s="84"/>
      <c r="HVB52" s="135"/>
      <c r="HVC52" s="135"/>
      <c r="HVD52" s="135"/>
      <c r="HVE52" s="84"/>
      <c r="HVF52" s="135"/>
      <c r="HVG52" s="135"/>
      <c r="HVH52" s="135"/>
      <c r="HVI52" s="84"/>
      <c r="HVJ52" s="135"/>
      <c r="HVK52" s="135"/>
      <c r="HVL52" s="135"/>
      <c r="HVM52" s="84"/>
      <c r="HVN52" s="135"/>
      <c r="HVO52" s="135"/>
      <c r="HVP52" s="135"/>
      <c r="HVQ52" s="84"/>
      <c r="HVR52" s="135"/>
      <c r="HVS52" s="135"/>
      <c r="HVT52" s="135"/>
      <c r="HVU52" s="84"/>
      <c r="HVV52" s="135"/>
      <c r="HVW52" s="135"/>
      <c r="HVX52" s="135"/>
      <c r="HVY52" s="84"/>
      <c r="HVZ52" s="135"/>
      <c r="HWA52" s="135"/>
      <c r="HWB52" s="135"/>
      <c r="HWC52" s="84"/>
      <c r="HWD52" s="135"/>
      <c r="HWE52" s="135"/>
      <c r="HWF52" s="135"/>
      <c r="HWG52" s="84"/>
      <c r="HWH52" s="135"/>
      <c r="HWI52" s="135"/>
      <c r="HWJ52" s="135"/>
      <c r="HWK52" s="84"/>
      <c r="HWL52" s="135"/>
      <c r="HWM52" s="135"/>
      <c r="HWN52" s="135"/>
      <c r="HWO52" s="84"/>
      <c r="HWP52" s="135"/>
      <c r="HWQ52" s="135"/>
      <c r="HWR52" s="135"/>
      <c r="HWS52" s="84"/>
      <c r="HWT52" s="135"/>
      <c r="HWU52" s="135"/>
      <c r="HWV52" s="135"/>
      <c r="HWW52" s="84"/>
      <c r="HWX52" s="135"/>
      <c r="HWY52" s="135"/>
      <c r="HWZ52" s="135"/>
      <c r="HXA52" s="84"/>
      <c r="HXB52" s="135"/>
      <c r="HXC52" s="135"/>
      <c r="HXD52" s="135"/>
      <c r="HXE52" s="84"/>
      <c r="HXF52" s="135"/>
      <c r="HXG52" s="135"/>
      <c r="HXH52" s="135"/>
      <c r="HXI52" s="84"/>
      <c r="HXJ52" s="135"/>
      <c r="HXK52" s="135"/>
      <c r="HXL52" s="135"/>
      <c r="HXM52" s="84"/>
      <c r="HXN52" s="135"/>
      <c r="HXO52" s="135"/>
      <c r="HXP52" s="135"/>
      <c r="HXQ52" s="84"/>
      <c r="HXR52" s="135"/>
      <c r="HXS52" s="135"/>
      <c r="HXT52" s="135"/>
      <c r="HXU52" s="84"/>
      <c r="HXV52" s="135"/>
      <c r="HXW52" s="135"/>
      <c r="HXX52" s="135"/>
      <c r="HXY52" s="84"/>
      <c r="HXZ52" s="135"/>
      <c r="HYA52" s="135"/>
      <c r="HYB52" s="135"/>
      <c r="HYC52" s="84"/>
      <c r="HYD52" s="135"/>
      <c r="HYE52" s="135"/>
      <c r="HYF52" s="135"/>
      <c r="HYG52" s="84"/>
      <c r="HYH52" s="135"/>
      <c r="HYI52" s="135"/>
      <c r="HYJ52" s="135"/>
      <c r="HYK52" s="84"/>
      <c r="HYL52" s="135"/>
      <c r="HYM52" s="135"/>
      <c r="HYN52" s="135"/>
      <c r="HYO52" s="84"/>
      <c r="HYP52" s="135"/>
      <c r="HYQ52" s="135"/>
      <c r="HYR52" s="135"/>
      <c r="HYS52" s="84"/>
      <c r="HYT52" s="135"/>
      <c r="HYU52" s="135"/>
      <c r="HYV52" s="135"/>
      <c r="HYW52" s="84"/>
      <c r="HYX52" s="135"/>
      <c r="HYY52" s="135"/>
      <c r="HYZ52" s="135"/>
      <c r="HZA52" s="84"/>
      <c r="HZB52" s="135"/>
      <c r="HZC52" s="135"/>
      <c r="HZD52" s="135"/>
      <c r="HZE52" s="84"/>
      <c r="HZF52" s="135"/>
      <c r="HZG52" s="135"/>
      <c r="HZH52" s="135"/>
      <c r="HZI52" s="84"/>
      <c r="HZJ52" s="135"/>
      <c r="HZK52" s="135"/>
      <c r="HZL52" s="135"/>
      <c r="HZM52" s="84"/>
      <c r="HZN52" s="135"/>
      <c r="HZO52" s="135"/>
      <c r="HZP52" s="135"/>
      <c r="HZQ52" s="84"/>
      <c r="HZR52" s="135"/>
      <c r="HZS52" s="135"/>
      <c r="HZT52" s="135"/>
      <c r="HZU52" s="84"/>
      <c r="HZV52" s="135"/>
      <c r="HZW52" s="135"/>
      <c r="HZX52" s="135"/>
      <c r="HZY52" s="84"/>
      <c r="HZZ52" s="135"/>
      <c r="IAA52" s="135"/>
      <c r="IAB52" s="135"/>
      <c r="IAC52" s="84"/>
      <c r="IAD52" s="135"/>
      <c r="IAE52" s="135"/>
      <c r="IAF52" s="135"/>
      <c r="IAG52" s="84"/>
      <c r="IAH52" s="135"/>
      <c r="IAI52" s="135"/>
      <c r="IAJ52" s="135"/>
      <c r="IAK52" s="84"/>
      <c r="IAL52" s="135"/>
      <c r="IAM52" s="135"/>
      <c r="IAN52" s="135"/>
      <c r="IAO52" s="84"/>
      <c r="IAP52" s="135"/>
      <c r="IAQ52" s="135"/>
      <c r="IAR52" s="135"/>
      <c r="IAS52" s="84"/>
      <c r="IAT52" s="135"/>
      <c r="IAU52" s="135"/>
      <c r="IAV52" s="135"/>
      <c r="IAW52" s="84"/>
      <c r="IAX52" s="135"/>
      <c r="IAY52" s="135"/>
      <c r="IAZ52" s="135"/>
      <c r="IBA52" s="84"/>
      <c r="IBB52" s="135"/>
      <c r="IBC52" s="135"/>
      <c r="IBD52" s="135"/>
      <c r="IBE52" s="84"/>
      <c r="IBF52" s="135"/>
      <c r="IBG52" s="135"/>
      <c r="IBH52" s="135"/>
      <c r="IBI52" s="84"/>
      <c r="IBJ52" s="135"/>
      <c r="IBK52" s="135"/>
      <c r="IBL52" s="135"/>
      <c r="IBM52" s="84"/>
      <c r="IBN52" s="135"/>
      <c r="IBO52" s="135"/>
      <c r="IBP52" s="135"/>
      <c r="IBQ52" s="84"/>
      <c r="IBR52" s="135"/>
      <c r="IBS52" s="135"/>
      <c r="IBT52" s="135"/>
      <c r="IBU52" s="84"/>
      <c r="IBV52" s="135"/>
      <c r="IBW52" s="135"/>
      <c r="IBX52" s="135"/>
      <c r="IBY52" s="84"/>
      <c r="IBZ52" s="135"/>
      <c r="ICA52" s="135"/>
      <c r="ICB52" s="135"/>
      <c r="ICC52" s="84"/>
      <c r="ICD52" s="135"/>
      <c r="ICE52" s="135"/>
      <c r="ICF52" s="135"/>
      <c r="ICG52" s="84"/>
      <c r="ICH52" s="135"/>
      <c r="ICI52" s="135"/>
      <c r="ICJ52" s="135"/>
      <c r="ICK52" s="84"/>
      <c r="ICL52" s="135"/>
      <c r="ICM52" s="135"/>
      <c r="ICN52" s="135"/>
      <c r="ICO52" s="84"/>
      <c r="ICP52" s="135"/>
      <c r="ICQ52" s="135"/>
      <c r="ICR52" s="135"/>
      <c r="ICS52" s="84"/>
      <c r="ICT52" s="135"/>
      <c r="ICU52" s="135"/>
      <c r="ICV52" s="135"/>
      <c r="ICW52" s="84"/>
      <c r="ICX52" s="135"/>
      <c r="ICY52" s="135"/>
      <c r="ICZ52" s="135"/>
      <c r="IDA52" s="84"/>
      <c r="IDB52" s="135"/>
      <c r="IDC52" s="135"/>
      <c r="IDD52" s="135"/>
      <c r="IDE52" s="84"/>
      <c r="IDF52" s="135"/>
      <c r="IDG52" s="135"/>
      <c r="IDH52" s="135"/>
      <c r="IDI52" s="84"/>
      <c r="IDJ52" s="135"/>
      <c r="IDK52" s="135"/>
      <c r="IDL52" s="135"/>
      <c r="IDM52" s="84"/>
      <c r="IDN52" s="135"/>
      <c r="IDO52" s="135"/>
      <c r="IDP52" s="135"/>
      <c r="IDQ52" s="84"/>
      <c r="IDR52" s="135"/>
      <c r="IDS52" s="135"/>
      <c r="IDT52" s="135"/>
      <c r="IDU52" s="84"/>
      <c r="IDV52" s="135"/>
      <c r="IDW52" s="135"/>
      <c r="IDX52" s="135"/>
      <c r="IDY52" s="84"/>
      <c r="IDZ52" s="135"/>
      <c r="IEA52" s="135"/>
      <c r="IEB52" s="135"/>
      <c r="IEC52" s="84"/>
      <c r="IED52" s="135"/>
      <c r="IEE52" s="135"/>
      <c r="IEF52" s="135"/>
      <c r="IEG52" s="84"/>
      <c r="IEH52" s="135"/>
      <c r="IEI52" s="135"/>
      <c r="IEJ52" s="135"/>
      <c r="IEK52" s="84"/>
      <c r="IEL52" s="135"/>
      <c r="IEM52" s="135"/>
      <c r="IEN52" s="135"/>
      <c r="IEO52" s="84"/>
      <c r="IEP52" s="135"/>
      <c r="IEQ52" s="135"/>
      <c r="IER52" s="135"/>
      <c r="IES52" s="84"/>
      <c r="IET52" s="135"/>
      <c r="IEU52" s="135"/>
      <c r="IEV52" s="135"/>
      <c r="IEW52" s="84"/>
      <c r="IEX52" s="135"/>
      <c r="IEY52" s="135"/>
      <c r="IEZ52" s="135"/>
      <c r="IFA52" s="84"/>
      <c r="IFB52" s="135"/>
      <c r="IFC52" s="135"/>
      <c r="IFD52" s="135"/>
      <c r="IFE52" s="84"/>
      <c r="IFF52" s="135"/>
      <c r="IFG52" s="135"/>
      <c r="IFH52" s="135"/>
      <c r="IFI52" s="84"/>
      <c r="IFJ52" s="135"/>
      <c r="IFK52" s="135"/>
      <c r="IFL52" s="135"/>
      <c r="IFM52" s="84"/>
      <c r="IFN52" s="135"/>
      <c r="IFO52" s="135"/>
      <c r="IFP52" s="135"/>
      <c r="IFQ52" s="84"/>
      <c r="IFR52" s="135"/>
      <c r="IFS52" s="135"/>
      <c r="IFT52" s="135"/>
      <c r="IFU52" s="84"/>
      <c r="IFV52" s="135"/>
      <c r="IFW52" s="135"/>
      <c r="IFX52" s="135"/>
      <c r="IFY52" s="84"/>
      <c r="IFZ52" s="135"/>
      <c r="IGA52" s="135"/>
      <c r="IGB52" s="135"/>
      <c r="IGC52" s="84"/>
      <c r="IGD52" s="135"/>
      <c r="IGE52" s="135"/>
      <c r="IGF52" s="135"/>
      <c r="IGG52" s="84"/>
      <c r="IGH52" s="135"/>
      <c r="IGI52" s="135"/>
      <c r="IGJ52" s="135"/>
      <c r="IGK52" s="84"/>
      <c r="IGL52" s="135"/>
      <c r="IGM52" s="135"/>
      <c r="IGN52" s="135"/>
      <c r="IGO52" s="84"/>
      <c r="IGP52" s="135"/>
      <c r="IGQ52" s="135"/>
      <c r="IGR52" s="135"/>
      <c r="IGS52" s="84"/>
      <c r="IGT52" s="135"/>
      <c r="IGU52" s="135"/>
      <c r="IGV52" s="135"/>
      <c r="IGW52" s="84"/>
      <c r="IGX52" s="135"/>
      <c r="IGY52" s="135"/>
      <c r="IGZ52" s="135"/>
      <c r="IHA52" s="84"/>
      <c r="IHB52" s="135"/>
      <c r="IHC52" s="135"/>
      <c r="IHD52" s="135"/>
      <c r="IHE52" s="84"/>
      <c r="IHF52" s="135"/>
      <c r="IHG52" s="135"/>
      <c r="IHH52" s="135"/>
      <c r="IHI52" s="84"/>
      <c r="IHJ52" s="135"/>
      <c r="IHK52" s="135"/>
      <c r="IHL52" s="135"/>
      <c r="IHM52" s="84"/>
      <c r="IHN52" s="135"/>
      <c r="IHO52" s="135"/>
      <c r="IHP52" s="135"/>
      <c r="IHQ52" s="84"/>
      <c r="IHR52" s="135"/>
      <c r="IHS52" s="135"/>
      <c r="IHT52" s="135"/>
      <c r="IHU52" s="84"/>
      <c r="IHV52" s="135"/>
      <c r="IHW52" s="135"/>
      <c r="IHX52" s="135"/>
      <c r="IHY52" s="84"/>
      <c r="IHZ52" s="135"/>
      <c r="IIA52" s="135"/>
      <c r="IIB52" s="135"/>
      <c r="IIC52" s="84"/>
      <c r="IID52" s="135"/>
      <c r="IIE52" s="135"/>
      <c r="IIF52" s="135"/>
      <c r="IIG52" s="84"/>
      <c r="IIH52" s="135"/>
      <c r="III52" s="135"/>
      <c r="IIJ52" s="135"/>
      <c r="IIK52" s="84"/>
      <c r="IIL52" s="135"/>
      <c r="IIM52" s="135"/>
      <c r="IIN52" s="135"/>
      <c r="IIO52" s="84"/>
      <c r="IIP52" s="135"/>
      <c r="IIQ52" s="135"/>
      <c r="IIR52" s="135"/>
      <c r="IIS52" s="84"/>
      <c r="IIT52" s="135"/>
      <c r="IIU52" s="135"/>
      <c r="IIV52" s="135"/>
      <c r="IIW52" s="84"/>
      <c r="IIX52" s="135"/>
      <c r="IIY52" s="135"/>
      <c r="IIZ52" s="135"/>
      <c r="IJA52" s="84"/>
      <c r="IJB52" s="135"/>
      <c r="IJC52" s="135"/>
      <c r="IJD52" s="135"/>
      <c r="IJE52" s="84"/>
      <c r="IJF52" s="135"/>
      <c r="IJG52" s="135"/>
      <c r="IJH52" s="135"/>
      <c r="IJI52" s="84"/>
      <c r="IJJ52" s="135"/>
      <c r="IJK52" s="135"/>
      <c r="IJL52" s="135"/>
      <c r="IJM52" s="84"/>
      <c r="IJN52" s="135"/>
      <c r="IJO52" s="135"/>
      <c r="IJP52" s="135"/>
      <c r="IJQ52" s="84"/>
      <c r="IJR52" s="135"/>
      <c r="IJS52" s="135"/>
      <c r="IJT52" s="135"/>
      <c r="IJU52" s="84"/>
      <c r="IJV52" s="135"/>
      <c r="IJW52" s="135"/>
      <c r="IJX52" s="135"/>
      <c r="IJY52" s="84"/>
      <c r="IJZ52" s="135"/>
      <c r="IKA52" s="135"/>
      <c r="IKB52" s="135"/>
      <c r="IKC52" s="84"/>
      <c r="IKD52" s="135"/>
      <c r="IKE52" s="135"/>
      <c r="IKF52" s="135"/>
      <c r="IKG52" s="84"/>
      <c r="IKH52" s="135"/>
      <c r="IKI52" s="135"/>
      <c r="IKJ52" s="135"/>
      <c r="IKK52" s="84"/>
      <c r="IKL52" s="135"/>
      <c r="IKM52" s="135"/>
      <c r="IKN52" s="135"/>
      <c r="IKO52" s="84"/>
      <c r="IKP52" s="135"/>
      <c r="IKQ52" s="135"/>
      <c r="IKR52" s="135"/>
      <c r="IKS52" s="84"/>
      <c r="IKT52" s="135"/>
      <c r="IKU52" s="135"/>
      <c r="IKV52" s="135"/>
      <c r="IKW52" s="84"/>
      <c r="IKX52" s="135"/>
      <c r="IKY52" s="135"/>
      <c r="IKZ52" s="135"/>
      <c r="ILA52" s="84"/>
      <c r="ILB52" s="135"/>
      <c r="ILC52" s="135"/>
      <c r="ILD52" s="135"/>
      <c r="ILE52" s="84"/>
      <c r="ILF52" s="135"/>
      <c r="ILG52" s="135"/>
      <c r="ILH52" s="135"/>
      <c r="ILI52" s="84"/>
      <c r="ILJ52" s="135"/>
      <c r="ILK52" s="135"/>
      <c r="ILL52" s="135"/>
      <c r="ILM52" s="84"/>
      <c r="ILN52" s="135"/>
      <c r="ILO52" s="135"/>
      <c r="ILP52" s="135"/>
      <c r="ILQ52" s="84"/>
      <c r="ILR52" s="135"/>
      <c r="ILS52" s="135"/>
      <c r="ILT52" s="135"/>
      <c r="ILU52" s="84"/>
      <c r="ILV52" s="135"/>
      <c r="ILW52" s="135"/>
      <c r="ILX52" s="135"/>
      <c r="ILY52" s="84"/>
      <c r="ILZ52" s="135"/>
      <c r="IMA52" s="135"/>
      <c r="IMB52" s="135"/>
      <c r="IMC52" s="84"/>
      <c r="IMD52" s="135"/>
      <c r="IME52" s="135"/>
      <c r="IMF52" s="135"/>
      <c r="IMG52" s="84"/>
      <c r="IMH52" s="135"/>
      <c r="IMI52" s="135"/>
      <c r="IMJ52" s="135"/>
      <c r="IMK52" s="84"/>
      <c r="IML52" s="135"/>
      <c r="IMM52" s="135"/>
      <c r="IMN52" s="135"/>
      <c r="IMO52" s="84"/>
      <c r="IMP52" s="135"/>
      <c r="IMQ52" s="135"/>
      <c r="IMR52" s="135"/>
      <c r="IMS52" s="84"/>
      <c r="IMT52" s="135"/>
      <c r="IMU52" s="135"/>
      <c r="IMV52" s="135"/>
      <c r="IMW52" s="84"/>
      <c r="IMX52" s="135"/>
      <c r="IMY52" s="135"/>
      <c r="IMZ52" s="135"/>
      <c r="INA52" s="84"/>
      <c r="INB52" s="135"/>
      <c r="INC52" s="135"/>
      <c r="IND52" s="135"/>
      <c r="INE52" s="84"/>
      <c r="INF52" s="135"/>
      <c r="ING52" s="135"/>
      <c r="INH52" s="135"/>
      <c r="INI52" s="84"/>
      <c r="INJ52" s="135"/>
      <c r="INK52" s="135"/>
      <c r="INL52" s="135"/>
      <c r="INM52" s="84"/>
      <c r="INN52" s="135"/>
      <c r="INO52" s="135"/>
      <c r="INP52" s="135"/>
      <c r="INQ52" s="84"/>
      <c r="INR52" s="135"/>
      <c r="INS52" s="135"/>
      <c r="INT52" s="135"/>
      <c r="INU52" s="84"/>
      <c r="INV52" s="135"/>
      <c r="INW52" s="135"/>
      <c r="INX52" s="135"/>
      <c r="INY52" s="84"/>
      <c r="INZ52" s="135"/>
      <c r="IOA52" s="135"/>
      <c r="IOB52" s="135"/>
      <c r="IOC52" s="84"/>
      <c r="IOD52" s="135"/>
      <c r="IOE52" s="135"/>
      <c r="IOF52" s="135"/>
      <c r="IOG52" s="84"/>
      <c r="IOH52" s="135"/>
      <c r="IOI52" s="135"/>
      <c r="IOJ52" s="135"/>
      <c r="IOK52" s="84"/>
      <c r="IOL52" s="135"/>
      <c r="IOM52" s="135"/>
      <c r="ION52" s="135"/>
      <c r="IOO52" s="84"/>
      <c r="IOP52" s="135"/>
      <c r="IOQ52" s="135"/>
      <c r="IOR52" s="135"/>
      <c r="IOS52" s="84"/>
      <c r="IOT52" s="135"/>
      <c r="IOU52" s="135"/>
      <c r="IOV52" s="135"/>
      <c r="IOW52" s="84"/>
      <c r="IOX52" s="135"/>
      <c r="IOY52" s="135"/>
      <c r="IOZ52" s="135"/>
      <c r="IPA52" s="84"/>
      <c r="IPB52" s="135"/>
      <c r="IPC52" s="135"/>
      <c r="IPD52" s="135"/>
      <c r="IPE52" s="84"/>
      <c r="IPF52" s="135"/>
      <c r="IPG52" s="135"/>
      <c r="IPH52" s="135"/>
      <c r="IPI52" s="84"/>
      <c r="IPJ52" s="135"/>
      <c r="IPK52" s="135"/>
      <c r="IPL52" s="135"/>
      <c r="IPM52" s="84"/>
      <c r="IPN52" s="135"/>
      <c r="IPO52" s="135"/>
      <c r="IPP52" s="135"/>
      <c r="IPQ52" s="84"/>
      <c r="IPR52" s="135"/>
      <c r="IPS52" s="135"/>
      <c r="IPT52" s="135"/>
      <c r="IPU52" s="84"/>
      <c r="IPV52" s="135"/>
      <c r="IPW52" s="135"/>
      <c r="IPX52" s="135"/>
      <c r="IPY52" s="84"/>
      <c r="IPZ52" s="135"/>
      <c r="IQA52" s="135"/>
      <c r="IQB52" s="135"/>
      <c r="IQC52" s="84"/>
      <c r="IQD52" s="135"/>
      <c r="IQE52" s="135"/>
      <c r="IQF52" s="135"/>
      <c r="IQG52" s="84"/>
      <c r="IQH52" s="135"/>
      <c r="IQI52" s="135"/>
      <c r="IQJ52" s="135"/>
      <c r="IQK52" s="84"/>
      <c r="IQL52" s="135"/>
      <c r="IQM52" s="135"/>
      <c r="IQN52" s="135"/>
      <c r="IQO52" s="84"/>
      <c r="IQP52" s="135"/>
      <c r="IQQ52" s="135"/>
      <c r="IQR52" s="135"/>
      <c r="IQS52" s="84"/>
      <c r="IQT52" s="135"/>
      <c r="IQU52" s="135"/>
      <c r="IQV52" s="135"/>
      <c r="IQW52" s="84"/>
      <c r="IQX52" s="135"/>
      <c r="IQY52" s="135"/>
      <c r="IQZ52" s="135"/>
      <c r="IRA52" s="84"/>
      <c r="IRB52" s="135"/>
      <c r="IRC52" s="135"/>
      <c r="IRD52" s="135"/>
      <c r="IRE52" s="84"/>
      <c r="IRF52" s="135"/>
      <c r="IRG52" s="135"/>
      <c r="IRH52" s="135"/>
      <c r="IRI52" s="84"/>
      <c r="IRJ52" s="135"/>
      <c r="IRK52" s="135"/>
      <c r="IRL52" s="135"/>
      <c r="IRM52" s="84"/>
      <c r="IRN52" s="135"/>
      <c r="IRO52" s="135"/>
      <c r="IRP52" s="135"/>
      <c r="IRQ52" s="84"/>
      <c r="IRR52" s="135"/>
      <c r="IRS52" s="135"/>
      <c r="IRT52" s="135"/>
      <c r="IRU52" s="84"/>
      <c r="IRV52" s="135"/>
      <c r="IRW52" s="135"/>
      <c r="IRX52" s="135"/>
      <c r="IRY52" s="84"/>
      <c r="IRZ52" s="135"/>
      <c r="ISA52" s="135"/>
      <c r="ISB52" s="135"/>
      <c r="ISC52" s="84"/>
      <c r="ISD52" s="135"/>
      <c r="ISE52" s="135"/>
      <c r="ISF52" s="135"/>
      <c r="ISG52" s="84"/>
      <c r="ISH52" s="135"/>
      <c r="ISI52" s="135"/>
      <c r="ISJ52" s="135"/>
      <c r="ISK52" s="84"/>
      <c r="ISL52" s="135"/>
      <c r="ISM52" s="135"/>
      <c r="ISN52" s="135"/>
      <c r="ISO52" s="84"/>
      <c r="ISP52" s="135"/>
      <c r="ISQ52" s="135"/>
      <c r="ISR52" s="135"/>
      <c r="ISS52" s="84"/>
      <c r="IST52" s="135"/>
      <c r="ISU52" s="135"/>
      <c r="ISV52" s="135"/>
      <c r="ISW52" s="84"/>
      <c r="ISX52" s="135"/>
      <c r="ISY52" s="135"/>
      <c r="ISZ52" s="135"/>
      <c r="ITA52" s="84"/>
      <c r="ITB52" s="135"/>
      <c r="ITC52" s="135"/>
      <c r="ITD52" s="135"/>
      <c r="ITE52" s="84"/>
      <c r="ITF52" s="135"/>
      <c r="ITG52" s="135"/>
      <c r="ITH52" s="135"/>
      <c r="ITI52" s="84"/>
      <c r="ITJ52" s="135"/>
      <c r="ITK52" s="135"/>
      <c r="ITL52" s="135"/>
      <c r="ITM52" s="84"/>
      <c r="ITN52" s="135"/>
      <c r="ITO52" s="135"/>
      <c r="ITP52" s="135"/>
      <c r="ITQ52" s="84"/>
      <c r="ITR52" s="135"/>
      <c r="ITS52" s="135"/>
      <c r="ITT52" s="135"/>
      <c r="ITU52" s="84"/>
      <c r="ITV52" s="135"/>
      <c r="ITW52" s="135"/>
      <c r="ITX52" s="135"/>
      <c r="ITY52" s="84"/>
      <c r="ITZ52" s="135"/>
      <c r="IUA52" s="135"/>
      <c r="IUB52" s="135"/>
      <c r="IUC52" s="84"/>
      <c r="IUD52" s="135"/>
      <c r="IUE52" s="135"/>
      <c r="IUF52" s="135"/>
      <c r="IUG52" s="84"/>
      <c r="IUH52" s="135"/>
      <c r="IUI52" s="135"/>
      <c r="IUJ52" s="135"/>
      <c r="IUK52" s="84"/>
      <c r="IUL52" s="135"/>
      <c r="IUM52" s="135"/>
      <c r="IUN52" s="135"/>
      <c r="IUO52" s="84"/>
      <c r="IUP52" s="135"/>
      <c r="IUQ52" s="135"/>
      <c r="IUR52" s="135"/>
      <c r="IUS52" s="84"/>
      <c r="IUT52" s="135"/>
      <c r="IUU52" s="135"/>
      <c r="IUV52" s="135"/>
      <c r="IUW52" s="84"/>
      <c r="IUX52" s="135"/>
      <c r="IUY52" s="135"/>
      <c r="IUZ52" s="135"/>
      <c r="IVA52" s="84"/>
      <c r="IVB52" s="135"/>
      <c r="IVC52" s="135"/>
      <c r="IVD52" s="135"/>
      <c r="IVE52" s="84"/>
      <c r="IVF52" s="135"/>
      <c r="IVG52" s="135"/>
      <c r="IVH52" s="135"/>
      <c r="IVI52" s="84"/>
      <c r="IVJ52" s="135"/>
      <c r="IVK52" s="135"/>
      <c r="IVL52" s="135"/>
      <c r="IVM52" s="84"/>
      <c r="IVN52" s="135"/>
      <c r="IVO52" s="135"/>
      <c r="IVP52" s="135"/>
      <c r="IVQ52" s="84"/>
      <c r="IVR52" s="135"/>
      <c r="IVS52" s="135"/>
      <c r="IVT52" s="135"/>
      <c r="IVU52" s="84"/>
      <c r="IVV52" s="135"/>
      <c r="IVW52" s="135"/>
      <c r="IVX52" s="135"/>
      <c r="IVY52" s="84"/>
      <c r="IVZ52" s="135"/>
      <c r="IWA52" s="135"/>
      <c r="IWB52" s="135"/>
      <c r="IWC52" s="84"/>
      <c r="IWD52" s="135"/>
      <c r="IWE52" s="135"/>
      <c r="IWF52" s="135"/>
      <c r="IWG52" s="84"/>
      <c r="IWH52" s="135"/>
      <c r="IWI52" s="135"/>
      <c r="IWJ52" s="135"/>
      <c r="IWK52" s="84"/>
      <c r="IWL52" s="135"/>
      <c r="IWM52" s="135"/>
      <c r="IWN52" s="135"/>
      <c r="IWO52" s="84"/>
      <c r="IWP52" s="135"/>
      <c r="IWQ52" s="135"/>
      <c r="IWR52" s="135"/>
      <c r="IWS52" s="84"/>
      <c r="IWT52" s="135"/>
      <c r="IWU52" s="135"/>
      <c r="IWV52" s="135"/>
      <c r="IWW52" s="84"/>
      <c r="IWX52" s="135"/>
      <c r="IWY52" s="135"/>
      <c r="IWZ52" s="135"/>
      <c r="IXA52" s="84"/>
      <c r="IXB52" s="135"/>
      <c r="IXC52" s="135"/>
      <c r="IXD52" s="135"/>
      <c r="IXE52" s="84"/>
      <c r="IXF52" s="135"/>
      <c r="IXG52" s="135"/>
      <c r="IXH52" s="135"/>
      <c r="IXI52" s="84"/>
      <c r="IXJ52" s="135"/>
      <c r="IXK52" s="135"/>
      <c r="IXL52" s="135"/>
      <c r="IXM52" s="84"/>
      <c r="IXN52" s="135"/>
      <c r="IXO52" s="135"/>
      <c r="IXP52" s="135"/>
      <c r="IXQ52" s="84"/>
      <c r="IXR52" s="135"/>
      <c r="IXS52" s="135"/>
      <c r="IXT52" s="135"/>
      <c r="IXU52" s="84"/>
      <c r="IXV52" s="135"/>
      <c r="IXW52" s="135"/>
      <c r="IXX52" s="135"/>
      <c r="IXY52" s="84"/>
      <c r="IXZ52" s="135"/>
      <c r="IYA52" s="135"/>
      <c r="IYB52" s="135"/>
      <c r="IYC52" s="84"/>
      <c r="IYD52" s="135"/>
      <c r="IYE52" s="135"/>
      <c r="IYF52" s="135"/>
      <c r="IYG52" s="84"/>
      <c r="IYH52" s="135"/>
      <c r="IYI52" s="135"/>
      <c r="IYJ52" s="135"/>
      <c r="IYK52" s="84"/>
      <c r="IYL52" s="135"/>
      <c r="IYM52" s="135"/>
      <c r="IYN52" s="135"/>
      <c r="IYO52" s="84"/>
      <c r="IYP52" s="135"/>
      <c r="IYQ52" s="135"/>
      <c r="IYR52" s="135"/>
      <c r="IYS52" s="84"/>
      <c r="IYT52" s="135"/>
      <c r="IYU52" s="135"/>
      <c r="IYV52" s="135"/>
      <c r="IYW52" s="84"/>
      <c r="IYX52" s="135"/>
      <c r="IYY52" s="135"/>
      <c r="IYZ52" s="135"/>
      <c r="IZA52" s="84"/>
      <c r="IZB52" s="135"/>
      <c r="IZC52" s="135"/>
      <c r="IZD52" s="135"/>
      <c r="IZE52" s="84"/>
      <c r="IZF52" s="135"/>
      <c r="IZG52" s="135"/>
      <c r="IZH52" s="135"/>
      <c r="IZI52" s="84"/>
      <c r="IZJ52" s="135"/>
      <c r="IZK52" s="135"/>
      <c r="IZL52" s="135"/>
      <c r="IZM52" s="84"/>
      <c r="IZN52" s="135"/>
      <c r="IZO52" s="135"/>
      <c r="IZP52" s="135"/>
      <c r="IZQ52" s="84"/>
      <c r="IZR52" s="135"/>
      <c r="IZS52" s="135"/>
      <c r="IZT52" s="135"/>
      <c r="IZU52" s="84"/>
      <c r="IZV52" s="135"/>
      <c r="IZW52" s="135"/>
      <c r="IZX52" s="135"/>
      <c r="IZY52" s="84"/>
      <c r="IZZ52" s="135"/>
      <c r="JAA52" s="135"/>
      <c r="JAB52" s="135"/>
      <c r="JAC52" s="84"/>
      <c r="JAD52" s="135"/>
      <c r="JAE52" s="135"/>
      <c r="JAF52" s="135"/>
      <c r="JAG52" s="84"/>
      <c r="JAH52" s="135"/>
      <c r="JAI52" s="135"/>
      <c r="JAJ52" s="135"/>
      <c r="JAK52" s="84"/>
      <c r="JAL52" s="135"/>
      <c r="JAM52" s="135"/>
      <c r="JAN52" s="135"/>
      <c r="JAO52" s="84"/>
      <c r="JAP52" s="135"/>
      <c r="JAQ52" s="135"/>
      <c r="JAR52" s="135"/>
      <c r="JAS52" s="84"/>
      <c r="JAT52" s="135"/>
      <c r="JAU52" s="135"/>
      <c r="JAV52" s="135"/>
      <c r="JAW52" s="84"/>
      <c r="JAX52" s="135"/>
      <c r="JAY52" s="135"/>
      <c r="JAZ52" s="135"/>
      <c r="JBA52" s="84"/>
      <c r="JBB52" s="135"/>
      <c r="JBC52" s="135"/>
      <c r="JBD52" s="135"/>
      <c r="JBE52" s="84"/>
      <c r="JBF52" s="135"/>
      <c r="JBG52" s="135"/>
      <c r="JBH52" s="135"/>
      <c r="JBI52" s="84"/>
      <c r="JBJ52" s="135"/>
      <c r="JBK52" s="135"/>
      <c r="JBL52" s="135"/>
      <c r="JBM52" s="84"/>
      <c r="JBN52" s="135"/>
      <c r="JBO52" s="135"/>
      <c r="JBP52" s="135"/>
      <c r="JBQ52" s="84"/>
      <c r="JBR52" s="135"/>
      <c r="JBS52" s="135"/>
      <c r="JBT52" s="135"/>
      <c r="JBU52" s="84"/>
      <c r="JBV52" s="135"/>
      <c r="JBW52" s="135"/>
      <c r="JBX52" s="135"/>
      <c r="JBY52" s="84"/>
      <c r="JBZ52" s="135"/>
      <c r="JCA52" s="135"/>
      <c r="JCB52" s="135"/>
      <c r="JCC52" s="84"/>
      <c r="JCD52" s="135"/>
      <c r="JCE52" s="135"/>
      <c r="JCF52" s="135"/>
      <c r="JCG52" s="84"/>
      <c r="JCH52" s="135"/>
      <c r="JCI52" s="135"/>
      <c r="JCJ52" s="135"/>
      <c r="JCK52" s="84"/>
      <c r="JCL52" s="135"/>
      <c r="JCM52" s="135"/>
      <c r="JCN52" s="135"/>
      <c r="JCO52" s="84"/>
      <c r="JCP52" s="135"/>
      <c r="JCQ52" s="135"/>
      <c r="JCR52" s="135"/>
      <c r="JCS52" s="84"/>
      <c r="JCT52" s="135"/>
      <c r="JCU52" s="135"/>
      <c r="JCV52" s="135"/>
      <c r="JCW52" s="84"/>
      <c r="JCX52" s="135"/>
      <c r="JCY52" s="135"/>
      <c r="JCZ52" s="135"/>
      <c r="JDA52" s="84"/>
      <c r="JDB52" s="135"/>
      <c r="JDC52" s="135"/>
      <c r="JDD52" s="135"/>
      <c r="JDE52" s="84"/>
      <c r="JDF52" s="135"/>
      <c r="JDG52" s="135"/>
      <c r="JDH52" s="135"/>
      <c r="JDI52" s="84"/>
      <c r="JDJ52" s="135"/>
      <c r="JDK52" s="135"/>
      <c r="JDL52" s="135"/>
      <c r="JDM52" s="84"/>
      <c r="JDN52" s="135"/>
      <c r="JDO52" s="135"/>
      <c r="JDP52" s="135"/>
      <c r="JDQ52" s="84"/>
      <c r="JDR52" s="135"/>
      <c r="JDS52" s="135"/>
      <c r="JDT52" s="135"/>
      <c r="JDU52" s="84"/>
      <c r="JDV52" s="135"/>
      <c r="JDW52" s="135"/>
      <c r="JDX52" s="135"/>
      <c r="JDY52" s="84"/>
      <c r="JDZ52" s="135"/>
      <c r="JEA52" s="135"/>
      <c r="JEB52" s="135"/>
      <c r="JEC52" s="84"/>
      <c r="JED52" s="135"/>
      <c r="JEE52" s="135"/>
      <c r="JEF52" s="135"/>
      <c r="JEG52" s="84"/>
      <c r="JEH52" s="135"/>
      <c r="JEI52" s="135"/>
      <c r="JEJ52" s="135"/>
      <c r="JEK52" s="84"/>
      <c r="JEL52" s="135"/>
      <c r="JEM52" s="135"/>
      <c r="JEN52" s="135"/>
      <c r="JEO52" s="84"/>
      <c r="JEP52" s="135"/>
      <c r="JEQ52" s="135"/>
      <c r="JER52" s="135"/>
      <c r="JES52" s="84"/>
      <c r="JET52" s="135"/>
      <c r="JEU52" s="135"/>
      <c r="JEV52" s="135"/>
      <c r="JEW52" s="84"/>
      <c r="JEX52" s="135"/>
      <c r="JEY52" s="135"/>
      <c r="JEZ52" s="135"/>
      <c r="JFA52" s="84"/>
      <c r="JFB52" s="135"/>
      <c r="JFC52" s="135"/>
      <c r="JFD52" s="135"/>
      <c r="JFE52" s="84"/>
      <c r="JFF52" s="135"/>
      <c r="JFG52" s="135"/>
      <c r="JFH52" s="135"/>
      <c r="JFI52" s="84"/>
      <c r="JFJ52" s="135"/>
      <c r="JFK52" s="135"/>
      <c r="JFL52" s="135"/>
      <c r="JFM52" s="84"/>
      <c r="JFN52" s="135"/>
      <c r="JFO52" s="135"/>
      <c r="JFP52" s="135"/>
      <c r="JFQ52" s="84"/>
      <c r="JFR52" s="135"/>
      <c r="JFS52" s="135"/>
      <c r="JFT52" s="135"/>
      <c r="JFU52" s="84"/>
      <c r="JFV52" s="135"/>
      <c r="JFW52" s="135"/>
      <c r="JFX52" s="135"/>
      <c r="JFY52" s="84"/>
      <c r="JFZ52" s="135"/>
      <c r="JGA52" s="135"/>
      <c r="JGB52" s="135"/>
      <c r="JGC52" s="84"/>
      <c r="JGD52" s="135"/>
      <c r="JGE52" s="135"/>
      <c r="JGF52" s="135"/>
      <c r="JGG52" s="84"/>
      <c r="JGH52" s="135"/>
      <c r="JGI52" s="135"/>
      <c r="JGJ52" s="135"/>
      <c r="JGK52" s="84"/>
      <c r="JGL52" s="135"/>
      <c r="JGM52" s="135"/>
      <c r="JGN52" s="135"/>
      <c r="JGO52" s="84"/>
      <c r="JGP52" s="135"/>
      <c r="JGQ52" s="135"/>
      <c r="JGR52" s="135"/>
      <c r="JGS52" s="84"/>
      <c r="JGT52" s="135"/>
      <c r="JGU52" s="135"/>
      <c r="JGV52" s="135"/>
      <c r="JGW52" s="84"/>
      <c r="JGX52" s="135"/>
      <c r="JGY52" s="135"/>
      <c r="JGZ52" s="135"/>
      <c r="JHA52" s="84"/>
      <c r="JHB52" s="135"/>
      <c r="JHC52" s="135"/>
      <c r="JHD52" s="135"/>
      <c r="JHE52" s="84"/>
      <c r="JHF52" s="135"/>
      <c r="JHG52" s="135"/>
      <c r="JHH52" s="135"/>
      <c r="JHI52" s="84"/>
      <c r="JHJ52" s="135"/>
      <c r="JHK52" s="135"/>
      <c r="JHL52" s="135"/>
      <c r="JHM52" s="84"/>
      <c r="JHN52" s="135"/>
      <c r="JHO52" s="135"/>
      <c r="JHP52" s="135"/>
      <c r="JHQ52" s="84"/>
      <c r="JHR52" s="135"/>
      <c r="JHS52" s="135"/>
      <c r="JHT52" s="135"/>
      <c r="JHU52" s="84"/>
      <c r="JHV52" s="135"/>
      <c r="JHW52" s="135"/>
      <c r="JHX52" s="135"/>
      <c r="JHY52" s="84"/>
      <c r="JHZ52" s="135"/>
      <c r="JIA52" s="135"/>
      <c r="JIB52" s="135"/>
      <c r="JIC52" s="84"/>
      <c r="JID52" s="135"/>
      <c r="JIE52" s="135"/>
      <c r="JIF52" s="135"/>
      <c r="JIG52" s="84"/>
      <c r="JIH52" s="135"/>
      <c r="JII52" s="135"/>
      <c r="JIJ52" s="135"/>
      <c r="JIK52" s="84"/>
      <c r="JIL52" s="135"/>
      <c r="JIM52" s="135"/>
      <c r="JIN52" s="135"/>
      <c r="JIO52" s="84"/>
      <c r="JIP52" s="135"/>
      <c r="JIQ52" s="135"/>
      <c r="JIR52" s="135"/>
      <c r="JIS52" s="84"/>
      <c r="JIT52" s="135"/>
      <c r="JIU52" s="135"/>
      <c r="JIV52" s="135"/>
      <c r="JIW52" s="84"/>
      <c r="JIX52" s="135"/>
      <c r="JIY52" s="135"/>
      <c r="JIZ52" s="135"/>
      <c r="JJA52" s="84"/>
      <c r="JJB52" s="135"/>
      <c r="JJC52" s="135"/>
      <c r="JJD52" s="135"/>
      <c r="JJE52" s="84"/>
      <c r="JJF52" s="135"/>
      <c r="JJG52" s="135"/>
      <c r="JJH52" s="135"/>
      <c r="JJI52" s="84"/>
      <c r="JJJ52" s="135"/>
      <c r="JJK52" s="135"/>
      <c r="JJL52" s="135"/>
      <c r="JJM52" s="84"/>
      <c r="JJN52" s="135"/>
      <c r="JJO52" s="135"/>
      <c r="JJP52" s="135"/>
      <c r="JJQ52" s="84"/>
      <c r="JJR52" s="135"/>
      <c r="JJS52" s="135"/>
      <c r="JJT52" s="135"/>
      <c r="JJU52" s="84"/>
      <c r="JJV52" s="135"/>
      <c r="JJW52" s="135"/>
      <c r="JJX52" s="135"/>
      <c r="JJY52" s="84"/>
      <c r="JJZ52" s="135"/>
      <c r="JKA52" s="135"/>
      <c r="JKB52" s="135"/>
      <c r="JKC52" s="84"/>
      <c r="JKD52" s="135"/>
      <c r="JKE52" s="135"/>
      <c r="JKF52" s="135"/>
      <c r="JKG52" s="84"/>
      <c r="JKH52" s="135"/>
      <c r="JKI52" s="135"/>
      <c r="JKJ52" s="135"/>
      <c r="JKK52" s="84"/>
      <c r="JKL52" s="135"/>
      <c r="JKM52" s="135"/>
      <c r="JKN52" s="135"/>
      <c r="JKO52" s="84"/>
      <c r="JKP52" s="135"/>
      <c r="JKQ52" s="135"/>
      <c r="JKR52" s="135"/>
      <c r="JKS52" s="84"/>
      <c r="JKT52" s="135"/>
      <c r="JKU52" s="135"/>
      <c r="JKV52" s="135"/>
      <c r="JKW52" s="84"/>
      <c r="JKX52" s="135"/>
      <c r="JKY52" s="135"/>
      <c r="JKZ52" s="135"/>
      <c r="JLA52" s="84"/>
      <c r="JLB52" s="135"/>
      <c r="JLC52" s="135"/>
      <c r="JLD52" s="135"/>
      <c r="JLE52" s="84"/>
      <c r="JLF52" s="135"/>
      <c r="JLG52" s="135"/>
      <c r="JLH52" s="135"/>
      <c r="JLI52" s="84"/>
      <c r="JLJ52" s="135"/>
      <c r="JLK52" s="135"/>
      <c r="JLL52" s="135"/>
      <c r="JLM52" s="84"/>
      <c r="JLN52" s="135"/>
      <c r="JLO52" s="135"/>
      <c r="JLP52" s="135"/>
      <c r="JLQ52" s="84"/>
      <c r="JLR52" s="135"/>
      <c r="JLS52" s="135"/>
      <c r="JLT52" s="135"/>
      <c r="JLU52" s="84"/>
      <c r="JLV52" s="135"/>
      <c r="JLW52" s="135"/>
      <c r="JLX52" s="135"/>
      <c r="JLY52" s="84"/>
      <c r="JLZ52" s="135"/>
      <c r="JMA52" s="135"/>
      <c r="JMB52" s="135"/>
      <c r="JMC52" s="84"/>
      <c r="JMD52" s="135"/>
      <c r="JME52" s="135"/>
      <c r="JMF52" s="135"/>
      <c r="JMG52" s="84"/>
      <c r="JMH52" s="135"/>
      <c r="JMI52" s="135"/>
      <c r="JMJ52" s="135"/>
      <c r="JMK52" s="84"/>
      <c r="JML52" s="135"/>
      <c r="JMM52" s="135"/>
      <c r="JMN52" s="135"/>
      <c r="JMO52" s="84"/>
      <c r="JMP52" s="135"/>
      <c r="JMQ52" s="135"/>
      <c r="JMR52" s="135"/>
      <c r="JMS52" s="84"/>
      <c r="JMT52" s="135"/>
      <c r="JMU52" s="135"/>
      <c r="JMV52" s="135"/>
      <c r="JMW52" s="84"/>
      <c r="JMX52" s="135"/>
      <c r="JMY52" s="135"/>
      <c r="JMZ52" s="135"/>
      <c r="JNA52" s="84"/>
      <c r="JNB52" s="135"/>
      <c r="JNC52" s="135"/>
      <c r="JND52" s="135"/>
      <c r="JNE52" s="84"/>
      <c r="JNF52" s="135"/>
      <c r="JNG52" s="135"/>
      <c r="JNH52" s="135"/>
      <c r="JNI52" s="84"/>
      <c r="JNJ52" s="135"/>
      <c r="JNK52" s="135"/>
      <c r="JNL52" s="135"/>
      <c r="JNM52" s="84"/>
      <c r="JNN52" s="135"/>
      <c r="JNO52" s="135"/>
      <c r="JNP52" s="135"/>
      <c r="JNQ52" s="84"/>
      <c r="JNR52" s="135"/>
      <c r="JNS52" s="135"/>
      <c r="JNT52" s="135"/>
      <c r="JNU52" s="84"/>
      <c r="JNV52" s="135"/>
      <c r="JNW52" s="135"/>
      <c r="JNX52" s="135"/>
      <c r="JNY52" s="84"/>
      <c r="JNZ52" s="135"/>
      <c r="JOA52" s="135"/>
      <c r="JOB52" s="135"/>
      <c r="JOC52" s="84"/>
      <c r="JOD52" s="135"/>
      <c r="JOE52" s="135"/>
      <c r="JOF52" s="135"/>
      <c r="JOG52" s="84"/>
      <c r="JOH52" s="135"/>
      <c r="JOI52" s="135"/>
      <c r="JOJ52" s="135"/>
      <c r="JOK52" s="84"/>
      <c r="JOL52" s="135"/>
      <c r="JOM52" s="135"/>
      <c r="JON52" s="135"/>
      <c r="JOO52" s="84"/>
      <c r="JOP52" s="135"/>
      <c r="JOQ52" s="135"/>
      <c r="JOR52" s="135"/>
      <c r="JOS52" s="84"/>
      <c r="JOT52" s="135"/>
      <c r="JOU52" s="135"/>
      <c r="JOV52" s="135"/>
      <c r="JOW52" s="84"/>
      <c r="JOX52" s="135"/>
      <c r="JOY52" s="135"/>
      <c r="JOZ52" s="135"/>
      <c r="JPA52" s="84"/>
      <c r="JPB52" s="135"/>
      <c r="JPC52" s="135"/>
      <c r="JPD52" s="135"/>
      <c r="JPE52" s="84"/>
      <c r="JPF52" s="135"/>
      <c r="JPG52" s="135"/>
      <c r="JPH52" s="135"/>
      <c r="JPI52" s="84"/>
      <c r="JPJ52" s="135"/>
      <c r="JPK52" s="135"/>
      <c r="JPL52" s="135"/>
      <c r="JPM52" s="84"/>
      <c r="JPN52" s="135"/>
      <c r="JPO52" s="135"/>
      <c r="JPP52" s="135"/>
      <c r="JPQ52" s="84"/>
      <c r="JPR52" s="135"/>
      <c r="JPS52" s="135"/>
      <c r="JPT52" s="135"/>
      <c r="JPU52" s="84"/>
      <c r="JPV52" s="135"/>
      <c r="JPW52" s="135"/>
      <c r="JPX52" s="135"/>
      <c r="JPY52" s="84"/>
      <c r="JPZ52" s="135"/>
      <c r="JQA52" s="135"/>
      <c r="JQB52" s="135"/>
      <c r="JQC52" s="84"/>
      <c r="JQD52" s="135"/>
      <c r="JQE52" s="135"/>
      <c r="JQF52" s="135"/>
      <c r="JQG52" s="84"/>
      <c r="JQH52" s="135"/>
      <c r="JQI52" s="135"/>
      <c r="JQJ52" s="135"/>
      <c r="JQK52" s="84"/>
      <c r="JQL52" s="135"/>
      <c r="JQM52" s="135"/>
      <c r="JQN52" s="135"/>
      <c r="JQO52" s="84"/>
      <c r="JQP52" s="135"/>
      <c r="JQQ52" s="135"/>
      <c r="JQR52" s="135"/>
      <c r="JQS52" s="84"/>
      <c r="JQT52" s="135"/>
      <c r="JQU52" s="135"/>
      <c r="JQV52" s="135"/>
      <c r="JQW52" s="84"/>
      <c r="JQX52" s="135"/>
      <c r="JQY52" s="135"/>
      <c r="JQZ52" s="135"/>
      <c r="JRA52" s="84"/>
      <c r="JRB52" s="135"/>
      <c r="JRC52" s="135"/>
      <c r="JRD52" s="135"/>
      <c r="JRE52" s="84"/>
      <c r="JRF52" s="135"/>
      <c r="JRG52" s="135"/>
      <c r="JRH52" s="135"/>
      <c r="JRI52" s="84"/>
      <c r="JRJ52" s="135"/>
      <c r="JRK52" s="135"/>
      <c r="JRL52" s="135"/>
      <c r="JRM52" s="84"/>
      <c r="JRN52" s="135"/>
      <c r="JRO52" s="135"/>
      <c r="JRP52" s="135"/>
      <c r="JRQ52" s="84"/>
      <c r="JRR52" s="135"/>
      <c r="JRS52" s="135"/>
      <c r="JRT52" s="135"/>
      <c r="JRU52" s="84"/>
      <c r="JRV52" s="135"/>
      <c r="JRW52" s="135"/>
      <c r="JRX52" s="135"/>
      <c r="JRY52" s="84"/>
      <c r="JRZ52" s="135"/>
      <c r="JSA52" s="135"/>
      <c r="JSB52" s="135"/>
      <c r="JSC52" s="84"/>
      <c r="JSD52" s="135"/>
      <c r="JSE52" s="135"/>
      <c r="JSF52" s="135"/>
      <c r="JSG52" s="84"/>
      <c r="JSH52" s="135"/>
      <c r="JSI52" s="135"/>
      <c r="JSJ52" s="135"/>
      <c r="JSK52" s="84"/>
      <c r="JSL52" s="135"/>
      <c r="JSM52" s="135"/>
      <c r="JSN52" s="135"/>
      <c r="JSO52" s="84"/>
      <c r="JSP52" s="135"/>
      <c r="JSQ52" s="135"/>
      <c r="JSR52" s="135"/>
      <c r="JSS52" s="84"/>
      <c r="JST52" s="135"/>
      <c r="JSU52" s="135"/>
      <c r="JSV52" s="135"/>
      <c r="JSW52" s="84"/>
      <c r="JSX52" s="135"/>
      <c r="JSY52" s="135"/>
      <c r="JSZ52" s="135"/>
      <c r="JTA52" s="84"/>
      <c r="JTB52" s="135"/>
      <c r="JTC52" s="135"/>
      <c r="JTD52" s="135"/>
      <c r="JTE52" s="84"/>
      <c r="JTF52" s="135"/>
      <c r="JTG52" s="135"/>
      <c r="JTH52" s="135"/>
      <c r="JTI52" s="84"/>
      <c r="JTJ52" s="135"/>
      <c r="JTK52" s="135"/>
      <c r="JTL52" s="135"/>
      <c r="JTM52" s="84"/>
      <c r="JTN52" s="135"/>
      <c r="JTO52" s="135"/>
      <c r="JTP52" s="135"/>
      <c r="JTQ52" s="84"/>
      <c r="JTR52" s="135"/>
      <c r="JTS52" s="135"/>
      <c r="JTT52" s="135"/>
      <c r="JTU52" s="84"/>
      <c r="JTV52" s="135"/>
      <c r="JTW52" s="135"/>
      <c r="JTX52" s="135"/>
      <c r="JTY52" s="84"/>
      <c r="JTZ52" s="135"/>
      <c r="JUA52" s="135"/>
      <c r="JUB52" s="135"/>
      <c r="JUC52" s="84"/>
      <c r="JUD52" s="135"/>
      <c r="JUE52" s="135"/>
      <c r="JUF52" s="135"/>
      <c r="JUG52" s="84"/>
      <c r="JUH52" s="135"/>
      <c r="JUI52" s="135"/>
      <c r="JUJ52" s="135"/>
      <c r="JUK52" s="84"/>
      <c r="JUL52" s="135"/>
      <c r="JUM52" s="135"/>
      <c r="JUN52" s="135"/>
      <c r="JUO52" s="84"/>
      <c r="JUP52" s="135"/>
      <c r="JUQ52" s="135"/>
      <c r="JUR52" s="135"/>
      <c r="JUS52" s="84"/>
      <c r="JUT52" s="135"/>
      <c r="JUU52" s="135"/>
      <c r="JUV52" s="135"/>
      <c r="JUW52" s="84"/>
      <c r="JUX52" s="135"/>
      <c r="JUY52" s="135"/>
      <c r="JUZ52" s="135"/>
      <c r="JVA52" s="84"/>
      <c r="JVB52" s="135"/>
      <c r="JVC52" s="135"/>
      <c r="JVD52" s="135"/>
      <c r="JVE52" s="84"/>
      <c r="JVF52" s="135"/>
      <c r="JVG52" s="135"/>
      <c r="JVH52" s="135"/>
      <c r="JVI52" s="84"/>
      <c r="JVJ52" s="135"/>
      <c r="JVK52" s="135"/>
      <c r="JVL52" s="135"/>
      <c r="JVM52" s="84"/>
      <c r="JVN52" s="135"/>
      <c r="JVO52" s="135"/>
      <c r="JVP52" s="135"/>
      <c r="JVQ52" s="84"/>
      <c r="JVR52" s="135"/>
      <c r="JVS52" s="135"/>
      <c r="JVT52" s="135"/>
      <c r="JVU52" s="84"/>
      <c r="JVV52" s="135"/>
      <c r="JVW52" s="135"/>
      <c r="JVX52" s="135"/>
      <c r="JVY52" s="84"/>
      <c r="JVZ52" s="135"/>
      <c r="JWA52" s="135"/>
      <c r="JWB52" s="135"/>
      <c r="JWC52" s="84"/>
      <c r="JWD52" s="135"/>
      <c r="JWE52" s="135"/>
      <c r="JWF52" s="135"/>
      <c r="JWG52" s="84"/>
      <c r="JWH52" s="135"/>
      <c r="JWI52" s="135"/>
      <c r="JWJ52" s="135"/>
      <c r="JWK52" s="84"/>
      <c r="JWL52" s="135"/>
      <c r="JWM52" s="135"/>
      <c r="JWN52" s="135"/>
      <c r="JWO52" s="84"/>
      <c r="JWP52" s="135"/>
      <c r="JWQ52" s="135"/>
      <c r="JWR52" s="135"/>
      <c r="JWS52" s="84"/>
      <c r="JWT52" s="135"/>
      <c r="JWU52" s="135"/>
      <c r="JWV52" s="135"/>
      <c r="JWW52" s="84"/>
      <c r="JWX52" s="135"/>
      <c r="JWY52" s="135"/>
      <c r="JWZ52" s="135"/>
      <c r="JXA52" s="84"/>
      <c r="JXB52" s="135"/>
      <c r="JXC52" s="135"/>
      <c r="JXD52" s="135"/>
      <c r="JXE52" s="84"/>
      <c r="JXF52" s="135"/>
      <c r="JXG52" s="135"/>
      <c r="JXH52" s="135"/>
      <c r="JXI52" s="84"/>
      <c r="JXJ52" s="135"/>
      <c r="JXK52" s="135"/>
      <c r="JXL52" s="135"/>
      <c r="JXM52" s="84"/>
      <c r="JXN52" s="135"/>
      <c r="JXO52" s="135"/>
      <c r="JXP52" s="135"/>
      <c r="JXQ52" s="84"/>
      <c r="JXR52" s="135"/>
      <c r="JXS52" s="135"/>
      <c r="JXT52" s="135"/>
      <c r="JXU52" s="84"/>
      <c r="JXV52" s="135"/>
      <c r="JXW52" s="135"/>
      <c r="JXX52" s="135"/>
      <c r="JXY52" s="84"/>
      <c r="JXZ52" s="135"/>
      <c r="JYA52" s="135"/>
      <c r="JYB52" s="135"/>
      <c r="JYC52" s="84"/>
      <c r="JYD52" s="135"/>
      <c r="JYE52" s="135"/>
      <c r="JYF52" s="135"/>
      <c r="JYG52" s="84"/>
      <c r="JYH52" s="135"/>
      <c r="JYI52" s="135"/>
      <c r="JYJ52" s="135"/>
      <c r="JYK52" s="84"/>
      <c r="JYL52" s="135"/>
      <c r="JYM52" s="135"/>
      <c r="JYN52" s="135"/>
      <c r="JYO52" s="84"/>
      <c r="JYP52" s="135"/>
      <c r="JYQ52" s="135"/>
      <c r="JYR52" s="135"/>
      <c r="JYS52" s="84"/>
      <c r="JYT52" s="135"/>
      <c r="JYU52" s="135"/>
      <c r="JYV52" s="135"/>
      <c r="JYW52" s="84"/>
      <c r="JYX52" s="135"/>
      <c r="JYY52" s="135"/>
      <c r="JYZ52" s="135"/>
      <c r="JZA52" s="84"/>
      <c r="JZB52" s="135"/>
      <c r="JZC52" s="135"/>
      <c r="JZD52" s="135"/>
      <c r="JZE52" s="84"/>
      <c r="JZF52" s="135"/>
      <c r="JZG52" s="135"/>
      <c r="JZH52" s="135"/>
      <c r="JZI52" s="84"/>
      <c r="JZJ52" s="135"/>
      <c r="JZK52" s="135"/>
      <c r="JZL52" s="135"/>
      <c r="JZM52" s="84"/>
      <c r="JZN52" s="135"/>
      <c r="JZO52" s="135"/>
      <c r="JZP52" s="135"/>
      <c r="JZQ52" s="84"/>
      <c r="JZR52" s="135"/>
      <c r="JZS52" s="135"/>
      <c r="JZT52" s="135"/>
      <c r="JZU52" s="84"/>
      <c r="JZV52" s="135"/>
      <c r="JZW52" s="135"/>
      <c r="JZX52" s="135"/>
      <c r="JZY52" s="84"/>
      <c r="JZZ52" s="135"/>
      <c r="KAA52" s="135"/>
      <c r="KAB52" s="135"/>
      <c r="KAC52" s="84"/>
      <c r="KAD52" s="135"/>
      <c r="KAE52" s="135"/>
      <c r="KAF52" s="135"/>
      <c r="KAG52" s="84"/>
      <c r="KAH52" s="135"/>
      <c r="KAI52" s="135"/>
      <c r="KAJ52" s="135"/>
      <c r="KAK52" s="84"/>
      <c r="KAL52" s="135"/>
      <c r="KAM52" s="135"/>
      <c r="KAN52" s="135"/>
      <c r="KAO52" s="84"/>
      <c r="KAP52" s="135"/>
      <c r="KAQ52" s="135"/>
      <c r="KAR52" s="135"/>
      <c r="KAS52" s="84"/>
      <c r="KAT52" s="135"/>
      <c r="KAU52" s="135"/>
      <c r="KAV52" s="135"/>
      <c r="KAW52" s="84"/>
      <c r="KAX52" s="135"/>
      <c r="KAY52" s="135"/>
      <c r="KAZ52" s="135"/>
      <c r="KBA52" s="84"/>
      <c r="KBB52" s="135"/>
      <c r="KBC52" s="135"/>
      <c r="KBD52" s="135"/>
      <c r="KBE52" s="84"/>
      <c r="KBF52" s="135"/>
      <c r="KBG52" s="135"/>
      <c r="KBH52" s="135"/>
      <c r="KBI52" s="84"/>
      <c r="KBJ52" s="135"/>
      <c r="KBK52" s="135"/>
      <c r="KBL52" s="135"/>
      <c r="KBM52" s="84"/>
      <c r="KBN52" s="135"/>
      <c r="KBO52" s="135"/>
      <c r="KBP52" s="135"/>
      <c r="KBQ52" s="84"/>
      <c r="KBR52" s="135"/>
      <c r="KBS52" s="135"/>
      <c r="KBT52" s="135"/>
      <c r="KBU52" s="84"/>
      <c r="KBV52" s="135"/>
      <c r="KBW52" s="135"/>
      <c r="KBX52" s="135"/>
      <c r="KBY52" s="84"/>
      <c r="KBZ52" s="135"/>
      <c r="KCA52" s="135"/>
      <c r="KCB52" s="135"/>
      <c r="KCC52" s="84"/>
      <c r="KCD52" s="135"/>
      <c r="KCE52" s="135"/>
      <c r="KCF52" s="135"/>
      <c r="KCG52" s="84"/>
      <c r="KCH52" s="135"/>
      <c r="KCI52" s="135"/>
      <c r="KCJ52" s="135"/>
      <c r="KCK52" s="84"/>
      <c r="KCL52" s="135"/>
      <c r="KCM52" s="135"/>
      <c r="KCN52" s="135"/>
      <c r="KCO52" s="84"/>
      <c r="KCP52" s="135"/>
      <c r="KCQ52" s="135"/>
      <c r="KCR52" s="135"/>
      <c r="KCS52" s="84"/>
      <c r="KCT52" s="135"/>
      <c r="KCU52" s="135"/>
      <c r="KCV52" s="135"/>
      <c r="KCW52" s="84"/>
      <c r="KCX52" s="135"/>
      <c r="KCY52" s="135"/>
      <c r="KCZ52" s="135"/>
      <c r="KDA52" s="84"/>
      <c r="KDB52" s="135"/>
      <c r="KDC52" s="135"/>
      <c r="KDD52" s="135"/>
      <c r="KDE52" s="84"/>
      <c r="KDF52" s="135"/>
      <c r="KDG52" s="135"/>
      <c r="KDH52" s="135"/>
      <c r="KDI52" s="84"/>
      <c r="KDJ52" s="135"/>
      <c r="KDK52" s="135"/>
      <c r="KDL52" s="135"/>
      <c r="KDM52" s="84"/>
      <c r="KDN52" s="135"/>
      <c r="KDO52" s="135"/>
      <c r="KDP52" s="135"/>
      <c r="KDQ52" s="84"/>
      <c r="KDR52" s="135"/>
      <c r="KDS52" s="135"/>
      <c r="KDT52" s="135"/>
      <c r="KDU52" s="84"/>
      <c r="KDV52" s="135"/>
      <c r="KDW52" s="135"/>
      <c r="KDX52" s="135"/>
      <c r="KDY52" s="84"/>
      <c r="KDZ52" s="135"/>
      <c r="KEA52" s="135"/>
      <c r="KEB52" s="135"/>
      <c r="KEC52" s="84"/>
      <c r="KED52" s="135"/>
      <c r="KEE52" s="135"/>
      <c r="KEF52" s="135"/>
      <c r="KEG52" s="84"/>
      <c r="KEH52" s="135"/>
      <c r="KEI52" s="135"/>
      <c r="KEJ52" s="135"/>
      <c r="KEK52" s="84"/>
      <c r="KEL52" s="135"/>
      <c r="KEM52" s="135"/>
      <c r="KEN52" s="135"/>
      <c r="KEO52" s="84"/>
      <c r="KEP52" s="135"/>
      <c r="KEQ52" s="135"/>
      <c r="KER52" s="135"/>
      <c r="KES52" s="84"/>
      <c r="KET52" s="135"/>
      <c r="KEU52" s="135"/>
      <c r="KEV52" s="135"/>
      <c r="KEW52" s="84"/>
      <c r="KEX52" s="135"/>
      <c r="KEY52" s="135"/>
      <c r="KEZ52" s="135"/>
      <c r="KFA52" s="84"/>
      <c r="KFB52" s="135"/>
      <c r="KFC52" s="135"/>
      <c r="KFD52" s="135"/>
      <c r="KFE52" s="84"/>
      <c r="KFF52" s="135"/>
      <c r="KFG52" s="135"/>
      <c r="KFH52" s="135"/>
      <c r="KFI52" s="84"/>
      <c r="KFJ52" s="135"/>
      <c r="KFK52" s="135"/>
      <c r="KFL52" s="135"/>
      <c r="KFM52" s="84"/>
      <c r="KFN52" s="135"/>
      <c r="KFO52" s="135"/>
      <c r="KFP52" s="135"/>
      <c r="KFQ52" s="84"/>
      <c r="KFR52" s="135"/>
      <c r="KFS52" s="135"/>
      <c r="KFT52" s="135"/>
      <c r="KFU52" s="84"/>
      <c r="KFV52" s="135"/>
      <c r="KFW52" s="135"/>
      <c r="KFX52" s="135"/>
      <c r="KFY52" s="84"/>
      <c r="KFZ52" s="135"/>
      <c r="KGA52" s="135"/>
      <c r="KGB52" s="135"/>
      <c r="KGC52" s="84"/>
      <c r="KGD52" s="135"/>
      <c r="KGE52" s="135"/>
      <c r="KGF52" s="135"/>
      <c r="KGG52" s="84"/>
      <c r="KGH52" s="135"/>
      <c r="KGI52" s="135"/>
      <c r="KGJ52" s="135"/>
      <c r="KGK52" s="84"/>
      <c r="KGL52" s="135"/>
      <c r="KGM52" s="135"/>
      <c r="KGN52" s="135"/>
      <c r="KGO52" s="84"/>
      <c r="KGP52" s="135"/>
      <c r="KGQ52" s="135"/>
      <c r="KGR52" s="135"/>
      <c r="KGS52" s="84"/>
      <c r="KGT52" s="135"/>
      <c r="KGU52" s="135"/>
      <c r="KGV52" s="135"/>
      <c r="KGW52" s="84"/>
      <c r="KGX52" s="135"/>
      <c r="KGY52" s="135"/>
      <c r="KGZ52" s="135"/>
      <c r="KHA52" s="84"/>
      <c r="KHB52" s="135"/>
      <c r="KHC52" s="135"/>
      <c r="KHD52" s="135"/>
      <c r="KHE52" s="84"/>
      <c r="KHF52" s="135"/>
      <c r="KHG52" s="135"/>
      <c r="KHH52" s="135"/>
      <c r="KHI52" s="84"/>
      <c r="KHJ52" s="135"/>
      <c r="KHK52" s="135"/>
      <c r="KHL52" s="135"/>
      <c r="KHM52" s="84"/>
      <c r="KHN52" s="135"/>
      <c r="KHO52" s="135"/>
      <c r="KHP52" s="135"/>
      <c r="KHQ52" s="84"/>
      <c r="KHR52" s="135"/>
      <c r="KHS52" s="135"/>
      <c r="KHT52" s="135"/>
      <c r="KHU52" s="84"/>
      <c r="KHV52" s="135"/>
      <c r="KHW52" s="135"/>
      <c r="KHX52" s="135"/>
      <c r="KHY52" s="84"/>
      <c r="KHZ52" s="135"/>
      <c r="KIA52" s="135"/>
      <c r="KIB52" s="135"/>
      <c r="KIC52" s="84"/>
      <c r="KID52" s="135"/>
      <c r="KIE52" s="135"/>
      <c r="KIF52" s="135"/>
      <c r="KIG52" s="84"/>
      <c r="KIH52" s="135"/>
      <c r="KII52" s="135"/>
      <c r="KIJ52" s="135"/>
      <c r="KIK52" s="84"/>
      <c r="KIL52" s="135"/>
      <c r="KIM52" s="135"/>
      <c r="KIN52" s="135"/>
      <c r="KIO52" s="84"/>
      <c r="KIP52" s="135"/>
      <c r="KIQ52" s="135"/>
      <c r="KIR52" s="135"/>
      <c r="KIS52" s="84"/>
      <c r="KIT52" s="135"/>
      <c r="KIU52" s="135"/>
      <c r="KIV52" s="135"/>
      <c r="KIW52" s="84"/>
      <c r="KIX52" s="135"/>
      <c r="KIY52" s="135"/>
      <c r="KIZ52" s="135"/>
      <c r="KJA52" s="84"/>
      <c r="KJB52" s="135"/>
      <c r="KJC52" s="135"/>
      <c r="KJD52" s="135"/>
      <c r="KJE52" s="84"/>
      <c r="KJF52" s="135"/>
      <c r="KJG52" s="135"/>
      <c r="KJH52" s="135"/>
      <c r="KJI52" s="84"/>
      <c r="KJJ52" s="135"/>
      <c r="KJK52" s="135"/>
      <c r="KJL52" s="135"/>
      <c r="KJM52" s="84"/>
      <c r="KJN52" s="135"/>
      <c r="KJO52" s="135"/>
      <c r="KJP52" s="135"/>
      <c r="KJQ52" s="84"/>
      <c r="KJR52" s="135"/>
      <c r="KJS52" s="135"/>
      <c r="KJT52" s="135"/>
      <c r="KJU52" s="84"/>
      <c r="KJV52" s="135"/>
      <c r="KJW52" s="135"/>
      <c r="KJX52" s="135"/>
      <c r="KJY52" s="84"/>
      <c r="KJZ52" s="135"/>
      <c r="KKA52" s="135"/>
      <c r="KKB52" s="135"/>
      <c r="KKC52" s="84"/>
      <c r="KKD52" s="135"/>
      <c r="KKE52" s="135"/>
      <c r="KKF52" s="135"/>
      <c r="KKG52" s="84"/>
      <c r="KKH52" s="135"/>
      <c r="KKI52" s="135"/>
      <c r="KKJ52" s="135"/>
      <c r="KKK52" s="84"/>
      <c r="KKL52" s="135"/>
      <c r="KKM52" s="135"/>
      <c r="KKN52" s="135"/>
      <c r="KKO52" s="84"/>
      <c r="KKP52" s="135"/>
      <c r="KKQ52" s="135"/>
      <c r="KKR52" s="135"/>
      <c r="KKS52" s="84"/>
      <c r="KKT52" s="135"/>
      <c r="KKU52" s="135"/>
      <c r="KKV52" s="135"/>
      <c r="KKW52" s="84"/>
      <c r="KKX52" s="135"/>
      <c r="KKY52" s="135"/>
      <c r="KKZ52" s="135"/>
      <c r="KLA52" s="84"/>
      <c r="KLB52" s="135"/>
      <c r="KLC52" s="135"/>
      <c r="KLD52" s="135"/>
      <c r="KLE52" s="84"/>
      <c r="KLF52" s="135"/>
      <c r="KLG52" s="135"/>
      <c r="KLH52" s="135"/>
      <c r="KLI52" s="84"/>
      <c r="KLJ52" s="135"/>
      <c r="KLK52" s="135"/>
      <c r="KLL52" s="135"/>
      <c r="KLM52" s="84"/>
      <c r="KLN52" s="135"/>
      <c r="KLO52" s="135"/>
      <c r="KLP52" s="135"/>
      <c r="KLQ52" s="84"/>
      <c r="KLR52" s="135"/>
      <c r="KLS52" s="135"/>
      <c r="KLT52" s="135"/>
      <c r="KLU52" s="84"/>
      <c r="KLV52" s="135"/>
      <c r="KLW52" s="135"/>
      <c r="KLX52" s="135"/>
      <c r="KLY52" s="84"/>
      <c r="KLZ52" s="135"/>
      <c r="KMA52" s="135"/>
      <c r="KMB52" s="135"/>
      <c r="KMC52" s="84"/>
      <c r="KMD52" s="135"/>
      <c r="KME52" s="135"/>
      <c r="KMF52" s="135"/>
      <c r="KMG52" s="84"/>
      <c r="KMH52" s="135"/>
      <c r="KMI52" s="135"/>
      <c r="KMJ52" s="135"/>
      <c r="KMK52" s="84"/>
      <c r="KML52" s="135"/>
      <c r="KMM52" s="135"/>
      <c r="KMN52" s="135"/>
      <c r="KMO52" s="84"/>
      <c r="KMP52" s="135"/>
      <c r="KMQ52" s="135"/>
      <c r="KMR52" s="135"/>
      <c r="KMS52" s="84"/>
      <c r="KMT52" s="135"/>
      <c r="KMU52" s="135"/>
      <c r="KMV52" s="135"/>
      <c r="KMW52" s="84"/>
      <c r="KMX52" s="135"/>
      <c r="KMY52" s="135"/>
      <c r="KMZ52" s="135"/>
      <c r="KNA52" s="84"/>
      <c r="KNB52" s="135"/>
      <c r="KNC52" s="135"/>
      <c r="KND52" s="135"/>
      <c r="KNE52" s="84"/>
      <c r="KNF52" s="135"/>
      <c r="KNG52" s="135"/>
      <c r="KNH52" s="135"/>
      <c r="KNI52" s="84"/>
      <c r="KNJ52" s="135"/>
      <c r="KNK52" s="135"/>
      <c r="KNL52" s="135"/>
      <c r="KNM52" s="84"/>
      <c r="KNN52" s="135"/>
      <c r="KNO52" s="135"/>
      <c r="KNP52" s="135"/>
      <c r="KNQ52" s="84"/>
      <c r="KNR52" s="135"/>
      <c r="KNS52" s="135"/>
      <c r="KNT52" s="135"/>
      <c r="KNU52" s="84"/>
      <c r="KNV52" s="135"/>
      <c r="KNW52" s="135"/>
      <c r="KNX52" s="135"/>
      <c r="KNY52" s="84"/>
      <c r="KNZ52" s="135"/>
      <c r="KOA52" s="135"/>
      <c r="KOB52" s="135"/>
      <c r="KOC52" s="84"/>
      <c r="KOD52" s="135"/>
      <c r="KOE52" s="135"/>
      <c r="KOF52" s="135"/>
      <c r="KOG52" s="84"/>
      <c r="KOH52" s="135"/>
      <c r="KOI52" s="135"/>
      <c r="KOJ52" s="135"/>
      <c r="KOK52" s="84"/>
      <c r="KOL52" s="135"/>
      <c r="KOM52" s="135"/>
      <c r="KON52" s="135"/>
      <c r="KOO52" s="84"/>
      <c r="KOP52" s="135"/>
      <c r="KOQ52" s="135"/>
      <c r="KOR52" s="135"/>
      <c r="KOS52" s="84"/>
      <c r="KOT52" s="135"/>
      <c r="KOU52" s="135"/>
      <c r="KOV52" s="135"/>
      <c r="KOW52" s="84"/>
      <c r="KOX52" s="135"/>
      <c r="KOY52" s="135"/>
      <c r="KOZ52" s="135"/>
      <c r="KPA52" s="84"/>
      <c r="KPB52" s="135"/>
      <c r="KPC52" s="135"/>
      <c r="KPD52" s="135"/>
      <c r="KPE52" s="84"/>
      <c r="KPF52" s="135"/>
      <c r="KPG52" s="135"/>
      <c r="KPH52" s="135"/>
      <c r="KPI52" s="84"/>
      <c r="KPJ52" s="135"/>
      <c r="KPK52" s="135"/>
      <c r="KPL52" s="135"/>
      <c r="KPM52" s="84"/>
      <c r="KPN52" s="135"/>
      <c r="KPO52" s="135"/>
      <c r="KPP52" s="135"/>
      <c r="KPQ52" s="84"/>
      <c r="KPR52" s="135"/>
      <c r="KPS52" s="135"/>
      <c r="KPT52" s="135"/>
      <c r="KPU52" s="84"/>
      <c r="KPV52" s="135"/>
      <c r="KPW52" s="135"/>
      <c r="KPX52" s="135"/>
      <c r="KPY52" s="84"/>
      <c r="KPZ52" s="135"/>
      <c r="KQA52" s="135"/>
      <c r="KQB52" s="135"/>
      <c r="KQC52" s="84"/>
      <c r="KQD52" s="135"/>
      <c r="KQE52" s="135"/>
      <c r="KQF52" s="135"/>
      <c r="KQG52" s="84"/>
      <c r="KQH52" s="135"/>
      <c r="KQI52" s="135"/>
      <c r="KQJ52" s="135"/>
      <c r="KQK52" s="84"/>
      <c r="KQL52" s="135"/>
      <c r="KQM52" s="135"/>
      <c r="KQN52" s="135"/>
      <c r="KQO52" s="84"/>
      <c r="KQP52" s="135"/>
      <c r="KQQ52" s="135"/>
      <c r="KQR52" s="135"/>
      <c r="KQS52" s="84"/>
      <c r="KQT52" s="135"/>
      <c r="KQU52" s="135"/>
      <c r="KQV52" s="135"/>
      <c r="KQW52" s="84"/>
      <c r="KQX52" s="135"/>
      <c r="KQY52" s="135"/>
      <c r="KQZ52" s="135"/>
      <c r="KRA52" s="84"/>
      <c r="KRB52" s="135"/>
      <c r="KRC52" s="135"/>
      <c r="KRD52" s="135"/>
      <c r="KRE52" s="84"/>
      <c r="KRF52" s="135"/>
      <c r="KRG52" s="135"/>
      <c r="KRH52" s="135"/>
      <c r="KRI52" s="84"/>
      <c r="KRJ52" s="135"/>
      <c r="KRK52" s="135"/>
      <c r="KRL52" s="135"/>
      <c r="KRM52" s="84"/>
      <c r="KRN52" s="135"/>
      <c r="KRO52" s="135"/>
      <c r="KRP52" s="135"/>
      <c r="KRQ52" s="84"/>
      <c r="KRR52" s="135"/>
      <c r="KRS52" s="135"/>
      <c r="KRT52" s="135"/>
      <c r="KRU52" s="84"/>
      <c r="KRV52" s="135"/>
      <c r="KRW52" s="135"/>
      <c r="KRX52" s="135"/>
      <c r="KRY52" s="84"/>
      <c r="KRZ52" s="135"/>
      <c r="KSA52" s="135"/>
      <c r="KSB52" s="135"/>
      <c r="KSC52" s="84"/>
      <c r="KSD52" s="135"/>
      <c r="KSE52" s="135"/>
      <c r="KSF52" s="135"/>
      <c r="KSG52" s="84"/>
      <c r="KSH52" s="135"/>
      <c r="KSI52" s="135"/>
      <c r="KSJ52" s="135"/>
      <c r="KSK52" s="84"/>
      <c r="KSL52" s="135"/>
      <c r="KSM52" s="135"/>
      <c r="KSN52" s="135"/>
      <c r="KSO52" s="84"/>
      <c r="KSP52" s="135"/>
      <c r="KSQ52" s="135"/>
      <c r="KSR52" s="135"/>
      <c r="KSS52" s="84"/>
      <c r="KST52" s="135"/>
      <c r="KSU52" s="135"/>
      <c r="KSV52" s="135"/>
      <c r="KSW52" s="84"/>
      <c r="KSX52" s="135"/>
      <c r="KSY52" s="135"/>
      <c r="KSZ52" s="135"/>
      <c r="KTA52" s="84"/>
      <c r="KTB52" s="135"/>
      <c r="KTC52" s="135"/>
      <c r="KTD52" s="135"/>
      <c r="KTE52" s="84"/>
      <c r="KTF52" s="135"/>
      <c r="KTG52" s="135"/>
      <c r="KTH52" s="135"/>
      <c r="KTI52" s="84"/>
      <c r="KTJ52" s="135"/>
      <c r="KTK52" s="135"/>
      <c r="KTL52" s="135"/>
      <c r="KTM52" s="84"/>
      <c r="KTN52" s="135"/>
      <c r="KTO52" s="135"/>
      <c r="KTP52" s="135"/>
      <c r="KTQ52" s="84"/>
      <c r="KTR52" s="135"/>
      <c r="KTS52" s="135"/>
      <c r="KTT52" s="135"/>
      <c r="KTU52" s="84"/>
      <c r="KTV52" s="135"/>
      <c r="KTW52" s="135"/>
      <c r="KTX52" s="135"/>
      <c r="KTY52" s="84"/>
      <c r="KTZ52" s="135"/>
      <c r="KUA52" s="135"/>
      <c r="KUB52" s="135"/>
      <c r="KUC52" s="84"/>
      <c r="KUD52" s="135"/>
      <c r="KUE52" s="135"/>
      <c r="KUF52" s="135"/>
      <c r="KUG52" s="84"/>
      <c r="KUH52" s="135"/>
      <c r="KUI52" s="135"/>
      <c r="KUJ52" s="135"/>
      <c r="KUK52" s="84"/>
      <c r="KUL52" s="135"/>
      <c r="KUM52" s="135"/>
      <c r="KUN52" s="135"/>
      <c r="KUO52" s="84"/>
      <c r="KUP52" s="135"/>
      <c r="KUQ52" s="135"/>
      <c r="KUR52" s="135"/>
      <c r="KUS52" s="84"/>
      <c r="KUT52" s="135"/>
      <c r="KUU52" s="135"/>
      <c r="KUV52" s="135"/>
      <c r="KUW52" s="84"/>
      <c r="KUX52" s="135"/>
      <c r="KUY52" s="135"/>
      <c r="KUZ52" s="135"/>
      <c r="KVA52" s="84"/>
      <c r="KVB52" s="135"/>
      <c r="KVC52" s="135"/>
      <c r="KVD52" s="135"/>
      <c r="KVE52" s="84"/>
      <c r="KVF52" s="135"/>
      <c r="KVG52" s="135"/>
      <c r="KVH52" s="135"/>
      <c r="KVI52" s="84"/>
      <c r="KVJ52" s="135"/>
      <c r="KVK52" s="135"/>
      <c r="KVL52" s="135"/>
      <c r="KVM52" s="84"/>
      <c r="KVN52" s="135"/>
      <c r="KVO52" s="135"/>
      <c r="KVP52" s="135"/>
      <c r="KVQ52" s="84"/>
      <c r="KVR52" s="135"/>
      <c r="KVS52" s="135"/>
      <c r="KVT52" s="135"/>
      <c r="KVU52" s="84"/>
      <c r="KVV52" s="135"/>
      <c r="KVW52" s="135"/>
      <c r="KVX52" s="135"/>
      <c r="KVY52" s="84"/>
      <c r="KVZ52" s="135"/>
      <c r="KWA52" s="135"/>
      <c r="KWB52" s="135"/>
      <c r="KWC52" s="84"/>
      <c r="KWD52" s="135"/>
      <c r="KWE52" s="135"/>
      <c r="KWF52" s="135"/>
      <c r="KWG52" s="84"/>
      <c r="KWH52" s="135"/>
      <c r="KWI52" s="135"/>
      <c r="KWJ52" s="135"/>
      <c r="KWK52" s="84"/>
      <c r="KWL52" s="135"/>
      <c r="KWM52" s="135"/>
      <c r="KWN52" s="135"/>
      <c r="KWO52" s="84"/>
      <c r="KWP52" s="135"/>
      <c r="KWQ52" s="135"/>
      <c r="KWR52" s="135"/>
      <c r="KWS52" s="84"/>
      <c r="KWT52" s="135"/>
      <c r="KWU52" s="135"/>
      <c r="KWV52" s="135"/>
      <c r="KWW52" s="84"/>
      <c r="KWX52" s="135"/>
      <c r="KWY52" s="135"/>
      <c r="KWZ52" s="135"/>
      <c r="KXA52" s="84"/>
      <c r="KXB52" s="135"/>
      <c r="KXC52" s="135"/>
      <c r="KXD52" s="135"/>
      <c r="KXE52" s="84"/>
      <c r="KXF52" s="135"/>
      <c r="KXG52" s="135"/>
      <c r="KXH52" s="135"/>
      <c r="KXI52" s="84"/>
      <c r="KXJ52" s="135"/>
      <c r="KXK52" s="135"/>
      <c r="KXL52" s="135"/>
      <c r="KXM52" s="84"/>
      <c r="KXN52" s="135"/>
      <c r="KXO52" s="135"/>
      <c r="KXP52" s="135"/>
      <c r="KXQ52" s="84"/>
      <c r="KXR52" s="135"/>
      <c r="KXS52" s="135"/>
      <c r="KXT52" s="135"/>
      <c r="KXU52" s="84"/>
      <c r="KXV52" s="135"/>
      <c r="KXW52" s="135"/>
      <c r="KXX52" s="135"/>
      <c r="KXY52" s="84"/>
      <c r="KXZ52" s="135"/>
      <c r="KYA52" s="135"/>
      <c r="KYB52" s="135"/>
      <c r="KYC52" s="84"/>
      <c r="KYD52" s="135"/>
      <c r="KYE52" s="135"/>
      <c r="KYF52" s="135"/>
      <c r="KYG52" s="84"/>
      <c r="KYH52" s="135"/>
      <c r="KYI52" s="135"/>
      <c r="KYJ52" s="135"/>
      <c r="KYK52" s="84"/>
      <c r="KYL52" s="135"/>
      <c r="KYM52" s="135"/>
      <c r="KYN52" s="135"/>
      <c r="KYO52" s="84"/>
      <c r="KYP52" s="135"/>
      <c r="KYQ52" s="135"/>
      <c r="KYR52" s="135"/>
      <c r="KYS52" s="84"/>
      <c r="KYT52" s="135"/>
      <c r="KYU52" s="135"/>
      <c r="KYV52" s="135"/>
      <c r="KYW52" s="84"/>
      <c r="KYX52" s="135"/>
      <c r="KYY52" s="135"/>
      <c r="KYZ52" s="135"/>
      <c r="KZA52" s="84"/>
      <c r="KZB52" s="135"/>
      <c r="KZC52" s="135"/>
      <c r="KZD52" s="135"/>
      <c r="KZE52" s="84"/>
      <c r="KZF52" s="135"/>
      <c r="KZG52" s="135"/>
      <c r="KZH52" s="135"/>
      <c r="KZI52" s="84"/>
      <c r="KZJ52" s="135"/>
      <c r="KZK52" s="135"/>
      <c r="KZL52" s="135"/>
      <c r="KZM52" s="84"/>
      <c r="KZN52" s="135"/>
      <c r="KZO52" s="135"/>
      <c r="KZP52" s="135"/>
      <c r="KZQ52" s="84"/>
      <c r="KZR52" s="135"/>
      <c r="KZS52" s="135"/>
      <c r="KZT52" s="135"/>
      <c r="KZU52" s="84"/>
      <c r="KZV52" s="135"/>
      <c r="KZW52" s="135"/>
      <c r="KZX52" s="135"/>
      <c r="KZY52" s="84"/>
      <c r="KZZ52" s="135"/>
      <c r="LAA52" s="135"/>
      <c r="LAB52" s="135"/>
      <c r="LAC52" s="84"/>
      <c r="LAD52" s="135"/>
      <c r="LAE52" s="135"/>
      <c r="LAF52" s="135"/>
      <c r="LAG52" s="84"/>
      <c r="LAH52" s="135"/>
      <c r="LAI52" s="135"/>
      <c r="LAJ52" s="135"/>
      <c r="LAK52" s="84"/>
      <c r="LAL52" s="135"/>
      <c r="LAM52" s="135"/>
      <c r="LAN52" s="135"/>
      <c r="LAO52" s="84"/>
      <c r="LAP52" s="135"/>
      <c r="LAQ52" s="135"/>
      <c r="LAR52" s="135"/>
      <c r="LAS52" s="84"/>
      <c r="LAT52" s="135"/>
      <c r="LAU52" s="135"/>
      <c r="LAV52" s="135"/>
      <c r="LAW52" s="84"/>
      <c r="LAX52" s="135"/>
      <c r="LAY52" s="135"/>
      <c r="LAZ52" s="135"/>
      <c r="LBA52" s="84"/>
      <c r="LBB52" s="135"/>
      <c r="LBC52" s="135"/>
      <c r="LBD52" s="135"/>
      <c r="LBE52" s="84"/>
      <c r="LBF52" s="135"/>
      <c r="LBG52" s="135"/>
      <c r="LBH52" s="135"/>
      <c r="LBI52" s="84"/>
      <c r="LBJ52" s="135"/>
      <c r="LBK52" s="135"/>
      <c r="LBL52" s="135"/>
      <c r="LBM52" s="84"/>
      <c r="LBN52" s="135"/>
      <c r="LBO52" s="135"/>
      <c r="LBP52" s="135"/>
      <c r="LBQ52" s="84"/>
      <c r="LBR52" s="135"/>
      <c r="LBS52" s="135"/>
      <c r="LBT52" s="135"/>
      <c r="LBU52" s="84"/>
      <c r="LBV52" s="135"/>
      <c r="LBW52" s="135"/>
      <c r="LBX52" s="135"/>
      <c r="LBY52" s="84"/>
      <c r="LBZ52" s="135"/>
      <c r="LCA52" s="135"/>
      <c r="LCB52" s="135"/>
      <c r="LCC52" s="84"/>
      <c r="LCD52" s="135"/>
      <c r="LCE52" s="135"/>
      <c r="LCF52" s="135"/>
      <c r="LCG52" s="84"/>
      <c r="LCH52" s="135"/>
      <c r="LCI52" s="135"/>
      <c r="LCJ52" s="135"/>
      <c r="LCK52" s="84"/>
      <c r="LCL52" s="135"/>
      <c r="LCM52" s="135"/>
      <c r="LCN52" s="135"/>
      <c r="LCO52" s="84"/>
      <c r="LCP52" s="135"/>
      <c r="LCQ52" s="135"/>
      <c r="LCR52" s="135"/>
      <c r="LCS52" s="84"/>
      <c r="LCT52" s="135"/>
      <c r="LCU52" s="135"/>
      <c r="LCV52" s="135"/>
      <c r="LCW52" s="84"/>
      <c r="LCX52" s="135"/>
      <c r="LCY52" s="135"/>
      <c r="LCZ52" s="135"/>
      <c r="LDA52" s="84"/>
      <c r="LDB52" s="135"/>
      <c r="LDC52" s="135"/>
      <c r="LDD52" s="135"/>
      <c r="LDE52" s="84"/>
      <c r="LDF52" s="135"/>
      <c r="LDG52" s="135"/>
      <c r="LDH52" s="135"/>
      <c r="LDI52" s="84"/>
      <c r="LDJ52" s="135"/>
      <c r="LDK52" s="135"/>
      <c r="LDL52" s="135"/>
      <c r="LDM52" s="84"/>
      <c r="LDN52" s="135"/>
      <c r="LDO52" s="135"/>
      <c r="LDP52" s="135"/>
      <c r="LDQ52" s="84"/>
      <c r="LDR52" s="135"/>
      <c r="LDS52" s="135"/>
      <c r="LDT52" s="135"/>
      <c r="LDU52" s="84"/>
      <c r="LDV52" s="135"/>
      <c r="LDW52" s="135"/>
      <c r="LDX52" s="135"/>
      <c r="LDY52" s="84"/>
      <c r="LDZ52" s="135"/>
      <c r="LEA52" s="135"/>
      <c r="LEB52" s="135"/>
      <c r="LEC52" s="84"/>
      <c r="LED52" s="135"/>
      <c r="LEE52" s="135"/>
      <c r="LEF52" s="135"/>
      <c r="LEG52" s="84"/>
      <c r="LEH52" s="135"/>
      <c r="LEI52" s="135"/>
      <c r="LEJ52" s="135"/>
      <c r="LEK52" s="84"/>
      <c r="LEL52" s="135"/>
      <c r="LEM52" s="135"/>
      <c r="LEN52" s="135"/>
      <c r="LEO52" s="84"/>
      <c r="LEP52" s="135"/>
      <c r="LEQ52" s="135"/>
      <c r="LER52" s="135"/>
      <c r="LES52" s="84"/>
      <c r="LET52" s="135"/>
      <c r="LEU52" s="135"/>
      <c r="LEV52" s="135"/>
      <c r="LEW52" s="84"/>
      <c r="LEX52" s="135"/>
      <c r="LEY52" s="135"/>
      <c r="LEZ52" s="135"/>
      <c r="LFA52" s="84"/>
      <c r="LFB52" s="135"/>
      <c r="LFC52" s="135"/>
      <c r="LFD52" s="135"/>
      <c r="LFE52" s="84"/>
      <c r="LFF52" s="135"/>
      <c r="LFG52" s="135"/>
      <c r="LFH52" s="135"/>
      <c r="LFI52" s="84"/>
      <c r="LFJ52" s="135"/>
      <c r="LFK52" s="135"/>
      <c r="LFL52" s="135"/>
      <c r="LFM52" s="84"/>
      <c r="LFN52" s="135"/>
      <c r="LFO52" s="135"/>
      <c r="LFP52" s="135"/>
      <c r="LFQ52" s="84"/>
      <c r="LFR52" s="135"/>
      <c r="LFS52" s="135"/>
      <c r="LFT52" s="135"/>
      <c r="LFU52" s="84"/>
      <c r="LFV52" s="135"/>
      <c r="LFW52" s="135"/>
      <c r="LFX52" s="135"/>
      <c r="LFY52" s="84"/>
      <c r="LFZ52" s="135"/>
      <c r="LGA52" s="135"/>
      <c r="LGB52" s="135"/>
      <c r="LGC52" s="84"/>
      <c r="LGD52" s="135"/>
      <c r="LGE52" s="135"/>
      <c r="LGF52" s="135"/>
      <c r="LGG52" s="84"/>
      <c r="LGH52" s="135"/>
      <c r="LGI52" s="135"/>
      <c r="LGJ52" s="135"/>
      <c r="LGK52" s="84"/>
      <c r="LGL52" s="135"/>
      <c r="LGM52" s="135"/>
      <c r="LGN52" s="135"/>
      <c r="LGO52" s="84"/>
      <c r="LGP52" s="135"/>
      <c r="LGQ52" s="135"/>
      <c r="LGR52" s="135"/>
      <c r="LGS52" s="84"/>
      <c r="LGT52" s="135"/>
      <c r="LGU52" s="135"/>
      <c r="LGV52" s="135"/>
      <c r="LGW52" s="84"/>
      <c r="LGX52" s="135"/>
      <c r="LGY52" s="135"/>
      <c r="LGZ52" s="135"/>
      <c r="LHA52" s="84"/>
      <c r="LHB52" s="135"/>
      <c r="LHC52" s="135"/>
      <c r="LHD52" s="135"/>
      <c r="LHE52" s="84"/>
      <c r="LHF52" s="135"/>
      <c r="LHG52" s="135"/>
      <c r="LHH52" s="135"/>
      <c r="LHI52" s="84"/>
      <c r="LHJ52" s="135"/>
      <c r="LHK52" s="135"/>
      <c r="LHL52" s="135"/>
      <c r="LHM52" s="84"/>
      <c r="LHN52" s="135"/>
      <c r="LHO52" s="135"/>
      <c r="LHP52" s="135"/>
      <c r="LHQ52" s="84"/>
      <c r="LHR52" s="135"/>
      <c r="LHS52" s="135"/>
      <c r="LHT52" s="135"/>
      <c r="LHU52" s="84"/>
      <c r="LHV52" s="135"/>
      <c r="LHW52" s="135"/>
      <c r="LHX52" s="135"/>
      <c r="LHY52" s="84"/>
      <c r="LHZ52" s="135"/>
      <c r="LIA52" s="135"/>
      <c r="LIB52" s="135"/>
      <c r="LIC52" s="84"/>
      <c r="LID52" s="135"/>
      <c r="LIE52" s="135"/>
      <c r="LIF52" s="135"/>
      <c r="LIG52" s="84"/>
      <c r="LIH52" s="135"/>
      <c r="LII52" s="135"/>
      <c r="LIJ52" s="135"/>
      <c r="LIK52" s="84"/>
      <c r="LIL52" s="135"/>
      <c r="LIM52" s="135"/>
      <c r="LIN52" s="135"/>
      <c r="LIO52" s="84"/>
      <c r="LIP52" s="135"/>
      <c r="LIQ52" s="135"/>
      <c r="LIR52" s="135"/>
      <c r="LIS52" s="84"/>
      <c r="LIT52" s="135"/>
      <c r="LIU52" s="135"/>
      <c r="LIV52" s="135"/>
      <c r="LIW52" s="84"/>
      <c r="LIX52" s="135"/>
      <c r="LIY52" s="135"/>
      <c r="LIZ52" s="135"/>
      <c r="LJA52" s="84"/>
      <c r="LJB52" s="135"/>
      <c r="LJC52" s="135"/>
      <c r="LJD52" s="135"/>
      <c r="LJE52" s="84"/>
      <c r="LJF52" s="135"/>
      <c r="LJG52" s="135"/>
      <c r="LJH52" s="135"/>
      <c r="LJI52" s="84"/>
      <c r="LJJ52" s="135"/>
      <c r="LJK52" s="135"/>
      <c r="LJL52" s="135"/>
      <c r="LJM52" s="84"/>
      <c r="LJN52" s="135"/>
      <c r="LJO52" s="135"/>
      <c r="LJP52" s="135"/>
      <c r="LJQ52" s="84"/>
      <c r="LJR52" s="135"/>
      <c r="LJS52" s="135"/>
      <c r="LJT52" s="135"/>
      <c r="LJU52" s="84"/>
      <c r="LJV52" s="135"/>
      <c r="LJW52" s="135"/>
      <c r="LJX52" s="135"/>
      <c r="LJY52" s="84"/>
      <c r="LJZ52" s="135"/>
      <c r="LKA52" s="135"/>
      <c r="LKB52" s="135"/>
      <c r="LKC52" s="84"/>
      <c r="LKD52" s="135"/>
      <c r="LKE52" s="135"/>
      <c r="LKF52" s="135"/>
      <c r="LKG52" s="84"/>
      <c r="LKH52" s="135"/>
      <c r="LKI52" s="135"/>
      <c r="LKJ52" s="135"/>
      <c r="LKK52" s="84"/>
      <c r="LKL52" s="135"/>
      <c r="LKM52" s="135"/>
      <c r="LKN52" s="135"/>
      <c r="LKO52" s="84"/>
      <c r="LKP52" s="135"/>
      <c r="LKQ52" s="135"/>
      <c r="LKR52" s="135"/>
      <c r="LKS52" s="84"/>
      <c r="LKT52" s="135"/>
      <c r="LKU52" s="135"/>
      <c r="LKV52" s="135"/>
      <c r="LKW52" s="84"/>
      <c r="LKX52" s="135"/>
      <c r="LKY52" s="135"/>
      <c r="LKZ52" s="135"/>
      <c r="LLA52" s="84"/>
      <c r="LLB52" s="135"/>
      <c r="LLC52" s="135"/>
      <c r="LLD52" s="135"/>
      <c r="LLE52" s="84"/>
      <c r="LLF52" s="135"/>
      <c r="LLG52" s="135"/>
      <c r="LLH52" s="135"/>
      <c r="LLI52" s="84"/>
      <c r="LLJ52" s="135"/>
      <c r="LLK52" s="135"/>
      <c r="LLL52" s="135"/>
      <c r="LLM52" s="84"/>
      <c r="LLN52" s="135"/>
      <c r="LLO52" s="135"/>
      <c r="LLP52" s="135"/>
      <c r="LLQ52" s="84"/>
      <c r="LLR52" s="135"/>
      <c r="LLS52" s="135"/>
      <c r="LLT52" s="135"/>
      <c r="LLU52" s="84"/>
      <c r="LLV52" s="135"/>
      <c r="LLW52" s="135"/>
      <c r="LLX52" s="135"/>
      <c r="LLY52" s="84"/>
      <c r="LLZ52" s="135"/>
      <c r="LMA52" s="135"/>
      <c r="LMB52" s="135"/>
      <c r="LMC52" s="84"/>
      <c r="LMD52" s="135"/>
      <c r="LME52" s="135"/>
      <c r="LMF52" s="135"/>
      <c r="LMG52" s="84"/>
      <c r="LMH52" s="135"/>
      <c r="LMI52" s="135"/>
      <c r="LMJ52" s="135"/>
      <c r="LMK52" s="84"/>
      <c r="LML52" s="135"/>
      <c r="LMM52" s="135"/>
      <c r="LMN52" s="135"/>
      <c r="LMO52" s="84"/>
      <c r="LMP52" s="135"/>
      <c r="LMQ52" s="135"/>
      <c r="LMR52" s="135"/>
      <c r="LMS52" s="84"/>
      <c r="LMT52" s="135"/>
      <c r="LMU52" s="135"/>
      <c r="LMV52" s="135"/>
      <c r="LMW52" s="84"/>
      <c r="LMX52" s="135"/>
      <c r="LMY52" s="135"/>
      <c r="LMZ52" s="135"/>
      <c r="LNA52" s="84"/>
      <c r="LNB52" s="135"/>
      <c r="LNC52" s="135"/>
      <c r="LND52" s="135"/>
      <c r="LNE52" s="84"/>
      <c r="LNF52" s="135"/>
      <c r="LNG52" s="135"/>
      <c r="LNH52" s="135"/>
      <c r="LNI52" s="84"/>
      <c r="LNJ52" s="135"/>
      <c r="LNK52" s="135"/>
      <c r="LNL52" s="135"/>
      <c r="LNM52" s="84"/>
      <c r="LNN52" s="135"/>
      <c r="LNO52" s="135"/>
      <c r="LNP52" s="135"/>
      <c r="LNQ52" s="84"/>
      <c r="LNR52" s="135"/>
      <c r="LNS52" s="135"/>
      <c r="LNT52" s="135"/>
      <c r="LNU52" s="84"/>
      <c r="LNV52" s="135"/>
      <c r="LNW52" s="135"/>
      <c r="LNX52" s="135"/>
      <c r="LNY52" s="84"/>
      <c r="LNZ52" s="135"/>
      <c r="LOA52" s="135"/>
      <c r="LOB52" s="135"/>
      <c r="LOC52" s="84"/>
      <c r="LOD52" s="135"/>
      <c r="LOE52" s="135"/>
      <c r="LOF52" s="135"/>
      <c r="LOG52" s="84"/>
      <c r="LOH52" s="135"/>
      <c r="LOI52" s="135"/>
      <c r="LOJ52" s="135"/>
      <c r="LOK52" s="84"/>
      <c r="LOL52" s="135"/>
      <c r="LOM52" s="135"/>
      <c r="LON52" s="135"/>
      <c r="LOO52" s="84"/>
      <c r="LOP52" s="135"/>
      <c r="LOQ52" s="135"/>
      <c r="LOR52" s="135"/>
      <c r="LOS52" s="84"/>
      <c r="LOT52" s="135"/>
      <c r="LOU52" s="135"/>
      <c r="LOV52" s="135"/>
      <c r="LOW52" s="84"/>
      <c r="LOX52" s="135"/>
      <c r="LOY52" s="135"/>
      <c r="LOZ52" s="135"/>
      <c r="LPA52" s="84"/>
      <c r="LPB52" s="135"/>
      <c r="LPC52" s="135"/>
      <c r="LPD52" s="135"/>
      <c r="LPE52" s="84"/>
      <c r="LPF52" s="135"/>
      <c r="LPG52" s="135"/>
      <c r="LPH52" s="135"/>
      <c r="LPI52" s="84"/>
      <c r="LPJ52" s="135"/>
      <c r="LPK52" s="135"/>
      <c r="LPL52" s="135"/>
      <c r="LPM52" s="84"/>
      <c r="LPN52" s="135"/>
      <c r="LPO52" s="135"/>
      <c r="LPP52" s="135"/>
      <c r="LPQ52" s="84"/>
      <c r="LPR52" s="135"/>
      <c r="LPS52" s="135"/>
      <c r="LPT52" s="135"/>
      <c r="LPU52" s="84"/>
      <c r="LPV52" s="135"/>
      <c r="LPW52" s="135"/>
      <c r="LPX52" s="135"/>
      <c r="LPY52" s="84"/>
      <c r="LPZ52" s="135"/>
      <c r="LQA52" s="135"/>
      <c r="LQB52" s="135"/>
      <c r="LQC52" s="84"/>
      <c r="LQD52" s="135"/>
      <c r="LQE52" s="135"/>
      <c r="LQF52" s="135"/>
      <c r="LQG52" s="84"/>
      <c r="LQH52" s="135"/>
      <c r="LQI52" s="135"/>
      <c r="LQJ52" s="135"/>
      <c r="LQK52" s="84"/>
      <c r="LQL52" s="135"/>
      <c r="LQM52" s="135"/>
      <c r="LQN52" s="135"/>
      <c r="LQO52" s="84"/>
      <c r="LQP52" s="135"/>
      <c r="LQQ52" s="135"/>
      <c r="LQR52" s="135"/>
      <c r="LQS52" s="84"/>
      <c r="LQT52" s="135"/>
      <c r="LQU52" s="135"/>
      <c r="LQV52" s="135"/>
      <c r="LQW52" s="84"/>
      <c r="LQX52" s="135"/>
      <c r="LQY52" s="135"/>
      <c r="LQZ52" s="135"/>
      <c r="LRA52" s="84"/>
      <c r="LRB52" s="135"/>
      <c r="LRC52" s="135"/>
      <c r="LRD52" s="135"/>
      <c r="LRE52" s="84"/>
      <c r="LRF52" s="135"/>
      <c r="LRG52" s="135"/>
      <c r="LRH52" s="135"/>
      <c r="LRI52" s="84"/>
      <c r="LRJ52" s="135"/>
      <c r="LRK52" s="135"/>
      <c r="LRL52" s="135"/>
      <c r="LRM52" s="84"/>
      <c r="LRN52" s="135"/>
      <c r="LRO52" s="135"/>
      <c r="LRP52" s="135"/>
      <c r="LRQ52" s="84"/>
      <c r="LRR52" s="135"/>
      <c r="LRS52" s="135"/>
      <c r="LRT52" s="135"/>
      <c r="LRU52" s="84"/>
      <c r="LRV52" s="135"/>
      <c r="LRW52" s="135"/>
      <c r="LRX52" s="135"/>
      <c r="LRY52" s="84"/>
      <c r="LRZ52" s="135"/>
      <c r="LSA52" s="135"/>
      <c r="LSB52" s="135"/>
      <c r="LSC52" s="84"/>
      <c r="LSD52" s="135"/>
      <c r="LSE52" s="135"/>
      <c r="LSF52" s="135"/>
      <c r="LSG52" s="84"/>
      <c r="LSH52" s="135"/>
      <c r="LSI52" s="135"/>
      <c r="LSJ52" s="135"/>
      <c r="LSK52" s="84"/>
      <c r="LSL52" s="135"/>
      <c r="LSM52" s="135"/>
      <c r="LSN52" s="135"/>
      <c r="LSO52" s="84"/>
      <c r="LSP52" s="135"/>
      <c r="LSQ52" s="135"/>
      <c r="LSR52" s="135"/>
      <c r="LSS52" s="84"/>
      <c r="LST52" s="135"/>
      <c r="LSU52" s="135"/>
      <c r="LSV52" s="135"/>
      <c r="LSW52" s="84"/>
      <c r="LSX52" s="135"/>
      <c r="LSY52" s="135"/>
      <c r="LSZ52" s="135"/>
      <c r="LTA52" s="84"/>
      <c r="LTB52" s="135"/>
      <c r="LTC52" s="135"/>
      <c r="LTD52" s="135"/>
      <c r="LTE52" s="84"/>
      <c r="LTF52" s="135"/>
      <c r="LTG52" s="135"/>
      <c r="LTH52" s="135"/>
      <c r="LTI52" s="84"/>
      <c r="LTJ52" s="135"/>
      <c r="LTK52" s="135"/>
      <c r="LTL52" s="135"/>
      <c r="LTM52" s="84"/>
      <c r="LTN52" s="135"/>
      <c r="LTO52" s="135"/>
      <c r="LTP52" s="135"/>
      <c r="LTQ52" s="84"/>
      <c r="LTR52" s="135"/>
      <c r="LTS52" s="135"/>
      <c r="LTT52" s="135"/>
      <c r="LTU52" s="84"/>
      <c r="LTV52" s="135"/>
      <c r="LTW52" s="135"/>
      <c r="LTX52" s="135"/>
      <c r="LTY52" s="84"/>
      <c r="LTZ52" s="135"/>
      <c r="LUA52" s="135"/>
      <c r="LUB52" s="135"/>
      <c r="LUC52" s="84"/>
      <c r="LUD52" s="135"/>
      <c r="LUE52" s="135"/>
      <c r="LUF52" s="135"/>
      <c r="LUG52" s="84"/>
      <c r="LUH52" s="135"/>
      <c r="LUI52" s="135"/>
      <c r="LUJ52" s="135"/>
      <c r="LUK52" s="84"/>
      <c r="LUL52" s="135"/>
      <c r="LUM52" s="135"/>
      <c r="LUN52" s="135"/>
      <c r="LUO52" s="84"/>
      <c r="LUP52" s="135"/>
      <c r="LUQ52" s="135"/>
      <c r="LUR52" s="135"/>
      <c r="LUS52" s="84"/>
      <c r="LUT52" s="135"/>
      <c r="LUU52" s="135"/>
      <c r="LUV52" s="135"/>
      <c r="LUW52" s="84"/>
      <c r="LUX52" s="135"/>
      <c r="LUY52" s="135"/>
      <c r="LUZ52" s="135"/>
      <c r="LVA52" s="84"/>
      <c r="LVB52" s="135"/>
      <c r="LVC52" s="135"/>
      <c r="LVD52" s="135"/>
      <c r="LVE52" s="84"/>
      <c r="LVF52" s="135"/>
      <c r="LVG52" s="135"/>
      <c r="LVH52" s="135"/>
      <c r="LVI52" s="84"/>
      <c r="LVJ52" s="135"/>
      <c r="LVK52" s="135"/>
      <c r="LVL52" s="135"/>
      <c r="LVM52" s="84"/>
      <c r="LVN52" s="135"/>
      <c r="LVO52" s="135"/>
      <c r="LVP52" s="135"/>
      <c r="LVQ52" s="84"/>
      <c r="LVR52" s="135"/>
      <c r="LVS52" s="135"/>
      <c r="LVT52" s="135"/>
      <c r="LVU52" s="84"/>
      <c r="LVV52" s="135"/>
      <c r="LVW52" s="135"/>
      <c r="LVX52" s="135"/>
      <c r="LVY52" s="84"/>
      <c r="LVZ52" s="135"/>
      <c r="LWA52" s="135"/>
      <c r="LWB52" s="135"/>
      <c r="LWC52" s="84"/>
      <c r="LWD52" s="135"/>
      <c r="LWE52" s="135"/>
      <c r="LWF52" s="135"/>
      <c r="LWG52" s="84"/>
      <c r="LWH52" s="135"/>
      <c r="LWI52" s="135"/>
      <c r="LWJ52" s="135"/>
      <c r="LWK52" s="84"/>
      <c r="LWL52" s="135"/>
      <c r="LWM52" s="135"/>
      <c r="LWN52" s="135"/>
      <c r="LWO52" s="84"/>
      <c r="LWP52" s="135"/>
      <c r="LWQ52" s="135"/>
      <c r="LWR52" s="135"/>
      <c r="LWS52" s="84"/>
      <c r="LWT52" s="135"/>
      <c r="LWU52" s="135"/>
      <c r="LWV52" s="135"/>
      <c r="LWW52" s="84"/>
      <c r="LWX52" s="135"/>
      <c r="LWY52" s="135"/>
      <c r="LWZ52" s="135"/>
      <c r="LXA52" s="84"/>
      <c r="LXB52" s="135"/>
      <c r="LXC52" s="135"/>
      <c r="LXD52" s="135"/>
      <c r="LXE52" s="84"/>
      <c r="LXF52" s="135"/>
      <c r="LXG52" s="135"/>
      <c r="LXH52" s="135"/>
      <c r="LXI52" s="84"/>
      <c r="LXJ52" s="135"/>
      <c r="LXK52" s="135"/>
      <c r="LXL52" s="135"/>
      <c r="LXM52" s="84"/>
      <c r="LXN52" s="135"/>
      <c r="LXO52" s="135"/>
      <c r="LXP52" s="135"/>
      <c r="LXQ52" s="84"/>
      <c r="LXR52" s="135"/>
      <c r="LXS52" s="135"/>
      <c r="LXT52" s="135"/>
      <c r="LXU52" s="84"/>
      <c r="LXV52" s="135"/>
      <c r="LXW52" s="135"/>
      <c r="LXX52" s="135"/>
      <c r="LXY52" s="84"/>
      <c r="LXZ52" s="135"/>
      <c r="LYA52" s="135"/>
      <c r="LYB52" s="135"/>
      <c r="LYC52" s="84"/>
      <c r="LYD52" s="135"/>
      <c r="LYE52" s="135"/>
      <c r="LYF52" s="135"/>
      <c r="LYG52" s="84"/>
      <c r="LYH52" s="135"/>
      <c r="LYI52" s="135"/>
      <c r="LYJ52" s="135"/>
      <c r="LYK52" s="84"/>
      <c r="LYL52" s="135"/>
      <c r="LYM52" s="135"/>
      <c r="LYN52" s="135"/>
      <c r="LYO52" s="84"/>
      <c r="LYP52" s="135"/>
      <c r="LYQ52" s="135"/>
      <c r="LYR52" s="135"/>
      <c r="LYS52" s="84"/>
      <c r="LYT52" s="135"/>
      <c r="LYU52" s="135"/>
      <c r="LYV52" s="135"/>
      <c r="LYW52" s="84"/>
      <c r="LYX52" s="135"/>
      <c r="LYY52" s="135"/>
      <c r="LYZ52" s="135"/>
      <c r="LZA52" s="84"/>
      <c r="LZB52" s="135"/>
      <c r="LZC52" s="135"/>
      <c r="LZD52" s="135"/>
      <c r="LZE52" s="84"/>
      <c r="LZF52" s="135"/>
      <c r="LZG52" s="135"/>
      <c r="LZH52" s="135"/>
      <c r="LZI52" s="84"/>
      <c r="LZJ52" s="135"/>
      <c r="LZK52" s="135"/>
      <c r="LZL52" s="135"/>
      <c r="LZM52" s="84"/>
      <c r="LZN52" s="135"/>
      <c r="LZO52" s="135"/>
      <c r="LZP52" s="135"/>
      <c r="LZQ52" s="84"/>
      <c r="LZR52" s="135"/>
      <c r="LZS52" s="135"/>
      <c r="LZT52" s="135"/>
      <c r="LZU52" s="84"/>
      <c r="LZV52" s="135"/>
      <c r="LZW52" s="135"/>
      <c r="LZX52" s="135"/>
      <c r="LZY52" s="84"/>
      <c r="LZZ52" s="135"/>
      <c r="MAA52" s="135"/>
      <c r="MAB52" s="135"/>
      <c r="MAC52" s="84"/>
      <c r="MAD52" s="135"/>
      <c r="MAE52" s="135"/>
      <c r="MAF52" s="135"/>
      <c r="MAG52" s="84"/>
      <c r="MAH52" s="135"/>
      <c r="MAI52" s="135"/>
      <c r="MAJ52" s="135"/>
      <c r="MAK52" s="84"/>
      <c r="MAL52" s="135"/>
      <c r="MAM52" s="135"/>
      <c r="MAN52" s="135"/>
      <c r="MAO52" s="84"/>
      <c r="MAP52" s="135"/>
      <c r="MAQ52" s="135"/>
      <c r="MAR52" s="135"/>
      <c r="MAS52" s="84"/>
      <c r="MAT52" s="135"/>
      <c r="MAU52" s="135"/>
      <c r="MAV52" s="135"/>
      <c r="MAW52" s="84"/>
      <c r="MAX52" s="135"/>
      <c r="MAY52" s="135"/>
      <c r="MAZ52" s="135"/>
      <c r="MBA52" s="84"/>
      <c r="MBB52" s="135"/>
      <c r="MBC52" s="135"/>
      <c r="MBD52" s="135"/>
      <c r="MBE52" s="84"/>
      <c r="MBF52" s="135"/>
      <c r="MBG52" s="135"/>
      <c r="MBH52" s="135"/>
      <c r="MBI52" s="84"/>
      <c r="MBJ52" s="135"/>
      <c r="MBK52" s="135"/>
      <c r="MBL52" s="135"/>
      <c r="MBM52" s="84"/>
      <c r="MBN52" s="135"/>
      <c r="MBO52" s="135"/>
      <c r="MBP52" s="135"/>
      <c r="MBQ52" s="84"/>
      <c r="MBR52" s="135"/>
      <c r="MBS52" s="135"/>
      <c r="MBT52" s="135"/>
      <c r="MBU52" s="84"/>
      <c r="MBV52" s="135"/>
      <c r="MBW52" s="135"/>
      <c r="MBX52" s="135"/>
      <c r="MBY52" s="84"/>
      <c r="MBZ52" s="135"/>
      <c r="MCA52" s="135"/>
      <c r="MCB52" s="135"/>
      <c r="MCC52" s="84"/>
      <c r="MCD52" s="135"/>
      <c r="MCE52" s="135"/>
      <c r="MCF52" s="135"/>
      <c r="MCG52" s="84"/>
      <c r="MCH52" s="135"/>
      <c r="MCI52" s="135"/>
      <c r="MCJ52" s="135"/>
      <c r="MCK52" s="84"/>
      <c r="MCL52" s="135"/>
      <c r="MCM52" s="135"/>
      <c r="MCN52" s="135"/>
      <c r="MCO52" s="84"/>
      <c r="MCP52" s="135"/>
      <c r="MCQ52" s="135"/>
      <c r="MCR52" s="135"/>
      <c r="MCS52" s="84"/>
      <c r="MCT52" s="135"/>
      <c r="MCU52" s="135"/>
      <c r="MCV52" s="135"/>
      <c r="MCW52" s="84"/>
      <c r="MCX52" s="135"/>
      <c r="MCY52" s="135"/>
      <c r="MCZ52" s="135"/>
      <c r="MDA52" s="84"/>
      <c r="MDB52" s="135"/>
      <c r="MDC52" s="135"/>
      <c r="MDD52" s="135"/>
      <c r="MDE52" s="84"/>
      <c r="MDF52" s="135"/>
      <c r="MDG52" s="135"/>
      <c r="MDH52" s="135"/>
      <c r="MDI52" s="84"/>
      <c r="MDJ52" s="135"/>
      <c r="MDK52" s="135"/>
      <c r="MDL52" s="135"/>
      <c r="MDM52" s="84"/>
      <c r="MDN52" s="135"/>
      <c r="MDO52" s="135"/>
      <c r="MDP52" s="135"/>
      <c r="MDQ52" s="84"/>
      <c r="MDR52" s="135"/>
      <c r="MDS52" s="135"/>
      <c r="MDT52" s="135"/>
      <c r="MDU52" s="84"/>
      <c r="MDV52" s="135"/>
      <c r="MDW52" s="135"/>
      <c r="MDX52" s="135"/>
      <c r="MDY52" s="84"/>
      <c r="MDZ52" s="135"/>
      <c r="MEA52" s="135"/>
      <c r="MEB52" s="135"/>
      <c r="MEC52" s="84"/>
      <c r="MED52" s="135"/>
      <c r="MEE52" s="135"/>
      <c r="MEF52" s="135"/>
      <c r="MEG52" s="84"/>
      <c r="MEH52" s="135"/>
      <c r="MEI52" s="135"/>
      <c r="MEJ52" s="135"/>
      <c r="MEK52" s="84"/>
      <c r="MEL52" s="135"/>
      <c r="MEM52" s="135"/>
      <c r="MEN52" s="135"/>
      <c r="MEO52" s="84"/>
      <c r="MEP52" s="135"/>
      <c r="MEQ52" s="135"/>
      <c r="MER52" s="135"/>
      <c r="MES52" s="84"/>
      <c r="MET52" s="135"/>
      <c r="MEU52" s="135"/>
      <c r="MEV52" s="135"/>
      <c r="MEW52" s="84"/>
      <c r="MEX52" s="135"/>
      <c r="MEY52" s="135"/>
      <c r="MEZ52" s="135"/>
      <c r="MFA52" s="84"/>
      <c r="MFB52" s="135"/>
      <c r="MFC52" s="135"/>
      <c r="MFD52" s="135"/>
      <c r="MFE52" s="84"/>
      <c r="MFF52" s="135"/>
      <c r="MFG52" s="135"/>
      <c r="MFH52" s="135"/>
      <c r="MFI52" s="84"/>
      <c r="MFJ52" s="135"/>
      <c r="MFK52" s="135"/>
      <c r="MFL52" s="135"/>
      <c r="MFM52" s="84"/>
      <c r="MFN52" s="135"/>
      <c r="MFO52" s="135"/>
      <c r="MFP52" s="135"/>
      <c r="MFQ52" s="84"/>
      <c r="MFR52" s="135"/>
      <c r="MFS52" s="135"/>
      <c r="MFT52" s="135"/>
      <c r="MFU52" s="84"/>
      <c r="MFV52" s="135"/>
      <c r="MFW52" s="135"/>
      <c r="MFX52" s="135"/>
      <c r="MFY52" s="84"/>
      <c r="MFZ52" s="135"/>
      <c r="MGA52" s="135"/>
      <c r="MGB52" s="135"/>
      <c r="MGC52" s="84"/>
      <c r="MGD52" s="135"/>
      <c r="MGE52" s="135"/>
      <c r="MGF52" s="135"/>
      <c r="MGG52" s="84"/>
      <c r="MGH52" s="135"/>
      <c r="MGI52" s="135"/>
      <c r="MGJ52" s="135"/>
      <c r="MGK52" s="84"/>
      <c r="MGL52" s="135"/>
      <c r="MGM52" s="135"/>
      <c r="MGN52" s="135"/>
      <c r="MGO52" s="84"/>
      <c r="MGP52" s="135"/>
      <c r="MGQ52" s="135"/>
      <c r="MGR52" s="135"/>
      <c r="MGS52" s="84"/>
      <c r="MGT52" s="135"/>
      <c r="MGU52" s="135"/>
      <c r="MGV52" s="135"/>
      <c r="MGW52" s="84"/>
      <c r="MGX52" s="135"/>
      <c r="MGY52" s="135"/>
      <c r="MGZ52" s="135"/>
      <c r="MHA52" s="84"/>
      <c r="MHB52" s="135"/>
      <c r="MHC52" s="135"/>
      <c r="MHD52" s="135"/>
      <c r="MHE52" s="84"/>
      <c r="MHF52" s="135"/>
      <c r="MHG52" s="135"/>
      <c r="MHH52" s="135"/>
      <c r="MHI52" s="84"/>
      <c r="MHJ52" s="135"/>
      <c r="MHK52" s="135"/>
      <c r="MHL52" s="135"/>
      <c r="MHM52" s="84"/>
      <c r="MHN52" s="135"/>
      <c r="MHO52" s="135"/>
      <c r="MHP52" s="135"/>
      <c r="MHQ52" s="84"/>
      <c r="MHR52" s="135"/>
      <c r="MHS52" s="135"/>
      <c r="MHT52" s="135"/>
      <c r="MHU52" s="84"/>
      <c r="MHV52" s="135"/>
      <c r="MHW52" s="135"/>
      <c r="MHX52" s="135"/>
      <c r="MHY52" s="84"/>
      <c r="MHZ52" s="135"/>
      <c r="MIA52" s="135"/>
      <c r="MIB52" s="135"/>
      <c r="MIC52" s="84"/>
      <c r="MID52" s="135"/>
      <c r="MIE52" s="135"/>
      <c r="MIF52" s="135"/>
      <c r="MIG52" s="84"/>
      <c r="MIH52" s="135"/>
      <c r="MII52" s="135"/>
      <c r="MIJ52" s="135"/>
      <c r="MIK52" s="84"/>
      <c r="MIL52" s="135"/>
      <c r="MIM52" s="135"/>
      <c r="MIN52" s="135"/>
      <c r="MIO52" s="84"/>
      <c r="MIP52" s="135"/>
      <c r="MIQ52" s="135"/>
      <c r="MIR52" s="135"/>
      <c r="MIS52" s="84"/>
      <c r="MIT52" s="135"/>
      <c r="MIU52" s="135"/>
      <c r="MIV52" s="135"/>
      <c r="MIW52" s="84"/>
      <c r="MIX52" s="135"/>
      <c r="MIY52" s="135"/>
      <c r="MIZ52" s="135"/>
      <c r="MJA52" s="84"/>
      <c r="MJB52" s="135"/>
      <c r="MJC52" s="135"/>
      <c r="MJD52" s="135"/>
      <c r="MJE52" s="84"/>
      <c r="MJF52" s="135"/>
      <c r="MJG52" s="135"/>
      <c r="MJH52" s="135"/>
      <c r="MJI52" s="84"/>
      <c r="MJJ52" s="135"/>
      <c r="MJK52" s="135"/>
      <c r="MJL52" s="135"/>
      <c r="MJM52" s="84"/>
      <c r="MJN52" s="135"/>
      <c r="MJO52" s="135"/>
      <c r="MJP52" s="135"/>
      <c r="MJQ52" s="84"/>
      <c r="MJR52" s="135"/>
      <c r="MJS52" s="135"/>
      <c r="MJT52" s="135"/>
      <c r="MJU52" s="84"/>
      <c r="MJV52" s="135"/>
      <c r="MJW52" s="135"/>
      <c r="MJX52" s="135"/>
      <c r="MJY52" s="84"/>
      <c r="MJZ52" s="135"/>
      <c r="MKA52" s="135"/>
      <c r="MKB52" s="135"/>
      <c r="MKC52" s="84"/>
      <c r="MKD52" s="135"/>
      <c r="MKE52" s="135"/>
      <c r="MKF52" s="135"/>
      <c r="MKG52" s="84"/>
      <c r="MKH52" s="135"/>
      <c r="MKI52" s="135"/>
      <c r="MKJ52" s="135"/>
      <c r="MKK52" s="84"/>
      <c r="MKL52" s="135"/>
      <c r="MKM52" s="135"/>
      <c r="MKN52" s="135"/>
      <c r="MKO52" s="84"/>
      <c r="MKP52" s="135"/>
      <c r="MKQ52" s="135"/>
      <c r="MKR52" s="135"/>
      <c r="MKS52" s="84"/>
      <c r="MKT52" s="135"/>
      <c r="MKU52" s="135"/>
      <c r="MKV52" s="135"/>
      <c r="MKW52" s="84"/>
      <c r="MKX52" s="135"/>
      <c r="MKY52" s="135"/>
      <c r="MKZ52" s="135"/>
      <c r="MLA52" s="84"/>
      <c r="MLB52" s="135"/>
      <c r="MLC52" s="135"/>
      <c r="MLD52" s="135"/>
      <c r="MLE52" s="84"/>
      <c r="MLF52" s="135"/>
      <c r="MLG52" s="135"/>
      <c r="MLH52" s="135"/>
      <c r="MLI52" s="84"/>
      <c r="MLJ52" s="135"/>
      <c r="MLK52" s="135"/>
      <c r="MLL52" s="135"/>
      <c r="MLM52" s="84"/>
      <c r="MLN52" s="135"/>
      <c r="MLO52" s="135"/>
      <c r="MLP52" s="135"/>
      <c r="MLQ52" s="84"/>
      <c r="MLR52" s="135"/>
      <c r="MLS52" s="135"/>
      <c r="MLT52" s="135"/>
      <c r="MLU52" s="84"/>
      <c r="MLV52" s="135"/>
      <c r="MLW52" s="135"/>
      <c r="MLX52" s="135"/>
      <c r="MLY52" s="84"/>
      <c r="MLZ52" s="135"/>
      <c r="MMA52" s="135"/>
      <c r="MMB52" s="135"/>
      <c r="MMC52" s="84"/>
      <c r="MMD52" s="135"/>
      <c r="MME52" s="135"/>
      <c r="MMF52" s="135"/>
      <c r="MMG52" s="84"/>
      <c r="MMH52" s="135"/>
      <c r="MMI52" s="135"/>
      <c r="MMJ52" s="135"/>
      <c r="MMK52" s="84"/>
      <c r="MML52" s="135"/>
      <c r="MMM52" s="135"/>
      <c r="MMN52" s="135"/>
      <c r="MMO52" s="84"/>
      <c r="MMP52" s="135"/>
      <c r="MMQ52" s="135"/>
      <c r="MMR52" s="135"/>
      <c r="MMS52" s="84"/>
      <c r="MMT52" s="135"/>
      <c r="MMU52" s="135"/>
      <c r="MMV52" s="135"/>
      <c r="MMW52" s="84"/>
      <c r="MMX52" s="135"/>
      <c r="MMY52" s="135"/>
      <c r="MMZ52" s="135"/>
      <c r="MNA52" s="84"/>
      <c r="MNB52" s="135"/>
      <c r="MNC52" s="135"/>
      <c r="MND52" s="135"/>
      <c r="MNE52" s="84"/>
      <c r="MNF52" s="135"/>
      <c r="MNG52" s="135"/>
      <c r="MNH52" s="135"/>
      <c r="MNI52" s="84"/>
      <c r="MNJ52" s="135"/>
      <c r="MNK52" s="135"/>
      <c r="MNL52" s="135"/>
      <c r="MNM52" s="84"/>
      <c r="MNN52" s="135"/>
      <c r="MNO52" s="135"/>
      <c r="MNP52" s="135"/>
      <c r="MNQ52" s="84"/>
      <c r="MNR52" s="135"/>
      <c r="MNS52" s="135"/>
      <c r="MNT52" s="135"/>
      <c r="MNU52" s="84"/>
      <c r="MNV52" s="135"/>
      <c r="MNW52" s="135"/>
      <c r="MNX52" s="135"/>
      <c r="MNY52" s="84"/>
      <c r="MNZ52" s="135"/>
      <c r="MOA52" s="135"/>
      <c r="MOB52" s="135"/>
      <c r="MOC52" s="84"/>
      <c r="MOD52" s="135"/>
      <c r="MOE52" s="135"/>
      <c r="MOF52" s="135"/>
      <c r="MOG52" s="84"/>
      <c r="MOH52" s="135"/>
      <c r="MOI52" s="135"/>
      <c r="MOJ52" s="135"/>
      <c r="MOK52" s="84"/>
      <c r="MOL52" s="135"/>
      <c r="MOM52" s="135"/>
      <c r="MON52" s="135"/>
      <c r="MOO52" s="84"/>
      <c r="MOP52" s="135"/>
      <c r="MOQ52" s="135"/>
      <c r="MOR52" s="135"/>
      <c r="MOS52" s="84"/>
      <c r="MOT52" s="135"/>
      <c r="MOU52" s="135"/>
      <c r="MOV52" s="135"/>
      <c r="MOW52" s="84"/>
      <c r="MOX52" s="135"/>
      <c r="MOY52" s="135"/>
      <c r="MOZ52" s="135"/>
      <c r="MPA52" s="84"/>
      <c r="MPB52" s="135"/>
      <c r="MPC52" s="135"/>
      <c r="MPD52" s="135"/>
      <c r="MPE52" s="84"/>
      <c r="MPF52" s="135"/>
      <c r="MPG52" s="135"/>
      <c r="MPH52" s="135"/>
      <c r="MPI52" s="84"/>
      <c r="MPJ52" s="135"/>
      <c r="MPK52" s="135"/>
      <c r="MPL52" s="135"/>
      <c r="MPM52" s="84"/>
      <c r="MPN52" s="135"/>
      <c r="MPO52" s="135"/>
      <c r="MPP52" s="135"/>
      <c r="MPQ52" s="84"/>
      <c r="MPR52" s="135"/>
      <c r="MPS52" s="135"/>
      <c r="MPT52" s="135"/>
      <c r="MPU52" s="84"/>
      <c r="MPV52" s="135"/>
      <c r="MPW52" s="135"/>
      <c r="MPX52" s="135"/>
      <c r="MPY52" s="84"/>
      <c r="MPZ52" s="135"/>
      <c r="MQA52" s="135"/>
      <c r="MQB52" s="135"/>
      <c r="MQC52" s="84"/>
      <c r="MQD52" s="135"/>
      <c r="MQE52" s="135"/>
      <c r="MQF52" s="135"/>
      <c r="MQG52" s="84"/>
      <c r="MQH52" s="135"/>
      <c r="MQI52" s="135"/>
      <c r="MQJ52" s="135"/>
      <c r="MQK52" s="84"/>
      <c r="MQL52" s="135"/>
      <c r="MQM52" s="135"/>
      <c r="MQN52" s="135"/>
      <c r="MQO52" s="84"/>
      <c r="MQP52" s="135"/>
      <c r="MQQ52" s="135"/>
      <c r="MQR52" s="135"/>
      <c r="MQS52" s="84"/>
      <c r="MQT52" s="135"/>
      <c r="MQU52" s="135"/>
      <c r="MQV52" s="135"/>
      <c r="MQW52" s="84"/>
      <c r="MQX52" s="135"/>
      <c r="MQY52" s="135"/>
      <c r="MQZ52" s="135"/>
      <c r="MRA52" s="84"/>
      <c r="MRB52" s="135"/>
      <c r="MRC52" s="135"/>
      <c r="MRD52" s="135"/>
      <c r="MRE52" s="84"/>
      <c r="MRF52" s="135"/>
      <c r="MRG52" s="135"/>
      <c r="MRH52" s="135"/>
      <c r="MRI52" s="84"/>
      <c r="MRJ52" s="135"/>
      <c r="MRK52" s="135"/>
      <c r="MRL52" s="135"/>
      <c r="MRM52" s="84"/>
      <c r="MRN52" s="135"/>
      <c r="MRO52" s="135"/>
      <c r="MRP52" s="135"/>
      <c r="MRQ52" s="84"/>
      <c r="MRR52" s="135"/>
      <c r="MRS52" s="135"/>
      <c r="MRT52" s="135"/>
      <c r="MRU52" s="84"/>
      <c r="MRV52" s="135"/>
      <c r="MRW52" s="135"/>
      <c r="MRX52" s="135"/>
      <c r="MRY52" s="84"/>
      <c r="MRZ52" s="135"/>
      <c r="MSA52" s="135"/>
      <c r="MSB52" s="135"/>
      <c r="MSC52" s="84"/>
      <c r="MSD52" s="135"/>
      <c r="MSE52" s="135"/>
      <c r="MSF52" s="135"/>
      <c r="MSG52" s="84"/>
      <c r="MSH52" s="135"/>
      <c r="MSI52" s="135"/>
      <c r="MSJ52" s="135"/>
      <c r="MSK52" s="84"/>
      <c r="MSL52" s="135"/>
      <c r="MSM52" s="135"/>
      <c r="MSN52" s="135"/>
      <c r="MSO52" s="84"/>
      <c r="MSP52" s="135"/>
      <c r="MSQ52" s="135"/>
      <c r="MSR52" s="135"/>
      <c r="MSS52" s="84"/>
      <c r="MST52" s="135"/>
      <c r="MSU52" s="135"/>
      <c r="MSV52" s="135"/>
      <c r="MSW52" s="84"/>
      <c r="MSX52" s="135"/>
      <c r="MSY52" s="135"/>
      <c r="MSZ52" s="135"/>
      <c r="MTA52" s="84"/>
      <c r="MTB52" s="135"/>
      <c r="MTC52" s="135"/>
      <c r="MTD52" s="135"/>
      <c r="MTE52" s="84"/>
      <c r="MTF52" s="135"/>
      <c r="MTG52" s="135"/>
      <c r="MTH52" s="135"/>
      <c r="MTI52" s="84"/>
      <c r="MTJ52" s="135"/>
      <c r="MTK52" s="135"/>
      <c r="MTL52" s="135"/>
      <c r="MTM52" s="84"/>
      <c r="MTN52" s="135"/>
      <c r="MTO52" s="135"/>
      <c r="MTP52" s="135"/>
      <c r="MTQ52" s="84"/>
      <c r="MTR52" s="135"/>
      <c r="MTS52" s="135"/>
      <c r="MTT52" s="135"/>
      <c r="MTU52" s="84"/>
      <c r="MTV52" s="135"/>
      <c r="MTW52" s="135"/>
      <c r="MTX52" s="135"/>
      <c r="MTY52" s="84"/>
      <c r="MTZ52" s="135"/>
      <c r="MUA52" s="135"/>
      <c r="MUB52" s="135"/>
      <c r="MUC52" s="84"/>
      <c r="MUD52" s="135"/>
      <c r="MUE52" s="135"/>
      <c r="MUF52" s="135"/>
      <c r="MUG52" s="84"/>
      <c r="MUH52" s="135"/>
      <c r="MUI52" s="135"/>
      <c r="MUJ52" s="135"/>
      <c r="MUK52" s="84"/>
      <c r="MUL52" s="135"/>
      <c r="MUM52" s="135"/>
      <c r="MUN52" s="135"/>
      <c r="MUO52" s="84"/>
      <c r="MUP52" s="135"/>
      <c r="MUQ52" s="135"/>
      <c r="MUR52" s="135"/>
      <c r="MUS52" s="84"/>
      <c r="MUT52" s="135"/>
      <c r="MUU52" s="135"/>
      <c r="MUV52" s="135"/>
      <c r="MUW52" s="84"/>
      <c r="MUX52" s="135"/>
      <c r="MUY52" s="135"/>
      <c r="MUZ52" s="135"/>
      <c r="MVA52" s="84"/>
      <c r="MVB52" s="135"/>
      <c r="MVC52" s="135"/>
      <c r="MVD52" s="135"/>
      <c r="MVE52" s="84"/>
      <c r="MVF52" s="135"/>
      <c r="MVG52" s="135"/>
      <c r="MVH52" s="135"/>
      <c r="MVI52" s="84"/>
      <c r="MVJ52" s="135"/>
      <c r="MVK52" s="135"/>
      <c r="MVL52" s="135"/>
      <c r="MVM52" s="84"/>
      <c r="MVN52" s="135"/>
      <c r="MVO52" s="135"/>
      <c r="MVP52" s="135"/>
      <c r="MVQ52" s="84"/>
      <c r="MVR52" s="135"/>
      <c r="MVS52" s="135"/>
      <c r="MVT52" s="135"/>
      <c r="MVU52" s="84"/>
      <c r="MVV52" s="135"/>
      <c r="MVW52" s="135"/>
      <c r="MVX52" s="135"/>
      <c r="MVY52" s="84"/>
      <c r="MVZ52" s="135"/>
      <c r="MWA52" s="135"/>
      <c r="MWB52" s="135"/>
      <c r="MWC52" s="84"/>
      <c r="MWD52" s="135"/>
      <c r="MWE52" s="135"/>
      <c r="MWF52" s="135"/>
      <c r="MWG52" s="84"/>
      <c r="MWH52" s="135"/>
      <c r="MWI52" s="135"/>
      <c r="MWJ52" s="135"/>
      <c r="MWK52" s="84"/>
      <c r="MWL52" s="135"/>
      <c r="MWM52" s="135"/>
      <c r="MWN52" s="135"/>
      <c r="MWO52" s="84"/>
      <c r="MWP52" s="135"/>
      <c r="MWQ52" s="135"/>
      <c r="MWR52" s="135"/>
      <c r="MWS52" s="84"/>
      <c r="MWT52" s="135"/>
      <c r="MWU52" s="135"/>
      <c r="MWV52" s="135"/>
      <c r="MWW52" s="84"/>
      <c r="MWX52" s="135"/>
      <c r="MWY52" s="135"/>
      <c r="MWZ52" s="135"/>
      <c r="MXA52" s="84"/>
      <c r="MXB52" s="135"/>
      <c r="MXC52" s="135"/>
      <c r="MXD52" s="135"/>
      <c r="MXE52" s="84"/>
      <c r="MXF52" s="135"/>
      <c r="MXG52" s="135"/>
      <c r="MXH52" s="135"/>
      <c r="MXI52" s="84"/>
      <c r="MXJ52" s="135"/>
      <c r="MXK52" s="135"/>
      <c r="MXL52" s="135"/>
      <c r="MXM52" s="84"/>
      <c r="MXN52" s="135"/>
      <c r="MXO52" s="135"/>
      <c r="MXP52" s="135"/>
      <c r="MXQ52" s="84"/>
      <c r="MXR52" s="135"/>
      <c r="MXS52" s="135"/>
      <c r="MXT52" s="135"/>
      <c r="MXU52" s="84"/>
      <c r="MXV52" s="135"/>
      <c r="MXW52" s="135"/>
      <c r="MXX52" s="135"/>
      <c r="MXY52" s="84"/>
      <c r="MXZ52" s="135"/>
      <c r="MYA52" s="135"/>
      <c r="MYB52" s="135"/>
      <c r="MYC52" s="84"/>
      <c r="MYD52" s="135"/>
      <c r="MYE52" s="135"/>
      <c r="MYF52" s="135"/>
      <c r="MYG52" s="84"/>
      <c r="MYH52" s="135"/>
      <c r="MYI52" s="135"/>
      <c r="MYJ52" s="135"/>
      <c r="MYK52" s="84"/>
      <c r="MYL52" s="135"/>
      <c r="MYM52" s="135"/>
      <c r="MYN52" s="135"/>
      <c r="MYO52" s="84"/>
      <c r="MYP52" s="135"/>
      <c r="MYQ52" s="135"/>
      <c r="MYR52" s="135"/>
      <c r="MYS52" s="84"/>
      <c r="MYT52" s="135"/>
      <c r="MYU52" s="135"/>
      <c r="MYV52" s="135"/>
      <c r="MYW52" s="84"/>
      <c r="MYX52" s="135"/>
      <c r="MYY52" s="135"/>
      <c r="MYZ52" s="135"/>
      <c r="MZA52" s="84"/>
      <c r="MZB52" s="135"/>
      <c r="MZC52" s="135"/>
      <c r="MZD52" s="135"/>
      <c r="MZE52" s="84"/>
      <c r="MZF52" s="135"/>
      <c r="MZG52" s="135"/>
      <c r="MZH52" s="135"/>
      <c r="MZI52" s="84"/>
      <c r="MZJ52" s="135"/>
      <c r="MZK52" s="135"/>
      <c r="MZL52" s="135"/>
      <c r="MZM52" s="84"/>
      <c r="MZN52" s="135"/>
      <c r="MZO52" s="135"/>
      <c r="MZP52" s="135"/>
      <c r="MZQ52" s="84"/>
      <c r="MZR52" s="135"/>
      <c r="MZS52" s="135"/>
      <c r="MZT52" s="135"/>
      <c r="MZU52" s="84"/>
      <c r="MZV52" s="135"/>
      <c r="MZW52" s="135"/>
      <c r="MZX52" s="135"/>
      <c r="MZY52" s="84"/>
      <c r="MZZ52" s="135"/>
      <c r="NAA52" s="135"/>
      <c r="NAB52" s="135"/>
      <c r="NAC52" s="84"/>
      <c r="NAD52" s="135"/>
      <c r="NAE52" s="135"/>
      <c r="NAF52" s="135"/>
      <c r="NAG52" s="84"/>
      <c r="NAH52" s="135"/>
      <c r="NAI52" s="135"/>
      <c r="NAJ52" s="135"/>
      <c r="NAK52" s="84"/>
      <c r="NAL52" s="135"/>
      <c r="NAM52" s="135"/>
      <c r="NAN52" s="135"/>
      <c r="NAO52" s="84"/>
      <c r="NAP52" s="135"/>
      <c r="NAQ52" s="135"/>
      <c r="NAR52" s="135"/>
      <c r="NAS52" s="84"/>
      <c r="NAT52" s="135"/>
      <c r="NAU52" s="135"/>
      <c r="NAV52" s="135"/>
      <c r="NAW52" s="84"/>
      <c r="NAX52" s="135"/>
      <c r="NAY52" s="135"/>
      <c r="NAZ52" s="135"/>
      <c r="NBA52" s="84"/>
      <c r="NBB52" s="135"/>
      <c r="NBC52" s="135"/>
      <c r="NBD52" s="135"/>
      <c r="NBE52" s="84"/>
      <c r="NBF52" s="135"/>
      <c r="NBG52" s="135"/>
      <c r="NBH52" s="135"/>
      <c r="NBI52" s="84"/>
      <c r="NBJ52" s="135"/>
      <c r="NBK52" s="135"/>
      <c r="NBL52" s="135"/>
      <c r="NBM52" s="84"/>
      <c r="NBN52" s="135"/>
      <c r="NBO52" s="135"/>
      <c r="NBP52" s="135"/>
      <c r="NBQ52" s="84"/>
      <c r="NBR52" s="135"/>
      <c r="NBS52" s="135"/>
      <c r="NBT52" s="135"/>
      <c r="NBU52" s="84"/>
      <c r="NBV52" s="135"/>
      <c r="NBW52" s="135"/>
      <c r="NBX52" s="135"/>
      <c r="NBY52" s="84"/>
      <c r="NBZ52" s="135"/>
      <c r="NCA52" s="135"/>
      <c r="NCB52" s="135"/>
      <c r="NCC52" s="84"/>
      <c r="NCD52" s="135"/>
      <c r="NCE52" s="135"/>
      <c r="NCF52" s="135"/>
      <c r="NCG52" s="84"/>
      <c r="NCH52" s="135"/>
      <c r="NCI52" s="135"/>
      <c r="NCJ52" s="135"/>
      <c r="NCK52" s="84"/>
      <c r="NCL52" s="135"/>
      <c r="NCM52" s="135"/>
      <c r="NCN52" s="135"/>
      <c r="NCO52" s="84"/>
      <c r="NCP52" s="135"/>
      <c r="NCQ52" s="135"/>
      <c r="NCR52" s="135"/>
      <c r="NCS52" s="84"/>
      <c r="NCT52" s="135"/>
      <c r="NCU52" s="135"/>
      <c r="NCV52" s="135"/>
      <c r="NCW52" s="84"/>
      <c r="NCX52" s="135"/>
      <c r="NCY52" s="135"/>
      <c r="NCZ52" s="135"/>
      <c r="NDA52" s="84"/>
      <c r="NDB52" s="135"/>
      <c r="NDC52" s="135"/>
      <c r="NDD52" s="135"/>
      <c r="NDE52" s="84"/>
      <c r="NDF52" s="135"/>
      <c r="NDG52" s="135"/>
      <c r="NDH52" s="135"/>
      <c r="NDI52" s="84"/>
      <c r="NDJ52" s="135"/>
      <c r="NDK52" s="135"/>
      <c r="NDL52" s="135"/>
      <c r="NDM52" s="84"/>
      <c r="NDN52" s="135"/>
      <c r="NDO52" s="135"/>
      <c r="NDP52" s="135"/>
      <c r="NDQ52" s="84"/>
      <c r="NDR52" s="135"/>
      <c r="NDS52" s="135"/>
      <c r="NDT52" s="135"/>
      <c r="NDU52" s="84"/>
      <c r="NDV52" s="135"/>
      <c r="NDW52" s="135"/>
      <c r="NDX52" s="135"/>
      <c r="NDY52" s="84"/>
      <c r="NDZ52" s="135"/>
      <c r="NEA52" s="135"/>
      <c r="NEB52" s="135"/>
      <c r="NEC52" s="84"/>
      <c r="NED52" s="135"/>
      <c r="NEE52" s="135"/>
      <c r="NEF52" s="135"/>
      <c r="NEG52" s="84"/>
      <c r="NEH52" s="135"/>
      <c r="NEI52" s="135"/>
      <c r="NEJ52" s="135"/>
      <c r="NEK52" s="84"/>
      <c r="NEL52" s="135"/>
      <c r="NEM52" s="135"/>
      <c r="NEN52" s="135"/>
      <c r="NEO52" s="84"/>
      <c r="NEP52" s="135"/>
      <c r="NEQ52" s="135"/>
      <c r="NER52" s="135"/>
      <c r="NES52" s="84"/>
      <c r="NET52" s="135"/>
      <c r="NEU52" s="135"/>
      <c r="NEV52" s="135"/>
      <c r="NEW52" s="84"/>
      <c r="NEX52" s="135"/>
      <c r="NEY52" s="135"/>
      <c r="NEZ52" s="135"/>
      <c r="NFA52" s="84"/>
      <c r="NFB52" s="135"/>
      <c r="NFC52" s="135"/>
      <c r="NFD52" s="135"/>
      <c r="NFE52" s="84"/>
      <c r="NFF52" s="135"/>
      <c r="NFG52" s="135"/>
      <c r="NFH52" s="135"/>
      <c r="NFI52" s="84"/>
      <c r="NFJ52" s="135"/>
      <c r="NFK52" s="135"/>
      <c r="NFL52" s="135"/>
      <c r="NFM52" s="84"/>
      <c r="NFN52" s="135"/>
      <c r="NFO52" s="135"/>
      <c r="NFP52" s="135"/>
      <c r="NFQ52" s="84"/>
      <c r="NFR52" s="135"/>
      <c r="NFS52" s="135"/>
      <c r="NFT52" s="135"/>
      <c r="NFU52" s="84"/>
      <c r="NFV52" s="135"/>
      <c r="NFW52" s="135"/>
      <c r="NFX52" s="135"/>
      <c r="NFY52" s="84"/>
      <c r="NFZ52" s="135"/>
      <c r="NGA52" s="135"/>
      <c r="NGB52" s="135"/>
      <c r="NGC52" s="84"/>
      <c r="NGD52" s="135"/>
      <c r="NGE52" s="135"/>
      <c r="NGF52" s="135"/>
      <c r="NGG52" s="84"/>
      <c r="NGH52" s="135"/>
      <c r="NGI52" s="135"/>
      <c r="NGJ52" s="135"/>
      <c r="NGK52" s="84"/>
      <c r="NGL52" s="135"/>
      <c r="NGM52" s="135"/>
      <c r="NGN52" s="135"/>
      <c r="NGO52" s="84"/>
      <c r="NGP52" s="135"/>
      <c r="NGQ52" s="135"/>
      <c r="NGR52" s="135"/>
      <c r="NGS52" s="84"/>
      <c r="NGT52" s="135"/>
      <c r="NGU52" s="135"/>
      <c r="NGV52" s="135"/>
      <c r="NGW52" s="84"/>
      <c r="NGX52" s="135"/>
      <c r="NGY52" s="135"/>
      <c r="NGZ52" s="135"/>
      <c r="NHA52" s="84"/>
      <c r="NHB52" s="135"/>
      <c r="NHC52" s="135"/>
      <c r="NHD52" s="135"/>
      <c r="NHE52" s="84"/>
      <c r="NHF52" s="135"/>
      <c r="NHG52" s="135"/>
      <c r="NHH52" s="135"/>
      <c r="NHI52" s="84"/>
      <c r="NHJ52" s="135"/>
      <c r="NHK52" s="135"/>
      <c r="NHL52" s="135"/>
      <c r="NHM52" s="84"/>
      <c r="NHN52" s="135"/>
      <c r="NHO52" s="135"/>
      <c r="NHP52" s="135"/>
      <c r="NHQ52" s="84"/>
      <c r="NHR52" s="135"/>
      <c r="NHS52" s="135"/>
      <c r="NHT52" s="135"/>
      <c r="NHU52" s="84"/>
      <c r="NHV52" s="135"/>
      <c r="NHW52" s="135"/>
      <c r="NHX52" s="135"/>
      <c r="NHY52" s="84"/>
      <c r="NHZ52" s="135"/>
      <c r="NIA52" s="135"/>
      <c r="NIB52" s="135"/>
      <c r="NIC52" s="84"/>
      <c r="NID52" s="135"/>
      <c r="NIE52" s="135"/>
      <c r="NIF52" s="135"/>
      <c r="NIG52" s="84"/>
      <c r="NIH52" s="135"/>
      <c r="NII52" s="135"/>
      <c r="NIJ52" s="135"/>
      <c r="NIK52" s="84"/>
      <c r="NIL52" s="135"/>
      <c r="NIM52" s="135"/>
      <c r="NIN52" s="135"/>
      <c r="NIO52" s="84"/>
      <c r="NIP52" s="135"/>
      <c r="NIQ52" s="135"/>
      <c r="NIR52" s="135"/>
      <c r="NIS52" s="84"/>
      <c r="NIT52" s="135"/>
      <c r="NIU52" s="135"/>
      <c r="NIV52" s="135"/>
      <c r="NIW52" s="84"/>
      <c r="NIX52" s="135"/>
      <c r="NIY52" s="135"/>
      <c r="NIZ52" s="135"/>
      <c r="NJA52" s="84"/>
      <c r="NJB52" s="135"/>
      <c r="NJC52" s="135"/>
      <c r="NJD52" s="135"/>
      <c r="NJE52" s="84"/>
      <c r="NJF52" s="135"/>
      <c r="NJG52" s="135"/>
      <c r="NJH52" s="135"/>
      <c r="NJI52" s="84"/>
      <c r="NJJ52" s="135"/>
      <c r="NJK52" s="135"/>
      <c r="NJL52" s="135"/>
      <c r="NJM52" s="84"/>
      <c r="NJN52" s="135"/>
      <c r="NJO52" s="135"/>
      <c r="NJP52" s="135"/>
      <c r="NJQ52" s="84"/>
      <c r="NJR52" s="135"/>
      <c r="NJS52" s="135"/>
      <c r="NJT52" s="135"/>
      <c r="NJU52" s="84"/>
      <c r="NJV52" s="135"/>
      <c r="NJW52" s="135"/>
      <c r="NJX52" s="135"/>
      <c r="NJY52" s="84"/>
      <c r="NJZ52" s="135"/>
      <c r="NKA52" s="135"/>
      <c r="NKB52" s="135"/>
      <c r="NKC52" s="84"/>
      <c r="NKD52" s="135"/>
      <c r="NKE52" s="135"/>
      <c r="NKF52" s="135"/>
      <c r="NKG52" s="84"/>
      <c r="NKH52" s="135"/>
      <c r="NKI52" s="135"/>
      <c r="NKJ52" s="135"/>
      <c r="NKK52" s="84"/>
      <c r="NKL52" s="135"/>
      <c r="NKM52" s="135"/>
      <c r="NKN52" s="135"/>
      <c r="NKO52" s="84"/>
      <c r="NKP52" s="135"/>
      <c r="NKQ52" s="135"/>
      <c r="NKR52" s="135"/>
      <c r="NKS52" s="84"/>
      <c r="NKT52" s="135"/>
      <c r="NKU52" s="135"/>
      <c r="NKV52" s="135"/>
      <c r="NKW52" s="84"/>
      <c r="NKX52" s="135"/>
      <c r="NKY52" s="135"/>
      <c r="NKZ52" s="135"/>
      <c r="NLA52" s="84"/>
      <c r="NLB52" s="135"/>
      <c r="NLC52" s="135"/>
      <c r="NLD52" s="135"/>
      <c r="NLE52" s="84"/>
      <c r="NLF52" s="135"/>
      <c r="NLG52" s="135"/>
      <c r="NLH52" s="135"/>
      <c r="NLI52" s="84"/>
      <c r="NLJ52" s="135"/>
      <c r="NLK52" s="135"/>
      <c r="NLL52" s="135"/>
      <c r="NLM52" s="84"/>
      <c r="NLN52" s="135"/>
      <c r="NLO52" s="135"/>
      <c r="NLP52" s="135"/>
      <c r="NLQ52" s="84"/>
      <c r="NLR52" s="135"/>
      <c r="NLS52" s="135"/>
      <c r="NLT52" s="135"/>
      <c r="NLU52" s="84"/>
      <c r="NLV52" s="135"/>
      <c r="NLW52" s="135"/>
      <c r="NLX52" s="135"/>
      <c r="NLY52" s="84"/>
      <c r="NLZ52" s="135"/>
      <c r="NMA52" s="135"/>
      <c r="NMB52" s="135"/>
      <c r="NMC52" s="84"/>
      <c r="NMD52" s="135"/>
      <c r="NME52" s="135"/>
      <c r="NMF52" s="135"/>
      <c r="NMG52" s="84"/>
      <c r="NMH52" s="135"/>
      <c r="NMI52" s="135"/>
      <c r="NMJ52" s="135"/>
      <c r="NMK52" s="84"/>
      <c r="NML52" s="135"/>
      <c r="NMM52" s="135"/>
      <c r="NMN52" s="135"/>
      <c r="NMO52" s="84"/>
      <c r="NMP52" s="135"/>
      <c r="NMQ52" s="135"/>
      <c r="NMR52" s="135"/>
      <c r="NMS52" s="84"/>
      <c r="NMT52" s="135"/>
      <c r="NMU52" s="135"/>
      <c r="NMV52" s="135"/>
      <c r="NMW52" s="84"/>
      <c r="NMX52" s="135"/>
      <c r="NMY52" s="135"/>
      <c r="NMZ52" s="135"/>
      <c r="NNA52" s="84"/>
      <c r="NNB52" s="135"/>
      <c r="NNC52" s="135"/>
      <c r="NND52" s="135"/>
      <c r="NNE52" s="84"/>
      <c r="NNF52" s="135"/>
      <c r="NNG52" s="135"/>
      <c r="NNH52" s="135"/>
      <c r="NNI52" s="84"/>
      <c r="NNJ52" s="135"/>
      <c r="NNK52" s="135"/>
      <c r="NNL52" s="135"/>
      <c r="NNM52" s="84"/>
      <c r="NNN52" s="135"/>
      <c r="NNO52" s="135"/>
      <c r="NNP52" s="135"/>
      <c r="NNQ52" s="84"/>
      <c r="NNR52" s="135"/>
      <c r="NNS52" s="135"/>
      <c r="NNT52" s="135"/>
      <c r="NNU52" s="84"/>
      <c r="NNV52" s="135"/>
      <c r="NNW52" s="135"/>
      <c r="NNX52" s="135"/>
      <c r="NNY52" s="84"/>
      <c r="NNZ52" s="135"/>
      <c r="NOA52" s="135"/>
      <c r="NOB52" s="135"/>
      <c r="NOC52" s="84"/>
      <c r="NOD52" s="135"/>
      <c r="NOE52" s="135"/>
      <c r="NOF52" s="135"/>
      <c r="NOG52" s="84"/>
      <c r="NOH52" s="135"/>
      <c r="NOI52" s="135"/>
      <c r="NOJ52" s="135"/>
      <c r="NOK52" s="84"/>
      <c r="NOL52" s="135"/>
      <c r="NOM52" s="135"/>
      <c r="NON52" s="135"/>
      <c r="NOO52" s="84"/>
      <c r="NOP52" s="135"/>
      <c r="NOQ52" s="135"/>
      <c r="NOR52" s="135"/>
      <c r="NOS52" s="84"/>
      <c r="NOT52" s="135"/>
      <c r="NOU52" s="135"/>
      <c r="NOV52" s="135"/>
      <c r="NOW52" s="84"/>
      <c r="NOX52" s="135"/>
      <c r="NOY52" s="135"/>
      <c r="NOZ52" s="135"/>
      <c r="NPA52" s="84"/>
      <c r="NPB52" s="135"/>
      <c r="NPC52" s="135"/>
      <c r="NPD52" s="135"/>
      <c r="NPE52" s="84"/>
      <c r="NPF52" s="135"/>
      <c r="NPG52" s="135"/>
      <c r="NPH52" s="135"/>
      <c r="NPI52" s="84"/>
      <c r="NPJ52" s="135"/>
      <c r="NPK52" s="135"/>
      <c r="NPL52" s="135"/>
      <c r="NPM52" s="84"/>
      <c r="NPN52" s="135"/>
      <c r="NPO52" s="135"/>
      <c r="NPP52" s="135"/>
      <c r="NPQ52" s="84"/>
      <c r="NPR52" s="135"/>
      <c r="NPS52" s="135"/>
      <c r="NPT52" s="135"/>
      <c r="NPU52" s="84"/>
      <c r="NPV52" s="135"/>
      <c r="NPW52" s="135"/>
      <c r="NPX52" s="135"/>
      <c r="NPY52" s="84"/>
      <c r="NPZ52" s="135"/>
      <c r="NQA52" s="135"/>
      <c r="NQB52" s="135"/>
      <c r="NQC52" s="84"/>
      <c r="NQD52" s="135"/>
      <c r="NQE52" s="135"/>
      <c r="NQF52" s="135"/>
      <c r="NQG52" s="84"/>
      <c r="NQH52" s="135"/>
      <c r="NQI52" s="135"/>
      <c r="NQJ52" s="135"/>
      <c r="NQK52" s="84"/>
      <c r="NQL52" s="135"/>
      <c r="NQM52" s="135"/>
      <c r="NQN52" s="135"/>
      <c r="NQO52" s="84"/>
      <c r="NQP52" s="135"/>
      <c r="NQQ52" s="135"/>
      <c r="NQR52" s="135"/>
      <c r="NQS52" s="84"/>
      <c r="NQT52" s="135"/>
      <c r="NQU52" s="135"/>
      <c r="NQV52" s="135"/>
      <c r="NQW52" s="84"/>
      <c r="NQX52" s="135"/>
      <c r="NQY52" s="135"/>
      <c r="NQZ52" s="135"/>
      <c r="NRA52" s="84"/>
      <c r="NRB52" s="135"/>
      <c r="NRC52" s="135"/>
      <c r="NRD52" s="135"/>
      <c r="NRE52" s="84"/>
      <c r="NRF52" s="135"/>
      <c r="NRG52" s="135"/>
      <c r="NRH52" s="135"/>
      <c r="NRI52" s="84"/>
      <c r="NRJ52" s="135"/>
      <c r="NRK52" s="135"/>
      <c r="NRL52" s="135"/>
      <c r="NRM52" s="84"/>
      <c r="NRN52" s="135"/>
      <c r="NRO52" s="135"/>
      <c r="NRP52" s="135"/>
      <c r="NRQ52" s="84"/>
      <c r="NRR52" s="135"/>
      <c r="NRS52" s="135"/>
      <c r="NRT52" s="135"/>
      <c r="NRU52" s="84"/>
      <c r="NRV52" s="135"/>
      <c r="NRW52" s="135"/>
      <c r="NRX52" s="135"/>
      <c r="NRY52" s="84"/>
      <c r="NRZ52" s="135"/>
      <c r="NSA52" s="135"/>
      <c r="NSB52" s="135"/>
      <c r="NSC52" s="84"/>
      <c r="NSD52" s="135"/>
      <c r="NSE52" s="135"/>
      <c r="NSF52" s="135"/>
      <c r="NSG52" s="84"/>
      <c r="NSH52" s="135"/>
      <c r="NSI52" s="135"/>
      <c r="NSJ52" s="135"/>
      <c r="NSK52" s="84"/>
      <c r="NSL52" s="135"/>
      <c r="NSM52" s="135"/>
      <c r="NSN52" s="135"/>
      <c r="NSO52" s="84"/>
      <c r="NSP52" s="135"/>
      <c r="NSQ52" s="135"/>
      <c r="NSR52" s="135"/>
      <c r="NSS52" s="84"/>
      <c r="NST52" s="135"/>
      <c r="NSU52" s="135"/>
      <c r="NSV52" s="135"/>
      <c r="NSW52" s="84"/>
      <c r="NSX52" s="135"/>
      <c r="NSY52" s="135"/>
      <c r="NSZ52" s="135"/>
      <c r="NTA52" s="84"/>
      <c r="NTB52" s="135"/>
      <c r="NTC52" s="135"/>
      <c r="NTD52" s="135"/>
      <c r="NTE52" s="84"/>
      <c r="NTF52" s="135"/>
      <c r="NTG52" s="135"/>
      <c r="NTH52" s="135"/>
      <c r="NTI52" s="84"/>
      <c r="NTJ52" s="135"/>
      <c r="NTK52" s="135"/>
      <c r="NTL52" s="135"/>
      <c r="NTM52" s="84"/>
      <c r="NTN52" s="135"/>
      <c r="NTO52" s="135"/>
      <c r="NTP52" s="135"/>
      <c r="NTQ52" s="84"/>
      <c r="NTR52" s="135"/>
      <c r="NTS52" s="135"/>
      <c r="NTT52" s="135"/>
      <c r="NTU52" s="84"/>
      <c r="NTV52" s="135"/>
      <c r="NTW52" s="135"/>
      <c r="NTX52" s="135"/>
      <c r="NTY52" s="84"/>
      <c r="NTZ52" s="135"/>
      <c r="NUA52" s="135"/>
      <c r="NUB52" s="135"/>
      <c r="NUC52" s="84"/>
      <c r="NUD52" s="135"/>
      <c r="NUE52" s="135"/>
      <c r="NUF52" s="135"/>
      <c r="NUG52" s="84"/>
      <c r="NUH52" s="135"/>
      <c r="NUI52" s="135"/>
      <c r="NUJ52" s="135"/>
      <c r="NUK52" s="84"/>
      <c r="NUL52" s="135"/>
      <c r="NUM52" s="135"/>
      <c r="NUN52" s="135"/>
      <c r="NUO52" s="84"/>
      <c r="NUP52" s="135"/>
      <c r="NUQ52" s="135"/>
      <c r="NUR52" s="135"/>
      <c r="NUS52" s="84"/>
      <c r="NUT52" s="135"/>
      <c r="NUU52" s="135"/>
      <c r="NUV52" s="135"/>
      <c r="NUW52" s="84"/>
      <c r="NUX52" s="135"/>
      <c r="NUY52" s="135"/>
      <c r="NUZ52" s="135"/>
      <c r="NVA52" s="84"/>
      <c r="NVB52" s="135"/>
      <c r="NVC52" s="135"/>
      <c r="NVD52" s="135"/>
      <c r="NVE52" s="84"/>
      <c r="NVF52" s="135"/>
      <c r="NVG52" s="135"/>
      <c r="NVH52" s="135"/>
      <c r="NVI52" s="84"/>
      <c r="NVJ52" s="135"/>
      <c r="NVK52" s="135"/>
      <c r="NVL52" s="135"/>
      <c r="NVM52" s="84"/>
      <c r="NVN52" s="135"/>
      <c r="NVO52" s="135"/>
      <c r="NVP52" s="135"/>
      <c r="NVQ52" s="84"/>
      <c r="NVR52" s="135"/>
      <c r="NVS52" s="135"/>
      <c r="NVT52" s="135"/>
      <c r="NVU52" s="84"/>
      <c r="NVV52" s="135"/>
      <c r="NVW52" s="135"/>
      <c r="NVX52" s="135"/>
      <c r="NVY52" s="84"/>
      <c r="NVZ52" s="135"/>
      <c r="NWA52" s="135"/>
      <c r="NWB52" s="135"/>
      <c r="NWC52" s="84"/>
      <c r="NWD52" s="135"/>
      <c r="NWE52" s="135"/>
      <c r="NWF52" s="135"/>
      <c r="NWG52" s="84"/>
      <c r="NWH52" s="135"/>
      <c r="NWI52" s="135"/>
      <c r="NWJ52" s="135"/>
      <c r="NWK52" s="84"/>
      <c r="NWL52" s="135"/>
      <c r="NWM52" s="135"/>
      <c r="NWN52" s="135"/>
      <c r="NWO52" s="84"/>
      <c r="NWP52" s="135"/>
      <c r="NWQ52" s="135"/>
      <c r="NWR52" s="135"/>
      <c r="NWS52" s="84"/>
      <c r="NWT52" s="135"/>
      <c r="NWU52" s="135"/>
      <c r="NWV52" s="135"/>
      <c r="NWW52" s="84"/>
      <c r="NWX52" s="135"/>
      <c r="NWY52" s="135"/>
      <c r="NWZ52" s="135"/>
      <c r="NXA52" s="84"/>
      <c r="NXB52" s="135"/>
      <c r="NXC52" s="135"/>
      <c r="NXD52" s="135"/>
      <c r="NXE52" s="84"/>
      <c r="NXF52" s="135"/>
      <c r="NXG52" s="135"/>
      <c r="NXH52" s="135"/>
      <c r="NXI52" s="84"/>
      <c r="NXJ52" s="135"/>
      <c r="NXK52" s="135"/>
      <c r="NXL52" s="135"/>
      <c r="NXM52" s="84"/>
      <c r="NXN52" s="135"/>
      <c r="NXO52" s="135"/>
      <c r="NXP52" s="135"/>
      <c r="NXQ52" s="84"/>
      <c r="NXR52" s="135"/>
      <c r="NXS52" s="135"/>
      <c r="NXT52" s="135"/>
      <c r="NXU52" s="84"/>
      <c r="NXV52" s="135"/>
      <c r="NXW52" s="135"/>
      <c r="NXX52" s="135"/>
      <c r="NXY52" s="84"/>
      <c r="NXZ52" s="135"/>
      <c r="NYA52" s="135"/>
      <c r="NYB52" s="135"/>
      <c r="NYC52" s="84"/>
      <c r="NYD52" s="135"/>
      <c r="NYE52" s="135"/>
      <c r="NYF52" s="135"/>
      <c r="NYG52" s="84"/>
      <c r="NYH52" s="135"/>
      <c r="NYI52" s="135"/>
      <c r="NYJ52" s="135"/>
      <c r="NYK52" s="84"/>
      <c r="NYL52" s="135"/>
      <c r="NYM52" s="135"/>
      <c r="NYN52" s="135"/>
      <c r="NYO52" s="84"/>
      <c r="NYP52" s="135"/>
      <c r="NYQ52" s="135"/>
      <c r="NYR52" s="135"/>
      <c r="NYS52" s="84"/>
      <c r="NYT52" s="135"/>
      <c r="NYU52" s="135"/>
      <c r="NYV52" s="135"/>
      <c r="NYW52" s="84"/>
      <c r="NYX52" s="135"/>
      <c r="NYY52" s="135"/>
      <c r="NYZ52" s="135"/>
      <c r="NZA52" s="84"/>
      <c r="NZB52" s="135"/>
      <c r="NZC52" s="135"/>
      <c r="NZD52" s="135"/>
      <c r="NZE52" s="84"/>
      <c r="NZF52" s="135"/>
      <c r="NZG52" s="135"/>
      <c r="NZH52" s="135"/>
      <c r="NZI52" s="84"/>
      <c r="NZJ52" s="135"/>
      <c r="NZK52" s="135"/>
      <c r="NZL52" s="135"/>
      <c r="NZM52" s="84"/>
      <c r="NZN52" s="135"/>
      <c r="NZO52" s="135"/>
      <c r="NZP52" s="135"/>
      <c r="NZQ52" s="84"/>
      <c r="NZR52" s="135"/>
      <c r="NZS52" s="135"/>
      <c r="NZT52" s="135"/>
      <c r="NZU52" s="84"/>
      <c r="NZV52" s="135"/>
      <c r="NZW52" s="135"/>
      <c r="NZX52" s="135"/>
      <c r="NZY52" s="84"/>
      <c r="NZZ52" s="135"/>
      <c r="OAA52" s="135"/>
      <c r="OAB52" s="135"/>
      <c r="OAC52" s="84"/>
      <c r="OAD52" s="135"/>
      <c r="OAE52" s="135"/>
      <c r="OAF52" s="135"/>
      <c r="OAG52" s="84"/>
      <c r="OAH52" s="135"/>
      <c r="OAI52" s="135"/>
      <c r="OAJ52" s="135"/>
      <c r="OAK52" s="84"/>
      <c r="OAL52" s="135"/>
      <c r="OAM52" s="135"/>
      <c r="OAN52" s="135"/>
      <c r="OAO52" s="84"/>
      <c r="OAP52" s="135"/>
      <c r="OAQ52" s="135"/>
      <c r="OAR52" s="135"/>
      <c r="OAS52" s="84"/>
      <c r="OAT52" s="135"/>
      <c r="OAU52" s="135"/>
      <c r="OAV52" s="135"/>
      <c r="OAW52" s="84"/>
      <c r="OAX52" s="135"/>
      <c r="OAY52" s="135"/>
      <c r="OAZ52" s="135"/>
      <c r="OBA52" s="84"/>
      <c r="OBB52" s="135"/>
      <c r="OBC52" s="135"/>
      <c r="OBD52" s="135"/>
      <c r="OBE52" s="84"/>
      <c r="OBF52" s="135"/>
      <c r="OBG52" s="135"/>
      <c r="OBH52" s="135"/>
      <c r="OBI52" s="84"/>
      <c r="OBJ52" s="135"/>
      <c r="OBK52" s="135"/>
      <c r="OBL52" s="135"/>
      <c r="OBM52" s="84"/>
      <c r="OBN52" s="135"/>
      <c r="OBO52" s="135"/>
      <c r="OBP52" s="135"/>
      <c r="OBQ52" s="84"/>
      <c r="OBR52" s="135"/>
      <c r="OBS52" s="135"/>
      <c r="OBT52" s="135"/>
      <c r="OBU52" s="84"/>
      <c r="OBV52" s="135"/>
      <c r="OBW52" s="135"/>
      <c r="OBX52" s="135"/>
      <c r="OBY52" s="84"/>
      <c r="OBZ52" s="135"/>
      <c r="OCA52" s="135"/>
      <c r="OCB52" s="135"/>
      <c r="OCC52" s="84"/>
      <c r="OCD52" s="135"/>
      <c r="OCE52" s="135"/>
      <c r="OCF52" s="135"/>
      <c r="OCG52" s="84"/>
      <c r="OCH52" s="135"/>
      <c r="OCI52" s="135"/>
      <c r="OCJ52" s="135"/>
      <c r="OCK52" s="84"/>
      <c r="OCL52" s="135"/>
      <c r="OCM52" s="135"/>
      <c r="OCN52" s="135"/>
      <c r="OCO52" s="84"/>
      <c r="OCP52" s="135"/>
      <c r="OCQ52" s="135"/>
      <c r="OCR52" s="135"/>
      <c r="OCS52" s="84"/>
      <c r="OCT52" s="135"/>
      <c r="OCU52" s="135"/>
      <c r="OCV52" s="135"/>
      <c r="OCW52" s="84"/>
      <c r="OCX52" s="135"/>
      <c r="OCY52" s="135"/>
      <c r="OCZ52" s="135"/>
      <c r="ODA52" s="84"/>
      <c r="ODB52" s="135"/>
      <c r="ODC52" s="135"/>
      <c r="ODD52" s="135"/>
      <c r="ODE52" s="84"/>
      <c r="ODF52" s="135"/>
      <c r="ODG52" s="135"/>
      <c r="ODH52" s="135"/>
      <c r="ODI52" s="84"/>
      <c r="ODJ52" s="135"/>
      <c r="ODK52" s="135"/>
      <c r="ODL52" s="135"/>
      <c r="ODM52" s="84"/>
      <c r="ODN52" s="135"/>
      <c r="ODO52" s="135"/>
      <c r="ODP52" s="135"/>
      <c r="ODQ52" s="84"/>
      <c r="ODR52" s="135"/>
      <c r="ODS52" s="135"/>
      <c r="ODT52" s="135"/>
      <c r="ODU52" s="84"/>
      <c r="ODV52" s="135"/>
      <c r="ODW52" s="135"/>
      <c r="ODX52" s="135"/>
      <c r="ODY52" s="84"/>
      <c r="ODZ52" s="135"/>
      <c r="OEA52" s="135"/>
      <c r="OEB52" s="135"/>
      <c r="OEC52" s="84"/>
      <c r="OED52" s="135"/>
      <c r="OEE52" s="135"/>
      <c r="OEF52" s="135"/>
      <c r="OEG52" s="84"/>
      <c r="OEH52" s="135"/>
      <c r="OEI52" s="135"/>
      <c r="OEJ52" s="135"/>
      <c r="OEK52" s="84"/>
      <c r="OEL52" s="135"/>
      <c r="OEM52" s="135"/>
      <c r="OEN52" s="135"/>
      <c r="OEO52" s="84"/>
      <c r="OEP52" s="135"/>
      <c r="OEQ52" s="135"/>
      <c r="OER52" s="135"/>
      <c r="OES52" s="84"/>
      <c r="OET52" s="135"/>
      <c r="OEU52" s="135"/>
      <c r="OEV52" s="135"/>
      <c r="OEW52" s="84"/>
      <c r="OEX52" s="135"/>
      <c r="OEY52" s="135"/>
      <c r="OEZ52" s="135"/>
      <c r="OFA52" s="84"/>
      <c r="OFB52" s="135"/>
      <c r="OFC52" s="135"/>
      <c r="OFD52" s="135"/>
      <c r="OFE52" s="84"/>
      <c r="OFF52" s="135"/>
      <c r="OFG52" s="135"/>
      <c r="OFH52" s="135"/>
      <c r="OFI52" s="84"/>
      <c r="OFJ52" s="135"/>
      <c r="OFK52" s="135"/>
      <c r="OFL52" s="135"/>
      <c r="OFM52" s="84"/>
      <c r="OFN52" s="135"/>
      <c r="OFO52" s="135"/>
      <c r="OFP52" s="135"/>
      <c r="OFQ52" s="84"/>
      <c r="OFR52" s="135"/>
      <c r="OFS52" s="135"/>
      <c r="OFT52" s="135"/>
      <c r="OFU52" s="84"/>
      <c r="OFV52" s="135"/>
      <c r="OFW52" s="135"/>
      <c r="OFX52" s="135"/>
      <c r="OFY52" s="84"/>
      <c r="OFZ52" s="135"/>
      <c r="OGA52" s="135"/>
      <c r="OGB52" s="135"/>
      <c r="OGC52" s="84"/>
      <c r="OGD52" s="135"/>
      <c r="OGE52" s="135"/>
      <c r="OGF52" s="135"/>
      <c r="OGG52" s="84"/>
      <c r="OGH52" s="135"/>
      <c r="OGI52" s="135"/>
      <c r="OGJ52" s="135"/>
      <c r="OGK52" s="84"/>
      <c r="OGL52" s="135"/>
      <c r="OGM52" s="135"/>
      <c r="OGN52" s="135"/>
      <c r="OGO52" s="84"/>
      <c r="OGP52" s="135"/>
      <c r="OGQ52" s="135"/>
      <c r="OGR52" s="135"/>
      <c r="OGS52" s="84"/>
      <c r="OGT52" s="135"/>
      <c r="OGU52" s="135"/>
      <c r="OGV52" s="135"/>
      <c r="OGW52" s="84"/>
      <c r="OGX52" s="135"/>
      <c r="OGY52" s="135"/>
      <c r="OGZ52" s="135"/>
      <c r="OHA52" s="84"/>
      <c r="OHB52" s="135"/>
      <c r="OHC52" s="135"/>
      <c r="OHD52" s="135"/>
      <c r="OHE52" s="84"/>
      <c r="OHF52" s="135"/>
      <c r="OHG52" s="135"/>
      <c r="OHH52" s="135"/>
      <c r="OHI52" s="84"/>
      <c r="OHJ52" s="135"/>
      <c r="OHK52" s="135"/>
      <c r="OHL52" s="135"/>
      <c r="OHM52" s="84"/>
      <c r="OHN52" s="135"/>
      <c r="OHO52" s="135"/>
      <c r="OHP52" s="135"/>
      <c r="OHQ52" s="84"/>
      <c r="OHR52" s="135"/>
      <c r="OHS52" s="135"/>
      <c r="OHT52" s="135"/>
      <c r="OHU52" s="84"/>
      <c r="OHV52" s="135"/>
      <c r="OHW52" s="135"/>
      <c r="OHX52" s="135"/>
      <c r="OHY52" s="84"/>
      <c r="OHZ52" s="135"/>
      <c r="OIA52" s="135"/>
      <c r="OIB52" s="135"/>
      <c r="OIC52" s="84"/>
      <c r="OID52" s="135"/>
      <c r="OIE52" s="135"/>
      <c r="OIF52" s="135"/>
      <c r="OIG52" s="84"/>
      <c r="OIH52" s="135"/>
      <c r="OII52" s="135"/>
      <c r="OIJ52" s="135"/>
      <c r="OIK52" s="84"/>
      <c r="OIL52" s="135"/>
      <c r="OIM52" s="135"/>
      <c r="OIN52" s="135"/>
      <c r="OIO52" s="84"/>
      <c r="OIP52" s="135"/>
      <c r="OIQ52" s="135"/>
      <c r="OIR52" s="135"/>
      <c r="OIS52" s="84"/>
      <c r="OIT52" s="135"/>
      <c r="OIU52" s="135"/>
      <c r="OIV52" s="135"/>
      <c r="OIW52" s="84"/>
      <c r="OIX52" s="135"/>
      <c r="OIY52" s="135"/>
      <c r="OIZ52" s="135"/>
      <c r="OJA52" s="84"/>
      <c r="OJB52" s="135"/>
      <c r="OJC52" s="135"/>
      <c r="OJD52" s="135"/>
      <c r="OJE52" s="84"/>
      <c r="OJF52" s="135"/>
      <c r="OJG52" s="135"/>
      <c r="OJH52" s="135"/>
      <c r="OJI52" s="84"/>
      <c r="OJJ52" s="135"/>
      <c r="OJK52" s="135"/>
      <c r="OJL52" s="135"/>
      <c r="OJM52" s="84"/>
      <c r="OJN52" s="135"/>
      <c r="OJO52" s="135"/>
      <c r="OJP52" s="135"/>
      <c r="OJQ52" s="84"/>
      <c r="OJR52" s="135"/>
      <c r="OJS52" s="135"/>
      <c r="OJT52" s="135"/>
      <c r="OJU52" s="84"/>
      <c r="OJV52" s="135"/>
      <c r="OJW52" s="135"/>
      <c r="OJX52" s="135"/>
      <c r="OJY52" s="84"/>
      <c r="OJZ52" s="135"/>
      <c r="OKA52" s="135"/>
      <c r="OKB52" s="135"/>
      <c r="OKC52" s="84"/>
      <c r="OKD52" s="135"/>
      <c r="OKE52" s="135"/>
      <c r="OKF52" s="135"/>
      <c r="OKG52" s="84"/>
      <c r="OKH52" s="135"/>
      <c r="OKI52" s="135"/>
      <c r="OKJ52" s="135"/>
      <c r="OKK52" s="84"/>
      <c r="OKL52" s="135"/>
      <c r="OKM52" s="135"/>
      <c r="OKN52" s="135"/>
      <c r="OKO52" s="84"/>
      <c r="OKP52" s="135"/>
      <c r="OKQ52" s="135"/>
      <c r="OKR52" s="135"/>
      <c r="OKS52" s="84"/>
      <c r="OKT52" s="135"/>
      <c r="OKU52" s="135"/>
      <c r="OKV52" s="135"/>
      <c r="OKW52" s="84"/>
      <c r="OKX52" s="135"/>
      <c r="OKY52" s="135"/>
      <c r="OKZ52" s="135"/>
      <c r="OLA52" s="84"/>
      <c r="OLB52" s="135"/>
      <c r="OLC52" s="135"/>
      <c r="OLD52" s="135"/>
      <c r="OLE52" s="84"/>
      <c r="OLF52" s="135"/>
      <c r="OLG52" s="135"/>
      <c r="OLH52" s="135"/>
      <c r="OLI52" s="84"/>
      <c r="OLJ52" s="135"/>
      <c r="OLK52" s="135"/>
      <c r="OLL52" s="135"/>
      <c r="OLM52" s="84"/>
      <c r="OLN52" s="135"/>
      <c r="OLO52" s="135"/>
      <c r="OLP52" s="135"/>
      <c r="OLQ52" s="84"/>
      <c r="OLR52" s="135"/>
      <c r="OLS52" s="135"/>
      <c r="OLT52" s="135"/>
      <c r="OLU52" s="84"/>
      <c r="OLV52" s="135"/>
      <c r="OLW52" s="135"/>
      <c r="OLX52" s="135"/>
      <c r="OLY52" s="84"/>
      <c r="OLZ52" s="135"/>
      <c r="OMA52" s="135"/>
      <c r="OMB52" s="135"/>
      <c r="OMC52" s="84"/>
      <c r="OMD52" s="135"/>
      <c r="OME52" s="135"/>
      <c r="OMF52" s="135"/>
      <c r="OMG52" s="84"/>
      <c r="OMH52" s="135"/>
      <c r="OMI52" s="135"/>
      <c r="OMJ52" s="135"/>
      <c r="OMK52" s="84"/>
      <c r="OML52" s="135"/>
      <c r="OMM52" s="135"/>
      <c r="OMN52" s="135"/>
      <c r="OMO52" s="84"/>
      <c r="OMP52" s="135"/>
      <c r="OMQ52" s="135"/>
      <c r="OMR52" s="135"/>
      <c r="OMS52" s="84"/>
      <c r="OMT52" s="135"/>
      <c r="OMU52" s="135"/>
      <c r="OMV52" s="135"/>
      <c r="OMW52" s="84"/>
      <c r="OMX52" s="135"/>
      <c r="OMY52" s="135"/>
      <c r="OMZ52" s="135"/>
      <c r="ONA52" s="84"/>
      <c r="ONB52" s="135"/>
      <c r="ONC52" s="135"/>
      <c r="OND52" s="135"/>
      <c r="ONE52" s="84"/>
      <c r="ONF52" s="135"/>
      <c r="ONG52" s="135"/>
      <c r="ONH52" s="135"/>
      <c r="ONI52" s="84"/>
      <c r="ONJ52" s="135"/>
      <c r="ONK52" s="135"/>
      <c r="ONL52" s="135"/>
      <c r="ONM52" s="84"/>
      <c r="ONN52" s="135"/>
      <c r="ONO52" s="135"/>
      <c r="ONP52" s="135"/>
      <c r="ONQ52" s="84"/>
      <c r="ONR52" s="135"/>
      <c r="ONS52" s="135"/>
      <c r="ONT52" s="135"/>
      <c r="ONU52" s="84"/>
      <c r="ONV52" s="135"/>
      <c r="ONW52" s="135"/>
      <c r="ONX52" s="135"/>
      <c r="ONY52" s="84"/>
      <c r="ONZ52" s="135"/>
      <c r="OOA52" s="135"/>
      <c r="OOB52" s="135"/>
      <c r="OOC52" s="84"/>
      <c r="OOD52" s="135"/>
      <c r="OOE52" s="135"/>
      <c r="OOF52" s="135"/>
      <c r="OOG52" s="84"/>
      <c r="OOH52" s="135"/>
      <c r="OOI52" s="135"/>
      <c r="OOJ52" s="135"/>
      <c r="OOK52" s="84"/>
      <c r="OOL52" s="135"/>
      <c r="OOM52" s="135"/>
      <c r="OON52" s="135"/>
      <c r="OOO52" s="84"/>
      <c r="OOP52" s="135"/>
      <c r="OOQ52" s="135"/>
      <c r="OOR52" s="135"/>
      <c r="OOS52" s="84"/>
      <c r="OOT52" s="135"/>
      <c r="OOU52" s="135"/>
      <c r="OOV52" s="135"/>
      <c r="OOW52" s="84"/>
      <c r="OOX52" s="135"/>
      <c r="OOY52" s="135"/>
      <c r="OOZ52" s="135"/>
      <c r="OPA52" s="84"/>
      <c r="OPB52" s="135"/>
      <c r="OPC52" s="135"/>
      <c r="OPD52" s="135"/>
      <c r="OPE52" s="84"/>
      <c r="OPF52" s="135"/>
      <c r="OPG52" s="135"/>
      <c r="OPH52" s="135"/>
      <c r="OPI52" s="84"/>
      <c r="OPJ52" s="135"/>
      <c r="OPK52" s="135"/>
      <c r="OPL52" s="135"/>
      <c r="OPM52" s="84"/>
      <c r="OPN52" s="135"/>
      <c r="OPO52" s="135"/>
      <c r="OPP52" s="135"/>
      <c r="OPQ52" s="84"/>
      <c r="OPR52" s="135"/>
      <c r="OPS52" s="135"/>
      <c r="OPT52" s="135"/>
      <c r="OPU52" s="84"/>
      <c r="OPV52" s="135"/>
      <c r="OPW52" s="135"/>
      <c r="OPX52" s="135"/>
      <c r="OPY52" s="84"/>
      <c r="OPZ52" s="135"/>
      <c r="OQA52" s="135"/>
      <c r="OQB52" s="135"/>
      <c r="OQC52" s="84"/>
      <c r="OQD52" s="135"/>
      <c r="OQE52" s="135"/>
      <c r="OQF52" s="135"/>
      <c r="OQG52" s="84"/>
      <c r="OQH52" s="135"/>
      <c r="OQI52" s="135"/>
      <c r="OQJ52" s="135"/>
      <c r="OQK52" s="84"/>
      <c r="OQL52" s="135"/>
      <c r="OQM52" s="135"/>
      <c r="OQN52" s="135"/>
      <c r="OQO52" s="84"/>
      <c r="OQP52" s="135"/>
      <c r="OQQ52" s="135"/>
      <c r="OQR52" s="135"/>
      <c r="OQS52" s="84"/>
      <c r="OQT52" s="135"/>
      <c r="OQU52" s="135"/>
      <c r="OQV52" s="135"/>
      <c r="OQW52" s="84"/>
      <c r="OQX52" s="135"/>
      <c r="OQY52" s="135"/>
      <c r="OQZ52" s="135"/>
      <c r="ORA52" s="84"/>
      <c r="ORB52" s="135"/>
      <c r="ORC52" s="135"/>
      <c r="ORD52" s="135"/>
      <c r="ORE52" s="84"/>
      <c r="ORF52" s="135"/>
      <c r="ORG52" s="135"/>
      <c r="ORH52" s="135"/>
      <c r="ORI52" s="84"/>
      <c r="ORJ52" s="135"/>
      <c r="ORK52" s="135"/>
      <c r="ORL52" s="135"/>
      <c r="ORM52" s="84"/>
      <c r="ORN52" s="135"/>
      <c r="ORO52" s="135"/>
      <c r="ORP52" s="135"/>
      <c r="ORQ52" s="84"/>
      <c r="ORR52" s="135"/>
      <c r="ORS52" s="135"/>
      <c r="ORT52" s="135"/>
      <c r="ORU52" s="84"/>
      <c r="ORV52" s="135"/>
      <c r="ORW52" s="135"/>
      <c r="ORX52" s="135"/>
      <c r="ORY52" s="84"/>
      <c r="ORZ52" s="135"/>
      <c r="OSA52" s="135"/>
      <c r="OSB52" s="135"/>
      <c r="OSC52" s="84"/>
      <c r="OSD52" s="135"/>
      <c r="OSE52" s="135"/>
      <c r="OSF52" s="135"/>
      <c r="OSG52" s="84"/>
      <c r="OSH52" s="135"/>
      <c r="OSI52" s="135"/>
      <c r="OSJ52" s="135"/>
      <c r="OSK52" s="84"/>
      <c r="OSL52" s="135"/>
      <c r="OSM52" s="135"/>
      <c r="OSN52" s="135"/>
      <c r="OSO52" s="84"/>
      <c r="OSP52" s="135"/>
      <c r="OSQ52" s="135"/>
      <c r="OSR52" s="135"/>
      <c r="OSS52" s="84"/>
      <c r="OST52" s="135"/>
      <c r="OSU52" s="135"/>
      <c r="OSV52" s="135"/>
      <c r="OSW52" s="84"/>
      <c r="OSX52" s="135"/>
      <c r="OSY52" s="135"/>
      <c r="OSZ52" s="135"/>
      <c r="OTA52" s="84"/>
      <c r="OTB52" s="135"/>
      <c r="OTC52" s="135"/>
      <c r="OTD52" s="135"/>
      <c r="OTE52" s="84"/>
      <c r="OTF52" s="135"/>
      <c r="OTG52" s="135"/>
      <c r="OTH52" s="135"/>
      <c r="OTI52" s="84"/>
      <c r="OTJ52" s="135"/>
      <c r="OTK52" s="135"/>
      <c r="OTL52" s="135"/>
      <c r="OTM52" s="84"/>
      <c r="OTN52" s="135"/>
      <c r="OTO52" s="135"/>
      <c r="OTP52" s="135"/>
      <c r="OTQ52" s="84"/>
      <c r="OTR52" s="135"/>
      <c r="OTS52" s="135"/>
      <c r="OTT52" s="135"/>
      <c r="OTU52" s="84"/>
      <c r="OTV52" s="135"/>
      <c r="OTW52" s="135"/>
      <c r="OTX52" s="135"/>
      <c r="OTY52" s="84"/>
      <c r="OTZ52" s="135"/>
      <c r="OUA52" s="135"/>
      <c r="OUB52" s="135"/>
      <c r="OUC52" s="84"/>
      <c r="OUD52" s="135"/>
      <c r="OUE52" s="135"/>
      <c r="OUF52" s="135"/>
      <c r="OUG52" s="84"/>
      <c r="OUH52" s="135"/>
      <c r="OUI52" s="135"/>
      <c r="OUJ52" s="135"/>
      <c r="OUK52" s="84"/>
      <c r="OUL52" s="135"/>
      <c r="OUM52" s="135"/>
      <c r="OUN52" s="135"/>
      <c r="OUO52" s="84"/>
      <c r="OUP52" s="135"/>
      <c r="OUQ52" s="135"/>
      <c r="OUR52" s="135"/>
      <c r="OUS52" s="84"/>
      <c r="OUT52" s="135"/>
      <c r="OUU52" s="135"/>
      <c r="OUV52" s="135"/>
      <c r="OUW52" s="84"/>
      <c r="OUX52" s="135"/>
      <c r="OUY52" s="135"/>
      <c r="OUZ52" s="135"/>
      <c r="OVA52" s="84"/>
      <c r="OVB52" s="135"/>
      <c r="OVC52" s="135"/>
      <c r="OVD52" s="135"/>
      <c r="OVE52" s="84"/>
      <c r="OVF52" s="135"/>
      <c r="OVG52" s="135"/>
      <c r="OVH52" s="135"/>
      <c r="OVI52" s="84"/>
      <c r="OVJ52" s="135"/>
      <c r="OVK52" s="135"/>
      <c r="OVL52" s="135"/>
      <c r="OVM52" s="84"/>
      <c r="OVN52" s="135"/>
      <c r="OVO52" s="135"/>
      <c r="OVP52" s="135"/>
      <c r="OVQ52" s="84"/>
      <c r="OVR52" s="135"/>
      <c r="OVS52" s="135"/>
      <c r="OVT52" s="135"/>
      <c r="OVU52" s="84"/>
      <c r="OVV52" s="135"/>
      <c r="OVW52" s="135"/>
      <c r="OVX52" s="135"/>
      <c r="OVY52" s="84"/>
      <c r="OVZ52" s="135"/>
      <c r="OWA52" s="135"/>
      <c r="OWB52" s="135"/>
      <c r="OWC52" s="84"/>
      <c r="OWD52" s="135"/>
      <c r="OWE52" s="135"/>
      <c r="OWF52" s="135"/>
      <c r="OWG52" s="84"/>
      <c r="OWH52" s="135"/>
      <c r="OWI52" s="135"/>
      <c r="OWJ52" s="135"/>
      <c r="OWK52" s="84"/>
      <c r="OWL52" s="135"/>
      <c r="OWM52" s="135"/>
      <c r="OWN52" s="135"/>
      <c r="OWO52" s="84"/>
      <c r="OWP52" s="135"/>
      <c r="OWQ52" s="135"/>
      <c r="OWR52" s="135"/>
      <c r="OWS52" s="84"/>
      <c r="OWT52" s="135"/>
      <c r="OWU52" s="135"/>
      <c r="OWV52" s="135"/>
      <c r="OWW52" s="84"/>
      <c r="OWX52" s="135"/>
      <c r="OWY52" s="135"/>
      <c r="OWZ52" s="135"/>
      <c r="OXA52" s="84"/>
      <c r="OXB52" s="135"/>
      <c r="OXC52" s="135"/>
      <c r="OXD52" s="135"/>
      <c r="OXE52" s="84"/>
      <c r="OXF52" s="135"/>
      <c r="OXG52" s="135"/>
      <c r="OXH52" s="135"/>
      <c r="OXI52" s="84"/>
      <c r="OXJ52" s="135"/>
      <c r="OXK52" s="135"/>
      <c r="OXL52" s="135"/>
      <c r="OXM52" s="84"/>
      <c r="OXN52" s="135"/>
      <c r="OXO52" s="135"/>
      <c r="OXP52" s="135"/>
      <c r="OXQ52" s="84"/>
      <c r="OXR52" s="135"/>
      <c r="OXS52" s="135"/>
      <c r="OXT52" s="135"/>
      <c r="OXU52" s="84"/>
      <c r="OXV52" s="135"/>
      <c r="OXW52" s="135"/>
      <c r="OXX52" s="135"/>
      <c r="OXY52" s="84"/>
      <c r="OXZ52" s="135"/>
      <c r="OYA52" s="135"/>
      <c r="OYB52" s="135"/>
      <c r="OYC52" s="84"/>
      <c r="OYD52" s="135"/>
      <c r="OYE52" s="135"/>
      <c r="OYF52" s="135"/>
      <c r="OYG52" s="84"/>
      <c r="OYH52" s="135"/>
      <c r="OYI52" s="135"/>
      <c r="OYJ52" s="135"/>
      <c r="OYK52" s="84"/>
      <c r="OYL52" s="135"/>
      <c r="OYM52" s="135"/>
      <c r="OYN52" s="135"/>
      <c r="OYO52" s="84"/>
      <c r="OYP52" s="135"/>
      <c r="OYQ52" s="135"/>
      <c r="OYR52" s="135"/>
      <c r="OYS52" s="84"/>
      <c r="OYT52" s="135"/>
      <c r="OYU52" s="135"/>
      <c r="OYV52" s="135"/>
      <c r="OYW52" s="84"/>
      <c r="OYX52" s="135"/>
      <c r="OYY52" s="135"/>
      <c r="OYZ52" s="135"/>
      <c r="OZA52" s="84"/>
      <c r="OZB52" s="135"/>
      <c r="OZC52" s="135"/>
      <c r="OZD52" s="135"/>
      <c r="OZE52" s="84"/>
      <c r="OZF52" s="135"/>
      <c r="OZG52" s="135"/>
      <c r="OZH52" s="135"/>
      <c r="OZI52" s="84"/>
      <c r="OZJ52" s="135"/>
      <c r="OZK52" s="135"/>
      <c r="OZL52" s="135"/>
      <c r="OZM52" s="84"/>
      <c r="OZN52" s="135"/>
      <c r="OZO52" s="135"/>
      <c r="OZP52" s="135"/>
      <c r="OZQ52" s="84"/>
      <c r="OZR52" s="135"/>
      <c r="OZS52" s="135"/>
      <c r="OZT52" s="135"/>
      <c r="OZU52" s="84"/>
      <c r="OZV52" s="135"/>
      <c r="OZW52" s="135"/>
      <c r="OZX52" s="135"/>
      <c r="OZY52" s="84"/>
      <c r="OZZ52" s="135"/>
      <c r="PAA52" s="135"/>
      <c r="PAB52" s="135"/>
      <c r="PAC52" s="84"/>
      <c r="PAD52" s="135"/>
      <c r="PAE52" s="135"/>
      <c r="PAF52" s="135"/>
      <c r="PAG52" s="84"/>
      <c r="PAH52" s="135"/>
      <c r="PAI52" s="135"/>
      <c r="PAJ52" s="135"/>
      <c r="PAK52" s="84"/>
      <c r="PAL52" s="135"/>
      <c r="PAM52" s="135"/>
      <c r="PAN52" s="135"/>
      <c r="PAO52" s="84"/>
      <c r="PAP52" s="135"/>
      <c r="PAQ52" s="135"/>
      <c r="PAR52" s="135"/>
      <c r="PAS52" s="84"/>
      <c r="PAT52" s="135"/>
      <c r="PAU52" s="135"/>
      <c r="PAV52" s="135"/>
      <c r="PAW52" s="84"/>
      <c r="PAX52" s="135"/>
      <c r="PAY52" s="135"/>
      <c r="PAZ52" s="135"/>
      <c r="PBA52" s="84"/>
      <c r="PBB52" s="135"/>
      <c r="PBC52" s="135"/>
      <c r="PBD52" s="135"/>
      <c r="PBE52" s="84"/>
      <c r="PBF52" s="135"/>
      <c r="PBG52" s="135"/>
      <c r="PBH52" s="135"/>
      <c r="PBI52" s="84"/>
      <c r="PBJ52" s="135"/>
      <c r="PBK52" s="135"/>
      <c r="PBL52" s="135"/>
      <c r="PBM52" s="84"/>
      <c r="PBN52" s="135"/>
      <c r="PBO52" s="135"/>
      <c r="PBP52" s="135"/>
      <c r="PBQ52" s="84"/>
      <c r="PBR52" s="135"/>
      <c r="PBS52" s="135"/>
      <c r="PBT52" s="135"/>
      <c r="PBU52" s="84"/>
      <c r="PBV52" s="135"/>
      <c r="PBW52" s="135"/>
      <c r="PBX52" s="135"/>
      <c r="PBY52" s="84"/>
      <c r="PBZ52" s="135"/>
      <c r="PCA52" s="135"/>
      <c r="PCB52" s="135"/>
      <c r="PCC52" s="84"/>
      <c r="PCD52" s="135"/>
      <c r="PCE52" s="135"/>
      <c r="PCF52" s="135"/>
      <c r="PCG52" s="84"/>
      <c r="PCH52" s="135"/>
      <c r="PCI52" s="135"/>
      <c r="PCJ52" s="135"/>
      <c r="PCK52" s="84"/>
      <c r="PCL52" s="135"/>
      <c r="PCM52" s="135"/>
      <c r="PCN52" s="135"/>
      <c r="PCO52" s="84"/>
      <c r="PCP52" s="135"/>
      <c r="PCQ52" s="135"/>
      <c r="PCR52" s="135"/>
      <c r="PCS52" s="84"/>
      <c r="PCT52" s="135"/>
      <c r="PCU52" s="135"/>
      <c r="PCV52" s="135"/>
      <c r="PCW52" s="84"/>
      <c r="PCX52" s="135"/>
      <c r="PCY52" s="135"/>
      <c r="PCZ52" s="135"/>
      <c r="PDA52" s="84"/>
      <c r="PDB52" s="135"/>
      <c r="PDC52" s="135"/>
      <c r="PDD52" s="135"/>
      <c r="PDE52" s="84"/>
      <c r="PDF52" s="135"/>
      <c r="PDG52" s="135"/>
      <c r="PDH52" s="135"/>
      <c r="PDI52" s="84"/>
      <c r="PDJ52" s="135"/>
      <c r="PDK52" s="135"/>
      <c r="PDL52" s="135"/>
      <c r="PDM52" s="84"/>
      <c r="PDN52" s="135"/>
      <c r="PDO52" s="135"/>
      <c r="PDP52" s="135"/>
      <c r="PDQ52" s="84"/>
      <c r="PDR52" s="135"/>
      <c r="PDS52" s="135"/>
      <c r="PDT52" s="135"/>
      <c r="PDU52" s="84"/>
      <c r="PDV52" s="135"/>
      <c r="PDW52" s="135"/>
      <c r="PDX52" s="135"/>
      <c r="PDY52" s="84"/>
      <c r="PDZ52" s="135"/>
      <c r="PEA52" s="135"/>
      <c r="PEB52" s="135"/>
      <c r="PEC52" s="84"/>
      <c r="PED52" s="135"/>
      <c r="PEE52" s="135"/>
      <c r="PEF52" s="135"/>
      <c r="PEG52" s="84"/>
      <c r="PEH52" s="135"/>
      <c r="PEI52" s="135"/>
      <c r="PEJ52" s="135"/>
      <c r="PEK52" s="84"/>
      <c r="PEL52" s="135"/>
      <c r="PEM52" s="135"/>
      <c r="PEN52" s="135"/>
      <c r="PEO52" s="84"/>
      <c r="PEP52" s="135"/>
      <c r="PEQ52" s="135"/>
      <c r="PER52" s="135"/>
      <c r="PES52" s="84"/>
      <c r="PET52" s="135"/>
      <c r="PEU52" s="135"/>
      <c r="PEV52" s="135"/>
      <c r="PEW52" s="84"/>
      <c r="PEX52" s="135"/>
      <c r="PEY52" s="135"/>
      <c r="PEZ52" s="135"/>
      <c r="PFA52" s="84"/>
      <c r="PFB52" s="135"/>
      <c r="PFC52" s="135"/>
      <c r="PFD52" s="135"/>
      <c r="PFE52" s="84"/>
      <c r="PFF52" s="135"/>
      <c r="PFG52" s="135"/>
      <c r="PFH52" s="135"/>
      <c r="PFI52" s="84"/>
      <c r="PFJ52" s="135"/>
      <c r="PFK52" s="135"/>
      <c r="PFL52" s="135"/>
      <c r="PFM52" s="84"/>
      <c r="PFN52" s="135"/>
      <c r="PFO52" s="135"/>
      <c r="PFP52" s="135"/>
      <c r="PFQ52" s="84"/>
      <c r="PFR52" s="135"/>
      <c r="PFS52" s="135"/>
      <c r="PFT52" s="135"/>
      <c r="PFU52" s="84"/>
      <c r="PFV52" s="135"/>
      <c r="PFW52" s="135"/>
      <c r="PFX52" s="135"/>
      <c r="PFY52" s="84"/>
      <c r="PFZ52" s="135"/>
      <c r="PGA52" s="135"/>
      <c r="PGB52" s="135"/>
      <c r="PGC52" s="84"/>
      <c r="PGD52" s="135"/>
      <c r="PGE52" s="135"/>
      <c r="PGF52" s="135"/>
      <c r="PGG52" s="84"/>
      <c r="PGH52" s="135"/>
      <c r="PGI52" s="135"/>
      <c r="PGJ52" s="135"/>
      <c r="PGK52" s="84"/>
      <c r="PGL52" s="135"/>
      <c r="PGM52" s="135"/>
      <c r="PGN52" s="135"/>
      <c r="PGO52" s="84"/>
      <c r="PGP52" s="135"/>
      <c r="PGQ52" s="135"/>
      <c r="PGR52" s="135"/>
      <c r="PGS52" s="84"/>
      <c r="PGT52" s="135"/>
      <c r="PGU52" s="135"/>
      <c r="PGV52" s="135"/>
      <c r="PGW52" s="84"/>
      <c r="PGX52" s="135"/>
      <c r="PGY52" s="135"/>
      <c r="PGZ52" s="135"/>
      <c r="PHA52" s="84"/>
      <c r="PHB52" s="135"/>
      <c r="PHC52" s="135"/>
      <c r="PHD52" s="135"/>
      <c r="PHE52" s="84"/>
      <c r="PHF52" s="135"/>
      <c r="PHG52" s="135"/>
      <c r="PHH52" s="135"/>
      <c r="PHI52" s="84"/>
      <c r="PHJ52" s="135"/>
      <c r="PHK52" s="135"/>
      <c r="PHL52" s="135"/>
      <c r="PHM52" s="84"/>
      <c r="PHN52" s="135"/>
      <c r="PHO52" s="135"/>
      <c r="PHP52" s="135"/>
      <c r="PHQ52" s="84"/>
      <c r="PHR52" s="135"/>
      <c r="PHS52" s="135"/>
      <c r="PHT52" s="135"/>
      <c r="PHU52" s="84"/>
      <c r="PHV52" s="135"/>
      <c r="PHW52" s="135"/>
      <c r="PHX52" s="135"/>
      <c r="PHY52" s="84"/>
      <c r="PHZ52" s="135"/>
      <c r="PIA52" s="135"/>
      <c r="PIB52" s="135"/>
      <c r="PIC52" s="84"/>
      <c r="PID52" s="135"/>
      <c r="PIE52" s="135"/>
      <c r="PIF52" s="135"/>
      <c r="PIG52" s="84"/>
      <c r="PIH52" s="135"/>
      <c r="PII52" s="135"/>
      <c r="PIJ52" s="135"/>
      <c r="PIK52" s="84"/>
      <c r="PIL52" s="135"/>
      <c r="PIM52" s="135"/>
      <c r="PIN52" s="135"/>
      <c r="PIO52" s="84"/>
      <c r="PIP52" s="135"/>
      <c r="PIQ52" s="135"/>
      <c r="PIR52" s="135"/>
      <c r="PIS52" s="84"/>
      <c r="PIT52" s="135"/>
      <c r="PIU52" s="135"/>
      <c r="PIV52" s="135"/>
      <c r="PIW52" s="84"/>
      <c r="PIX52" s="135"/>
      <c r="PIY52" s="135"/>
      <c r="PIZ52" s="135"/>
      <c r="PJA52" s="84"/>
      <c r="PJB52" s="135"/>
      <c r="PJC52" s="135"/>
      <c r="PJD52" s="135"/>
      <c r="PJE52" s="84"/>
      <c r="PJF52" s="135"/>
      <c r="PJG52" s="135"/>
      <c r="PJH52" s="135"/>
      <c r="PJI52" s="84"/>
      <c r="PJJ52" s="135"/>
      <c r="PJK52" s="135"/>
      <c r="PJL52" s="135"/>
      <c r="PJM52" s="84"/>
      <c r="PJN52" s="135"/>
      <c r="PJO52" s="135"/>
      <c r="PJP52" s="135"/>
      <c r="PJQ52" s="84"/>
      <c r="PJR52" s="135"/>
      <c r="PJS52" s="135"/>
      <c r="PJT52" s="135"/>
      <c r="PJU52" s="84"/>
      <c r="PJV52" s="135"/>
      <c r="PJW52" s="135"/>
      <c r="PJX52" s="135"/>
      <c r="PJY52" s="84"/>
      <c r="PJZ52" s="135"/>
      <c r="PKA52" s="135"/>
      <c r="PKB52" s="135"/>
      <c r="PKC52" s="84"/>
      <c r="PKD52" s="135"/>
      <c r="PKE52" s="135"/>
      <c r="PKF52" s="135"/>
      <c r="PKG52" s="84"/>
      <c r="PKH52" s="135"/>
      <c r="PKI52" s="135"/>
      <c r="PKJ52" s="135"/>
      <c r="PKK52" s="84"/>
      <c r="PKL52" s="135"/>
      <c r="PKM52" s="135"/>
      <c r="PKN52" s="135"/>
      <c r="PKO52" s="84"/>
      <c r="PKP52" s="135"/>
      <c r="PKQ52" s="135"/>
      <c r="PKR52" s="135"/>
      <c r="PKS52" s="84"/>
      <c r="PKT52" s="135"/>
      <c r="PKU52" s="135"/>
      <c r="PKV52" s="135"/>
      <c r="PKW52" s="84"/>
      <c r="PKX52" s="135"/>
      <c r="PKY52" s="135"/>
      <c r="PKZ52" s="135"/>
      <c r="PLA52" s="84"/>
      <c r="PLB52" s="135"/>
      <c r="PLC52" s="135"/>
      <c r="PLD52" s="135"/>
      <c r="PLE52" s="84"/>
      <c r="PLF52" s="135"/>
      <c r="PLG52" s="135"/>
      <c r="PLH52" s="135"/>
      <c r="PLI52" s="84"/>
      <c r="PLJ52" s="135"/>
      <c r="PLK52" s="135"/>
      <c r="PLL52" s="135"/>
      <c r="PLM52" s="84"/>
      <c r="PLN52" s="135"/>
      <c r="PLO52" s="135"/>
      <c r="PLP52" s="135"/>
      <c r="PLQ52" s="84"/>
      <c r="PLR52" s="135"/>
      <c r="PLS52" s="135"/>
      <c r="PLT52" s="135"/>
      <c r="PLU52" s="84"/>
      <c r="PLV52" s="135"/>
      <c r="PLW52" s="135"/>
      <c r="PLX52" s="135"/>
      <c r="PLY52" s="84"/>
      <c r="PLZ52" s="135"/>
      <c r="PMA52" s="135"/>
      <c r="PMB52" s="135"/>
      <c r="PMC52" s="84"/>
      <c r="PMD52" s="135"/>
      <c r="PME52" s="135"/>
      <c r="PMF52" s="135"/>
      <c r="PMG52" s="84"/>
      <c r="PMH52" s="135"/>
      <c r="PMI52" s="135"/>
      <c r="PMJ52" s="135"/>
      <c r="PMK52" s="84"/>
      <c r="PML52" s="135"/>
      <c r="PMM52" s="135"/>
      <c r="PMN52" s="135"/>
      <c r="PMO52" s="84"/>
      <c r="PMP52" s="135"/>
      <c r="PMQ52" s="135"/>
      <c r="PMR52" s="135"/>
      <c r="PMS52" s="84"/>
      <c r="PMT52" s="135"/>
      <c r="PMU52" s="135"/>
      <c r="PMV52" s="135"/>
      <c r="PMW52" s="84"/>
      <c r="PMX52" s="135"/>
      <c r="PMY52" s="135"/>
      <c r="PMZ52" s="135"/>
      <c r="PNA52" s="84"/>
      <c r="PNB52" s="135"/>
      <c r="PNC52" s="135"/>
      <c r="PND52" s="135"/>
      <c r="PNE52" s="84"/>
      <c r="PNF52" s="135"/>
      <c r="PNG52" s="135"/>
      <c r="PNH52" s="135"/>
      <c r="PNI52" s="84"/>
      <c r="PNJ52" s="135"/>
      <c r="PNK52" s="135"/>
      <c r="PNL52" s="135"/>
      <c r="PNM52" s="84"/>
      <c r="PNN52" s="135"/>
      <c r="PNO52" s="135"/>
      <c r="PNP52" s="135"/>
      <c r="PNQ52" s="84"/>
      <c r="PNR52" s="135"/>
      <c r="PNS52" s="135"/>
      <c r="PNT52" s="135"/>
      <c r="PNU52" s="84"/>
      <c r="PNV52" s="135"/>
      <c r="PNW52" s="135"/>
      <c r="PNX52" s="135"/>
      <c r="PNY52" s="84"/>
      <c r="PNZ52" s="135"/>
      <c r="POA52" s="135"/>
      <c r="POB52" s="135"/>
      <c r="POC52" s="84"/>
      <c r="POD52" s="135"/>
      <c r="POE52" s="135"/>
      <c r="POF52" s="135"/>
      <c r="POG52" s="84"/>
      <c r="POH52" s="135"/>
      <c r="POI52" s="135"/>
      <c r="POJ52" s="135"/>
      <c r="POK52" s="84"/>
      <c r="POL52" s="135"/>
      <c r="POM52" s="135"/>
      <c r="PON52" s="135"/>
      <c r="POO52" s="84"/>
      <c r="POP52" s="135"/>
      <c r="POQ52" s="135"/>
      <c r="POR52" s="135"/>
      <c r="POS52" s="84"/>
      <c r="POT52" s="135"/>
      <c r="POU52" s="135"/>
      <c r="POV52" s="135"/>
      <c r="POW52" s="84"/>
      <c r="POX52" s="135"/>
      <c r="POY52" s="135"/>
      <c r="POZ52" s="135"/>
      <c r="PPA52" s="84"/>
      <c r="PPB52" s="135"/>
      <c r="PPC52" s="135"/>
      <c r="PPD52" s="135"/>
      <c r="PPE52" s="84"/>
      <c r="PPF52" s="135"/>
      <c r="PPG52" s="135"/>
      <c r="PPH52" s="135"/>
      <c r="PPI52" s="84"/>
      <c r="PPJ52" s="135"/>
      <c r="PPK52" s="135"/>
      <c r="PPL52" s="135"/>
      <c r="PPM52" s="84"/>
      <c r="PPN52" s="135"/>
      <c r="PPO52" s="135"/>
      <c r="PPP52" s="135"/>
      <c r="PPQ52" s="84"/>
      <c r="PPR52" s="135"/>
      <c r="PPS52" s="135"/>
      <c r="PPT52" s="135"/>
      <c r="PPU52" s="84"/>
      <c r="PPV52" s="135"/>
      <c r="PPW52" s="135"/>
      <c r="PPX52" s="135"/>
      <c r="PPY52" s="84"/>
      <c r="PPZ52" s="135"/>
      <c r="PQA52" s="135"/>
      <c r="PQB52" s="135"/>
      <c r="PQC52" s="84"/>
      <c r="PQD52" s="135"/>
      <c r="PQE52" s="135"/>
      <c r="PQF52" s="135"/>
      <c r="PQG52" s="84"/>
      <c r="PQH52" s="135"/>
      <c r="PQI52" s="135"/>
      <c r="PQJ52" s="135"/>
      <c r="PQK52" s="84"/>
      <c r="PQL52" s="135"/>
      <c r="PQM52" s="135"/>
      <c r="PQN52" s="135"/>
      <c r="PQO52" s="84"/>
      <c r="PQP52" s="135"/>
      <c r="PQQ52" s="135"/>
      <c r="PQR52" s="135"/>
      <c r="PQS52" s="84"/>
      <c r="PQT52" s="135"/>
      <c r="PQU52" s="135"/>
      <c r="PQV52" s="135"/>
      <c r="PQW52" s="84"/>
      <c r="PQX52" s="135"/>
      <c r="PQY52" s="135"/>
      <c r="PQZ52" s="135"/>
      <c r="PRA52" s="84"/>
      <c r="PRB52" s="135"/>
      <c r="PRC52" s="135"/>
      <c r="PRD52" s="135"/>
      <c r="PRE52" s="84"/>
      <c r="PRF52" s="135"/>
      <c r="PRG52" s="135"/>
      <c r="PRH52" s="135"/>
      <c r="PRI52" s="84"/>
      <c r="PRJ52" s="135"/>
      <c r="PRK52" s="135"/>
      <c r="PRL52" s="135"/>
      <c r="PRM52" s="84"/>
      <c r="PRN52" s="135"/>
      <c r="PRO52" s="135"/>
      <c r="PRP52" s="135"/>
      <c r="PRQ52" s="84"/>
      <c r="PRR52" s="135"/>
      <c r="PRS52" s="135"/>
      <c r="PRT52" s="135"/>
      <c r="PRU52" s="84"/>
      <c r="PRV52" s="135"/>
      <c r="PRW52" s="135"/>
      <c r="PRX52" s="135"/>
      <c r="PRY52" s="84"/>
      <c r="PRZ52" s="135"/>
      <c r="PSA52" s="135"/>
      <c r="PSB52" s="135"/>
      <c r="PSC52" s="84"/>
      <c r="PSD52" s="135"/>
      <c r="PSE52" s="135"/>
      <c r="PSF52" s="135"/>
      <c r="PSG52" s="84"/>
      <c r="PSH52" s="135"/>
      <c r="PSI52" s="135"/>
      <c r="PSJ52" s="135"/>
      <c r="PSK52" s="84"/>
      <c r="PSL52" s="135"/>
      <c r="PSM52" s="135"/>
      <c r="PSN52" s="135"/>
      <c r="PSO52" s="84"/>
      <c r="PSP52" s="135"/>
      <c r="PSQ52" s="135"/>
      <c r="PSR52" s="135"/>
      <c r="PSS52" s="84"/>
      <c r="PST52" s="135"/>
      <c r="PSU52" s="135"/>
      <c r="PSV52" s="135"/>
      <c r="PSW52" s="84"/>
      <c r="PSX52" s="135"/>
      <c r="PSY52" s="135"/>
      <c r="PSZ52" s="135"/>
      <c r="PTA52" s="84"/>
      <c r="PTB52" s="135"/>
      <c r="PTC52" s="135"/>
      <c r="PTD52" s="135"/>
      <c r="PTE52" s="84"/>
      <c r="PTF52" s="135"/>
      <c r="PTG52" s="135"/>
      <c r="PTH52" s="135"/>
      <c r="PTI52" s="84"/>
      <c r="PTJ52" s="135"/>
      <c r="PTK52" s="135"/>
      <c r="PTL52" s="135"/>
      <c r="PTM52" s="84"/>
      <c r="PTN52" s="135"/>
      <c r="PTO52" s="135"/>
      <c r="PTP52" s="135"/>
      <c r="PTQ52" s="84"/>
      <c r="PTR52" s="135"/>
      <c r="PTS52" s="135"/>
      <c r="PTT52" s="135"/>
      <c r="PTU52" s="84"/>
      <c r="PTV52" s="135"/>
      <c r="PTW52" s="135"/>
      <c r="PTX52" s="135"/>
      <c r="PTY52" s="84"/>
      <c r="PTZ52" s="135"/>
      <c r="PUA52" s="135"/>
      <c r="PUB52" s="135"/>
      <c r="PUC52" s="84"/>
      <c r="PUD52" s="135"/>
      <c r="PUE52" s="135"/>
      <c r="PUF52" s="135"/>
      <c r="PUG52" s="84"/>
      <c r="PUH52" s="135"/>
      <c r="PUI52" s="135"/>
      <c r="PUJ52" s="135"/>
      <c r="PUK52" s="84"/>
      <c r="PUL52" s="135"/>
      <c r="PUM52" s="135"/>
      <c r="PUN52" s="135"/>
      <c r="PUO52" s="84"/>
      <c r="PUP52" s="135"/>
      <c r="PUQ52" s="135"/>
      <c r="PUR52" s="135"/>
      <c r="PUS52" s="84"/>
      <c r="PUT52" s="135"/>
      <c r="PUU52" s="135"/>
      <c r="PUV52" s="135"/>
      <c r="PUW52" s="84"/>
      <c r="PUX52" s="135"/>
      <c r="PUY52" s="135"/>
      <c r="PUZ52" s="135"/>
      <c r="PVA52" s="84"/>
      <c r="PVB52" s="135"/>
      <c r="PVC52" s="135"/>
      <c r="PVD52" s="135"/>
      <c r="PVE52" s="84"/>
      <c r="PVF52" s="135"/>
      <c r="PVG52" s="135"/>
      <c r="PVH52" s="135"/>
      <c r="PVI52" s="84"/>
      <c r="PVJ52" s="135"/>
      <c r="PVK52" s="135"/>
      <c r="PVL52" s="135"/>
      <c r="PVM52" s="84"/>
      <c r="PVN52" s="135"/>
      <c r="PVO52" s="135"/>
      <c r="PVP52" s="135"/>
      <c r="PVQ52" s="84"/>
      <c r="PVR52" s="135"/>
      <c r="PVS52" s="135"/>
      <c r="PVT52" s="135"/>
      <c r="PVU52" s="84"/>
      <c r="PVV52" s="135"/>
      <c r="PVW52" s="135"/>
      <c r="PVX52" s="135"/>
      <c r="PVY52" s="84"/>
      <c r="PVZ52" s="135"/>
      <c r="PWA52" s="135"/>
      <c r="PWB52" s="135"/>
      <c r="PWC52" s="84"/>
      <c r="PWD52" s="135"/>
      <c r="PWE52" s="135"/>
      <c r="PWF52" s="135"/>
      <c r="PWG52" s="84"/>
      <c r="PWH52" s="135"/>
      <c r="PWI52" s="135"/>
      <c r="PWJ52" s="135"/>
      <c r="PWK52" s="84"/>
      <c r="PWL52" s="135"/>
      <c r="PWM52" s="135"/>
      <c r="PWN52" s="135"/>
      <c r="PWO52" s="84"/>
      <c r="PWP52" s="135"/>
      <c r="PWQ52" s="135"/>
      <c r="PWR52" s="135"/>
      <c r="PWS52" s="84"/>
      <c r="PWT52" s="135"/>
      <c r="PWU52" s="135"/>
      <c r="PWV52" s="135"/>
      <c r="PWW52" s="84"/>
      <c r="PWX52" s="135"/>
      <c r="PWY52" s="135"/>
      <c r="PWZ52" s="135"/>
      <c r="PXA52" s="84"/>
      <c r="PXB52" s="135"/>
      <c r="PXC52" s="135"/>
      <c r="PXD52" s="135"/>
      <c r="PXE52" s="84"/>
      <c r="PXF52" s="135"/>
      <c r="PXG52" s="135"/>
      <c r="PXH52" s="135"/>
      <c r="PXI52" s="84"/>
      <c r="PXJ52" s="135"/>
      <c r="PXK52" s="135"/>
      <c r="PXL52" s="135"/>
      <c r="PXM52" s="84"/>
      <c r="PXN52" s="135"/>
      <c r="PXO52" s="135"/>
      <c r="PXP52" s="135"/>
      <c r="PXQ52" s="84"/>
      <c r="PXR52" s="135"/>
      <c r="PXS52" s="135"/>
      <c r="PXT52" s="135"/>
      <c r="PXU52" s="84"/>
      <c r="PXV52" s="135"/>
      <c r="PXW52" s="135"/>
      <c r="PXX52" s="135"/>
      <c r="PXY52" s="84"/>
      <c r="PXZ52" s="135"/>
      <c r="PYA52" s="135"/>
      <c r="PYB52" s="135"/>
      <c r="PYC52" s="84"/>
      <c r="PYD52" s="135"/>
      <c r="PYE52" s="135"/>
      <c r="PYF52" s="135"/>
      <c r="PYG52" s="84"/>
      <c r="PYH52" s="135"/>
      <c r="PYI52" s="135"/>
      <c r="PYJ52" s="135"/>
      <c r="PYK52" s="84"/>
      <c r="PYL52" s="135"/>
      <c r="PYM52" s="135"/>
      <c r="PYN52" s="135"/>
      <c r="PYO52" s="84"/>
      <c r="PYP52" s="135"/>
      <c r="PYQ52" s="135"/>
      <c r="PYR52" s="135"/>
      <c r="PYS52" s="84"/>
      <c r="PYT52" s="135"/>
      <c r="PYU52" s="135"/>
      <c r="PYV52" s="135"/>
      <c r="PYW52" s="84"/>
      <c r="PYX52" s="135"/>
      <c r="PYY52" s="135"/>
      <c r="PYZ52" s="135"/>
      <c r="PZA52" s="84"/>
      <c r="PZB52" s="135"/>
      <c r="PZC52" s="135"/>
      <c r="PZD52" s="135"/>
      <c r="PZE52" s="84"/>
      <c r="PZF52" s="135"/>
      <c r="PZG52" s="135"/>
      <c r="PZH52" s="135"/>
      <c r="PZI52" s="84"/>
      <c r="PZJ52" s="135"/>
      <c r="PZK52" s="135"/>
      <c r="PZL52" s="135"/>
      <c r="PZM52" s="84"/>
      <c r="PZN52" s="135"/>
      <c r="PZO52" s="135"/>
      <c r="PZP52" s="135"/>
      <c r="PZQ52" s="84"/>
      <c r="PZR52" s="135"/>
      <c r="PZS52" s="135"/>
      <c r="PZT52" s="135"/>
      <c r="PZU52" s="84"/>
      <c r="PZV52" s="135"/>
      <c r="PZW52" s="135"/>
      <c r="PZX52" s="135"/>
      <c r="PZY52" s="84"/>
      <c r="PZZ52" s="135"/>
      <c r="QAA52" s="135"/>
      <c r="QAB52" s="135"/>
      <c r="QAC52" s="84"/>
      <c r="QAD52" s="135"/>
      <c r="QAE52" s="135"/>
      <c r="QAF52" s="135"/>
      <c r="QAG52" s="84"/>
      <c r="QAH52" s="135"/>
      <c r="QAI52" s="135"/>
      <c r="QAJ52" s="135"/>
      <c r="QAK52" s="84"/>
      <c r="QAL52" s="135"/>
      <c r="QAM52" s="135"/>
      <c r="QAN52" s="135"/>
      <c r="QAO52" s="84"/>
      <c r="QAP52" s="135"/>
      <c r="QAQ52" s="135"/>
      <c r="QAR52" s="135"/>
      <c r="QAS52" s="84"/>
      <c r="QAT52" s="135"/>
      <c r="QAU52" s="135"/>
      <c r="QAV52" s="135"/>
      <c r="QAW52" s="84"/>
      <c r="QAX52" s="135"/>
      <c r="QAY52" s="135"/>
      <c r="QAZ52" s="135"/>
      <c r="QBA52" s="84"/>
      <c r="QBB52" s="135"/>
      <c r="QBC52" s="135"/>
      <c r="QBD52" s="135"/>
      <c r="QBE52" s="84"/>
      <c r="QBF52" s="135"/>
      <c r="QBG52" s="135"/>
      <c r="QBH52" s="135"/>
      <c r="QBI52" s="84"/>
      <c r="QBJ52" s="135"/>
      <c r="QBK52" s="135"/>
      <c r="QBL52" s="135"/>
      <c r="QBM52" s="84"/>
      <c r="QBN52" s="135"/>
      <c r="QBO52" s="135"/>
      <c r="QBP52" s="135"/>
      <c r="QBQ52" s="84"/>
      <c r="QBR52" s="135"/>
      <c r="QBS52" s="135"/>
      <c r="QBT52" s="135"/>
      <c r="QBU52" s="84"/>
      <c r="QBV52" s="135"/>
      <c r="QBW52" s="135"/>
      <c r="QBX52" s="135"/>
      <c r="QBY52" s="84"/>
      <c r="QBZ52" s="135"/>
      <c r="QCA52" s="135"/>
      <c r="QCB52" s="135"/>
      <c r="QCC52" s="84"/>
      <c r="QCD52" s="135"/>
      <c r="QCE52" s="135"/>
      <c r="QCF52" s="135"/>
      <c r="QCG52" s="84"/>
      <c r="QCH52" s="135"/>
      <c r="QCI52" s="135"/>
      <c r="QCJ52" s="135"/>
      <c r="QCK52" s="84"/>
      <c r="QCL52" s="135"/>
      <c r="QCM52" s="135"/>
      <c r="QCN52" s="135"/>
      <c r="QCO52" s="84"/>
      <c r="QCP52" s="135"/>
      <c r="QCQ52" s="135"/>
      <c r="QCR52" s="135"/>
      <c r="QCS52" s="84"/>
      <c r="QCT52" s="135"/>
      <c r="QCU52" s="135"/>
      <c r="QCV52" s="135"/>
      <c r="QCW52" s="84"/>
      <c r="QCX52" s="135"/>
      <c r="QCY52" s="135"/>
      <c r="QCZ52" s="135"/>
      <c r="QDA52" s="84"/>
      <c r="QDB52" s="135"/>
      <c r="QDC52" s="135"/>
      <c r="QDD52" s="135"/>
      <c r="QDE52" s="84"/>
      <c r="QDF52" s="135"/>
      <c r="QDG52" s="135"/>
      <c r="QDH52" s="135"/>
      <c r="QDI52" s="84"/>
      <c r="QDJ52" s="135"/>
      <c r="QDK52" s="135"/>
      <c r="QDL52" s="135"/>
      <c r="QDM52" s="84"/>
      <c r="QDN52" s="135"/>
      <c r="QDO52" s="135"/>
      <c r="QDP52" s="135"/>
      <c r="QDQ52" s="84"/>
      <c r="QDR52" s="135"/>
      <c r="QDS52" s="135"/>
      <c r="QDT52" s="135"/>
      <c r="QDU52" s="84"/>
      <c r="QDV52" s="135"/>
      <c r="QDW52" s="135"/>
      <c r="QDX52" s="135"/>
      <c r="QDY52" s="84"/>
      <c r="QDZ52" s="135"/>
      <c r="QEA52" s="135"/>
      <c r="QEB52" s="135"/>
      <c r="QEC52" s="84"/>
      <c r="QED52" s="135"/>
      <c r="QEE52" s="135"/>
      <c r="QEF52" s="135"/>
      <c r="QEG52" s="84"/>
      <c r="QEH52" s="135"/>
      <c r="QEI52" s="135"/>
      <c r="QEJ52" s="135"/>
      <c r="QEK52" s="84"/>
      <c r="QEL52" s="135"/>
      <c r="QEM52" s="135"/>
      <c r="QEN52" s="135"/>
      <c r="QEO52" s="84"/>
      <c r="QEP52" s="135"/>
      <c r="QEQ52" s="135"/>
      <c r="QER52" s="135"/>
      <c r="QES52" s="84"/>
      <c r="QET52" s="135"/>
      <c r="QEU52" s="135"/>
      <c r="QEV52" s="135"/>
      <c r="QEW52" s="84"/>
      <c r="QEX52" s="135"/>
      <c r="QEY52" s="135"/>
      <c r="QEZ52" s="135"/>
      <c r="QFA52" s="84"/>
      <c r="QFB52" s="135"/>
      <c r="QFC52" s="135"/>
      <c r="QFD52" s="135"/>
      <c r="QFE52" s="84"/>
      <c r="QFF52" s="135"/>
      <c r="QFG52" s="135"/>
      <c r="QFH52" s="135"/>
      <c r="QFI52" s="84"/>
      <c r="QFJ52" s="135"/>
      <c r="QFK52" s="135"/>
      <c r="QFL52" s="135"/>
      <c r="QFM52" s="84"/>
      <c r="QFN52" s="135"/>
      <c r="QFO52" s="135"/>
      <c r="QFP52" s="135"/>
      <c r="QFQ52" s="84"/>
      <c r="QFR52" s="135"/>
      <c r="QFS52" s="135"/>
      <c r="QFT52" s="135"/>
      <c r="QFU52" s="84"/>
      <c r="QFV52" s="135"/>
      <c r="QFW52" s="135"/>
      <c r="QFX52" s="135"/>
      <c r="QFY52" s="84"/>
      <c r="QFZ52" s="135"/>
      <c r="QGA52" s="135"/>
      <c r="QGB52" s="135"/>
      <c r="QGC52" s="84"/>
      <c r="QGD52" s="135"/>
      <c r="QGE52" s="135"/>
      <c r="QGF52" s="135"/>
      <c r="QGG52" s="84"/>
      <c r="QGH52" s="135"/>
      <c r="QGI52" s="135"/>
      <c r="QGJ52" s="135"/>
      <c r="QGK52" s="84"/>
      <c r="QGL52" s="135"/>
      <c r="QGM52" s="135"/>
      <c r="QGN52" s="135"/>
      <c r="QGO52" s="84"/>
      <c r="QGP52" s="135"/>
      <c r="QGQ52" s="135"/>
      <c r="QGR52" s="135"/>
      <c r="QGS52" s="84"/>
      <c r="QGT52" s="135"/>
      <c r="QGU52" s="135"/>
      <c r="QGV52" s="135"/>
      <c r="QGW52" s="84"/>
      <c r="QGX52" s="135"/>
      <c r="QGY52" s="135"/>
      <c r="QGZ52" s="135"/>
      <c r="QHA52" s="84"/>
      <c r="QHB52" s="135"/>
      <c r="QHC52" s="135"/>
      <c r="QHD52" s="135"/>
      <c r="QHE52" s="84"/>
      <c r="QHF52" s="135"/>
      <c r="QHG52" s="135"/>
      <c r="QHH52" s="135"/>
      <c r="QHI52" s="84"/>
      <c r="QHJ52" s="135"/>
      <c r="QHK52" s="135"/>
      <c r="QHL52" s="135"/>
      <c r="QHM52" s="84"/>
      <c r="QHN52" s="135"/>
      <c r="QHO52" s="135"/>
      <c r="QHP52" s="135"/>
      <c r="QHQ52" s="84"/>
      <c r="QHR52" s="135"/>
      <c r="QHS52" s="135"/>
      <c r="QHT52" s="135"/>
      <c r="QHU52" s="84"/>
      <c r="QHV52" s="135"/>
      <c r="QHW52" s="135"/>
      <c r="QHX52" s="135"/>
      <c r="QHY52" s="84"/>
      <c r="QHZ52" s="135"/>
      <c r="QIA52" s="135"/>
      <c r="QIB52" s="135"/>
      <c r="QIC52" s="84"/>
      <c r="QID52" s="135"/>
      <c r="QIE52" s="135"/>
      <c r="QIF52" s="135"/>
      <c r="QIG52" s="84"/>
      <c r="QIH52" s="135"/>
      <c r="QII52" s="135"/>
      <c r="QIJ52" s="135"/>
      <c r="QIK52" s="84"/>
      <c r="QIL52" s="135"/>
      <c r="QIM52" s="135"/>
      <c r="QIN52" s="135"/>
      <c r="QIO52" s="84"/>
      <c r="QIP52" s="135"/>
      <c r="QIQ52" s="135"/>
      <c r="QIR52" s="135"/>
      <c r="QIS52" s="84"/>
      <c r="QIT52" s="135"/>
      <c r="QIU52" s="135"/>
      <c r="QIV52" s="135"/>
      <c r="QIW52" s="84"/>
      <c r="QIX52" s="135"/>
      <c r="QIY52" s="135"/>
      <c r="QIZ52" s="135"/>
      <c r="QJA52" s="84"/>
      <c r="QJB52" s="135"/>
      <c r="QJC52" s="135"/>
      <c r="QJD52" s="135"/>
      <c r="QJE52" s="84"/>
      <c r="QJF52" s="135"/>
      <c r="QJG52" s="135"/>
      <c r="QJH52" s="135"/>
      <c r="QJI52" s="84"/>
      <c r="QJJ52" s="135"/>
      <c r="QJK52" s="135"/>
      <c r="QJL52" s="135"/>
      <c r="QJM52" s="84"/>
      <c r="QJN52" s="135"/>
      <c r="QJO52" s="135"/>
      <c r="QJP52" s="135"/>
      <c r="QJQ52" s="84"/>
      <c r="QJR52" s="135"/>
      <c r="QJS52" s="135"/>
      <c r="QJT52" s="135"/>
      <c r="QJU52" s="84"/>
      <c r="QJV52" s="135"/>
      <c r="QJW52" s="135"/>
      <c r="QJX52" s="135"/>
      <c r="QJY52" s="84"/>
      <c r="QJZ52" s="135"/>
      <c r="QKA52" s="135"/>
      <c r="QKB52" s="135"/>
      <c r="QKC52" s="84"/>
      <c r="QKD52" s="135"/>
      <c r="QKE52" s="135"/>
      <c r="QKF52" s="135"/>
      <c r="QKG52" s="84"/>
      <c r="QKH52" s="135"/>
      <c r="QKI52" s="135"/>
      <c r="QKJ52" s="135"/>
      <c r="QKK52" s="84"/>
      <c r="QKL52" s="135"/>
      <c r="QKM52" s="135"/>
      <c r="QKN52" s="135"/>
      <c r="QKO52" s="84"/>
      <c r="QKP52" s="135"/>
      <c r="QKQ52" s="135"/>
      <c r="QKR52" s="135"/>
      <c r="QKS52" s="84"/>
      <c r="QKT52" s="135"/>
      <c r="QKU52" s="135"/>
      <c r="QKV52" s="135"/>
      <c r="QKW52" s="84"/>
      <c r="QKX52" s="135"/>
      <c r="QKY52" s="135"/>
      <c r="QKZ52" s="135"/>
      <c r="QLA52" s="84"/>
      <c r="QLB52" s="135"/>
      <c r="QLC52" s="135"/>
      <c r="QLD52" s="135"/>
      <c r="QLE52" s="84"/>
      <c r="QLF52" s="135"/>
      <c r="QLG52" s="135"/>
      <c r="QLH52" s="135"/>
      <c r="QLI52" s="84"/>
      <c r="QLJ52" s="135"/>
      <c r="QLK52" s="135"/>
      <c r="QLL52" s="135"/>
      <c r="QLM52" s="84"/>
      <c r="QLN52" s="135"/>
      <c r="QLO52" s="135"/>
      <c r="QLP52" s="135"/>
      <c r="QLQ52" s="84"/>
      <c r="QLR52" s="135"/>
      <c r="QLS52" s="135"/>
      <c r="QLT52" s="135"/>
      <c r="QLU52" s="84"/>
      <c r="QLV52" s="135"/>
      <c r="QLW52" s="135"/>
      <c r="QLX52" s="135"/>
      <c r="QLY52" s="84"/>
      <c r="QLZ52" s="135"/>
      <c r="QMA52" s="135"/>
      <c r="QMB52" s="135"/>
      <c r="QMC52" s="84"/>
      <c r="QMD52" s="135"/>
      <c r="QME52" s="135"/>
      <c r="QMF52" s="135"/>
      <c r="QMG52" s="84"/>
      <c r="QMH52" s="135"/>
      <c r="QMI52" s="135"/>
      <c r="QMJ52" s="135"/>
      <c r="QMK52" s="84"/>
      <c r="QML52" s="135"/>
      <c r="QMM52" s="135"/>
      <c r="QMN52" s="135"/>
      <c r="QMO52" s="84"/>
      <c r="QMP52" s="135"/>
      <c r="QMQ52" s="135"/>
      <c r="QMR52" s="135"/>
      <c r="QMS52" s="84"/>
      <c r="QMT52" s="135"/>
      <c r="QMU52" s="135"/>
      <c r="QMV52" s="135"/>
      <c r="QMW52" s="84"/>
      <c r="QMX52" s="135"/>
      <c r="QMY52" s="135"/>
      <c r="QMZ52" s="135"/>
      <c r="QNA52" s="84"/>
      <c r="QNB52" s="135"/>
      <c r="QNC52" s="135"/>
      <c r="QND52" s="135"/>
      <c r="QNE52" s="84"/>
      <c r="QNF52" s="135"/>
      <c r="QNG52" s="135"/>
      <c r="QNH52" s="135"/>
      <c r="QNI52" s="84"/>
      <c r="QNJ52" s="135"/>
      <c r="QNK52" s="135"/>
      <c r="QNL52" s="135"/>
      <c r="QNM52" s="84"/>
      <c r="QNN52" s="135"/>
      <c r="QNO52" s="135"/>
      <c r="QNP52" s="135"/>
      <c r="QNQ52" s="84"/>
      <c r="QNR52" s="135"/>
      <c r="QNS52" s="135"/>
      <c r="QNT52" s="135"/>
      <c r="QNU52" s="84"/>
      <c r="QNV52" s="135"/>
      <c r="QNW52" s="135"/>
      <c r="QNX52" s="135"/>
      <c r="QNY52" s="84"/>
      <c r="QNZ52" s="135"/>
      <c r="QOA52" s="135"/>
      <c r="QOB52" s="135"/>
      <c r="QOC52" s="84"/>
      <c r="QOD52" s="135"/>
      <c r="QOE52" s="135"/>
      <c r="QOF52" s="135"/>
      <c r="QOG52" s="84"/>
      <c r="QOH52" s="135"/>
      <c r="QOI52" s="135"/>
      <c r="QOJ52" s="135"/>
      <c r="QOK52" s="84"/>
      <c r="QOL52" s="135"/>
      <c r="QOM52" s="135"/>
      <c r="QON52" s="135"/>
      <c r="QOO52" s="84"/>
      <c r="QOP52" s="135"/>
      <c r="QOQ52" s="135"/>
      <c r="QOR52" s="135"/>
      <c r="QOS52" s="84"/>
      <c r="QOT52" s="135"/>
      <c r="QOU52" s="135"/>
      <c r="QOV52" s="135"/>
      <c r="QOW52" s="84"/>
      <c r="QOX52" s="135"/>
      <c r="QOY52" s="135"/>
      <c r="QOZ52" s="135"/>
      <c r="QPA52" s="84"/>
      <c r="QPB52" s="135"/>
      <c r="QPC52" s="135"/>
      <c r="QPD52" s="135"/>
      <c r="QPE52" s="84"/>
      <c r="QPF52" s="135"/>
      <c r="QPG52" s="135"/>
      <c r="QPH52" s="135"/>
      <c r="QPI52" s="84"/>
      <c r="QPJ52" s="135"/>
      <c r="QPK52" s="135"/>
      <c r="QPL52" s="135"/>
      <c r="QPM52" s="84"/>
      <c r="QPN52" s="135"/>
      <c r="QPO52" s="135"/>
      <c r="QPP52" s="135"/>
      <c r="QPQ52" s="84"/>
      <c r="QPR52" s="135"/>
      <c r="QPS52" s="135"/>
      <c r="QPT52" s="135"/>
      <c r="QPU52" s="84"/>
      <c r="QPV52" s="135"/>
      <c r="QPW52" s="135"/>
      <c r="QPX52" s="135"/>
      <c r="QPY52" s="84"/>
      <c r="QPZ52" s="135"/>
      <c r="QQA52" s="135"/>
      <c r="QQB52" s="135"/>
      <c r="QQC52" s="84"/>
      <c r="QQD52" s="135"/>
      <c r="QQE52" s="135"/>
      <c r="QQF52" s="135"/>
      <c r="QQG52" s="84"/>
      <c r="QQH52" s="135"/>
      <c r="QQI52" s="135"/>
      <c r="QQJ52" s="135"/>
      <c r="QQK52" s="84"/>
      <c r="QQL52" s="135"/>
      <c r="QQM52" s="135"/>
      <c r="QQN52" s="135"/>
      <c r="QQO52" s="84"/>
      <c r="QQP52" s="135"/>
      <c r="QQQ52" s="135"/>
      <c r="QQR52" s="135"/>
      <c r="QQS52" s="84"/>
      <c r="QQT52" s="135"/>
      <c r="QQU52" s="135"/>
      <c r="QQV52" s="135"/>
      <c r="QQW52" s="84"/>
      <c r="QQX52" s="135"/>
      <c r="QQY52" s="135"/>
      <c r="QQZ52" s="135"/>
      <c r="QRA52" s="84"/>
      <c r="QRB52" s="135"/>
      <c r="QRC52" s="135"/>
      <c r="QRD52" s="135"/>
      <c r="QRE52" s="84"/>
      <c r="QRF52" s="135"/>
      <c r="QRG52" s="135"/>
      <c r="QRH52" s="135"/>
      <c r="QRI52" s="84"/>
      <c r="QRJ52" s="135"/>
      <c r="QRK52" s="135"/>
      <c r="QRL52" s="135"/>
      <c r="QRM52" s="84"/>
      <c r="QRN52" s="135"/>
      <c r="QRO52" s="135"/>
      <c r="QRP52" s="135"/>
      <c r="QRQ52" s="84"/>
      <c r="QRR52" s="135"/>
      <c r="QRS52" s="135"/>
      <c r="QRT52" s="135"/>
      <c r="QRU52" s="84"/>
      <c r="QRV52" s="135"/>
      <c r="QRW52" s="135"/>
      <c r="QRX52" s="135"/>
      <c r="QRY52" s="84"/>
      <c r="QRZ52" s="135"/>
      <c r="QSA52" s="135"/>
      <c r="QSB52" s="135"/>
      <c r="QSC52" s="84"/>
      <c r="QSD52" s="135"/>
      <c r="QSE52" s="135"/>
      <c r="QSF52" s="135"/>
      <c r="QSG52" s="84"/>
      <c r="QSH52" s="135"/>
      <c r="QSI52" s="135"/>
      <c r="QSJ52" s="135"/>
      <c r="QSK52" s="84"/>
      <c r="QSL52" s="135"/>
      <c r="QSM52" s="135"/>
      <c r="QSN52" s="135"/>
      <c r="QSO52" s="84"/>
      <c r="QSP52" s="135"/>
      <c r="QSQ52" s="135"/>
      <c r="QSR52" s="135"/>
      <c r="QSS52" s="84"/>
      <c r="QST52" s="135"/>
      <c r="QSU52" s="135"/>
      <c r="QSV52" s="135"/>
      <c r="QSW52" s="84"/>
      <c r="QSX52" s="135"/>
      <c r="QSY52" s="135"/>
      <c r="QSZ52" s="135"/>
      <c r="QTA52" s="84"/>
      <c r="QTB52" s="135"/>
      <c r="QTC52" s="135"/>
      <c r="QTD52" s="135"/>
      <c r="QTE52" s="84"/>
      <c r="QTF52" s="135"/>
      <c r="QTG52" s="135"/>
      <c r="QTH52" s="135"/>
      <c r="QTI52" s="84"/>
      <c r="QTJ52" s="135"/>
      <c r="QTK52" s="135"/>
      <c r="QTL52" s="135"/>
      <c r="QTM52" s="84"/>
      <c r="QTN52" s="135"/>
      <c r="QTO52" s="135"/>
      <c r="QTP52" s="135"/>
      <c r="QTQ52" s="84"/>
      <c r="QTR52" s="135"/>
      <c r="QTS52" s="135"/>
      <c r="QTT52" s="135"/>
      <c r="QTU52" s="84"/>
      <c r="QTV52" s="135"/>
      <c r="QTW52" s="135"/>
      <c r="QTX52" s="135"/>
      <c r="QTY52" s="84"/>
      <c r="QTZ52" s="135"/>
      <c r="QUA52" s="135"/>
      <c r="QUB52" s="135"/>
      <c r="QUC52" s="84"/>
      <c r="QUD52" s="135"/>
      <c r="QUE52" s="135"/>
      <c r="QUF52" s="135"/>
      <c r="QUG52" s="84"/>
      <c r="QUH52" s="135"/>
      <c r="QUI52" s="135"/>
      <c r="QUJ52" s="135"/>
      <c r="QUK52" s="84"/>
      <c r="QUL52" s="135"/>
      <c r="QUM52" s="135"/>
      <c r="QUN52" s="135"/>
      <c r="QUO52" s="84"/>
      <c r="QUP52" s="135"/>
      <c r="QUQ52" s="135"/>
      <c r="QUR52" s="135"/>
      <c r="QUS52" s="84"/>
      <c r="QUT52" s="135"/>
      <c r="QUU52" s="135"/>
      <c r="QUV52" s="135"/>
      <c r="QUW52" s="84"/>
      <c r="QUX52" s="135"/>
      <c r="QUY52" s="135"/>
      <c r="QUZ52" s="135"/>
      <c r="QVA52" s="84"/>
      <c r="QVB52" s="135"/>
      <c r="QVC52" s="135"/>
      <c r="QVD52" s="135"/>
      <c r="QVE52" s="84"/>
      <c r="QVF52" s="135"/>
      <c r="QVG52" s="135"/>
      <c r="QVH52" s="135"/>
      <c r="QVI52" s="84"/>
      <c r="QVJ52" s="135"/>
      <c r="QVK52" s="135"/>
      <c r="QVL52" s="135"/>
      <c r="QVM52" s="84"/>
      <c r="QVN52" s="135"/>
      <c r="QVO52" s="135"/>
      <c r="QVP52" s="135"/>
      <c r="QVQ52" s="84"/>
      <c r="QVR52" s="135"/>
      <c r="QVS52" s="135"/>
      <c r="QVT52" s="135"/>
      <c r="QVU52" s="84"/>
      <c r="QVV52" s="135"/>
      <c r="QVW52" s="135"/>
      <c r="QVX52" s="135"/>
      <c r="QVY52" s="84"/>
      <c r="QVZ52" s="135"/>
      <c r="QWA52" s="135"/>
      <c r="QWB52" s="135"/>
      <c r="QWC52" s="84"/>
      <c r="QWD52" s="135"/>
      <c r="QWE52" s="135"/>
      <c r="QWF52" s="135"/>
      <c r="QWG52" s="84"/>
      <c r="QWH52" s="135"/>
      <c r="QWI52" s="135"/>
      <c r="QWJ52" s="135"/>
      <c r="QWK52" s="84"/>
      <c r="QWL52" s="135"/>
      <c r="QWM52" s="135"/>
      <c r="QWN52" s="135"/>
      <c r="QWO52" s="84"/>
      <c r="QWP52" s="135"/>
      <c r="QWQ52" s="135"/>
      <c r="QWR52" s="135"/>
      <c r="QWS52" s="84"/>
      <c r="QWT52" s="135"/>
      <c r="QWU52" s="135"/>
      <c r="QWV52" s="135"/>
      <c r="QWW52" s="84"/>
      <c r="QWX52" s="135"/>
      <c r="QWY52" s="135"/>
      <c r="QWZ52" s="135"/>
      <c r="QXA52" s="84"/>
      <c r="QXB52" s="135"/>
      <c r="QXC52" s="135"/>
      <c r="QXD52" s="135"/>
      <c r="QXE52" s="84"/>
      <c r="QXF52" s="135"/>
      <c r="QXG52" s="135"/>
      <c r="QXH52" s="135"/>
      <c r="QXI52" s="84"/>
      <c r="QXJ52" s="135"/>
      <c r="QXK52" s="135"/>
      <c r="QXL52" s="135"/>
      <c r="QXM52" s="84"/>
      <c r="QXN52" s="135"/>
      <c r="QXO52" s="135"/>
      <c r="QXP52" s="135"/>
      <c r="QXQ52" s="84"/>
      <c r="QXR52" s="135"/>
      <c r="QXS52" s="135"/>
      <c r="QXT52" s="135"/>
      <c r="QXU52" s="84"/>
      <c r="QXV52" s="135"/>
      <c r="QXW52" s="135"/>
      <c r="QXX52" s="135"/>
      <c r="QXY52" s="84"/>
      <c r="QXZ52" s="135"/>
      <c r="QYA52" s="135"/>
      <c r="QYB52" s="135"/>
      <c r="QYC52" s="84"/>
      <c r="QYD52" s="135"/>
      <c r="QYE52" s="135"/>
      <c r="QYF52" s="135"/>
      <c r="QYG52" s="84"/>
      <c r="QYH52" s="135"/>
      <c r="QYI52" s="135"/>
      <c r="QYJ52" s="135"/>
      <c r="QYK52" s="84"/>
      <c r="QYL52" s="135"/>
      <c r="QYM52" s="135"/>
      <c r="QYN52" s="135"/>
      <c r="QYO52" s="84"/>
      <c r="QYP52" s="135"/>
      <c r="QYQ52" s="135"/>
      <c r="QYR52" s="135"/>
      <c r="QYS52" s="84"/>
      <c r="QYT52" s="135"/>
      <c r="QYU52" s="135"/>
      <c r="QYV52" s="135"/>
      <c r="QYW52" s="84"/>
      <c r="QYX52" s="135"/>
      <c r="QYY52" s="135"/>
      <c r="QYZ52" s="135"/>
      <c r="QZA52" s="84"/>
      <c r="QZB52" s="135"/>
      <c r="QZC52" s="135"/>
      <c r="QZD52" s="135"/>
      <c r="QZE52" s="84"/>
      <c r="QZF52" s="135"/>
      <c r="QZG52" s="135"/>
      <c r="QZH52" s="135"/>
      <c r="QZI52" s="84"/>
      <c r="QZJ52" s="135"/>
      <c r="QZK52" s="135"/>
      <c r="QZL52" s="135"/>
      <c r="QZM52" s="84"/>
      <c r="QZN52" s="135"/>
      <c r="QZO52" s="135"/>
      <c r="QZP52" s="135"/>
      <c r="QZQ52" s="84"/>
      <c r="QZR52" s="135"/>
      <c r="QZS52" s="135"/>
      <c r="QZT52" s="135"/>
      <c r="QZU52" s="84"/>
      <c r="QZV52" s="135"/>
      <c r="QZW52" s="135"/>
      <c r="QZX52" s="135"/>
      <c r="QZY52" s="84"/>
      <c r="QZZ52" s="135"/>
      <c r="RAA52" s="135"/>
      <c r="RAB52" s="135"/>
      <c r="RAC52" s="84"/>
      <c r="RAD52" s="135"/>
      <c r="RAE52" s="135"/>
      <c r="RAF52" s="135"/>
      <c r="RAG52" s="84"/>
      <c r="RAH52" s="135"/>
      <c r="RAI52" s="135"/>
      <c r="RAJ52" s="135"/>
      <c r="RAK52" s="84"/>
      <c r="RAL52" s="135"/>
      <c r="RAM52" s="135"/>
      <c r="RAN52" s="135"/>
      <c r="RAO52" s="84"/>
      <c r="RAP52" s="135"/>
      <c r="RAQ52" s="135"/>
      <c r="RAR52" s="135"/>
      <c r="RAS52" s="84"/>
      <c r="RAT52" s="135"/>
      <c r="RAU52" s="135"/>
      <c r="RAV52" s="135"/>
      <c r="RAW52" s="84"/>
      <c r="RAX52" s="135"/>
      <c r="RAY52" s="135"/>
      <c r="RAZ52" s="135"/>
      <c r="RBA52" s="84"/>
      <c r="RBB52" s="135"/>
      <c r="RBC52" s="135"/>
      <c r="RBD52" s="135"/>
      <c r="RBE52" s="84"/>
      <c r="RBF52" s="135"/>
      <c r="RBG52" s="135"/>
      <c r="RBH52" s="135"/>
      <c r="RBI52" s="84"/>
      <c r="RBJ52" s="135"/>
      <c r="RBK52" s="135"/>
      <c r="RBL52" s="135"/>
      <c r="RBM52" s="84"/>
      <c r="RBN52" s="135"/>
      <c r="RBO52" s="135"/>
      <c r="RBP52" s="135"/>
      <c r="RBQ52" s="84"/>
      <c r="RBR52" s="135"/>
      <c r="RBS52" s="135"/>
      <c r="RBT52" s="135"/>
      <c r="RBU52" s="84"/>
      <c r="RBV52" s="135"/>
      <c r="RBW52" s="135"/>
      <c r="RBX52" s="135"/>
      <c r="RBY52" s="84"/>
      <c r="RBZ52" s="135"/>
      <c r="RCA52" s="135"/>
      <c r="RCB52" s="135"/>
      <c r="RCC52" s="84"/>
      <c r="RCD52" s="135"/>
      <c r="RCE52" s="135"/>
      <c r="RCF52" s="135"/>
      <c r="RCG52" s="84"/>
      <c r="RCH52" s="135"/>
      <c r="RCI52" s="135"/>
      <c r="RCJ52" s="135"/>
      <c r="RCK52" s="84"/>
      <c r="RCL52" s="135"/>
      <c r="RCM52" s="135"/>
      <c r="RCN52" s="135"/>
      <c r="RCO52" s="84"/>
      <c r="RCP52" s="135"/>
      <c r="RCQ52" s="135"/>
      <c r="RCR52" s="135"/>
      <c r="RCS52" s="84"/>
      <c r="RCT52" s="135"/>
      <c r="RCU52" s="135"/>
      <c r="RCV52" s="135"/>
      <c r="RCW52" s="84"/>
      <c r="RCX52" s="135"/>
      <c r="RCY52" s="135"/>
      <c r="RCZ52" s="135"/>
      <c r="RDA52" s="84"/>
      <c r="RDB52" s="135"/>
      <c r="RDC52" s="135"/>
      <c r="RDD52" s="135"/>
      <c r="RDE52" s="84"/>
      <c r="RDF52" s="135"/>
      <c r="RDG52" s="135"/>
      <c r="RDH52" s="135"/>
      <c r="RDI52" s="84"/>
      <c r="RDJ52" s="135"/>
      <c r="RDK52" s="135"/>
      <c r="RDL52" s="135"/>
      <c r="RDM52" s="84"/>
      <c r="RDN52" s="135"/>
      <c r="RDO52" s="135"/>
      <c r="RDP52" s="135"/>
      <c r="RDQ52" s="84"/>
      <c r="RDR52" s="135"/>
      <c r="RDS52" s="135"/>
      <c r="RDT52" s="135"/>
      <c r="RDU52" s="84"/>
      <c r="RDV52" s="135"/>
      <c r="RDW52" s="135"/>
      <c r="RDX52" s="135"/>
      <c r="RDY52" s="84"/>
      <c r="RDZ52" s="135"/>
      <c r="REA52" s="135"/>
      <c r="REB52" s="135"/>
      <c r="REC52" s="84"/>
      <c r="RED52" s="135"/>
      <c r="REE52" s="135"/>
      <c r="REF52" s="135"/>
      <c r="REG52" s="84"/>
      <c r="REH52" s="135"/>
      <c r="REI52" s="135"/>
      <c r="REJ52" s="135"/>
      <c r="REK52" s="84"/>
      <c r="REL52" s="135"/>
      <c r="REM52" s="135"/>
      <c r="REN52" s="135"/>
      <c r="REO52" s="84"/>
      <c r="REP52" s="135"/>
      <c r="REQ52" s="135"/>
      <c r="RER52" s="135"/>
      <c r="RES52" s="84"/>
      <c r="RET52" s="135"/>
      <c r="REU52" s="135"/>
      <c r="REV52" s="135"/>
      <c r="REW52" s="84"/>
      <c r="REX52" s="135"/>
      <c r="REY52" s="135"/>
      <c r="REZ52" s="135"/>
      <c r="RFA52" s="84"/>
      <c r="RFB52" s="135"/>
      <c r="RFC52" s="135"/>
      <c r="RFD52" s="135"/>
      <c r="RFE52" s="84"/>
      <c r="RFF52" s="135"/>
      <c r="RFG52" s="135"/>
      <c r="RFH52" s="135"/>
      <c r="RFI52" s="84"/>
      <c r="RFJ52" s="135"/>
      <c r="RFK52" s="135"/>
      <c r="RFL52" s="135"/>
      <c r="RFM52" s="84"/>
      <c r="RFN52" s="135"/>
      <c r="RFO52" s="135"/>
      <c r="RFP52" s="135"/>
      <c r="RFQ52" s="84"/>
      <c r="RFR52" s="135"/>
      <c r="RFS52" s="135"/>
      <c r="RFT52" s="135"/>
      <c r="RFU52" s="84"/>
      <c r="RFV52" s="135"/>
      <c r="RFW52" s="135"/>
      <c r="RFX52" s="135"/>
      <c r="RFY52" s="84"/>
      <c r="RFZ52" s="135"/>
      <c r="RGA52" s="135"/>
      <c r="RGB52" s="135"/>
      <c r="RGC52" s="84"/>
      <c r="RGD52" s="135"/>
      <c r="RGE52" s="135"/>
      <c r="RGF52" s="135"/>
      <c r="RGG52" s="84"/>
      <c r="RGH52" s="135"/>
      <c r="RGI52" s="135"/>
      <c r="RGJ52" s="135"/>
      <c r="RGK52" s="84"/>
      <c r="RGL52" s="135"/>
      <c r="RGM52" s="135"/>
      <c r="RGN52" s="135"/>
      <c r="RGO52" s="84"/>
      <c r="RGP52" s="135"/>
      <c r="RGQ52" s="135"/>
      <c r="RGR52" s="135"/>
      <c r="RGS52" s="84"/>
      <c r="RGT52" s="135"/>
      <c r="RGU52" s="135"/>
      <c r="RGV52" s="135"/>
      <c r="RGW52" s="84"/>
      <c r="RGX52" s="135"/>
      <c r="RGY52" s="135"/>
      <c r="RGZ52" s="135"/>
      <c r="RHA52" s="84"/>
      <c r="RHB52" s="135"/>
      <c r="RHC52" s="135"/>
      <c r="RHD52" s="135"/>
      <c r="RHE52" s="84"/>
      <c r="RHF52" s="135"/>
      <c r="RHG52" s="135"/>
      <c r="RHH52" s="135"/>
      <c r="RHI52" s="84"/>
      <c r="RHJ52" s="135"/>
      <c r="RHK52" s="135"/>
      <c r="RHL52" s="135"/>
      <c r="RHM52" s="84"/>
      <c r="RHN52" s="135"/>
      <c r="RHO52" s="135"/>
      <c r="RHP52" s="135"/>
      <c r="RHQ52" s="84"/>
      <c r="RHR52" s="135"/>
      <c r="RHS52" s="135"/>
      <c r="RHT52" s="135"/>
      <c r="RHU52" s="84"/>
      <c r="RHV52" s="135"/>
      <c r="RHW52" s="135"/>
      <c r="RHX52" s="135"/>
      <c r="RHY52" s="84"/>
      <c r="RHZ52" s="135"/>
      <c r="RIA52" s="135"/>
      <c r="RIB52" s="135"/>
      <c r="RIC52" s="84"/>
      <c r="RID52" s="135"/>
      <c r="RIE52" s="135"/>
      <c r="RIF52" s="135"/>
      <c r="RIG52" s="84"/>
      <c r="RIH52" s="135"/>
      <c r="RII52" s="135"/>
      <c r="RIJ52" s="135"/>
      <c r="RIK52" s="84"/>
      <c r="RIL52" s="135"/>
      <c r="RIM52" s="135"/>
      <c r="RIN52" s="135"/>
      <c r="RIO52" s="84"/>
      <c r="RIP52" s="135"/>
      <c r="RIQ52" s="135"/>
      <c r="RIR52" s="135"/>
      <c r="RIS52" s="84"/>
      <c r="RIT52" s="135"/>
      <c r="RIU52" s="135"/>
      <c r="RIV52" s="135"/>
      <c r="RIW52" s="84"/>
      <c r="RIX52" s="135"/>
      <c r="RIY52" s="135"/>
      <c r="RIZ52" s="135"/>
      <c r="RJA52" s="84"/>
      <c r="RJB52" s="135"/>
      <c r="RJC52" s="135"/>
      <c r="RJD52" s="135"/>
      <c r="RJE52" s="84"/>
      <c r="RJF52" s="135"/>
      <c r="RJG52" s="135"/>
      <c r="RJH52" s="135"/>
      <c r="RJI52" s="84"/>
      <c r="RJJ52" s="135"/>
      <c r="RJK52" s="135"/>
      <c r="RJL52" s="135"/>
      <c r="RJM52" s="84"/>
      <c r="RJN52" s="135"/>
      <c r="RJO52" s="135"/>
      <c r="RJP52" s="135"/>
      <c r="RJQ52" s="84"/>
      <c r="RJR52" s="135"/>
      <c r="RJS52" s="135"/>
      <c r="RJT52" s="135"/>
      <c r="RJU52" s="84"/>
      <c r="RJV52" s="135"/>
      <c r="RJW52" s="135"/>
      <c r="RJX52" s="135"/>
      <c r="RJY52" s="84"/>
      <c r="RJZ52" s="135"/>
      <c r="RKA52" s="135"/>
      <c r="RKB52" s="135"/>
      <c r="RKC52" s="84"/>
      <c r="RKD52" s="135"/>
      <c r="RKE52" s="135"/>
      <c r="RKF52" s="135"/>
      <c r="RKG52" s="84"/>
      <c r="RKH52" s="135"/>
      <c r="RKI52" s="135"/>
      <c r="RKJ52" s="135"/>
      <c r="RKK52" s="84"/>
      <c r="RKL52" s="135"/>
      <c r="RKM52" s="135"/>
      <c r="RKN52" s="135"/>
      <c r="RKO52" s="84"/>
      <c r="RKP52" s="135"/>
      <c r="RKQ52" s="135"/>
      <c r="RKR52" s="135"/>
      <c r="RKS52" s="84"/>
      <c r="RKT52" s="135"/>
      <c r="RKU52" s="135"/>
      <c r="RKV52" s="135"/>
      <c r="RKW52" s="84"/>
      <c r="RKX52" s="135"/>
      <c r="RKY52" s="135"/>
      <c r="RKZ52" s="135"/>
      <c r="RLA52" s="84"/>
      <c r="RLB52" s="135"/>
      <c r="RLC52" s="135"/>
      <c r="RLD52" s="135"/>
      <c r="RLE52" s="84"/>
      <c r="RLF52" s="135"/>
      <c r="RLG52" s="135"/>
      <c r="RLH52" s="135"/>
      <c r="RLI52" s="84"/>
      <c r="RLJ52" s="135"/>
      <c r="RLK52" s="135"/>
      <c r="RLL52" s="135"/>
      <c r="RLM52" s="84"/>
      <c r="RLN52" s="135"/>
      <c r="RLO52" s="135"/>
      <c r="RLP52" s="135"/>
      <c r="RLQ52" s="84"/>
      <c r="RLR52" s="135"/>
      <c r="RLS52" s="135"/>
      <c r="RLT52" s="135"/>
      <c r="RLU52" s="84"/>
      <c r="RLV52" s="135"/>
      <c r="RLW52" s="135"/>
      <c r="RLX52" s="135"/>
      <c r="RLY52" s="84"/>
      <c r="RLZ52" s="135"/>
      <c r="RMA52" s="135"/>
      <c r="RMB52" s="135"/>
      <c r="RMC52" s="84"/>
      <c r="RMD52" s="135"/>
      <c r="RME52" s="135"/>
      <c r="RMF52" s="135"/>
      <c r="RMG52" s="84"/>
      <c r="RMH52" s="135"/>
      <c r="RMI52" s="135"/>
      <c r="RMJ52" s="135"/>
      <c r="RMK52" s="84"/>
      <c r="RML52" s="135"/>
      <c r="RMM52" s="135"/>
      <c r="RMN52" s="135"/>
      <c r="RMO52" s="84"/>
      <c r="RMP52" s="135"/>
      <c r="RMQ52" s="135"/>
      <c r="RMR52" s="135"/>
      <c r="RMS52" s="84"/>
      <c r="RMT52" s="135"/>
      <c r="RMU52" s="135"/>
      <c r="RMV52" s="135"/>
      <c r="RMW52" s="84"/>
      <c r="RMX52" s="135"/>
      <c r="RMY52" s="135"/>
      <c r="RMZ52" s="135"/>
      <c r="RNA52" s="84"/>
      <c r="RNB52" s="135"/>
      <c r="RNC52" s="135"/>
      <c r="RND52" s="135"/>
      <c r="RNE52" s="84"/>
      <c r="RNF52" s="135"/>
      <c r="RNG52" s="135"/>
      <c r="RNH52" s="135"/>
      <c r="RNI52" s="84"/>
      <c r="RNJ52" s="135"/>
      <c r="RNK52" s="135"/>
      <c r="RNL52" s="135"/>
      <c r="RNM52" s="84"/>
      <c r="RNN52" s="135"/>
      <c r="RNO52" s="135"/>
      <c r="RNP52" s="135"/>
      <c r="RNQ52" s="84"/>
      <c r="RNR52" s="135"/>
      <c r="RNS52" s="135"/>
      <c r="RNT52" s="135"/>
      <c r="RNU52" s="84"/>
      <c r="RNV52" s="135"/>
      <c r="RNW52" s="135"/>
      <c r="RNX52" s="135"/>
      <c r="RNY52" s="84"/>
      <c r="RNZ52" s="135"/>
      <c r="ROA52" s="135"/>
      <c r="ROB52" s="135"/>
      <c r="ROC52" s="84"/>
      <c r="ROD52" s="135"/>
      <c r="ROE52" s="135"/>
      <c r="ROF52" s="135"/>
      <c r="ROG52" s="84"/>
      <c r="ROH52" s="135"/>
      <c r="ROI52" s="135"/>
      <c r="ROJ52" s="135"/>
      <c r="ROK52" s="84"/>
      <c r="ROL52" s="135"/>
      <c r="ROM52" s="135"/>
      <c r="RON52" s="135"/>
      <c r="ROO52" s="84"/>
      <c r="ROP52" s="135"/>
      <c r="ROQ52" s="135"/>
      <c r="ROR52" s="135"/>
      <c r="ROS52" s="84"/>
      <c r="ROT52" s="135"/>
      <c r="ROU52" s="135"/>
      <c r="ROV52" s="135"/>
      <c r="ROW52" s="84"/>
      <c r="ROX52" s="135"/>
      <c r="ROY52" s="135"/>
      <c r="ROZ52" s="135"/>
      <c r="RPA52" s="84"/>
      <c r="RPB52" s="135"/>
      <c r="RPC52" s="135"/>
      <c r="RPD52" s="135"/>
      <c r="RPE52" s="84"/>
      <c r="RPF52" s="135"/>
      <c r="RPG52" s="135"/>
      <c r="RPH52" s="135"/>
      <c r="RPI52" s="84"/>
      <c r="RPJ52" s="135"/>
      <c r="RPK52" s="135"/>
      <c r="RPL52" s="135"/>
      <c r="RPM52" s="84"/>
      <c r="RPN52" s="135"/>
      <c r="RPO52" s="135"/>
      <c r="RPP52" s="135"/>
      <c r="RPQ52" s="84"/>
      <c r="RPR52" s="135"/>
      <c r="RPS52" s="135"/>
      <c r="RPT52" s="135"/>
      <c r="RPU52" s="84"/>
      <c r="RPV52" s="135"/>
      <c r="RPW52" s="135"/>
      <c r="RPX52" s="135"/>
      <c r="RPY52" s="84"/>
      <c r="RPZ52" s="135"/>
      <c r="RQA52" s="135"/>
      <c r="RQB52" s="135"/>
      <c r="RQC52" s="84"/>
      <c r="RQD52" s="135"/>
      <c r="RQE52" s="135"/>
      <c r="RQF52" s="135"/>
      <c r="RQG52" s="84"/>
      <c r="RQH52" s="135"/>
      <c r="RQI52" s="135"/>
      <c r="RQJ52" s="135"/>
      <c r="RQK52" s="84"/>
      <c r="RQL52" s="135"/>
      <c r="RQM52" s="135"/>
      <c r="RQN52" s="135"/>
      <c r="RQO52" s="84"/>
      <c r="RQP52" s="135"/>
      <c r="RQQ52" s="135"/>
      <c r="RQR52" s="135"/>
      <c r="RQS52" s="84"/>
      <c r="RQT52" s="135"/>
      <c r="RQU52" s="135"/>
      <c r="RQV52" s="135"/>
      <c r="RQW52" s="84"/>
      <c r="RQX52" s="135"/>
      <c r="RQY52" s="135"/>
      <c r="RQZ52" s="135"/>
      <c r="RRA52" s="84"/>
      <c r="RRB52" s="135"/>
      <c r="RRC52" s="135"/>
      <c r="RRD52" s="135"/>
      <c r="RRE52" s="84"/>
      <c r="RRF52" s="135"/>
      <c r="RRG52" s="135"/>
      <c r="RRH52" s="135"/>
      <c r="RRI52" s="84"/>
      <c r="RRJ52" s="135"/>
      <c r="RRK52" s="135"/>
      <c r="RRL52" s="135"/>
      <c r="RRM52" s="84"/>
      <c r="RRN52" s="135"/>
      <c r="RRO52" s="135"/>
      <c r="RRP52" s="135"/>
      <c r="RRQ52" s="84"/>
      <c r="RRR52" s="135"/>
      <c r="RRS52" s="135"/>
      <c r="RRT52" s="135"/>
      <c r="RRU52" s="84"/>
      <c r="RRV52" s="135"/>
      <c r="RRW52" s="135"/>
      <c r="RRX52" s="135"/>
      <c r="RRY52" s="84"/>
      <c r="RRZ52" s="135"/>
      <c r="RSA52" s="135"/>
      <c r="RSB52" s="135"/>
      <c r="RSC52" s="84"/>
      <c r="RSD52" s="135"/>
      <c r="RSE52" s="135"/>
      <c r="RSF52" s="135"/>
      <c r="RSG52" s="84"/>
      <c r="RSH52" s="135"/>
      <c r="RSI52" s="135"/>
      <c r="RSJ52" s="135"/>
      <c r="RSK52" s="84"/>
      <c r="RSL52" s="135"/>
      <c r="RSM52" s="135"/>
      <c r="RSN52" s="135"/>
      <c r="RSO52" s="84"/>
      <c r="RSP52" s="135"/>
      <c r="RSQ52" s="135"/>
      <c r="RSR52" s="135"/>
      <c r="RSS52" s="84"/>
      <c r="RST52" s="135"/>
      <c r="RSU52" s="135"/>
      <c r="RSV52" s="135"/>
      <c r="RSW52" s="84"/>
      <c r="RSX52" s="135"/>
      <c r="RSY52" s="135"/>
      <c r="RSZ52" s="135"/>
      <c r="RTA52" s="84"/>
      <c r="RTB52" s="135"/>
      <c r="RTC52" s="135"/>
      <c r="RTD52" s="135"/>
      <c r="RTE52" s="84"/>
      <c r="RTF52" s="135"/>
      <c r="RTG52" s="135"/>
      <c r="RTH52" s="135"/>
      <c r="RTI52" s="84"/>
      <c r="RTJ52" s="135"/>
      <c r="RTK52" s="135"/>
      <c r="RTL52" s="135"/>
      <c r="RTM52" s="84"/>
      <c r="RTN52" s="135"/>
      <c r="RTO52" s="135"/>
      <c r="RTP52" s="135"/>
      <c r="RTQ52" s="84"/>
      <c r="RTR52" s="135"/>
      <c r="RTS52" s="135"/>
      <c r="RTT52" s="135"/>
      <c r="RTU52" s="84"/>
      <c r="RTV52" s="135"/>
      <c r="RTW52" s="135"/>
      <c r="RTX52" s="135"/>
      <c r="RTY52" s="84"/>
      <c r="RTZ52" s="135"/>
      <c r="RUA52" s="135"/>
      <c r="RUB52" s="135"/>
      <c r="RUC52" s="84"/>
      <c r="RUD52" s="135"/>
      <c r="RUE52" s="135"/>
      <c r="RUF52" s="135"/>
      <c r="RUG52" s="84"/>
      <c r="RUH52" s="135"/>
      <c r="RUI52" s="135"/>
      <c r="RUJ52" s="135"/>
      <c r="RUK52" s="84"/>
      <c r="RUL52" s="135"/>
      <c r="RUM52" s="135"/>
      <c r="RUN52" s="135"/>
      <c r="RUO52" s="84"/>
      <c r="RUP52" s="135"/>
      <c r="RUQ52" s="135"/>
      <c r="RUR52" s="135"/>
      <c r="RUS52" s="84"/>
      <c r="RUT52" s="135"/>
      <c r="RUU52" s="135"/>
      <c r="RUV52" s="135"/>
      <c r="RUW52" s="84"/>
      <c r="RUX52" s="135"/>
      <c r="RUY52" s="135"/>
      <c r="RUZ52" s="135"/>
      <c r="RVA52" s="84"/>
      <c r="RVB52" s="135"/>
      <c r="RVC52" s="135"/>
      <c r="RVD52" s="135"/>
      <c r="RVE52" s="84"/>
      <c r="RVF52" s="135"/>
      <c r="RVG52" s="135"/>
      <c r="RVH52" s="135"/>
      <c r="RVI52" s="84"/>
      <c r="RVJ52" s="135"/>
      <c r="RVK52" s="135"/>
      <c r="RVL52" s="135"/>
      <c r="RVM52" s="84"/>
      <c r="RVN52" s="135"/>
      <c r="RVO52" s="135"/>
      <c r="RVP52" s="135"/>
      <c r="RVQ52" s="84"/>
      <c r="RVR52" s="135"/>
      <c r="RVS52" s="135"/>
      <c r="RVT52" s="135"/>
      <c r="RVU52" s="84"/>
      <c r="RVV52" s="135"/>
      <c r="RVW52" s="135"/>
      <c r="RVX52" s="135"/>
      <c r="RVY52" s="84"/>
      <c r="RVZ52" s="135"/>
      <c r="RWA52" s="135"/>
      <c r="RWB52" s="135"/>
      <c r="RWC52" s="84"/>
      <c r="RWD52" s="135"/>
      <c r="RWE52" s="135"/>
      <c r="RWF52" s="135"/>
      <c r="RWG52" s="84"/>
      <c r="RWH52" s="135"/>
      <c r="RWI52" s="135"/>
      <c r="RWJ52" s="135"/>
      <c r="RWK52" s="84"/>
      <c r="RWL52" s="135"/>
      <c r="RWM52" s="135"/>
      <c r="RWN52" s="135"/>
      <c r="RWO52" s="84"/>
      <c r="RWP52" s="135"/>
      <c r="RWQ52" s="135"/>
      <c r="RWR52" s="135"/>
      <c r="RWS52" s="84"/>
      <c r="RWT52" s="135"/>
      <c r="RWU52" s="135"/>
      <c r="RWV52" s="135"/>
      <c r="RWW52" s="84"/>
      <c r="RWX52" s="135"/>
      <c r="RWY52" s="135"/>
      <c r="RWZ52" s="135"/>
      <c r="RXA52" s="84"/>
      <c r="RXB52" s="135"/>
      <c r="RXC52" s="135"/>
      <c r="RXD52" s="135"/>
      <c r="RXE52" s="84"/>
      <c r="RXF52" s="135"/>
      <c r="RXG52" s="135"/>
      <c r="RXH52" s="135"/>
      <c r="RXI52" s="84"/>
      <c r="RXJ52" s="135"/>
      <c r="RXK52" s="135"/>
      <c r="RXL52" s="135"/>
      <c r="RXM52" s="84"/>
      <c r="RXN52" s="135"/>
      <c r="RXO52" s="135"/>
      <c r="RXP52" s="135"/>
      <c r="RXQ52" s="84"/>
      <c r="RXR52" s="135"/>
      <c r="RXS52" s="135"/>
      <c r="RXT52" s="135"/>
      <c r="RXU52" s="84"/>
      <c r="RXV52" s="135"/>
      <c r="RXW52" s="135"/>
      <c r="RXX52" s="135"/>
      <c r="RXY52" s="84"/>
      <c r="RXZ52" s="135"/>
      <c r="RYA52" s="135"/>
      <c r="RYB52" s="135"/>
      <c r="RYC52" s="84"/>
      <c r="RYD52" s="135"/>
      <c r="RYE52" s="135"/>
      <c r="RYF52" s="135"/>
      <c r="RYG52" s="84"/>
      <c r="RYH52" s="135"/>
      <c r="RYI52" s="135"/>
      <c r="RYJ52" s="135"/>
      <c r="RYK52" s="84"/>
      <c r="RYL52" s="135"/>
      <c r="RYM52" s="135"/>
      <c r="RYN52" s="135"/>
      <c r="RYO52" s="84"/>
      <c r="RYP52" s="135"/>
      <c r="RYQ52" s="135"/>
      <c r="RYR52" s="135"/>
      <c r="RYS52" s="84"/>
      <c r="RYT52" s="135"/>
      <c r="RYU52" s="135"/>
      <c r="RYV52" s="135"/>
      <c r="RYW52" s="84"/>
      <c r="RYX52" s="135"/>
      <c r="RYY52" s="135"/>
      <c r="RYZ52" s="135"/>
      <c r="RZA52" s="84"/>
      <c r="RZB52" s="135"/>
      <c r="RZC52" s="135"/>
      <c r="RZD52" s="135"/>
      <c r="RZE52" s="84"/>
      <c r="RZF52" s="135"/>
      <c r="RZG52" s="135"/>
      <c r="RZH52" s="135"/>
      <c r="RZI52" s="84"/>
      <c r="RZJ52" s="135"/>
      <c r="RZK52" s="135"/>
      <c r="RZL52" s="135"/>
      <c r="RZM52" s="84"/>
      <c r="RZN52" s="135"/>
      <c r="RZO52" s="135"/>
      <c r="RZP52" s="135"/>
      <c r="RZQ52" s="84"/>
      <c r="RZR52" s="135"/>
      <c r="RZS52" s="135"/>
      <c r="RZT52" s="135"/>
      <c r="RZU52" s="84"/>
      <c r="RZV52" s="135"/>
      <c r="RZW52" s="135"/>
      <c r="RZX52" s="135"/>
      <c r="RZY52" s="84"/>
      <c r="RZZ52" s="135"/>
      <c r="SAA52" s="135"/>
      <c r="SAB52" s="135"/>
      <c r="SAC52" s="84"/>
      <c r="SAD52" s="135"/>
      <c r="SAE52" s="135"/>
      <c r="SAF52" s="135"/>
      <c r="SAG52" s="84"/>
      <c r="SAH52" s="135"/>
      <c r="SAI52" s="135"/>
      <c r="SAJ52" s="135"/>
      <c r="SAK52" s="84"/>
      <c r="SAL52" s="135"/>
      <c r="SAM52" s="135"/>
      <c r="SAN52" s="135"/>
      <c r="SAO52" s="84"/>
      <c r="SAP52" s="135"/>
      <c r="SAQ52" s="135"/>
      <c r="SAR52" s="135"/>
      <c r="SAS52" s="84"/>
      <c r="SAT52" s="135"/>
      <c r="SAU52" s="135"/>
      <c r="SAV52" s="135"/>
      <c r="SAW52" s="84"/>
      <c r="SAX52" s="135"/>
      <c r="SAY52" s="135"/>
      <c r="SAZ52" s="135"/>
      <c r="SBA52" s="84"/>
      <c r="SBB52" s="135"/>
      <c r="SBC52" s="135"/>
      <c r="SBD52" s="135"/>
      <c r="SBE52" s="84"/>
      <c r="SBF52" s="135"/>
      <c r="SBG52" s="135"/>
      <c r="SBH52" s="135"/>
      <c r="SBI52" s="84"/>
      <c r="SBJ52" s="135"/>
      <c r="SBK52" s="135"/>
      <c r="SBL52" s="135"/>
      <c r="SBM52" s="84"/>
      <c r="SBN52" s="135"/>
      <c r="SBO52" s="135"/>
      <c r="SBP52" s="135"/>
      <c r="SBQ52" s="84"/>
      <c r="SBR52" s="135"/>
      <c r="SBS52" s="135"/>
      <c r="SBT52" s="135"/>
      <c r="SBU52" s="84"/>
      <c r="SBV52" s="135"/>
      <c r="SBW52" s="135"/>
      <c r="SBX52" s="135"/>
      <c r="SBY52" s="84"/>
      <c r="SBZ52" s="135"/>
      <c r="SCA52" s="135"/>
      <c r="SCB52" s="135"/>
      <c r="SCC52" s="84"/>
      <c r="SCD52" s="135"/>
      <c r="SCE52" s="135"/>
      <c r="SCF52" s="135"/>
      <c r="SCG52" s="84"/>
      <c r="SCH52" s="135"/>
      <c r="SCI52" s="135"/>
      <c r="SCJ52" s="135"/>
      <c r="SCK52" s="84"/>
      <c r="SCL52" s="135"/>
      <c r="SCM52" s="135"/>
      <c r="SCN52" s="135"/>
      <c r="SCO52" s="84"/>
      <c r="SCP52" s="135"/>
      <c r="SCQ52" s="135"/>
      <c r="SCR52" s="135"/>
      <c r="SCS52" s="84"/>
      <c r="SCT52" s="135"/>
      <c r="SCU52" s="135"/>
      <c r="SCV52" s="135"/>
      <c r="SCW52" s="84"/>
      <c r="SCX52" s="135"/>
      <c r="SCY52" s="135"/>
      <c r="SCZ52" s="135"/>
      <c r="SDA52" s="84"/>
      <c r="SDB52" s="135"/>
      <c r="SDC52" s="135"/>
      <c r="SDD52" s="135"/>
      <c r="SDE52" s="84"/>
      <c r="SDF52" s="135"/>
      <c r="SDG52" s="135"/>
      <c r="SDH52" s="135"/>
      <c r="SDI52" s="84"/>
      <c r="SDJ52" s="135"/>
      <c r="SDK52" s="135"/>
      <c r="SDL52" s="135"/>
      <c r="SDM52" s="84"/>
      <c r="SDN52" s="135"/>
      <c r="SDO52" s="135"/>
      <c r="SDP52" s="135"/>
      <c r="SDQ52" s="84"/>
      <c r="SDR52" s="135"/>
      <c r="SDS52" s="135"/>
      <c r="SDT52" s="135"/>
      <c r="SDU52" s="84"/>
      <c r="SDV52" s="135"/>
      <c r="SDW52" s="135"/>
      <c r="SDX52" s="135"/>
      <c r="SDY52" s="84"/>
      <c r="SDZ52" s="135"/>
      <c r="SEA52" s="135"/>
      <c r="SEB52" s="135"/>
      <c r="SEC52" s="84"/>
      <c r="SED52" s="135"/>
      <c r="SEE52" s="135"/>
      <c r="SEF52" s="135"/>
      <c r="SEG52" s="84"/>
      <c r="SEH52" s="135"/>
      <c r="SEI52" s="135"/>
      <c r="SEJ52" s="135"/>
      <c r="SEK52" s="84"/>
      <c r="SEL52" s="135"/>
      <c r="SEM52" s="135"/>
      <c r="SEN52" s="135"/>
      <c r="SEO52" s="84"/>
      <c r="SEP52" s="135"/>
      <c r="SEQ52" s="135"/>
      <c r="SER52" s="135"/>
      <c r="SES52" s="84"/>
      <c r="SET52" s="135"/>
      <c r="SEU52" s="135"/>
      <c r="SEV52" s="135"/>
      <c r="SEW52" s="84"/>
      <c r="SEX52" s="135"/>
      <c r="SEY52" s="135"/>
      <c r="SEZ52" s="135"/>
      <c r="SFA52" s="84"/>
      <c r="SFB52" s="135"/>
      <c r="SFC52" s="135"/>
      <c r="SFD52" s="135"/>
      <c r="SFE52" s="84"/>
      <c r="SFF52" s="135"/>
      <c r="SFG52" s="135"/>
      <c r="SFH52" s="135"/>
      <c r="SFI52" s="84"/>
      <c r="SFJ52" s="135"/>
      <c r="SFK52" s="135"/>
      <c r="SFL52" s="135"/>
      <c r="SFM52" s="84"/>
      <c r="SFN52" s="135"/>
      <c r="SFO52" s="135"/>
      <c r="SFP52" s="135"/>
      <c r="SFQ52" s="84"/>
      <c r="SFR52" s="135"/>
      <c r="SFS52" s="135"/>
      <c r="SFT52" s="135"/>
      <c r="SFU52" s="84"/>
      <c r="SFV52" s="135"/>
      <c r="SFW52" s="135"/>
      <c r="SFX52" s="135"/>
      <c r="SFY52" s="84"/>
      <c r="SFZ52" s="135"/>
      <c r="SGA52" s="135"/>
      <c r="SGB52" s="135"/>
      <c r="SGC52" s="84"/>
      <c r="SGD52" s="135"/>
      <c r="SGE52" s="135"/>
      <c r="SGF52" s="135"/>
      <c r="SGG52" s="84"/>
      <c r="SGH52" s="135"/>
      <c r="SGI52" s="135"/>
      <c r="SGJ52" s="135"/>
      <c r="SGK52" s="84"/>
      <c r="SGL52" s="135"/>
      <c r="SGM52" s="135"/>
      <c r="SGN52" s="135"/>
      <c r="SGO52" s="84"/>
      <c r="SGP52" s="135"/>
      <c r="SGQ52" s="135"/>
      <c r="SGR52" s="135"/>
      <c r="SGS52" s="84"/>
      <c r="SGT52" s="135"/>
      <c r="SGU52" s="135"/>
      <c r="SGV52" s="135"/>
      <c r="SGW52" s="84"/>
      <c r="SGX52" s="135"/>
      <c r="SGY52" s="135"/>
      <c r="SGZ52" s="135"/>
      <c r="SHA52" s="84"/>
      <c r="SHB52" s="135"/>
      <c r="SHC52" s="135"/>
      <c r="SHD52" s="135"/>
      <c r="SHE52" s="84"/>
      <c r="SHF52" s="135"/>
      <c r="SHG52" s="135"/>
      <c r="SHH52" s="135"/>
      <c r="SHI52" s="84"/>
      <c r="SHJ52" s="135"/>
      <c r="SHK52" s="135"/>
      <c r="SHL52" s="135"/>
      <c r="SHM52" s="84"/>
      <c r="SHN52" s="135"/>
      <c r="SHO52" s="135"/>
      <c r="SHP52" s="135"/>
      <c r="SHQ52" s="84"/>
      <c r="SHR52" s="135"/>
      <c r="SHS52" s="135"/>
      <c r="SHT52" s="135"/>
      <c r="SHU52" s="84"/>
      <c r="SHV52" s="135"/>
      <c r="SHW52" s="135"/>
      <c r="SHX52" s="135"/>
      <c r="SHY52" s="84"/>
      <c r="SHZ52" s="135"/>
      <c r="SIA52" s="135"/>
      <c r="SIB52" s="135"/>
      <c r="SIC52" s="84"/>
      <c r="SID52" s="135"/>
      <c r="SIE52" s="135"/>
      <c r="SIF52" s="135"/>
      <c r="SIG52" s="84"/>
      <c r="SIH52" s="135"/>
      <c r="SII52" s="135"/>
      <c r="SIJ52" s="135"/>
      <c r="SIK52" s="84"/>
      <c r="SIL52" s="135"/>
      <c r="SIM52" s="135"/>
      <c r="SIN52" s="135"/>
      <c r="SIO52" s="84"/>
      <c r="SIP52" s="135"/>
      <c r="SIQ52" s="135"/>
      <c r="SIR52" s="135"/>
      <c r="SIS52" s="84"/>
      <c r="SIT52" s="135"/>
      <c r="SIU52" s="135"/>
      <c r="SIV52" s="135"/>
      <c r="SIW52" s="84"/>
      <c r="SIX52" s="135"/>
      <c r="SIY52" s="135"/>
      <c r="SIZ52" s="135"/>
      <c r="SJA52" s="84"/>
      <c r="SJB52" s="135"/>
      <c r="SJC52" s="135"/>
      <c r="SJD52" s="135"/>
      <c r="SJE52" s="84"/>
      <c r="SJF52" s="135"/>
      <c r="SJG52" s="135"/>
      <c r="SJH52" s="135"/>
      <c r="SJI52" s="84"/>
      <c r="SJJ52" s="135"/>
      <c r="SJK52" s="135"/>
      <c r="SJL52" s="135"/>
      <c r="SJM52" s="84"/>
      <c r="SJN52" s="135"/>
      <c r="SJO52" s="135"/>
      <c r="SJP52" s="135"/>
      <c r="SJQ52" s="84"/>
      <c r="SJR52" s="135"/>
      <c r="SJS52" s="135"/>
      <c r="SJT52" s="135"/>
      <c r="SJU52" s="84"/>
      <c r="SJV52" s="135"/>
      <c r="SJW52" s="135"/>
      <c r="SJX52" s="135"/>
      <c r="SJY52" s="84"/>
      <c r="SJZ52" s="135"/>
      <c r="SKA52" s="135"/>
      <c r="SKB52" s="135"/>
      <c r="SKC52" s="84"/>
      <c r="SKD52" s="135"/>
      <c r="SKE52" s="135"/>
      <c r="SKF52" s="135"/>
      <c r="SKG52" s="84"/>
      <c r="SKH52" s="135"/>
      <c r="SKI52" s="135"/>
      <c r="SKJ52" s="135"/>
      <c r="SKK52" s="84"/>
      <c r="SKL52" s="135"/>
      <c r="SKM52" s="135"/>
      <c r="SKN52" s="135"/>
      <c r="SKO52" s="84"/>
      <c r="SKP52" s="135"/>
      <c r="SKQ52" s="135"/>
      <c r="SKR52" s="135"/>
      <c r="SKS52" s="84"/>
      <c r="SKT52" s="135"/>
      <c r="SKU52" s="135"/>
      <c r="SKV52" s="135"/>
      <c r="SKW52" s="84"/>
      <c r="SKX52" s="135"/>
      <c r="SKY52" s="135"/>
      <c r="SKZ52" s="135"/>
      <c r="SLA52" s="84"/>
      <c r="SLB52" s="135"/>
      <c r="SLC52" s="135"/>
      <c r="SLD52" s="135"/>
      <c r="SLE52" s="84"/>
      <c r="SLF52" s="135"/>
      <c r="SLG52" s="135"/>
      <c r="SLH52" s="135"/>
      <c r="SLI52" s="84"/>
      <c r="SLJ52" s="135"/>
      <c r="SLK52" s="135"/>
      <c r="SLL52" s="135"/>
      <c r="SLM52" s="84"/>
      <c r="SLN52" s="135"/>
      <c r="SLO52" s="135"/>
      <c r="SLP52" s="135"/>
      <c r="SLQ52" s="84"/>
      <c r="SLR52" s="135"/>
      <c r="SLS52" s="135"/>
      <c r="SLT52" s="135"/>
      <c r="SLU52" s="84"/>
      <c r="SLV52" s="135"/>
      <c r="SLW52" s="135"/>
      <c r="SLX52" s="135"/>
      <c r="SLY52" s="84"/>
      <c r="SLZ52" s="135"/>
      <c r="SMA52" s="135"/>
      <c r="SMB52" s="135"/>
      <c r="SMC52" s="84"/>
      <c r="SMD52" s="135"/>
      <c r="SME52" s="135"/>
      <c r="SMF52" s="135"/>
      <c r="SMG52" s="84"/>
      <c r="SMH52" s="135"/>
      <c r="SMI52" s="135"/>
      <c r="SMJ52" s="135"/>
      <c r="SMK52" s="84"/>
      <c r="SML52" s="135"/>
      <c r="SMM52" s="135"/>
      <c r="SMN52" s="135"/>
      <c r="SMO52" s="84"/>
      <c r="SMP52" s="135"/>
      <c r="SMQ52" s="135"/>
      <c r="SMR52" s="135"/>
      <c r="SMS52" s="84"/>
      <c r="SMT52" s="135"/>
      <c r="SMU52" s="135"/>
      <c r="SMV52" s="135"/>
      <c r="SMW52" s="84"/>
      <c r="SMX52" s="135"/>
      <c r="SMY52" s="135"/>
      <c r="SMZ52" s="135"/>
      <c r="SNA52" s="84"/>
      <c r="SNB52" s="135"/>
      <c r="SNC52" s="135"/>
      <c r="SND52" s="135"/>
      <c r="SNE52" s="84"/>
      <c r="SNF52" s="135"/>
      <c r="SNG52" s="135"/>
      <c r="SNH52" s="135"/>
      <c r="SNI52" s="84"/>
      <c r="SNJ52" s="135"/>
      <c r="SNK52" s="135"/>
      <c r="SNL52" s="135"/>
      <c r="SNM52" s="84"/>
      <c r="SNN52" s="135"/>
      <c r="SNO52" s="135"/>
      <c r="SNP52" s="135"/>
      <c r="SNQ52" s="84"/>
      <c r="SNR52" s="135"/>
      <c r="SNS52" s="135"/>
      <c r="SNT52" s="135"/>
      <c r="SNU52" s="84"/>
      <c r="SNV52" s="135"/>
      <c r="SNW52" s="135"/>
      <c r="SNX52" s="135"/>
      <c r="SNY52" s="84"/>
      <c r="SNZ52" s="135"/>
      <c r="SOA52" s="135"/>
      <c r="SOB52" s="135"/>
      <c r="SOC52" s="84"/>
      <c r="SOD52" s="135"/>
      <c r="SOE52" s="135"/>
      <c r="SOF52" s="135"/>
      <c r="SOG52" s="84"/>
      <c r="SOH52" s="135"/>
      <c r="SOI52" s="135"/>
      <c r="SOJ52" s="135"/>
      <c r="SOK52" s="84"/>
      <c r="SOL52" s="135"/>
      <c r="SOM52" s="135"/>
      <c r="SON52" s="135"/>
      <c r="SOO52" s="84"/>
      <c r="SOP52" s="135"/>
      <c r="SOQ52" s="135"/>
      <c r="SOR52" s="135"/>
      <c r="SOS52" s="84"/>
      <c r="SOT52" s="135"/>
      <c r="SOU52" s="135"/>
      <c r="SOV52" s="135"/>
      <c r="SOW52" s="84"/>
      <c r="SOX52" s="135"/>
      <c r="SOY52" s="135"/>
      <c r="SOZ52" s="135"/>
      <c r="SPA52" s="84"/>
      <c r="SPB52" s="135"/>
      <c r="SPC52" s="135"/>
      <c r="SPD52" s="135"/>
      <c r="SPE52" s="84"/>
      <c r="SPF52" s="135"/>
      <c r="SPG52" s="135"/>
      <c r="SPH52" s="135"/>
      <c r="SPI52" s="84"/>
      <c r="SPJ52" s="135"/>
      <c r="SPK52" s="135"/>
      <c r="SPL52" s="135"/>
      <c r="SPM52" s="84"/>
      <c r="SPN52" s="135"/>
      <c r="SPO52" s="135"/>
      <c r="SPP52" s="135"/>
      <c r="SPQ52" s="84"/>
      <c r="SPR52" s="135"/>
      <c r="SPS52" s="135"/>
      <c r="SPT52" s="135"/>
      <c r="SPU52" s="84"/>
      <c r="SPV52" s="135"/>
      <c r="SPW52" s="135"/>
      <c r="SPX52" s="135"/>
      <c r="SPY52" s="84"/>
      <c r="SPZ52" s="135"/>
      <c r="SQA52" s="135"/>
      <c r="SQB52" s="135"/>
      <c r="SQC52" s="84"/>
      <c r="SQD52" s="135"/>
      <c r="SQE52" s="135"/>
      <c r="SQF52" s="135"/>
      <c r="SQG52" s="84"/>
      <c r="SQH52" s="135"/>
      <c r="SQI52" s="135"/>
      <c r="SQJ52" s="135"/>
      <c r="SQK52" s="84"/>
      <c r="SQL52" s="135"/>
      <c r="SQM52" s="135"/>
      <c r="SQN52" s="135"/>
      <c r="SQO52" s="84"/>
      <c r="SQP52" s="135"/>
      <c r="SQQ52" s="135"/>
      <c r="SQR52" s="135"/>
      <c r="SQS52" s="84"/>
      <c r="SQT52" s="135"/>
      <c r="SQU52" s="135"/>
      <c r="SQV52" s="135"/>
      <c r="SQW52" s="84"/>
      <c r="SQX52" s="135"/>
      <c r="SQY52" s="135"/>
      <c r="SQZ52" s="135"/>
      <c r="SRA52" s="84"/>
      <c r="SRB52" s="135"/>
      <c r="SRC52" s="135"/>
      <c r="SRD52" s="135"/>
      <c r="SRE52" s="84"/>
      <c r="SRF52" s="135"/>
      <c r="SRG52" s="135"/>
      <c r="SRH52" s="135"/>
      <c r="SRI52" s="84"/>
      <c r="SRJ52" s="135"/>
      <c r="SRK52" s="135"/>
      <c r="SRL52" s="135"/>
      <c r="SRM52" s="84"/>
      <c r="SRN52" s="135"/>
      <c r="SRO52" s="135"/>
      <c r="SRP52" s="135"/>
      <c r="SRQ52" s="84"/>
      <c r="SRR52" s="135"/>
      <c r="SRS52" s="135"/>
      <c r="SRT52" s="135"/>
      <c r="SRU52" s="84"/>
      <c r="SRV52" s="135"/>
      <c r="SRW52" s="135"/>
      <c r="SRX52" s="135"/>
      <c r="SRY52" s="84"/>
      <c r="SRZ52" s="135"/>
      <c r="SSA52" s="135"/>
      <c r="SSB52" s="135"/>
      <c r="SSC52" s="84"/>
      <c r="SSD52" s="135"/>
      <c r="SSE52" s="135"/>
      <c r="SSF52" s="135"/>
      <c r="SSG52" s="84"/>
      <c r="SSH52" s="135"/>
      <c r="SSI52" s="135"/>
      <c r="SSJ52" s="135"/>
      <c r="SSK52" s="84"/>
      <c r="SSL52" s="135"/>
      <c r="SSM52" s="135"/>
      <c r="SSN52" s="135"/>
      <c r="SSO52" s="84"/>
      <c r="SSP52" s="135"/>
      <c r="SSQ52" s="135"/>
      <c r="SSR52" s="135"/>
      <c r="SSS52" s="84"/>
      <c r="SST52" s="135"/>
      <c r="SSU52" s="135"/>
      <c r="SSV52" s="135"/>
      <c r="SSW52" s="84"/>
      <c r="SSX52" s="135"/>
      <c r="SSY52" s="135"/>
      <c r="SSZ52" s="135"/>
      <c r="STA52" s="84"/>
      <c r="STB52" s="135"/>
      <c r="STC52" s="135"/>
      <c r="STD52" s="135"/>
      <c r="STE52" s="84"/>
      <c r="STF52" s="135"/>
      <c r="STG52" s="135"/>
      <c r="STH52" s="135"/>
      <c r="STI52" s="84"/>
      <c r="STJ52" s="135"/>
      <c r="STK52" s="135"/>
      <c r="STL52" s="135"/>
      <c r="STM52" s="84"/>
      <c r="STN52" s="135"/>
      <c r="STO52" s="135"/>
      <c r="STP52" s="135"/>
      <c r="STQ52" s="84"/>
      <c r="STR52" s="135"/>
      <c r="STS52" s="135"/>
      <c r="STT52" s="135"/>
      <c r="STU52" s="84"/>
      <c r="STV52" s="135"/>
      <c r="STW52" s="135"/>
      <c r="STX52" s="135"/>
      <c r="STY52" s="84"/>
      <c r="STZ52" s="135"/>
      <c r="SUA52" s="135"/>
      <c r="SUB52" s="135"/>
      <c r="SUC52" s="84"/>
      <c r="SUD52" s="135"/>
      <c r="SUE52" s="135"/>
      <c r="SUF52" s="135"/>
      <c r="SUG52" s="84"/>
      <c r="SUH52" s="135"/>
      <c r="SUI52" s="135"/>
      <c r="SUJ52" s="135"/>
      <c r="SUK52" s="84"/>
      <c r="SUL52" s="135"/>
      <c r="SUM52" s="135"/>
      <c r="SUN52" s="135"/>
      <c r="SUO52" s="84"/>
      <c r="SUP52" s="135"/>
      <c r="SUQ52" s="135"/>
      <c r="SUR52" s="135"/>
      <c r="SUS52" s="84"/>
      <c r="SUT52" s="135"/>
      <c r="SUU52" s="135"/>
      <c r="SUV52" s="135"/>
      <c r="SUW52" s="84"/>
      <c r="SUX52" s="135"/>
      <c r="SUY52" s="135"/>
      <c r="SUZ52" s="135"/>
      <c r="SVA52" s="84"/>
      <c r="SVB52" s="135"/>
      <c r="SVC52" s="135"/>
      <c r="SVD52" s="135"/>
      <c r="SVE52" s="84"/>
      <c r="SVF52" s="135"/>
      <c r="SVG52" s="135"/>
      <c r="SVH52" s="135"/>
      <c r="SVI52" s="84"/>
      <c r="SVJ52" s="135"/>
      <c r="SVK52" s="135"/>
      <c r="SVL52" s="135"/>
      <c r="SVM52" s="84"/>
      <c r="SVN52" s="135"/>
      <c r="SVO52" s="135"/>
      <c r="SVP52" s="135"/>
      <c r="SVQ52" s="84"/>
      <c r="SVR52" s="135"/>
      <c r="SVS52" s="135"/>
      <c r="SVT52" s="135"/>
      <c r="SVU52" s="84"/>
      <c r="SVV52" s="135"/>
      <c r="SVW52" s="135"/>
      <c r="SVX52" s="135"/>
      <c r="SVY52" s="84"/>
      <c r="SVZ52" s="135"/>
      <c r="SWA52" s="135"/>
      <c r="SWB52" s="135"/>
      <c r="SWC52" s="84"/>
      <c r="SWD52" s="135"/>
      <c r="SWE52" s="135"/>
      <c r="SWF52" s="135"/>
      <c r="SWG52" s="84"/>
      <c r="SWH52" s="135"/>
      <c r="SWI52" s="135"/>
      <c r="SWJ52" s="135"/>
      <c r="SWK52" s="84"/>
      <c r="SWL52" s="135"/>
      <c r="SWM52" s="135"/>
      <c r="SWN52" s="135"/>
      <c r="SWO52" s="84"/>
      <c r="SWP52" s="135"/>
      <c r="SWQ52" s="135"/>
      <c r="SWR52" s="135"/>
      <c r="SWS52" s="84"/>
      <c r="SWT52" s="135"/>
      <c r="SWU52" s="135"/>
      <c r="SWV52" s="135"/>
      <c r="SWW52" s="84"/>
      <c r="SWX52" s="135"/>
      <c r="SWY52" s="135"/>
      <c r="SWZ52" s="135"/>
      <c r="SXA52" s="84"/>
      <c r="SXB52" s="135"/>
      <c r="SXC52" s="135"/>
      <c r="SXD52" s="135"/>
      <c r="SXE52" s="84"/>
      <c r="SXF52" s="135"/>
      <c r="SXG52" s="135"/>
      <c r="SXH52" s="135"/>
      <c r="SXI52" s="84"/>
      <c r="SXJ52" s="135"/>
      <c r="SXK52" s="135"/>
      <c r="SXL52" s="135"/>
      <c r="SXM52" s="84"/>
      <c r="SXN52" s="135"/>
      <c r="SXO52" s="135"/>
      <c r="SXP52" s="135"/>
      <c r="SXQ52" s="84"/>
      <c r="SXR52" s="135"/>
      <c r="SXS52" s="135"/>
      <c r="SXT52" s="135"/>
      <c r="SXU52" s="84"/>
      <c r="SXV52" s="135"/>
      <c r="SXW52" s="135"/>
      <c r="SXX52" s="135"/>
      <c r="SXY52" s="84"/>
      <c r="SXZ52" s="135"/>
      <c r="SYA52" s="135"/>
      <c r="SYB52" s="135"/>
      <c r="SYC52" s="84"/>
      <c r="SYD52" s="135"/>
      <c r="SYE52" s="135"/>
      <c r="SYF52" s="135"/>
      <c r="SYG52" s="84"/>
      <c r="SYH52" s="135"/>
      <c r="SYI52" s="135"/>
      <c r="SYJ52" s="135"/>
      <c r="SYK52" s="84"/>
      <c r="SYL52" s="135"/>
      <c r="SYM52" s="135"/>
      <c r="SYN52" s="135"/>
      <c r="SYO52" s="84"/>
      <c r="SYP52" s="135"/>
      <c r="SYQ52" s="135"/>
      <c r="SYR52" s="135"/>
      <c r="SYS52" s="84"/>
      <c r="SYT52" s="135"/>
      <c r="SYU52" s="135"/>
      <c r="SYV52" s="135"/>
      <c r="SYW52" s="84"/>
      <c r="SYX52" s="135"/>
      <c r="SYY52" s="135"/>
      <c r="SYZ52" s="135"/>
      <c r="SZA52" s="84"/>
      <c r="SZB52" s="135"/>
      <c r="SZC52" s="135"/>
      <c r="SZD52" s="135"/>
      <c r="SZE52" s="84"/>
      <c r="SZF52" s="135"/>
      <c r="SZG52" s="135"/>
      <c r="SZH52" s="135"/>
      <c r="SZI52" s="84"/>
      <c r="SZJ52" s="135"/>
      <c r="SZK52" s="135"/>
      <c r="SZL52" s="135"/>
      <c r="SZM52" s="84"/>
      <c r="SZN52" s="135"/>
      <c r="SZO52" s="135"/>
      <c r="SZP52" s="135"/>
      <c r="SZQ52" s="84"/>
      <c r="SZR52" s="135"/>
      <c r="SZS52" s="135"/>
      <c r="SZT52" s="135"/>
      <c r="SZU52" s="84"/>
      <c r="SZV52" s="135"/>
      <c r="SZW52" s="135"/>
      <c r="SZX52" s="135"/>
      <c r="SZY52" s="84"/>
      <c r="SZZ52" s="135"/>
      <c r="TAA52" s="135"/>
      <c r="TAB52" s="135"/>
      <c r="TAC52" s="84"/>
      <c r="TAD52" s="135"/>
      <c r="TAE52" s="135"/>
      <c r="TAF52" s="135"/>
      <c r="TAG52" s="84"/>
      <c r="TAH52" s="135"/>
      <c r="TAI52" s="135"/>
      <c r="TAJ52" s="135"/>
      <c r="TAK52" s="84"/>
      <c r="TAL52" s="135"/>
      <c r="TAM52" s="135"/>
      <c r="TAN52" s="135"/>
      <c r="TAO52" s="84"/>
      <c r="TAP52" s="135"/>
      <c r="TAQ52" s="135"/>
      <c r="TAR52" s="135"/>
      <c r="TAS52" s="84"/>
      <c r="TAT52" s="135"/>
      <c r="TAU52" s="135"/>
      <c r="TAV52" s="135"/>
      <c r="TAW52" s="84"/>
      <c r="TAX52" s="135"/>
      <c r="TAY52" s="135"/>
      <c r="TAZ52" s="135"/>
      <c r="TBA52" s="84"/>
      <c r="TBB52" s="135"/>
      <c r="TBC52" s="135"/>
      <c r="TBD52" s="135"/>
      <c r="TBE52" s="84"/>
      <c r="TBF52" s="135"/>
      <c r="TBG52" s="135"/>
      <c r="TBH52" s="135"/>
      <c r="TBI52" s="84"/>
      <c r="TBJ52" s="135"/>
      <c r="TBK52" s="135"/>
      <c r="TBL52" s="135"/>
      <c r="TBM52" s="84"/>
      <c r="TBN52" s="135"/>
      <c r="TBO52" s="135"/>
      <c r="TBP52" s="135"/>
      <c r="TBQ52" s="84"/>
      <c r="TBR52" s="135"/>
      <c r="TBS52" s="135"/>
      <c r="TBT52" s="135"/>
      <c r="TBU52" s="84"/>
      <c r="TBV52" s="135"/>
      <c r="TBW52" s="135"/>
      <c r="TBX52" s="135"/>
      <c r="TBY52" s="84"/>
      <c r="TBZ52" s="135"/>
      <c r="TCA52" s="135"/>
      <c r="TCB52" s="135"/>
      <c r="TCC52" s="84"/>
      <c r="TCD52" s="135"/>
      <c r="TCE52" s="135"/>
      <c r="TCF52" s="135"/>
      <c r="TCG52" s="84"/>
      <c r="TCH52" s="135"/>
      <c r="TCI52" s="135"/>
      <c r="TCJ52" s="135"/>
      <c r="TCK52" s="84"/>
      <c r="TCL52" s="135"/>
      <c r="TCM52" s="135"/>
      <c r="TCN52" s="135"/>
      <c r="TCO52" s="84"/>
      <c r="TCP52" s="135"/>
      <c r="TCQ52" s="135"/>
      <c r="TCR52" s="135"/>
      <c r="TCS52" s="84"/>
      <c r="TCT52" s="135"/>
      <c r="TCU52" s="135"/>
      <c r="TCV52" s="135"/>
      <c r="TCW52" s="84"/>
      <c r="TCX52" s="135"/>
      <c r="TCY52" s="135"/>
      <c r="TCZ52" s="135"/>
      <c r="TDA52" s="84"/>
      <c r="TDB52" s="135"/>
      <c r="TDC52" s="135"/>
      <c r="TDD52" s="135"/>
      <c r="TDE52" s="84"/>
      <c r="TDF52" s="135"/>
      <c r="TDG52" s="135"/>
      <c r="TDH52" s="135"/>
      <c r="TDI52" s="84"/>
      <c r="TDJ52" s="135"/>
      <c r="TDK52" s="135"/>
      <c r="TDL52" s="135"/>
      <c r="TDM52" s="84"/>
      <c r="TDN52" s="135"/>
      <c r="TDO52" s="135"/>
      <c r="TDP52" s="135"/>
      <c r="TDQ52" s="84"/>
      <c r="TDR52" s="135"/>
      <c r="TDS52" s="135"/>
      <c r="TDT52" s="135"/>
      <c r="TDU52" s="84"/>
      <c r="TDV52" s="135"/>
      <c r="TDW52" s="135"/>
      <c r="TDX52" s="135"/>
      <c r="TDY52" s="84"/>
      <c r="TDZ52" s="135"/>
      <c r="TEA52" s="135"/>
      <c r="TEB52" s="135"/>
      <c r="TEC52" s="84"/>
      <c r="TED52" s="135"/>
      <c r="TEE52" s="135"/>
      <c r="TEF52" s="135"/>
      <c r="TEG52" s="84"/>
      <c r="TEH52" s="135"/>
      <c r="TEI52" s="135"/>
      <c r="TEJ52" s="135"/>
      <c r="TEK52" s="84"/>
      <c r="TEL52" s="135"/>
      <c r="TEM52" s="135"/>
      <c r="TEN52" s="135"/>
      <c r="TEO52" s="84"/>
      <c r="TEP52" s="135"/>
      <c r="TEQ52" s="135"/>
      <c r="TER52" s="135"/>
      <c r="TES52" s="84"/>
      <c r="TET52" s="135"/>
      <c r="TEU52" s="135"/>
      <c r="TEV52" s="135"/>
      <c r="TEW52" s="84"/>
      <c r="TEX52" s="135"/>
      <c r="TEY52" s="135"/>
      <c r="TEZ52" s="135"/>
      <c r="TFA52" s="84"/>
      <c r="TFB52" s="135"/>
      <c r="TFC52" s="135"/>
      <c r="TFD52" s="135"/>
      <c r="TFE52" s="84"/>
      <c r="TFF52" s="135"/>
      <c r="TFG52" s="135"/>
      <c r="TFH52" s="135"/>
      <c r="TFI52" s="84"/>
      <c r="TFJ52" s="135"/>
      <c r="TFK52" s="135"/>
      <c r="TFL52" s="135"/>
      <c r="TFM52" s="84"/>
      <c r="TFN52" s="135"/>
      <c r="TFO52" s="135"/>
      <c r="TFP52" s="135"/>
      <c r="TFQ52" s="84"/>
      <c r="TFR52" s="135"/>
      <c r="TFS52" s="135"/>
      <c r="TFT52" s="135"/>
      <c r="TFU52" s="84"/>
      <c r="TFV52" s="135"/>
      <c r="TFW52" s="135"/>
      <c r="TFX52" s="135"/>
      <c r="TFY52" s="84"/>
      <c r="TFZ52" s="135"/>
      <c r="TGA52" s="135"/>
      <c r="TGB52" s="135"/>
      <c r="TGC52" s="84"/>
      <c r="TGD52" s="135"/>
      <c r="TGE52" s="135"/>
      <c r="TGF52" s="135"/>
      <c r="TGG52" s="84"/>
      <c r="TGH52" s="135"/>
      <c r="TGI52" s="135"/>
      <c r="TGJ52" s="135"/>
      <c r="TGK52" s="84"/>
      <c r="TGL52" s="135"/>
      <c r="TGM52" s="135"/>
      <c r="TGN52" s="135"/>
      <c r="TGO52" s="84"/>
      <c r="TGP52" s="135"/>
      <c r="TGQ52" s="135"/>
      <c r="TGR52" s="135"/>
      <c r="TGS52" s="84"/>
      <c r="TGT52" s="135"/>
      <c r="TGU52" s="135"/>
      <c r="TGV52" s="135"/>
      <c r="TGW52" s="84"/>
      <c r="TGX52" s="135"/>
      <c r="TGY52" s="135"/>
      <c r="TGZ52" s="135"/>
      <c r="THA52" s="84"/>
      <c r="THB52" s="135"/>
      <c r="THC52" s="135"/>
      <c r="THD52" s="135"/>
      <c r="THE52" s="84"/>
      <c r="THF52" s="135"/>
      <c r="THG52" s="135"/>
      <c r="THH52" s="135"/>
      <c r="THI52" s="84"/>
      <c r="THJ52" s="135"/>
      <c r="THK52" s="135"/>
      <c r="THL52" s="135"/>
      <c r="THM52" s="84"/>
      <c r="THN52" s="135"/>
      <c r="THO52" s="135"/>
      <c r="THP52" s="135"/>
      <c r="THQ52" s="84"/>
      <c r="THR52" s="135"/>
      <c r="THS52" s="135"/>
      <c r="THT52" s="135"/>
      <c r="THU52" s="84"/>
      <c r="THV52" s="135"/>
      <c r="THW52" s="135"/>
      <c r="THX52" s="135"/>
      <c r="THY52" s="84"/>
      <c r="THZ52" s="135"/>
      <c r="TIA52" s="135"/>
      <c r="TIB52" s="135"/>
      <c r="TIC52" s="84"/>
      <c r="TID52" s="135"/>
      <c r="TIE52" s="135"/>
      <c r="TIF52" s="135"/>
      <c r="TIG52" s="84"/>
      <c r="TIH52" s="135"/>
      <c r="TII52" s="135"/>
      <c r="TIJ52" s="135"/>
      <c r="TIK52" s="84"/>
      <c r="TIL52" s="135"/>
      <c r="TIM52" s="135"/>
      <c r="TIN52" s="135"/>
      <c r="TIO52" s="84"/>
      <c r="TIP52" s="135"/>
      <c r="TIQ52" s="135"/>
      <c r="TIR52" s="135"/>
      <c r="TIS52" s="84"/>
      <c r="TIT52" s="135"/>
      <c r="TIU52" s="135"/>
      <c r="TIV52" s="135"/>
      <c r="TIW52" s="84"/>
      <c r="TIX52" s="135"/>
      <c r="TIY52" s="135"/>
      <c r="TIZ52" s="135"/>
      <c r="TJA52" s="84"/>
      <c r="TJB52" s="135"/>
      <c r="TJC52" s="135"/>
      <c r="TJD52" s="135"/>
      <c r="TJE52" s="84"/>
      <c r="TJF52" s="135"/>
      <c r="TJG52" s="135"/>
      <c r="TJH52" s="135"/>
      <c r="TJI52" s="84"/>
      <c r="TJJ52" s="135"/>
      <c r="TJK52" s="135"/>
      <c r="TJL52" s="135"/>
      <c r="TJM52" s="84"/>
      <c r="TJN52" s="135"/>
      <c r="TJO52" s="135"/>
      <c r="TJP52" s="135"/>
      <c r="TJQ52" s="84"/>
      <c r="TJR52" s="135"/>
      <c r="TJS52" s="135"/>
      <c r="TJT52" s="135"/>
      <c r="TJU52" s="84"/>
      <c r="TJV52" s="135"/>
      <c r="TJW52" s="135"/>
      <c r="TJX52" s="135"/>
      <c r="TJY52" s="84"/>
      <c r="TJZ52" s="135"/>
      <c r="TKA52" s="135"/>
      <c r="TKB52" s="135"/>
      <c r="TKC52" s="84"/>
      <c r="TKD52" s="135"/>
      <c r="TKE52" s="135"/>
      <c r="TKF52" s="135"/>
      <c r="TKG52" s="84"/>
      <c r="TKH52" s="135"/>
      <c r="TKI52" s="135"/>
      <c r="TKJ52" s="135"/>
      <c r="TKK52" s="84"/>
      <c r="TKL52" s="135"/>
      <c r="TKM52" s="135"/>
      <c r="TKN52" s="135"/>
      <c r="TKO52" s="84"/>
      <c r="TKP52" s="135"/>
      <c r="TKQ52" s="135"/>
      <c r="TKR52" s="135"/>
      <c r="TKS52" s="84"/>
      <c r="TKT52" s="135"/>
      <c r="TKU52" s="135"/>
      <c r="TKV52" s="135"/>
      <c r="TKW52" s="84"/>
      <c r="TKX52" s="135"/>
      <c r="TKY52" s="135"/>
      <c r="TKZ52" s="135"/>
      <c r="TLA52" s="84"/>
      <c r="TLB52" s="135"/>
      <c r="TLC52" s="135"/>
      <c r="TLD52" s="135"/>
      <c r="TLE52" s="84"/>
      <c r="TLF52" s="135"/>
      <c r="TLG52" s="135"/>
      <c r="TLH52" s="135"/>
      <c r="TLI52" s="84"/>
      <c r="TLJ52" s="135"/>
      <c r="TLK52" s="135"/>
      <c r="TLL52" s="135"/>
      <c r="TLM52" s="84"/>
      <c r="TLN52" s="135"/>
      <c r="TLO52" s="135"/>
      <c r="TLP52" s="135"/>
      <c r="TLQ52" s="84"/>
      <c r="TLR52" s="135"/>
      <c r="TLS52" s="135"/>
      <c r="TLT52" s="135"/>
      <c r="TLU52" s="84"/>
      <c r="TLV52" s="135"/>
      <c r="TLW52" s="135"/>
      <c r="TLX52" s="135"/>
      <c r="TLY52" s="84"/>
      <c r="TLZ52" s="135"/>
      <c r="TMA52" s="135"/>
      <c r="TMB52" s="135"/>
      <c r="TMC52" s="84"/>
      <c r="TMD52" s="135"/>
      <c r="TME52" s="135"/>
      <c r="TMF52" s="135"/>
      <c r="TMG52" s="84"/>
      <c r="TMH52" s="135"/>
      <c r="TMI52" s="135"/>
      <c r="TMJ52" s="135"/>
      <c r="TMK52" s="84"/>
      <c r="TML52" s="135"/>
      <c r="TMM52" s="135"/>
      <c r="TMN52" s="135"/>
      <c r="TMO52" s="84"/>
      <c r="TMP52" s="135"/>
      <c r="TMQ52" s="135"/>
      <c r="TMR52" s="135"/>
      <c r="TMS52" s="84"/>
      <c r="TMT52" s="135"/>
      <c r="TMU52" s="135"/>
      <c r="TMV52" s="135"/>
      <c r="TMW52" s="84"/>
      <c r="TMX52" s="135"/>
      <c r="TMY52" s="135"/>
      <c r="TMZ52" s="135"/>
      <c r="TNA52" s="84"/>
      <c r="TNB52" s="135"/>
      <c r="TNC52" s="135"/>
      <c r="TND52" s="135"/>
      <c r="TNE52" s="84"/>
      <c r="TNF52" s="135"/>
      <c r="TNG52" s="135"/>
      <c r="TNH52" s="135"/>
      <c r="TNI52" s="84"/>
      <c r="TNJ52" s="135"/>
      <c r="TNK52" s="135"/>
      <c r="TNL52" s="135"/>
      <c r="TNM52" s="84"/>
      <c r="TNN52" s="135"/>
      <c r="TNO52" s="135"/>
      <c r="TNP52" s="135"/>
      <c r="TNQ52" s="84"/>
      <c r="TNR52" s="135"/>
      <c r="TNS52" s="135"/>
      <c r="TNT52" s="135"/>
      <c r="TNU52" s="84"/>
      <c r="TNV52" s="135"/>
      <c r="TNW52" s="135"/>
      <c r="TNX52" s="135"/>
      <c r="TNY52" s="84"/>
      <c r="TNZ52" s="135"/>
      <c r="TOA52" s="135"/>
      <c r="TOB52" s="135"/>
      <c r="TOC52" s="84"/>
      <c r="TOD52" s="135"/>
      <c r="TOE52" s="135"/>
      <c r="TOF52" s="135"/>
      <c r="TOG52" s="84"/>
      <c r="TOH52" s="135"/>
      <c r="TOI52" s="135"/>
      <c r="TOJ52" s="135"/>
      <c r="TOK52" s="84"/>
      <c r="TOL52" s="135"/>
      <c r="TOM52" s="135"/>
      <c r="TON52" s="135"/>
      <c r="TOO52" s="84"/>
      <c r="TOP52" s="135"/>
      <c r="TOQ52" s="135"/>
      <c r="TOR52" s="135"/>
      <c r="TOS52" s="84"/>
      <c r="TOT52" s="135"/>
      <c r="TOU52" s="135"/>
      <c r="TOV52" s="135"/>
      <c r="TOW52" s="84"/>
      <c r="TOX52" s="135"/>
      <c r="TOY52" s="135"/>
      <c r="TOZ52" s="135"/>
      <c r="TPA52" s="84"/>
      <c r="TPB52" s="135"/>
      <c r="TPC52" s="135"/>
      <c r="TPD52" s="135"/>
      <c r="TPE52" s="84"/>
      <c r="TPF52" s="135"/>
      <c r="TPG52" s="135"/>
      <c r="TPH52" s="135"/>
      <c r="TPI52" s="84"/>
      <c r="TPJ52" s="135"/>
      <c r="TPK52" s="135"/>
      <c r="TPL52" s="135"/>
      <c r="TPM52" s="84"/>
      <c r="TPN52" s="135"/>
      <c r="TPO52" s="135"/>
      <c r="TPP52" s="135"/>
      <c r="TPQ52" s="84"/>
      <c r="TPR52" s="135"/>
      <c r="TPS52" s="135"/>
      <c r="TPT52" s="135"/>
      <c r="TPU52" s="84"/>
      <c r="TPV52" s="135"/>
      <c r="TPW52" s="135"/>
      <c r="TPX52" s="135"/>
      <c r="TPY52" s="84"/>
      <c r="TPZ52" s="135"/>
      <c r="TQA52" s="135"/>
      <c r="TQB52" s="135"/>
      <c r="TQC52" s="84"/>
      <c r="TQD52" s="135"/>
      <c r="TQE52" s="135"/>
      <c r="TQF52" s="135"/>
      <c r="TQG52" s="84"/>
      <c r="TQH52" s="135"/>
      <c r="TQI52" s="135"/>
      <c r="TQJ52" s="135"/>
      <c r="TQK52" s="84"/>
      <c r="TQL52" s="135"/>
      <c r="TQM52" s="135"/>
      <c r="TQN52" s="135"/>
      <c r="TQO52" s="84"/>
      <c r="TQP52" s="135"/>
      <c r="TQQ52" s="135"/>
      <c r="TQR52" s="135"/>
      <c r="TQS52" s="84"/>
      <c r="TQT52" s="135"/>
      <c r="TQU52" s="135"/>
      <c r="TQV52" s="135"/>
      <c r="TQW52" s="84"/>
      <c r="TQX52" s="135"/>
      <c r="TQY52" s="135"/>
      <c r="TQZ52" s="135"/>
      <c r="TRA52" s="84"/>
      <c r="TRB52" s="135"/>
      <c r="TRC52" s="135"/>
      <c r="TRD52" s="135"/>
      <c r="TRE52" s="84"/>
      <c r="TRF52" s="135"/>
      <c r="TRG52" s="135"/>
      <c r="TRH52" s="135"/>
      <c r="TRI52" s="84"/>
      <c r="TRJ52" s="135"/>
      <c r="TRK52" s="135"/>
      <c r="TRL52" s="135"/>
      <c r="TRM52" s="84"/>
      <c r="TRN52" s="135"/>
      <c r="TRO52" s="135"/>
      <c r="TRP52" s="135"/>
      <c r="TRQ52" s="84"/>
      <c r="TRR52" s="135"/>
      <c r="TRS52" s="135"/>
      <c r="TRT52" s="135"/>
      <c r="TRU52" s="84"/>
      <c r="TRV52" s="135"/>
      <c r="TRW52" s="135"/>
      <c r="TRX52" s="135"/>
      <c r="TRY52" s="84"/>
      <c r="TRZ52" s="135"/>
      <c r="TSA52" s="135"/>
      <c r="TSB52" s="135"/>
      <c r="TSC52" s="84"/>
      <c r="TSD52" s="135"/>
      <c r="TSE52" s="135"/>
      <c r="TSF52" s="135"/>
      <c r="TSG52" s="84"/>
      <c r="TSH52" s="135"/>
      <c r="TSI52" s="135"/>
      <c r="TSJ52" s="135"/>
      <c r="TSK52" s="84"/>
      <c r="TSL52" s="135"/>
      <c r="TSM52" s="135"/>
      <c r="TSN52" s="135"/>
      <c r="TSO52" s="84"/>
      <c r="TSP52" s="135"/>
      <c r="TSQ52" s="135"/>
      <c r="TSR52" s="135"/>
      <c r="TSS52" s="84"/>
      <c r="TST52" s="135"/>
      <c r="TSU52" s="135"/>
      <c r="TSV52" s="135"/>
      <c r="TSW52" s="84"/>
      <c r="TSX52" s="135"/>
      <c r="TSY52" s="135"/>
      <c r="TSZ52" s="135"/>
      <c r="TTA52" s="84"/>
      <c r="TTB52" s="135"/>
      <c r="TTC52" s="135"/>
      <c r="TTD52" s="135"/>
      <c r="TTE52" s="84"/>
      <c r="TTF52" s="135"/>
      <c r="TTG52" s="135"/>
      <c r="TTH52" s="135"/>
      <c r="TTI52" s="84"/>
      <c r="TTJ52" s="135"/>
      <c r="TTK52" s="135"/>
      <c r="TTL52" s="135"/>
      <c r="TTM52" s="84"/>
      <c r="TTN52" s="135"/>
      <c r="TTO52" s="135"/>
      <c r="TTP52" s="135"/>
      <c r="TTQ52" s="84"/>
      <c r="TTR52" s="135"/>
      <c r="TTS52" s="135"/>
      <c r="TTT52" s="135"/>
      <c r="TTU52" s="84"/>
      <c r="TTV52" s="135"/>
      <c r="TTW52" s="135"/>
      <c r="TTX52" s="135"/>
      <c r="TTY52" s="84"/>
      <c r="TTZ52" s="135"/>
      <c r="TUA52" s="135"/>
      <c r="TUB52" s="135"/>
      <c r="TUC52" s="84"/>
      <c r="TUD52" s="135"/>
      <c r="TUE52" s="135"/>
      <c r="TUF52" s="135"/>
      <c r="TUG52" s="84"/>
      <c r="TUH52" s="135"/>
      <c r="TUI52" s="135"/>
      <c r="TUJ52" s="135"/>
      <c r="TUK52" s="84"/>
      <c r="TUL52" s="135"/>
      <c r="TUM52" s="135"/>
      <c r="TUN52" s="135"/>
      <c r="TUO52" s="84"/>
      <c r="TUP52" s="135"/>
      <c r="TUQ52" s="135"/>
      <c r="TUR52" s="135"/>
      <c r="TUS52" s="84"/>
      <c r="TUT52" s="135"/>
      <c r="TUU52" s="135"/>
      <c r="TUV52" s="135"/>
      <c r="TUW52" s="84"/>
      <c r="TUX52" s="135"/>
      <c r="TUY52" s="135"/>
      <c r="TUZ52" s="135"/>
      <c r="TVA52" s="84"/>
      <c r="TVB52" s="135"/>
      <c r="TVC52" s="135"/>
      <c r="TVD52" s="135"/>
      <c r="TVE52" s="84"/>
      <c r="TVF52" s="135"/>
      <c r="TVG52" s="135"/>
      <c r="TVH52" s="135"/>
      <c r="TVI52" s="84"/>
      <c r="TVJ52" s="135"/>
      <c r="TVK52" s="135"/>
      <c r="TVL52" s="135"/>
      <c r="TVM52" s="84"/>
      <c r="TVN52" s="135"/>
      <c r="TVO52" s="135"/>
      <c r="TVP52" s="135"/>
      <c r="TVQ52" s="84"/>
      <c r="TVR52" s="135"/>
      <c r="TVS52" s="135"/>
      <c r="TVT52" s="135"/>
      <c r="TVU52" s="84"/>
      <c r="TVV52" s="135"/>
      <c r="TVW52" s="135"/>
      <c r="TVX52" s="135"/>
      <c r="TVY52" s="84"/>
      <c r="TVZ52" s="135"/>
      <c r="TWA52" s="135"/>
      <c r="TWB52" s="135"/>
      <c r="TWC52" s="84"/>
      <c r="TWD52" s="135"/>
      <c r="TWE52" s="135"/>
      <c r="TWF52" s="135"/>
      <c r="TWG52" s="84"/>
      <c r="TWH52" s="135"/>
      <c r="TWI52" s="135"/>
      <c r="TWJ52" s="135"/>
      <c r="TWK52" s="84"/>
      <c r="TWL52" s="135"/>
      <c r="TWM52" s="135"/>
      <c r="TWN52" s="135"/>
      <c r="TWO52" s="84"/>
      <c r="TWP52" s="135"/>
      <c r="TWQ52" s="135"/>
      <c r="TWR52" s="135"/>
      <c r="TWS52" s="84"/>
      <c r="TWT52" s="135"/>
      <c r="TWU52" s="135"/>
      <c r="TWV52" s="135"/>
      <c r="TWW52" s="84"/>
      <c r="TWX52" s="135"/>
      <c r="TWY52" s="135"/>
      <c r="TWZ52" s="135"/>
      <c r="TXA52" s="84"/>
      <c r="TXB52" s="135"/>
      <c r="TXC52" s="135"/>
      <c r="TXD52" s="135"/>
      <c r="TXE52" s="84"/>
      <c r="TXF52" s="135"/>
      <c r="TXG52" s="135"/>
      <c r="TXH52" s="135"/>
      <c r="TXI52" s="84"/>
      <c r="TXJ52" s="135"/>
      <c r="TXK52" s="135"/>
      <c r="TXL52" s="135"/>
      <c r="TXM52" s="84"/>
      <c r="TXN52" s="135"/>
      <c r="TXO52" s="135"/>
      <c r="TXP52" s="135"/>
      <c r="TXQ52" s="84"/>
      <c r="TXR52" s="135"/>
      <c r="TXS52" s="135"/>
      <c r="TXT52" s="135"/>
      <c r="TXU52" s="84"/>
      <c r="TXV52" s="135"/>
      <c r="TXW52" s="135"/>
      <c r="TXX52" s="135"/>
      <c r="TXY52" s="84"/>
      <c r="TXZ52" s="135"/>
      <c r="TYA52" s="135"/>
      <c r="TYB52" s="135"/>
      <c r="TYC52" s="84"/>
      <c r="TYD52" s="135"/>
      <c r="TYE52" s="135"/>
      <c r="TYF52" s="135"/>
      <c r="TYG52" s="84"/>
      <c r="TYH52" s="135"/>
      <c r="TYI52" s="135"/>
      <c r="TYJ52" s="135"/>
      <c r="TYK52" s="84"/>
      <c r="TYL52" s="135"/>
      <c r="TYM52" s="135"/>
      <c r="TYN52" s="135"/>
      <c r="TYO52" s="84"/>
      <c r="TYP52" s="135"/>
      <c r="TYQ52" s="135"/>
      <c r="TYR52" s="135"/>
      <c r="TYS52" s="84"/>
      <c r="TYT52" s="135"/>
      <c r="TYU52" s="135"/>
      <c r="TYV52" s="135"/>
      <c r="TYW52" s="84"/>
      <c r="TYX52" s="135"/>
      <c r="TYY52" s="135"/>
      <c r="TYZ52" s="135"/>
      <c r="TZA52" s="84"/>
      <c r="TZB52" s="135"/>
      <c r="TZC52" s="135"/>
      <c r="TZD52" s="135"/>
      <c r="TZE52" s="84"/>
      <c r="TZF52" s="135"/>
      <c r="TZG52" s="135"/>
      <c r="TZH52" s="135"/>
      <c r="TZI52" s="84"/>
      <c r="TZJ52" s="135"/>
      <c r="TZK52" s="135"/>
      <c r="TZL52" s="135"/>
      <c r="TZM52" s="84"/>
      <c r="TZN52" s="135"/>
      <c r="TZO52" s="135"/>
      <c r="TZP52" s="135"/>
      <c r="TZQ52" s="84"/>
      <c r="TZR52" s="135"/>
      <c r="TZS52" s="135"/>
      <c r="TZT52" s="135"/>
      <c r="TZU52" s="84"/>
      <c r="TZV52" s="135"/>
      <c r="TZW52" s="135"/>
      <c r="TZX52" s="135"/>
      <c r="TZY52" s="84"/>
      <c r="TZZ52" s="135"/>
      <c r="UAA52" s="135"/>
      <c r="UAB52" s="135"/>
      <c r="UAC52" s="84"/>
      <c r="UAD52" s="135"/>
      <c r="UAE52" s="135"/>
      <c r="UAF52" s="135"/>
      <c r="UAG52" s="84"/>
      <c r="UAH52" s="135"/>
      <c r="UAI52" s="135"/>
      <c r="UAJ52" s="135"/>
      <c r="UAK52" s="84"/>
      <c r="UAL52" s="135"/>
      <c r="UAM52" s="135"/>
      <c r="UAN52" s="135"/>
      <c r="UAO52" s="84"/>
      <c r="UAP52" s="135"/>
      <c r="UAQ52" s="135"/>
      <c r="UAR52" s="135"/>
      <c r="UAS52" s="84"/>
      <c r="UAT52" s="135"/>
      <c r="UAU52" s="135"/>
      <c r="UAV52" s="135"/>
      <c r="UAW52" s="84"/>
      <c r="UAX52" s="135"/>
      <c r="UAY52" s="135"/>
      <c r="UAZ52" s="135"/>
      <c r="UBA52" s="84"/>
      <c r="UBB52" s="135"/>
      <c r="UBC52" s="135"/>
      <c r="UBD52" s="135"/>
      <c r="UBE52" s="84"/>
      <c r="UBF52" s="135"/>
      <c r="UBG52" s="135"/>
      <c r="UBH52" s="135"/>
      <c r="UBI52" s="84"/>
      <c r="UBJ52" s="135"/>
      <c r="UBK52" s="135"/>
      <c r="UBL52" s="135"/>
      <c r="UBM52" s="84"/>
      <c r="UBN52" s="135"/>
      <c r="UBO52" s="135"/>
      <c r="UBP52" s="135"/>
      <c r="UBQ52" s="84"/>
      <c r="UBR52" s="135"/>
      <c r="UBS52" s="135"/>
      <c r="UBT52" s="135"/>
      <c r="UBU52" s="84"/>
      <c r="UBV52" s="135"/>
      <c r="UBW52" s="135"/>
      <c r="UBX52" s="135"/>
      <c r="UBY52" s="84"/>
      <c r="UBZ52" s="135"/>
      <c r="UCA52" s="135"/>
      <c r="UCB52" s="135"/>
      <c r="UCC52" s="84"/>
      <c r="UCD52" s="135"/>
      <c r="UCE52" s="135"/>
      <c r="UCF52" s="135"/>
      <c r="UCG52" s="84"/>
      <c r="UCH52" s="135"/>
      <c r="UCI52" s="135"/>
      <c r="UCJ52" s="135"/>
      <c r="UCK52" s="84"/>
      <c r="UCL52" s="135"/>
      <c r="UCM52" s="135"/>
      <c r="UCN52" s="135"/>
      <c r="UCO52" s="84"/>
      <c r="UCP52" s="135"/>
      <c r="UCQ52" s="135"/>
      <c r="UCR52" s="135"/>
      <c r="UCS52" s="84"/>
      <c r="UCT52" s="135"/>
      <c r="UCU52" s="135"/>
      <c r="UCV52" s="135"/>
      <c r="UCW52" s="84"/>
      <c r="UCX52" s="135"/>
      <c r="UCY52" s="135"/>
      <c r="UCZ52" s="135"/>
      <c r="UDA52" s="84"/>
      <c r="UDB52" s="135"/>
      <c r="UDC52" s="135"/>
      <c r="UDD52" s="135"/>
      <c r="UDE52" s="84"/>
      <c r="UDF52" s="135"/>
      <c r="UDG52" s="135"/>
      <c r="UDH52" s="135"/>
      <c r="UDI52" s="84"/>
      <c r="UDJ52" s="135"/>
      <c r="UDK52" s="135"/>
      <c r="UDL52" s="135"/>
      <c r="UDM52" s="84"/>
      <c r="UDN52" s="135"/>
      <c r="UDO52" s="135"/>
      <c r="UDP52" s="135"/>
      <c r="UDQ52" s="84"/>
      <c r="UDR52" s="135"/>
      <c r="UDS52" s="135"/>
      <c r="UDT52" s="135"/>
      <c r="UDU52" s="84"/>
      <c r="UDV52" s="135"/>
      <c r="UDW52" s="135"/>
      <c r="UDX52" s="135"/>
      <c r="UDY52" s="84"/>
      <c r="UDZ52" s="135"/>
      <c r="UEA52" s="135"/>
      <c r="UEB52" s="135"/>
      <c r="UEC52" s="84"/>
      <c r="UED52" s="135"/>
      <c r="UEE52" s="135"/>
      <c r="UEF52" s="135"/>
      <c r="UEG52" s="84"/>
      <c r="UEH52" s="135"/>
      <c r="UEI52" s="135"/>
      <c r="UEJ52" s="135"/>
      <c r="UEK52" s="84"/>
      <c r="UEL52" s="135"/>
      <c r="UEM52" s="135"/>
      <c r="UEN52" s="135"/>
      <c r="UEO52" s="84"/>
      <c r="UEP52" s="135"/>
      <c r="UEQ52" s="135"/>
      <c r="UER52" s="135"/>
      <c r="UES52" s="84"/>
      <c r="UET52" s="135"/>
      <c r="UEU52" s="135"/>
      <c r="UEV52" s="135"/>
      <c r="UEW52" s="84"/>
      <c r="UEX52" s="135"/>
      <c r="UEY52" s="135"/>
      <c r="UEZ52" s="135"/>
      <c r="UFA52" s="84"/>
      <c r="UFB52" s="135"/>
      <c r="UFC52" s="135"/>
      <c r="UFD52" s="135"/>
      <c r="UFE52" s="84"/>
      <c r="UFF52" s="135"/>
      <c r="UFG52" s="135"/>
      <c r="UFH52" s="135"/>
      <c r="UFI52" s="84"/>
      <c r="UFJ52" s="135"/>
      <c r="UFK52" s="135"/>
      <c r="UFL52" s="135"/>
      <c r="UFM52" s="84"/>
      <c r="UFN52" s="135"/>
      <c r="UFO52" s="135"/>
      <c r="UFP52" s="135"/>
      <c r="UFQ52" s="84"/>
      <c r="UFR52" s="135"/>
      <c r="UFS52" s="135"/>
      <c r="UFT52" s="135"/>
      <c r="UFU52" s="84"/>
      <c r="UFV52" s="135"/>
      <c r="UFW52" s="135"/>
      <c r="UFX52" s="135"/>
      <c r="UFY52" s="84"/>
      <c r="UFZ52" s="135"/>
      <c r="UGA52" s="135"/>
      <c r="UGB52" s="135"/>
      <c r="UGC52" s="84"/>
      <c r="UGD52" s="135"/>
      <c r="UGE52" s="135"/>
      <c r="UGF52" s="135"/>
      <c r="UGG52" s="84"/>
      <c r="UGH52" s="135"/>
      <c r="UGI52" s="135"/>
      <c r="UGJ52" s="135"/>
      <c r="UGK52" s="84"/>
      <c r="UGL52" s="135"/>
      <c r="UGM52" s="135"/>
      <c r="UGN52" s="135"/>
      <c r="UGO52" s="84"/>
      <c r="UGP52" s="135"/>
      <c r="UGQ52" s="135"/>
      <c r="UGR52" s="135"/>
      <c r="UGS52" s="84"/>
      <c r="UGT52" s="135"/>
      <c r="UGU52" s="135"/>
      <c r="UGV52" s="135"/>
      <c r="UGW52" s="84"/>
      <c r="UGX52" s="135"/>
      <c r="UGY52" s="135"/>
      <c r="UGZ52" s="135"/>
      <c r="UHA52" s="84"/>
      <c r="UHB52" s="135"/>
      <c r="UHC52" s="135"/>
      <c r="UHD52" s="135"/>
      <c r="UHE52" s="84"/>
      <c r="UHF52" s="135"/>
      <c r="UHG52" s="135"/>
      <c r="UHH52" s="135"/>
      <c r="UHI52" s="84"/>
      <c r="UHJ52" s="135"/>
      <c r="UHK52" s="135"/>
      <c r="UHL52" s="135"/>
      <c r="UHM52" s="84"/>
      <c r="UHN52" s="135"/>
      <c r="UHO52" s="135"/>
      <c r="UHP52" s="135"/>
      <c r="UHQ52" s="84"/>
      <c r="UHR52" s="135"/>
      <c r="UHS52" s="135"/>
      <c r="UHT52" s="135"/>
      <c r="UHU52" s="84"/>
      <c r="UHV52" s="135"/>
      <c r="UHW52" s="135"/>
      <c r="UHX52" s="135"/>
      <c r="UHY52" s="84"/>
      <c r="UHZ52" s="135"/>
      <c r="UIA52" s="135"/>
      <c r="UIB52" s="135"/>
      <c r="UIC52" s="84"/>
      <c r="UID52" s="135"/>
      <c r="UIE52" s="135"/>
      <c r="UIF52" s="135"/>
      <c r="UIG52" s="84"/>
      <c r="UIH52" s="135"/>
      <c r="UII52" s="135"/>
      <c r="UIJ52" s="135"/>
      <c r="UIK52" s="84"/>
      <c r="UIL52" s="135"/>
      <c r="UIM52" s="135"/>
      <c r="UIN52" s="135"/>
      <c r="UIO52" s="84"/>
      <c r="UIP52" s="135"/>
      <c r="UIQ52" s="135"/>
      <c r="UIR52" s="135"/>
      <c r="UIS52" s="84"/>
      <c r="UIT52" s="135"/>
      <c r="UIU52" s="135"/>
      <c r="UIV52" s="135"/>
      <c r="UIW52" s="84"/>
      <c r="UIX52" s="135"/>
      <c r="UIY52" s="135"/>
      <c r="UIZ52" s="135"/>
      <c r="UJA52" s="84"/>
      <c r="UJB52" s="135"/>
      <c r="UJC52" s="135"/>
      <c r="UJD52" s="135"/>
      <c r="UJE52" s="84"/>
      <c r="UJF52" s="135"/>
      <c r="UJG52" s="135"/>
      <c r="UJH52" s="135"/>
      <c r="UJI52" s="84"/>
      <c r="UJJ52" s="135"/>
      <c r="UJK52" s="135"/>
      <c r="UJL52" s="135"/>
      <c r="UJM52" s="84"/>
      <c r="UJN52" s="135"/>
      <c r="UJO52" s="135"/>
      <c r="UJP52" s="135"/>
      <c r="UJQ52" s="84"/>
      <c r="UJR52" s="135"/>
      <c r="UJS52" s="135"/>
      <c r="UJT52" s="135"/>
      <c r="UJU52" s="84"/>
      <c r="UJV52" s="135"/>
      <c r="UJW52" s="135"/>
      <c r="UJX52" s="135"/>
      <c r="UJY52" s="84"/>
      <c r="UJZ52" s="135"/>
      <c r="UKA52" s="135"/>
      <c r="UKB52" s="135"/>
      <c r="UKC52" s="84"/>
      <c r="UKD52" s="135"/>
      <c r="UKE52" s="135"/>
      <c r="UKF52" s="135"/>
      <c r="UKG52" s="84"/>
      <c r="UKH52" s="135"/>
      <c r="UKI52" s="135"/>
      <c r="UKJ52" s="135"/>
      <c r="UKK52" s="84"/>
      <c r="UKL52" s="135"/>
      <c r="UKM52" s="135"/>
      <c r="UKN52" s="135"/>
      <c r="UKO52" s="84"/>
      <c r="UKP52" s="135"/>
      <c r="UKQ52" s="135"/>
      <c r="UKR52" s="135"/>
      <c r="UKS52" s="84"/>
      <c r="UKT52" s="135"/>
      <c r="UKU52" s="135"/>
      <c r="UKV52" s="135"/>
      <c r="UKW52" s="84"/>
      <c r="UKX52" s="135"/>
      <c r="UKY52" s="135"/>
      <c r="UKZ52" s="135"/>
      <c r="ULA52" s="84"/>
      <c r="ULB52" s="135"/>
      <c r="ULC52" s="135"/>
      <c r="ULD52" s="135"/>
      <c r="ULE52" s="84"/>
      <c r="ULF52" s="135"/>
      <c r="ULG52" s="135"/>
      <c r="ULH52" s="135"/>
      <c r="ULI52" s="84"/>
      <c r="ULJ52" s="135"/>
      <c r="ULK52" s="135"/>
      <c r="ULL52" s="135"/>
      <c r="ULM52" s="84"/>
      <c r="ULN52" s="135"/>
      <c r="ULO52" s="135"/>
      <c r="ULP52" s="135"/>
      <c r="ULQ52" s="84"/>
      <c r="ULR52" s="135"/>
      <c r="ULS52" s="135"/>
      <c r="ULT52" s="135"/>
      <c r="ULU52" s="84"/>
      <c r="ULV52" s="135"/>
      <c r="ULW52" s="135"/>
      <c r="ULX52" s="135"/>
      <c r="ULY52" s="84"/>
      <c r="ULZ52" s="135"/>
      <c r="UMA52" s="135"/>
      <c r="UMB52" s="135"/>
      <c r="UMC52" s="84"/>
      <c r="UMD52" s="135"/>
      <c r="UME52" s="135"/>
      <c r="UMF52" s="135"/>
      <c r="UMG52" s="84"/>
      <c r="UMH52" s="135"/>
      <c r="UMI52" s="135"/>
      <c r="UMJ52" s="135"/>
      <c r="UMK52" s="84"/>
      <c r="UML52" s="135"/>
      <c r="UMM52" s="135"/>
      <c r="UMN52" s="135"/>
      <c r="UMO52" s="84"/>
      <c r="UMP52" s="135"/>
      <c r="UMQ52" s="135"/>
      <c r="UMR52" s="135"/>
      <c r="UMS52" s="84"/>
      <c r="UMT52" s="135"/>
      <c r="UMU52" s="135"/>
      <c r="UMV52" s="135"/>
      <c r="UMW52" s="84"/>
      <c r="UMX52" s="135"/>
      <c r="UMY52" s="135"/>
      <c r="UMZ52" s="135"/>
      <c r="UNA52" s="84"/>
      <c r="UNB52" s="135"/>
      <c r="UNC52" s="135"/>
      <c r="UND52" s="135"/>
      <c r="UNE52" s="84"/>
      <c r="UNF52" s="135"/>
      <c r="UNG52" s="135"/>
      <c r="UNH52" s="135"/>
      <c r="UNI52" s="84"/>
      <c r="UNJ52" s="135"/>
      <c r="UNK52" s="135"/>
      <c r="UNL52" s="135"/>
      <c r="UNM52" s="84"/>
      <c r="UNN52" s="135"/>
      <c r="UNO52" s="135"/>
      <c r="UNP52" s="135"/>
      <c r="UNQ52" s="84"/>
      <c r="UNR52" s="135"/>
      <c r="UNS52" s="135"/>
      <c r="UNT52" s="135"/>
      <c r="UNU52" s="84"/>
      <c r="UNV52" s="135"/>
      <c r="UNW52" s="135"/>
      <c r="UNX52" s="135"/>
      <c r="UNY52" s="84"/>
      <c r="UNZ52" s="135"/>
      <c r="UOA52" s="135"/>
      <c r="UOB52" s="135"/>
      <c r="UOC52" s="84"/>
      <c r="UOD52" s="135"/>
      <c r="UOE52" s="135"/>
      <c r="UOF52" s="135"/>
      <c r="UOG52" s="84"/>
      <c r="UOH52" s="135"/>
      <c r="UOI52" s="135"/>
      <c r="UOJ52" s="135"/>
      <c r="UOK52" s="84"/>
      <c r="UOL52" s="135"/>
      <c r="UOM52" s="135"/>
      <c r="UON52" s="135"/>
      <c r="UOO52" s="84"/>
      <c r="UOP52" s="135"/>
      <c r="UOQ52" s="135"/>
      <c r="UOR52" s="135"/>
      <c r="UOS52" s="84"/>
      <c r="UOT52" s="135"/>
      <c r="UOU52" s="135"/>
      <c r="UOV52" s="135"/>
      <c r="UOW52" s="84"/>
      <c r="UOX52" s="135"/>
      <c r="UOY52" s="135"/>
      <c r="UOZ52" s="135"/>
      <c r="UPA52" s="84"/>
      <c r="UPB52" s="135"/>
      <c r="UPC52" s="135"/>
      <c r="UPD52" s="135"/>
      <c r="UPE52" s="84"/>
      <c r="UPF52" s="135"/>
      <c r="UPG52" s="135"/>
      <c r="UPH52" s="135"/>
      <c r="UPI52" s="84"/>
      <c r="UPJ52" s="135"/>
      <c r="UPK52" s="135"/>
      <c r="UPL52" s="135"/>
      <c r="UPM52" s="84"/>
      <c r="UPN52" s="135"/>
      <c r="UPO52" s="135"/>
      <c r="UPP52" s="135"/>
      <c r="UPQ52" s="84"/>
      <c r="UPR52" s="135"/>
      <c r="UPS52" s="135"/>
      <c r="UPT52" s="135"/>
      <c r="UPU52" s="84"/>
      <c r="UPV52" s="135"/>
      <c r="UPW52" s="135"/>
      <c r="UPX52" s="135"/>
      <c r="UPY52" s="84"/>
      <c r="UPZ52" s="135"/>
      <c r="UQA52" s="135"/>
      <c r="UQB52" s="135"/>
      <c r="UQC52" s="84"/>
      <c r="UQD52" s="135"/>
      <c r="UQE52" s="135"/>
      <c r="UQF52" s="135"/>
      <c r="UQG52" s="84"/>
      <c r="UQH52" s="135"/>
      <c r="UQI52" s="135"/>
      <c r="UQJ52" s="135"/>
      <c r="UQK52" s="84"/>
      <c r="UQL52" s="135"/>
      <c r="UQM52" s="135"/>
      <c r="UQN52" s="135"/>
      <c r="UQO52" s="84"/>
      <c r="UQP52" s="135"/>
      <c r="UQQ52" s="135"/>
      <c r="UQR52" s="135"/>
      <c r="UQS52" s="84"/>
      <c r="UQT52" s="135"/>
      <c r="UQU52" s="135"/>
      <c r="UQV52" s="135"/>
      <c r="UQW52" s="84"/>
      <c r="UQX52" s="135"/>
      <c r="UQY52" s="135"/>
      <c r="UQZ52" s="135"/>
      <c r="URA52" s="84"/>
      <c r="URB52" s="135"/>
      <c r="URC52" s="135"/>
      <c r="URD52" s="135"/>
      <c r="URE52" s="84"/>
      <c r="URF52" s="135"/>
      <c r="URG52" s="135"/>
      <c r="URH52" s="135"/>
      <c r="URI52" s="84"/>
      <c r="URJ52" s="135"/>
      <c r="URK52" s="135"/>
      <c r="URL52" s="135"/>
      <c r="URM52" s="84"/>
      <c r="URN52" s="135"/>
      <c r="URO52" s="135"/>
      <c r="URP52" s="135"/>
      <c r="URQ52" s="84"/>
      <c r="URR52" s="135"/>
      <c r="URS52" s="135"/>
      <c r="URT52" s="135"/>
      <c r="URU52" s="84"/>
      <c r="URV52" s="135"/>
      <c r="URW52" s="135"/>
      <c r="URX52" s="135"/>
      <c r="URY52" s="84"/>
      <c r="URZ52" s="135"/>
      <c r="USA52" s="135"/>
      <c r="USB52" s="135"/>
      <c r="USC52" s="84"/>
      <c r="USD52" s="135"/>
      <c r="USE52" s="135"/>
      <c r="USF52" s="135"/>
      <c r="USG52" s="84"/>
      <c r="USH52" s="135"/>
      <c r="USI52" s="135"/>
      <c r="USJ52" s="135"/>
      <c r="USK52" s="84"/>
      <c r="USL52" s="135"/>
      <c r="USM52" s="135"/>
      <c r="USN52" s="135"/>
      <c r="USO52" s="84"/>
      <c r="USP52" s="135"/>
      <c r="USQ52" s="135"/>
      <c r="USR52" s="135"/>
      <c r="USS52" s="84"/>
      <c r="UST52" s="135"/>
      <c r="USU52" s="135"/>
      <c r="USV52" s="135"/>
      <c r="USW52" s="84"/>
      <c r="USX52" s="135"/>
      <c r="USY52" s="135"/>
      <c r="USZ52" s="135"/>
      <c r="UTA52" s="84"/>
      <c r="UTB52" s="135"/>
      <c r="UTC52" s="135"/>
      <c r="UTD52" s="135"/>
      <c r="UTE52" s="84"/>
      <c r="UTF52" s="135"/>
      <c r="UTG52" s="135"/>
      <c r="UTH52" s="135"/>
      <c r="UTI52" s="84"/>
      <c r="UTJ52" s="135"/>
      <c r="UTK52" s="135"/>
      <c r="UTL52" s="135"/>
      <c r="UTM52" s="84"/>
      <c r="UTN52" s="135"/>
      <c r="UTO52" s="135"/>
      <c r="UTP52" s="135"/>
      <c r="UTQ52" s="84"/>
      <c r="UTR52" s="135"/>
      <c r="UTS52" s="135"/>
      <c r="UTT52" s="135"/>
      <c r="UTU52" s="84"/>
      <c r="UTV52" s="135"/>
      <c r="UTW52" s="135"/>
      <c r="UTX52" s="135"/>
      <c r="UTY52" s="84"/>
      <c r="UTZ52" s="135"/>
      <c r="UUA52" s="135"/>
      <c r="UUB52" s="135"/>
      <c r="UUC52" s="84"/>
      <c r="UUD52" s="135"/>
      <c r="UUE52" s="135"/>
      <c r="UUF52" s="135"/>
      <c r="UUG52" s="84"/>
      <c r="UUH52" s="135"/>
      <c r="UUI52" s="135"/>
      <c r="UUJ52" s="135"/>
      <c r="UUK52" s="84"/>
      <c r="UUL52" s="135"/>
      <c r="UUM52" s="135"/>
      <c r="UUN52" s="135"/>
      <c r="UUO52" s="84"/>
      <c r="UUP52" s="135"/>
      <c r="UUQ52" s="135"/>
      <c r="UUR52" s="135"/>
      <c r="UUS52" s="84"/>
      <c r="UUT52" s="135"/>
      <c r="UUU52" s="135"/>
      <c r="UUV52" s="135"/>
      <c r="UUW52" s="84"/>
      <c r="UUX52" s="135"/>
      <c r="UUY52" s="135"/>
      <c r="UUZ52" s="135"/>
      <c r="UVA52" s="84"/>
      <c r="UVB52" s="135"/>
      <c r="UVC52" s="135"/>
      <c r="UVD52" s="135"/>
      <c r="UVE52" s="84"/>
      <c r="UVF52" s="135"/>
      <c r="UVG52" s="135"/>
      <c r="UVH52" s="135"/>
      <c r="UVI52" s="84"/>
      <c r="UVJ52" s="135"/>
      <c r="UVK52" s="135"/>
      <c r="UVL52" s="135"/>
      <c r="UVM52" s="84"/>
      <c r="UVN52" s="135"/>
      <c r="UVO52" s="135"/>
      <c r="UVP52" s="135"/>
      <c r="UVQ52" s="84"/>
      <c r="UVR52" s="135"/>
      <c r="UVS52" s="135"/>
      <c r="UVT52" s="135"/>
      <c r="UVU52" s="84"/>
      <c r="UVV52" s="135"/>
      <c r="UVW52" s="135"/>
      <c r="UVX52" s="135"/>
      <c r="UVY52" s="84"/>
      <c r="UVZ52" s="135"/>
      <c r="UWA52" s="135"/>
      <c r="UWB52" s="135"/>
      <c r="UWC52" s="84"/>
      <c r="UWD52" s="135"/>
      <c r="UWE52" s="135"/>
      <c r="UWF52" s="135"/>
      <c r="UWG52" s="84"/>
      <c r="UWH52" s="135"/>
      <c r="UWI52" s="135"/>
      <c r="UWJ52" s="135"/>
      <c r="UWK52" s="84"/>
      <c r="UWL52" s="135"/>
      <c r="UWM52" s="135"/>
      <c r="UWN52" s="135"/>
      <c r="UWO52" s="84"/>
      <c r="UWP52" s="135"/>
      <c r="UWQ52" s="135"/>
      <c r="UWR52" s="135"/>
      <c r="UWS52" s="84"/>
      <c r="UWT52" s="135"/>
      <c r="UWU52" s="135"/>
      <c r="UWV52" s="135"/>
      <c r="UWW52" s="84"/>
      <c r="UWX52" s="135"/>
      <c r="UWY52" s="135"/>
      <c r="UWZ52" s="135"/>
      <c r="UXA52" s="84"/>
      <c r="UXB52" s="135"/>
      <c r="UXC52" s="135"/>
      <c r="UXD52" s="135"/>
      <c r="UXE52" s="84"/>
      <c r="UXF52" s="135"/>
      <c r="UXG52" s="135"/>
      <c r="UXH52" s="135"/>
      <c r="UXI52" s="84"/>
      <c r="UXJ52" s="135"/>
      <c r="UXK52" s="135"/>
      <c r="UXL52" s="135"/>
      <c r="UXM52" s="84"/>
      <c r="UXN52" s="135"/>
      <c r="UXO52" s="135"/>
      <c r="UXP52" s="135"/>
      <c r="UXQ52" s="84"/>
      <c r="UXR52" s="135"/>
      <c r="UXS52" s="135"/>
      <c r="UXT52" s="135"/>
      <c r="UXU52" s="84"/>
      <c r="UXV52" s="135"/>
      <c r="UXW52" s="135"/>
      <c r="UXX52" s="135"/>
      <c r="UXY52" s="84"/>
      <c r="UXZ52" s="135"/>
      <c r="UYA52" s="135"/>
      <c r="UYB52" s="135"/>
      <c r="UYC52" s="84"/>
      <c r="UYD52" s="135"/>
      <c r="UYE52" s="135"/>
      <c r="UYF52" s="135"/>
      <c r="UYG52" s="84"/>
      <c r="UYH52" s="135"/>
      <c r="UYI52" s="135"/>
      <c r="UYJ52" s="135"/>
      <c r="UYK52" s="84"/>
      <c r="UYL52" s="135"/>
      <c r="UYM52" s="135"/>
      <c r="UYN52" s="135"/>
      <c r="UYO52" s="84"/>
      <c r="UYP52" s="135"/>
      <c r="UYQ52" s="135"/>
      <c r="UYR52" s="135"/>
      <c r="UYS52" s="84"/>
      <c r="UYT52" s="135"/>
      <c r="UYU52" s="135"/>
      <c r="UYV52" s="135"/>
      <c r="UYW52" s="84"/>
      <c r="UYX52" s="135"/>
      <c r="UYY52" s="135"/>
      <c r="UYZ52" s="135"/>
      <c r="UZA52" s="84"/>
      <c r="UZB52" s="135"/>
      <c r="UZC52" s="135"/>
      <c r="UZD52" s="135"/>
      <c r="UZE52" s="84"/>
      <c r="UZF52" s="135"/>
      <c r="UZG52" s="135"/>
      <c r="UZH52" s="135"/>
      <c r="UZI52" s="84"/>
      <c r="UZJ52" s="135"/>
      <c r="UZK52" s="135"/>
      <c r="UZL52" s="135"/>
      <c r="UZM52" s="84"/>
      <c r="UZN52" s="135"/>
      <c r="UZO52" s="135"/>
      <c r="UZP52" s="135"/>
      <c r="UZQ52" s="84"/>
      <c r="UZR52" s="135"/>
      <c r="UZS52" s="135"/>
      <c r="UZT52" s="135"/>
      <c r="UZU52" s="84"/>
      <c r="UZV52" s="135"/>
      <c r="UZW52" s="135"/>
      <c r="UZX52" s="135"/>
      <c r="UZY52" s="84"/>
      <c r="UZZ52" s="135"/>
      <c r="VAA52" s="135"/>
      <c r="VAB52" s="135"/>
      <c r="VAC52" s="84"/>
      <c r="VAD52" s="135"/>
      <c r="VAE52" s="135"/>
      <c r="VAF52" s="135"/>
      <c r="VAG52" s="84"/>
      <c r="VAH52" s="135"/>
      <c r="VAI52" s="135"/>
      <c r="VAJ52" s="135"/>
      <c r="VAK52" s="84"/>
      <c r="VAL52" s="135"/>
      <c r="VAM52" s="135"/>
      <c r="VAN52" s="135"/>
      <c r="VAO52" s="84"/>
      <c r="VAP52" s="135"/>
      <c r="VAQ52" s="135"/>
      <c r="VAR52" s="135"/>
      <c r="VAS52" s="84"/>
      <c r="VAT52" s="135"/>
      <c r="VAU52" s="135"/>
      <c r="VAV52" s="135"/>
      <c r="VAW52" s="84"/>
      <c r="VAX52" s="135"/>
      <c r="VAY52" s="135"/>
      <c r="VAZ52" s="135"/>
      <c r="VBA52" s="84"/>
      <c r="VBB52" s="135"/>
      <c r="VBC52" s="135"/>
      <c r="VBD52" s="135"/>
      <c r="VBE52" s="84"/>
      <c r="VBF52" s="135"/>
      <c r="VBG52" s="135"/>
      <c r="VBH52" s="135"/>
      <c r="VBI52" s="84"/>
      <c r="VBJ52" s="135"/>
      <c r="VBK52" s="135"/>
      <c r="VBL52" s="135"/>
      <c r="VBM52" s="84"/>
      <c r="VBN52" s="135"/>
      <c r="VBO52" s="135"/>
      <c r="VBP52" s="135"/>
      <c r="VBQ52" s="84"/>
      <c r="VBR52" s="135"/>
      <c r="VBS52" s="135"/>
      <c r="VBT52" s="135"/>
      <c r="VBU52" s="84"/>
      <c r="VBV52" s="135"/>
      <c r="VBW52" s="135"/>
      <c r="VBX52" s="135"/>
      <c r="VBY52" s="84"/>
      <c r="VBZ52" s="135"/>
      <c r="VCA52" s="135"/>
      <c r="VCB52" s="135"/>
      <c r="VCC52" s="84"/>
      <c r="VCD52" s="135"/>
      <c r="VCE52" s="135"/>
      <c r="VCF52" s="135"/>
      <c r="VCG52" s="84"/>
      <c r="VCH52" s="135"/>
      <c r="VCI52" s="135"/>
      <c r="VCJ52" s="135"/>
      <c r="VCK52" s="84"/>
      <c r="VCL52" s="135"/>
      <c r="VCM52" s="135"/>
      <c r="VCN52" s="135"/>
      <c r="VCO52" s="84"/>
      <c r="VCP52" s="135"/>
      <c r="VCQ52" s="135"/>
      <c r="VCR52" s="135"/>
      <c r="VCS52" s="84"/>
      <c r="VCT52" s="135"/>
      <c r="VCU52" s="135"/>
      <c r="VCV52" s="135"/>
      <c r="VCW52" s="84"/>
      <c r="VCX52" s="135"/>
      <c r="VCY52" s="135"/>
      <c r="VCZ52" s="135"/>
      <c r="VDA52" s="84"/>
      <c r="VDB52" s="135"/>
      <c r="VDC52" s="135"/>
      <c r="VDD52" s="135"/>
      <c r="VDE52" s="84"/>
      <c r="VDF52" s="135"/>
      <c r="VDG52" s="135"/>
      <c r="VDH52" s="135"/>
      <c r="VDI52" s="84"/>
      <c r="VDJ52" s="135"/>
      <c r="VDK52" s="135"/>
      <c r="VDL52" s="135"/>
      <c r="VDM52" s="84"/>
      <c r="VDN52" s="135"/>
      <c r="VDO52" s="135"/>
      <c r="VDP52" s="135"/>
      <c r="VDQ52" s="84"/>
      <c r="VDR52" s="135"/>
      <c r="VDS52" s="135"/>
      <c r="VDT52" s="135"/>
      <c r="VDU52" s="84"/>
      <c r="VDV52" s="135"/>
      <c r="VDW52" s="135"/>
      <c r="VDX52" s="135"/>
      <c r="VDY52" s="84"/>
      <c r="VDZ52" s="135"/>
      <c r="VEA52" s="135"/>
      <c r="VEB52" s="135"/>
      <c r="VEC52" s="84"/>
      <c r="VED52" s="135"/>
      <c r="VEE52" s="135"/>
      <c r="VEF52" s="135"/>
      <c r="VEG52" s="84"/>
      <c r="VEH52" s="135"/>
      <c r="VEI52" s="135"/>
      <c r="VEJ52" s="135"/>
      <c r="VEK52" s="84"/>
      <c r="VEL52" s="135"/>
      <c r="VEM52" s="135"/>
      <c r="VEN52" s="135"/>
      <c r="VEO52" s="84"/>
      <c r="VEP52" s="135"/>
      <c r="VEQ52" s="135"/>
      <c r="VER52" s="135"/>
      <c r="VES52" s="84"/>
      <c r="VET52" s="135"/>
      <c r="VEU52" s="135"/>
      <c r="VEV52" s="135"/>
      <c r="VEW52" s="84"/>
      <c r="VEX52" s="135"/>
      <c r="VEY52" s="135"/>
      <c r="VEZ52" s="135"/>
      <c r="VFA52" s="84"/>
      <c r="VFB52" s="135"/>
      <c r="VFC52" s="135"/>
      <c r="VFD52" s="135"/>
      <c r="VFE52" s="84"/>
      <c r="VFF52" s="135"/>
      <c r="VFG52" s="135"/>
      <c r="VFH52" s="135"/>
      <c r="VFI52" s="84"/>
      <c r="VFJ52" s="135"/>
      <c r="VFK52" s="135"/>
      <c r="VFL52" s="135"/>
      <c r="VFM52" s="84"/>
      <c r="VFN52" s="135"/>
      <c r="VFO52" s="135"/>
      <c r="VFP52" s="135"/>
      <c r="VFQ52" s="84"/>
      <c r="VFR52" s="135"/>
      <c r="VFS52" s="135"/>
      <c r="VFT52" s="135"/>
      <c r="VFU52" s="84"/>
      <c r="VFV52" s="135"/>
      <c r="VFW52" s="135"/>
      <c r="VFX52" s="135"/>
      <c r="VFY52" s="84"/>
      <c r="VFZ52" s="135"/>
      <c r="VGA52" s="135"/>
      <c r="VGB52" s="135"/>
      <c r="VGC52" s="84"/>
      <c r="VGD52" s="135"/>
      <c r="VGE52" s="135"/>
      <c r="VGF52" s="135"/>
      <c r="VGG52" s="84"/>
      <c r="VGH52" s="135"/>
      <c r="VGI52" s="135"/>
      <c r="VGJ52" s="135"/>
      <c r="VGK52" s="84"/>
      <c r="VGL52" s="135"/>
      <c r="VGM52" s="135"/>
      <c r="VGN52" s="135"/>
      <c r="VGO52" s="84"/>
      <c r="VGP52" s="135"/>
      <c r="VGQ52" s="135"/>
      <c r="VGR52" s="135"/>
      <c r="VGS52" s="84"/>
      <c r="VGT52" s="135"/>
      <c r="VGU52" s="135"/>
      <c r="VGV52" s="135"/>
      <c r="VGW52" s="84"/>
      <c r="VGX52" s="135"/>
      <c r="VGY52" s="135"/>
      <c r="VGZ52" s="135"/>
      <c r="VHA52" s="84"/>
      <c r="VHB52" s="135"/>
      <c r="VHC52" s="135"/>
      <c r="VHD52" s="135"/>
      <c r="VHE52" s="84"/>
      <c r="VHF52" s="135"/>
      <c r="VHG52" s="135"/>
      <c r="VHH52" s="135"/>
      <c r="VHI52" s="84"/>
      <c r="VHJ52" s="135"/>
      <c r="VHK52" s="135"/>
      <c r="VHL52" s="135"/>
      <c r="VHM52" s="84"/>
      <c r="VHN52" s="135"/>
      <c r="VHO52" s="135"/>
      <c r="VHP52" s="135"/>
      <c r="VHQ52" s="84"/>
      <c r="VHR52" s="135"/>
      <c r="VHS52" s="135"/>
      <c r="VHT52" s="135"/>
      <c r="VHU52" s="84"/>
      <c r="VHV52" s="135"/>
      <c r="VHW52" s="135"/>
      <c r="VHX52" s="135"/>
      <c r="VHY52" s="84"/>
      <c r="VHZ52" s="135"/>
      <c r="VIA52" s="135"/>
      <c r="VIB52" s="135"/>
      <c r="VIC52" s="84"/>
      <c r="VID52" s="135"/>
      <c r="VIE52" s="135"/>
      <c r="VIF52" s="135"/>
      <c r="VIG52" s="84"/>
      <c r="VIH52" s="135"/>
      <c r="VII52" s="135"/>
      <c r="VIJ52" s="135"/>
      <c r="VIK52" s="84"/>
      <c r="VIL52" s="135"/>
      <c r="VIM52" s="135"/>
      <c r="VIN52" s="135"/>
      <c r="VIO52" s="84"/>
      <c r="VIP52" s="135"/>
      <c r="VIQ52" s="135"/>
      <c r="VIR52" s="135"/>
      <c r="VIS52" s="84"/>
      <c r="VIT52" s="135"/>
      <c r="VIU52" s="135"/>
      <c r="VIV52" s="135"/>
      <c r="VIW52" s="84"/>
      <c r="VIX52" s="135"/>
      <c r="VIY52" s="135"/>
      <c r="VIZ52" s="135"/>
      <c r="VJA52" s="84"/>
      <c r="VJB52" s="135"/>
      <c r="VJC52" s="135"/>
      <c r="VJD52" s="135"/>
      <c r="VJE52" s="84"/>
      <c r="VJF52" s="135"/>
      <c r="VJG52" s="135"/>
      <c r="VJH52" s="135"/>
      <c r="VJI52" s="84"/>
      <c r="VJJ52" s="135"/>
      <c r="VJK52" s="135"/>
      <c r="VJL52" s="135"/>
      <c r="VJM52" s="84"/>
      <c r="VJN52" s="135"/>
      <c r="VJO52" s="135"/>
      <c r="VJP52" s="135"/>
      <c r="VJQ52" s="84"/>
      <c r="VJR52" s="135"/>
      <c r="VJS52" s="135"/>
      <c r="VJT52" s="135"/>
      <c r="VJU52" s="84"/>
      <c r="VJV52" s="135"/>
      <c r="VJW52" s="135"/>
      <c r="VJX52" s="135"/>
      <c r="VJY52" s="84"/>
      <c r="VJZ52" s="135"/>
      <c r="VKA52" s="135"/>
      <c r="VKB52" s="135"/>
      <c r="VKC52" s="84"/>
      <c r="VKD52" s="135"/>
      <c r="VKE52" s="135"/>
      <c r="VKF52" s="135"/>
      <c r="VKG52" s="84"/>
      <c r="VKH52" s="135"/>
      <c r="VKI52" s="135"/>
      <c r="VKJ52" s="135"/>
      <c r="VKK52" s="84"/>
      <c r="VKL52" s="135"/>
      <c r="VKM52" s="135"/>
      <c r="VKN52" s="135"/>
      <c r="VKO52" s="84"/>
      <c r="VKP52" s="135"/>
      <c r="VKQ52" s="135"/>
      <c r="VKR52" s="135"/>
      <c r="VKS52" s="84"/>
      <c r="VKT52" s="135"/>
      <c r="VKU52" s="135"/>
      <c r="VKV52" s="135"/>
      <c r="VKW52" s="84"/>
      <c r="VKX52" s="135"/>
      <c r="VKY52" s="135"/>
      <c r="VKZ52" s="135"/>
      <c r="VLA52" s="84"/>
      <c r="VLB52" s="135"/>
      <c r="VLC52" s="135"/>
      <c r="VLD52" s="135"/>
      <c r="VLE52" s="84"/>
      <c r="VLF52" s="135"/>
      <c r="VLG52" s="135"/>
      <c r="VLH52" s="135"/>
      <c r="VLI52" s="84"/>
      <c r="VLJ52" s="135"/>
      <c r="VLK52" s="135"/>
      <c r="VLL52" s="135"/>
      <c r="VLM52" s="84"/>
      <c r="VLN52" s="135"/>
      <c r="VLO52" s="135"/>
      <c r="VLP52" s="135"/>
      <c r="VLQ52" s="84"/>
      <c r="VLR52" s="135"/>
      <c r="VLS52" s="135"/>
      <c r="VLT52" s="135"/>
      <c r="VLU52" s="84"/>
      <c r="VLV52" s="135"/>
      <c r="VLW52" s="135"/>
      <c r="VLX52" s="135"/>
      <c r="VLY52" s="84"/>
      <c r="VLZ52" s="135"/>
      <c r="VMA52" s="135"/>
      <c r="VMB52" s="135"/>
      <c r="VMC52" s="84"/>
      <c r="VMD52" s="135"/>
      <c r="VME52" s="135"/>
      <c r="VMF52" s="135"/>
      <c r="VMG52" s="84"/>
      <c r="VMH52" s="135"/>
      <c r="VMI52" s="135"/>
      <c r="VMJ52" s="135"/>
      <c r="VMK52" s="84"/>
      <c r="VML52" s="135"/>
      <c r="VMM52" s="135"/>
      <c r="VMN52" s="135"/>
      <c r="VMO52" s="84"/>
      <c r="VMP52" s="135"/>
      <c r="VMQ52" s="135"/>
      <c r="VMR52" s="135"/>
      <c r="VMS52" s="84"/>
      <c r="VMT52" s="135"/>
      <c r="VMU52" s="135"/>
      <c r="VMV52" s="135"/>
      <c r="VMW52" s="84"/>
      <c r="VMX52" s="135"/>
      <c r="VMY52" s="135"/>
      <c r="VMZ52" s="135"/>
      <c r="VNA52" s="84"/>
      <c r="VNB52" s="135"/>
      <c r="VNC52" s="135"/>
      <c r="VND52" s="135"/>
      <c r="VNE52" s="84"/>
      <c r="VNF52" s="135"/>
      <c r="VNG52" s="135"/>
      <c r="VNH52" s="135"/>
      <c r="VNI52" s="84"/>
      <c r="VNJ52" s="135"/>
      <c r="VNK52" s="135"/>
      <c r="VNL52" s="135"/>
      <c r="VNM52" s="84"/>
      <c r="VNN52" s="135"/>
      <c r="VNO52" s="135"/>
      <c r="VNP52" s="135"/>
      <c r="VNQ52" s="84"/>
      <c r="VNR52" s="135"/>
      <c r="VNS52" s="135"/>
      <c r="VNT52" s="135"/>
      <c r="VNU52" s="84"/>
      <c r="VNV52" s="135"/>
      <c r="VNW52" s="135"/>
      <c r="VNX52" s="135"/>
      <c r="VNY52" s="84"/>
      <c r="VNZ52" s="135"/>
      <c r="VOA52" s="135"/>
      <c r="VOB52" s="135"/>
      <c r="VOC52" s="84"/>
      <c r="VOD52" s="135"/>
      <c r="VOE52" s="135"/>
      <c r="VOF52" s="135"/>
      <c r="VOG52" s="84"/>
      <c r="VOH52" s="135"/>
      <c r="VOI52" s="135"/>
      <c r="VOJ52" s="135"/>
      <c r="VOK52" s="84"/>
      <c r="VOL52" s="135"/>
      <c r="VOM52" s="135"/>
      <c r="VON52" s="135"/>
      <c r="VOO52" s="84"/>
      <c r="VOP52" s="135"/>
      <c r="VOQ52" s="135"/>
      <c r="VOR52" s="135"/>
      <c r="VOS52" s="84"/>
      <c r="VOT52" s="135"/>
      <c r="VOU52" s="135"/>
      <c r="VOV52" s="135"/>
      <c r="VOW52" s="84"/>
      <c r="VOX52" s="135"/>
      <c r="VOY52" s="135"/>
      <c r="VOZ52" s="135"/>
      <c r="VPA52" s="84"/>
      <c r="VPB52" s="135"/>
      <c r="VPC52" s="135"/>
      <c r="VPD52" s="135"/>
      <c r="VPE52" s="84"/>
      <c r="VPF52" s="135"/>
      <c r="VPG52" s="135"/>
      <c r="VPH52" s="135"/>
      <c r="VPI52" s="84"/>
      <c r="VPJ52" s="135"/>
      <c r="VPK52" s="135"/>
      <c r="VPL52" s="135"/>
      <c r="VPM52" s="84"/>
      <c r="VPN52" s="135"/>
      <c r="VPO52" s="135"/>
      <c r="VPP52" s="135"/>
      <c r="VPQ52" s="84"/>
      <c r="VPR52" s="135"/>
      <c r="VPS52" s="135"/>
      <c r="VPT52" s="135"/>
      <c r="VPU52" s="84"/>
      <c r="VPV52" s="135"/>
      <c r="VPW52" s="135"/>
      <c r="VPX52" s="135"/>
      <c r="VPY52" s="84"/>
      <c r="VPZ52" s="135"/>
      <c r="VQA52" s="135"/>
      <c r="VQB52" s="135"/>
      <c r="VQC52" s="84"/>
      <c r="VQD52" s="135"/>
      <c r="VQE52" s="135"/>
      <c r="VQF52" s="135"/>
      <c r="VQG52" s="84"/>
      <c r="VQH52" s="135"/>
      <c r="VQI52" s="135"/>
      <c r="VQJ52" s="135"/>
      <c r="VQK52" s="84"/>
      <c r="VQL52" s="135"/>
      <c r="VQM52" s="135"/>
      <c r="VQN52" s="135"/>
      <c r="VQO52" s="84"/>
      <c r="VQP52" s="135"/>
      <c r="VQQ52" s="135"/>
      <c r="VQR52" s="135"/>
      <c r="VQS52" s="84"/>
      <c r="VQT52" s="135"/>
      <c r="VQU52" s="135"/>
      <c r="VQV52" s="135"/>
      <c r="VQW52" s="84"/>
      <c r="VQX52" s="135"/>
      <c r="VQY52" s="135"/>
      <c r="VQZ52" s="135"/>
      <c r="VRA52" s="84"/>
      <c r="VRB52" s="135"/>
      <c r="VRC52" s="135"/>
      <c r="VRD52" s="135"/>
      <c r="VRE52" s="84"/>
      <c r="VRF52" s="135"/>
      <c r="VRG52" s="135"/>
      <c r="VRH52" s="135"/>
      <c r="VRI52" s="84"/>
      <c r="VRJ52" s="135"/>
      <c r="VRK52" s="135"/>
      <c r="VRL52" s="135"/>
      <c r="VRM52" s="84"/>
      <c r="VRN52" s="135"/>
      <c r="VRO52" s="135"/>
      <c r="VRP52" s="135"/>
      <c r="VRQ52" s="84"/>
      <c r="VRR52" s="135"/>
      <c r="VRS52" s="135"/>
      <c r="VRT52" s="135"/>
      <c r="VRU52" s="84"/>
      <c r="VRV52" s="135"/>
      <c r="VRW52" s="135"/>
      <c r="VRX52" s="135"/>
      <c r="VRY52" s="84"/>
      <c r="VRZ52" s="135"/>
      <c r="VSA52" s="135"/>
      <c r="VSB52" s="135"/>
      <c r="VSC52" s="84"/>
      <c r="VSD52" s="135"/>
      <c r="VSE52" s="135"/>
      <c r="VSF52" s="135"/>
      <c r="VSG52" s="84"/>
      <c r="VSH52" s="135"/>
      <c r="VSI52" s="135"/>
      <c r="VSJ52" s="135"/>
      <c r="VSK52" s="84"/>
      <c r="VSL52" s="135"/>
      <c r="VSM52" s="135"/>
      <c r="VSN52" s="135"/>
      <c r="VSO52" s="84"/>
      <c r="VSP52" s="135"/>
      <c r="VSQ52" s="135"/>
      <c r="VSR52" s="135"/>
      <c r="VSS52" s="84"/>
      <c r="VST52" s="135"/>
      <c r="VSU52" s="135"/>
      <c r="VSV52" s="135"/>
      <c r="VSW52" s="84"/>
      <c r="VSX52" s="135"/>
      <c r="VSY52" s="135"/>
      <c r="VSZ52" s="135"/>
      <c r="VTA52" s="84"/>
      <c r="VTB52" s="135"/>
      <c r="VTC52" s="135"/>
      <c r="VTD52" s="135"/>
      <c r="VTE52" s="84"/>
      <c r="VTF52" s="135"/>
      <c r="VTG52" s="135"/>
      <c r="VTH52" s="135"/>
      <c r="VTI52" s="84"/>
      <c r="VTJ52" s="135"/>
      <c r="VTK52" s="135"/>
      <c r="VTL52" s="135"/>
      <c r="VTM52" s="84"/>
      <c r="VTN52" s="135"/>
      <c r="VTO52" s="135"/>
      <c r="VTP52" s="135"/>
      <c r="VTQ52" s="84"/>
      <c r="VTR52" s="135"/>
      <c r="VTS52" s="135"/>
      <c r="VTT52" s="135"/>
      <c r="VTU52" s="84"/>
      <c r="VTV52" s="135"/>
      <c r="VTW52" s="135"/>
      <c r="VTX52" s="135"/>
      <c r="VTY52" s="84"/>
      <c r="VTZ52" s="135"/>
      <c r="VUA52" s="135"/>
      <c r="VUB52" s="135"/>
      <c r="VUC52" s="84"/>
      <c r="VUD52" s="135"/>
      <c r="VUE52" s="135"/>
      <c r="VUF52" s="135"/>
      <c r="VUG52" s="84"/>
      <c r="VUH52" s="135"/>
      <c r="VUI52" s="135"/>
      <c r="VUJ52" s="135"/>
      <c r="VUK52" s="84"/>
      <c r="VUL52" s="135"/>
      <c r="VUM52" s="135"/>
      <c r="VUN52" s="135"/>
      <c r="VUO52" s="84"/>
      <c r="VUP52" s="135"/>
      <c r="VUQ52" s="135"/>
      <c r="VUR52" s="135"/>
      <c r="VUS52" s="84"/>
      <c r="VUT52" s="135"/>
      <c r="VUU52" s="135"/>
      <c r="VUV52" s="135"/>
      <c r="VUW52" s="84"/>
      <c r="VUX52" s="135"/>
      <c r="VUY52" s="135"/>
      <c r="VUZ52" s="135"/>
      <c r="VVA52" s="84"/>
      <c r="VVB52" s="135"/>
      <c r="VVC52" s="135"/>
      <c r="VVD52" s="135"/>
      <c r="VVE52" s="84"/>
      <c r="VVF52" s="135"/>
      <c r="VVG52" s="135"/>
      <c r="VVH52" s="135"/>
      <c r="VVI52" s="84"/>
      <c r="VVJ52" s="135"/>
      <c r="VVK52" s="135"/>
      <c r="VVL52" s="135"/>
      <c r="VVM52" s="84"/>
      <c r="VVN52" s="135"/>
      <c r="VVO52" s="135"/>
      <c r="VVP52" s="135"/>
      <c r="VVQ52" s="84"/>
      <c r="VVR52" s="135"/>
      <c r="VVS52" s="135"/>
      <c r="VVT52" s="135"/>
      <c r="VVU52" s="84"/>
      <c r="VVV52" s="135"/>
      <c r="VVW52" s="135"/>
      <c r="VVX52" s="135"/>
      <c r="VVY52" s="84"/>
      <c r="VVZ52" s="135"/>
      <c r="VWA52" s="135"/>
      <c r="VWB52" s="135"/>
      <c r="VWC52" s="84"/>
      <c r="VWD52" s="135"/>
      <c r="VWE52" s="135"/>
      <c r="VWF52" s="135"/>
      <c r="VWG52" s="84"/>
      <c r="VWH52" s="135"/>
      <c r="VWI52" s="135"/>
      <c r="VWJ52" s="135"/>
      <c r="VWK52" s="84"/>
      <c r="VWL52" s="135"/>
      <c r="VWM52" s="135"/>
      <c r="VWN52" s="135"/>
      <c r="VWO52" s="84"/>
      <c r="VWP52" s="135"/>
      <c r="VWQ52" s="135"/>
      <c r="VWR52" s="135"/>
      <c r="VWS52" s="84"/>
      <c r="VWT52" s="135"/>
      <c r="VWU52" s="135"/>
      <c r="VWV52" s="135"/>
      <c r="VWW52" s="84"/>
      <c r="VWX52" s="135"/>
      <c r="VWY52" s="135"/>
      <c r="VWZ52" s="135"/>
      <c r="VXA52" s="84"/>
      <c r="VXB52" s="135"/>
      <c r="VXC52" s="135"/>
      <c r="VXD52" s="135"/>
      <c r="VXE52" s="84"/>
      <c r="VXF52" s="135"/>
      <c r="VXG52" s="135"/>
      <c r="VXH52" s="135"/>
      <c r="VXI52" s="84"/>
      <c r="VXJ52" s="135"/>
      <c r="VXK52" s="135"/>
      <c r="VXL52" s="135"/>
      <c r="VXM52" s="84"/>
      <c r="VXN52" s="135"/>
      <c r="VXO52" s="135"/>
      <c r="VXP52" s="135"/>
      <c r="VXQ52" s="84"/>
      <c r="VXR52" s="135"/>
      <c r="VXS52" s="135"/>
      <c r="VXT52" s="135"/>
      <c r="VXU52" s="84"/>
      <c r="VXV52" s="135"/>
      <c r="VXW52" s="135"/>
      <c r="VXX52" s="135"/>
      <c r="VXY52" s="84"/>
      <c r="VXZ52" s="135"/>
      <c r="VYA52" s="135"/>
      <c r="VYB52" s="135"/>
      <c r="VYC52" s="84"/>
      <c r="VYD52" s="135"/>
      <c r="VYE52" s="135"/>
      <c r="VYF52" s="135"/>
      <c r="VYG52" s="84"/>
      <c r="VYH52" s="135"/>
      <c r="VYI52" s="135"/>
      <c r="VYJ52" s="135"/>
      <c r="VYK52" s="84"/>
      <c r="VYL52" s="135"/>
      <c r="VYM52" s="135"/>
      <c r="VYN52" s="135"/>
      <c r="VYO52" s="84"/>
      <c r="VYP52" s="135"/>
      <c r="VYQ52" s="135"/>
      <c r="VYR52" s="135"/>
      <c r="VYS52" s="84"/>
      <c r="VYT52" s="135"/>
      <c r="VYU52" s="135"/>
      <c r="VYV52" s="135"/>
      <c r="VYW52" s="84"/>
      <c r="VYX52" s="135"/>
      <c r="VYY52" s="135"/>
      <c r="VYZ52" s="135"/>
      <c r="VZA52" s="84"/>
      <c r="VZB52" s="135"/>
      <c r="VZC52" s="135"/>
      <c r="VZD52" s="135"/>
      <c r="VZE52" s="84"/>
      <c r="VZF52" s="135"/>
      <c r="VZG52" s="135"/>
      <c r="VZH52" s="135"/>
      <c r="VZI52" s="84"/>
      <c r="VZJ52" s="135"/>
      <c r="VZK52" s="135"/>
      <c r="VZL52" s="135"/>
      <c r="VZM52" s="84"/>
      <c r="VZN52" s="135"/>
      <c r="VZO52" s="135"/>
      <c r="VZP52" s="135"/>
      <c r="VZQ52" s="84"/>
      <c r="VZR52" s="135"/>
      <c r="VZS52" s="135"/>
      <c r="VZT52" s="135"/>
      <c r="VZU52" s="84"/>
      <c r="VZV52" s="135"/>
      <c r="VZW52" s="135"/>
      <c r="VZX52" s="135"/>
      <c r="VZY52" s="84"/>
      <c r="VZZ52" s="135"/>
      <c r="WAA52" s="135"/>
      <c r="WAB52" s="135"/>
      <c r="WAC52" s="84"/>
      <c r="WAD52" s="135"/>
      <c r="WAE52" s="135"/>
      <c r="WAF52" s="135"/>
      <c r="WAG52" s="84"/>
      <c r="WAH52" s="135"/>
      <c r="WAI52" s="135"/>
      <c r="WAJ52" s="135"/>
      <c r="WAK52" s="84"/>
      <c r="WAL52" s="135"/>
      <c r="WAM52" s="135"/>
      <c r="WAN52" s="135"/>
      <c r="WAO52" s="84"/>
      <c r="WAP52" s="135"/>
      <c r="WAQ52" s="135"/>
      <c r="WAR52" s="135"/>
      <c r="WAS52" s="84"/>
      <c r="WAT52" s="135"/>
      <c r="WAU52" s="135"/>
      <c r="WAV52" s="135"/>
      <c r="WAW52" s="84"/>
      <c r="WAX52" s="135"/>
      <c r="WAY52" s="135"/>
      <c r="WAZ52" s="135"/>
      <c r="WBA52" s="84"/>
      <c r="WBB52" s="135"/>
      <c r="WBC52" s="135"/>
      <c r="WBD52" s="135"/>
      <c r="WBE52" s="84"/>
      <c r="WBF52" s="135"/>
      <c r="WBG52" s="135"/>
      <c r="WBH52" s="135"/>
      <c r="WBI52" s="84"/>
      <c r="WBJ52" s="135"/>
      <c r="WBK52" s="135"/>
      <c r="WBL52" s="135"/>
      <c r="WBM52" s="84"/>
      <c r="WBN52" s="135"/>
      <c r="WBO52" s="135"/>
      <c r="WBP52" s="135"/>
      <c r="WBQ52" s="84"/>
      <c r="WBR52" s="135"/>
      <c r="WBS52" s="135"/>
      <c r="WBT52" s="135"/>
      <c r="WBU52" s="84"/>
      <c r="WBV52" s="135"/>
      <c r="WBW52" s="135"/>
      <c r="WBX52" s="135"/>
      <c r="WBY52" s="84"/>
      <c r="WBZ52" s="135"/>
      <c r="WCA52" s="135"/>
      <c r="WCB52" s="135"/>
      <c r="WCC52" s="84"/>
      <c r="WCD52" s="135"/>
      <c r="WCE52" s="135"/>
      <c r="WCF52" s="135"/>
      <c r="WCG52" s="84"/>
      <c r="WCH52" s="135"/>
      <c r="WCI52" s="135"/>
      <c r="WCJ52" s="135"/>
      <c r="WCK52" s="84"/>
      <c r="WCL52" s="135"/>
      <c r="WCM52" s="135"/>
      <c r="WCN52" s="135"/>
      <c r="WCO52" s="84"/>
      <c r="WCP52" s="135"/>
      <c r="WCQ52" s="135"/>
      <c r="WCR52" s="135"/>
      <c r="WCS52" s="84"/>
      <c r="WCT52" s="135"/>
      <c r="WCU52" s="135"/>
      <c r="WCV52" s="135"/>
      <c r="WCW52" s="84"/>
      <c r="WCX52" s="135"/>
      <c r="WCY52" s="135"/>
      <c r="WCZ52" s="135"/>
      <c r="WDA52" s="84"/>
      <c r="WDB52" s="135"/>
      <c r="WDC52" s="135"/>
      <c r="WDD52" s="135"/>
      <c r="WDE52" s="84"/>
      <c r="WDF52" s="135"/>
      <c r="WDG52" s="135"/>
      <c r="WDH52" s="135"/>
      <c r="WDI52" s="84"/>
      <c r="WDJ52" s="135"/>
      <c r="WDK52" s="135"/>
      <c r="WDL52" s="135"/>
      <c r="WDM52" s="84"/>
      <c r="WDN52" s="135"/>
      <c r="WDO52" s="135"/>
      <c r="WDP52" s="135"/>
      <c r="WDQ52" s="84"/>
      <c r="WDR52" s="135"/>
      <c r="WDS52" s="135"/>
      <c r="WDT52" s="135"/>
      <c r="WDU52" s="84"/>
      <c r="WDV52" s="135"/>
      <c r="WDW52" s="135"/>
      <c r="WDX52" s="135"/>
      <c r="WDY52" s="84"/>
      <c r="WDZ52" s="135"/>
      <c r="WEA52" s="135"/>
      <c r="WEB52" s="135"/>
      <c r="WEC52" s="84"/>
      <c r="WED52" s="135"/>
      <c r="WEE52" s="135"/>
      <c r="WEF52" s="135"/>
      <c r="WEG52" s="84"/>
      <c r="WEH52" s="135"/>
      <c r="WEI52" s="135"/>
      <c r="WEJ52" s="135"/>
      <c r="WEK52" s="84"/>
      <c r="WEL52" s="135"/>
      <c r="WEM52" s="135"/>
      <c r="WEN52" s="135"/>
      <c r="WEO52" s="84"/>
      <c r="WEP52" s="135"/>
      <c r="WEQ52" s="135"/>
      <c r="WER52" s="135"/>
      <c r="WES52" s="84"/>
      <c r="WET52" s="135"/>
      <c r="WEU52" s="135"/>
      <c r="WEV52" s="135"/>
      <c r="WEW52" s="84"/>
      <c r="WEX52" s="135"/>
      <c r="WEY52" s="135"/>
      <c r="WEZ52" s="135"/>
      <c r="WFA52" s="84"/>
      <c r="WFB52" s="135"/>
      <c r="WFC52" s="135"/>
      <c r="WFD52" s="135"/>
      <c r="WFE52" s="84"/>
      <c r="WFF52" s="135"/>
      <c r="WFG52" s="135"/>
      <c r="WFH52" s="135"/>
      <c r="WFI52" s="84"/>
      <c r="WFJ52" s="135"/>
      <c r="WFK52" s="135"/>
      <c r="WFL52" s="135"/>
      <c r="WFM52" s="84"/>
      <c r="WFN52" s="135"/>
      <c r="WFO52" s="135"/>
      <c r="WFP52" s="135"/>
      <c r="WFQ52" s="84"/>
      <c r="WFR52" s="135"/>
      <c r="WFS52" s="135"/>
      <c r="WFT52" s="135"/>
      <c r="WFU52" s="84"/>
      <c r="WFV52" s="135"/>
      <c r="WFW52" s="135"/>
      <c r="WFX52" s="135"/>
      <c r="WFY52" s="84"/>
      <c r="WFZ52" s="135"/>
      <c r="WGA52" s="135"/>
      <c r="WGB52" s="135"/>
      <c r="WGC52" s="84"/>
      <c r="WGD52" s="135"/>
      <c r="WGE52" s="135"/>
      <c r="WGF52" s="135"/>
      <c r="WGG52" s="84"/>
      <c r="WGH52" s="135"/>
      <c r="WGI52" s="135"/>
      <c r="WGJ52" s="135"/>
      <c r="WGK52" s="84"/>
      <c r="WGL52" s="135"/>
      <c r="WGM52" s="135"/>
      <c r="WGN52" s="135"/>
      <c r="WGO52" s="84"/>
      <c r="WGP52" s="135"/>
      <c r="WGQ52" s="135"/>
      <c r="WGR52" s="135"/>
      <c r="WGS52" s="84"/>
      <c r="WGT52" s="135"/>
      <c r="WGU52" s="135"/>
      <c r="WGV52" s="135"/>
      <c r="WGW52" s="84"/>
      <c r="WGX52" s="135"/>
      <c r="WGY52" s="135"/>
      <c r="WGZ52" s="135"/>
      <c r="WHA52" s="84"/>
      <c r="WHB52" s="135"/>
      <c r="WHC52" s="135"/>
      <c r="WHD52" s="135"/>
      <c r="WHE52" s="84"/>
      <c r="WHF52" s="135"/>
      <c r="WHG52" s="135"/>
      <c r="WHH52" s="135"/>
      <c r="WHI52" s="84"/>
      <c r="WHJ52" s="135"/>
      <c r="WHK52" s="135"/>
      <c r="WHL52" s="135"/>
      <c r="WHM52" s="84"/>
      <c r="WHN52" s="135"/>
      <c r="WHO52" s="135"/>
      <c r="WHP52" s="135"/>
      <c r="WHQ52" s="84"/>
      <c r="WHR52" s="135"/>
      <c r="WHS52" s="135"/>
      <c r="WHT52" s="135"/>
      <c r="WHU52" s="84"/>
      <c r="WHV52" s="135"/>
      <c r="WHW52" s="135"/>
      <c r="WHX52" s="135"/>
      <c r="WHY52" s="84"/>
      <c r="WHZ52" s="135"/>
      <c r="WIA52" s="135"/>
      <c r="WIB52" s="135"/>
      <c r="WIC52" s="84"/>
      <c r="WID52" s="135"/>
      <c r="WIE52" s="135"/>
      <c r="WIF52" s="135"/>
      <c r="WIG52" s="84"/>
      <c r="WIH52" s="135"/>
      <c r="WII52" s="135"/>
      <c r="WIJ52" s="135"/>
      <c r="WIK52" s="84"/>
      <c r="WIL52" s="135"/>
      <c r="WIM52" s="135"/>
      <c r="WIN52" s="135"/>
      <c r="WIO52" s="84"/>
      <c r="WIP52" s="135"/>
      <c r="WIQ52" s="135"/>
      <c r="WIR52" s="135"/>
      <c r="WIS52" s="84"/>
      <c r="WIT52" s="135"/>
      <c r="WIU52" s="135"/>
      <c r="WIV52" s="135"/>
      <c r="WIW52" s="84"/>
      <c r="WIX52" s="135"/>
      <c r="WIY52" s="135"/>
      <c r="WIZ52" s="135"/>
      <c r="WJA52" s="84"/>
      <c r="WJB52" s="135"/>
      <c r="WJC52" s="135"/>
      <c r="WJD52" s="135"/>
      <c r="WJE52" s="84"/>
      <c r="WJF52" s="135"/>
      <c r="WJG52" s="135"/>
      <c r="WJH52" s="135"/>
      <c r="WJI52" s="84"/>
      <c r="WJJ52" s="135"/>
      <c r="WJK52" s="135"/>
      <c r="WJL52" s="135"/>
      <c r="WJM52" s="84"/>
      <c r="WJN52" s="135"/>
      <c r="WJO52" s="135"/>
      <c r="WJP52" s="135"/>
      <c r="WJQ52" s="84"/>
      <c r="WJR52" s="135"/>
      <c r="WJS52" s="135"/>
      <c r="WJT52" s="135"/>
      <c r="WJU52" s="84"/>
      <c r="WJV52" s="135"/>
      <c r="WJW52" s="135"/>
      <c r="WJX52" s="135"/>
      <c r="WJY52" s="84"/>
      <c r="WJZ52" s="135"/>
      <c r="WKA52" s="135"/>
      <c r="WKB52" s="135"/>
      <c r="WKC52" s="84"/>
      <c r="WKD52" s="135"/>
      <c r="WKE52" s="135"/>
      <c r="WKF52" s="135"/>
      <c r="WKG52" s="84"/>
      <c r="WKH52" s="135"/>
      <c r="WKI52" s="135"/>
      <c r="WKJ52" s="135"/>
      <c r="WKK52" s="84"/>
      <c r="WKL52" s="135"/>
      <c r="WKM52" s="135"/>
      <c r="WKN52" s="135"/>
      <c r="WKO52" s="84"/>
      <c r="WKP52" s="135"/>
      <c r="WKQ52" s="135"/>
      <c r="WKR52" s="135"/>
      <c r="WKS52" s="84"/>
      <c r="WKT52" s="135"/>
      <c r="WKU52" s="135"/>
      <c r="WKV52" s="135"/>
      <c r="WKW52" s="84"/>
      <c r="WKX52" s="135"/>
      <c r="WKY52" s="135"/>
      <c r="WKZ52" s="135"/>
      <c r="WLA52" s="84"/>
      <c r="WLB52" s="135"/>
      <c r="WLC52" s="135"/>
      <c r="WLD52" s="135"/>
      <c r="WLE52" s="84"/>
      <c r="WLF52" s="135"/>
      <c r="WLG52" s="135"/>
      <c r="WLH52" s="135"/>
      <c r="WLI52" s="84"/>
      <c r="WLJ52" s="135"/>
      <c r="WLK52" s="135"/>
      <c r="WLL52" s="135"/>
      <c r="WLM52" s="84"/>
      <c r="WLN52" s="135"/>
      <c r="WLO52" s="135"/>
      <c r="WLP52" s="135"/>
      <c r="WLQ52" s="84"/>
      <c r="WLR52" s="135"/>
      <c r="WLS52" s="135"/>
      <c r="WLT52" s="135"/>
      <c r="WLU52" s="84"/>
      <c r="WLV52" s="135"/>
      <c r="WLW52" s="135"/>
      <c r="WLX52" s="135"/>
      <c r="WLY52" s="84"/>
      <c r="WLZ52" s="135"/>
      <c r="WMA52" s="135"/>
      <c r="WMB52" s="135"/>
      <c r="WMC52" s="84"/>
      <c r="WMD52" s="135"/>
      <c r="WME52" s="135"/>
      <c r="WMF52" s="135"/>
      <c r="WMG52" s="84"/>
      <c r="WMH52" s="135"/>
      <c r="WMI52" s="135"/>
      <c r="WMJ52" s="135"/>
      <c r="WMK52" s="84"/>
      <c r="WML52" s="135"/>
      <c r="WMM52" s="135"/>
      <c r="WMN52" s="135"/>
      <c r="WMO52" s="84"/>
      <c r="WMP52" s="135"/>
      <c r="WMQ52" s="135"/>
      <c r="WMR52" s="135"/>
      <c r="WMS52" s="84"/>
      <c r="WMT52" s="135"/>
      <c r="WMU52" s="135"/>
      <c r="WMV52" s="135"/>
      <c r="WMW52" s="84"/>
      <c r="WMX52" s="135"/>
      <c r="WMY52" s="135"/>
      <c r="WMZ52" s="135"/>
      <c r="WNA52" s="84"/>
      <c r="WNB52" s="135"/>
      <c r="WNC52" s="135"/>
      <c r="WND52" s="135"/>
      <c r="WNE52" s="84"/>
      <c r="WNF52" s="135"/>
      <c r="WNG52" s="135"/>
      <c r="WNH52" s="135"/>
      <c r="WNI52" s="84"/>
      <c r="WNJ52" s="135"/>
      <c r="WNK52" s="135"/>
      <c r="WNL52" s="135"/>
      <c r="WNM52" s="84"/>
      <c r="WNN52" s="135"/>
      <c r="WNO52" s="135"/>
      <c r="WNP52" s="135"/>
      <c r="WNQ52" s="84"/>
      <c r="WNR52" s="135"/>
      <c r="WNS52" s="135"/>
      <c r="WNT52" s="135"/>
      <c r="WNU52" s="84"/>
      <c r="WNV52" s="135"/>
      <c r="WNW52" s="135"/>
      <c r="WNX52" s="135"/>
      <c r="WNY52" s="84"/>
      <c r="WNZ52" s="135"/>
      <c r="WOA52" s="135"/>
      <c r="WOB52" s="135"/>
      <c r="WOC52" s="84"/>
      <c r="WOD52" s="135"/>
      <c r="WOE52" s="135"/>
      <c r="WOF52" s="135"/>
      <c r="WOG52" s="84"/>
      <c r="WOH52" s="135"/>
      <c r="WOI52" s="135"/>
      <c r="WOJ52" s="135"/>
      <c r="WOK52" s="84"/>
      <c r="WOL52" s="135"/>
      <c r="WOM52" s="135"/>
      <c r="WON52" s="135"/>
      <c r="WOO52" s="84"/>
      <c r="WOP52" s="135"/>
      <c r="WOQ52" s="135"/>
      <c r="WOR52" s="135"/>
      <c r="WOS52" s="84"/>
      <c r="WOT52" s="135"/>
      <c r="WOU52" s="135"/>
      <c r="WOV52" s="135"/>
      <c r="WOW52" s="84"/>
      <c r="WOX52" s="135"/>
      <c r="WOY52" s="135"/>
      <c r="WOZ52" s="135"/>
      <c r="WPA52" s="84"/>
      <c r="WPB52" s="135"/>
      <c r="WPC52" s="135"/>
      <c r="WPD52" s="135"/>
      <c r="WPE52" s="84"/>
      <c r="WPF52" s="135"/>
      <c r="WPG52" s="135"/>
      <c r="WPH52" s="135"/>
      <c r="WPI52" s="84"/>
      <c r="WPJ52" s="135"/>
      <c r="WPK52" s="135"/>
      <c r="WPL52" s="135"/>
      <c r="WPM52" s="84"/>
      <c r="WPN52" s="135"/>
      <c r="WPO52" s="135"/>
      <c r="WPP52" s="135"/>
      <c r="WPQ52" s="84"/>
      <c r="WPR52" s="135"/>
      <c r="WPS52" s="135"/>
      <c r="WPT52" s="135"/>
      <c r="WPU52" s="84"/>
      <c r="WPV52" s="135"/>
      <c r="WPW52" s="135"/>
      <c r="WPX52" s="135"/>
      <c r="WPY52" s="84"/>
      <c r="WPZ52" s="135"/>
      <c r="WQA52" s="135"/>
      <c r="WQB52" s="135"/>
      <c r="WQC52" s="84"/>
      <c r="WQD52" s="135"/>
      <c r="WQE52" s="135"/>
      <c r="WQF52" s="135"/>
      <c r="WQG52" s="84"/>
      <c r="WQH52" s="135"/>
      <c r="WQI52" s="135"/>
      <c r="WQJ52" s="135"/>
      <c r="WQK52" s="84"/>
      <c r="WQL52" s="135"/>
      <c r="WQM52" s="135"/>
      <c r="WQN52" s="135"/>
      <c r="WQO52" s="84"/>
      <c r="WQP52" s="135"/>
      <c r="WQQ52" s="135"/>
      <c r="WQR52" s="135"/>
      <c r="WQS52" s="84"/>
      <c r="WQT52" s="135"/>
      <c r="WQU52" s="135"/>
      <c r="WQV52" s="135"/>
      <c r="WQW52" s="84"/>
      <c r="WQX52" s="135"/>
      <c r="WQY52" s="135"/>
      <c r="WQZ52" s="135"/>
      <c r="WRA52" s="84"/>
      <c r="WRB52" s="135"/>
      <c r="WRC52" s="135"/>
      <c r="WRD52" s="135"/>
      <c r="WRE52" s="84"/>
      <c r="WRF52" s="135"/>
      <c r="WRG52" s="135"/>
      <c r="WRH52" s="135"/>
      <c r="WRI52" s="84"/>
      <c r="WRJ52" s="135"/>
      <c r="WRK52" s="135"/>
      <c r="WRL52" s="135"/>
      <c r="WRM52" s="84"/>
      <c r="WRN52" s="135"/>
      <c r="WRO52" s="135"/>
      <c r="WRP52" s="135"/>
      <c r="WRQ52" s="84"/>
      <c r="WRR52" s="135"/>
      <c r="WRS52" s="135"/>
      <c r="WRT52" s="135"/>
      <c r="WRU52" s="84"/>
      <c r="WRV52" s="135"/>
      <c r="WRW52" s="135"/>
      <c r="WRX52" s="135"/>
      <c r="WRY52" s="84"/>
      <c r="WRZ52" s="135"/>
      <c r="WSA52" s="135"/>
      <c r="WSB52" s="135"/>
      <c r="WSC52" s="84"/>
      <c r="WSD52" s="135"/>
      <c r="WSE52" s="135"/>
      <c r="WSF52" s="135"/>
      <c r="WSG52" s="84"/>
      <c r="WSH52" s="135"/>
      <c r="WSI52" s="135"/>
      <c r="WSJ52" s="135"/>
      <c r="WSK52" s="84"/>
      <c r="WSL52" s="135"/>
      <c r="WSM52" s="135"/>
      <c r="WSN52" s="135"/>
      <c r="WSO52" s="84"/>
      <c r="WSP52" s="135"/>
      <c r="WSQ52" s="135"/>
      <c r="WSR52" s="135"/>
      <c r="WSS52" s="84"/>
      <c r="WST52" s="135"/>
      <c r="WSU52" s="135"/>
      <c r="WSV52" s="135"/>
      <c r="WSW52" s="84"/>
      <c r="WSX52" s="135"/>
      <c r="WSY52" s="135"/>
      <c r="WSZ52" s="135"/>
      <c r="WTA52" s="84"/>
      <c r="WTB52" s="135"/>
      <c r="WTC52" s="135"/>
      <c r="WTD52" s="135"/>
      <c r="WTE52" s="84"/>
      <c r="WTF52" s="135"/>
      <c r="WTG52" s="135"/>
      <c r="WTH52" s="135"/>
      <c r="WTI52" s="84"/>
      <c r="WTJ52" s="135"/>
      <c r="WTK52" s="135"/>
      <c r="WTL52" s="135"/>
      <c r="WTM52" s="84"/>
      <c r="WTN52" s="135"/>
      <c r="WTO52" s="135"/>
      <c r="WTP52" s="135"/>
      <c r="WTQ52" s="84"/>
      <c r="WTR52" s="135"/>
      <c r="WTS52" s="135"/>
      <c r="WTT52" s="135"/>
      <c r="WTU52" s="84"/>
      <c r="WTV52" s="135"/>
      <c r="WTW52" s="135"/>
      <c r="WTX52" s="135"/>
      <c r="WTY52" s="84"/>
      <c r="WTZ52" s="135"/>
      <c r="WUA52" s="135"/>
      <c r="WUB52" s="135"/>
      <c r="WUC52" s="84"/>
      <c r="WUD52" s="135"/>
      <c r="WUE52" s="135"/>
      <c r="WUF52" s="135"/>
      <c r="WUG52" s="84"/>
      <c r="WUH52" s="135"/>
      <c r="WUI52" s="135"/>
      <c r="WUJ52" s="135"/>
      <c r="WUK52" s="84"/>
      <c r="WUL52" s="135"/>
      <c r="WUM52" s="135"/>
      <c r="WUN52" s="135"/>
      <c r="WUO52" s="84"/>
      <c r="WUP52" s="135"/>
      <c r="WUQ52" s="135"/>
      <c r="WUR52" s="135"/>
      <c r="WUS52" s="84"/>
      <c r="WUT52" s="135"/>
      <c r="WUU52" s="135"/>
      <c r="WUV52" s="135"/>
      <c r="WUW52" s="84"/>
      <c r="WUX52" s="135"/>
      <c r="WUY52" s="135"/>
      <c r="WUZ52" s="135"/>
      <c r="WVA52" s="84"/>
      <c r="WVB52" s="135"/>
      <c r="WVC52" s="135"/>
      <c r="WVD52" s="135"/>
      <c r="WVE52" s="84"/>
      <c r="WVF52" s="135"/>
      <c r="WVG52" s="135"/>
      <c r="WVH52" s="135"/>
      <c r="WVI52" s="84"/>
      <c r="WVJ52" s="135"/>
      <c r="WVK52" s="135"/>
      <c r="WVL52" s="135"/>
      <c r="WVM52" s="84"/>
      <c r="WVN52" s="135"/>
      <c r="WVO52" s="135"/>
      <c r="WVP52" s="135"/>
      <c r="WVQ52" s="84"/>
      <c r="WVR52" s="135"/>
      <c r="WVS52" s="135"/>
      <c r="WVT52" s="135"/>
      <c r="WVU52" s="84"/>
      <c r="WVV52" s="135"/>
      <c r="WVW52" s="135"/>
      <c r="WVX52" s="135"/>
      <c r="WVY52" s="84"/>
      <c r="WVZ52" s="135"/>
      <c r="WWA52" s="135"/>
      <c r="WWB52" s="135"/>
      <c r="WWC52" s="84"/>
      <c r="WWD52" s="135"/>
      <c r="WWE52" s="135"/>
      <c r="WWF52" s="135"/>
      <c r="WWG52" s="84"/>
      <c r="WWH52" s="135"/>
      <c r="WWI52" s="135"/>
      <c r="WWJ52" s="135"/>
      <c r="WWK52" s="84"/>
      <c r="WWL52" s="135"/>
      <c r="WWM52" s="135"/>
      <c r="WWN52" s="135"/>
      <c r="WWO52" s="84"/>
      <c r="WWP52" s="135"/>
      <c r="WWQ52" s="135"/>
      <c r="WWR52" s="135"/>
      <c r="WWS52" s="84"/>
      <c r="WWT52" s="135"/>
      <c r="WWU52" s="135"/>
      <c r="WWV52" s="135"/>
      <c r="WWW52" s="84"/>
      <c r="WWX52" s="135"/>
      <c r="WWY52" s="135"/>
      <c r="WWZ52" s="135"/>
      <c r="WXA52" s="84"/>
      <c r="WXB52" s="135"/>
      <c r="WXC52" s="135"/>
      <c r="WXD52" s="135"/>
      <c r="WXE52" s="84"/>
      <c r="WXF52" s="135"/>
      <c r="WXG52" s="135"/>
      <c r="WXH52" s="135"/>
      <c r="WXI52" s="84"/>
      <c r="WXJ52" s="135"/>
      <c r="WXK52" s="135"/>
      <c r="WXL52" s="135"/>
      <c r="WXM52" s="84"/>
      <c r="WXN52" s="135"/>
      <c r="WXO52" s="135"/>
      <c r="WXP52" s="135"/>
      <c r="WXQ52" s="84"/>
      <c r="WXR52" s="135"/>
      <c r="WXS52" s="135"/>
      <c r="WXT52" s="135"/>
      <c r="WXU52" s="84"/>
      <c r="WXV52" s="135"/>
      <c r="WXW52" s="135"/>
      <c r="WXX52" s="135"/>
      <c r="WXY52" s="84"/>
      <c r="WXZ52" s="135"/>
      <c r="WYA52" s="135"/>
      <c r="WYB52" s="135"/>
      <c r="WYC52" s="84"/>
      <c r="WYD52" s="135"/>
      <c r="WYE52" s="135"/>
      <c r="WYF52" s="135"/>
      <c r="WYG52" s="84"/>
      <c r="WYH52" s="135"/>
      <c r="WYI52" s="135"/>
      <c r="WYJ52" s="135"/>
      <c r="WYK52" s="84"/>
      <c r="WYL52" s="135"/>
      <c r="WYM52" s="135"/>
      <c r="WYN52" s="135"/>
      <c r="WYO52" s="84"/>
      <c r="WYP52" s="135"/>
      <c r="WYQ52" s="135"/>
      <c r="WYR52" s="135"/>
      <c r="WYS52" s="84"/>
      <c r="WYT52" s="135"/>
      <c r="WYU52" s="135"/>
      <c r="WYV52" s="135"/>
      <c r="WYW52" s="84"/>
      <c r="WYX52" s="135"/>
      <c r="WYY52" s="135"/>
      <c r="WYZ52" s="135"/>
      <c r="WZA52" s="84"/>
      <c r="WZB52" s="135"/>
      <c r="WZC52" s="135"/>
      <c r="WZD52" s="135"/>
      <c r="WZE52" s="84"/>
      <c r="WZF52" s="135"/>
      <c r="WZG52" s="135"/>
      <c r="WZH52" s="135"/>
      <c r="WZI52" s="84"/>
      <c r="WZJ52" s="135"/>
      <c r="WZK52" s="135"/>
      <c r="WZL52" s="135"/>
      <c r="WZM52" s="84"/>
      <c r="WZN52" s="135"/>
      <c r="WZO52" s="135"/>
      <c r="WZP52" s="135"/>
      <c r="WZQ52" s="84"/>
      <c r="WZR52" s="135"/>
      <c r="WZS52" s="135"/>
      <c r="WZT52" s="135"/>
      <c r="WZU52" s="84"/>
      <c r="WZV52" s="135"/>
      <c r="WZW52" s="135"/>
      <c r="WZX52" s="135"/>
      <c r="WZY52" s="84"/>
      <c r="WZZ52" s="135"/>
      <c r="XAA52" s="135"/>
      <c r="XAB52" s="135"/>
      <c r="XAC52" s="84"/>
      <c r="XAD52" s="135"/>
      <c r="XAE52" s="135"/>
      <c r="XAF52" s="135"/>
      <c r="XAG52" s="84"/>
      <c r="XAH52" s="135"/>
      <c r="XAI52" s="135"/>
      <c r="XAJ52" s="135"/>
      <c r="XAK52" s="84"/>
      <c r="XAL52" s="135"/>
      <c r="XAM52" s="135"/>
      <c r="XAN52" s="135"/>
      <c r="XAO52" s="84"/>
      <c r="XAP52" s="135"/>
      <c r="XAQ52" s="135"/>
      <c r="XAR52" s="135"/>
      <c r="XAS52" s="84"/>
      <c r="XAT52" s="135"/>
      <c r="XAU52" s="135"/>
      <c r="XAV52" s="135"/>
      <c r="XAW52" s="84"/>
      <c r="XAX52" s="135"/>
      <c r="XAY52" s="135"/>
      <c r="XAZ52" s="135"/>
      <c r="XBA52" s="84"/>
      <c r="XBB52" s="135"/>
      <c r="XBC52" s="135"/>
      <c r="XBD52" s="135"/>
      <c r="XBE52" s="84"/>
      <c r="XBF52" s="135"/>
      <c r="XBG52" s="135"/>
      <c r="XBH52" s="135"/>
      <c r="XBI52" s="84"/>
      <c r="XBJ52" s="135"/>
      <c r="XBK52" s="135"/>
      <c r="XBL52" s="135"/>
      <c r="XBM52" s="84"/>
      <c r="XBN52" s="135"/>
      <c r="XBO52" s="135"/>
      <c r="XBP52" s="135"/>
      <c r="XBQ52" s="84"/>
      <c r="XBR52" s="135"/>
      <c r="XBS52" s="135"/>
      <c r="XBT52" s="135"/>
      <c r="XBU52" s="84"/>
      <c r="XBV52" s="135"/>
      <c r="XBW52" s="135"/>
      <c r="XBX52" s="135"/>
      <c r="XBY52" s="84"/>
      <c r="XBZ52" s="135"/>
      <c r="XCA52" s="135"/>
      <c r="XCB52" s="135"/>
      <c r="XCC52" s="84"/>
      <c r="XCD52" s="135"/>
      <c r="XCE52" s="135"/>
      <c r="XCF52" s="135"/>
      <c r="XCG52" s="84"/>
      <c r="XCH52" s="135"/>
      <c r="XCI52" s="135"/>
      <c r="XCJ52" s="135"/>
      <c r="XCK52" s="84"/>
      <c r="XCL52" s="135"/>
      <c r="XCM52" s="135"/>
      <c r="XCN52" s="135"/>
      <c r="XCO52" s="84"/>
      <c r="XCP52" s="135"/>
      <c r="XCQ52" s="135"/>
      <c r="XCR52" s="135"/>
      <c r="XCS52" s="84"/>
      <c r="XCT52" s="135"/>
      <c r="XCU52" s="135"/>
      <c r="XCV52" s="135"/>
      <c r="XCW52" s="84"/>
      <c r="XCX52" s="135"/>
      <c r="XCY52" s="135"/>
      <c r="XCZ52" s="135"/>
      <c r="XDA52" s="84"/>
      <c r="XDB52" s="135"/>
      <c r="XDC52" s="135"/>
      <c r="XDD52" s="135"/>
      <c r="XDE52" s="84"/>
      <c r="XDF52" s="135"/>
      <c r="XDG52" s="135"/>
      <c r="XDH52" s="135"/>
      <c r="XDI52" s="84"/>
      <c r="XDJ52" s="135"/>
      <c r="XDK52" s="135"/>
      <c r="XDL52" s="135"/>
      <c r="XDM52" s="84"/>
      <c r="XDN52" s="135"/>
      <c r="XDO52" s="135"/>
      <c r="XDP52" s="135"/>
      <c r="XDQ52" s="84"/>
      <c r="XDR52" s="135"/>
      <c r="XDS52" s="135"/>
      <c r="XDT52" s="135"/>
      <c r="XDU52" s="84"/>
      <c r="XDV52" s="135"/>
      <c r="XDW52" s="135"/>
      <c r="XDX52" s="135"/>
      <c r="XDY52" s="84"/>
      <c r="XDZ52" s="135"/>
      <c r="XEA52" s="135"/>
      <c r="XEB52" s="135"/>
      <c r="XEC52" s="84"/>
      <c r="XED52" s="135"/>
      <c r="XEE52" s="135"/>
      <c r="XEF52" s="135"/>
      <c r="XEG52" s="84"/>
      <c r="XEH52" s="135"/>
      <c r="XEI52" s="135"/>
      <c r="XEJ52" s="135"/>
      <c r="XEK52" s="84"/>
      <c r="XEL52" s="135"/>
      <c r="XEM52" s="135"/>
      <c r="XEN52" s="135"/>
      <c r="XEO52" s="84"/>
      <c r="XEP52" s="135"/>
      <c r="XEQ52" s="135"/>
      <c r="XER52" s="135"/>
      <c r="XES52" s="84"/>
      <c r="XET52" s="135"/>
      <c r="XEU52" s="135"/>
      <c r="XEV52" s="135"/>
      <c r="XEW52" s="84"/>
      <c r="XEX52" s="135"/>
      <c r="XEY52" s="135"/>
      <c r="XEZ52" s="135"/>
      <c r="XFA52" s="84"/>
      <c r="XFB52" s="135"/>
      <c r="XFC52" s="135"/>
      <c r="XFD52" s="135"/>
    </row>
    <row r="53" spans="1:16384" s="82" customFormat="1" ht="29" x14ac:dyDescent="0.35">
      <c r="A53" s="5" t="s">
        <v>1568</v>
      </c>
      <c r="B53" s="5" t="s">
        <v>1567</v>
      </c>
      <c r="C53" s="5">
        <v>6</v>
      </c>
      <c r="D53" s="5" t="s">
        <v>410</v>
      </c>
      <c r="E53" s="33"/>
      <c r="F53" s="6">
        <v>104210000</v>
      </c>
      <c r="G53" s="33"/>
      <c r="H53" s="40">
        <f t="shared" ref="H53:H83" si="17">E53+F53-G53</f>
        <v>104210000</v>
      </c>
      <c r="I53" s="6">
        <v>104210000</v>
      </c>
      <c r="J53" s="80">
        <f t="shared" ref="J53:J83" si="18">I53-H53</f>
        <v>0</v>
      </c>
      <c r="K53" s="81"/>
    </row>
    <row r="54" spans="1:16384" s="82" customFormat="1" x14ac:dyDescent="0.35">
      <c r="A54" s="32" t="s">
        <v>1577</v>
      </c>
      <c r="B54" s="94" t="s">
        <v>1578</v>
      </c>
      <c r="C54" s="94"/>
      <c r="D54" s="94"/>
      <c r="E54" s="85">
        <f>E55</f>
        <v>0</v>
      </c>
      <c r="F54" s="85">
        <f t="shared" ref="F54:J54" si="19">F55</f>
        <v>64978000</v>
      </c>
      <c r="G54" s="85">
        <f t="shared" si="19"/>
        <v>0</v>
      </c>
      <c r="H54" s="85">
        <f t="shared" si="19"/>
        <v>64978000</v>
      </c>
      <c r="I54" s="85">
        <f t="shared" si="19"/>
        <v>64978000</v>
      </c>
      <c r="J54" s="85">
        <f t="shared" si="19"/>
        <v>0</v>
      </c>
      <c r="K54" s="83"/>
      <c r="L54" s="83"/>
      <c r="M54" s="84"/>
      <c r="N54" s="135"/>
      <c r="O54" s="135"/>
      <c r="P54" s="135"/>
      <c r="Q54" s="84"/>
      <c r="R54" s="135"/>
      <c r="S54" s="135"/>
      <c r="T54" s="135"/>
      <c r="U54" s="84"/>
      <c r="V54" s="135"/>
      <c r="W54" s="135"/>
      <c r="X54" s="135"/>
      <c r="Y54" s="84"/>
      <c r="Z54" s="135"/>
      <c r="AA54" s="135"/>
      <c r="AB54" s="135"/>
      <c r="AC54" s="84"/>
      <c r="AD54" s="135"/>
      <c r="AE54" s="135"/>
      <c r="AF54" s="135"/>
      <c r="AG54" s="84"/>
      <c r="AH54" s="135"/>
      <c r="AI54" s="135"/>
      <c r="AJ54" s="135"/>
      <c r="AK54" s="84"/>
      <c r="AL54" s="135"/>
      <c r="AM54" s="135"/>
      <c r="AN54" s="135"/>
      <c r="AO54" s="84"/>
      <c r="AP54" s="135"/>
      <c r="AQ54" s="135"/>
      <c r="AR54" s="135"/>
      <c r="AS54" s="84"/>
      <c r="AT54" s="135"/>
      <c r="AU54" s="135"/>
      <c r="AV54" s="135"/>
      <c r="AW54" s="84"/>
      <c r="AX54" s="135"/>
      <c r="AY54" s="135"/>
      <c r="AZ54" s="135"/>
      <c r="BA54" s="84"/>
      <c r="BB54" s="135"/>
      <c r="BC54" s="135"/>
      <c r="BD54" s="135"/>
      <c r="BE54" s="84"/>
      <c r="BF54" s="135"/>
      <c r="BG54" s="135"/>
      <c r="BH54" s="135"/>
      <c r="BI54" s="84"/>
      <c r="BJ54" s="135"/>
      <c r="BK54" s="135"/>
      <c r="BL54" s="135"/>
      <c r="BM54" s="84"/>
      <c r="BN54" s="135"/>
      <c r="BO54" s="135"/>
      <c r="BP54" s="135"/>
      <c r="BQ54" s="84"/>
      <c r="BR54" s="135"/>
      <c r="BS54" s="135"/>
      <c r="BT54" s="135"/>
      <c r="BU54" s="84"/>
      <c r="BV54" s="135"/>
      <c r="BW54" s="135"/>
      <c r="BX54" s="135"/>
      <c r="BY54" s="84"/>
      <c r="BZ54" s="135"/>
      <c r="CA54" s="135"/>
      <c r="CB54" s="135"/>
      <c r="CC54" s="84"/>
      <c r="CD54" s="135"/>
      <c r="CE54" s="135"/>
      <c r="CF54" s="135"/>
      <c r="CG54" s="84"/>
      <c r="CH54" s="135"/>
      <c r="CI54" s="135"/>
      <c r="CJ54" s="135"/>
      <c r="CK54" s="84"/>
      <c r="CL54" s="135"/>
      <c r="CM54" s="135"/>
      <c r="CN54" s="135"/>
      <c r="CO54" s="84"/>
      <c r="CP54" s="135"/>
      <c r="CQ54" s="135"/>
      <c r="CR54" s="135"/>
      <c r="CS54" s="84"/>
      <c r="CT54" s="135"/>
      <c r="CU54" s="135"/>
      <c r="CV54" s="135"/>
      <c r="CW54" s="84"/>
      <c r="CX54" s="135"/>
      <c r="CY54" s="135"/>
      <c r="CZ54" s="135"/>
      <c r="DA54" s="84"/>
      <c r="DB54" s="135"/>
      <c r="DC54" s="135"/>
      <c r="DD54" s="135"/>
      <c r="DE54" s="84"/>
      <c r="DF54" s="135"/>
      <c r="DG54" s="135"/>
      <c r="DH54" s="135"/>
      <c r="DI54" s="84"/>
      <c r="DJ54" s="135"/>
      <c r="DK54" s="135"/>
      <c r="DL54" s="135"/>
      <c r="DM54" s="84"/>
      <c r="DN54" s="135"/>
      <c r="DO54" s="135"/>
      <c r="DP54" s="135"/>
      <c r="DQ54" s="84"/>
      <c r="DR54" s="135"/>
      <c r="DS54" s="135"/>
      <c r="DT54" s="135"/>
      <c r="DU54" s="84"/>
      <c r="DV54" s="135"/>
      <c r="DW54" s="135"/>
      <c r="DX54" s="135"/>
      <c r="DY54" s="84"/>
      <c r="DZ54" s="135"/>
      <c r="EA54" s="135"/>
      <c r="EB54" s="135"/>
      <c r="EC54" s="84"/>
      <c r="ED54" s="135"/>
      <c r="EE54" s="135"/>
      <c r="EF54" s="135"/>
      <c r="EG54" s="84"/>
      <c r="EH54" s="135"/>
      <c r="EI54" s="135"/>
      <c r="EJ54" s="135"/>
      <c r="EK54" s="84"/>
      <c r="EL54" s="135"/>
      <c r="EM54" s="135"/>
      <c r="EN54" s="135"/>
      <c r="EO54" s="84"/>
      <c r="EP54" s="135"/>
      <c r="EQ54" s="135"/>
      <c r="ER54" s="135"/>
      <c r="ES54" s="84"/>
      <c r="ET54" s="135"/>
      <c r="EU54" s="135"/>
      <c r="EV54" s="135"/>
      <c r="EW54" s="84"/>
      <c r="EX54" s="135"/>
      <c r="EY54" s="135"/>
      <c r="EZ54" s="135"/>
      <c r="FA54" s="84"/>
      <c r="FB54" s="135"/>
      <c r="FC54" s="135"/>
      <c r="FD54" s="135"/>
      <c r="FE54" s="84"/>
      <c r="FF54" s="135"/>
      <c r="FG54" s="135"/>
      <c r="FH54" s="135"/>
      <c r="FI54" s="84"/>
      <c r="FJ54" s="135"/>
      <c r="FK54" s="135"/>
      <c r="FL54" s="135"/>
      <c r="FM54" s="84"/>
      <c r="FN54" s="135"/>
      <c r="FO54" s="135"/>
      <c r="FP54" s="135"/>
      <c r="FQ54" s="84"/>
      <c r="FR54" s="135"/>
      <c r="FS54" s="135"/>
      <c r="FT54" s="135"/>
      <c r="FU54" s="84"/>
      <c r="FV54" s="135"/>
      <c r="FW54" s="135"/>
      <c r="FX54" s="135"/>
      <c r="FY54" s="84"/>
      <c r="FZ54" s="135"/>
      <c r="GA54" s="135"/>
      <c r="GB54" s="135"/>
      <c r="GC54" s="84"/>
      <c r="GD54" s="135"/>
      <c r="GE54" s="135"/>
      <c r="GF54" s="135"/>
      <c r="GG54" s="84"/>
      <c r="GH54" s="135"/>
      <c r="GI54" s="135"/>
      <c r="GJ54" s="135"/>
      <c r="GK54" s="84"/>
      <c r="GL54" s="135"/>
      <c r="GM54" s="135"/>
      <c r="GN54" s="135"/>
      <c r="GO54" s="84"/>
      <c r="GP54" s="135"/>
      <c r="GQ54" s="135"/>
      <c r="GR54" s="135"/>
      <c r="GS54" s="84"/>
      <c r="GT54" s="135"/>
      <c r="GU54" s="135"/>
      <c r="GV54" s="135"/>
      <c r="GW54" s="84"/>
      <c r="GX54" s="135"/>
      <c r="GY54" s="135"/>
      <c r="GZ54" s="135"/>
      <c r="HA54" s="84"/>
      <c r="HB54" s="135"/>
      <c r="HC54" s="135"/>
      <c r="HD54" s="135"/>
      <c r="HE54" s="84"/>
      <c r="HF54" s="135"/>
      <c r="HG54" s="135"/>
      <c r="HH54" s="135"/>
      <c r="HI54" s="84"/>
      <c r="HJ54" s="135"/>
      <c r="HK54" s="135"/>
      <c r="HL54" s="135"/>
      <c r="HM54" s="84"/>
      <c r="HN54" s="135"/>
      <c r="HO54" s="135"/>
      <c r="HP54" s="135"/>
      <c r="HQ54" s="84"/>
      <c r="HR54" s="135"/>
      <c r="HS54" s="135"/>
      <c r="HT54" s="135"/>
      <c r="HU54" s="84"/>
      <c r="HV54" s="135"/>
      <c r="HW54" s="135"/>
      <c r="HX54" s="135"/>
      <c r="HY54" s="84"/>
      <c r="HZ54" s="135"/>
      <c r="IA54" s="135"/>
      <c r="IB54" s="135"/>
      <c r="IC54" s="84"/>
      <c r="ID54" s="135"/>
      <c r="IE54" s="135"/>
      <c r="IF54" s="135"/>
      <c r="IG54" s="84"/>
      <c r="IH54" s="135"/>
      <c r="II54" s="135"/>
      <c r="IJ54" s="135"/>
      <c r="IK54" s="84"/>
      <c r="IL54" s="135"/>
      <c r="IM54" s="135"/>
      <c r="IN54" s="135"/>
      <c r="IO54" s="84"/>
      <c r="IP54" s="135"/>
      <c r="IQ54" s="135"/>
      <c r="IR54" s="135"/>
      <c r="IS54" s="84"/>
      <c r="IT54" s="135"/>
      <c r="IU54" s="135"/>
      <c r="IV54" s="135"/>
      <c r="IW54" s="84"/>
      <c r="IX54" s="135"/>
      <c r="IY54" s="135"/>
      <c r="IZ54" s="135"/>
      <c r="JA54" s="84"/>
      <c r="JB54" s="135"/>
      <c r="JC54" s="135"/>
      <c r="JD54" s="135"/>
      <c r="JE54" s="84"/>
      <c r="JF54" s="135"/>
      <c r="JG54" s="135"/>
      <c r="JH54" s="135"/>
      <c r="JI54" s="84"/>
      <c r="JJ54" s="135"/>
      <c r="JK54" s="135"/>
      <c r="JL54" s="135"/>
      <c r="JM54" s="84"/>
      <c r="JN54" s="135"/>
      <c r="JO54" s="135"/>
      <c r="JP54" s="135"/>
      <c r="JQ54" s="84"/>
      <c r="JR54" s="135"/>
      <c r="JS54" s="135"/>
      <c r="JT54" s="135"/>
      <c r="JU54" s="84"/>
      <c r="JV54" s="135"/>
      <c r="JW54" s="135"/>
      <c r="JX54" s="135"/>
      <c r="JY54" s="84"/>
      <c r="JZ54" s="135"/>
      <c r="KA54" s="135"/>
      <c r="KB54" s="135"/>
      <c r="KC54" s="84"/>
      <c r="KD54" s="135"/>
      <c r="KE54" s="135"/>
      <c r="KF54" s="135"/>
      <c r="KG54" s="84"/>
      <c r="KH54" s="135"/>
      <c r="KI54" s="135"/>
      <c r="KJ54" s="135"/>
      <c r="KK54" s="84"/>
      <c r="KL54" s="135"/>
      <c r="KM54" s="135"/>
      <c r="KN54" s="135"/>
      <c r="KO54" s="84"/>
      <c r="KP54" s="135"/>
      <c r="KQ54" s="135"/>
      <c r="KR54" s="135"/>
      <c r="KS54" s="84"/>
      <c r="KT54" s="135"/>
      <c r="KU54" s="135"/>
      <c r="KV54" s="135"/>
      <c r="KW54" s="84"/>
      <c r="KX54" s="135"/>
      <c r="KY54" s="135"/>
      <c r="KZ54" s="135"/>
      <c r="LA54" s="84"/>
      <c r="LB54" s="135"/>
      <c r="LC54" s="135"/>
      <c r="LD54" s="135"/>
      <c r="LE54" s="84"/>
      <c r="LF54" s="135"/>
      <c r="LG54" s="135"/>
      <c r="LH54" s="135"/>
      <c r="LI54" s="84"/>
      <c r="LJ54" s="135"/>
      <c r="LK54" s="135"/>
      <c r="LL54" s="135"/>
      <c r="LM54" s="84"/>
      <c r="LN54" s="135"/>
      <c r="LO54" s="135"/>
      <c r="LP54" s="135"/>
      <c r="LQ54" s="84"/>
      <c r="LR54" s="135"/>
      <c r="LS54" s="135"/>
      <c r="LT54" s="135"/>
      <c r="LU54" s="84"/>
      <c r="LV54" s="135"/>
      <c r="LW54" s="135"/>
      <c r="LX54" s="135"/>
      <c r="LY54" s="84"/>
      <c r="LZ54" s="135"/>
      <c r="MA54" s="135"/>
      <c r="MB54" s="135"/>
      <c r="MC54" s="84"/>
      <c r="MD54" s="135"/>
      <c r="ME54" s="135"/>
      <c r="MF54" s="135"/>
      <c r="MG54" s="84"/>
      <c r="MH54" s="135"/>
      <c r="MI54" s="135"/>
      <c r="MJ54" s="135"/>
      <c r="MK54" s="84"/>
      <c r="ML54" s="135"/>
      <c r="MM54" s="135"/>
      <c r="MN54" s="135"/>
      <c r="MO54" s="84"/>
      <c r="MP54" s="135"/>
      <c r="MQ54" s="135"/>
      <c r="MR54" s="135"/>
      <c r="MS54" s="84"/>
      <c r="MT54" s="135"/>
      <c r="MU54" s="135"/>
      <c r="MV54" s="135"/>
      <c r="MW54" s="84"/>
      <c r="MX54" s="135"/>
      <c r="MY54" s="135"/>
      <c r="MZ54" s="135"/>
      <c r="NA54" s="84"/>
      <c r="NB54" s="135"/>
      <c r="NC54" s="135"/>
      <c r="ND54" s="135"/>
      <c r="NE54" s="84"/>
      <c r="NF54" s="135"/>
      <c r="NG54" s="135"/>
      <c r="NH54" s="135"/>
      <c r="NI54" s="84"/>
      <c r="NJ54" s="135"/>
      <c r="NK54" s="135"/>
      <c r="NL54" s="135"/>
      <c r="NM54" s="84"/>
      <c r="NN54" s="135"/>
      <c r="NO54" s="135"/>
      <c r="NP54" s="135"/>
      <c r="NQ54" s="84"/>
      <c r="NR54" s="135"/>
      <c r="NS54" s="135"/>
      <c r="NT54" s="135"/>
      <c r="NU54" s="84"/>
      <c r="NV54" s="135"/>
      <c r="NW54" s="135"/>
      <c r="NX54" s="135"/>
      <c r="NY54" s="84"/>
      <c r="NZ54" s="135"/>
      <c r="OA54" s="135"/>
      <c r="OB54" s="135"/>
      <c r="OC54" s="84"/>
      <c r="OD54" s="135"/>
      <c r="OE54" s="135"/>
      <c r="OF54" s="135"/>
      <c r="OG54" s="84"/>
      <c r="OH54" s="135"/>
      <c r="OI54" s="135"/>
      <c r="OJ54" s="135"/>
      <c r="OK54" s="84"/>
      <c r="OL54" s="135"/>
      <c r="OM54" s="135"/>
      <c r="ON54" s="135"/>
      <c r="OO54" s="84"/>
      <c r="OP54" s="135"/>
      <c r="OQ54" s="135"/>
      <c r="OR54" s="135"/>
      <c r="OS54" s="84"/>
      <c r="OT54" s="135"/>
      <c r="OU54" s="135"/>
      <c r="OV54" s="135"/>
      <c r="OW54" s="84"/>
      <c r="OX54" s="135"/>
      <c r="OY54" s="135"/>
      <c r="OZ54" s="135"/>
      <c r="PA54" s="84"/>
      <c r="PB54" s="135"/>
      <c r="PC54" s="135"/>
      <c r="PD54" s="135"/>
      <c r="PE54" s="84"/>
      <c r="PF54" s="135"/>
      <c r="PG54" s="135"/>
      <c r="PH54" s="135"/>
      <c r="PI54" s="84"/>
      <c r="PJ54" s="135"/>
      <c r="PK54" s="135"/>
      <c r="PL54" s="135"/>
      <c r="PM54" s="84"/>
      <c r="PN54" s="135"/>
      <c r="PO54" s="135"/>
      <c r="PP54" s="135"/>
      <c r="PQ54" s="84"/>
      <c r="PR54" s="135"/>
      <c r="PS54" s="135"/>
      <c r="PT54" s="135"/>
      <c r="PU54" s="84"/>
      <c r="PV54" s="135"/>
      <c r="PW54" s="135"/>
      <c r="PX54" s="135"/>
      <c r="PY54" s="84"/>
      <c r="PZ54" s="135"/>
      <c r="QA54" s="135"/>
      <c r="QB54" s="135"/>
      <c r="QC54" s="84"/>
      <c r="QD54" s="135"/>
      <c r="QE54" s="135"/>
      <c r="QF54" s="135"/>
      <c r="QG54" s="84"/>
      <c r="QH54" s="135"/>
      <c r="QI54" s="135"/>
      <c r="QJ54" s="135"/>
      <c r="QK54" s="84"/>
      <c r="QL54" s="135"/>
      <c r="QM54" s="135"/>
      <c r="QN54" s="135"/>
      <c r="QO54" s="84"/>
      <c r="QP54" s="135"/>
      <c r="QQ54" s="135"/>
      <c r="QR54" s="135"/>
      <c r="QS54" s="84"/>
      <c r="QT54" s="135"/>
      <c r="QU54" s="135"/>
      <c r="QV54" s="135"/>
      <c r="QW54" s="84"/>
      <c r="QX54" s="135"/>
      <c r="QY54" s="135"/>
      <c r="QZ54" s="135"/>
      <c r="RA54" s="84"/>
      <c r="RB54" s="135"/>
      <c r="RC54" s="135"/>
      <c r="RD54" s="135"/>
      <c r="RE54" s="84"/>
      <c r="RF54" s="135"/>
      <c r="RG54" s="135"/>
      <c r="RH54" s="135"/>
      <c r="RI54" s="84"/>
      <c r="RJ54" s="135"/>
      <c r="RK54" s="135"/>
      <c r="RL54" s="135"/>
      <c r="RM54" s="84"/>
      <c r="RN54" s="135"/>
      <c r="RO54" s="135"/>
      <c r="RP54" s="135"/>
      <c r="RQ54" s="84"/>
      <c r="RR54" s="135"/>
      <c r="RS54" s="135"/>
      <c r="RT54" s="135"/>
      <c r="RU54" s="84"/>
      <c r="RV54" s="135"/>
      <c r="RW54" s="135"/>
      <c r="RX54" s="135"/>
      <c r="RY54" s="84"/>
      <c r="RZ54" s="135"/>
      <c r="SA54" s="135"/>
      <c r="SB54" s="135"/>
      <c r="SC54" s="84"/>
      <c r="SD54" s="135"/>
      <c r="SE54" s="135"/>
      <c r="SF54" s="135"/>
      <c r="SG54" s="84"/>
      <c r="SH54" s="135"/>
      <c r="SI54" s="135"/>
      <c r="SJ54" s="135"/>
      <c r="SK54" s="84"/>
      <c r="SL54" s="135"/>
      <c r="SM54" s="135"/>
      <c r="SN54" s="135"/>
      <c r="SO54" s="84"/>
      <c r="SP54" s="135"/>
      <c r="SQ54" s="135"/>
      <c r="SR54" s="135"/>
      <c r="SS54" s="84"/>
      <c r="ST54" s="135"/>
      <c r="SU54" s="135"/>
      <c r="SV54" s="135"/>
      <c r="SW54" s="84"/>
      <c r="SX54" s="135"/>
      <c r="SY54" s="135"/>
      <c r="SZ54" s="135"/>
      <c r="TA54" s="84"/>
      <c r="TB54" s="135"/>
      <c r="TC54" s="135"/>
      <c r="TD54" s="135"/>
      <c r="TE54" s="84"/>
      <c r="TF54" s="135"/>
      <c r="TG54" s="135"/>
      <c r="TH54" s="135"/>
      <c r="TI54" s="84"/>
      <c r="TJ54" s="135"/>
      <c r="TK54" s="135"/>
      <c r="TL54" s="135"/>
      <c r="TM54" s="84"/>
      <c r="TN54" s="135"/>
      <c r="TO54" s="135"/>
      <c r="TP54" s="135"/>
      <c r="TQ54" s="84"/>
      <c r="TR54" s="135"/>
      <c r="TS54" s="135"/>
      <c r="TT54" s="135"/>
      <c r="TU54" s="84"/>
      <c r="TV54" s="135"/>
      <c r="TW54" s="135"/>
      <c r="TX54" s="135"/>
      <c r="TY54" s="84"/>
      <c r="TZ54" s="135"/>
      <c r="UA54" s="135"/>
      <c r="UB54" s="135"/>
      <c r="UC54" s="84"/>
      <c r="UD54" s="135"/>
      <c r="UE54" s="135"/>
      <c r="UF54" s="135"/>
      <c r="UG54" s="84"/>
      <c r="UH54" s="135"/>
      <c r="UI54" s="135"/>
      <c r="UJ54" s="135"/>
      <c r="UK54" s="84"/>
      <c r="UL54" s="135"/>
      <c r="UM54" s="135"/>
      <c r="UN54" s="135"/>
      <c r="UO54" s="84"/>
      <c r="UP54" s="135"/>
      <c r="UQ54" s="135"/>
      <c r="UR54" s="135"/>
      <c r="US54" s="84"/>
      <c r="UT54" s="135"/>
      <c r="UU54" s="135"/>
      <c r="UV54" s="135"/>
      <c r="UW54" s="84"/>
      <c r="UX54" s="135"/>
      <c r="UY54" s="135"/>
      <c r="UZ54" s="135"/>
      <c r="VA54" s="84"/>
      <c r="VB54" s="135"/>
      <c r="VC54" s="135"/>
      <c r="VD54" s="135"/>
      <c r="VE54" s="84"/>
      <c r="VF54" s="135"/>
      <c r="VG54" s="135"/>
      <c r="VH54" s="135"/>
      <c r="VI54" s="84"/>
      <c r="VJ54" s="135"/>
      <c r="VK54" s="135"/>
      <c r="VL54" s="135"/>
      <c r="VM54" s="84"/>
      <c r="VN54" s="135"/>
      <c r="VO54" s="135"/>
      <c r="VP54" s="135"/>
      <c r="VQ54" s="84"/>
      <c r="VR54" s="135"/>
      <c r="VS54" s="135"/>
      <c r="VT54" s="135"/>
      <c r="VU54" s="84"/>
      <c r="VV54" s="135"/>
      <c r="VW54" s="135"/>
      <c r="VX54" s="135"/>
      <c r="VY54" s="84"/>
      <c r="VZ54" s="135"/>
      <c r="WA54" s="135"/>
      <c r="WB54" s="135"/>
      <c r="WC54" s="84"/>
      <c r="WD54" s="135"/>
      <c r="WE54" s="135"/>
      <c r="WF54" s="135"/>
      <c r="WG54" s="84"/>
      <c r="WH54" s="135"/>
      <c r="WI54" s="135"/>
      <c r="WJ54" s="135"/>
      <c r="WK54" s="84"/>
      <c r="WL54" s="135"/>
      <c r="WM54" s="135"/>
      <c r="WN54" s="135"/>
      <c r="WO54" s="84"/>
      <c r="WP54" s="135"/>
      <c r="WQ54" s="135"/>
      <c r="WR54" s="135"/>
      <c r="WS54" s="84"/>
      <c r="WT54" s="135"/>
      <c r="WU54" s="135"/>
      <c r="WV54" s="135"/>
      <c r="WW54" s="84"/>
      <c r="WX54" s="135"/>
      <c r="WY54" s="135"/>
      <c r="WZ54" s="135"/>
      <c r="XA54" s="84"/>
      <c r="XB54" s="135"/>
      <c r="XC54" s="135"/>
      <c r="XD54" s="135"/>
      <c r="XE54" s="84"/>
      <c r="XF54" s="135"/>
      <c r="XG54" s="135"/>
      <c r="XH54" s="135"/>
      <c r="XI54" s="84"/>
      <c r="XJ54" s="135"/>
      <c r="XK54" s="135"/>
      <c r="XL54" s="135"/>
      <c r="XM54" s="84"/>
      <c r="XN54" s="135"/>
      <c r="XO54" s="135"/>
      <c r="XP54" s="135"/>
      <c r="XQ54" s="84"/>
      <c r="XR54" s="135"/>
      <c r="XS54" s="135"/>
      <c r="XT54" s="135"/>
      <c r="XU54" s="84"/>
      <c r="XV54" s="135"/>
      <c r="XW54" s="135"/>
      <c r="XX54" s="135"/>
      <c r="XY54" s="84"/>
      <c r="XZ54" s="135"/>
      <c r="YA54" s="135"/>
      <c r="YB54" s="135"/>
      <c r="YC54" s="84"/>
      <c r="YD54" s="135"/>
      <c r="YE54" s="135"/>
      <c r="YF54" s="135"/>
      <c r="YG54" s="84"/>
      <c r="YH54" s="135"/>
      <c r="YI54" s="135"/>
      <c r="YJ54" s="135"/>
      <c r="YK54" s="84"/>
      <c r="YL54" s="135"/>
      <c r="YM54" s="135"/>
      <c r="YN54" s="135"/>
      <c r="YO54" s="84"/>
      <c r="YP54" s="135"/>
      <c r="YQ54" s="135"/>
      <c r="YR54" s="135"/>
      <c r="YS54" s="84"/>
      <c r="YT54" s="135"/>
      <c r="YU54" s="135"/>
      <c r="YV54" s="135"/>
      <c r="YW54" s="84"/>
      <c r="YX54" s="135"/>
      <c r="YY54" s="135"/>
      <c r="YZ54" s="135"/>
      <c r="ZA54" s="84"/>
      <c r="ZB54" s="135"/>
      <c r="ZC54" s="135"/>
      <c r="ZD54" s="135"/>
      <c r="ZE54" s="84"/>
      <c r="ZF54" s="135"/>
      <c r="ZG54" s="135"/>
      <c r="ZH54" s="135"/>
      <c r="ZI54" s="84"/>
      <c r="ZJ54" s="135"/>
      <c r="ZK54" s="135"/>
      <c r="ZL54" s="135"/>
      <c r="ZM54" s="84"/>
      <c r="ZN54" s="135"/>
      <c r="ZO54" s="135"/>
      <c r="ZP54" s="135"/>
      <c r="ZQ54" s="84"/>
      <c r="ZR54" s="135"/>
      <c r="ZS54" s="135"/>
      <c r="ZT54" s="135"/>
      <c r="ZU54" s="84"/>
      <c r="ZV54" s="135"/>
      <c r="ZW54" s="135"/>
      <c r="ZX54" s="135"/>
      <c r="ZY54" s="84"/>
      <c r="ZZ54" s="135"/>
      <c r="AAA54" s="135"/>
      <c r="AAB54" s="135"/>
      <c r="AAC54" s="84"/>
      <c r="AAD54" s="135"/>
      <c r="AAE54" s="135"/>
      <c r="AAF54" s="135"/>
      <c r="AAG54" s="84"/>
      <c r="AAH54" s="135"/>
      <c r="AAI54" s="135"/>
      <c r="AAJ54" s="135"/>
      <c r="AAK54" s="84"/>
      <c r="AAL54" s="135"/>
      <c r="AAM54" s="135"/>
      <c r="AAN54" s="135"/>
      <c r="AAO54" s="84"/>
      <c r="AAP54" s="135"/>
      <c r="AAQ54" s="135"/>
      <c r="AAR54" s="135"/>
      <c r="AAS54" s="84"/>
      <c r="AAT54" s="135"/>
      <c r="AAU54" s="135"/>
      <c r="AAV54" s="135"/>
      <c r="AAW54" s="84"/>
      <c r="AAX54" s="135"/>
      <c r="AAY54" s="135"/>
      <c r="AAZ54" s="135"/>
      <c r="ABA54" s="84"/>
      <c r="ABB54" s="135"/>
      <c r="ABC54" s="135"/>
      <c r="ABD54" s="135"/>
      <c r="ABE54" s="84"/>
      <c r="ABF54" s="135"/>
      <c r="ABG54" s="135"/>
      <c r="ABH54" s="135"/>
      <c r="ABI54" s="84"/>
      <c r="ABJ54" s="135"/>
      <c r="ABK54" s="135"/>
      <c r="ABL54" s="135"/>
      <c r="ABM54" s="84"/>
      <c r="ABN54" s="135"/>
      <c r="ABO54" s="135"/>
      <c r="ABP54" s="135"/>
      <c r="ABQ54" s="84"/>
      <c r="ABR54" s="135"/>
      <c r="ABS54" s="135"/>
      <c r="ABT54" s="135"/>
      <c r="ABU54" s="84"/>
      <c r="ABV54" s="135"/>
      <c r="ABW54" s="135"/>
      <c r="ABX54" s="135"/>
      <c r="ABY54" s="84"/>
      <c r="ABZ54" s="135"/>
      <c r="ACA54" s="135"/>
      <c r="ACB54" s="135"/>
      <c r="ACC54" s="84"/>
      <c r="ACD54" s="135"/>
      <c r="ACE54" s="135"/>
      <c r="ACF54" s="135"/>
      <c r="ACG54" s="84"/>
      <c r="ACH54" s="135"/>
      <c r="ACI54" s="135"/>
      <c r="ACJ54" s="135"/>
      <c r="ACK54" s="84"/>
      <c r="ACL54" s="135"/>
      <c r="ACM54" s="135"/>
      <c r="ACN54" s="135"/>
      <c r="ACO54" s="84"/>
      <c r="ACP54" s="135"/>
      <c r="ACQ54" s="135"/>
      <c r="ACR54" s="135"/>
      <c r="ACS54" s="84"/>
      <c r="ACT54" s="135"/>
      <c r="ACU54" s="135"/>
      <c r="ACV54" s="135"/>
      <c r="ACW54" s="84"/>
      <c r="ACX54" s="135"/>
      <c r="ACY54" s="135"/>
      <c r="ACZ54" s="135"/>
      <c r="ADA54" s="84"/>
      <c r="ADB54" s="135"/>
      <c r="ADC54" s="135"/>
      <c r="ADD54" s="135"/>
      <c r="ADE54" s="84"/>
      <c r="ADF54" s="135"/>
      <c r="ADG54" s="135"/>
      <c r="ADH54" s="135"/>
      <c r="ADI54" s="84"/>
      <c r="ADJ54" s="135"/>
      <c r="ADK54" s="135"/>
      <c r="ADL54" s="135"/>
      <c r="ADM54" s="84"/>
      <c r="ADN54" s="135"/>
      <c r="ADO54" s="135"/>
      <c r="ADP54" s="135"/>
      <c r="ADQ54" s="84"/>
      <c r="ADR54" s="135"/>
      <c r="ADS54" s="135"/>
      <c r="ADT54" s="135"/>
      <c r="ADU54" s="84"/>
      <c r="ADV54" s="135"/>
      <c r="ADW54" s="135"/>
      <c r="ADX54" s="135"/>
      <c r="ADY54" s="84"/>
      <c r="ADZ54" s="135"/>
      <c r="AEA54" s="135"/>
      <c r="AEB54" s="135"/>
      <c r="AEC54" s="84"/>
      <c r="AED54" s="135"/>
      <c r="AEE54" s="135"/>
      <c r="AEF54" s="135"/>
      <c r="AEG54" s="84"/>
      <c r="AEH54" s="135"/>
      <c r="AEI54" s="135"/>
      <c r="AEJ54" s="135"/>
      <c r="AEK54" s="84"/>
      <c r="AEL54" s="135"/>
      <c r="AEM54" s="135"/>
      <c r="AEN54" s="135"/>
      <c r="AEO54" s="84"/>
      <c r="AEP54" s="135"/>
      <c r="AEQ54" s="135"/>
      <c r="AER54" s="135"/>
      <c r="AES54" s="84"/>
      <c r="AET54" s="135"/>
      <c r="AEU54" s="135"/>
      <c r="AEV54" s="135"/>
      <c r="AEW54" s="84"/>
      <c r="AEX54" s="135"/>
      <c r="AEY54" s="135"/>
      <c r="AEZ54" s="135"/>
      <c r="AFA54" s="84"/>
      <c r="AFB54" s="135"/>
      <c r="AFC54" s="135"/>
      <c r="AFD54" s="135"/>
      <c r="AFE54" s="84"/>
      <c r="AFF54" s="135"/>
      <c r="AFG54" s="135"/>
      <c r="AFH54" s="135"/>
      <c r="AFI54" s="84"/>
      <c r="AFJ54" s="135"/>
      <c r="AFK54" s="135"/>
      <c r="AFL54" s="135"/>
      <c r="AFM54" s="84"/>
      <c r="AFN54" s="135"/>
      <c r="AFO54" s="135"/>
      <c r="AFP54" s="135"/>
      <c r="AFQ54" s="84"/>
      <c r="AFR54" s="135"/>
      <c r="AFS54" s="135"/>
      <c r="AFT54" s="135"/>
      <c r="AFU54" s="84"/>
      <c r="AFV54" s="135"/>
      <c r="AFW54" s="135"/>
      <c r="AFX54" s="135"/>
      <c r="AFY54" s="84"/>
      <c r="AFZ54" s="135"/>
      <c r="AGA54" s="135"/>
      <c r="AGB54" s="135"/>
      <c r="AGC54" s="84"/>
      <c r="AGD54" s="135"/>
      <c r="AGE54" s="135"/>
      <c r="AGF54" s="135"/>
      <c r="AGG54" s="84"/>
      <c r="AGH54" s="135"/>
      <c r="AGI54" s="135"/>
      <c r="AGJ54" s="135"/>
      <c r="AGK54" s="84"/>
      <c r="AGL54" s="135"/>
      <c r="AGM54" s="135"/>
      <c r="AGN54" s="135"/>
      <c r="AGO54" s="84"/>
      <c r="AGP54" s="135"/>
      <c r="AGQ54" s="135"/>
      <c r="AGR54" s="135"/>
      <c r="AGS54" s="84"/>
      <c r="AGT54" s="135"/>
      <c r="AGU54" s="135"/>
      <c r="AGV54" s="135"/>
      <c r="AGW54" s="84"/>
      <c r="AGX54" s="135"/>
      <c r="AGY54" s="135"/>
      <c r="AGZ54" s="135"/>
      <c r="AHA54" s="84"/>
      <c r="AHB54" s="135"/>
      <c r="AHC54" s="135"/>
      <c r="AHD54" s="135"/>
      <c r="AHE54" s="84"/>
      <c r="AHF54" s="135"/>
      <c r="AHG54" s="135"/>
      <c r="AHH54" s="135"/>
      <c r="AHI54" s="84"/>
      <c r="AHJ54" s="135"/>
      <c r="AHK54" s="135"/>
      <c r="AHL54" s="135"/>
      <c r="AHM54" s="84"/>
      <c r="AHN54" s="135"/>
      <c r="AHO54" s="135"/>
      <c r="AHP54" s="135"/>
      <c r="AHQ54" s="84"/>
      <c r="AHR54" s="135"/>
      <c r="AHS54" s="135"/>
      <c r="AHT54" s="135"/>
      <c r="AHU54" s="84"/>
      <c r="AHV54" s="135"/>
      <c r="AHW54" s="135"/>
      <c r="AHX54" s="135"/>
      <c r="AHY54" s="84"/>
      <c r="AHZ54" s="135"/>
      <c r="AIA54" s="135"/>
      <c r="AIB54" s="135"/>
      <c r="AIC54" s="84"/>
      <c r="AID54" s="135"/>
      <c r="AIE54" s="135"/>
      <c r="AIF54" s="135"/>
      <c r="AIG54" s="84"/>
      <c r="AIH54" s="135"/>
      <c r="AII54" s="135"/>
      <c r="AIJ54" s="135"/>
      <c r="AIK54" s="84"/>
      <c r="AIL54" s="135"/>
      <c r="AIM54" s="135"/>
      <c r="AIN54" s="135"/>
      <c r="AIO54" s="84"/>
      <c r="AIP54" s="135"/>
      <c r="AIQ54" s="135"/>
      <c r="AIR54" s="135"/>
      <c r="AIS54" s="84"/>
      <c r="AIT54" s="135"/>
      <c r="AIU54" s="135"/>
      <c r="AIV54" s="135"/>
      <c r="AIW54" s="84"/>
      <c r="AIX54" s="135"/>
      <c r="AIY54" s="135"/>
      <c r="AIZ54" s="135"/>
      <c r="AJA54" s="84"/>
      <c r="AJB54" s="135"/>
      <c r="AJC54" s="135"/>
      <c r="AJD54" s="135"/>
      <c r="AJE54" s="84"/>
      <c r="AJF54" s="135"/>
      <c r="AJG54" s="135"/>
      <c r="AJH54" s="135"/>
      <c r="AJI54" s="84"/>
      <c r="AJJ54" s="135"/>
      <c r="AJK54" s="135"/>
      <c r="AJL54" s="135"/>
      <c r="AJM54" s="84"/>
      <c r="AJN54" s="135"/>
      <c r="AJO54" s="135"/>
      <c r="AJP54" s="135"/>
      <c r="AJQ54" s="84"/>
      <c r="AJR54" s="135"/>
      <c r="AJS54" s="135"/>
      <c r="AJT54" s="135"/>
      <c r="AJU54" s="84"/>
      <c r="AJV54" s="135"/>
      <c r="AJW54" s="135"/>
      <c r="AJX54" s="135"/>
      <c r="AJY54" s="84"/>
      <c r="AJZ54" s="135"/>
      <c r="AKA54" s="135"/>
      <c r="AKB54" s="135"/>
      <c r="AKC54" s="84"/>
      <c r="AKD54" s="135"/>
      <c r="AKE54" s="135"/>
      <c r="AKF54" s="135"/>
      <c r="AKG54" s="84"/>
      <c r="AKH54" s="135"/>
      <c r="AKI54" s="135"/>
      <c r="AKJ54" s="135"/>
      <c r="AKK54" s="84"/>
      <c r="AKL54" s="135"/>
      <c r="AKM54" s="135"/>
      <c r="AKN54" s="135"/>
      <c r="AKO54" s="84"/>
      <c r="AKP54" s="135"/>
      <c r="AKQ54" s="135"/>
      <c r="AKR54" s="135"/>
      <c r="AKS54" s="84"/>
      <c r="AKT54" s="135"/>
      <c r="AKU54" s="135"/>
      <c r="AKV54" s="135"/>
      <c r="AKW54" s="84"/>
      <c r="AKX54" s="135"/>
      <c r="AKY54" s="135"/>
      <c r="AKZ54" s="135"/>
      <c r="ALA54" s="84"/>
      <c r="ALB54" s="135"/>
      <c r="ALC54" s="135"/>
      <c r="ALD54" s="135"/>
      <c r="ALE54" s="84"/>
      <c r="ALF54" s="135"/>
      <c r="ALG54" s="135"/>
      <c r="ALH54" s="135"/>
      <c r="ALI54" s="84"/>
      <c r="ALJ54" s="135"/>
      <c r="ALK54" s="135"/>
      <c r="ALL54" s="135"/>
      <c r="ALM54" s="84"/>
      <c r="ALN54" s="135"/>
      <c r="ALO54" s="135"/>
      <c r="ALP54" s="135"/>
      <c r="ALQ54" s="84"/>
      <c r="ALR54" s="135"/>
      <c r="ALS54" s="135"/>
      <c r="ALT54" s="135"/>
      <c r="ALU54" s="84"/>
      <c r="ALV54" s="135"/>
      <c r="ALW54" s="135"/>
      <c r="ALX54" s="135"/>
      <c r="ALY54" s="84"/>
      <c r="ALZ54" s="135"/>
      <c r="AMA54" s="135"/>
      <c r="AMB54" s="135"/>
      <c r="AMC54" s="84"/>
      <c r="AMD54" s="135"/>
      <c r="AME54" s="135"/>
      <c r="AMF54" s="135"/>
      <c r="AMG54" s="84"/>
      <c r="AMH54" s="135"/>
      <c r="AMI54" s="135"/>
      <c r="AMJ54" s="135"/>
      <c r="AMK54" s="84"/>
      <c r="AML54" s="135"/>
      <c r="AMM54" s="135"/>
      <c r="AMN54" s="135"/>
      <c r="AMO54" s="84"/>
      <c r="AMP54" s="135"/>
      <c r="AMQ54" s="135"/>
      <c r="AMR54" s="135"/>
      <c r="AMS54" s="84"/>
      <c r="AMT54" s="135"/>
      <c r="AMU54" s="135"/>
      <c r="AMV54" s="135"/>
      <c r="AMW54" s="84"/>
      <c r="AMX54" s="135"/>
      <c r="AMY54" s="135"/>
      <c r="AMZ54" s="135"/>
      <c r="ANA54" s="84"/>
      <c r="ANB54" s="135"/>
      <c r="ANC54" s="135"/>
      <c r="AND54" s="135"/>
      <c r="ANE54" s="84"/>
      <c r="ANF54" s="135"/>
      <c r="ANG54" s="135"/>
      <c r="ANH54" s="135"/>
      <c r="ANI54" s="84"/>
      <c r="ANJ54" s="135"/>
      <c r="ANK54" s="135"/>
      <c r="ANL54" s="135"/>
      <c r="ANM54" s="84"/>
      <c r="ANN54" s="135"/>
      <c r="ANO54" s="135"/>
      <c r="ANP54" s="135"/>
      <c r="ANQ54" s="84"/>
      <c r="ANR54" s="135"/>
      <c r="ANS54" s="135"/>
      <c r="ANT54" s="135"/>
      <c r="ANU54" s="84"/>
      <c r="ANV54" s="135"/>
      <c r="ANW54" s="135"/>
      <c r="ANX54" s="135"/>
      <c r="ANY54" s="84"/>
      <c r="ANZ54" s="135"/>
      <c r="AOA54" s="135"/>
      <c r="AOB54" s="135"/>
      <c r="AOC54" s="84"/>
      <c r="AOD54" s="135"/>
      <c r="AOE54" s="135"/>
      <c r="AOF54" s="135"/>
      <c r="AOG54" s="84"/>
      <c r="AOH54" s="135"/>
      <c r="AOI54" s="135"/>
      <c r="AOJ54" s="135"/>
      <c r="AOK54" s="84"/>
      <c r="AOL54" s="135"/>
      <c r="AOM54" s="135"/>
      <c r="AON54" s="135"/>
      <c r="AOO54" s="84"/>
      <c r="AOP54" s="135"/>
      <c r="AOQ54" s="135"/>
      <c r="AOR54" s="135"/>
      <c r="AOS54" s="84"/>
      <c r="AOT54" s="135"/>
      <c r="AOU54" s="135"/>
      <c r="AOV54" s="135"/>
      <c r="AOW54" s="84"/>
      <c r="AOX54" s="135"/>
      <c r="AOY54" s="135"/>
      <c r="AOZ54" s="135"/>
      <c r="APA54" s="84"/>
      <c r="APB54" s="135"/>
      <c r="APC54" s="135"/>
      <c r="APD54" s="135"/>
      <c r="APE54" s="84"/>
      <c r="APF54" s="135"/>
      <c r="APG54" s="135"/>
      <c r="APH54" s="135"/>
      <c r="API54" s="84"/>
      <c r="APJ54" s="135"/>
      <c r="APK54" s="135"/>
      <c r="APL54" s="135"/>
      <c r="APM54" s="84"/>
      <c r="APN54" s="135"/>
      <c r="APO54" s="135"/>
      <c r="APP54" s="135"/>
      <c r="APQ54" s="84"/>
      <c r="APR54" s="135"/>
      <c r="APS54" s="135"/>
      <c r="APT54" s="135"/>
      <c r="APU54" s="84"/>
      <c r="APV54" s="135"/>
      <c r="APW54" s="135"/>
      <c r="APX54" s="135"/>
      <c r="APY54" s="84"/>
      <c r="APZ54" s="135"/>
      <c r="AQA54" s="135"/>
      <c r="AQB54" s="135"/>
      <c r="AQC54" s="84"/>
      <c r="AQD54" s="135"/>
      <c r="AQE54" s="135"/>
      <c r="AQF54" s="135"/>
      <c r="AQG54" s="84"/>
      <c r="AQH54" s="135"/>
      <c r="AQI54" s="135"/>
      <c r="AQJ54" s="135"/>
      <c r="AQK54" s="84"/>
      <c r="AQL54" s="135"/>
      <c r="AQM54" s="135"/>
      <c r="AQN54" s="135"/>
      <c r="AQO54" s="84"/>
      <c r="AQP54" s="135"/>
      <c r="AQQ54" s="135"/>
      <c r="AQR54" s="135"/>
      <c r="AQS54" s="84"/>
      <c r="AQT54" s="135"/>
      <c r="AQU54" s="135"/>
      <c r="AQV54" s="135"/>
      <c r="AQW54" s="84"/>
      <c r="AQX54" s="135"/>
      <c r="AQY54" s="135"/>
      <c r="AQZ54" s="135"/>
      <c r="ARA54" s="84"/>
      <c r="ARB54" s="135"/>
      <c r="ARC54" s="135"/>
      <c r="ARD54" s="135"/>
      <c r="ARE54" s="84"/>
      <c r="ARF54" s="135"/>
      <c r="ARG54" s="135"/>
      <c r="ARH54" s="135"/>
      <c r="ARI54" s="84"/>
      <c r="ARJ54" s="135"/>
      <c r="ARK54" s="135"/>
      <c r="ARL54" s="135"/>
      <c r="ARM54" s="84"/>
      <c r="ARN54" s="135"/>
      <c r="ARO54" s="135"/>
      <c r="ARP54" s="135"/>
      <c r="ARQ54" s="84"/>
      <c r="ARR54" s="135"/>
      <c r="ARS54" s="135"/>
      <c r="ART54" s="135"/>
      <c r="ARU54" s="84"/>
      <c r="ARV54" s="135"/>
      <c r="ARW54" s="135"/>
      <c r="ARX54" s="135"/>
      <c r="ARY54" s="84"/>
      <c r="ARZ54" s="135"/>
      <c r="ASA54" s="135"/>
      <c r="ASB54" s="135"/>
      <c r="ASC54" s="84"/>
      <c r="ASD54" s="135"/>
      <c r="ASE54" s="135"/>
      <c r="ASF54" s="135"/>
      <c r="ASG54" s="84"/>
      <c r="ASH54" s="135"/>
      <c r="ASI54" s="135"/>
      <c r="ASJ54" s="135"/>
      <c r="ASK54" s="84"/>
      <c r="ASL54" s="135"/>
      <c r="ASM54" s="135"/>
      <c r="ASN54" s="135"/>
      <c r="ASO54" s="84"/>
      <c r="ASP54" s="135"/>
      <c r="ASQ54" s="135"/>
      <c r="ASR54" s="135"/>
      <c r="ASS54" s="84"/>
      <c r="AST54" s="135"/>
      <c r="ASU54" s="135"/>
      <c r="ASV54" s="135"/>
      <c r="ASW54" s="84"/>
      <c r="ASX54" s="135"/>
      <c r="ASY54" s="135"/>
      <c r="ASZ54" s="135"/>
      <c r="ATA54" s="84"/>
      <c r="ATB54" s="135"/>
      <c r="ATC54" s="135"/>
      <c r="ATD54" s="135"/>
      <c r="ATE54" s="84"/>
      <c r="ATF54" s="135"/>
      <c r="ATG54" s="135"/>
      <c r="ATH54" s="135"/>
      <c r="ATI54" s="84"/>
      <c r="ATJ54" s="135"/>
      <c r="ATK54" s="135"/>
      <c r="ATL54" s="135"/>
      <c r="ATM54" s="84"/>
      <c r="ATN54" s="135"/>
      <c r="ATO54" s="135"/>
      <c r="ATP54" s="135"/>
      <c r="ATQ54" s="84"/>
      <c r="ATR54" s="135"/>
      <c r="ATS54" s="135"/>
      <c r="ATT54" s="135"/>
      <c r="ATU54" s="84"/>
      <c r="ATV54" s="135"/>
      <c r="ATW54" s="135"/>
      <c r="ATX54" s="135"/>
      <c r="ATY54" s="84"/>
      <c r="ATZ54" s="135"/>
      <c r="AUA54" s="135"/>
      <c r="AUB54" s="135"/>
      <c r="AUC54" s="84"/>
      <c r="AUD54" s="135"/>
      <c r="AUE54" s="135"/>
      <c r="AUF54" s="135"/>
      <c r="AUG54" s="84"/>
      <c r="AUH54" s="135"/>
      <c r="AUI54" s="135"/>
      <c r="AUJ54" s="135"/>
      <c r="AUK54" s="84"/>
      <c r="AUL54" s="135"/>
      <c r="AUM54" s="135"/>
      <c r="AUN54" s="135"/>
      <c r="AUO54" s="84"/>
      <c r="AUP54" s="135"/>
      <c r="AUQ54" s="135"/>
      <c r="AUR54" s="135"/>
      <c r="AUS54" s="84"/>
      <c r="AUT54" s="135"/>
      <c r="AUU54" s="135"/>
      <c r="AUV54" s="135"/>
      <c r="AUW54" s="84"/>
      <c r="AUX54" s="135"/>
      <c r="AUY54" s="135"/>
      <c r="AUZ54" s="135"/>
      <c r="AVA54" s="84"/>
      <c r="AVB54" s="135"/>
      <c r="AVC54" s="135"/>
      <c r="AVD54" s="135"/>
      <c r="AVE54" s="84"/>
      <c r="AVF54" s="135"/>
      <c r="AVG54" s="135"/>
      <c r="AVH54" s="135"/>
      <c r="AVI54" s="84"/>
      <c r="AVJ54" s="135"/>
      <c r="AVK54" s="135"/>
      <c r="AVL54" s="135"/>
      <c r="AVM54" s="84"/>
      <c r="AVN54" s="135"/>
      <c r="AVO54" s="135"/>
      <c r="AVP54" s="135"/>
      <c r="AVQ54" s="84"/>
      <c r="AVR54" s="135"/>
      <c r="AVS54" s="135"/>
      <c r="AVT54" s="135"/>
      <c r="AVU54" s="84"/>
      <c r="AVV54" s="135"/>
      <c r="AVW54" s="135"/>
      <c r="AVX54" s="135"/>
      <c r="AVY54" s="84"/>
      <c r="AVZ54" s="135"/>
      <c r="AWA54" s="135"/>
      <c r="AWB54" s="135"/>
      <c r="AWC54" s="84"/>
      <c r="AWD54" s="135"/>
      <c r="AWE54" s="135"/>
      <c r="AWF54" s="135"/>
      <c r="AWG54" s="84"/>
      <c r="AWH54" s="135"/>
      <c r="AWI54" s="135"/>
      <c r="AWJ54" s="135"/>
      <c r="AWK54" s="84"/>
      <c r="AWL54" s="135"/>
      <c r="AWM54" s="135"/>
      <c r="AWN54" s="135"/>
      <c r="AWO54" s="84"/>
      <c r="AWP54" s="135"/>
      <c r="AWQ54" s="135"/>
      <c r="AWR54" s="135"/>
      <c r="AWS54" s="84"/>
      <c r="AWT54" s="135"/>
      <c r="AWU54" s="135"/>
      <c r="AWV54" s="135"/>
      <c r="AWW54" s="84"/>
      <c r="AWX54" s="135"/>
      <c r="AWY54" s="135"/>
      <c r="AWZ54" s="135"/>
      <c r="AXA54" s="84"/>
      <c r="AXB54" s="135"/>
      <c r="AXC54" s="135"/>
      <c r="AXD54" s="135"/>
      <c r="AXE54" s="84"/>
      <c r="AXF54" s="135"/>
      <c r="AXG54" s="135"/>
      <c r="AXH54" s="135"/>
      <c r="AXI54" s="84"/>
      <c r="AXJ54" s="135"/>
      <c r="AXK54" s="135"/>
      <c r="AXL54" s="135"/>
      <c r="AXM54" s="84"/>
      <c r="AXN54" s="135"/>
      <c r="AXO54" s="135"/>
      <c r="AXP54" s="135"/>
      <c r="AXQ54" s="84"/>
      <c r="AXR54" s="135"/>
      <c r="AXS54" s="135"/>
      <c r="AXT54" s="135"/>
      <c r="AXU54" s="84"/>
      <c r="AXV54" s="135"/>
      <c r="AXW54" s="135"/>
      <c r="AXX54" s="135"/>
      <c r="AXY54" s="84"/>
      <c r="AXZ54" s="135"/>
      <c r="AYA54" s="135"/>
      <c r="AYB54" s="135"/>
      <c r="AYC54" s="84"/>
      <c r="AYD54" s="135"/>
      <c r="AYE54" s="135"/>
      <c r="AYF54" s="135"/>
      <c r="AYG54" s="84"/>
      <c r="AYH54" s="135"/>
      <c r="AYI54" s="135"/>
      <c r="AYJ54" s="135"/>
      <c r="AYK54" s="84"/>
      <c r="AYL54" s="135"/>
      <c r="AYM54" s="135"/>
      <c r="AYN54" s="135"/>
      <c r="AYO54" s="84"/>
      <c r="AYP54" s="135"/>
      <c r="AYQ54" s="135"/>
      <c r="AYR54" s="135"/>
      <c r="AYS54" s="84"/>
      <c r="AYT54" s="135"/>
      <c r="AYU54" s="135"/>
      <c r="AYV54" s="135"/>
      <c r="AYW54" s="84"/>
      <c r="AYX54" s="135"/>
      <c r="AYY54" s="135"/>
      <c r="AYZ54" s="135"/>
      <c r="AZA54" s="84"/>
      <c r="AZB54" s="135"/>
      <c r="AZC54" s="135"/>
      <c r="AZD54" s="135"/>
      <c r="AZE54" s="84"/>
      <c r="AZF54" s="135"/>
      <c r="AZG54" s="135"/>
      <c r="AZH54" s="135"/>
      <c r="AZI54" s="84"/>
      <c r="AZJ54" s="135"/>
      <c r="AZK54" s="135"/>
      <c r="AZL54" s="135"/>
      <c r="AZM54" s="84"/>
      <c r="AZN54" s="135"/>
      <c r="AZO54" s="135"/>
      <c r="AZP54" s="135"/>
      <c r="AZQ54" s="84"/>
      <c r="AZR54" s="135"/>
      <c r="AZS54" s="135"/>
      <c r="AZT54" s="135"/>
      <c r="AZU54" s="84"/>
      <c r="AZV54" s="135"/>
      <c r="AZW54" s="135"/>
      <c r="AZX54" s="135"/>
      <c r="AZY54" s="84"/>
      <c r="AZZ54" s="135"/>
      <c r="BAA54" s="135"/>
      <c r="BAB54" s="135"/>
      <c r="BAC54" s="84"/>
      <c r="BAD54" s="135"/>
      <c r="BAE54" s="135"/>
      <c r="BAF54" s="135"/>
      <c r="BAG54" s="84"/>
      <c r="BAH54" s="135"/>
      <c r="BAI54" s="135"/>
      <c r="BAJ54" s="135"/>
      <c r="BAK54" s="84"/>
      <c r="BAL54" s="135"/>
      <c r="BAM54" s="135"/>
      <c r="BAN54" s="135"/>
      <c r="BAO54" s="84"/>
      <c r="BAP54" s="135"/>
      <c r="BAQ54" s="135"/>
      <c r="BAR54" s="135"/>
      <c r="BAS54" s="84"/>
      <c r="BAT54" s="135"/>
      <c r="BAU54" s="135"/>
      <c r="BAV54" s="135"/>
      <c r="BAW54" s="84"/>
      <c r="BAX54" s="135"/>
      <c r="BAY54" s="135"/>
      <c r="BAZ54" s="135"/>
      <c r="BBA54" s="84"/>
      <c r="BBB54" s="135"/>
      <c r="BBC54" s="135"/>
      <c r="BBD54" s="135"/>
      <c r="BBE54" s="84"/>
      <c r="BBF54" s="135"/>
      <c r="BBG54" s="135"/>
      <c r="BBH54" s="135"/>
      <c r="BBI54" s="84"/>
      <c r="BBJ54" s="135"/>
      <c r="BBK54" s="135"/>
      <c r="BBL54" s="135"/>
      <c r="BBM54" s="84"/>
      <c r="BBN54" s="135"/>
      <c r="BBO54" s="135"/>
      <c r="BBP54" s="135"/>
      <c r="BBQ54" s="84"/>
      <c r="BBR54" s="135"/>
      <c r="BBS54" s="135"/>
      <c r="BBT54" s="135"/>
      <c r="BBU54" s="84"/>
      <c r="BBV54" s="135"/>
      <c r="BBW54" s="135"/>
      <c r="BBX54" s="135"/>
      <c r="BBY54" s="84"/>
      <c r="BBZ54" s="135"/>
      <c r="BCA54" s="135"/>
      <c r="BCB54" s="135"/>
      <c r="BCC54" s="84"/>
      <c r="BCD54" s="135"/>
      <c r="BCE54" s="135"/>
      <c r="BCF54" s="135"/>
      <c r="BCG54" s="84"/>
      <c r="BCH54" s="135"/>
      <c r="BCI54" s="135"/>
      <c r="BCJ54" s="135"/>
      <c r="BCK54" s="84"/>
      <c r="BCL54" s="135"/>
      <c r="BCM54" s="135"/>
      <c r="BCN54" s="135"/>
      <c r="BCO54" s="84"/>
      <c r="BCP54" s="135"/>
      <c r="BCQ54" s="135"/>
      <c r="BCR54" s="135"/>
      <c r="BCS54" s="84"/>
      <c r="BCT54" s="135"/>
      <c r="BCU54" s="135"/>
      <c r="BCV54" s="135"/>
      <c r="BCW54" s="84"/>
      <c r="BCX54" s="135"/>
      <c r="BCY54" s="135"/>
      <c r="BCZ54" s="135"/>
      <c r="BDA54" s="84"/>
      <c r="BDB54" s="135"/>
      <c r="BDC54" s="135"/>
      <c r="BDD54" s="135"/>
      <c r="BDE54" s="84"/>
      <c r="BDF54" s="135"/>
      <c r="BDG54" s="135"/>
      <c r="BDH54" s="135"/>
      <c r="BDI54" s="84"/>
      <c r="BDJ54" s="135"/>
      <c r="BDK54" s="135"/>
      <c r="BDL54" s="135"/>
      <c r="BDM54" s="84"/>
      <c r="BDN54" s="135"/>
      <c r="BDO54" s="135"/>
      <c r="BDP54" s="135"/>
      <c r="BDQ54" s="84"/>
      <c r="BDR54" s="135"/>
      <c r="BDS54" s="135"/>
      <c r="BDT54" s="135"/>
      <c r="BDU54" s="84"/>
      <c r="BDV54" s="135"/>
      <c r="BDW54" s="135"/>
      <c r="BDX54" s="135"/>
      <c r="BDY54" s="84"/>
      <c r="BDZ54" s="135"/>
      <c r="BEA54" s="135"/>
      <c r="BEB54" s="135"/>
      <c r="BEC54" s="84"/>
      <c r="BED54" s="135"/>
      <c r="BEE54" s="135"/>
      <c r="BEF54" s="135"/>
      <c r="BEG54" s="84"/>
      <c r="BEH54" s="135"/>
      <c r="BEI54" s="135"/>
      <c r="BEJ54" s="135"/>
      <c r="BEK54" s="84"/>
      <c r="BEL54" s="135"/>
      <c r="BEM54" s="135"/>
      <c r="BEN54" s="135"/>
      <c r="BEO54" s="84"/>
      <c r="BEP54" s="135"/>
      <c r="BEQ54" s="135"/>
      <c r="BER54" s="135"/>
      <c r="BES54" s="84"/>
      <c r="BET54" s="135"/>
      <c r="BEU54" s="135"/>
      <c r="BEV54" s="135"/>
      <c r="BEW54" s="84"/>
      <c r="BEX54" s="135"/>
      <c r="BEY54" s="135"/>
      <c r="BEZ54" s="135"/>
      <c r="BFA54" s="84"/>
      <c r="BFB54" s="135"/>
      <c r="BFC54" s="135"/>
      <c r="BFD54" s="135"/>
      <c r="BFE54" s="84"/>
      <c r="BFF54" s="135"/>
      <c r="BFG54" s="135"/>
      <c r="BFH54" s="135"/>
      <c r="BFI54" s="84"/>
      <c r="BFJ54" s="135"/>
      <c r="BFK54" s="135"/>
      <c r="BFL54" s="135"/>
      <c r="BFM54" s="84"/>
      <c r="BFN54" s="135"/>
      <c r="BFO54" s="135"/>
      <c r="BFP54" s="135"/>
      <c r="BFQ54" s="84"/>
      <c r="BFR54" s="135"/>
      <c r="BFS54" s="135"/>
      <c r="BFT54" s="135"/>
      <c r="BFU54" s="84"/>
      <c r="BFV54" s="135"/>
      <c r="BFW54" s="135"/>
      <c r="BFX54" s="135"/>
      <c r="BFY54" s="84"/>
      <c r="BFZ54" s="135"/>
      <c r="BGA54" s="135"/>
      <c r="BGB54" s="135"/>
      <c r="BGC54" s="84"/>
      <c r="BGD54" s="135"/>
      <c r="BGE54" s="135"/>
      <c r="BGF54" s="135"/>
      <c r="BGG54" s="84"/>
      <c r="BGH54" s="135"/>
      <c r="BGI54" s="135"/>
      <c r="BGJ54" s="135"/>
      <c r="BGK54" s="84"/>
      <c r="BGL54" s="135"/>
      <c r="BGM54" s="135"/>
      <c r="BGN54" s="135"/>
      <c r="BGO54" s="84"/>
      <c r="BGP54" s="135"/>
      <c r="BGQ54" s="135"/>
      <c r="BGR54" s="135"/>
      <c r="BGS54" s="84"/>
      <c r="BGT54" s="135"/>
      <c r="BGU54" s="135"/>
      <c r="BGV54" s="135"/>
      <c r="BGW54" s="84"/>
      <c r="BGX54" s="135"/>
      <c r="BGY54" s="135"/>
      <c r="BGZ54" s="135"/>
      <c r="BHA54" s="84"/>
      <c r="BHB54" s="135"/>
      <c r="BHC54" s="135"/>
      <c r="BHD54" s="135"/>
      <c r="BHE54" s="84"/>
      <c r="BHF54" s="135"/>
      <c r="BHG54" s="135"/>
      <c r="BHH54" s="135"/>
      <c r="BHI54" s="84"/>
      <c r="BHJ54" s="135"/>
      <c r="BHK54" s="135"/>
      <c r="BHL54" s="135"/>
      <c r="BHM54" s="84"/>
      <c r="BHN54" s="135"/>
      <c r="BHO54" s="135"/>
      <c r="BHP54" s="135"/>
      <c r="BHQ54" s="84"/>
      <c r="BHR54" s="135"/>
      <c r="BHS54" s="135"/>
      <c r="BHT54" s="135"/>
      <c r="BHU54" s="84"/>
      <c r="BHV54" s="135"/>
      <c r="BHW54" s="135"/>
      <c r="BHX54" s="135"/>
      <c r="BHY54" s="84"/>
      <c r="BHZ54" s="135"/>
      <c r="BIA54" s="135"/>
      <c r="BIB54" s="135"/>
      <c r="BIC54" s="84"/>
      <c r="BID54" s="135"/>
      <c r="BIE54" s="135"/>
      <c r="BIF54" s="135"/>
      <c r="BIG54" s="84"/>
      <c r="BIH54" s="135"/>
      <c r="BII54" s="135"/>
      <c r="BIJ54" s="135"/>
      <c r="BIK54" s="84"/>
      <c r="BIL54" s="135"/>
      <c r="BIM54" s="135"/>
      <c r="BIN54" s="135"/>
      <c r="BIO54" s="84"/>
      <c r="BIP54" s="135"/>
      <c r="BIQ54" s="135"/>
      <c r="BIR54" s="135"/>
      <c r="BIS54" s="84"/>
      <c r="BIT54" s="135"/>
      <c r="BIU54" s="135"/>
      <c r="BIV54" s="135"/>
      <c r="BIW54" s="84"/>
      <c r="BIX54" s="135"/>
      <c r="BIY54" s="135"/>
      <c r="BIZ54" s="135"/>
      <c r="BJA54" s="84"/>
      <c r="BJB54" s="135"/>
      <c r="BJC54" s="135"/>
      <c r="BJD54" s="135"/>
      <c r="BJE54" s="84"/>
      <c r="BJF54" s="135"/>
      <c r="BJG54" s="135"/>
      <c r="BJH54" s="135"/>
      <c r="BJI54" s="84"/>
      <c r="BJJ54" s="135"/>
      <c r="BJK54" s="135"/>
      <c r="BJL54" s="135"/>
      <c r="BJM54" s="84"/>
      <c r="BJN54" s="135"/>
      <c r="BJO54" s="135"/>
      <c r="BJP54" s="135"/>
      <c r="BJQ54" s="84"/>
      <c r="BJR54" s="135"/>
      <c r="BJS54" s="135"/>
      <c r="BJT54" s="135"/>
      <c r="BJU54" s="84"/>
      <c r="BJV54" s="135"/>
      <c r="BJW54" s="135"/>
      <c r="BJX54" s="135"/>
      <c r="BJY54" s="84"/>
      <c r="BJZ54" s="135"/>
      <c r="BKA54" s="135"/>
      <c r="BKB54" s="135"/>
      <c r="BKC54" s="84"/>
      <c r="BKD54" s="135"/>
      <c r="BKE54" s="135"/>
      <c r="BKF54" s="135"/>
      <c r="BKG54" s="84"/>
      <c r="BKH54" s="135"/>
      <c r="BKI54" s="135"/>
      <c r="BKJ54" s="135"/>
      <c r="BKK54" s="84"/>
      <c r="BKL54" s="135"/>
      <c r="BKM54" s="135"/>
      <c r="BKN54" s="135"/>
      <c r="BKO54" s="84"/>
      <c r="BKP54" s="135"/>
      <c r="BKQ54" s="135"/>
      <c r="BKR54" s="135"/>
      <c r="BKS54" s="84"/>
      <c r="BKT54" s="135"/>
      <c r="BKU54" s="135"/>
      <c r="BKV54" s="135"/>
      <c r="BKW54" s="84"/>
      <c r="BKX54" s="135"/>
      <c r="BKY54" s="135"/>
      <c r="BKZ54" s="135"/>
      <c r="BLA54" s="84"/>
      <c r="BLB54" s="135"/>
      <c r="BLC54" s="135"/>
      <c r="BLD54" s="135"/>
      <c r="BLE54" s="84"/>
      <c r="BLF54" s="135"/>
      <c r="BLG54" s="135"/>
      <c r="BLH54" s="135"/>
      <c r="BLI54" s="84"/>
      <c r="BLJ54" s="135"/>
      <c r="BLK54" s="135"/>
      <c r="BLL54" s="135"/>
      <c r="BLM54" s="84"/>
      <c r="BLN54" s="135"/>
      <c r="BLO54" s="135"/>
      <c r="BLP54" s="135"/>
      <c r="BLQ54" s="84"/>
      <c r="BLR54" s="135"/>
      <c r="BLS54" s="135"/>
      <c r="BLT54" s="135"/>
      <c r="BLU54" s="84"/>
      <c r="BLV54" s="135"/>
      <c r="BLW54" s="135"/>
      <c r="BLX54" s="135"/>
      <c r="BLY54" s="84"/>
      <c r="BLZ54" s="135"/>
      <c r="BMA54" s="135"/>
      <c r="BMB54" s="135"/>
      <c r="BMC54" s="84"/>
      <c r="BMD54" s="135"/>
      <c r="BME54" s="135"/>
      <c r="BMF54" s="135"/>
      <c r="BMG54" s="84"/>
      <c r="BMH54" s="135"/>
      <c r="BMI54" s="135"/>
      <c r="BMJ54" s="135"/>
      <c r="BMK54" s="84"/>
      <c r="BML54" s="135"/>
      <c r="BMM54" s="135"/>
      <c r="BMN54" s="135"/>
      <c r="BMO54" s="84"/>
      <c r="BMP54" s="135"/>
      <c r="BMQ54" s="135"/>
      <c r="BMR54" s="135"/>
      <c r="BMS54" s="84"/>
      <c r="BMT54" s="135"/>
      <c r="BMU54" s="135"/>
      <c r="BMV54" s="135"/>
      <c r="BMW54" s="84"/>
      <c r="BMX54" s="135"/>
      <c r="BMY54" s="135"/>
      <c r="BMZ54" s="135"/>
      <c r="BNA54" s="84"/>
      <c r="BNB54" s="135"/>
      <c r="BNC54" s="135"/>
      <c r="BND54" s="135"/>
      <c r="BNE54" s="84"/>
      <c r="BNF54" s="135"/>
      <c r="BNG54" s="135"/>
      <c r="BNH54" s="135"/>
      <c r="BNI54" s="84"/>
      <c r="BNJ54" s="135"/>
      <c r="BNK54" s="135"/>
      <c r="BNL54" s="135"/>
      <c r="BNM54" s="84"/>
      <c r="BNN54" s="135"/>
      <c r="BNO54" s="135"/>
      <c r="BNP54" s="135"/>
      <c r="BNQ54" s="84"/>
      <c r="BNR54" s="135"/>
      <c r="BNS54" s="135"/>
      <c r="BNT54" s="135"/>
      <c r="BNU54" s="84"/>
      <c r="BNV54" s="135"/>
      <c r="BNW54" s="135"/>
      <c r="BNX54" s="135"/>
      <c r="BNY54" s="84"/>
      <c r="BNZ54" s="135"/>
      <c r="BOA54" s="135"/>
      <c r="BOB54" s="135"/>
      <c r="BOC54" s="84"/>
      <c r="BOD54" s="135"/>
      <c r="BOE54" s="135"/>
      <c r="BOF54" s="135"/>
      <c r="BOG54" s="84"/>
      <c r="BOH54" s="135"/>
      <c r="BOI54" s="135"/>
      <c r="BOJ54" s="135"/>
      <c r="BOK54" s="84"/>
      <c r="BOL54" s="135"/>
      <c r="BOM54" s="135"/>
      <c r="BON54" s="135"/>
      <c r="BOO54" s="84"/>
      <c r="BOP54" s="135"/>
      <c r="BOQ54" s="135"/>
      <c r="BOR54" s="135"/>
      <c r="BOS54" s="84"/>
      <c r="BOT54" s="135"/>
      <c r="BOU54" s="135"/>
      <c r="BOV54" s="135"/>
      <c r="BOW54" s="84"/>
      <c r="BOX54" s="135"/>
      <c r="BOY54" s="135"/>
      <c r="BOZ54" s="135"/>
      <c r="BPA54" s="84"/>
      <c r="BPB54" s="135"/>
      <c r="BPC54" s="135"/>
      <c r="BPD54" s="135"/>
      <c r="BPE54" s="84"/>
      <c r="BPF54" s="135"/>
      <c r="BPG54" s="135"/>
      <c r="BPH54" s="135"/>
      <c r="BPI54" s="84"/>
      <c r="BPJ54" s="135"/>
      <c r="BPK54" s="135"/>
      <c r="BPL54" s="135"/>
      <c r="BPM54" s="84"/>
      <c r="BPN54" s="135"/>
      <c r="BPO54" s="135"/>
      <c r="BPP54" s="135"/>
      <c r="BPQ54" s="84"/>
      <c r="BPR54" s="135"/>
      <c r="BPS54" s="135"/>
      <c r="BPT54" s="135"/>
      <c r="BPU54" s="84"/>
      <c r="BPV54" s="135"/>
      <c r="BPW54" s="135"/>
      <c r="BPX54" s="135"/>
      <c r="BPY54" s="84"/>
      <c r="BPZ54" s="135"/>
      <c r="BQA54" s="135"/>
      <c r="BQB54" s="135"/>
      <c r="BQC54" s="84"/>
      <c r="BQD54" s="135"/>
      <c r="BQE54" s="135"/>
      <c r="BQF54" s="135"/>
      <c r="BQG54" s="84"/>
      <c r="BQH54" s="135"/>
      <c r="BQI54" s="135"/>
      <c r="BQJ54" s="135"/>
      <c r="BQK54" s="84"/>
      <c r="BQL54" s="135"/>
      <c r="BQM54" s="135"/>
      <c r="BQN54" s="135"/>
      <c r="BQO54" s="84"/>
      <c r="BQP54" s="135"/>
      <c r="BQQ54" s="135"/>
      <c r="BQR54" s="135"/>
      <c r="BQS54" s="84"/>
      <c r="BQT54" s="135"/>
      <c r="BQU54" s="135"/>
      <c r="BQV54" s="135"/>
      <c r="BQW54" s="84"/>
      <c r="BQX54" s="135"/>
      <c r="BQY54" s="135"/>
      <c r="BQZ54" s="135"/>
      <c r="BRA54" s="84"/>
      <c r="BRB54" s="135"/>
      <c r="BRC54" s="135"/>
      <c r="BRD54" s="135"/>
      <c r="BRE54" s="84"/>
      <c r="BRF54" s="135"/>
      <c r="BRG54" s="135"/>
      <c r="BRH54" s="135"/>
      <c r="BRI54" s="84"/>
      <c r="BRJ54" s="135"/>
      <c r="BRK54" s="135"/>
      <c r="BRL54" s="135"/>
      <c r="BRM54" s="84"/>
      <c r="BRN54" s="135"/>
      <c r="BRO54" s="135"/>
      <c r="BRP54" s="135"/>
      <c r="BRQ54" s="84"/>
      <c r="BRR54" s="135"/>
      <c r="BRS54" s="135"/>
      <c r="BRT54" s="135"/>
      <c r="BRU54" s="84"/>
      <c r="BRV54" s="135"/>
      <c r="BRW54" s="135"/>
      <c r="BRX54" s="135"/>
      <c r="BRY54" s="84"/>
      <c r="BRZ54" s="135"/>
      <c r="BSA54" s="135"/>
      <c r="BSB54" s="135"/>
      <c r="BSC54" s="84"/>
      <c r="BSD54" s="135"/>
      <c r="BSE54" s="135"/>
      <c r="BSF54" s="135"/>
      <c r="BSG54" s="84"/>
      <c r="BSH54" s="135"/>
      <c r="BSI54" s="135"/>
      <c r="BSJ54" s="135"/>
      <c r="BSK54" s="84"/>
      <c r="BSL54" s="135"/>
      <c r="BSM54" s="135"/>
      <c r="BSN54" s="135"/>
      <c r="BSO54" s="84"/>
      <c r="BSP54" s="135"/>
      <c r="BSQ54" s="135"/>
      <c r="BSR54" s="135"/>
      <c r="BSS54" s="84"/>
      <c r="BST54" s="135"/>
      <c r="BSU54" s="135"/>
      <c r="BSV54" s="135"/>
      <c r="BSW54" s="84"/>
      <c r="BSX54" s="135"/>
      <c r="BSY54" s="135"/>
      <c r="BSZ54" s="135"/>
      <c r="BTA54" s="84"/>
      <c r="BTB54" s="135"/>
      <c r="BTC54" s="135"/>
      <c r="BTD54" s="135"/>
      <c r="BTE54" s="84"/>
      <c r="BTF54" s="135"/>
      <c r="BTG54" s="135"/>
      <c r="BTH54" s="135"/>
      <c r="BTI54" s="84"/>
      <c r="BTJ54" s="135"/>
      <c r="BTK54" s="135"/>
      <c r="BTL54" s="135"/>
      <c r="BTM54" s="84"/>
      <c r="BTN54" s="135"/>
      <c r="BTO54" s="135"/>
      <c r="BTP54" s="135"/>
      <c r="BTQ54" s="84"/>
      <c r="BTR54" s="135"/>
      <c r="BTS54" s="135"/>
      <c r="BTT54" s="135"/>
      <c r="BTU54" s="84"/>
      <c r="BTV54" s="135"/>
      <c r="BTW54" s="135"/>
      <c r="BTX54" s="135"/>
      <c r="BTY54" s="84"/>
      <c r="BTZ54" s="135"/>
      <c r="BUA54" s="135"/>
      <c r="BUB54" s="135"/>
      <c r="BUC54" s="84"/>
      <c r="BUD54" s="135"/>
      <c r="BUE54" s="135"/>
      <c r="BUF54" s="135"/>
      <c r="BUG54" s="84"/>
      <c r="BUH54" s="135"/>
      <c r="BUI54" s="135"/>
      <c r="BUJ54" s="135"/>
      <c r="BUK54" s="84"/>
      <c r="BUL54" s="135"/>
      <c r="BUM54" s="135"/>
      <c r="BUN54" s="135"/>
      <c r="BUO54" s="84"/>
      <c r="BUP54" s="135"/>
      <c r="BUQ54" s="135"/>
      <c r="BUR54" s="135"/>
      <c r="BUS54" s="84"/>
      <c r="BUT54" s="135"/>
      <c r="BUU54" s="135"/>
      <c r="BUV54" s="135"/>
      <c r="BUW54" s="84"/>
      <c r="BUX54" s="135"/>
      <c r="BUY54" s="135"/>
      <c r="BUZ54" s="135"/>
      <c r="BVA54" s="84"/>
      <c r="BVB54" s="135"/>
      <c r="BVC54" s="135"/>
      <c r="BVD54" s="135"/>
      <c r="BVE54" s="84"/>
      <c r="BVF54" s="135"/>
      <c r="BVG54" s="135"/>
      <c r="BVH54" s="135"/>
      <c r="BVI54" s="84"/>
      <c r="BVJ54" s="135"/>
      <c r="BVK54" s="135"/>
      <c r="BVL54" s="135"/>
      <c r="BVM54" s="84"/>
      <c r="BVN54" s="135"/>
      <c r="BVO54" s="135"/>
      <c r="BVP54" s="135"/>
      <c r="BVQ54" s="84"/>
      <c r="BVR54" s="135"/>
      <c r="BVS54" s="135"/>
      <c r="BVT54" s="135"/>
      <c r="BVU54" s="84"/>
      <c r="BVV54" s="135"/>
      <c r="BVW54" s="135"/>
      <c r="BVX54" s="135"/>
      <c r="BVY54" s="84"/>
      <c r="BVZ54" s="135"/>
      <c r="BWA54" s="135"/>
      <c r="BWB54" s="135"/>
      <c r="BWC54" s="84"/>
      <c r="BWD54" s="135"/>
      <c r="BWE54" s="135"/>
      <c r="BWF54" s="135"/>
      <c r="BWG54" s="84"/>
      <c r="BWH54" s="135"/>
      <c r="BWI54" s="135"/>
      <c r="BWJ54" s="135"/>
      <c r="BWK54" s="84"/>
      <c r="BWL54" s="135"/>
      <c r="BWM54" s="135"/>
      <c r="BWN54" s="135"/>
      <c r="BWO54" s="84"/>
      <c r="BWP54" s="135"/>
      <c r="BWQ54" s="135"/>
      <c r="BWR54" s="135"/>
      <c r="BWS54" s="84"/>
      <c r="BWT54" s="135"/>
      <c r="BWU54" s="135"/>
      <c r="BWV54" s="135"/>
      <c r="BWW54" s="84"/>
      <c r="BWX54" s="135"/>
      <c r="BWY54" s="135"/>
      <c r="BWZ54" s="135"/>
      <c r="BXA54" s="84"/>
      <c r="BXB54" s="135"/>
      <c r="BXC54" s="135"/>
      <c r="BXD54" s="135"/>
      <c r="BXE54" s="84"/>
      <c r="BXF54" s="135"/>
      <c r="BXG54" s="135"/>
      <c r="BXH54" s="135"/>
      <c r="BXI54" s="84"/>
      <c r="BXJ54" s="135"/>
      <c r="BXK54" s="135"/>
      <c r="BXL54" s="135"/>
      <c r="BXM54" s="84"/>
      <c r="BXN54" s="135"/>
      <c r="BXO54" s="135"/>
      <c r="BXP54" s="135"/>
      <c r="BXQ54" s="84"/>
      <c r="BXR54" s="135"/>
      <c r="BXS54" s="135"/>
      <c r="BXT54" s="135"/>
      <c r="BXU54" s="84"/>
      <c r="BXV54" s="135"/>
      <c r="BXW54" s="135"/>
      <c r="BXX54" s="135"/>
      <c r="BXY54" s="84"/>
      <c r="BXZ54" s="135"/>
      <c r="BYA54" s="135"/>
      <c r="BYB54" s="135"/>
      <c r="BYC54" s="84"/>
      <c r="BYD54" s="135"/>
      <c r="BYE54" s="135"/>
      <c r="BYF54" s="135"/>
      <c r="BYG54" s="84"/>
      <c r="BYH54" s="135"/>
      <c r="BYI54" s="135"/>
      <c r="BYJ54" s="135"/>
      <c r="BYK54" s="84"/>
      <c r="BYL54" s="135"/>
      <c r="BYM54" s="135"/>
      <c r="BYN54" s="135"/>
      <c r="BYO54" s="84"/>
      <c r="BYP54" s="135"/>
      <c r="BYQ54" s="135"/>
      <c r="BYR54" s="135"/>
      <c r="BYS54" s="84"/>
      <c r="BYT54" s="135"/>
      <c r="BYU54" s="135"/>
      <c r="BYV54" s="135"/>
      <c r="BYW54" s="84"/>
      <c r="BYX54" s="135"/>
      <c r="BYY54" s="135"/>
      <c r="BYZ54" s="135"/>
      <c r="BZA54" s="84"/>
      <c r="BZB54" s="135"/>
      <c r="BZC54" s="135"/>
      <c r="BZD54" s="135"/>
      <c r="BZE54" s="84"/>
      <c r="BZF54" s="135"/>
      <c r="BZG54" s="135"/>
      <c r="BZH54" s="135"/>
      <c r="BZI54" s="84"/>
      <c r="BZJ54" s="135"/>
      <c r="BZK54" s="135"/>
      <c r="BZL54" s="135"/>
      <c r="BZM54" s="84"/>
      <c r="BZN54" s="135"/>
      <c r="BZO54" s="135"/>
      <c r="BZP54" s="135"/>
      <c r="BZQ54" s="84"/>
      <c r="BZR54" s="135"/>
      <c r="BZS54" s="135"/>
      <c r="BZT54" s="135"/>
      <c r="BZU54" s="84"/>
      <c r="BZV54" s="135"/>
      <c r="BZW54" s="135"/>
      <c r="BZX54" s="135"/>
      <c r="BZY54" s="84"/>
      <c r="BZZ54" s="135"/>
      <c r="CAA54" s="135"/>
      <c r="CAB54" s="135"/>
      <c r="CAC54" s="84"/>
      <c r="CAD54" s="135"/>
      <c r="CAE54" s="135"/>
      <c r="CAF54" s="135"/>
      <c r="CAG54" s="84"/>
      <c r="CAH54" s="135"/>
      <c r="CAI54" s="135"/>
      <c r="CAJ54" s="135"/>
      <c r="CAK54" s="84"/>
      <c r="CAL54" s="135"/>
      <c r="CAM54" s="135"/>
      <c r="CAN54" s="135"/>
      <c r="CAO54" s="84"/>
      <c r="CAP54" s="135"/>
      <c r="CAQ54" s="135"/>
      <c r="CAR54" s="135"/>
      <c r="CAS54" s="84"/>
      <c r="CAT54" s="135"/>
      <c r="CAU54" s="135"/>
      <c r="CAV54" s="135"/>
      <c r="CAW54" s="84"/>
      <c r="CAX54" s="135"/>
      <c r="CAY54" s="135"/>
      <c r="CAZ54" s="135"/>
      <c r="CBA54" s="84"/>
      <c r="CBB54" s="135"/>
      <c r="CBC54" s="135"/>
      <c r="CBD54" s="135"/>
      <c r="CBE54" s="84"/>
      <c r="CBF54" s="135"/>
      <c r="CBG54" s="135"/>
      <c r="CBH54" s="135"/>
      <c r="CBI54" s="84"/>
      <c r="CBJ54" s="135"/>
      <c r="CBK54" s="135"/>
      <c r="CBL54" s="135"/>
      <c r="CBM54" s="84"/>
      <c r="CBN54" s="135"/>
      <c r="CBO54" s="135"/>
      <c r="CBP54" s="135"/>
      <c r="CBQ54" s="84"/>
      <c r="CBR54" s="135"/>
      <c r="CBS54" s="135"/>
      <c r="CBT54" s="135"/>
      <c r="CBU54" s="84"/>
      <c r="CBV54" s="135"/>
      <c r="CBW54" s="135"/>
      <c r="CBX54" s="135"/>
      <c r="CBY54" s="84"/>
      <c r="CBZ54" s="135"/>
      <c r="CCA54" s="135"/>
      <c r="CCB54" s="135"/>
      <c r="CCC54" s="84"/>
      <c r="CCD54" s="135"/>
      <c r="CCE54" s="135"/>
      <c r="CCF54" s="135"/>
      <c r="CCG54" s="84"/>
      <c r="CCH54" s="135"/>
      <c r="CCI54" s="135"/>
      <c r="CCJ54" s="135"/>
      <c r="CCK54" s="84"/>
      <c r="CCL54" s="135"/>
      <c r="CCM54" s="135"/>
      <c r="CCN54" s="135"/>
      <c r="CCO54" s="84"/>
      <c r="CCP54" s="135"/>
      <c r="CCQ54" s="135"/>
      <c r="CCR54" s="135"/>
      <c r="CCS54" s="84"/>
      <c r="CCT54" s="135"/>
      <c r="CCU54" s="135"/>
      <c r="CCV54" s="135"/>
      <c r="CCW54" s="84"/>
      <c r="CCX54" s="135"/>
      <c r="CCY54" s="135"/>
      <c r="CCZ54" s="135"/>
      <c r="CDA54" s="84"/>
      <c r="CDB54" s="135"/>
      <c r="CDC54" s="135"/>
      <c r="CDD54" s="135"/>
      <c r="CDE54" s="84"/>
      <c r="CDF54" s="135"/>
      <c r="CDG54" s="135"/>
      <c r="CDH54" s="135"/>
      <c r="CDI54" s="84"/>
      <c r="CDJ54" s="135"/>
      <c r="CDK54" s="135"/>
      <c r="CDL54" s="135"/>
      <c r="CDM54" s="84"/>
      <c r="CDN54" s="135"/>
      <c r="CDO54" s="135"/>
      <c r="CDP54" s="135"/>
      <c r="CDQ54" s="84"/>
      <c r="CDR54" s="135"/>
      <c r="CDS54" s="135"/>
      <c r="CDT54" s="135"/>
      <c r="CDU54" s="84"/>
      <c r="CDV54" s="135"/>
      <c r="CDW54" s="135"/>
      <c r="CDX54" s="135"/>
      <c r="CDY54" s="84"/>
      <c r="CDZ54" s="135"/>
      <c r="CEA54" s="135"/>
      <c r="CEB54" s="135"/>
      <c r="CEC54" s="84"/>
      <c r="CED54" s="135"/>
      <c r="CEE54" s="135"/>
      <c r="CEF54" s="135"/>
      <c r="CEG54" s="84"/>
      <c r="CEH54" s="135"/>
      <c r="CEI54" s="135"/>
      <c r="CEJ54" s="135"/>
      <c r="CEK54" s="84"/>
      <c r="CEL54" s="135"/>
      <c r="CEM54" s="135"/>
      <c r="CEN54" s="135"/>
      <c r="CEO54" s="84"/>
      <c r="CEP54" s="135"/>
      <c r="CEQ54" s="135"/>
      <c r="CER54" s="135"/>
      <c r="CES54" s="84"/>
      <c r="CET54" s="135"/>
      <c r="CEU54" s="135"/>
      <c r="CEV54" s="135"/>
      <c r="CEW54" s="84"/>
      <c r="CEX54" s="135"/>
      <c r="CEY54" s="135"/>
      <c r="CEZ54" s="135"/>
      <c r="CFA54" s="84"/>
      <c r="CFB54" s="135"/>
      <c r="CFC54" s="135"/>
      <c r="CFD54" s="135"/>
      <c r="CFE54" s="84"/>
      <c r="CFF54" s="135"/>
      <c r="CFG54" s="135"/>
      <c r="CFH54" s="135"/>
      <c r="CFI54" s="84"/>
      <c r="CFJ54" s="135"/>
      <c r="CFK54" s="135"/>
      <c r="CFL54" s="135"/>
      <c r="CFM54" s="84"/>
      <c r="CFN54" s="135"/>
      <c r="CFO54" s="135"/>
      <c r="CFP54" s="135"/>
      <c r="CFQ54" s="84"/>
      <c r="CFR54" s="135"/>
      <c r="CFS54" s="135"/>
      <c r="CFT54" s="135"/>
      <c r="CFU54" s="84"/>
      <c r="CFV54" s="135"/>
      <c r="CFW54" s="135"/>
      <c r="CFX54" s="135"/>
      <c r="CFY54" s="84"/>
      <c r="CFZ54" s="135"/>
      <c r="CGA54" s="135"/>
      <c r="CGB54" s="135"/>
      <c r="CGC54" s="84"/>
      <c r="CGD54" s="135"/>
      <c r="CGE54" s="135"/>
      <c r="CGF54" s="135"/>
      <c r="CGG54" s="84"/>
      <c r="CGH54" s="135"/>
      <c r="CGI54" s="135"/>
      <c r="CGJ54" s="135"/>
      <c r="CGK54" s="84"/>
      <c r="CGL54" s="135"/>
      <c r="CGM54" s="135"/>
      <c r="CGN54" s="135"/>
      <c r="CGO54" s="84"/>
      <c r="CGP54" s="135"/>
      <c r="CGQ54" s="135"/>
      <c r="CGR54" s="135"/>
      <c r="CGS54" s="84"/>
      <c r="CGT54" s="135"/>
      <c r="CGU54" s="135"/>
      <c r="CGV54" s="135"/>
      <c r="CGW54" s="84"/>
      <c r="CGX54" s="135"/>
      <c r="CGY54" s="135"/>
      <c r="CGZ54" s="135"/>
      <c r="CHA54" s="84"/>
      <c r="CHB54" s="135"/>
      <c r="CHC54" s="135"/>
      <c r="CHD54" s="135"/>
      <c r="CHE54" s="84"/>
      <c r="CHF54" s="135"/>
      <c r="CHG54" s="135"/>
      <c r="CHH54" s="135"/>
      <c r="CHI54" s="84"/>
      <c r="CHJ54" s="135"/>
      <c r="CHK54" s="135"/>
      <c r="CHL54" s="135"/>
      <c r="CHM54" s="84"/>
      <c r="CHN54" s="135"/>
      <c r="CHO54" s="135"/>
      <c r="CHP54" s="135"/>
      <c r="CHQ54" s="84"/>
      <c r="CHR54" s="135"/>
      <c r="CHS54" s="135"/>
      <c r="CHT54" s="135"/>
      <c r="CHU54" s="84"/>
      <c r="CHV54" s="135"/>
      <c r="CHW54" s="135"/>
      <c r="CHX54" s="135"/>
      <c r="CHY54" s="84"/>
      <c r="CHZ54" s="135"/>
      <c r="CIA54" s="135"/>
      <c r="CIB54" s="135"/>
      <c r="CIC54" s="84"/>
      <c r="CID54" s="135"/>
      <c r="CIE54" s="135"/>
      <c r="CIF54" s="135"/>
      <c r="CIG54" s="84"/>
      <c r="CIH54" s="135"/>
      <c r="CII54" s="135"/>
      <c r="CIJ54" s="135"/>
      <c r="CIK54" s="84"/>
      <c r="CIL54" s="135"/>
      <c r="CIM54" s="135"/>
      <c r="CIN54" s="135"/>
      <c r="CIO54" s="84"/>
      <c r="CIP54" s="135"/>
      <c r="CIQ54" s="135"/>
      <c r="CIR54" s="135"/>
      <c r="CIS54" s="84"/>
      <c r="CIT54" s="135"/>
      <c r="CIU54" s="135"/>
      <c r="CIV54" s="135"/>
      <c r="CIW54" s="84"/>
      <c r="CIX54" s="135"/>
      <c r="CIY54" s="135"/>
      <c r="CIZ54" s="135"/>
      <c r="CJA54" s="84"/>
      <c r="CJB54" s="135"/>
      <c r="CJC54" s="135"/>
      <c r="CJD54" s="135"/>
      <c r="CJE54" s="84"/>
      <c r="CJF54" s="135"/>
      <c r="CJG54" s="135"/>
      <c r="CJH54" s="135"/>
      <c r="CJI54" s="84"/>
      <c r="CJJ54" s="135"/>
      <c r="CJK54" s="135"/>
      <c r="CJL54" s="135"/>
      <c r="CJM54" s="84"/>
      <c r="CJN54" s="135"/>
      <c r="CJO54" s="135"/>
      <c r="CJP54" s="135"/>
      <c r="CJQ54" s="84"/>
      <c r="CJR54" s="135"/>
      <c r="CJS54" s="135"/>
      <c r="CJT54" s="135"/>
      <c r="CJU54" s="84"/>
      <c r="CJV54" s="135"/>
      <c r="CJW54" s="135"/>
      <c r="CJX54" s="135"/>
      <c r="CJY54" s="84"/>
      <c r="CJZ54" s="135"/>
      <c r="CKA54" s="135"/>
      <c r="CKB54" s="135"/>
      <c r="CKC54" s="84"/>
      <c r="CKD54" s="135"/>
      <c r="CKE54" s="135"/>
      <c r="CKF54" s="135"/>
      <c r="CKG54" s="84"/>
      <c r="CKH54" s="135"/>
      <c r="CKI54" s="135"/>
      <c r="CKJ54" s="135"/>
      <c r="CKK54" s="84"/>
      <c r="CKL54" s="135"/>
      <c r="CKM54" s="135"/>
      <c r="CKN54" s="135"/>
      <c r="CKO54" s="84"/>
      <c r="CKP54" s="135"/>
      <c r="CKQ54" s="135"/>
      <c r="CKR54" s="135"/>
      <c r="CKS54" s="84"/>
      <c r="CKT54" s="135"/>
      <c r="CKU54" s="135"/>
      <c r="CKV54" s="135"/>
      <c r="CKW54" s="84"/>
      <c r="CKX54" s="135"/>
      <c r="CKY54" s="135"/>
      <c r="CKZ54" s="135"/>
      <c r="CLA54" s="84"/>
      <c r="CLB54" s="135"/>
      <c r="CLC54" s="135"/>
      <c r="CLD54" s="135"/>
      <c r="CLE54" s="84"/>
      <c r="CLF54" s="135"/>
      <c r="CLG54" s="135"/>
      <c r="CLH54" s="135"/>
      <c r="CLI54" s="84"/>
      <c r="CLJ54" s="135"/>
      <c r="CLK54" s="135"/>
      <c r="CLL54" s="135"/>
      <c r="CLM54" s="84"/>
      <c r="CLN54" s="135"/>
      <c r="CLO54" s="135"/>
      <c r="CLP54" s="135"/>
      <c r="CLQ54" s="84"/>
      <c r="CLR54" s="135"/>
      <c r="CLS54" s="135"/>
      <c r="CLT54" s="135"/>
      <c r="CLU54" s="84"/>
      <c r="CLV54" s="135"/>
      <c r="CLW54" s="135"/>
      <c r="CLX54" s="135"/>
      <c r="CLY54" s="84"/>
      <c r="CLZ54" s="135"/>
      <c r="CMA54" s="135"/>
      <c r="CMB54" s="135"/>
      <c r="CMC54" s="84"/>
      <c r="CMD54" s="135"/>
      <c r="CME54" s="135"/>
      <c r="CMF54" s="135"/>
      <c r="CMG54" s="84"/>
      <c r="CMH54" s="135"/>
      <c r="CMI54" s="135"/>
      <c r="CMJ54" s="135"/>
      <c r="CMK54" s="84"/>
      <c r="CML54" s="135"/>
      <c r="CMM54" s="135"/>
      <c r="CMN54" s="135"/>
      <c r="CMO54" s="84"/>
      <c r="CMP54" s="135"/>
      <c r="CMQ54" s="135"/>
      <c r="CMR54" s="135"/>
      <c r="CMS54" s="84"/>
      <c r="CMT54" s="135"/>
      <c r="CMU54" s="135"/>
      <c r="CMV54" s="135"/>
      <c r="CMW54" s="84"/>
      <c r="CMX54" s="135"/>
      <c r="CMY54" s="135"/>
      <c r="CMZ54" s="135"/>
      <c r="CNA54" s="84"/>
      <c r="CNB54" s="135"/>
      <c r="CNC54" s="135"/>
      <c r="CND54" s="135"/>
      <c r="CNE54" s="84"/>
      <c r="CNF54" s="135"/>
      <c r="CNG54" s="135"/>
      <c r="CNH54" s="135"/>
      <c r="CNI54" s="84"/>
      <c r="CNJ54" s="135"/>
      <c r="CNK54" s="135"/>
      <c r="CNL54" s="135"/>
      <c r="CNM54" s="84"/>
      <c r="CNN54" s="135"/>
      <c r="CNO54" s="135"/>
      <c r="CNP54" s="135"/>
      <c r="CNQ54" s="84"/>
      <c r="CNR54" s="135"/>
      <c r="CNS54" s="135"/>
      <c r="CNT54" s="135"/>
      <c r="CNU54" s="84"/>
      <c r="CNV54" s="135"/>
      <c r="CNW54" s="135"/>
      <c r="CNX54" s="135"/>
      <c r="CNY54" s="84"/>
      <c r="CNZ54" s="135"/>
      <c r="COA54" s="135"/>
      <c r="COB54" s="135"/>
      <c r="COC54" s="84"/>
      <c r="COD54" s="135"/>
      <c r="COE54" s="135"/>
      <c r="COF54" s="135"/>
      <c r="COG54" s="84"/>
      <c r="COH54" s="135"/>
      <c r="COI54" s="135"/>
      <c r="COJ54" s="135"/>
      <c r="COK54" s="84"/>
      <c r="COL54" s="135"/>
      <c r="COM54" s="135"/>
      <c r="CON54" s="135"/>
      <c r="COO54" s="84"/>
      <c r="COP54" s="135"/>
      <c r="COQ54" s="135"/>
      <c r="COR54" s="135"/>
      <c r="COS54" s="84"/>
      <c r="COT54" s="135"/>
      <c r="COU54" s="135"/>
      <c r="COV54" s="135"/>
      <c r="COW54" s="84"/>
      <c r="COX54" s="135"/>
      <c r="COY54" s="135"/>
      <c r="COZ54" s="135"/>
      <c r="CPA54" s="84"/>
      <c r="CPB54" s="135"/>
      <c r="CPC54" s="135"/>
      <c r="CPD54" s="135"/>
      <c r="CPE54" s="84"/>
      <c r="CPF54" s="135"/>
      <c r="CPG54" s="135"/>
      <c r="CPH54" s="135"/>
      <c r="CPI54" s="84"/>
      <c r="CPJ54" s="135"/>
      <c r="CPK54" s="135"/>
      <c r="CPL54" s="135"/>
      <c r="CPM54" s="84"/>
      <c r="CPN54" s="135"/>
      <c r="CPO54" s="135"/>
      <c r="CPP54" s="135"/>
      <c r="CPQ54" s="84"/>
      <c r="CPR54" s="135"/>
      <c r="CPS54" s="135"/>
      <c r="CPT54" s="135"/>
      <c r="CPU54" s="84"/>
      <c r="CPV54" s="135"/>
      <c r="CPW54" s="135"/>
      <c r="CPX54" s="135"/>
      <c r="CPY54" s="84"/>
      <c r="CPZ54" s="135"/>
      <c r="CQA54" s="135"/>
      <c r="CQB54" s="135"/>
      <c r="CQC54" s="84"/>
      <c r="CQD54" s="135"/>
      <c r="CQE54" s="135"/>
      <c r="CQF54" s="135"/>
      <c r="CQG54" s="84"/>
      <c r="CQH54" s="135"/>
      <c r="CQI54" s="135"/>
      <c r="CQJ54" s="135"/>
      <c r="CQK54" s="84"/>
      <c r="CQL54" s="135"/>
      <c r="CQM54" s="135"/>
      <c r="CQN54" s="135"/>
      <c r="CQO54" s="84"/>
      <c r="CQP54" s="135"/>
      <c r="CQQ54" s="135"/>
      <c r="CQR54" s="135"/>
      <c r="CQS54" s="84"/>
      <c r="CQT54" s="135"/>
      <c r="CQU54" s="135"/>
      <c r="CQV54" s="135"/>
      <c r="CQW54" s="84"/>
      <c r="CQX54" s="135"/>
      <c r="CQY54" s="135"/>
      <c r="CQZ54" s="135"/>
      <c r="CRA54" s="84"/>
      <c r="CRB54" s="135"/>
      <c r="CRC54" s="135"/>
      <c r="CRD54" s="135"/>
      <c r="CRE54" s="84"/>
      <c r="CRF54" s="135"/>
      <c r="CRG54" s="135"/>
      <c r="CRH54" s="135"/>
      <c r="CRI54" s="84"/>
      <c r="CRJ54" s="135"/>
      <c r="CRK54" s="135"/>
      <c r="CRL54" s="135"/>
      <c r="CRM54" s="84"/>
      <c r="CRN54" s="135"/>
      <c r="CRO54" s="135"/>
      <c r="CRP54" s="135"/>
      <c r="CRQ54" s="84"/>
      <c r="CRR54" s="135"/>
      <c r="CRS54" s="135"/>
      <c r="CRT54" s="135"/>
      <c r="CRU54" s="84"/>
      <c r="CRV54" s="135"/>
      <c r="CRW54" s="135"/>
      <c r="CRX54" s="135"/>
      <c r="CRY54" s="84"/>
      <c r="CRZ54" s="135"/>
      <c r="CSA54" s="135"/>
      <c r="CSB54" s="135"/>
      <c r="CSC54" s="84"/>
      <c r="CSD54" s="135"/>
      <c r="CSE54" s="135"/>
      <c r="CSF54" s="135"/>
      <c r="CSG54" s="84"/>
      <c r="CSH54" s="135"/>
      <c r="CSI54" s="135"/>
      <c r="CSJ54" s="135"/>
      <c r="CSK54" s="84"/>
      <c r="CSL54" s="135"/>
      <c r="CSM54" s="135"/>
      <c r="CSN54" s="135"/>
      <c r="CSO54" s="84"/>
      <c r="CSP54" s="135"/>
      <c r="CSQ54" s="135"/>
      <c r="CSR54" s="135"/>
      <c r="CSS54" s="84"/>
      <c r="CST54" s="135"/>
      <c r="CSU54" s="135"/>
      <c r="CSV54" s="135"/>
      <c r="CSW54" s="84"/>
      <c r="CSX54" s="135"/>
      <c r="CSY54" s="135"/>
      <c r="CSZ54" s="135"/>
      <c r="CTA54" s="84"/>
      <c r="CTB54" s="135"/>
      <c r="CTC54" s="135"/>
      <c r="CTD54" s="135"/>
      <c r="CTE54" s="84"/>
      <c r="CTF54" s="135"/>
      <c r="CTG54" s="135"/>
      <c r="CTH54" s="135"/>
      <c r="CTI54" s="84"/>
      <c r="CTJ54" s="135"/>
      <c r="CTK54" s="135"/>
      <c r="CTL54" s="135"/>
      <c r="CTM54" s="84"/>
      <c r="CTN54" s="135"/>
      <c r="CTO54" s="135"/>
      <c r="CTP54" s="135"/>
      <c r="CTQ54" s="84"/>
      <c r="CTR54" s="135"/>
      <c r="CTS54" s="135"/>
      <c r="CTT54" s="135"/>
      <c r="CTU54" s="84"/>
      <c r="CTV54" s="135"/>
      <c r="CTW54" s="135"/>
      <c r="CTX54" s="135"/>
      <c r="CTY54" s="84"/>
      <c r="CTZ54" s="135"/>
      <c r="CUA54" s="135"/>
      <c r="CUB54" s="135"/>
      <c r="CUC54" s="84"/>
      <c r="CUD54" s="135"/>
      <c r="CUE54" s="135"/>
      <c r="CUF54" s="135"/>
      <c r="CUG54" s="84"/>
      <c r="CUH54" s="135"/>
      <c r="CUI54" s="135"/>
      <c r="CUJ54" s="135"/>
      <c r="CUK54" s="84"/>
      <c r="CUL54" s="135"/>
      <c r="CUM54" s="135"/>
      <c r="CUN54" s="135"/>
      <c r="CUO54" s="84"/>
      <c r="CUP54" s="135"/>
      <c r="CUQ54" s="135"/>
      <c r="CUR54" s="135"/>
      <c r="CUS54" s="84"/>
      <c r="CUT54" s="135"/>
      <c r="CUU54" s="135"/>
      <c r="CUV54" s="135"/>
      <c r="CUW54" s="84"/>
      <c r="CUX54" s="135"/>
      <c r="CUY54" s="135"/>
      <c r="CUZ54" s="135"/>
      <c r="CVA54" s="84"/>
      <c r="CVB54" s="135"/>
      <c r="CVC54" s="135"/>
      <c r="CVD54" s="135"/>
      <c r="CVE54" s="84"/>
      <c r="CVF54" s="135"/>
      <c r="CVG54" s="135"/>
      <c r="CVH54" s="135"/>
      <c r="CVI54" s="84"/>
      <c r="CVJ54" s="135"/>
      <c r="CVK54" s="135"/>
      <c r="CVL54" s="135"/>
      <c r="CVM54" s="84"/>
      <c r="CVN54" s="135"/>
      <c r="CVO54" s="135"/>
      <c r="CVP54" s="135"/>
      <c r="CVQ54" s="84"/>
      <c r="CVR54" s="135"/>
      <c r="CVS54" s="135"/>
      <c r="CVT54" s="135"/>
      <c r="CVU54" s="84"/>
      <c r="CVV54" s="135"/>
      <c r="CVW54" s="135"/>
      <c r="CVX54" s="135"/>
      <c r="CVY54" s="84"/>
      <c r="CVZ54" s="135"/>
      <c r="CWA54" s="135"/>
      <c r="CWB54" s="135"/>
      <c r="CWC54" s="84"/>
      <c r="CWD54" s="135"/>
      <c r="CWE54" s="135"/>
      <c r="CWF54" s="135"/>
      <c r="CWG54" s="84"/>
      <c r="CWH54" s="135"/>
      <c r="CWI54" s="135"/>
      <c r="CWJ54" s="135"/>
      <c r="CWK54" s="84"/>
      <c r="CWL54" s="135"/>
      <c r="CWM54" s="135"/>
      <c r="CWN54" s="135"/>
      <c r="CWO54" s="84"/>
      <c r="CWP54" s="135"/>
      <c r="CWQ54" s="135"/>
      <c r="CWR54" s="135"/>
      <c r="CWS54" s="84"/>
      <c r="CWT54" s="135"/>
      <c r="CWU54" s="135"/>
      <c r="CWV54" s="135"/>
      <c r="CWW54" s="84"/>
      <c r="CWX54" s="135"/>
      <c r="CWY54" s="135"/>
      <c r="CWZ54" s="135"/>
      <c r="CXA54" s="84"/>
      <c r="CXB54" s="135"/>
      <c r="CXC54" s="135"/>
      <c r="CXD54" s="135"/>
      <c r="CXE54" s="84"/>
      <c r="CXF54" s="135"/>
      <c r="CXG54" s="135"/>
      <c r="CXH54" s="135"/>
      <c r="CXI54" s="84"/>
      <c r="CXJ54" s="135"/>
      <c r="CXK54" s="135"/>
      <c r="CXL54" s="135"/>
      <c r="CXM54" s="84"/>
      <c r="CXN54" s="135"/>
      <c r="CXO54" s="135"/>
      <c r="CXP54" s="135"/>
      <c r="CXQ54" s="84"/>
      <c r="CXR54" s="135"/>
      <c r="CXS54" s="135"/>
      <c r="CXT54" s="135"/>
      <c r="CXU54" s="84"/>
      <c r="CXV54" s="135"/>
      <c r="CXW54" s="135"/>
      <c r="CXX54" s="135"/>
      <c r="CXY54" s="84"/>
      <c r="CXZ54" s="135"/>
      <c r="CYA54" s="135"/>
      <c r="CYB54" s="135"/>
      <c r="CYC54" s="84"/>
      <c r="CYD54" s="135"/>
      <c r="CYE54" s="135"/>
      <c r="CYF54" s="135"/>
      <c r="CYG54" s="84"/>
      <c r="CYH54" s="135"/>
      <c r="CYI54" s="135"/>
      <c r="CYJ54" s="135"/>
      <c r="CYK54" s="84"/>
      <c r="CYL54" s="135"/>
      <c r="CYM54" s="135"/>
      <c r="CYN54" s="135"/>
      <c r="CYO54" s="84"/>
      <c r="CYP54" s="135"/>
      <c r="CYQ54" s="135"/>
      <c r="CYR54" s="135"/>
      <c r="CYS54" s="84"/>
      <c r="CYT54" s="135"/>
      <c r="CYU54" s="135"/>
      <c r="CYV54" s="135"/>
      <c r="CYW54" s="84"/>
      <c r="CYX54" s="135"/>
      <c r="CYY54" s="135"/>
      <c r="CYZ54" s="135"/>
      <c r="CZA54" s="84"/>
      <c r="CZB54" s="135"/>
      <c r="CZC54" s="135"/>
      <c r="CZD54" s="135"/>
      <c r="CZE54" s="84"/>
      <c r="CZF54" s="135"/>
      <c r="CZG54" s="135"/>
      <c r="CZH54" s="135"/>
      <c r="CZI54" s="84"/>
      <c r="CZJ54" s="135"/>
      <c r="CZK54" s="135"/>
      <c r="CZL54" s="135"/>
      <c r="CZM54" s="84"/>
      <c r="CZN54" s="135"/>
      <c r="CZO54" s="135"/>
      <c r="CZP54" s="135"/>
      <c r="CZQ54" s="84"/>
      <c r="CZR54" s="135"/>
      <c r="CZS54" s="135"/>
      <c r="CZT54" s="135"/>
      <c r="CZU54" s="84"/>
      <c r="CZV54" s="135"/>
      <c r="CZW54" s="135"/>
      <c r="CZX54" s="135"/>
      <c r="CZY54" s="84"/>
      <c r="CZZ54" s="135"/>
      <c r="DAA54" s="135"/>
      <c r="DAB54" s="135"/>
      <c r="DAC54" s="84"/>
      <c r="DAD54" s="135"/>
      <c r="DAE54" s="135"/>
      <c r="DAF54" s="135"/>
      <c r="DAG54" s="84"/>
      <c r="DAH54" s="135"/>
      <c r="DAI54" s="135"/>
      <c r="DAJ54" s="135"/>
      <c r="DAK54" s="84"/>
      <c r="DAL54" s="135"/>
      <c r="DAM54" s="135"/>
      <c r="DAN54" s="135"/>
      <c r="DAO54" s="84"/>
      <c r="DAP54" s="135"/>
      <c r="DAQ54" s="135"/>
      <c r="DAR54" s="135"/>
      <c r="DAS54" s="84"/>
      <c r="DAT54" s="135"/>
      <c r="DAU54" s="135"/>
      <c r="DAV54" s="135"/>
      <c r="DAW54" s="84"/>
      <c r="DAX54" s="135"/>
      <c r="DAY54" s="135"/>
      <c r="DAZ54" s="135"/>
      <c r="DBA54" s="84"/>
      <c r="DBB54" s="135"/>
      <c r="DBC54" s="135"/>
      <c r="DBD54" s="135"/>
      <c r="DBE54" s="84"/>
      <c r="DBF54" s="135"/>
      <c r="DBG54" s="135"/>
      <c r="DBH54" s="135"/>
      <c r="DBI54" s="84"/>
      <c r="DBJ54" s="135"/>
      <c r="DBK54" s="135"/>
      <c r="DBL54" s="135"/>
      <c r="DBM54" s="84"/>
      <c r="DBN54" s="135"/>
      <c r="DBO54" s="135"/>
      <c r="DBP54" s="135"/>
      <c r="DBQ54" s="84"/>
      <c r="DBR54" s="135"/>
      <c r="DBS54" s="135"/>
      <c r="DBT54" s="135"/>
      <c r="DBU54" s="84"/>
      <c r="DBV54" s="135"/>
      <c r="DBW54" s="135"/>
      <c r="DBX54" s="135"/>
      <c r="DBY54" s="84"/>
      <c r="DBZ54" s="135"/>
      <c r="DCA54" s="135"/>
      <c r="DCB54" s="135"/>
      <c r="DCC54" s="84"/>
      <c r="DCD54" s="135"/>
      <c r="DCE54" s="135"/>
      <c r="DCF54" s="135"/>
      <c r="DCG54" s="84"/>
      <c r="DCH54" s="135"/>
      <c r="DCI54" s="135"/>
      <c r="DCJ54" s="135"/>
      <c r="DCK54" s="84"/>
      <c r="DCL54" s="135"/>
      <c r="DCM54" s="135"/>
      <c r="DCN54" s="135"/>
      <c r="DCO54" s="84"/>
      <c r="DCP54" s="135"/>
      <c r="DCQ54" s="135"/>
      <c r="DCR54" s="135"/>
      <c r="DCS54" s="84"/>
      <c r="DCT54" s="135"/>
      <c r="DCU54" s="135"/>
      <c r="DCV54" s="135"/>
      <c r="DCW54" s="84"/>
      <c r="DCX54" s="135"/>
      <c r="DCY54" s="135"/>
      <c r="DCZ54" s="135"/>
      <c r="DDA54" s="84"/>
      <c r="DDB54" s="135"/>
      <c r="DDC54" s="135"/>
      <c r="DDD54" s="135"/>
      <c r="DDE54" s="84"/>
      <c r="DDF54" s="135"/>
      <c r="DDG54" s="135"/>
      <c r="DDH54" s="135"/>
      <c r="DDI54" s="84"/>
      <c r="DDJ54" s="135"/>
      <c r="DDK54" s="135"/>
      <c r="DDL54" s="135"/>
      <c r="DDM54" s="84"/>
      <c r="DDN54" s="135"/>
      <c r="DDO54" s="135"/>
      <c r="DDP54" s="135"/>
      <c r="DDQ54" s="84"/>
      <c r="DDR54" s="135"/>
      <c r="DDS54" s="135"/>
      <c r="DDT54" s="135"/>
      <c r="DDU54" s="84"/>
      <c r="DDV54" s="135"/>
      <c r="DDW54" s="135"/>
      <c r="DDX54" s="135"/>
      <c r="DDY54" s="84"/>
      <c r="DDZ54" s="135"/>
      <c r="DEA54" s="135"/>
      <c r="DEB54" s="135"/>
      <c r="DEC54" s="84"/>
      <c r="DED54" s="135"/>
      <c r="DEE54" s="135"/>
      <c r="DEF54" s="135"/>
      <c r="DEG54" s="84"/>
      <c r="DEH54" s="135"/>
      <c r="DEI54" s="135"/>
      <c r="DEJ54" s="135"/>
      <c r="DEK54" s="84"/>
      <c r="DEL54" s="135"/>
      <c r="DEM54" s="135"/>
      <c r="DEN54" s="135"/>
      <c r="DEO54" s="84"/>
      <c r="DEP54" s="135"/>
      <c r="DEQ54" s="135"/>
      <c r="DER54" s="135"/>
      <c r="DES54" s="84"/>
      <c r="DET54" s="135"/>
      <c r="DEU54" s="135"/>
      <c r="DEV54" s="135"/>
      <c r="DEW54" s="84"/>
      <c r="DEX54" s="135"/>
      <c r="DEY54" s="135"/>
      <c r="DEZ54" s="135"/>
      <c r="DFA54" s="84"/>
      <c r="DFB54" s="135"/>
      <c r="DFC54" s="135"/>
      <c r="DFD54" s="135"/>
      <c r="DFE54" s="84"/>
      <c r="DFF54" s="135"/>
      <c r="DFG54" s="135"/>
      <c r="DFH54" s="135"/>
      <c r="DFI54" s="84"/>
      <c r="DFJ54" s="135"/>
      <c r="DFK54" s="135"/>
      <c r="DFL54" s="135"/>
      <c r="DFM54" s="84"/>
      <c r="DFN54" s="135"/>
      <c r="DFO54" s="135"/>
      <c r="DFP54" s="135"/>
      <c r="DFQ54" s="84"/>
      <c r="DFR54" s="135"/>
      <c r="DFS54" s="135"/>
      <c r="DFT54" s="135"/>
      <c r="DFU54" s="84"/>
      <c r="DFV54" s="135"/>
      <c r="DFW54" s="135"/>
      <c r="DFX54" s="135"/>
      <c r="DFY54" s="84"/>
      <c r="DFZ54" s="135"/>
      <c r="DGA54" s="135"/>
      <c r="DGB54" s="135"/>
      <c r="DGC54" s="84"/>
      <c r="DGD54" s="135"/>
      <c r="DGE54" s="135"/>
      <c r="DGF54" s="135"/>
      <c r="DGG54" s="84"/>
      <c r="DGH54" s="135"/>
      <c r="DGI54" s="135"/>
      <c r="DGJ54" s="135"/>
      <c r="DGK54" s="84"/>
      <c r="DGL54" s="135"/>
      <c r="DGM54" s="135"/>
      <c r="DGN54" s="135"/>
      <c r="DGO54" s="84"/>
      <c r="DGP54" s="135"/>
      <c r="DGQ54" s="135"/>
      <c r="DGR54" s="135"/>
      <c r="DGS54" s="84"/>
      <c r="DGT54" s="135"/>
      <c r="DGU54" s="135"/>
      <c r="DGV54" s="135"/>
      <c r="DGW54" s="84"/>
      <c r="DGX54" s="135"/>
      <c r="DGY54" s="135"/>
      <c r="DGZ54" s="135"/>
      <c r="DHA54" s="84"/>
      <c r="DHB54" s="135"/>
      <c r="DHC54" s="135"/>
      <c r="DHD54" s="135"/>
      <c r="DHE54" s="84"/>
      <c r="DHF54" s="135"/>
      <c r="DHG54" s="135"/>
      <c r="DHH54" s="135"/>
      <c r="DHI54" s="84"/>
      <c r="DHJ54" s="135"/>
      <c r="DHK54" s="135"/>
      <c r="DHL54" s="135"/>
      <c r="DHM54" s="84"/>
      <c r="DHN54" s="135"/>
      <c r="DHO54" s="135"/>
      <c r="DHP54" s="135"/>
      <c r="DHQ54" s="84"/>
      <c r="DHR54" s="135"/>
      <c r="DHS54" s="135"/>
      <c r="DHT54" s="135"/>
      <c r="DHU54" s="84"/>
      <c r="DHV54" s="135"/>
      <c r="DHW54" s="135"/>
      <c r="DHX54" s="135"/>
      <c r="DHY54" s="84"/>
      <c r="DHZ54" s="135"/>
      <c r="DIA54" s="135"/>
      <c r="DIB54" s="135"/>
      <c r="DIC54" s="84"/>
      <c r="DID54" s="135"/>
      <c r="DIE54" s="135"/>
      <c r="DIF54" s="135"/>
      <c r="DIG54" s="84"/>
      <c r="DIH54" s="135"/>
      <c r="DII54" s="135"/>
      <c r="DIJ54" s="135"/>
      <c r="DIK54" s="84"/>
      <c r="DIL54" s="135"/>
      <c r="DIM54" s="135"/>
      <c r="DIN54" s="135"/>
      <c r="DIO54" s="84"/>
      <c r="DIP54" s="135"/>
      <c r="DIQ54" s="135"/>
      <c r="DIR54" s="135"/>
      <c r="DIS54" s="84"/>
      <c r="DIT54" s="135"/>
      <c r="DIU54" s="135"/>
      <c r="DIV54" s="135"/>
      <c r="DIW54" s="84"/>
      <c r="DIX54" s="135"/>
      <c r="DIY54" s="135"/>
      <c r="DIZ54" s="135"/>
      <c r="DJA54" s="84"/>
      <c r="DJB54" s="135"/>
      <c r="DJC54" s="135"/>
      <c r="DJD54" s="135"/>
      <c r="DJE54" s="84"/>
      <c r="DJF54" s="135"/>
      <c r="DJG54" s="135"/>
      <c r="DJH54" s="135"/>
      <c r="DJI54" s="84"/>
      <c r="DJJ54" s="135"/>
      <c r="DJK54" s="135"/>
      <c r="DJL54" s="135"/>
      <c r="DJM54" s="84"/>
      <c r="DJN54" s="135"/>
      <c r="DJO54" s="135"/>
      <c r="DJP54" s="135"/>
      <c r="DJQ54" s="84"/>
      <c r="DJR54" s="135"/>
      <c r="DJS54" s="135"/>
      <c r="DJT54" s="135"/>
      <c r="DJU54" s="84"/>
      <c r="DJV54" s="135"/>
      <c r="DJW54" s="135"/>
      <c r="DJX54" s="135"/>
      <c r="DJY54" s="84"/>
      <c r="DJZ54" s="135"/>
      <c r="DKA54" s="135"/>
      <c r="DKB54" s="135"/>
      <c r="DKC54" s="84"/>
      <c r="DKD54" s="135"/>
      <c r="DKE54" s="135"/>
      <c r="DKF54" s="135"/>
      <c r="DKG54" s="84"/>
      <c r="DKH54" s="135"/>
      <c r="DKI54" s="135"/>
      <c r="DKJ54" s="135"/>
      <c r="DKK54" s="84"/>
      <c r="DKL54" s="135"/>
      <c r="DKM54" s="135"/>
      <c r="DKN54" s="135"/>
      <c r="DKO54" s="84"/>
      <c r="DKP54" s="135"/>
      <c r="DKQ54" s="135"/>
      <c r="DKR54" s="135"/>
      <c r="DKS54" s="84"/>
      <c r="DKT54" s="135"/>
      <c r="DKU54" s="135"/>
      <c r="DKV54" s="135"/>
      <c r="DKW54" s="84"/>
      <c r="DKX54" s="135"/>
      <c r="DKY54" s="135"/>
      <c r="DKZ54" s="135"/>
      <c r="DLA54" s="84"/>
      <c r="DLB54" s="135"/>
      <c r="DLC54" s="135"/>
      <c r="DLD54" s="135"/>
      <c r="DLE54" s="84"/>
      <c r="DLF54" s="135"/>
      <c r="DLG54" s="135"/>
      <c r="DLH54" s="135"/>
      <c r="DLI54" s="84"/>
      <c r="DLJ54" s="135"/>
      <c r="DLK54" s="135"/>
      <c r="DLL54" s="135"/>
      <c r="DLM54" s="84"/>
      <c r="DLN54" s="135"/>
      <c r="DLO54" s="135"/>
      <c r="DLP54" s="135"/>
      <c r="DLQ54" s="84"/>
      <c r="DLR54" s="135"/>
      <c r="DLS54" s="135"/>
      <c r="DLT54" s="135"/>
      <c r="DLU54" s="84"/>
      <c r="DLV54" s="135"/>
      <c r="DLW54" s="135"/>
      <c r="DLX54" s="135"/>
      <c r="DLY54" s="84"/>
      <c r="DLZ54" s="135"/>
      <c r="DMA54" s="135"/>
      <c r="DMB54" s="135"/>
      <c r="DMC54" s="84"/>
      <c r="DMD54" s="135"/>
      <c r="DME54" s="135"/>
      <c r="DMF54" s="135"/>
      <c r="DMG54" s="84"/>
      <c r="DMH54" s="135"/>
      <c r="DMI54" s="135"/>
      <c r="DMJ54" s="135"/>
      <c r="DMK54" s="84"/>
      <c r="DML54" s="135"/>
      <c r="DMM54" s="135"/>
      <c r="DMN54" s="135"/>
      <c r="DMO54" s="84"/>
      <c r="DMP54" s="135"/>
      <c r="DMQ54" s="135"/>
      <c r="DMR54" s="135"/>
      <c r="DMS54" s="84"/>
      <c r="DMT54" s="135"/>
      <c r="DMU54" s="135"/>
      <c r="DMV54" s="135"/>
      <c r="DMW54" s="84"/>
      <c r="DMX54" s="135"/>
      <c r="DMY54" s="135"/>
      <c r="DMZ54" s="135"/>
      <c r="DNA54" s="84"/>
      <c r="DNB54" s="135"/>
      <c r="DNC54" s="135"/>
      <c r="DND54" s="135"/>
      <c r="DNE54" s="84"/>
      <c r="DNF54" s="135"/>
      <c r="DNG54" s="135"/>
      <c r="DNH54" s="135"/>
      <c r="DNI54" s="84"/>
      <c r="DNJ54" s="135"/>
      <c r="DNK54" s="135"/>
      <c r="DNL54" s="135"/>
      <c r="DNM54" s="84"/>
      <c r="DNN54" s="135"/>
      <c r="DNO54" s="135"/>
      <c r="DNP54" s="135"/>
      <c r="DNQ54" s="84"/>
      <c r="DNR54" s="135"/>
      <c r="DNS54" s="135"/>
      <c r="DNT54" s="135"/>
      <c r="DNU54" s="84"/>
      <c r="DNV54" s="135"/>
      <c r="DNW54" s="135"/>
      <c r="DNX54" s="135"/>
      <c r="DNY54" s="84"/>
      <c r="DNZ54" s="135"/>
      <c r="DOA54" s="135"/>
      <c r="DOB54" s="135"/>
      <c r="DOC54" s="84"/>
      <c r="DOD54" s="135"/>
      <c r="DOE54" s="135"/>
      <c r="DOF54" s="135"/>
      <c r="DOG54" s="84"/>
      <c r="DOH54" s="135"/>
      <c r="DOI54" s="135"/>
      <c r="DOJ54" s="135"/>
      <c r="DOK54" s="84"/>
      <c r="DOL54" s="135"/>
      <c r="DOM54" s="135"/>
      <c r="DON54" s="135"/>
      <c r="DOO54" s="84"/>
      <c r="DOP54" s="135"/>
      <c r="DOQ54" s="135"/>
      <c r="DOR54" s="135"/>
      <c r="DOS54" s="84"/>
      <c r="DOT54" s="135"/>
      <c r="DOU54" s="135"/>
      <c r="DOV54" s="135"/>
      <c r="DOW54" s="84"/>
      <c r="DOX54" s="135"/>
      <c r="DOY54" s="135"/>
      <c r="DOZ54" s="135"/>
      <c r="DPA54" s="84"/>
      <c r="DPB54" s="135"/>
      <c r="DPC54" s="135"/>
      <c r="DPD54" s="135"/>
      <c r="DPE54" s="84"/>
      <c r="DPF54" s="135"/>
      <c r="DPG54" s="135"/>
      <c r="DPH54" s="135"/>
      <c r="DPI54" s="84"/>
      <c r="DPJ54" s="135"/>
      <c r="DPK54" s="135"/>
      <c r="DPL54" s="135"/>
      <c r="DPM54" s="84"/>
      <c r="DPN54" s="135"/>
      <c r="DPO54" s="135"/>
      <c r="DPP54" s="135"/>
      <c r="DPQ54" s="84"/>
      <c r="DPR54" s="135"/>
      <c r="DPS54" s="135"/>
      <c r="DPT54" s="135"/>
      <c r="DPU54" s="84"/>
      <c r="DPV54" s="135"/>
      <c r="DPW54" s="135"/>
      <c r="DPX54" s="135"/>
      <c r="DPY54" s="84"/>
      <c r="DPZ54" s="135"/>
      <c r="DQA54" s="135"/>
      <c r="DQB54" s="135"/>
      <c r="DQC54" s="84"/>
      <c r="DQD54" s="135"/>
      <c r="DQE54" s="135"/>
      <c r="DQF54" s="135"/>
      <c r="DQG54" s="84"/>
      <c r="DQH54" s="135"/>
      <c r="DQI54" s="135"/>
      <c r="DQJ54" s="135"/>
      <c r="DQK54" s="84"/>
      <c r="DQL54" s="135"/>
      <c r="DQM54" s="135"/>
      <c r="DQN54" s="135"/>
      <c r="DQO54" s="84"/>
      <c r="DQP54" s="135"/>
      <c r="DQQ54" s="135"/>
      <c r="DQR54" s="135"/>
      <c r="DQS54" s="84"/>
      <c r="DQT54" s="135"/>
      <c r="DQU54" s="135"/>
      <c r="DQV54" s="135"/>
      <c r="DQW54" s="84"/>
      <c r="DQX54" s="135"/>
      <c r="DQY54" s="135"/>
      <c r="DQZ54" s="135"/>
      <c r="DRA54" s="84"/>
      <c r="DRB54" s="135"/>
      <c r="DRC54" s="135"/>
      <c r="DRD54" s="135"/>
      <c r="DRE54" s="84"/>
      <c r="DRF54" s="135"/>
      <c r="DRG54" s="135"/>
      <c r="DRH54" s="135"/>
      <c r="DRI54" s="84"/>
      <c r="DRJ54" s="135"/>
      <c r="DRK54" s="135"/>
      <c r="DRL54" s="135"/>
      <c r="DRM54" s="84"/>
      <c r="DRN54" s="135"/>
      <c r="DRO54" s="135"/>
      <c r="DRP54" s="135"/>
      <c r="DRQ54" s="84"/>
      <c r="DRR54" s="135"/>
      <c r="DRS54" s="135"/>
      <c r="DRT54" s="135"/>
      <c r="DRU54" s="84"/>
      <c r="DRV54" s="135"/>
      <c r="DRW54" s="135"/>
      <c r="DRX54" s="135"/>
      <c r="DRY54" s="84"/>
      <c r="DRZ54" s="135"/>
      <c r="DSA54" s="135"/>
      <c r="DSB54" s="135"/>
      <c r="DSC54" s="84"/>
      <c r="DSD54" s="135"/>
      <c r="DSE54" s="135"/>
      <c r="DSF54" s="135"/>
      <c r="DSG54" s="84"/>
      <c r="DSH54" s="135"/>
      <c r="DSI54" s="135"/>
      <c r="DSJ54" s="135"/>
      <c r="DSK54" s="84"/>
      <c r="DSL54" s="135"/>
      <c r="DSM54" s="135"/>
      <c r="DSN54" s="135"/>
      <c r="DSO54" s="84"/>
      <c r="DSP54" s="135"/>
      <c r="DSQ54" s="135"/>
      <c r="DSR54" s="135"/>
      <c r="DSS54" s="84"/>
      <c r="DST54" s="135"/>
      <c r="DSU54" s="135"/>
      <c r="DSV54" s="135"/>
      <c r="DSW54" s="84"/>
      <c r="DSX54" s="135"/>
      <c r="DSY54" s="135"/>
      <c r="DSZ54" s="135"/>
      <c r="DTA54" s="84"/>
      <c r="DTB54" s="135"/>
      <c r="DTC54" s="135"/>
      <c r="DTD54" s="135"/>
      <c r="DTE54" s="84"/>
      <c r="DTF54" s="135"/>
      <c r="DTG54" s="135"/>
      <c r="DTH54" s="135"/>
      <c r="DTI54" s="84"/>
      <c r="DTJ54" s="135"/>
      <c r="DTK54" s="135"/>
      <c r="DTL54" s="135"/>
      <c r="DTM54" s="84"/>
      <c r="DTN54" s="135"/>
      <c r="DTO54" s="135"/>
      <c r="DTP54" s="135"/>
      <c r="DTQ54" s="84"/>
      <c r="DTR54" s="135"/>
      <c r="DTS54" s="135"/>
      <c r="DTT54" s="135"/>
      <c r="DTU54" s="84"/>
      <c r="DTV54" s="135"/>
      <c r="DTW54" s="135"/>
      <c r="DTX54" s="135"/>
      <c r="DTY54" s="84"/>
      <c r="DTZ54" s="135"/>
      <c r="DUA54" s="135"/>
      <c r="DUB54" s="135"/>
      <c r="DUC54" s="84"/>
      <c r="DUD54" s="135"/>
      <c r="DUE54" s="135"/>
      <c r="DUF54" s="135"/>
      <c r="DUG54" s="84"/>
      <c r="DUH54" s="135"/>
      <c r="DUI54" s="135"/>
      <c r="DUJ54" s="135"/>
      <c r="DUK54" s="84"/>
      <c r="DUL54" s="135"/>
      <c r="DUM54" s="135"/>
      <c r="DUN54" s="135"/>
      <c r="DUO54" s="84"/>
      <c r="DUP54" s="135"/>
      <c r="DUQ54" s="135"/>
      <c r="DUR54" s="135"/>
      <c r="DUS54" s="84"/>
      <c r="DUT54" s="135"/>
      <c r="DUU54" s="135"/>
      <c r="DUV54" s="135"/>
      <c r="DUW54" s="84"/>
      <c r="DUX54" s="135"/>
      <c r="DUY54" s="135"/>
      <c r="DUZ54" s="135"/>
      <c r="DVA54" s="84"/>
      <c r="DVB54" s="135"/>
      <c r="DVC54" s="135"/>
      <c r="DVD54" s="135"/>
      <c r="DVE54" s="84"/>
      <c r="DVF54" s="135"/>
      <c r="DVG54" s="135"/>
      <c r="DVH54" s="135"/>
      <c r="DVI54" s="84"/>
      <c r="DVJ54" s="135"/>
      <c r="DVK54" s="135"/>
      <c r="DVL54" s="135"/>
      <c r="DVM54" s="84"/>
      <c r="DVN54" s="135"/>
      <c r="DVO54" s="135"/>
      <c r="DVP54" s="135"/>
      <c r="DVQ54" s="84"/>
      <c r="DVR54" s="135"/>
      <c r="DVS54" s="135"/>
      <c r="DVT54" s="135"/>
      <c r="DVU54" s="84"/>
      <c r="DVV54" s="135"/>
      <c r="DVW54" s="135"/>
      <c r="DVX54" s="135"/>
      <c r="DVY54" s="84"/>
      <c r="DVZ54" s="135"/>
      <c r="DWA54" s="135"/>
      <c r="DWB54" s="135"/>
      <c r="DWC54" s="84"/>
      <c r="DWD54" s="135"/>
      <c r="DWE54" s="135"/>
      <c r="DWF54" s="135"/>
      <c r="DWG54" s="84"/>
      <c r="DWH54" s="135"/>
      <c r="DWI54" s="135"/>
      <c r="DWJ54" s="135"/>
      <c r="DWK54" s="84"/>
      <c r="DWL54" s="135"/>
      <c r="DWM54" s="135"/>
      <c r="DWN54" s="135"/>
      <c r="DWO54" s="84"/>
      <c r="DWP54" s="135"/>
      <c r="DWQ54" s="135"/>
      <c r="DWR54" s="135"/>
      <c r="DWS54" s="84"/>
      <c r="DWT54" s="135"/>
      <c r="DWU54" s="135"/>
      <c r="DWV54" s="135"/>
      <c r="DWW54" s="84"/>
      <c r="DWX54" s="135"/>
      <c r="DWY54" s="135"/>
      <c r="DWZ54" s="135"/>
      <c r="DXA54" s="84"/>
      <c r="DXB54" s="135"/>
      <c r="DXC54" s="135"/>
      <c r="DXD54" s="135"/>
      <c r="DXE54" s="84"/>
      <c r="DXF54" s="135"/>
      <c r="DXG54" s="135"/>
      <c r="DXH54" s="135"/>
      <c r="DXI54" s="84"/>
      <c r="DXJ54" s="135"/>
      <c r="DXK54" s="135"/>
      <c r="DXL54" s="135"/>
      <c r="DXM54" s="84"/>
      <c r="DXN54" s="135"/>
      <c r="DXO54" s="135"/>
      <c r="DXP54" s="135"/>
      <c r="DXQ54" s="84"/>
      <c r="DXR54" s="135"/>
      <c r="DXS54" s="135"/>
      <c r="DXT54" s="135"/>
      <c r="DXU54" s="84"/>
      <c r="DXV54" s="135"/>
      <c r="DXW54" s="135"/>
      <c r="DXX54" s="135"/>
      <c r="DXY54" s="84"/>
      <c r="DXZ54" s="135"/>
      <c r="DYA54" s="135"/>
      <c r="DYB54" s="135"/>
      <c r="DYC54" s="84"/>
      <c r="DYD54" s="135"/>
      <c r="DYE54" s="135"/>
      <c r="DYF54" s="135"/>
      <c r="DYG54" s="84"/>
      <c r="DYH54" s="135"/>
      <c r="DYI54" s="135"/>
      <c r="DYJ54" s="135"/>
      <c r="DYK54" s="84"/>
      <c r="DYL54" s="135"/>
      <c r="DYM54" s="135"/>
      <c r="DYN54" s="135"/>
      <c r="DYO54" s="84"/>
      <c r="DYP54" s="135"/>
      <c r="DYQ54" s="135"/>
      <c r="DYR54" s="135"/>
      <c r="DYS54" s="84"/>
      <c r="DYT54" s="135"/>
      <c r="DYU54" s="135"/>
      <c r="DYV54" s="135"/>
      <c r="DYW54" s="84"/>
      <c r="DYX54" s="135"/>
      <c r="DYY54" s="135"/>
      <c r="DYZ54" s="135"/>
      <c r="DZA54" s="84"/>
      <c r="DZB54" s="135"/>
      <c r="DZC54" s="135"/>
      <c r="DZD54" s="135"/>
      <c r="DZE54" s="84"/>
      <c r="DZF54" s="135"/>
      <c r="DZG54" s="135"/>
      <c r="DZH54" s="135"/>
      <c r="DZI54" s="84"/>
      <c r="DZJ54" s="135"/>
      <c r="DZK54" s="135"/>
      <c r="DZL54" s="135"/>
      <c r="DZM54" s="84"/>
      <c r="DZN54" s="135"/>
      <c r="DZO54" s="135"/>
      <c r="DZP54" s="135"/>
      <c r="DZQ54" s="84"/>
      <c r="DZR54" s="135"/>
      <c r="DZS54" s="135"/>
      <c r="DZT54" s="135"/>
      <c r="DZU54" s="84"/>
      <c r="DZV54" s="135"/>
      <c r="DZW54" s="135"/>
      <c r="DZX54" s="135"/>
      <c r="DZY54" s="84"/>
      <c r="DZZ54" s="135"/>
      <c r="EAA54" s="135"/>
      <c r="EAB54" s="135"/>
      <c r="EAC54" s="84"/>
      <c r="EAD54" s="135"/>
      <c r="EAE54" s="135"/>
      <c r="EAF54" s="135"/>
      <c r="EAG54" s="84"/>
      <c r="EAH54" s="135"/>
      <c r="EAI54" s="135"/>
      <c r="EAJ54" s="135"/>
      <c r="EAK54" s="84"/>
      <c r="EAL54" s="135"/>
      <c r="EAM54" s="135"/>
      <c r="EAN54" s="135"/>
      <c r="EAO54" s="84"/>
      <c r="EAP54" s="135"/>
      <c r="EAQ54" s="135"/>
      <c r="EAR54" s="135"/>
      <c r="EAS54" s="84"/>
      <c r="EAT54" s="135"/>
      <c r="EAU54" s="135"/>
      <c r="EAV54" s="135"/>
      <c r="EAW54" s="84"/>
      <c r="EAX54" s="135"/>
      <c r="EAY54" s="135"/>
      <c r="EAZ54" s="135"/>
      <c r="EBA54" s="84"/>
      <c r="EBB54" s="135"/>
      <c r="EBC54" s="135"/>
      <c r="EBD54" s="135"/>
      <c r="EBE54" s="84"/>
      <c r="EBF54" s="135"/>
      <c r="EBG54" s="135"/>
      <c r="EBH54" s="135"/>
      <c r="EBI54" s="84"/>
      <c r="EBJ54" s="135"/>
      <c r="EBK54" s="135"/>
      <c r="EBL54" s="135"/>
      <c r="EBM54" s="84"/>
      <c r="EBN54" s="135"/>
      <c r="EBO54" s="135"/>
      <c r="EBP54" s="135"/>
      <c r="EBQ54" s="84"/>
      <c r="EBR54" s="135"/>
      <c r="EBS54" s="135"/>
      <c r="EBT54" s="135"/>
      <c r="EBU54" s="84"/>
      <c r="EBV54" s="135"/>
      <c r="EBW54" s="135"/>
      <c r="EBX54" s="135"/>
      <c r="EBY54" s="84"/>
      <c r="EBZ54" s="135"/>
      <c r="ECA54" s="135"/>
      <c r="ECB54" s="135"/>
      <c r="ECC54" s="84"/>
      <c r="ECD54" s="135"/>
      <c r="ECE54" s="135"/>
      <c r="ECF54" s="135"/>
      <c r="ECG54" s="84"/>
      <c r="ECH54" s="135"/>
      <c r="ECI54" s="135"/>
      <c r="ECJ54" s="135"/>
      <c r="ECK54" s="84"/>
      <c r="ECL54" s="135"/>
      <c r="ECM54" s="135"/>
      <c r="ECN54" s="135"/>
      <c r="ECO54" s="84"/>
      <c r="ECP54" s="135"/>
      <c r="ECQ54" s="135"/>
      <c r="ECR54" s="135"/>
      <c r="ECS54" s="84"/>
      <c r="ECT54" s="135"/>
      <c r="ECU54" s="135"/>
      <c r="ECV54" s="135"/>
      <c r="ECW54" s="84"/>
      <c r="ECX54" s="135"/>
      <c r="ECY54" s="135"/>
      <c r="ECZ54" s="135"/>
      <c r="EDA54" s="84"/>
      <c r="EDB54" s="135"/>
      <c r="EDC54" s="135"/>
      <c r="EDD54" s="135"/>
      <c r="EDE54" s="84"/>
      <c r="EDF54" s="135"/>
      <c r="EDG54" s="135"/>
      <c r="EDH54" s="135"/>
      <c r="EDI54" s="84"/>
      <c r="EDJ54" s="135"/>
      <c r="EDK54" s="135"/>
      <c r="EDL54" s="135"/>
      <c r="EDM54" s="84"/>
      <c r="EDN54" s="135"/>
      <c r="EDO54" s="135"/>
      <c r="EDP54" s="135"/>
      <c r="EDQ54" s="84"/>
      <c r="EDR54" s="135"/>
      <c r="EDS54" s="135"/>
      <c r="EDT54" s="135"/>
      <c r="EDU54" s="84"/>
      <c r="EDV54" s="135"/>
      <c r="EDW54" s="135"/>
      <c r="EDX54" s="135"/>
      <c r="EDY54" s="84"/>
      <c r="EDZ54" s="135"/>
      <c r="EEA54" s="135"/>
      <c r="EEB54" s="135"/>
      <c r="EEC54" s="84"/>
      <c r="EED54" s="135"/>
      <c r="EEE54" s="135"/>
      <c r="EEF54" s="135"/>
      <c r="EEG54" s="84"/>
      <c r="EEH54" s="135"/>
      <c r="EEI54" s="135"/>
      <c r="EEJ54" s="135"/>
      <c r="EEK54" s="84"/>
      <c r="EEL54" s="135"/>
      <c r="EEM54" s="135"/>
      <c r="EEN54" s="135"/>
      <c r="EEO54" s="84"/>
      <c r="EEP54" s="135"/>
      <c r="EEQ54" s="135"/>
      <c r="EER54" s="135"/>
      <c r="EES54" s="84"/>
      <c r="EET54" s="135"/>
      <c r="EEU54" s="135"/>
      <c r="EEV54" s="135"/>
      <c r="EEW54" s="84"/>
      <c r="EEX54" s="135"/>
      <c r="EEY54" s="135"/>
      <c r="EEZ54" s="135"/>
      <c r="EFA54" s="84"/>
      <c r="EFB54" s="135"/>
      <c r="EFC54" s="135"/>
      <c r="EFD54" s="135"/>
      <c r="EFE54" s="84"/>
      <c r="EFF54" s="135"/>
      <c r="EFG54" s="135"/>
      <c r="EFH54" s="135"/>
      <c r="EFI54" s="84"/>
      <c r="EFJ54" s="135"/>
      <c r="EFK54" s="135"/>
      <c r="EFL54" s="135"/>
      <c r="EFM54" s="84"/>
      <c r="EFN54" s="135"/>
      <c r="EFO54" s="135"/>
      <c r="EFP54" s="135"/>
      <c r="EFQ54" s="84"/>
      <c r="EFR54" s="135"/>
      <c r="EFS54" s="135"/>
      <c r="EFT54" s="135"/>
      <c r="EFU54" s="84"/>
      <c r="EFV54" s="135"/>
      <c r="EFW54" s="135"/>
      <c r="EFX54" s="135"/>
      <c r="EFY54" s="84"/>
      <c r="EFZ54" s="135"/>
      <c r="EGA54" s="135"/>
      <c r="EGB54" s="135"/>
      <c r="EGC54" s="84"/>
      <c r="EGD54" s="135"/>
      <c r="EGE54" s="135"/>
      <c r="EGF54" s="135"/>
      <c r="EGG54" s="84"/>
      <c r="EGH54" s="135"/>
      <c r="EGI54" s="135"/>
      <c r="EGJ54" s="135"/>
      <c r="EGK54" s="84"/>
      <c r="EGL54" s="135"/>
      <c r="EGM54" s="135"/>
      <c r="EGN54" s="135"/>
      <c r="EGO54" s="84"/>
      <c r="EGP54" s="135"/>
      <c r="EGQ54" s="135"/>
      <c r="EGR54" s="135"/>
      <c r="EGS54" s="84"/>
      <c r="EGT54" s="135"/>
      <c r="EGU54" s="135"/>
      <c r="EGV54" s="135"/>
      <c r="EGW54" s="84"/>
      <c r="EGX54" s="135"/>
      <c r="EGY54" s="135"/>
      <c r="EGZ54" s="135"/>
      <c r="EHA54" s="84"/>
      <c r="EHB54" s="135"/>
      <c r="EHC54" s="135"/>
      <c r="EHD54" s="135"/>
      <c r="EHE54" s="84"/>
      <c r="EHF54" s="135"/>
      <c r="EHG54" s="135"/>
      <c r="EHH54" s="135"/>
      <c r="EHI54" s="84"/>
      <c r="EHJ54" s="135"/>
      <c r="EHK54" s="135"/>
      <c r="EHL54" s="135"/>
      <c r="EHM54" s="84"/>
      <c r="EHN54" s="135"/>
      <c r="EHO54" s="135"/>
      <c r="EHP54" s="135"/>
      <c r="EHQ54" s="84"/>
      <c r="EHR54" s="135"/>
      <c r="EHS54" s="135"/>
      <c r="EHT54" s="135"/>
      <c r="EHU54" s="84"/>
      <c r="EHV54" s="135"/>
      <c r="EHW54" s="135"/>
      <c r="EHX54" s="135"/>
      <c r="EHY54" s="84"/>
      <c r="EHZ54" s="135"/>
      <c r="EIA54" s="135"/>
      <c r="EIB54" s="135"/>
      <c r="EIC54" s="84"/>
      <c r="EID54" s="135"/>
      <c r="EIE54" s="135"/>
      <c r="EIF54" s="135"/>
      <c r="EIG54" s="84"/>
      <c r="EIH54" s="135"/>
      <c r="EII54" s="135"/>
      <c r="EIJ54" s="135"/>
      <c r="EIK54" s="84"/>
      <c r="EIL54" s="135"/>
      <c r="EIM54" s="135"/>
      <c r="EIN54" s="135"/>
      <c r="EIO54" s="84"/>
      <c r="EIP54" s="135"/>
      <c r="EIQ54" s="135"/>
      <c r="EIR54" s="135"/>
      <c r="EIS54" s="84"/>
      <c r="EIT54" s="135"/>
      <c r="EIU54" s="135"/>
      <c r="EIV54" s="135"/>
      <c r="EIW54" s="84"/>
      <c r="EIX54" s="135"/>
      <c r="EIY54" s="135"/>
      <c r="EIZ54" s="135"/>
      <c r="EJA54" s="84"/>
      <c r="EJB54" s="135"/>
      <c r="EJC54" s="135"/>
      <c r="EJD54" s="135"/>
      <c r="EJE54" s="84"/>
      <c r="EJF54" s="135"/>
      <c r="EJG54" s="135"/>
      <c r="EJH54" s="135"/>
      <c r="EJI54" s="84"/>
      <c r="EJJ54" s="135"/>
      <c r="EJK54" s="135"/>
      <c r="EJL54" s="135"/>
      <c r="EJM54" s="84"/>
      <c r="EJN54" s="135"/>
      <c r="EJO54" s="135"/>
      <c r="EJP54" s="135"/>
      <c r="EJQ54" s="84"/>
      <c r="EJR54" s="135"/>
      <c r="EJS54" s="135"/>
      <c r="EJT54" s="135"/>
      <c r="EJU54" s="84"/>
      <c r="EJV54" s="135"/>
      <c r="EJW54" s="135"/>
      <c r="EJX54" s="135"/>
      <c r="EJY54" s="84"/>
      <c r="EJZ54" s="135"/>
      <c r="EKA54" s="135"/>
      <c r="EKB54" s="135"/>
      <c r="EKC54" s="84"/>
      <c r="EKD54" s="135"/>
      <c r="EKE54" s="135"/>
      <c r="EKF54" s="135"/>
      <c r="EKG54" s="84"/>
      <c r="EKH54" s="135"/>
      <c r="EKI54" s="135"/>
      <c r="EKJ54" s="135"/>
      <c r="EKK54" s="84"/>
      <c r="EKL54" s="135"/>
      <c r="EKM54" s="135"/>
      <c r="EKN54" s="135"/>
      <c r="EKO54" s="84"/>
      <c r="EKP54" s="135"/>
      <c r="EKQ54" s="135"/>
      <c r="EKR54" s="135"/>
      <c r="EKS54" s="84"/>
      <c r="EKT54" s="135"/>
      <c r="EKU54" s="135"/>
      <c r="EKV54" s="135"/>
      <c r="EKW54" s="84"/>
      <c r="EKX54" s="135"/>
      <c r="EKY54" s="135"/>
      <c r="EKZ54" s="135"/>
      <c r="ELA54" s="84"/>
      <c r="ELB54" s="135"/>
      <c r="ELC54" s="135"/>
      <c r="ELD54" s="135"/>
      <c r="ELE54" s="84"/>
      <c r="ELF54" s="135"/>
      <c r="ELG54" s="135"/>
      <c r="ELH54" s="135"/>
      <c r="ELI54" s="84"/>
      <c r="ELJ54" s="135"/>
      <c r="ELK54" s="135"/>
      <c r="ELL54" s="135"/>
      <c r="ELM54" s="84"/>
      <c r="ELN54" s="135"/>
      <c r="ELO54" s="135"/>
      <c r="ELP54" s="135"/>
      <c r="ELQ54" s="84"/>
      <c r="ELR54" s="135"/>
      <c r="ELS54" s="135"/>
      <c r="ELT54" s="135"/>
      <c r="ELU54" s="84"/>
      <c r="ELV54" s="135"/>
      <c r="ELW54" s="135"/>
      <c r="ELX54" s="135"/>
      <c r="ELY54" s="84"/>
      <c r="ELZ54" s="135"/>
      <c r="EMA54" s="135"/>
      <c r="EMB54" s="135"/>
      <c r="EMC54" s="84"/>
      <c r="EMD54" s="135"/>
      <c r="EME54" s="135"/>
      <c r="EMF54" s="135"/>
      <c r="EMG54" s="84"/>
      <c r="EMH54" s="135"/>
      <c r="EMI54" s="135"/>
      <c r="EMJ54" s="135"/>
      <c r="EMK54" s="84"/>
      <c r="EML54" s="135"/>
      <c r="EMM54" s="135"/>
      <c r="EMN54" s="135"/>
      <c r="EMO54" s="84"/>
      <c r="EMP54" s="135"/>
      <c r="EMQ54" s="135"/>
      <c r="EMR54" s="135"/>
      <c r="EMS54" s="84"/>
      <c r="EMT54" s="135"/>
      <c r="EMU54" s="135"/>
      <c r="EMV54" s="135"/>
      <c r="EMW54" s="84"/>
      <c r="EMX54" s="135"/>
      <c r="EMY54" s="135"/>
      <c r="EMZ54" s="135"/>
      <c r="ENA54" s="84"/>
      <c r="ENB54" s="135"/>
      <c r="ENC54" s="135"/>
      <c r="END54" s="135"/>
      <c r="ENE54" s="84"/>
      <c r="ENF54" s="135"/>
      <c r="ENG54" s="135"/>
      <c r="ENH54" s="135"/>
      <c r="ENI54" s="84"/>
      <c r="ENJ54" s="135"/>
      <c r="ENK54" s="135"/>
      <c r="ENL54" s="135"/>
      <c r="ENM54" s="84"/>
      <c r="ENN54" s="135"/>
      <c r="ENO54" s="135"/>
      <c r="ENP54" s="135"/>
      <c r="ENQ54" s="84"/>
      <c r="ENR54" s="135"/>
      <c r="ENS54" s="135"/>
      <c r="ENT54" s="135"/>
      <c r="ENU54" s="84"/>
      <c r="ENV54" s="135"/>
      <c r="ENW54" s="135"/>
      <c r="ENX54" s="135"/>
      <c r="ENY54" s="84"/>
      <c r="ENZ54" s="135"/>
      <c r="EOA54" s="135"/>
      <c r="EOB54" s="135"/>
      <c r="EOC54" s="84"/>
      <c r="EOD54" s="135"/>
      <c r="EOE54" s="135"/>
      <c r="EOF54" s="135"/>
      <c r="EOG54" s="84"/>
      <c r="EOH54" s="135"/>
      <c r="EOI54" s="135"/>
      <c r="EOJ54" s="135"/>
      <c r="EOK54" s="84"/>
      <c r="EOL54" s="135"/>
      <c r="EOM54" s="135"/>
      <c r="EON54" s="135"/>
      <c r="EOO54" s="84"/>
      <c r="EOP54" s="135"/>
      <c r="EOQ54" s="135"/>
      <c r="EOR54" s="135"/>
      <c r="EOS54" s="84"/>
      <c r="EOT54" s="135"/>
      <c r="EOU54" s="135"/>
      <c r="EOV54" s="135"/>
      <c r="EOW54" s="84"/>
      <c r="EOX54" s="135"/>
      <c r="EOY54" s="135"/>
      <c r="EOZ54" s="135"/>
      <c r="EPA54" s="84"/>
      <c r="EPB54" s="135"/>
      <c r="EPC54" s="135"/>
      <c r="EPD54" s="135"/>
      <c r="EPE54" s="84"/>
      <c r="EPF54" s="135"/>
      <c r="EPG54" s="135"/>
      <c r="EPH54" s="135"/>
      <c r="EPI54" s="84"/>
      <c r="EPJ54" s="135"/>
      <c r="EPK54" s="135"/>
      <c r="EPL54" s="135"/>
      <c r="EPM54" s="84"/>
      <c r="EPN54" s="135"/>
      <c r="EPO54" s="135"/>
      <c r="EPP54" s="135"/>
      <c r="EPQ54" s="84"/>
      <c r="EPR54" s="135"/>
      <c r="EPS54" s="135"/>
      <c r="EPT54" s="135"/>
      <c r="EPU54" s="84"/>
      <c r="EPV54" s="135"/>
      <c r="EPW54" s="135"/>
      <c r="EPX54" s="135"/>
      <c r="EPY54" s="84"/>
      <c r="EPZ54" s="135"/>
      <c r="EQA54" s="135"/>
      <c r="EQB54" s="135"/>
      <c r="EQC54" s="84"/>
      <c r="EQD54" s="135"/>
      <c r="EQE54" s="135"/>
      <c r="EQF54" s="135"/>
      <c r="EQG54" s="84"/>
      <c r="EQH54" s="135"/>
      <c r="EQI54" s="135"/>
      <c r="EQJ54" s="135"/>
      <c r="EQK54" s="84"/>
      <c r="EQL54" s="135"/>
      <c r="EQM54" s="135"/>
      <c r="EQN54" s="135"/>
      <c r="EQO54" s="84"/>
      <c r="EQP54" s="135"/>
      <c r="EQQ54" s="135"/>
      <c r="EQR54" s="135"/>
      <c r="EQS54" s="84"/>
      <c r="EQT54" s="135"/>
      <c r="EQU54" s="135"/>
      <c r="EQV54" s="135"/>
      <c r="EQW54" s="84"/>
      <c r="EQX54" s="135"/>
      <c r="EQY54" s="135"/>
      <c r="EQZ54" s="135"/>
      <c r="ERA54" s="84"/>
      <c r="ERB54" s="135"/>
      <c r="ERC54" s="135"/>
      <c r="ERD54" s="135"/>
      <c r="ERE54" s="84"/>
      <c r="ERF54" s="135"/>
      <c r="ERG54" s="135"/>
      <c r="ERH54" s="135"/>
      <c r="ERI54" s="84"/>
      <c r="ERJ54" s="135"/>
      <c r="ERK54" s="135"/>
      <c r="ERL54" s="135"/>
      <c r="ERM54" s="84"/>
      <c r="ERN54" s="135"/>
      <c r="ERO54" s="135"/>
      <c r="ERP54" s="135"/>
      <c r="ERQ54" s="84"/>
      <c r="ERR54" s="135"/>
      <c r="ERS54" s="135"/>
      <c r="ERT54" s="135"/>
      <c r="ERU54" s="84"/>
      <c r="ERV54" s="135"/>
      <c r="ERW54" s="135"/>
      <c r="ERX54" s="135"/>
      <c r="ERY54" s="84"/>
      <c r="ERZ54" s="135"/>
      <c r="ESA54" s="135"/>
      <c r="ESB54" s="135"/>
      <c r="ESC54" s="84"/>
      <c r="ESD54" s="135"/>
      <c r="ESE54" s="135"/>
      <c r="ESF54" s="135"/>
      <c r="ESG54" s="84"/>
      <c r="ESH54" s="135"/>
      <c r="ESI54" s="135"/>
      <c r="ESJ54" s="135"/>
      <c r="ESK54" s="84"/>
      <c r="ESL54" s="135"/>
      <c r="ESM54" s="135"/>
      <c r="ESN54" s="135"/>
      <c r="ESO54" s="84"/>
      <c r="ESP54" s="135"/>
      <c r="ESQ54" s="135"/>
      <c r="ESR54" s="135"/>
      <c r="ESS54" s="84"/>
      <c r="EST54" s="135"/>
      <c r="ESU54" s="135"/>
      <c r="ESV54" s="135"/>
      <c r="ESW54" s="84"/>
      <c r="ESX54" s="135"/>
      <c r="ESY54" s="135"/>
      <c r="ESZ54" s="135"/>
      <c r="ETA54" s="84"/>
      <c r="ETB54" s="135"/>
      <c r="ETC54" s="135"/>
      <c r="ETD54" s="135"/>
      <c r="ETE54" s="84"/>
      <c r="ETF54" s="135"/>
      <c r="ETG54" s="135"/>
      <c r="ETH54" s="135"/>
      <c r="ETI54" s="84"/>
      <c r="ETJ54" s="135"/>
      <c r="ETK54" s="135"/>
      <c r="ETL54" s="135"/>
      <c r="ETM54" s="84"/>
      <c r="ETN54" s="135"/>
      <c r="ETO54" s="135"/>
      <c r="ETP54" s="135"/>
      <c r="ETQ54" s="84"/>
      <c r="ETR54" s="135"/>
      <c r="ETS54" s="135"/>
      <c r="ETT54" s="135"/>
      <c r="ETU54" s="84"/>
      <c r="ETV54" s="135"/>
      <c r="ETW54" s="135"/>
      <c r="ETX54" s="135"/>
      <c r="ETY54" s="84"/>
      <c r="ETZ54" s="135"/>
      <c r="EUA54" s="135"/>
      <c r="EUB54" s="135"/>
      <c r="EUC54" s="84"/>
      <c r="EUD54" s="135"/>
      <c r="EUE54" s="135"/>
      <c r="EUF54" s="135"/>
      <c r="EUG54" s="84"/>
      <c r="EUH54" s="135"/>
      <c r="EUI54" s="135"/>
      <c r="EUJ54" s="135"/>
      <c r="EUK54" s="84"/>
      <c r="EUL54" s="135"/>
      <c r="EUM54" s="135"/>
      <c r="EUN54" s="135"/>
      <c r="EUO54" s="84"/>
      <c r="EUP54" s="135"/>
      <c r="EUQ54" s="135"/>
      <c r="EUR54" s="135"/>
      <c r="EUS54" s="84"/>
      <c r="EUT54" s="135"/>
      <c r="EUU54" s="135"/>
      <c r="EUV54" s="135"/>
      <c r="EUW54" s="84"/>
      <c r="EUX54" s="135"/>
      <c r="EUY54" s="135"/>
      <c r="EUZ54" s="135"/>
      <c r="EVA54" s="84"/>
      <c r="EVB54" s="135"/>
      <c r="EVC54" s="135"/>
      <c r="EVD54" s="135"/>
      <c r="EVE54" s="84"/>
      <c r="EVF54" s="135"/>
      <c r="EVG54" s="135"/>
      <c r="EVH54" s="135"/>
      <c r="EVI54" s="84"/>
      <c r="EVJ54" s="135"/>
      <c r="EVK54" s="135"/>
      <c r="EVL54" s="135"/>
      <c r="EVM54" s="84"/>
      <c r="EVN54" s="135"/>
      <c r="EVO54" s="135"/>
      <c r="EVP54" s="135"/>
      <c r="EVQ54" s="84"/>
      <c r="EVR54" s="135"/>
      <c r="EVS54" s="135"/>
      <c r="EVT54" s="135"/>
      <c r="EVU54" s="84"/>
      <c r="EVV54" s="135"/>
      <c r="EVW54" s="135"/>
      <c r="EVX54" s="135"/>
      <c r="EVY54" s="84"/>
      <c r="EVZ54" s="135"/>
      <c r="EWA54" s="135"/>
      <c r="EWB54" s="135"/>
      <c r="EWC54" s="84"/>
      <c r="EWD54" s="135"/>
      <c r="EWE54" s="135"/>
      <c r="EWF54" s="135"/>
      <c r="EWG54" s="84"/>
      <c r="EWH54" s="135"/>
      <c r="EWI54" s="135"/>
      <c r="EWJ54" s="135"/>
      <c r="EWK54" s="84"/>
      <c r="EWL54" s="135"/>
      <c r="EWM54" s="135"/>
      <c r="EWN54" s="135"/>
      <c r="EWO54" s="84"/>
      <c r="EWP54" s="135"/>
      <c r="EWQ54" s="135"/>
      <c r="EWR54" s="135"/>
      <c r="EWS54" s="84"/>
      <c r="EWT54" s="135"/>
      <c r="EWU54" s="135"/>
      <c r="EWV54" s="135"/>
      <c r="EWW54" s="84"/>
      <c r="EWX54" s="135"/>
      <c r="EWY54" s="135"/>
      <c r="EWZ54" s="135"/>
      <c r="EXA54" s="84"/>
      <c r="EXB54" s="135"/>
      <c r="EXC54" s="135"/>
      <c r="EXD54" s="135"/>
      <c r="EXE54" s="84"/>
      <c r="EXF54" s="135"/>
      <c r="EXG54" s="135"/>
      <c r="EXH54" s="135"/>
      <c r="EXI54" s="84"/>
      <c r="EXJ54" s="135"/>
      <c r="EXK54" s="135"/>
      <c r="EXL54" s="135"/>
      <c r="EXM54" s="84"/>
      <c r="EXN54" s="135"/>
      <c r="EXO54" s="135"/>
      <c r="EXP54" s="135"/>
      <c r="EXQ54" s="84"/>
      <c r="EXR54" s="135"/>
      <c r="EXS54" s="135"/>
      <c r="EXT54" s="135"/>
      <c r="EXU54" s="84"/>
      <c r="EXV54" s="135"/>
      <c r="EXW54" s="135"/>
      <c r="EXX54" s="135"/>
      <c r="EXY54" s="84"/>
      <c r="EXZ54" s="135"/>
      <c r="EYA54" s="135"/>
      <c r="EYB54" s="135"/>
      <c r="EYC54" s="84"/>
      <c r="EYD54" s="135"/>
      <c r="EYE54" s="135"/>
      <c r="EYF54" s="135"/>
      <c r="EYG54" s="84"/>
      <c r="EYH54" s="135"/>
      <c r="EYI54" s="135"/>
      <c r="EYJ54" s="135"/>
      <c r="EYK54" s="84"/>
      <c r="EYL54" s="135"/>
      <c r="EYM54" s="135"/>
      <c r="EYN54" s="135"/>
      <c r="EYO54" s="84"/>
      <c r="EYP54" s="135"/>
      <c r="EYQ54" s="135"/>
      <c r="EYR54" s="135"/>
      <c r="EYS54" s="84"/>
      <c r="EYT54" s="135"/>
      <c r="EYU54" s="135"/>
      <c r="EYV54" s="135"/>
      <c r="EYW54" s="84"/>
      <c r="EYX54" s="135"/>
      <c r="EYY54" s="135"/>
      <c r="EYZ54" s="135"/>
      <c r="EZA54" s="84"/>
      <c r="EZB54" s="135"/>
      <c r="EZC54" s="135"/>
      <c r="EZD54" s="135"/>
      <c r="EZE54" s="84"/>
      <c r="EZF54" s="135"/>
      <c r="EZG54" s="135"/>
      <c r="EZH54" s="135"/>
      <c r="EZI54" s="84"/>
      <c r="EZJ54" s="135"/>
      <c r="EZK54" s="135"/>
      <c r="EZL54" s="135"/>
      <c r="EZM54" s="84"/>
      <c r="EZN54" s="135"/>
      <c r="EZO54" s="135"/>
      <c r="EZP54" s="135"/>
      <c r="EZQ54" s="84"/>
      <c r="EZR54" s="135"/>
      <c r="EZS54" s="135"/>
      <c r="EZT54" s="135"/>
      <c r="EZU54" s="84"/>
      <c r="EZV54" s="135"/>
      <c r="EZW54" s="135"/>
      <c r="EZX54" s="135"/>
      <c r="EZY54" s="84"/>
      <c r="EZZ54" s="135"/>
      <c r="FAA54" s="135"/>
      <c r="FAB54" s="135"/>
      <c r="FAC54" s="84"/>
      <c r="FAD54" s="135"/>
      <c r="FAE54" s="135"/>
      <c r="FAF54" s="135"/>
      <c r="FAG54" s="84"/>
      <c r="FAH54" s="135"/>
      <c r="FAI54" s="135"/>
      <c r="FAJ54" s="135"/>
      <c r="FAK54" s="84"/>
      <c r="FAL54" s="135"/>
      <c r="FAM54" s="135"/>
      <c r="FAN54" s="135"/>
      <c r="FAO54" s="84"/>
      <c r="FAP54" s="135"/>
      <c r="FAQ54" s="135"/>
      <c r="FAR54" s="135"/>
      <c r="FAS54" s="84"/>
      <c r="FAT54" s="135"/>
      <c r="FAU54" s="135"/>
      <c r="FAV54" s="135"/>
      <c r="FAW54" s="84"/>
      <c r="FAX54" s="135"/>
      <c r="FAY54" s="135"/>
      <c r="FAZ54" s="135"/>
      <c r="FBA54" s="84"/>
      <c r="FBB54" s="135"/>
      <c r="FBC54" s="135"/>
      <c r="FBD54" s="135"/>
      <c r="FBE54" s="84"/>
      <c r="FBF54" s="135"/>
      <c r="FBG54" s="135"/>
      <c r="FBH54" s="135"/>
      <c r="FBI54" s="84"/>
      <c r="FBJ54" s="135"/>
      <c r="FBK54" s="135"/>
      <c r="FBL54" s="135"/>
      <c r="FBM54" s="84"/>
      <c r="FBN54" s="135"/>
      <c r="FBO54" s="135"/>
      <c r="FBP54" s="135"/>
      <c r="FBQ54" s="84"/>
      <c r="FBR54" s="135"/>
      <c r="FBS54" s="135"/>
      <c r="FBT54" s="135"/>
      <c r="FBU54" s="84"/>
      <c r="FBV54" s="135"/>
      <c r="FBW54" s="135"/>
      <c r="FBX54" s="135"/>
      <c r="FBY54" s="84"/>
      <c r="FBZ54" s="135"/>
      <c r="FCA54" s="135"/>
      <c r="FCB54" s="135"/>
      <c r="FCC54" s="84"/>
      <c r="FCD54" s="135"/>
      <c r="FCE54" s="135"/>
      <c r="FCF54" s="135"/>
      <c r="FCG54" s="84"/>
      <c r="FCH54" s="135"/>
      <c r="FCI54" s="135"/>
      <c r="FCJ54" s="135"/>
      <c r="FCK54" s="84"/>
      <c r="FCL54" s="135"/>
      <c r="FCM54" s="135"/>
      <c r="FCN54" s="135"/>
      <c r="FCO54" s="84"/>
      <c r="FCP54" s="135"/>
      <c r="FCQ54" s="135"/>
      <c r="FCR54" s="135"/>
      <c r="FCS54" s="84"/>
      <c r="FCT54" s="135"/>
      <c r="FCU54" s="135"/>
      <c r="FCV54" s="135"/>
      <c r="FCW54" s="84"/>
      <c r="FCX54" s="135"/>
      <c r="FCY54" s="135"/>
      <c r="FCZ54" s="135"/>
      <c r="FDA54" s="84"/>
      <c r="FDB54" s="135"/>
      <c r="FDC54" s="135"/>
      <c r="FDD54" s="135"/>
      <c r="FDE54" s="84"/>
      <c r="FDF54" s="135"/>
      <c r="FDG54" s="135"/>
      <c r="FDH54" s="135"/>
      <c r="FDI54" s="84"/>
      <c r="FDJ54" s="135"/>
      <c r="FDK54" s="135"/>
      <c r="FDL54" s="135"/>
      <c r="FDM54" s="84"/>
      <c r="FDN54" s="135"/>
      <c r="FDO54" s="135"/>
      <c r="FDP54" s="135"/>
      <c r="FDQ54" s="84"/>
      <c r="FDR54" s="135"/>
      <c r="FDS54" s="135"/>
      <c r="FDT54" s="135"/>
      <c r="FDU54" s="84"/>
      <c r="FDV54" s="135"/>
      <c r="FDW54" s="135"/>
      <c r="FDX54" s="135"/>
      <c r="FDY54" s="84"/>
      <c r="FDZ54" s="135"/>
      <c r="FEA54" s="135"/>
      <c r="FEB54" s="135"/>
      <c r="FEC54" s="84"/>
      <c r="FED54" s="135"/>
      <c r="FEE54" s="135"/>
      <c r="FEF54" s="135"/>
      <c r="FEG54" s="84"/>
      <c r="FEH54" s="135"/>
      <c r="FEI54" s="135"/>
      <c r="FEJ54" s="135"/>
      <c r="FEK54" s="84"/>
      <c r="FEL54" s="135"/>
      <c r="FEM54" s="135"/>
      <c r="FEN54" s="135"/>
      <c r="FEO54" s="84"/>
      <c r="FEP54" s="135"/>
      <c r="FEQ54" s="135"/>
      <c r="FER54" s="135"/>
      <c r="FES54" s="84"/>
      <c r="FET54" s="135"/>
      <c r="FEU54" s="135"/>
      <c r="FEV54" s="135"/>
      <c r="FEW54" s="84"/>
      <c r="FEX54" s="135"/>
      <c r="FEY54" s="135"/>
      <c r="FEZ54" s="135"/>
      <c r="FFA54" s="84"/>
      <c r="FFB54" s="135"/>
      <c r="FFC54" s="135"/>
      <c r="FFD54" s="135"/>
      <c r="FFE54" s="84"/>
      <c r="FFF54" s="135"/>
      <c r="FFG54" s="135"/>
      <c r="FFH54" s="135"/>
      <c r="FFI54" s="84"/>
      <c r="FFJ54" s="135"/>
      <c r="FFK54" s="135"/>
      <c r="FFL54" s="135"/>
      <c r="FFM54" s="84"/>
      <c r="FFN54" s="135"/>
      <c r="FFO54" s="135"/>
      <c r="FFP54" s="135"/>
      <c r="FFQ54" s="84"/>
      <c r="FFR54" s="135"/>
      <c r="FFS54" s="135"/>
      <c r="FFT54" s="135"/>
      <c r="FFU54" s="84"/>
      <c r="FFV54" s="135"/>
      <c r="FFW54" s="135"/>
      <c r="FFX54" s="135"/>
      <c r="FFY54" s="84"/>
      <c r="FFZ54" s="135"/>
      <c r="FGA54" s="135"/>
      <c r="FGB54" s="135"/>
      <c r="FGC54" s="84"/>
      <c r="FGD54" s="135"/>
      <c r="FGE54" s="135"/>
      <c r="FGF54" s="135"/>
      <c r="FGG54" s="84"/>
      <c r="FGH54" s="135"/>
      <c r="FGI54" s="135"/>
      <c r="FGJ54" s="135"/>
      <c r="FGK54" s="84"/>
      <c r="FGL54" s="135"/>
      <c r="FGM54" s="135"/>
      <c r="FGN54" s="135"/>
      <c r="FGO54" s="84"/>
      <c r="FGP54" s="135"/>
      <c r="FGQ54" s="135"/>
      <c r="FGR54" s="135"/>
      <c r="FGS54" s="84"/>
      <c r="FGT54" s="135"/>
      <c r="FGU54" s="135"/>
      <c r="FGV54" s="135"/>
      <c r="FGW54" s="84"/>
      <c r="FGX54" s="135"/>
      <c r="FGY54" s="135"/>
      <c r="FGZ54" s="135"/>
      <c r="FHA54" s="84"/>
      <c r="FHB54" s="135"/>
      <c r="FHC54" s="135"/>
      <c r="FHD54" s="135"/>
      <c r="FHE54" s="84"/>
      <c r="FHF54" s="135"/>
      <c r="FHG54" s="135"/>
      <c r="FHH54" s="135"/>
      <c r="FHI54" s="84"/>
      <c r="FHJ54" s="135"/>
      <c r="FHK54" s="135"/>
      <c r="FHL54" s="135"/>
      <c r="FHM54" s="84"/>
      <c r="FHN54" s="135"/>
      <c r="FHO54" s="135"/>
      <c r="FHP54" s="135"/>
      <c r="FHQ54" s="84"/>
      <c r="FHR54" s="135"/>
      <c r="FHS54" s="135"/>
      <c r="FHT54" s="135"/>
      <c r="FHU54" s="84"/>
      <c r="FHV54" s="135"/>
      <c r="FHW54" s="135"/>
      <c r="FHX54" s="135"/>
      <c r="FHY54" s="84"/>
      <c r="FHZ54" s="135"/>
      <c r="FIA54" s="135"/>
      <c r="FIB54" s="135"/>
      <c r="FIC54" s="84"/>
      <c r="FID54" s="135"/>
      <c r="FIE54" s="135"/>
      <c r="FIF54" s="135"/>
      <c r="FIG54" s="84"/>
      <c r="FIH54" s="135"/>
      <c r="FII54" s="135"/>
      <c r="FIJ54" s="135"/>
      <c r="FIK54" s="84"/>
      <c r="FIL54" s="135"/>
      <c r="FIM54" s="135"/>
      <c r="FIN54" s="135"/>
      <c r="FIO54" s="84"/>
      <c r="FIP54" s="135"/>
      <c r="FIQ54" s="135"/>
      <c r="FIR54" s="135"/>
      <c r="FIS54" s="84"/>
      <c r="FIT54" s="135"/>
      <c r="FIU54" s="135"/>
      <c r="FIV54" s="135"/>
      <c r="FIW54" s="84"/>
      <c r="FIX54" s="135"/>
      <c r="FIY54" s="135"/>
      <c r="FIZ54" s="135"/>
      <c r="FJA54" s="84"/>
      <c r="FJB54" s="135"/>
      <c r="FJC54" s="135"/>
      <c r="FJD54" s="135"/>
      <c r="FJE54" s="84"/>
      <c r="FJF54" s="135"/>
      <c r="FJG54" s="135"/>
      <c r="FJH54" s="135"/>
      <c r="FJI54" s="84"/>
      <c r="FJJ54" s="135"/>
      <c r="FJK54" s="135"/>
      <c r="FJL54" s="135"/>
      <c r="FJM54" s="84"/>
      <c r="FJN54" s="135"/>
      <c r="FJO54" s="135"/>
      <c r="FJP54" s="135"/>
      <c r="FJQ54" s="84"/>
      <c r="FJR54" s="135"/>
      <c r="FJS54" s="135"/>
      <c r="FJT54" s="135"/>
      <c r="FJU54" s="84"/>
      <c r="FJV54" s="135"/>
      <c r="FJW54" s="135"/>
      <c r="FJX54" s="135"/>
      <c r="FJY54" s="84"/>
      <c r="FJZ54" s="135"/>
      <c r="FKA54" s="135"/>
      <c r="FKB54" s="135"/>
      <c r="FKC54" s="84"/>
      <c r="FKD54" s="135"/>
      <c r="FKE54" s="135"/>
      <c r="FKF54" s="135"/>
      <c r="FKG54" s="84"/>
      <c r="FKH54" s="135"/>
      <c r="FKI54" s="135"/>
      <c r="FKJ54" s="135"/>
      <c r="FKK54" s="84"/>
      <c r="FKL54" s="135"/>
      <c r="FKM54" s="135"/>
      <c r="FKN54" s="135"/>
      <c r="FKO54" s="84"/>
      <c r="FKP54" s="135"/>
      <c r="FKQ54" s="135"/>
      <c r="FKR54" s="135"/>
      <c r="FKS54" s="84"/>
      <c r="FKT54" s="135"/>
      <c r="FKU54" s="135"/>
      <c r="FKV54" s="135"/>
      <c r="FKW54" s="84"/>
      <c r="FKX54" s="135"/>
      <c r="FKY54" s="135"/>
      <c r="FKZ54" s="135"/>
      <c r="FLA54" s="84"/>
      <c r="FLB54" s="135"/>
      <c r="FLC54" s="135"/>
      <c r="FLD54" s="135"/>
      <c r="FLE54" s="84"/>
      <c r="FLF54" s="135"/>
      <c r="FLG54" s="135"/>
      <c r="FLH54" s="135"/>
      <c r="FLI54" s="84"/>
      <c r="FLJ54" s="135"/>
      <c r="FLK54" s="135"/>
      <c r="FLL54" s="135"/>
      <c r="FLM54" s="84"/>
      <c r="FLN54" s="135"/>
      <c r="FLO54" s="135"/>
      <c r="FLP54" s="135"/>
      <c r="FLQ54" s="84"/>
      <c r="FLR54" s="135"/>
      <c r="FLS54" s="135"/>
      <c r="FLT54" s="135"/>
      <c r="FLU54" s="84"/>
      <c r="FLV54" s="135"/>
      <c r="FLW54" s="135"/>
      <c r="FLX54" s="135"/>
      <c r="FLY54" s="84"/>
      <c r="FLZ54" s="135"/>
      <c r="FMA54" s="135"/>
      <c r="FMB54" s="135"/>
      <c r="FMC54" s="84"/>
      <c r="FMD54" s="135"/>
      <c r="FME54" s="135"/>
      <c r="FMF54" s="135"/>
      <c r="FMG54" s="84"/>
      <c r="FMH54" s="135"/>
      <c r="FMI54" s="135"/>
      <c r="FMJ54" s="135"/>
      <c r="FMK54" s="84"/>
      <c r="FML54" s="135"/>
      <c r="FMM54" s="135"/>
      <c r="FMN54" s="135"/>
      <c r="FMO54" s="84"/>
      <c r="FMP54" s="135"/>
      <c r="FMQ54" s="135"/>
      <c r="FMR54" s="135"/>
      <c r="FMS54" s="84"/>
      <c r="FMT54" s="135"/>
      <c r="FMU54" s="135"/>
      <c r="FMV54" s="135"/>
      <c r="FMW54" s="84"/>
      <c r="FMX54" s="135"/>
      <c r="FMY54" s="135"/>
      <c r="FMZ54" s="135"/>
      <c r="FNA54" s="84"/>
      <c r="FNB54" s="135"/>
      <c r="FNC54" s="135"/>
      <c r="FND54" s="135"/>
      <c r="FNE54" s="84"/>
      <c r="FNF54" s="135"/>
      <c r="FNG54" s="135"/>
      <c r="FNH54" s="135"/>
      <c r="FNI54" s="84"/>
      <c r="FNJ54" s="135"/>
      <c r="FNK54" s="135"/>
      <c r="FNL54" s="135"/>
      <c r="FNM54" s="84"/>
      <c r="FNN54" s="135"/>
      <c r="FNO54" s="135"/>
      <c r="FNP54" s="135"/>
      <c r="FNQ54" s="84"/>
      <c r="FNR54" s="135"/>
      <c r="FNS54" s="135"/>
      <c r="FNT54" s="135"/>
      <c r="FNU54" s="84"/>
      <c r="FNV54" s="135"/>
      <c r="FNW54" s="135"/>
      <c r="FNX54" s="135"/>
      <c r="FNY54" s="84"/>
      <c r="FNZ54" s="135"/>
      <c r="FOA54" s="135"/>
      <c r="FOB54" s="135"/>
      <c r="FOC54" s="84"/>
      <c r="FOD54" s="135"/>
      <c r="FOE54" s="135"/>
      <c r="FOF54" s="135"/>
      <c r="FOG54" s="84"/>
      <c r="FOH54" s="135"/>
      <c r="FOI54" s="135"/>
      <c r="FOJ54" s="135"/>
      <c r="FOK54" s="84"/>
      <c r="FOL54" s="135"/>
      <c r="FOM54" s="135"/>
      <c r="FON54" s="135"/>
      <c r="FOO54" s="84"/>
      <c r="FOP54" s="135"/>
      <c r="FOQ54" s="135"/>
      <c r="FOR54" s="135"/>
      <c r="FOS54" s="84"/>
      <c r="FOT54" s="135"/>
      <c r="FOU54" s="135"/>
      <c r="FOV54" s="135"/>
      <c r="FOW54" s="84"/>
      <c r="FOX54" s="135"/>
      <c r="FOY54" s="135"/>
      <c r="FOZ54" s="135"/>
      <c r="FPA54" s="84"/>
      <c r="FPB54" s="135"/>
      <c r="FPC54" s="135"/>
      <c r="FPD54" s="135"/>
      <c r="FPE54" s="84"/>
      <c r="FPF54" s="135"/>
      <c r="FPG54" s="135"/>
      <c r="FPH54" s="135"/>
      <c r="FPI54" s="84"/>
      <c r="FPJ54" s="135"/>
      <c r="FPK54" s="135"/>
      <c r="FPL54" s="135"/>
      <c r="FPM54" s="84"/>
      <c r="FPN54" s="135"/>
      <c r="FPO54" s="135"/>
      <c r="FPP54" s="135"/>
      <c r="FPQ54" s="84"/>
      <c r="FPR54" s="135"/>
      <c r="FPS54" s="135"/>
      <c r="FPT54" s="135"/>
      <c r="FPU54" s="84"/>
      <c r="FPV54" s="135"/>
      <c r="FPW54" s="135"/>
      <c r="FPX54" s="135"/>
      <c r="FPY54" s="84"/>
      <c r="FPZ54" s="135"/>
      <c r="FQA54" s="135"/>
      <c r="FQB54" s="135"/>
      <c r="FQC54" s="84"/>
      <c r="FQD54" s="135"/>
      <c r="FQE54" s="135"/>
      <c r="FQF54" s="135"/>
      <c r="FQG54" s="84"/>
      <c r="FQH54" s="135"/>
      <c r="FQI54" s="135"/>
      <c r="FQJ54" s="135"/>
      <c r="FQK54" s="84"/>
      <c r="FQL54" s="135"/>
      <c r="FQM54" s="135"/>
      <c r="FQN54" s="135"/>
      <c r="FQO54" s="84"/>
      <c r="FQP54" s="135"/>
      <c r="FQQ54" s="135"/>
      <c r="FQR54" s="135"/>
      <c r="FQS54" s="84"/>
      <c r="FQT54" s="135"/>
      <c r="FQU54" s="135"/>
      <c r="FQV54" s="135"/>
      <c r="FQW54" s="84"/>
      <c r="FQX54" s="135"/>
      <c r="FQY54" s="135"/>
      <c r="FQZ54" s="135"/>
      <c r="FRA54" s="84"/>
      <c r="FRB54" s="135"/>
      <c r="FRC54" s="135"/>
      <c r="FRD54" s="135"/>
      <c r="FRE54" s="84"/>
      <c r="FRF54" s="135"/>
      <c r="FRG54" s="135"/>
      <c r="FRH54" s="135"/>
      <c r="FRI54" s="84"/>
      <c r="FRJ54" s="135"/>
      <c r="FRK54" s="135"/>
      <c r="FRL54" s="135"/>
      <c r="FRM54" s="84"/>
      <c r="FRN54" s="135"/>
      <c r="FRO54" s="135"/>
      <c r="FRP54" s="135"/>
      <c r="FRQ54" s="84"/>
      <c r="FRR54" s="135"/>
      <c r="FRS54" s="135"/>
      <c r="FRT54" s="135"/>
      <c r="FRU54" s="84"/>
      <c r="FRV54" s="135"/>
      <c r="FRW54" s="135"/>
      <c r="FRX54" s="135"/>
      <c r="FRY54" s="84"/>
      <c r="FRZ54" s="135"/>
      <c r="FSA54" s="135"/>
      <c r="FSB54" s="135"/>
      <c r="FSC54" s="84"/>
      <c r="FSD54" s="135"/>
      <c r="FSE54" s="135"/>
      <c r="FSF54" s="135"/>
      <c r="FSG54" s="84"/>
      <c r="FSH54" s="135"/>
      <c r="FSI54" s="135"/>
      <c r="FSJ54" s="135"/>
      <c r="FSK54" s="84"/>
      <c r="FSL54" s="135"/>
      <c r="FSM54" s="135"/>
      <c r="FSN54" s="135"/>
      <c r="FSO54" s="84"/>
      <c r="FSP54" s="135"/>
      <c r="FSQ54" s="135"/>
      <c r="FSR54" s="135"/>
      <c r="FSS54" s="84"/>
      <c r="FST54" s="135"/>
      <c r="FSU54" s="135"/>
      <c r="FSV54" s="135"/>
      <c r="FSW54" s="84"/>
      <c r="FSX54" s="135"/>
      <c r="FSY54" s="135"/>
      <c r="FSZ54" s="135"/>
      <c r="FTA54" s="84"/>
      <c r="FTB54" s="135"/>
      <c r="FTC54" s="135"/>
      <c r="FTD54" s="135"/>
      <c r="FTE54" s="84"/>
      <c r="FTF54" s="135"/>
      <c r="FTG54" s="135"/>
      <c r="FTH54" s="135"/>
      <c r="FTI54" s="84"/>
      <c r="FTJ54" s="135"/>
      <c r="FTK54" s="135"/>
      <c r="FTL54" s="135"/>
      <c r="FTM54" s="84"/>
      <c r="FTN54" s="135"/>
      <c r="FTO54" s="135"/>
      <c r="FTP54" s="135"/>
      <c r="FTQ54" s="84"/>
      <c r="FTR54" s="135"/>
      <c r="FTS54" s="135"/>
      <c r="FTT54" s="135"/>
      <c r="FTU54" s="84"/>
      <c r="FTV54" s="135"/>
      <c r="FTW54" s="135"/>
      <c r="FTX54" s="135"/>
      <c r="FTY54" s="84"/>
      <c r="FTZ54" s="135"/>
      <c r="FUA54" s="135"/>
      <c r="FUB54" s="135"/>
      <c r="FUC54" s="84"/>
      <c r="FUD54" s="135"/>
      <c r="FUE54" s="135"/>
      <c r="FUF54" s="135"/>
      <c r="FUG54" s="84"/>
      <c r="FUH54" s="135"/>
      <c r="FUI54" s="135"/>
      <c r="FUJ54" s="135"/>
      <c r="FUK54" s="84"/>
      <c r="FUL54" s="135"/>
      <c r="FUM54" s="135"/>
      <c r="FUN54" s="135"/>
      <c r="FUO54" s="84"/>
      <c r="FUP54" s="135"/>
      <c r="FUQ54" s="135"/>
      <c r="FUR54" s="135"/>
      <c r="FUS54" s="84"/>
      <c r="FUT54" s="135"/>
      <c r="FUU54" s="135"/>
      <c r="FUV54" s="135"/>
      <c r="FUW54" s="84"/>
      <c r="FUX54" s="135"/>
      <c r="FUY54" s="135"/>
      <c r="FUZ54" s="135"/>
      <c r="FVA54" s="84"/>
      <c r="FVB54" s="135"/>
      <c r="FVC54" s="135"/>
      <c r="FVD54" s="135"/>
      <c r="FVE54" s="84"/>
      <c r="FVF54" s="135"/>
      <c r="FVG54" s="135"/>
      <c r="FVH54" s="135"/>
      <c r="FVI54" s="84"/>
      <c r="FVJ54" s="135"/>
      <c r="FVK54" s="135"/>
      <c r="FVL54" s="135"/>
      <c r="FVM54" s="84"/>
      <c r="FVN54" s="135"/>
      <c r="FVO54" s="135"/>
      <c r="FVP54" s="135"/>
      <c r="FVQ54" s="84"/>
      <c r="FVR54" s="135"/>
      <c r="FVS54" s="135"/>
      <c r="FVT54" s="135"/>
      <c r="FVU54" s="84"/>
      <c r="FVV54" s="135"/>
      <c r="FVW54" s="135"/>
      <c r="FVX54" s="135"/>
      <c r="FVY54" s="84"/>
      <c r="FVZ54" s="135"/>
      <c r="FWA54" s="135"/>
      <c r="FWB54" s="135"/>
      <c r="FWC54" s="84"/>
      <c r="FWD54" s="135"/>
      <c r="FWE54" s="135"/>
      <c r="FWF54" s="135"/>
      <c r="FWG54" s="84"/>
      <c r="FWH54" s="135"/>
      <c r="FWI54" s="135"/>
      <c r="FWJ54" s="135"/>
      <c r="FWK54" s="84"/>
      <c r="FWL54" s="135"/>
      <c r="FWM54" s="135"/>
      <c r="FWN54" s="135"/>
      <c r="FWO54" s="84"/>
      <c r="FWP54" s="135"/>
      <c r="FWQ54" s="135"/>
      <c r="FWR54" s="135"/>
      <c r="FWS54" s="84"/>
      <c r="FWT54" s="135"/>
      <c r="FWU54" s="135"/>
      <c r="FWV54" s="135"/>
      <c r="FWW54" s="84"/>
      <c r="FWX54" s="135"/>
      <c r="FWY54" s="135"/>
      <c r="FWZ54" s="135"/>
      <c r="FXA54" s="84"/>
      <c r="FXB54" s="135"/>
      <c r="FXC54" s="135"/>
      <c r="FXD54" s="135"/>
      <c r="FXE54" s="84"/>
      <c r="FXF54" s="135"/>
      <c r="FXG54" s="135"/>
      <c r="FXH54" s="135"/>
      <c r="FXI54" s="84"/>
      <c r="FXJ54" s="135"/>
      <c r="FXK54" s="135"/>
      <c r="FXL54" s="135"/>
      <c r="FXM54" s="84"/>
      <c r="FXN54" s="135"/>
      <c r="FXO54" s="135"/>
      <c r="FXP54" s="135"/>
      <c r="FXQ54" s="84"/>
      <c r="FXR54" s="135"/>
      <c r="FXS54" s="135"/>
      <c r="FXT54" s="135"/>
      <c r="FXU54" s="84"/>
      <c r="FXV54" s="135"/>
      <c r="FXW54" s="135"/>
      <c r="FXX54" s="135"/>
      <c r="FXY54" s="84"/>
      <c r="FXZ54" s="135"/>
      <c r="FYA54" s="135"/>
      <c r="FYB54" s="135"/>
      <c r="FYC54" s="84"/>
      <c r="FYD54" s="135"/>
      <c r="FYE54" s="135"/>
      <c r="FYF54" s="135"/>
      <c r="FYG54" s="84"/>
      <c r="FYH54" s="135"/>
      <c r="FYI54" s="135"/>
      <c r="FYJ54" s="135"/>
      <c r="FYK54" s="84"/>
      <c r="FYL54" s="135"/>
      <c r="FYM54" s="135"/>
      <c r="FYN54" s="135"/>
      <c r="FYO54" s="84"/>
      <c r="FYP54" s="135"/>
      <c r="FYQ54" s="135"/>
      <c r="FYR54" s="135"/>
      <c r="FYS54" s="84"/>
      <c r="FYT54" s="135"/>
      <c r="FYU54" s="135"/>
      <c r="FYV54" s="135"/>
      <c r="FYW54" s="84"/>
      <c r="FYX54" s="135"/>
      <c r="FYY54" s="135"/>
      <c r="FYZ54" s="135"/>
      <c r="FZA54" s="84"/>
      <c r="FZB54" s="135"/>
      <c r="FZC54" s="135"/>
      <c r="FZD54" s="135"/>
      <c r="FZE54" s="84"/>
      <c r="FZF54" s="135"/>
      <c r="FZG54" s="135"/>
      <c r="FZH54" s="135"/>
      <c r="FZI54" s="84"/>
      <c r="FZJ54" s="135"/>
      <c r="FZK54" s="135"/>
      <c r="FZL54" s="135"/>
      <c r="FZM54" s="84"/>
      <c r="FZN54" s="135"/>
      <c r="FZO54" s="135"/>
      <c r="FZP54" s="135"/>
      <c r="FZQ54" s="84"/>
      <c r="FZR54" s="135"/>
      <c r="FZS54" s="135"/>
      <c r="FZT54" s="135"/>
      <c r="FZU54" s="84"/>
      <c r="FZV54" s="135"/>
      <c r="FZW54" s="135"/>
      <c r="FZX54" s="135"/>
      <c r="FZY54" s="84"/>
      <c r="FZZ54" s="135"/>
      <c r="GAA54" s="135"/>
      <c r="GAB54" s="135"/>
      <c r="GAC54" s="84"/>
      <c r="GAD54" s="135"/>
      <c r="GAE54" s="135"/>
      <c r="GAF54" s="135"/>
      <c r="GAG54" s="84"/>
      <c r="GAH54" s="135"/>
      <c r="GAI54" s="135"/>
      <c r="GAJ54" s="135"/>
      <c r="GAK54" s="84"/>
      <c r="GAL54" s="135"/>
      <c r="GAM54" s="135"/>
      <c r="GAN54" s="135"/>
      <c r="GAO54" s="84"/>
      <c r="GAP54" s="135"/>
      <c r="GAQ54" s="135"/>
      <c r="GAR54" s="135"/>
      <c r="GAS54" s="84"/>
      <c r="GAT54" s="135"/>
      <c r="GAU54" s="135"/>
      <c r="GAV54" s="135"/>
      <c r="GAW54" s="84"/>
      <c r="GAX54" s="135"/>
      <c r="GAY54" s="135"/>
      <c r="GAZ54" s="135"/>
      <c r="GBA54" s="84"/>
      <c r="GBB54" s="135"/>
      <c r="GBC54" s="135"/>
      <c r="GBD54" s="135"/>
      <c r="GBE54" s="84"/>
      <c r="GBF54" s="135"/>
      <c r="GBG54" s="135"/>
      <c r="GBH54" s="135"/>
      <c r="GBI54" s="84"/>
      <c r="GBJ54" s="135"/>
      <c r="GBK54" s="135"/>
      <c r="GBL54" s="135"/>
      <c r="GBM54" s="84"/>
      <c r="GBN54" s="135"/>
      <c r="GBO54" s="135"/>
      <c r="GBP54" s="135"/>
      <c r="GBQ54" s="84"/>
      <c r="GBR54" s="135"/>
      <c r="GBS54" s="135"/>
      <c r="GBT54" s="135"/>
      <c r="GBU54" s="84"/>
      <c r="GBV54" s="135"/>
      <c r="GBW54" s="135"/>
      <c r="GBX54" s="135"/>
      <c r="GBY54" s="84"/>
      <c r="GBZ54" s="135"/>
      <c r="GCA54" s="135"/>
      <c r="GCB54" s="135"/>
      <c r="GCC54" s="84"/>
      <c r="GCD54" s="135"/>
      <c r="GCE54" s="135"/>
      <c r="GCF54" s="135"/>
      <c r="GCG54" s="84"/>
      <c r="GCH54" s="135"/>
      <c r="GCI54" s="135"/>
      <c r="GCJ54" s="135"/>
      <c r="GCK54" s="84"/>
      <c r="GCL54" s="135"/>
      <c r="GCM54" s="135"/>
      <c r="GCN54" s="135"/>
      <c r="GCO54" s="84"/>
      <c r="GCP54" s="135"/>
      <c r="GCQ54" s="135"/>
      <c r="GCR54" s="135"/>
      <c r="GCS54" s="84"/>
      <c r="GCT54" s="135"/>
      <c r="GCU54" s="135"/>
      <c r="GCV54" s="135"/>
      <c r="GCW54" s="84"/>
      <c r="GCX54" s="135"/>
      <c r="GCY54" s="135"/>
      <c r="GCZ54" s="135"/>
      <c r="GDA54" s="84"/>
      <c r="GDB54" s="135"/>
      <c r="GDC54" s="135"/>
      <c r="GDD54" s="135"/>
      <c r="GDE54" s="84"/>
      <c r="GDF54" s="135"/>
      <c r="GDG54" s="135"/>
      <c r="GDH54" s="135"/>
      <c r="GDI54" s="84"/>
      <c r="GDJ54" s="135"/>
      <c r="GDK54" s="135"/>
      <c r="GDL54" s="135"/>
      <c r="GDM54" s="84"/>
      <c r="GDN54" s="135"/>
      <c r="GDO54" s="135"/>
      <c r="GDP54" s="135"/>
      <c r="GDQ54" s="84"/>
      <c r="GDR54" s="135"/>
      <c r="GDS54" s="135"/>
      <c r="GDT54" s="135"/>
      <c r="GDU54" s="84"/>
      <c r="GDV54" s="135"/>
      <c r="GDW54" s="135"/>
      <c r="GDX54" s="135"/>
      <c r="GDY54" s="84"/>
      <c r="GDZ54" s="135"/>
      <c r="GEA54" s="135"/>
      <c r="GEB54" s="135"/>
      <c r="GEC54" s="84"/>
      <c r="GED54" s="135"/>
      <c r="GEE54" s="135"/>
      <c r="GEF54" s="135"/>
      <c r="GEG54" s="84"/>
      <c r="GEH54" s="135"/>
      <c r="GEI54" s="135"/>
      <c r="GEJ54" s="135"/>
      <c r="GEK54" s="84"/>
      <c r="GEL54" s="135"/>
      <c r="GEM54" s="135"/>
      <c r="GEN54" s="135"/>
      <c r="GEO54" s="84"/>
      <c r="GEP54" s="135"/>
      <c r="GEQ54" s="135"/>
      <c r="GER54" s="135"/>
      <c r="GES54" s="84"/>
      <c r="GET54" s="135"/>
      <c r="GEU54" s="135"/>
      <c r="GEV54" s="135"/>
      <c r="GEW54" s="84"/>
      <c r="GEX54" s="135"/>
      <c r="GEY54" s="135"/>
      <c r="GEZ54" s="135"/>
      <c r="GFA54" s="84"/>
      <c r="GFB54" s="135"/>
      <c r="GFC54" s="135"/>
      <c r="GFD54" s="135"/>
      <c r="GFE54" s="84"/>
      <c r="GFF54" s="135"/>
      <c r="GFG54" s="135"/>
      <c r="GFH54" s="135"/>
      <c r="GFI54" s="84"/>
      <c r="GFJ54" s="135"/>
      <c r="GFK54" s="135"/>
      <c r="GFL54" s="135"/>
      <c r="GFM54" s="84"/>
      <c r="GFN54" s="135"/>
      <c r="GFO54" s="135"/>
      <c r="GFP54" s="135"/>
      <c r="GFQ54" s="84"/>
      <c r="GFR54" s="135"/>
      <c r="GFS54" s="135"/>
      <c r="GFT54" s="135"/>
      <c r="GFU54" s="84"/>
      <c r="GFV54" s="135"/>
      <c r="GFW54" s="135"/>
      <c r="GFX54" s="135"/>
      <c r="GFY54" s="84"/>
      <c r="GFZ54" s="135"/>
      <c r="GGA54" s="135"/>
      <c r="GGB54" s="135"/>
      <c r="GGC54" s="84"/>
      <c r="GGD54" s="135"/>
      <c r="GGE54" s="135"/>
      <c r="GGF54" s="135"/>
      <c r="GGG54" s="84"/>
      <c r="GGH54" s="135"/>
      <c r="GGI54" s="135"/>
      <c r="GGJ54" s="135"/>
      <c r="GGK54" s="84"/>
      <c r="GGL54" s="135"/>
      <c r="GGM54" s="135"/>
      <c r="GGN54" s="135"/>
      <c r="GGO54" s="84"/>
      <c r="GGP54" s="135"/>
      <c r="GGQ54" s="135"/>
      <c r="GGR54" s="135"/>
      <c r="GGS54" s="84"/>
      <c r="GGT54" s="135"/>
      <c r="GGU54" s="135"/>
      <c r="GGV54" s="135"/>
      <c r="GGW54" s="84"/>
      <c r="GGX54" s="135"/>
      <c r="GGY54" s="135"/>
      <c r="GGZ54" s="135"/>
      <c r="GHA54" s="84"/>
      <c r="GHB54" s="135"/>
      <c r="GHC54" s="135"/>
      <c r="GHD54" s="135"/>
      <c r="GHE54" s="84"/>
      <c r="GHF54" s="135"/>
      <c r="GHG54" s="135"/>
      <c r="GHH54" s="135"/>
      <c r="GHI54" s="84"/>
      <c r="GHJ54" s="135"/>
      <c r="GHK54" s="135"/>
      <c r="GHL54" s="135"/>
      <c r="GHM54" s="84"/>
      <c r="GHN54" s="135"/>
      <c r="GHO54" s="135"/>
      <c r="GHP54" s="135"/>
      <c r="GHQ54" s="84"/>
      <c r="GHR54" s="135"/>
      <c r="GHS54" s="135"/>
      <c r="GHT54" s="135"/>
      <c r="GHU54" s="84"/>
      <c r="GHV54" s="135"/>
      <c r="GHW54" s="135"/>
      <c r="GHX54" s="135"/>
      <c r="GHY54" s="84"/>
      <c r="GHZ54" s="135"/>
      <c r="GIA54" s="135"/>
      <c r="GIB54" s="135"/>
      <c r="GIC54" s="84"/>
      <c r="GID54" s="135"/>
      <c r="GIE54" s="135"/>
      <c r="GIF54" s="135"/>
      <c r="GIG54" s="84"/>
      <c r="GIH54" s="135"/>
      <c r="GII54" s="135"/>
      <c r="GIJ54" s="135"/>
      <c r="GIK54" s="84"/>
      <c r="GIL54" s="135"/>
      <c r="GIM54" s="135"/>
      <c r="GIN54" s="135"/>
      <c r="GIO54" s="84"/>
      <c r="GIP54" s="135"/>
      <c r="GIQ54" s="135"/>
      <c r="GIR54" s="135"/>
      <c r="GIS54" s="84"/>
      <c r="GIT54" s="135"/>
      <c r="GIU54" s="135"/>
      <c r="GIV54" s="135"/>
      <c r="GIW54" s="84"/>
      <c r="GIX54" s="135"/>
      <c r="GIY54" s="135"/>
      <c r="GIZ54" s="135"/>
      <c r="GJA54" s="84"/>
      <c r="GJB54" s="135"/>
      <c r="GJC54" s="135"/>
      <c r="GJD54" s="135"/>
      <c r="GJE54" s="84"/>
      <c r="GJF54" s="135"/>
      <c r="GJG54" s="135"/>
      <c r="GJH54" s="135"/>
      <c r="GJI54" s="84"/>
      <c r="GJJ54" s="135"/>
      <c r="GJK54" s="135"/>
      <c r="GJL54" s="135"/>
      <c r="GJM54" s="84"/>
      <c r="GJN54" s="135"/>
      <c r="GJO54" s="135"/>
      <c r="GJP54" s="135"/>
      <c r="GJQ54" s="84"/>
      <c r="GJR54" s="135"/>
      <c r="GJS54" s="135"/>
      <c r="GJT54" s="135"/>
      <c r="GJU54" s="84"/>
      <c r="GJV54" s="135"/>
      <c r="GJW54" s="135"/>
      <c r="GJX54" s="135"/>
      <c r="GJY54" s="84"/>
      <c r="GJZ54" s="135"/>
      <c r="GKA54" s="135"/>
      <c r="GKB54" s="135"/>
      <c r="GKC54" s="84"/>
      <c r="GKD54" s="135"/>
      <c r="GKE54" s="135"/>
      <c r="GKF54" s="135"/>
      <c r="GKG54" s="84"/>
      <c r="GKH54" s="135"/>
      <c r="GKI54" s="135"/>
      <c r="GKJ54" s="135"/>
      <c r="GKK54" s="84"/>
      <c r="GKL54" s="135"/>
      <c r="GKM54" s="135"/>
      <c r="GKN54" s="135"/>
      <c r="GKO54" s="84"/>
      <c r="GKP54" s="135"/>
      <c r="GKQ54" s="135"/>
      <c r="GKR54" s="135"/>
      <c r="GKS54" s="84"/>
      <c r="GKT54" s="135"/>
      <c r="GKU54" s="135"/>
      <c r="GKV54" s="135"/>
      <c r="GKW54" s="84"/>
      <c r="GKX54" s="135"/>
      <c r="GKY54" s="135"/>
      <c r="GKZ54" s="135"/>
      <c r="GLA54" s="84"/>
      <c r="GLB54" s="135"/>
      <c r="GLC54" s="135"/>
      <c r="GLD54" s="135"/>
      <c r="GLE54" s="84"/>
      <c r="GLF54" s="135"/>
      <c r="GLG54" s="135"/>
      <c r="GLH54" s="135"/>
      <c r="GLI54" s="84"/>
      <c r="GLJ54" s="135"/>
      <c r="GLK54" s="135"/>
      <c r="GLL54" s="135"/>
      <c r="GLM54" s="84"/>
      <c r="GLN54" s="135"/>
      <c r="GLO54" s="135"/>
      <c r="GLP54" s="135"/>
      <c r="GLQ54" s="84"/>
      <c r="GLR54" s="135"/>
      <c r="GLS54" s="135"/>
      <c r="GLT54" s="135"/>
      <c r="GLU54" s="84"/>
      <c r="GLV54" s="135"/>
      <c r="GLW54" s="135"/>
      <c r="GLX54" s="135"/>
      <c r="GLY54" s="84"/>
      <c r="GLZ54" s="135"/>
      <c r="GMA54" s="135"/>
      <c r="GMB54" s="135"/>
      <c r="GMC54" s="84"/>
      <c r="GMD54" s="135"/>
      <c r="GME54" s="135"/>
      <c r="GMF54" s="135"/>
      <c r="GMG54" s="84"/>
      <c r="GMH54" s="135"/>
      <c r="GMI54" s="135"/>
      <c r="GMJ54" s="135"/>
      <c r="GMK54" s="84"/>
      <c r="GML54" s="135"/>
      <c r="GMM54" s="135"/>
      <c r="GMN54" s="135"/>
      <c r="GMO54" s="84"/>
      <c r="GMP54" s="135"/>
      <c r="GMQ54" s="135"/>
      <c r="GMR54" s="135"/>
      <c r="GMS54" s="84"/>
      <c r="GMT54" s="135"/>
      <c r="GMU54" s="135"/>
      <c r="GMV54" s="135"/>
      <c r="GMW54" s="84"/>
      <c r="GMX54" s="135"/>
      <c r="GMY54" s="135"/>
      <c r="GMZ54" s="135"/>
      <c r="GNA54" s="84"/>
      <c r="GNB54" s="135"/>
      <c r="GNC54" s="135"/>
      <c r="GND54" s="135"/>
      <c r="GNE54" s="84"/>
      <c r="GNF54" s="135"/>
      <c r="GNG54" s="135"/>
      <c r="GNH54" s="135"/>
      <c r="GNI54" s="84"/>
      <c r="GNJ54" s="135"/>
      <c r="GNK54" s="135"/>
      <c r="GNL54" s="135"/>
      <c r="GNM54" s="84"/>
      <c r="GNN54" s="135"/>
      <c r="GNO54" s="135"/>
      <c r="GNP54" s="135"/>
      <c r="GNQ54" s="84"/>
      <c r="GNR54" s="135"/>
      <c r="GNS54" s="135"/>
      <c r="GNT54" s="135"/>
      <c r="GNU54" s="84"/>
      <c r="GNV54" s="135"/>
      <c r="GNW54" s="135"/>
      <c r="GNX54" s="135"/>
      <c r="GNY54" s="84"/>
      <c r="GNZ54" s="135"/>
      <c r="GOA54" s="135"/>
      <c r="GOB54" s="135"/>
      <c r="GOC54" s="84"/>
      <c r="GOD54" s="135"/>
      <c r="GOE54" s="135"/>
      <c r="GOF54" s="135"/>
      <c r="GOG54" s="84"/>
      <c r="GOH54" s="135"/>
      <c r="GOI54" s="135"/>
      <c r="GOJ54" s="135"/>
      <c r="GOK54" s="84"/>
      <c r="GOL54" s="135"/>
      <c r="GOM54" s="135"/>
      <c r="GON54" s="135"/>
      <c r="GOO54" s="84"/>
      <c r="GOP54" s="135"/>
      <c r="GOQ54" s="135"/>
      <c r="GOR54" s="135"/>
      <c r="GOS54" s="84"/>
      <c r="GOT54" s="135"/>
      <c r="GOU54" s="135"/>
      <c r="GOV54" s="135"/>
      <c r="GOW54" s="84"/>
      <c r="GOX54" s="135"/>
      <c r="GOY54" s="135"/>
      <c r="GOZ54" s="135"/>
      <c r="GPA54" s="84"/>
      <c r="GPB54" s="135"/>
      <c r="GPC54" s="135"/>
      <c r="GPD54" s="135"/>
      <c r="GPE54" s="84"/>
      <c r="GPF54" s="135"/>
      <c r="GPG54" s="135"/>
      <c r="GPH54" s="135"/>
      <c r="GPI54" s="84"/>
      <c r="GPJ54" s="135"/>
      <c r="GPK54" s="135"/>
      <c r="GPL54" s="135"/>
      <c r="GPM54" s="84"/>
      <c r="GPN54" s="135"/>
      <c r="GPO54" s="135"/>
      <c r="GPP54" s="135"/>
      <c r="GPQ54" s="84"/>
      <c r="GPR54" s="135"/>
      <c r="GPS54" s="135"/>
      <c r="GPT54" s="135"/>
      <c r="GPU54" s="84"/>
      <c r="GPV54" s="135"/>
      <c r="GPW54" s="135"/>
      <c r="GPX54" s="135"/>
      <c r="GPY54" s="84"/>
      <c r="GPZ54" s="135"/>
      <c r="GQA54" s="135"/>
      <c r="GQB54" s="135"/>
      <c r="GQC54" s="84"/>
      <c r="GQD54" s="135"/>
      <c r="GQE54" s="135"/>
      <c r="GQF54" s="135"/>
      <c r="GQG54" s="84"/>
      <c r="GQH54" s="135"/>
      <c r="GQI54" s="135"/>
      <c r="GQJ54" s="135"/>
      <c r="GQK54" s="84"/>
      <c r="GQL54" s="135"/>
      <c r="GQM54" s="135"/>
      <c r="GQN54" s="135"/>
      <c r="GQO54" s="84"/>
      <c r="GQP54" s="135"/>
      <c r="GQQ54" s="135"/>
      <c r="GQR54" s="135"/>
      <c r="GQS54" s="84"/>
      <c r="GQT54" s="135"/>
      <c r="GQU54" s="135"/>
      <c r="GQV54" s="135"/>
      <c r="GQW54" s="84"/>
      <c r="GQX54" s="135"/>
      <c r="GQY54" s="135"/>
      <c r="GQZ54" s="135"/>
      <c r="GRA54" s="84"/>
      <c r="GRB54" s="135"/>
      <c r="GRC54" s="135"/>
      <c r="GRD54" s="135"/>
      <c r="GRE54" s="84"/>
      <c r="GRF54" s="135"/>
      <c r="GRG54" s="135"/>
      <c r="GRH54" s="135"/>
      <c r="GRI54" s="84"/>
      <c r="GRJ54" s="135"/>
      <c r="GRK54" s="135"/>
      <c r="GRL54" s="135"/>
      <c r="GRM54" s="84"/>
      <c r="GRN54" s="135"/>
      <c r="GRO54" s="135"/>
      <c r="GRP54" s="135"/>
      <c r="GRQ54" s="84"/>
      <c r="GRR54" s="135"/>
      <c r="GRS54" s="135"/>
      <c r="GRT54" s="135"/>
      <c r="GRU54" s="84"/>
      <c r="GRV54" s="135"/>
      <c r="GRW54" s="135"/>
      <c r="GRX54" s="135"/>
      <c r="GRY54" s="84"/>
      <c r="GRZ54" s="135"/>
      <c r="GSA54" s="135"/>
      <c r="GSB54" s="135"/>
      <c r="GSC54" s="84"/>
      <c r="GSD54" s="135"/>
      <c r="GSE54" s="135"/>
      <c r="GSF54" s="135"/>
      <c r="GSG54" s="84"/>
      <c r="GSH54" s="135"/>
      <c r="GSI54" s="135"/>
      <c r="GSJ54" s="135"/>
      <c r="GSK54" s="84"/>
      <c r="GSL54" s="135"/>
      <c r="GSM54" s="135"/>
      <c r="GSN54" s="135"/>
      <c r="GSO54" s="84"/>
      <c r="GSP54" s="135"/>
      <c r="GSQ54" s="135"/>
      <c r="GSR54" s="135"/>
      <c r="GSS54" s="84"/>
      <c r="GST54" s="135"/>
      <c r="GSU54" s="135"/>
      <c r="GSV54" s="135"/>
      <c r="GSW54" s="84"/>
      <c r="GSX54" s="135"/>
      <c r="GSY54" s="135"/>
      <c r="GSZ54" s="135"/>
      <c r="GTA54" s="84"/>
      <c r="GTB54" s="135"/>
      <c r="GTC54" s="135"/>
      <c r="GTD54" s="135"/>
      <c r="GTE54" s="84"/>
      <c r="GTF54" s="135"/>
      <c r="GTG54" s="135"/>
      <c r="GTH54" s="135"/>
      <c r="GTI54" s="84"/>
      <c r="GTJ54" s="135"/>
      <c r="GTK54" s="135"/>
      <c r="GTL54" s="135"/>
      <c r="GTM54" s="84"/>
      <c r="GTN54" s="135"/>
      <c r="GTO54" s="135"/>
      <c r="GTP54" s="135"/>
      <c r="GTQ54" s="84"/>
      <c r="GTR54" s="135"/>
      <c r="GTS54" s="135"/>
      <c r="GTT54" s="135"/>
      <c r="GTU54" s="84"/>
      <c r="GTV54" s="135"/>
      <c r="GTW54" s="135"/>
      <c r="GTX54" s="135"/>
      <c r="GTY54" s="84"/>
      <c r="GTZ54" s="135"/>
      <c r="GUA54" s="135"/>
      <c r="GUB54" s="135"/>
      <c r="GUC54" s="84"/>
      <c r="GUD54" s="135"/>
      <c r="GUE54" s="135"/>
      <c r="GUF54" s="135"/>
      <c r="GUG54" s="84"/>
      <c r="GUH54" s="135"/>
      <c r="GUI54" s="135"/>
      <c r="GUJ54" s="135"/>
      <c r="GUK54" s="84"/>
      <c r="GUL54" s="135"/>
      <c r="GUM54" s="135"/>
      <c r="GUN54" s="135"/>
      <c r="GUO54" s="84"/>
      <c r="GUP54" s="135"/>
      <c r="GUQ54" s="135"/>
      <c r="GUR54" s="135"/>
      <c r="GUS54" s="84"/>
      <c r="GUT54" s="135"/>
      <c r="GUU54" s="135"/>
      <c r="GUV54" s="135"/>
      <c r="GUW54" s="84"/>
      <c r="GUX54" s="135"/>
      <c r="GUY54" s="135"/>
      <c r="GUZ54" s="135"/>
      <c r="GVA54" s="84"/>
      <c r="GVB54" s="135"/>
      <c r="GVC54" s="135"/>
      <c r="GVD54" s="135"/>
      <c r="GVE54" s="84"/>
      <c r="GVF54" s="135"/>
      <c r="GVG54" s="135"/>
      <c r="GVH54" s="135"/>
      <c r="GVI54" s="84"/>
      <c r="GVJ54" s="135"/>
      <c r="GVK54" s="135"/>
      <c r="GVL54" s="135"/>
      <c r="GVM54" s="84"/>
      <c r="GVN54" s="135"/>
      <c r="GVO54" s="135"/>
      <c r="GVP54" s="135"/>
      <c r="GVQ54" s="84"/>
      <c r="GVR54" s="135"/>
      <c r="GVS54" s="135"/>
      <c r="GVT54" s="135"/>
      <c r="GVU54" s="84"/>
      <c r="GVV54" s="135"/>
      <c r="GVW54" s="135"/>
      <c r="GVX54" s="135"/>
      <c r="GVY54" s="84"/>
      <c r="GVZ54" s="135"/>
      <c r="GWA54" s="135"/>
      <c r="GWB54" s="135"/>
      <c r="GWC54" s="84"/>
      <c r="GWD54" s="135"/>
      <c r="GWE54" s="135"/>
      <c r="GWF54" s="135"/>
      <c r="GWG54" s="84"/>
      <c r="GWH54" s="135"/>
      <c r="GWI54" s="135"/>
      <c r="GWJ54" s="135"/>
      <c r="GWK54" s="84"/>
      <c r="GWL54" s="135"/>
      <c r="GWM54" s="135"/>
      <c r="GWN54" s="135"/>
      <c r="GWO54" s="84"/>
      <c r="GWP54" s="135"/>
      <c r="GWQ54" s="135"/>
      <c r="GWR54" s="135"/>
      <c r="GWS54" s="84"/>
      <c r="GWT54" s="135"/>
      <c r="GWU54" s="135"/>
      <c r="GWV54" s="135"/>
      <c r="GWW54" s="84"/>
      <c r="GWX54" s="135"/>
      <c r="GWY54" s="135"/>
      <c r="GWZ54" s="135"/>
      <c r="GXA54" s="84"/>
      <c r="GXB54" s="135"/>
      <c r="GXC54" s="135"/>
      <c r="GXD54" s="135"/>
      <c r="GXE54" s="84"/>
      <c r="GXF54" s="135"/>
      <c r="GXG54" s="135"/>
      <c r="GXH54" s="135"/>
      <c r="GXI54" s="84"/>
      <c r="GXJ54" s="135"/>
      <c r="GXK54" s="135"/>
      <c r="GXL54" s="135"/>
      <c r="GXM54" s="84"/>
      <c r="GXN54" s="135"/>
      <c r="GXO54" s="135"/>
      <c r="GXP54" s="135"/>
      <c r="GXQ54" s="84"/>
      <c r="GXR54" s="135"/>
      <c r="GXS54" s="135"/>
      <c r="GXT54" s="135"/>
      <c r="GXU54" s="84"/>
      <c r="GXV54" s="135"/>
      <c r="GXW54" s="135"/>
      <c r="GXX54" s="135"/>
      <c r="GXY54" s="84"/>
      <c r="GXZ54" s="135"/>
      <c r="GYA54" s="135"/>
      <c r="GYB54" s="135"/>
      <c r="GYC54" s="84"/>
      <c r="GYD54" s="135"/>
      <c r="GYE54" s="135"/>
      <c r="GYF54" s="135"/>
      <c r="GYG54" s="84"/>
      <c r="GYH54" s="135"/>
      <c r="GYI54" s="135"/>
      <c r="GYJ54" s="135"/>
      <c r="GYK54" s="84"/>
      <c r="GYL54" s="135"/>
      <c r="GYM54" s="135"/>
      <c r="GYN54" s="135"/>
      <c r="GYO54" s="84"/>
      <c r="GYP54" s="135"/>
      <c r="GYQ54" s="135"/>
      <c r="GYR54" s="135"/>
      <c r="GYS54" s="84"/>
      <c r="GYT54" s="135"/>
      <c r="GYU54" s="135"/>
      <c r="GYV54" s="135"/>
      <c r="GYW54" s="84"/>
      <c r="GYX54" s="135"/>
      <c r="GYY54" s="135"/>
      <c r="GYZ54" s="135"/>
      <c r="GZA54" s="84"/>
      <c r="GZB54" s="135"/>
      <c r="GZC54" s="135"/>
      <c r="GZD54" s="135"/>
      <c r="GZE54" s="84"/>
      <c r="GZF54" s="135"/>
      <c r="GZG54" s="135"/>
      <c r="GZH54" s="135"/>
      <c r="GZI54" s="84"/>
      <c r="GZJ54" s="135"/>
      <c r="GZK54" s="135"/>
      <c r="GZL54" s="135"/>
      <c r="GZM54" s="84"/>
      <c r="GZN54" s="135"/>
      <c r="GZO54" s="135"/>
      <c r="GZP54" s="135"/>
      <c r="GZQ54" s="84"/>
      <c r="GZR54" s="135"/>
      <c r="GZS54" s="135"/>
      <c r="GZT54" s="135"/>
      <c r="GZU54" s="84"/>
      <c r="GZV54" s="135"/>
      <c r="GZW54" s="135"/>
      <c r="GZX54" s="135"/>
      <c r="GZY54" s="84"/>
      <c r="GZZ54" s="135"/>
      <c r="HAA54" s="135"/>
      <c r="HAB54" s="135"/>
      <c r="HAC54" s="84"/>
      <c r="HAD54" s="135"/>
      <c r="HAE54" s="135"/>
      <c r="HAF54" s="135"/>
      <c r="HAG54" s="84"/>
      <c r="HAH54" s="135"/>
      <c r="HAI54" s="135"/>
      <c r="HAJ54" s="135"/>
      <c r="HAK54" s="84"/>
      <c r="HAL54" s="135"/>
      <c r="HAM54" s="135"/>
      <c r="HAN54" s="135"/>
      <c r="HAO54" s="84"/>
      <c r="HAP54" s="135"/>
      <c r="HAQ54" s="135"/>
      <c r="HAR54" s="135"/>
      <c r="HAS54" s="84"/>
      <c r="HAT54" s="135"/>
      <c r="HAU54" s="135"/>
      <c r="HAV54" s="135"/>
      <c r="HAW54" s="84"/>
      <c r="HAX54" s="135"/>
      <c r="HAY54" s="135"/>
      <c r="HAZ54" s="135"/>
      <c r="HBA54" s="84"/>
      <c r="HBB54" s="135"/>
      <c r="HBC54" s="135"/>
      <c r="HBD54" s="135"/>
      <c r="HBE54" s="84"/>
      <c r="HBF54" s="135"/>
      <c r="HBG54" s="135"/>
      <c r="HBH54" s="135"/>
      <c r="HBI54" s="84"/>
      <c r="HBJ54" s="135"/>
      <c r="HBK54" s="135"/>
      <c r="HBL54" s="135"/>
      <c r="HBM54" s="84"/>
      <c r="HBN54" s="135"/>
      <c r="HBO54" s="135"/>
      <c r="HBP54" s="135"/>
      <c r="HBQ54" s="84"/>
      <c r="HBR54" s="135"/>
      <c r="HBS54" s="135"/>
      <c r="HBT54" s="135"/>
      <c r="HBU54" s="84"/>
      <c r="HBV54" s="135"/>
      <c r="HBW54" s="135"/>
      <c r="HBX54" s="135"/>
      <c r="HBY54" s="84"/>
      <c r="HBZ54" s="135"/>
      <c r="HCA54" s="135"/>
      <c r="HCB54" s="135"/>
      <c r="HCC54" s="84"/>
      <c r="HCD54" s="135"/>
      <c r="HCE54" s="135"/>
      <c r="HCF54" s="135"/>
      <c r="HCG54" s="84"/>
      <c r="HCH54" s="135"/>
      <c r="HCI54" s="135"/>
      <c r="HCJ54" s="135"/>
      <c r="HCK54" s="84"/>
      <c r="HCL54" s="135"/>
      <c r="HCM54" s="135"/>
      <c r="HCN54" s="135"/>
      <c r="HCO54" s="84"/>
      <c r="HCP54" s="135"/>
      <c r="HCQ54" s="135"/>
      <c r="HCR54" s="135"/>
      <c r="HCS54" s="84"/>
      <c r="HCT54" s="135"/>
      <c r="HCU54" s="135"/>
      <c r="HCV54" s="135"/>
      <c r="HCW54" s="84"/>
      <c r="HCX54" s="135"/>
      <c r="HCY54" s="135"/>
      <c r="HCZ54" s="135"/>
      <c r="HDA54" s="84"/>
      <c r="HDB54" s="135"/>
      <c r="HDC54" s="135"/>
      <c r="HDD54" s="135"/>
      <c r="HDE54" s="84"/>
      <c r="HDF54" s="135"/>
      <c r="HDG54" s="135"/>
      <c r="HDH54" s="135"/>
      <c r="HDI54" s="84"/>
      <c r="HDJ54" s="135"/>
      <c r="HDK54" s="135"/>
      <c r="HDL54" s="135"/>
      <c r="HDM54" s="84"/>
      <c r="HDN54" s="135"/>
      <c r="HDO54" s="135"/>
      <c r="HDP54" s="135"/>
      <c r="HDQ54" s="84"/>
      <c r="HDR54" s="135"/>
      <c r="HDS54" s="135"/>
      <c r="HDT54" s="135"/>
      <c r="HDU54" s="84"/>
      <c r="HDV54" s="135"/>
      <c r="HDW54" s="135"/>
      <c r="HDX54" s="135"/>
      <c r="HDY54" s="84"/>
      <c r="HDZ54" s="135"/>
      <c r="HEA54" s="135"/>
      <c r="HEB54" s="135"/>
      <c r="HEC54" s="84"/>
      <c r="HED54" s="135"/>
      <c r="HEE54" s="135"/>
      <c r="HEF54" s="135"/>
      <c r="HEG54" s="84"/>
      <c r="HEH54" s="135"/>
      <c r="HEI54" s="135"/>
      <c r="HEJ54" s="135"/>
      <c r="HEK54" s="84"/>
      <c r="HEL54" s="135"/>
      <c r="HEM54" s="135"/>
      <c r="HEN54" s="135"/>
      <c r="HEO54" s="84"/>
      <c r="HEP54" s="135"/>
      <c r="HEQ54" s="135"/>
      <c r="HER54" s="135"/>
      <c r="HES54" s="84"/>
      <c r="HET54" s="135"/>
      <c r="HEU54" s="135"/>
      <c r="HEV54" s="135"/>
      <c r="HEW54" s="84"/>
      <c r="HEX54" s="135"/>
      <c r="HEY54" s="135"/>
      <c r="HEZ54" s="135"/>
      <c r="HFA54" s="84"/>
      <c r="HFB54" s="135"/>
      <c r="HFC54" s="135"/>
      <c r="HFD54" s="135"/>
      <c r="HFE54" s="84"/>
      <c r="HFF54" s="135"/>
      <c r="HFG54" s="135"/>
      <c r="HFH54" s="135"/>
      <c r="HFI54" s="84"/>
      <c r="HFJ54" s="135"/>
      <c r="HFK54" s="135"/>
      <c r="HFL54" s="135"/>
      <c r="HFM54" s="84"/>
      <c r="HFN54" s="135"/>
      <c r="HFO54" s="135"/>
      <c r="HFP54" s="135"/>
      <c r="HFQ54" s="84"/>
      <c r="HFR54" s="135"/>
      <c r="HFS54" s="135"/>
      <c r="HFT54" s="135"/>
      <c r="HFU54" s="84"/>
      <c r="HFV54" s="135"/>
      <c r="HFW54" s="135"/>
      <c r="HFX54" s="135"/>
      <c r="HFY54" s="84"/>
      <c r="HFZ54" s="135"/>
      <c r="HGA54" s="135"/>
      <c r="HGB54" s="135"/>
      <c r="HGC54" s="84"/>
      <c r="HGD54" s="135"/>
      <c r="HGE54" s="135"/>
      <c r="HGF54" s="135"/>
      <c r="HGG54" s="84"/>
      <c r="HGH54" s="135"/>
      <c r="HGI54" s="135"/>
      <c r="HGJ54" s="135"/>
      <c r="HGK54" s="84"/>
      <c r="HGL54" s="135"/>
      <c r="HGM54" s="135"/>
      <c r="HGN54" s="135"/>
      <c r="HGO54" s="84"/>
      <c r="HGP54" s="135"/>
      <c r="HGQ54" s="135"/>
      <c r="HGR54" s="135"/>
      <c r="HGS54" s="84"/>
      <c r="HGT54" s="135"/>
      <c r="HGU54" s="135"/>
      <c r="HGV54" s="135"/>
      <c r="HGW54" s="84"/>
      <c r="HGX54" s="135"/>
      <c r="HGY54" s="135"/>
      <c r="HGZ54" s="135"/>
      <c r="HHA54" s="84"/>
      <c r="HHB54" s="135"/>
      <c r="HHC54" s="135"/>
      <c r="HHD54" s="135"/>
      <c r="HHE54" s="84"/>
      <c r="HHF54" s="135"/>
      <c r="HHG54" s="135"/>
      <c r="HHH54" s="135"/>
      <c r="HHI54" s="84"/>
      <c r="HHJ54" s="135"/>
      <c r="HHK54" s="135"/>
      <c r="HHL54" s="135"/>
      <c r="HHM54" s="84"/>
      <c r="HHN54" s="135"/>
      <c r="HHO54" s="135"/>
      <c r="HHP54" s="135"/>
      <c r="HHQ54" s="84"/>
      <c r="HHR54" s="135"/>
      <c r="HHS54" s="135"/>
      <c r="HHT54" s="135"/>
      <c r="HHU54" s="84"/>
      <c r="HHV54" s="135"/>
      <c r="HHW54" s="135"/>
      <c r="HHX54" s="135"/>
      <c r="HHY54" s="84"/>
      <c r="HHZ54" s="135"/>
      <c r="HIA54" s="135"/>
      <c r="HIB54" s="135"/>
      <c r="HIC54" s="84"/>
      <c r="HID54" s="135"/>
      <c r="HIE54" s="135"/>
      <c r="HIF54" s="135"/>
      <c r="HIG54" s="84"/>
      <c r="HIH54" s="135"/>
      <c r="HII54" s="135"/>
      <c r="HIJ54" s="135"/>
      <c r="HIK54" s="84"/>
      <c r="HIL54" s="135"/>
      <c r="HIM54" s="135"/>
      <c r="HIN54" s="135"/>
      <c r="HIO54" s="84"/>
      <c r="HIP54" s="135"/>
      <c r="HIQ54" s="135"/>
      <c r="HIR54" s="135"/>
      <c r="HIS54" s="84"/>
      <c r="HIT54" s="135"/>
      <c r="HIU54" s="135"/>
      <c r="HIV54" s="135"/>
      <c r="HIW54" s="84"/>
      <c r="HIX54" s="135"/>
      <c r="HIY54" s="135"/>
      <c r="HIZ54" s="135"/>
      <c r="HJA54" s="84"/>
      <c r="HJB54" s="135"/>
      <c r="HJC54" s="135"/>
      <c r="HJD54" s="135"/>
      <c r="HJE54" s="84"/>
      <c r="HJF54" s="135"/>
      <c r="HJG54" s="135"/>
      <c r="HJH54" s="135"/>
      <c r="HJI54" s="84"/>
      <c r="HJJ54" s="135"/>
      <c r="HJK54" s="135"/>
      <c r="HJL54" s="135"/>
      <c r="HJM54" s="84"/>
      <c r="HJN54" s="135"/>
      <c r="HJO54" s="135"/>
      <c r="HJP54" s="135"/>
      <c r="HJQ54" s="84"/>
      <c r="HJR54" s="135"/>
      <c r="HJS54" s="135"/>
      <c r="HJT54" s="135"/>
      <c r="HJU54" s="84"/>
      <c r="HJV54" s="135"/>
      <c r="HJW54" s="135"/>
      <c r="HJX54" s="135"/>
      <c r="HJY54" s="84"/>
      <c r="HJZ54" s="135"/>
      <c r="HKA54" s="135"/>
      <c r="HKB54" s="135"/>
      <c r="HKC54" s="84"/>
      <c r="HKD54" s="135"/>
      <c r="HKE54" s="135"/>
      <c r="HKF54" s="135"/>
      <c r="HKG54" s="84"/>
      <c r="HKH54" s="135"/>
      <c r="HKI54" s="135"/>
      <c r="HKJ54" s="135"/>
      <c r="HKK54" s="84"/>
      <c r="HKL54" s="135"/>
      <c r="HKM54" s="135"/>
      <c r="HKN54" s="135"/>
      <c r="HKO54" s="84"/>
      <c r="HKP54" s="135"/>
      <c r="HKQ54" s="135"/>
      <c r="HKR54" s="135"/>
      <c r="HKS54" s="84"/>
      <c r="HKT54" s="135"/>
      <c r="HKU54" s="135"/>
      <c r="HKV54" s="135"/>
      <c r="HKW54" s="84"/>
      <c r="HKX54" s="135"/>
      <c r="HKY54" s="135"/>
      <c r="HKZ54" s="135"/>
      <c r="HLA54" s="84"/>
      <c r="HLB54" s="135"/>
      <c r="HLC54" s="135"/>
      <c r="HLD54" s="135"/>
      <c r="HLE54" s="84"/>
      <c r="HLF54" s="135"/>
      <c r="HLG54" s="135"/>
      <c r="HLH54" s="135"/>
      <c r="HLI54" s="84"/>
      <c r="HLJ54" s="135"/>
      <c r="HLK54" s="135"/>
      <c r="HLL54" s="135"/>
      <c r="HLM54" s="84"/>
      <c r="HLN54" s="135"/>
      <c r="HLO54" s="135"/>
      <c r="HLP54" s="135"/>
      <c r="HLQ54" s="84"/>
      <c r="HLR54" s="135"/>
      <c r="HLS54" s="135"/>
      <c r="HLT54" s="135"/>
      <c r="HLU54" s="84"/>
      <c r="HLV54" s="135"/>
      <c r="HLW54" s="135"/>
      <c r="HLX54" s="135"/>
      <c r="HLY54" s="84"/>
      <c r="HLZ54" s="135"/>
      <c r="HMA54" s="135"/>
      <c r="HMB54" s="135"/>
      <c r="HMC54" s="84"/>
      <c r="HMD54" s="135"/>
      <c r="HME54" s="135"/>
      <c r="HMF54" s="135"/>
      <c r="HMG54" s="84"/>
      <c r="HMH54" s="135"/>
      <c r="HMI54" s="135"/>
      <c r="HMJ54" s="135"/>
      <c r="HMK54" s="84"/>
      <c r="HML54" s="135"/>
      <c r="HMM54" s="135"/>
      <c r="HMN54" s="135"/>
      <c r="HMO54" s="84"/>
      <c r="HMP54" s="135"/>
      <c r="HMQ54" s="135"/>
      <c r="HMR54" s="135"/>
      <c r="HMS54" s="84"/>
      <c r="HMT54" s="135"/>
      <c r="HMU54" s="135"/>
      <c r="HMV54" s="135"/>
      <c r="HMW54" s="84"/>
      <c r="HMX54" s="135"/>
      <c r="HMY54" s="135"/>
      <c r="HMZ54" s="135"/>
      <c r="HNA54" s="84"/>
      <c r="HNB54" s="135"/>
      <c r="HNC54" s="135"/>
      <c r="HND54" s="135"/>
      <c r="HNE54" s="84"/>
      <c r="HNF54" s="135"/>
      <c r="HNG54" s="135"/>
      <c r="HNH54" s="135"/>
      <c r="HNI54" s="84"/>
      <c r="HNJ54" s="135"/>
      <c r="HNK54" s="135"/>
      <c r="HNL54" s="135"/>
      <c r="HNM54" s="84"/>
      <c r="HNN54" s="135"/>
      <c r="HNO54" s="135"/>
      <c r="HNP54" s="135"/>
      <c r="HNQ54" s="84"/>
      <c r="HNR54" s="135"/>
      <c r="HNS54" s="135"/>
      <c r="HNT54" s="135"/>
      <c r="HNU54" s="84"/>
      <c r="HNV54" s="135"/>
      <c r="HNW54" s="135"/>
      <c r="HNX54" s="135"/>
      <c r="HNY54" s="84"/>
      <c r="HNZ54" s="135"/>
      <c r="HOA54" s="135"/>
      <c r="HOB54" s="135"/>
      <c r="HOC54" s="84"/>
      <c r="HOD54" s="135"/>
      <c r="HOE54" s="135"/>
      <c r="HOF54" s="135"/>
      <c r="HOG54" s="84"/>
      <c r="HOH54" s="135"/>
      <c r="HOI54" s="135"/>
      <c r="HOJ54" s="135"/>
      <c r="HOK54" s="84"/>
      <c r="HOL54" s="135"/>
      <c r="HOM54" s="135"/>
      <c r="HON54" s="135"/>
      <c r="HOO54" s="84"/>
      <c r="HOP54" s="135"/>
      <c r="HOQ54" s="135"/>
      <c r="HOR54" s="135"/>
      <c r="HOS54" s="84"/>
      <c r="HOT54" s="135"/>
      <c r="HOU54" s="135"/>
      <c r="HOV54" s="135"/>
      <c r="HOW54" s="84"/>
      <c r="HOX54" s="135"/>
      <c r="HOY54" s="135"/>
      <c r="HOZ54" s="135"/>
      <c r="HPA54" s="84"/>
      <c r="HPB54" s="135"/>
      <c r="HPC54" s="135"/>
      <c r="HPD54" s="135"/>
      <c r="HPE54" s="84"/>
      <c r="HPF54" s="135"/>
      <c r="HPG54" s="135"/>
      <c r="HPH54" s="135"/>
      <c r="HPI54" s="84"/>
      <c r="HPJ54" s="135"/>
      <c r="HPK54" s="135"/>
      <c r="HPL54" s="135"/>
      <c r="HPM54" s="84"/>
      <c r="HPN54" s="135"/>
      <c r="HPO54" s="135"/>
      <c r="HPP54" s="135"/>
      <c r="HPQ54" s="84"/>
      <c r="HPR54" s="135"/>
      <c r="HPS54" s="135"/>
      <c r="HPT54" s="135"/>
      <c r="HPU54" s="84"/>
      <c r="HPV54" s="135"/>
      <c r="HPW54" s="135"/>
      <c r="HPX54" s="135"/>
      <c r="HPY54" s="84"/>
      <c r="HPZ54" s="135"/>
      <c r="HQA54" s="135"/>
      <c r="HQB54" s="135"/>
      <c r="HQC54" s="84"/>
      <c r="HQD54" s="135"/>
      <c r="HQE54" s="135"/>
      <c r="HQF54" s="135"/>
      <c r="HQG54" s="84"/>
      <c r="HQH54" s="135"/>
      <c r="HQI54" s="135"/>
      <c r="HQJ54" s="135"/>
      <c r="HQK54" s="84"/>
      <c r="HQL54" s="135"/>
      <c r="HQM54" s="135"/>
      <c r="HQN54" s="135"/>
      <c r="HQO54" s="84"/>
      <c r="HQP54" s="135"/>
      <c r="HQQ54" s="135"/>
      <c r="HQR54" s="135"/>
      <c r="HQS54" s="84"/>
      <c r="HQT54" s="135"/>
      <c r="HQU54" s="135"/>
      <c r="HQV54" s="135"/>
      <c r="HQW54" s="84"/>
      <c r="HQX54" s="135"/>
      <c r="HQY54" s="135"/>
      <c r="HQZ54" s="135"/>
      <c r="HRA54" s="84"/>
      <c r="HRB54" s="135"/>
      <c r="HRC54" s="135"/>
      <c r="HRD54" s="135"/>
      <c r="HRE54" s="84"/>
      <c r="HRF54" s="135"/>
      <c r="HRG54" s="135"/>
      <c r="HRH54" s="135"/>
      <c r="HRI54" s="84"/>
      <c r="HRJ54" s="135"/>
      <c r="HRK54" s="135"/>
      <c r="HRL54" s="135"/>
      <c r="HRM54" s="84"/>
      <c r="HRN54" s="135"/>
      <c r="HRO54" s="135"/>
      <c r="HRP54" s="135"/>
      <c r="HRQ54" s="84"/>
      <c r="HRR54" s="135"/>
      <c r="HRS54" s="135"/>
      <c r="HRT54" s="135"/>
      <c r="HRU54" s="84"/>
      <c r="HRV54" s="135"/>
      <c r="HRW54" s="135"/>
      <c r="HRX54" s="135"/>
      <c r="HRY54" s="84"/>
      <c r="HRZ54" s="135"/>
      <c r="HSA54" s="135"/>
      <c r="HSB54" s="135"/>
      <c r="HSC54" s="84"/>
      <c r="HSD54" s="135"/>
      <c r="HSE54" s="135"/>
      <c r="HSF54" s="135"/>
      <c r="HSG54" s="84"/>
      <c r="HSH54" s="135"/>
      <c r="HSI54" s="135"/>
      <c r="HSJ54" s="135"/>
      <c r="HSK54" s="84"/>
      <c r="HSL54" s="135"/>
      <c r="HSM54" s="135"/>
      <c r="HSN54" s="135"/>
      <c r="HSO54" s="84"/>
      <c r="HSP54" s="135"/>
      <c r="HSQ54" s="135"/>
      <c r="HSR54" s="135"/>
      <c r="HSS54" s="84"/>
      <c r="HST54" s="135"/>
      <c r="HSU54" s="135"/>
      <c r="HSV54" s="135"/>
      <c r="HSW54" s="84"/>
      <c r="HSX54" s="135"/>
      <c r="HSY54" s="135"/>
      <c r="HSZ54" s="135"/>
      <c r="HTA54" s="84"/>
      <c r="HTB54" s="135"/>
      <c r="HTC54" s="135"/>
      <c r="HTD54" s="135"/>
      <c r="HTE54" s="84"/>
      <c r="HTF54" s="135"/>
      <c r="HTG54" s="135"/>
      <c r="HTH54" s="135"/>
      <c r="HTI54" s="84"/>
      <c r="HTJ54" s="135"/>
      <c r="HTK54" s="135"/>
      <c r="HTL54" s="135"/>
      <c r="HTM54" s="84"/>
      <c r="HTN54" s="135"/>
      <c r="HTO54" s="135"/>
      <c r="HTP54" s="135"/>
      <c r="HTQ54" s="84"/>
      <c r="HTR54" s="135"/>
      <c r="HTS54" s="135"/>
      <c r="HTT54" s="135"/>
      <c r="HTU54" s="84"/>
      <c r="HTV54" s="135"/>
      <c r="HTW54" s="135"/>
      <c r="HTX54" s="135"/>
      <c r="HTY54" s="84"/>
      <c r="HTZ54" s="135"/>
      <c r="HUA54" s="135"/>
      <c r="HUB54" s="135"/>
      <c r="HUC54" s="84"/>
      <c r="HUD54" s="135"/>
      <c r="HUE54" s="135"/>
      <c r="HUF54" s="135"/>
      <c r="HUG54" s="84"/>
      <c r="HUH54" s="135"/>
      <c r="HUI54" s="135"/>
      <c r="HUJ54" s="135"/>
      <c r="HUK54" s="84"/>
      <c r="HUL54" s="135"/>
      <c r="HUM54" s="135"/>
      <c r="HUN54" s="135"/>
      <c r="HUO54" s="84"/>
      <c r="HUP54" s="135"/>
      <c r="HUQ54" s="135"/>
      <c r="HUR54" s="135"/>
      <c r="HUS54" s="84"/>
      <c r="HUT54" s="135"/>
      <c r="HUU54" s="135"/>
      <c r="HUV54" s="135"/>
      <c r="HUW54" s="84"/>
      <c r="HUX54" s="135"/>
      <c r="HUY54" s="135"/>
      <c r="HUZ54" s="135"/>
      <c r="HVA54" s="84"/>
      <c r="HVB54" s="135"/>
      <c r="HVC54" s="135"/>
      <c r="HVD54" s="135"/>
      <c r="HVE54" s="84"/>
      <c r="HVF54" s="135"/>
      <c r="HVG54" s="135"/>
      <c r="HVH54" s="135"/>
      <c r="HVI54" s="84"/>
      <c r="HVJ54" s="135"/>
      <c r="HVK54" s="135"/>
      <c r="HVL54" s="135"/>
      <c r="HVM54" s="84"/>
      <c r="HVN54" s="135"/>
      <c r="HVO54" s="135"/>
      <c r="HVP54" s="135"/>
      <c r="HVQ54" s="84"/>
      <c r="HVR54" s="135"/>
      <c r="HVS54" s="135"/>
      <c r="HVT54" s="135"/>
      <c r="HVU54" s="84"/>
      <c r="HVV54" s="135"/>
      <c r="HVW54" s="135"/>
      <c r="HVX54" s="135"/>
      <c r="HVY54" s="84"/>
      <c r="HVZ54" s="135"/>
      <c r="HWA54" s="135"/>
      <c r="HWB54" s="135"/>
      <c r="HWC54" s="84"/>
      <c r="HWD54" s="135"/>
      <c r="HWE54" s="135"/>
      <c r="HWF54" s="135"/>
      <c r="HWG54" s="84"/>
      <c r="HWH54" s="135"/>
      <c r="HWI54" s="135"/>
      <c r="HWJ54" s="135"/>
      <c r="HWK54" s="84"/>
      <c r="HWL54" s="135"/>
      <c r="HWM54" s="135"/>
      <c r="HWN54" s="135"/>
      <c r="HWO54" s="84"/>
      <c r="HWP54" s="135"/>
      <c r="HWQ54" s="135"/>
      <c r="HWR54" s="135"/>
      <c r="HWS54" s="84"/>
      <c r="HWT54" s="135"/>
      <c r="HWU54" s="135"/>
      <c r="HWV54" s="135"/>
      <c r="HWW54" s="84"/>
      <c r="HWX54" s="135"/>
      <c r="HWY54" s="135"/>
      <c r="HWZ54" s="135"/>
      <c r="HXA54" s="84"/>
      <c r="HXB54" s="135"/>
      <c r="HXC54" s="135"/>
      <c r="HXD54" s="135"/>
      <c r="HXE54" s="84"/>
      <c r="HXF54" s="135"/>
      <c r="HXG54" s="135"/>
      <c r="HXH54" s="135"/>
      <c r="HXI54" s="84"/>
      <c r="HXJ54" s="135"/>
      <c r="HXK54" s="135"/>
      <c r="HXL54" s="135"/>
      <c r="HXM54" s="84"/>
      <c r="HXN54" s="135"/>
      <c r="HXO54" s="135"/>
      <c r="HXP54" s="135"/>
      <c r="HXQ54" s="84"/>
      <c r="HXR54" s="135"/>
      <c r="HXS54" s="135"/>
      <c r="HXT54" s="135"/>
      <c r="HXU54" s="84"/>
      <c r="HXV54" s="135"/>
      <c r="HXW54" s="135"/>
      <c r="HXX54" s="135"/>
      <c r="HXY54" s="84"/>
      <c r="HXZ54" s="135"/>
      <c r="HYA54" s="135"/>
      <c r="HYB54" s="135"/>
      <c r="HYC54" s="84"/>
      <c r="HYD54" s="135"/>
      <c r="HYE54" s="135"/>
      <c r="HYF54" s="135"/>
      <c r="HYG54" s="84"/>
      <c r="HYH54" s="135"/>
      <c r="HYI54" s="135"/>
      <c r="HYJ54" s="135"/>
      <c r="HYK54" s="84"/>
      <c r="HYL54" s="135"/>
      <c r="HYM54" s="135"/>
      <c r="HYN54" s="135"/>
      <c r="HYO54" s="84"/>
      <c r="HYP54" s="135"/>
      <c r="HYQ54" s="135"/>
      <c r="HYR54" s="135"/>
      <c r="HYS54" s="84"/>
      <c r="HYT54" s="135"/>
      <c r="HYU54" s="135"/>
      <c r="HYV54" s="135"/>
      <c r="HYW54" s="84"/>
      <c r="HYX54" s="135"/>
      <c r="HYY54" s="135"/>
      <c r="HYZ54" s="135"/>
      <c r="HZA54" s="84"/>
      <c r="HZB54" s="135"/>
      <c r="HZC54" s="135"/>
      <c r="HZD54" s="135"/>
      <c r="HZE54" s="84"/>
      <c r="HZF54" s="135"/>
      <c r="HZG54" s="135"/>
      <c r="HZH54" s="135"/>
      <c r="HZI54" s="84"/>
      <c r="HZJ54" s="135"/>
      <c r="HZK54" s="135"/>
      <c r="HZL54" s="135"/>
      <c r="HZM54" s="84"/>
      <c r="HZN54" s="135"/>
      <c r="HZO54" s="135"/>
      <c r="HZP54" s="135"/>
      <c r="HZQ54" s="84"/>
      <c r="HZR54" s="135"/>
      <c r="HZS54" s="135"/>
      <c r="HZT54" s="135"/>
      <c r="HZU54" s="84"/>
      <c r="HZV54" s="135"/>
      <c r="HZW54" s="135"/>
      <c r="HZX54" s="135"/>
      <c r="HZY54" s="84"/>
      <c r="HZZ54" s="135"/>
      <c r="IAA54" s="135"/>
      <c r="IAB54" s="135"/>
      <c r="IAC54" s="84"/>
      <c r="IAD54" s="135"/>
      <c r="IAE54" s="135"/>
      <c r="IAF54" s="135"/>
      <c r="IAG54" s="84"/>
      <c r="IAH54" s="135"/>
      <c r="IAI54" s="135"/>
      <c r="IAJ54" s="135"/>
      <c r="IAK54" s="84"/>
      <c r="IAL54" s="135"/>
      <c r="IAM54" s="135"/>
      <c r="IAN54" s="135"/>
      <c r="IAO54" s="84"/>
      <c r="IAP54" s="135"/>
      <c r="IAQ54" s="135"/>
      <c r="IAR54" s="135"/>
      <c r="IAS54" s="84"/>
      <c r="IAT54" s="135"/>
      <c r="IAU54" s="135"/>
      <c r="IAV54" s="135"/>
      <c r="IAW54" s="84"/>
      <c r="IAX54" s="135"/>
      <c r="IAY54" s="135"/>
      <c r="IAZ54" s="135"/>
      <c r="IBA54" s="84"/>
      <c r="IBB54" s="135"/>
      <c r="IBC54" s="135"/>
      <c r="IBD54" s="135"/>
      <c r="IBE54" s="84"/>
      <c r="IBF54" s="135"/>
      <c r="IBG54" s="135"/>
      <c r="IBH54" s="135"/>
      <c r="IBI54" s="84"/>
      <c r="IBJ54" s="135"/>
      <c r="IBK54" s="135"/>
      <c r="IBL54" s="135"/>
      <c r="IBM54" s="84"/>
      <c r="IBN54" s="135"/>
      <c r="IBO54" s="135"/>
      <c r="IBP54" s="135"/>
      <c r="IBQ54" s="84"/>
      <c r="IBR54" s="135"/>
      <c r="IBS54" s="135"/>
      <c r="IBT54" s="135"/>
      <c r="IBU54" s="84"/>
      <c r="IBV54" s="135"/>
      <c r="IBW54" s="135"/>
      <c r="IBX54" s="135"/>
      <c r="IBY54" s="84"/>
      <c r="IBZ54" s="135"/>
      <c r="ICA54" s="135"/>
      <c r="ICB54" s="135"/>
      <c r="ICC54" s="84"/>
      <c r="ICD54" s="135"/>
      <c r="ICE54" s="135"/>
      <c r="ICF54" s="135"/>
      <c r="ICG54" s="84"/>
      <c r="ICH54" s="135"/>
      <c r="ICI54" s="135"/>
      <c r="ICJ54" s="135"/>
      <c r="ICK54" s="84"/>
      <c r="ICL54" s="135"/>
      <c r="ICM54" s="135"/>
      <c r="ICN54" s="135"/>
      <c r="ICO54" s="84"/>
      <c r="ICP54" s="135"/>
      <c r="ICQ54" s="135"/>
      <c r="ICR54" s="135"/>
      <c r="ICS54" s="84"/>
      <c r="ICT54" s="135"/>
      <c r="ICU54" s="135"/>
      <c r="ICV54" s="135"/>
      <c r="ICW54" s="84"/>
      <c r="ICX54" s="135"/>
      <c r="ICY54" s="135"/>
      <c r="ICZ54" s="135"/>
      <c r="IDA54" s="84"/>
      <c r="IDB54" s="135"/>
      <c r="IDC54" s="135"/>
      <c r="IDD54" s="135"/>
      <c r="IDE54" s="84"/>
      <c r="IDF54" s="135"/>
      <c r="IDG54" s="135"/>
      <c r="IDH54" s="135"/>
      <c r="IDI54" s="84"/>
      <c r="IDJ54" s="135"/>
      <c r="IDK54" s="135"/>
      <c r="IDL54" s="135"/>
      <c r="IDM54" s="84"/>
      <c r="IDN54" s="135"/>
      <c r="IDO54" s="135"/>
      <c r="IDP54" s="135"/>
      <c r="IDQ54" s="84"/>
      <c r="IDR54" s="135"/>
      <c r="IDS54" s="135"/>
      <c r="IDT54" s="135"/>
      <c r="IDU54" s="84"/>
      <c r="IDV54" s="135"/>
      <c r="IDW54" s="135"/>
      <c r="IDX54" s="135"/>
      <c r="IDY54" s="84"/>
      <c r="IDZ54" s="135"/>
      <c r="IEA54" s="135"/>
      <c r="IEB54" s="135"/>
      <c r="IEC54" s="84"/>
      <c r="IED54" s="135"/>
      <c r="IEE54" s="135"/>
      <c r="IEF54" s="135"/>
      <c r="IEG54" s="84"/>
      <c r="IEH54" s="135"/>
      <c r="IEI54" s="135"/>
      <c r="IEJ54" s="135"/>
      <c r="IEK54" s="84"/>
      <c r="IEL54" s="135"/>
      <c r="IEM54" s="135"/>
      <c r="IEN54" s="135"/>
      <c r="IEO54" s="84"/>
      <c r="IEP54" s="135"/>
      <c r="IEQ54" s="135"/>
      <c r="IER54" s="135"/>
      <c r="IES54" s="84"/>
      <c r="IET54" s="135"/>
      <c r="IEU54" s="135"/>
      <c r="IEV54" s="135"/>
      <c r="IEW54" s="84"/>
      <c r="IEX54" s="135"/>
      <c r="IEY54" s="135"/>
      <c r="IEZ54" s="135"/>
      <c r="IFA54" s="84"/>
      <c r="IFB54" s="135"/>
      <c r="IFC54" s="135"/>
      <c r="IFD54" s="135"/>
      <c r="IFE54" s="84"/>
      <c r="IFF54" s="135"/>
      <c r="IFG54" s="135"/>
      <c r="IFH54" s="135"/>
      <c r="IFI54" s="84"/>
      <c r="IFJ54" s="135"/>
      <c r="IFK54" s="135"/>
      <c r="IFL54" s="135"/>
      <c r="IFM54" s="84"/>
      <c r="IFN54" s="135"/>
      <c r="IFO54" s="135"/>
      <c r="IFP54" s="135"/>
      <c r="IFQ54" s="84"/>
      <c r="IFR54" s="135"/>
      <c r="IFS54" s="135"/>
      <c r="IFT54" s="135"/>
      <c r="IFU54" s="84"/>
      <c r="IFV54" s="135"/>
      <c r="IFW54" s="135"/>
      <c r="IFX54" s="135"/>
      <c r="IFY54" s="84"/>
      <c r="IFZ54" s="135"/>
      <c r="IGA54" s="135"/>
      <c r="IGB54" s="135"/>
      <c r="IGC54" s="84"/>
      <c r="IGD54" s="135"/>
      <c r="IGE54" s="135"/>
      <c r="IGF54" s="135"/>
      <c r="IGG54" s="84"/>
      <c r="IGH54" s="135"/>
      <c r="IGI54" s="135"/>
      <c r="IGJ54" s="135"/>
      <c r="IGK54" s="84"/>
      <c r="IGL54" s="135"/>
      <c r="IGM54" s="135"/>
      <c r="IGN54" s="135"/>
      <c r="IGO54" s="84"/>
      <c r="IGP54" s="135"/>
      <c r="IGQ54" s="135"/>
      <c r="IGR54" s="135"/>
      <c r="IGS54" s="84"/>
      <c r="IGT54" s="135"/>
      <c r="IGU54" s="135"/>
      <c r="IGV54" s="135"/>
      <c r="IGW54" s="84"/>
      <c r="IGX54" s="135"/>
      <c r="IGY54" s="135"/>
      <c r="IGZ54" s="135"/>
      <c r="IHA54" s="84"/>
      <c r="IHB54" s="135"/>
      <c r="IHC54" s="135"/>
      <c r="IHD54" s="135"/>
      <c r="IHE54" s="84"/>
      <c r="IHF54" s="135"/>
      <c r="IHG54" s="135"/>
      <c r="IHH54" s="135"/>
      <c r="IHI54" s="84"/>
      <c r="IHJ54" s="135"/>
      <c r="IHK54" s="135"/>
      <c r="IHL54" s="135"/>
      <c r="IHM54" s="84"/>
      <c r="IHN54" s="135"/>
      <c r="IHO54" s="135"/>
      <c r="IHP54" s="135"/>
      <c r="IHQ54" s="84"/>
      <c r="IHR54" s="135"/>
      <c r="IHS54" s="135"/>
      <c r="IHT54" s="135"/>
      <c r="IHU54" s="84"/>
      <c r="IHV54" s="135"/>
      <c r="IHW54" s="135"/>
      <c r="IHX54" s="135"/>
      <c r="IHY54" s="84"/>
      <c r="IHZ54" s="135"/>
      <c r="IIA54" s="135"/>
      <c r="IIB54" s="135"/>
      <c r="IIC54" s="84"/>
      <c r="IID54" s="135"/>
      <c r="IIE54" s="135"/>
      <c r="IIF54" s="135"/>
      <c r="IIG54" s="84"/>
      <c r="IIH54" s="135"/>
      <c r="III54" s="135"/>
      <c r="IIJ54" s="135"/>
      <c r="IIK54" s="84"/>
      <c r="IIL54" s="135"/>
      <c r="IIM54" s="135"/>
      <c r="IIN54" s="135"/>
      <c r="IIO54" s="84"/>
      <c r="IIP54" s="135"/>
      <c r="IIQ54" s="135"/>
      <c r="IIR54" s="135"/>
      <c r="IIS54" s="84"/>
      <c r="IIT54" s="135"/>
      <c r="IIU54" s="135"/>
      <c r="IIV54" s="135"/>
      <c r="IIW54" s="84"/>
      <c r="IIX54" s="135"/>
      <c r="IIY54" s="135"/>
      <c r="IIZ54" s="135"/>
      <c r="IJA54" s="84"/>
      <c r="IJB54" s="135"/>
      <c r="IJC54" s="135"/>
      <c r="IJD54" s="135"/>
      <c r="IJE54" s="84"/>
      <c r="IJF54" s="135"/>
      <c r="IJG54" s="135"/>
      <c r="IJH54" s="135"/>
      <c r="IJI54" s="84"/>
      <c r="IJJ54" s="135"/>
      <c r="IJK54" s="135"/>
      <c r="IJL54" s="135"/>
      <c r="IJM54" s="84"/>
      <c r="IJN54" s="135"/>
      <c r="IJO54" s="135"/>
      <c r="IJP54" s="135"/>
      <c r="IJQ54" s="84"/>
      <c r="IJR54" s="135"/>
      <c r="IJS54" s="135"/>
      <c r="IJT54" s="135"/>
      <c r="IJU54" s="84"/>
      <c r="IJV54" s="135"/>
      <c r="IJW54" s="135"/>
      <c r="IJX54" s="135"/>
      <c r="IJY54" s="84"/>
      <c r="IJZ54" s="135"/>
      <c r="IKA54" s="135"/>
      <c r="IKB54" s="135"/>
      <c r="IKC54" s="84"/>
      <c r="IKD54" s="135"/>
      <c r="IKE54" s="135"/>
      <c r="IKF54" s="135"/>
      <c r="IKG54" s="84"/>
      <c r="IKH54" s="135"/>
      <c r="IKI54" s="135"/>
      <c r="IKJ54" s="135"/>
      <c r="IKK54" s="84"/>
      <c r="IKL54" s="135"/>
      <c r="IKM54" s="135"/>
      <c r="IKN54" s="135"/>
      <c r="IKO54" s="84"/>
      <c r="IKP54" s="135"/>
      <c r="IKQ54" s="135"/>
      <c r="IKR54" s="135"/>
      <c r="IKS54" s="84"/>
      <c r="IKT54" s="135"/>
      <c r="IKU54" s="135"/>
      <c r="IKV54" s="135"/>
      <c r="IKW54" s="84"/>
      <c r="IKX54" s="135"/>
      <c r="IKY54" s="135"/>
      <c r="IKZ54" s="135"/>
      <c r="ILA54" s="84"/>
      <c r="ILB54" s="135"/>
      <c r="ILC54" s="135"/>
      <c r="ILD54" s="135"/>
      <c r="ILE54" s="84"/>
      <c r="ILF54" s="135"/>
      <c r="ILG54" s="135"/>
      <c r="ILH54" s="135"/>
      <c r="ILI54" s="84"/>
      <c r="ILJ54" s="135"/>
      <c r="ILK54" s="135"/>
      <c r="ILL54" s="135"/>
      <c r="ILM54" s="84"/>
      <c r="ILN54" s="135"/>
      <c r="ILO54" s="135"/>
      <c r="ILP54" s="135"/>
      <c r="ILQ54" s="84"/>
      <c r="ILR54" s="135"/>
      <c r="ILS54" s="135"/>
      <c r="ILT54" s="135"/>
      <c r="ILU54" s="84"/>
      <c r="ILV54" s="135"/>
      <c r="ILW54" s="135"/>
      <c r="ILX54" s="135"/>
      <c r="ILY54" s="84"/>
      <c r="ILZ54" s="135"/>
      <c r="IMA54" s="135"/>
      <c r="IMB54" s="135"/>
      <c r="IMC54" s="84"/>
      <c r="IMD54" s="135"/>
      <c r="IME54" s="135"/>
      <c r="IMF54" s="135"/>
      <c r="IMG54" s="84"/>
      <c r="IMH54" s="135"/>
      <c r="IMI54" s="135"/>
      <c r="IMJ54" s="135"/>
      <c r="IMK54" s="84"/>
      <c r="IML54" s="135"/>
      <c r="IMM54" s="135"/>
      <c r="IMN54" s="135"/>
      <c r="IMO54" s="84"/>
      <c r="IMP54" s="135"/>
      <c r="IMQ54" s="135"/>
      <c r="IMR54" s="135"/>
      <c r="IMS54" s="84"/>
      <c r="IMT54" s="135"/>
      <c r="IMU54" s="135"/>
      <c r="IMV54" s="135"/>
      <c r="IMW54" s="84"/>
      <c r="IMX54" s="135"/>
      <c r="IMY54" s="135"/>
      <c r="IMZ54" s="135"/>
      <c r="INA54" s="84"/>
      <c r="INB54" s="135"/>
      <c r="INC54" s="135"/>
      <c r="IND54" s="135"/>
      <c r="INE54" s="84"/>
      <c r="INF54" s="135"/>
      <c r="ING54" s="135"/>
      <c r="INH54" s="135"/>
      <c r="INI54" s="84"/>
      <c r="INJ54" s="135"/>
      <c r="INK54" s="135"/>
      <c r="INL54" s="135"/>
      <c r="INM54" s="84"/>
      <c r="INN54" s="135"/>
      <c r="INO54" s="135"/>
      <c r="INP54" s="135"/>
      <c r="INQ54" s="84"/>
      <c r="INR54" s="135"/>
      <c r="INS54" s="135"/>
      <c r="INT54" s="135"/>
      <c r="INU54" s="84"/>
      <c r="INV54" s="135"/>
      <c r="INW54" s="135"/>
      <c r="INX54" s="135"/>
      <c r="INY54" s="84"/>
      <c r="INZ54" s="135"/>
      <c r="IOA54" s="135"/>
      <c r="IOB54" s="135"/>
      <c r="IOC54" s="84"/>
      <c r="IOD54" s="135"/>
      <c r="IOE54" s="135"/>
      <c r="IOF54" s="135"/>
      <c r="IOG54" s="84"/>
      <c r="IOH54" s="135"/>
      <c r="IOI54" s="135"/>
      <c r="IOJ54" s="135"/>
      <c r="IOK54" s="84"/>
      <c r="IOL54" s="135"/>
      <c r="IOM54" s="135"/>
      <c r="ION54" s="135"/>
      <c r="IOO54" s="84"/>
      <c r="IOP54" s="135"/>
      <c r="IOQ54" s="135"/>
      <c r="IOR54" s="135"/>
      <c r="IOS54" s="84"/>
      <c r="IOT54" s="135"/>
      <c r="IOU54" s="135"/>
      <c r="IOV54" s="135"/>
      <c r="IOW54" s="84"/>
      <c r="IOX54" s="135"/>
      <c r="IOY54" s="135"/>
      <c r="IOZ54" s="135"/>
      <c r="IPA54" s="84"/>
      <c r="IPB54" s="135"/>
      <c r="IPC54" s="135"/>
      <c r="IPD54" s="135"/>
      <c r="IPE54" s="84"/>
      <c r="IPF54" s="135"/>
      <c r="IPG54" s="135"/>
      <c r="IPH54" s="135"/>
      <c r="IPI54" s="84"/>
      <c r="IPJ54" s="135"/>
      <c r="IPK54" s="135"/>
      <c r="IPL54" s="135"/>
      <c r="IPM54" s="84"/>
      <c r="IPN54" s="135"/>
      <c r="IPO54" s="135"/>
      <c r="IPP54" s="135"/>
      <c r="IPQ54" s="84"/>
      <c r="IPR54" s="135"/>
      <c r="IPS54" s="135"/>
      <c r="IPT54" s="135"/>
      <c r="IPU54" s="84"/>
      <c r="IPV54" s="135"/>
      <c r="IPW54" s="135"/>
      <c r="IPX54" s="135"/>
      <c r="IPY54" s="84"/>
      <c r="IPZ54" s="135"/>
      <c r="IQA54" s="135"/>
      <c r="IQB54" s="135"/>
      <c r="IQC54" s="84"/>
      <c r="IQD54" s="135"/>
      <c r="IQE54" s="135"/>
      <c r="IQF54" s="135"/>
      <c r="IQG54" s="84"/>
      <c r="IQH54" s="135"/>
      <c r="IQI54" s="135"/>
      <c r="IQJ54" s="135"/>
      <c r="IQK54" s="84"/>
      <c r="IQL54" s="135"/>
      <c r="IQM54" s="135"/>
      <c r="IQN54" s="135"/>
      <c r="IQO54" s="84"/>
      <c r="IQP54" s="135"/>
      <c r="IQQ54" s="135"/>
      <c r="IQR54" s="135"/>
      <c r="IQS54" s="84"/>
      <c r="IQT54" s="135"/>
      <c r="IQU54" s="135"/>
      <c r="IQV54" s="135"/>
      <c r="IQW54" s="84"/>
      <c r="IQX54" s="135"/>
      <c r="IQY54" s="135"/>
      <c r="IQZ54" s="135"/>
      <c r="IRA54" s="84"/>
      <c r="IRB54" s="135"/>
      <c r="IRC54" s="135"/>
      <c r="IRD54" s="135"/>
      <c r="IRE54" s="84"/>
      <c r="IRF54" s="135"/>
      <c r="IRG54" s="135"/>
      <c r="IRH54" s="135"/>
      <c r="IRI54" s="84"/>
      <c r="IRJ54" s="135"/>
      <c r="IRK54" s="135"/>
      <c r="IRL54" s="135"/>
      <c r="IRM54" s="84"/>
      <c r="IRN54" s="135"/>
      <c r="IRO54" s="135"/>
      <c r="IRP54" s="135"/>
      <c r="IRQ54" s="84"/>
      <c r="IRR54" s="135"/>
      <c r="IRS54" s="135"/>
      <c r="IRT54" s="135"/>
      <c r="IRU54" s="84"/>
      <c r="IRV54" s="135"/>
      <c r="IRW54" s="135"/>
      <c r="IRX54" s="135"/>
      <c r="IRY54" s="84"/>
      <c r="IRZ54" s="135"/>
      <c r="ISA54" s="135"/>
      <c r="ISB54" s="135"/>
      <c r="ISC54" s="84"/>
      <c r="ISD54" s="135"/>
      <c r="ISE54" s="135"/>
      <c r="ISF54" s="135"/>
      <c r="ISG54" s="84"/>
      <c r="ISH54" s="135"/>
      <c r="ISI54" s="135"/>
      <c r="ISJ54" s="135"/>
      <c r="ISK54" s="84"/>
      <c r="ISL54" s="135"/>
      <c r="ISM54" s="135"/>
      <c r="ISN54" s="135"/>
      <c r="ISO54" s="84"/>
      <c r="ISP54" s="135"/>
      <c r="ISQ54" s="135"/>
      <c r="ISR54" s="135"/>
      <c r="ISS54" s="84"/>
      <c r="IST54" s="135"/>
      <c r="ISU54" s="135"/>
      <c r="ISV54" s="135"/>
      <c r="ISW54" s="84"/>
      <c r="ISX54" s="135"/>
      <c r="ISY54" s="135"/>
      <c r="ISZ54" s="135"/>
      <c r="ITA54" s="84"/>
      <c r="ITB54" s="135"/>
      <c r="ITC54" s="135"/>
      <c r="ITD54" s="135"/>
      <c r="ITE54" s="84"/>
      <c r="ITF54" s="135"/>
      <c r="ITG54" s="135"/>
      <c r="ITH54" s="135"/>
      <c r="ITI54" s="84"/>
      <c r="ITJ54" s="135"/>
      <c r="ITK54" s="135"/>
      <c r="ITL54" s="135"/>
      <c r="ITM54" s="84"/>
      <c r="ITN54" s="135"/>
      <c r="ITO54" s="135"/>
      <c r="ITP54" s="135"/>
      <c r="ITQ54" s="84"/>
      <c r="ITR54" s="135"/>
      <c r="ITS54" s="135"/>
      <c r="ITT54" s="135"/>
      <c r="ITU54" s="84"/>
      <c r="ITV54" s="135"/>
      <c r="ITW54" s="135"/>
      <c r="ITX54" s="135"/>
      <c r="ITY54" s="84"/>
      <c r="ITZ54" s="135"/>
      <c r="IUA54" s="135"/>
      <c r="IUB54" s="135"/>
      <c r="IUC54" s="84"/>
      <c r="IUD54" s="135"/>
      <c r="IUE54" s="135"/>
      <c r="IUF54" s="135"/>
      <c r="IUG54" s="84"/>
      <c r="IUH54" s="135"/>
      <c r="IUI54" s="135"/>
      <c r="IUJ54" s="135"/>
      <c r="IUK54" s="84"/>
      <c r="IUL54" s="135"/>
      <c r="IUM54" s="135"/>
      <c r="IUN54" s="135"/>
      <c r="IUO54" s="84"/>
      <c r="IUP54" s="135"/>
      <c r="IUQ54" s="135"/>
      <c r="IUR54" s="135"/>
      <c r="IUS54" s="84"/>
      <c r="IUT54" s="135"/>
      <c r="IUU54" s="135"/>
      <c r="IUV54" s="135"/>
      <c r="IUW54" s="84"/>
      <c r="IUX54" s="135"/>
      <c r="IUY54" s="135"/>
      <c r="IUZ54" s="135"/>
      <c r="IVA54" s="84"/>
      <c r="IVB54" s="135"/>
      <c r="IVC54" s="135"/>
      <c r="IVD54" s="135"/>
      <c r="IVE54" s="84"/>
      <c r="IVF54" s="135"/>
      <c r="IVG54" s="135"/>
      <c r="IVH54" s="135"/>
      <c r="IVI54" s="84"/>
      <c r="IVJ54" s="135"/>
      <c r="IVK54" s="135"/>
      <c r="IVL54" s="135"/>
      <c r="IVM54" s="84"/>
      <c r="IVN54" s="135"/>
      <c r="IVO54" s="135"/>
      <c r="IVP54" s="135"/>
      <c r="IVQ54" s="84"/>
      <c r="IVR54" s="135"/>
      <c r="IVS54" s="135"/>
      <c r="IVT54" s="135"/>
      <c r="IVU54" s="84"/>
      <c r="IVV54" s="135"/>
      <c r="IVW54" s="135"/>
      <c r="IVX54" s="135"/>
      <c r="IVY54" s="84"/>
      <c r="IVZ54" s="135"/>
      <c r="IWA54" s="135"/>
      <c r="IWB54" s="135"/>
      <c r="IWC54" s="84"/>
      <c r="IWD54" s="135"/>
      <c r="IWE54" s="135"/>
      <c r="IWF54" s="135"/>
      <c r="IWG54" s="84"/>
      <c r="IWH54" s="135"/>
      <c r="IWI54" s="135"/>
      <c r="IWJ54" s="135"/>
      <c r="IWK54" s="84"/>
      <c r="IWL54" s="135"/>
      <c r="IWM54" s="135"/>
      <c r="IWN54" s="135"/>
      <c r="IWO54" s="84"/>
      <c r="IWP54" s="135"/>
      <c r="IWQ54" s="135"/>
      <c r="IWR54" s="135"/>
      <c r="IWS54" s="84"/>
      <c r="IWT54" s="135"/>
      <c r="IWU54" s="135"/>
      <c r="IWV54" s="135"/>
      <c r="IWW54" s="84"/>
      <c r="IWX54" s="135"/>
      <c r="IWY54" s="135"/>
      <c r="IWZ54" s="135"/>
      <c r="IXA54" s="84"/>
      <c r="IXB54" s="135"/>
      <c r="IXC54" s="135"/>
      <c r="IXD54" s="135"/>
      <c r="IXE54" s="84"/>
      <c r="IXF54" s="135"/>
      <c r="IXG54" s="135"/>
      <c r="IXH54" s="135"/>
      <c r="IXI54" s="84"/>
      <c r="IXJ54" s="135"/>
      <c r="IXK54" s="135"/>
      <c r="IXL54" s="135"/>
      <c r="IXM54" s="84"/>
      <c r="IXN54" s="135"/>
      <c r="IXO54" s="135"/>
      <c r="IXP54" s="135"/>
      <c r="IXQ54" s="84"/>
      <c r="IXR54" s="135"/>
      <c r="IXS54" s="135"/>
      <c r="IXT54" s="135"/>
      <c r="IXU54" s="84"/>
      <c r="IXV54" s="135"/>
      <c r="IXW54" s="135"/>
      <c r="IXX54" s="135"/>
      <c r="IXY54" s="84"/>
      <c r="IXZ54" s="135"/>
      <c r="IYA54" s="135"/>
      <c r="IYB54" s="135"/>
      <c r="IYC54" s="84"/>
      <c r="IYD54" s="135"/>
      <c r="IYE54" s="135"/>
      <c r="IYF54" s="135"/>
      <c r="IYG54" s="84"/>
      <c r="IYH54" s="135"/>
      <c r="IYI54" s="135"/>
      <c r="IYJ54" s="135"/>
      <c r="IYK54" s="84"/>
      <c r="IYL54" s="135"/>
      <c r="IYM54" s="135"/>
      <c r="IYN54" s="135"/>
      <c r="IYO54" s="84"/>
      <c r="IYP54" s="135"/>
      <c r="IYQ54" s="135"/>
      <c r="IYR54" s="135"/>
      <c r="IYS54" s="84"/>
      <c r="IYT54" s="135"/>
      <c r="IYU54" s="135"/>
      <c r="IYV54" s="135"/>
      <c r="IYW54" s="84"/>
      <c r="IYX54" s="135"/>
      <c r="IYY54" s="135"/>
      <c r="IYZ54" s="135"/>
      <c r="IZA54" s="84"/>
      <c r="IZB54" s="135"/>
      <c r="IZC54" s="135"/>
      <c r="IZD54" s="135"/>
      <c r="IZE54" s="84"/>
      <c r="IZF54" s="135"/>
      <c r="IZG54" s="135"/>
      <c r="IZH54" s="135"/>
      <c r="IZI54" s="84"/>
      <c r="IZJ54" s="135"/>
      <c r="IZK54" s="135"/>
      <c r="IZL54" s="135"/>
      <c r="IZM54" s="84"/>
      <c r="IZN54" s="135"/>
      <c r="IZO54" s="135"/>
      <c r="IZP54" s="135"/>
      <c r="IZQ54" s="84"/>
      <c r="IZR54" s="135"/>
      <c r="IZS54" s="135"/>
      <c r="IZT54" s="135"/>
      <c r="IZU54" s="84"/>
      <c r="IZV54" s="135"/>
      <c r="IZW54" s="135"/>
      <c r="IZX54" s="135"/>
      <c r="IZY54" s="84"/>
      <c r="IZZ54" s="135"/>
      <c r="JAA54" s="135"/>
      <c r="JAB54" s="135"/>
      <c r="JAC54" s="84"/>
      <c r="JAD54" s="135"/>
      <c r="JAE54" s="135"/>
      <c r="JAF54" s="135"/>
      <c r="JAG54" s="84"/>
      <c r="JAH54" s="135"/>
      <c r="JAI54" s="135"/>
      <c r="JAJ54" s="135"/>
      <c r="JAK54" s="84"/>
      <c r="JAL54" s="135"/>
      <c r="JAM54" s="135"/>
      <c r="JAN54" s="135"/>
      <c r="JAO54" s="84"/>
      <c r="JAP54" s="135"/>
      <c r="JAQ54" s="135"/>
      <c r="JAR54" s="135"/>
      <c r="JAS54" s="84"/>
      <c r="JAT54" s="135"/>
      <c r="JAU54" s="135"/>
      <c r="JAV54" s="135"/>
      <c r="JAW54" s="84"/>
      <c r="JAX54" s="135"/>
      <c r="JAY54" s="135"/>
      <c r="JAZ54" s="135"/>
      <c r="JBA54" s="84"/>
      <c r="JBB54" s="135"/>
      <c r="JBC54" s="135"/>
      <c r="JBD54" s="135"/>
      <c r="JBE54" s="84"/>
      <c r="JBF54" s="135"/>
      <c r="JBG54" s="135"/>
      <c r="JBH54" s="135"/>
      <c r="JBI54" s="84"/>
      <c r="JBJ54" s="135"/>
      <c r="JBK54" s="135"/>
      <c r="JBL54" s="135"/>
      <c r="JBM54" s="84"/>
      <c r="JBN54" s="135"/>
      <c r="JBO54" s="135"/>
      <c r="JBP54" s="135"/>
      <c r="JBQ54" s="84"/>
      <c r="JBR54" s="135"/>
      <c r="JBS54" s="135"/>
      <c r="JBT54" s="135"/>
      <c r="JBU54" s="84"/>
      <c r="JBV54" s="135"/>
      <c r="JBW54" s="135"/>
      <c r="JBX54" s="135"/>
      <c r="JBY54" s="84"/>
      <c r="JBZ54" s="135"/>
      <c r="JCA54" s="135"/>
      <c r="JCB54" s="135"/>
      <c r="JCC54" s="84"/>
      <c r="JCD54" s="135"/>
      <c r="JCE54" s="135"/>
      <c r="JCF54" s="135"/>
      <c r="JCG54" s="84"/>
      <c r="JCH54" s="135"/>
      <c r="JCI54" s="135"/>
      <c r="JCJ54" s="135"/>
      <c r="JCK54" s="84"/>
      <c r="JCL54" s="135"/>
      <c r="JCM54" s="135"/>
      <c r="JCN54" s="135"/>
      <c r="JCO54" s="84"/>
      <c r="JCP54" s="135"/>
      <c r="JCQ54" s="135"/>
      <c r="JCR54" s="135"/>
      <c r="JCS54" s="84"/>
      <c r="JCT54" s="135"/>
      <c r="JCU54" s="135"/>
      <c r="JCV54" s="135"/>
      <c r="JCW54" s="84"/>
      <c r="JCX54" s="135"/>
      <c r="JCY54" s="135"/>
      <c r="JCZ54" s="135"/>
      <c r="JDA54" s="84"/>
      <c r="JDB54" s="135"/>
      <c r="JDC54" s="135"/>
      <c r="JDD54" s="135"/>
      <c r="JDE54" s="84"/>
      <c r="JDF54" s="135"/>
      <c r="JDG54" s="135"/>
      <c r="JDH54" s="135"/>
      <c r="JDI54" s="84"/>
      <c r="JDJ54" s="135"/>
      <c r="JDK54" s="135"/>
      <c r="JDL54" s="135"/>
      <c r="JDM54" s="84"/>
      <c r="JDN54" s="135"/>
      <c r="JDO54" s="135"/>
      <c r="JDP54" s="135"/>
      <c r="JDQ54" s="84"/>
      <c r="JDR54" s="135"/>
      <c r="JDS54" s="135"/>
      <c r="JDT54" s="135"/>
      <c r="JDU54" s="84"/>
      <c r="JDV54" s="135"/>
      <c r="JDW54" s="135"/>
      <c r="JDX54" s="135"/>
      <c r="JDY54" s="84"/>
      <c r="JDZ54" s="135"/>
      <c r="JEA54" s="135"/>
      <c r="JEB54" s="135"/>
      <c r="JEC54" s="84"/>
      <c r="JED54" s="135"/>
      <c r="JEE54" s="135"/>
      <c r="JEF54" s="135"/>
      <c r="JEG54" s="84"/>
      <c r="JEH54" s="135"/>
      <c r="JEI54" s="135"/>
      <c r="JEJ54" s="135"/>
      <c r="JEK54" s="84"/>
      <c r="JEL54" s="135"/>
      <c r="JEM54" s="135"/>
      <c r="JEN54" s="135"/>
      <c r="JEO54" s="84"/>
      <c r="JEP54" s="135"/>
      <c r="JEQ54" s="135"/>
      <c r="JER54" s="135"/>
      <c r="JES54" s="84"/>
      <c r="JET54" s="135"/>
      <c r="JEU54" s="135"/>
      <c r="JEV54" s="135"/>
      <c r="JEW54" s="84"/>
      <c r="JEX54" s="135"/>
      <c r="JEY54" s="135"/>
      <c r="JEZ54" s="135"/>
      <c r="JFA54" s="84"/>
      <c r="JFB54" s="135"/>
      <c r="JFC54" s="135"/>
      <c r="JFD54" s="135"/>
      <c r="JFE54" s="84"/>
      <c r="JFF54" s="135"/>
      <c r="JFG54" s="135"/>
      <c r="JFH54" s="135"/>
      <c r="JFI54" s="84"/>
      <c r="JFJ54" s="135"/>
      <c r="JFK54" s="135"/>
      <c r="JFL54" s="135"/>
      <c r="JFM54" s="84"/>
      <c r="JFN54" s="135"/>
      <c r="JFO54" s="135"/>
      <c r="JFP54" s="135"/>
      <c r="JFQ54" s="84"/>
      <c r="JFR54" s="135"/>
      <c r="JFS54" s="135"/>
      <c r="JFT54" s="135"/>
      <c r="JFU54" s="84"/>
      <c r="JFV54" s="135"/>
      <c r="JFW54" s="135"/>
      <c r="JFX54" s="135"/>
      <c r="JFY54" s="84"/>
      <c r="JFZ54" s="135"/>
      <c r="JGA54" s="135"/>
      <c r="JGB54" s="135"/>
      <c r="JGC54" s="84"/>
      <c r="JGD54" s="135"/>
      <c r="JGE54" s="135"/>
      <c r="JGF54" s="135"/>
      <c r="JGG54" s="84"/>
      <c r="JGH54" s="135"/>
      <c r="JGI54" s="135"/>
      <c r="JGJ54" s="135"/>
      <c r="JGK54" s="84"/>
      <c r="JGL54" s="135"/>
      <c r="JGM54" s="135"/>
      <c r="JGN54" s="135"/>
      <c r="JGO54" s="84"/>
      <c r="JGP54" s="135"/>
      <c r="JGQ54" s="135"/>
      <c r="JGR54" s="135"/>
      <c r="JGS54" s="84"/>
      <c r="JGT54" s="135"/>
      <c r="JGU54" s="135"/>
      <c r="JGV54" s="135"/>
      <c r="JGW54" s="84"/>
      <c r="JGX54" s="135"/>
      <c r="JGY54" s="135"/>
      <c r="JGZ54" s="135"/>
      <c r="JHA54" s="84"/>
      <c r="JHB54" s="135"/>
      <c r="JHC54" s="135"/>
      <c r="JHD54" s="135"/>
      <c r="JHE54" s="84"/>
      <c r="JHF54" s="135"/>
      <c r="JHG54" s="135"/>
      <c r="JHH54" s="135"/>
      <c r="JHI54" s="84"/>
      <c r="JHJ54" s="135"/>
      <c r="JHK54" s="135"/>
      <c r="JHL54" s="135"/>
      <c r="JHM54" s="84"/>
      <c r="JHN54" s="135"/>
      <c r="JHO54" s="135"/>
      <c r="JHP54" s="135"/>
      <c r="JHQ54" s="84"/>
      <c r="JHR54" s="135"/>
      <c r="JHS54" s="135"/>
      <c r="JHT54" s="135"/>
      <c r="JHU54" s="84"/>
      <c r="JHV54" s="135"/>
      <c r="JHW54" s="135"/>
      <c r="JHX54" s="135"/>
      <c r="JHY54" s="84"/>
      <c r="JHZ54" s="135"/>
      <c r="JIA54" s="135"/>
      <c r="JIB54" s="135"/>
      <c r="JIC54" s="84"/>
      <c r="JID54" s="135"/>
      <c r="JIE54" s="135"/>
      <c r="JIF54" s="135"/>
      <c r="JIG54" s="84"/>
      <c r="JIH54" s="135"/>
      <c r="JII54" s="135"/>
      <c r="JIJ54" s="135"/>
      <c r="JIK54" s="84"/>
      <c r="JIL54" s="135"/>
      <c r="JIM54" s="135"/>
      <c r="JIN54" s="135"/>
      <c r="JIO54" s="84"/>
      <c r="JIP54" s="135"/>
      <c r="JIQ54" s="135"/>
      <c r="JIR54" s="135"/>
      <c r="JIS54" s="84"/>
      <c r="JIT54" s="135"/>
      <c r="JIU54" s="135"/>
      <c r="JIV54" s="135"/>
      <c r="JIW54" s="84"/>
      <c r="JIX54" s="135"/>
      <c r="JIY54" s="135"/>
      <c r="JIZ54" s="135"/>
      <c r="JJA54" s="84"/>
      <c r="JJB54" s="135"/>
      <c r="JJC54" s="135"/>
      <c r="JJD54" s="135"/>
      <c r="JJE54" s="84"/>
      <c r="JJF54" s="135"/>
      <c r="JJG54" s="135"/>
      <c r="JJH54" s="135"/>
      <c r="JJI54" s="84"/>
      <c r="JJJ54" s="135"/>
      <c r="JJK54" s="135"/>
      <c r="JJL54" s="135"/>
      <c r="JJM54" s="84"/>
      <c r="JJN54" s="135"/>
      <c r="JJO54" s="135"/>
      <c r="JJP54" s="135"/>
      <c r="JJQ54" s="84"/>
      <c r="JJR54" s="135"/>
      <c r="JJS54" s="135"/>
      <c r="JJT54" s="135"/>
      <c r="JJU54" s="84"/>
      <c r="JJV54" s="135"/>
      <c r="JJW54" s="135"/>
      <c r="JJX54" s="135"/>
      <c r="JJY54" s="84"/>
      <c r="JJZ54" s="135"/>
      <c r="JKA54" s="135"/>
      <c r="JKB54" s="135"/>
      <c r="JKC54" s="84"/>
      <c r="JKD54" s="135"/>
      <c r="JKE54" s="135"/>
      <c r="JKF54" s="135"/>
      <c r="JKG54" s="84"/>
      <c r="JKH54" s="135"/>
      <c r="JKI54" s="135"/>
      <c r="JKJ54" s="135"/>
      <c r="JKK54" s="84"/>
      <c r="JKL54" s="135"/>
      <c r="JKM54" s="135"/>
      <c r="JKN54" s="135"/>
      <c r="JKO54" s="84"/>
      <c r="JKP54" s="135"/>
      <c r="JKQ54" s="135"/>
      <c r="JKR54" s="135"/>
      <c r="JKS54" s="84"/>
      <c r="JKT54" s="135"/>
      <c r="JKU54" s="135"/>
      <c r="JKV54" s="135"/>
      <c r="JKW54" s="84"/>
      <c r="JKX54" s="135"/>
      <c r="JKY54" s="135"/>
      <c r="JKZ54" s="135"/>
      <c r="JLA54" s="84"/>
      <c r="JLB54" s="135"/>
      <c r="JLC54" s="135"/>
      <c r="JLD54" s="135"/>
      <c r="JLE54" s="84"/>
      <c r="JLF54" s="135"/>
      <c r="JLG54" s="135"/>
      <c r="JLH54" s="135"/>
      <c r="JLI54" s="84"/>
      <c r="JLJ54" s="135"/>
      <c r="JLK54" s="135"/>
      <c r="JLL54" s="135"/>
      <c r="JLM54" s="84"/>
      <c r="JLN54" s="135"/>
      <c r="JLO54" s="135"/>
      <c r="JLP54" s="135"/>
      <c r="JLQ54" s="84"/>
      <c r="JLR54" s="135"/>
      <c r="JLS54" s="135"/>
      <c r="JLT54" s="135"/>
      <c r="JLU54" s="84"/>
      <c r="JLV54" s="135"/>
      <c r="JLW54" s="135"/>
      <c r="JLX54" s="135"/>
      <c r="JLY54" s="84"/>
      <c r="JLZ54" s="135"/>
      <c r="JMA54" s="135"/>
      <c r="JMB54" s="135"/>
      <c r="JMC54" s="84"/>
      <c r="JMD54" s="135"/>
      <c r="JME54" s="135"/>
      <c r="JMF54" s="135"/>
      <c r="JMG54" s="84"/>
      <c r="JMH54" s="135"/>
      <c r="JMI54" s="135"/>
      <c r="JMJ54" s="135"/>
      <c r="JMK54" s="84"/>
      <c r="JML54" s="135"/>
      <c r="JMM54" s="135"/>
      <c r="JMN54" s="135"/>
      <c r="JMO54" s="84"/>
      <c r="JMP54" s="135"/>
      <c r="JMQ54" s="135"/>
      <c r="JMR54" s="135"/>
      <c r="JMS54" s="84"/>
      <c r="JMT54" s="135"/>
      <c r="JMU54" s="135"/>
      <c r="JMV54" s="135"/>
      <c r="JMW54" s="84"/>
      <c r="JMX54" s="135"/>
      <c r="JMY54" s="135"/>
      <c r="JMZ54" s="135"/>
      <c r="JNA54" s="84"/>
      <c r="JNB54" s="135"/>
      <c r="JNC54" s="135"/>
      <c r="JND54" s="135"/>
      <c r="JNE54" s="84"/>
      <c r="JNF54" s="135"/>
      <c r="JNG54" s="135"/>
      <c r="JNH54" s="135"/>
      <c r="JNI54" s="84"/>
      <c r="JNJ54" s="135"/>
      <c r="JNK54" s="135"/>
      <c r="JNL54" s="135"/>
      <c r="JNM54" s="84"/>
      <c r="JNN54" s="135"/>
      <c r="JNO54" s="135"/>
      <c r="JNP54" s="135"/>
      <c r="JNQ54" s="84"/>
      <c r="JNR54" s="135"/>
      <c r="JNS54" s="135"/>
      <c r="JNT54" s="135"/>
      <c r="JNU54" s="84"/>
      <c r="JNV54" s="135"/>
      <c r="JNW54" s="135"/>
      <c r="JNX54" s="135"/>
      <c r="JNY54" s="84"/>
      <c r="JNZ54" s="135"/>
      <c r="JOA54" s="135"/>
      <c r="JOB54" s="135"/>
      <c r="JOC54" s="84"/>
      <c r="JOD54" s="135"/>
      <c r="JOE54" s="135"/>
      <c r="JOF54" s="135"/>
      <c r="JOG54" s="84"/>
      <c r="JOH54" s="135"/>
      <c r="JOI54" s="135"/>
      <c r="JOJ54" s="135"/>
      <c r="JOK54" s="84"/>
      <c r="JOL54" s="135"/>
      <c r="JOM54" s="135"/>
      <c r="JON54" s="135"/>
      <c r="JOO54" s="84"/>
      <c r="JOP54" s="135"/>
      <c r="JOQ54" s="135"/>
      <c r="JOR54" s="135"/>
      <c r="JOS54" s="84"/>
      <c r="JOT54" s="135"/>
      <c r="JOU54" s="135"/>
      <c r="JOV54" s="135"/>
      <c r="JOW54" s="84"/>
      <c r="JOX54" s="135"/>
      <c r="JOY54" s="135"/>
      <c r="JOZ54" s="135"/>
      <c r="JPA54" s="84"/>
      <c r="JPB54" s="135"/>
      <c r="JPC54" s="135"/>
      <c r="JPD54" s="135"/>
      <c r="JPE54" s="84"/>
      <c r="JPF54" s="135"/>
      <c r="JPG54" s="135"/>
      <c r="JPH54" s="135"/>
      <c r="JPI54" s="84"/>
      <c r="JPJ54" s="135"/>
      <c r="JPK54" s="135"/>
      <c r="JPL54" s="135"/>
      <c r="JPM54" s="84"/>
      <c r="JPN54" s="135"/>
      <c r="JPO54" s="135"/>
      <c r="JPP54" s="135"/>
      <c r="JPQ54" s="84"/>
      <c r="JPR54" s="135"/>
      <c r="JPS54" s="135"/>
      <c r="JPT54" s="135"/>
      <c r="JPU54" s="84"/>
      <c r="JPV54" s="135"/>
      <c r="JPW54" s="135"/>
      <c r="JPX54" s="135"/>
      <c r="JPY54" s="84"/>
      <c r="JPZ54" s="135"/>
      <c r="JQA54" s="135"/>
      <c r="JQB54" s="135"/>
      <c r="JQC54" s="84"/>
      <c r="JQD54" s="135"/>
      <c r="JQE54" s="135"/>
      <c r="JQF54" s="135"/>
      <c r="JQG54" s="84"/>
      <c r="JQH54" s="135"/>
      <c r="JQI54" s="135"/>
      <c r="JQJ54" s="135"/>
      <c r="JQK54" s="84"/>
      <c r="JQL54" s="135"/>
      <c r="JQM54" s="135"/>
      <c r="JQN54" s="135"/>
      <c r="JQO54" s="84"/>
      <c r="JQP54" s="135"/>
      <c r="JQQ54" s="135"/>
      <c r="JQR54" s="135"/>
      <c r="JQS54" s="84"/>
      <c r="JQT54" s="135"/>
      <c r="JQU54" s="135"/>
      <c r="JQV54" s="135"/>
      <c r="JQW54" s="84"/>
      <c r="JQX54" s="135"/>
      <c r="JQY54" s="135"/>
      <c r="JQZ54" s="135"/>
      <c r="JRA54" s="84"/>
      <c r="JRB54" s="135"/>
      <c r="JRC54" s="135"/>
      <c r="JRD54" s="135"/>
      <c r="JRE54" s="84"/>
      <c r="JRF54" s="135"/>
      <c r="JRG54" s="135"/>
      <c r="JRH54" s="135"/>
      <c r="JRI54" s="84"/>
      <c r="JRJ54" s="135"/>
      <c r="JRK54" s="135"/>
      <c r="JRL54" s="135"/>
      <c r="JRM54" s="84"/>
      <c r="JRN54" s="135"/>
      <c r="JRO54" s="135"/>
      <c r="JRP54" s="135"/>
      <c r="JRQ54" s="84"/>
      <c r="JRR54" s="135"/>
      <c r="JRS54" s="135"/>
      <c r="JRT54" s="135"/>
      <c r="JRU54" s="84"/>
      <c r="JRV54" s="135"/>
      <c r="JRW54" s="135"/>
      <c r="JRX54" s="135"/>
      <c r="JRY54" s="84"/>
      <c r="JRZ54" s="135"/>
      <c r="JSA54" s="135"/>
      <c r="JSB54" s="135"/>
      <c r="JSC54" s="84"/>
      <c r="JSD54" s="135"/>
      <c r="JSE54" s="135"/>
      <c r="JSF54" s="135"/>
      <c r="JSG54" s="84"/>
      <c r="JSH54" s="135"/>
      <c r="JSI54" s="135"/>
      <c r="JSJ54" s="135"/>
      <c r="JSK54" s="84"/>
      <c r="JSL54" s="135"/>
      <c r="JSM54" s="135"/>
      <c r="JSN54" s="135"/>
      <c r="JSO54" s="84"/>
      <c r="JSP54" s="135"/>
      <c r="JSQ54" s="135"/>
      <c r="JSR54" s="135"/>
      <c r="JSS54" s="84"/>
      <c r="JST54" s="135"/>
      <c r="JSU54" s="135"/>
      <c r="JSV54" s="135"/>
      <c r="JSW54" s="84"/>
      <c r="JSX54" s="135"/>
      <c r="JSY54" s="135"/>
      <c r="JSZ54" s="135"/>
      <c r="JTA54" s="84"/>
      <c r="JTB54" s="135"/>
      <c r="JTC54" s="135"/>
      <c r="JTD54" s="135"/>
      <c r="JTE54" s="84"/>
      <c r="JTF54" s="135"/>
      <c r="JTG54" s="135"/>
      <c r="JTH54" s="135"/>
      <c r="JTI54" s="84"/>
      <c r="JTJ54" s="135"/>
      <c r="JTK54" s="135"/>
      <c r="JTL54" s="135"/>
      <c r="JTM54" s="84"/>
      <c r="JTN54" s="135"/>
      <c r="JTO54" s="135"/>
      <c r="JTP54" s="135"/>
      <c r="JTQ54" s="84"/>
      <c r="JTR54" s="135"/>
      <c r="JTS54" s="135"/>
      <c r="JTT54" s="135"/>
      <c r="JTU54" s="84"/>
      <c r="JTV54" s="135"/>
      <c r="JTW54" s="135"/>
      <c r="JTX54" s="135"/>
      <c r="JTY54" s="84"/>
      <c r="JTZ54" s="135"/>
      <c r="JUA54" s="135"/>
      <c r="JUB54" s="135"/>
      <c r="JUC54" s="84"/>
      <c r="JUD54" s="135"/>
      <c r="JUE54" s="135"/>
      <c r="JUF54" s="135"/>
      <c r="JUG54" s="84"/>
      <c r="JUH54" s="135"/>
      <c r="JUI54" s="135"/>
      <c r="JUJ54" s="135"/>
      <c r="JUK54" s="84"/>
      <c r="JUL54" s="135"/>
      <c r="JUM54" s="135"/>
      <c r="JUN54" s="135"/>
      <c r="JUO54" s="84"/>
      <c r="JUP54" s="135"/>
      <c r="JUQ54" s="135"/>
      <c r="JUR54" s="135"/>
      <c r="JUS54" s="84"/>
      <c r="JUT54" s="135"/>
      <c r="JUU54" s="135"/>
      <c r="JUV54" s="135"/>
      <c r="JUW54" s="84"/>
      <c r="JUX54" s="135"/>
      <c r="JUY54" s="135"/>
      <c r="JUZ54" s="135"/>
      <c r="JVA54" s="84"/>
      <c r="JVB54" s="135"/>
      <c r="JVC54" s="135"/>
      <c r="JVD54" s="135"/>
      <c r="JVE54" s="84"/>
      <c r="JVF54" s="135"/>
      <c r="JVG54" s="135"/>
      <c r="JVH54" s="135"/>
      <c r="JVI54" s="84"/>
      <c r="JVJ54" s="135"/>
      <c r="JVK54" s="135"/>
      <c r="JVL54" s="135"/>
      <c r="JVM54" s="84"/>
      <c r="JVN54" s="135"/>
      <c r="JVO54" s="135"/>
      <c r="JVP54" s="135"/>
      <c r="JVQ54" s="84"/>
      <c r="JVR54" s="135"/>
      <c r="JVS54" s="135"/>
      <c r="JVT54" s="135"/>
      <c r="JVU54" s="84"/>
      <c r="JVV54" s="135"/>
      <c r="JVW54" s="135"/>
      <c r="JVX54" s="135"/>
      <c r="JVY54" s="84"/>
      <c r="JVZ54" s="135"/>
      <c r="JWA54" s="135"/>
      <c r="JWB54" s="135"/>
      <c r="JWC54" s="84"/>
      <c r="JWD54" s="135"/>
      <c r="JWE54" s="135"/>
      <c r="JWF54" s="135"/>
      <c r="JWG54" s="84"/>
      <c r="JWH54" s="135"/>
      <c r="JWI54" s="135"/>
      <c r="JWJ54" s="135"/>
      <c r="JWK54" s="84"/>
      <c r="JWL54" s="135"/>
      <c r="JWM54" s="135"/>
      <c r="JWN54" s="135"/>
      <c r="JWO54" s="84"/>
      <c r="JWP54" s="135"/>
      <c r="JWQ54" s="135"/>
      <c r="JWR54" s="135"/>
      <c r="JWS54" s="84"/>
      <c r="JWT54" s="135"/>
      <c r="JWU54" s="135"/>
      <c r="JWV54" s="135"/>
      <c r="JWW54" s="84"/>
      <c r="JWX54" s="135"/>
      <c r="JWY54" s="135"/>
      <c r="JWZ54" s="135"/>
      <c r="JXA54" s="84"/>
      <c r="JXB54" s="135"/>
      <c r="JXC54" s="135"/>
      <c r="JXD54" s="135"/>
      <c r="JXE54" s="84"/>
      <c r="JXF54" s="135"/>
      <c r="JXG54" s="135"/>
      <c r="JXH54" s="135"/>
      <c r="JXI54" s="84"/>
      <c r="JXJ54" s="135"/>
      <c r="JXK54" s="135"/>
      <c r="JXL54" s="135"/>
      <c r="JXM54" s="84"/>
      <c r="JXN54" s="135"/>
      <c r="JXO54" s="135"/>
      <c r="JXP54" s="135"/>
      <c r="JXQ54" s="84"/>
      <c r="JXR54" s="135"/>
      <c r="JXS54" s="135"/>
      <c r="JXT54" s="135"/>
      <c r="JXU54" s="84"/>
      <c r="JXV54" s="135"/>
      <c r="JXW54" s="135"/>
      <c r="JXX54" s="135"/>
      <c r="JXY54" s="84"/>
      <c r="JXZ54" s="135"/>
      <c r="JYA54" s="135"/>
      <c r="JYB54" s="135"/>
      <c r="JYC54" s="84"/>
      <c r="JYD54" s="135"/>
      <c r="JYE54" s="135"/>
      <c r="JYF54" s="135"/>
      <c r="JYG54" s="84"/>
      <c r="JYH54" s="135"/>
      <c r="JYI54" s="135"/>
      <c r="JYJ54" s="135"/>
      <c r="JYK54" s="84"/>
      <c r="JYL54" s="135"/>
      <c r="JYM54" s="135"/>
      <c r="JYN54" s="135"/>
      <c r="JYO54" s="84"/>
      <c r="JYP54" s="135"/>
      <c r="JYQ54" s="135"/>
      <c r="JYR54" s="135"/>
      <c r="JYS54" s="84"/>
      <c r="JYT54" s="135"/>
      <c r="JYU54" s="135"/>
      <c r="JYV54" s="135"/>
      <c r="JYW54" s="84"/>
      <c r="JYX54" s="135"/>
      <c r="JYY54" s="135"/>
      <c r="JYZ54" s="135"/>
      <c r="JZA54" s="84"/>
      <c r="JZB54" s="135"/>
      <c r="JZC54" s="135"/>
      <c r="JZD54" s="135"/>
      <c r="JZE54" s="84"/>
      <c r="JZF54" s="135"/>
      <c r="JZG54" s="135"/>
      <c r="JZH54" s="135"/>
      <c r="JZI54" s="84"/>
      <c r="JZJ54" s="135"/>
      <c r="JZK54" s="135"/>
      <c r="JZL54" s="135"/>
      <c r="JZM54" s="84"/>
      <c r="JZN54" s="135"/>
      <c r="JZO54" s="135"/>
      <c r="JZP54" s="135"/>
      <c r="JZQ54" s="84"/>
      <c r="JZR54" s="135"/>
      <c r="JZS54" s="135"/>
      <c r="JZT54" s="135"/>
      <c r="JZU54" s="84"/>
      <c r="JZV54" s="135"/>
      <c r="JZW54" s="135"/>
      <c r="JZX54" s="135"/>
      <c r="JZY54" s="84"/>
      <c r="JZZ54" s="135"/>
      <c r="KAA54" s="135"/>
      <c r="KAB54" s="135"/>
      <c r="KAC54" s="84"/>
      <c r="KAD54" s="135"/>
      <c r="KAE54" s="135"/>
      <c r="KAF54" s="135"/>
      <c r="KAG54" s="84"/>
      <c r="KAH54" s="135"/>
      <c r="KAI54" s="135"/>
      <c r="KAJ54" s="135"/>
      <c r="KAK54" s="84"/>
      <c r="KAL54" s="135"/>
      <c r="KAM54" s="135"/>
      <c r="KAN54" s="135"/>
      <c r="KAO54" s="84"/>
      <c r="KAP54" s="135"/>
      <c r="KAQ54" s="135"/>
      <c r="KAR54" s="135"/>
      <c r="KAS54" s="84"/>
      <c r="KAT54" s="135"/>
      <c r="KAU54" s="135"/>
      <c r="KAV54" s="135"/>
      <c r="KAW54" s="84"/>
      <c r="KAX54" s="135"/>
      <c r="KAY54" s="135"/>
      <c r="KAZ54" s="135"/>
      <c r="KBA54" s="84"/>
      <c r="KBB54" s="135"/>
      <c r="KBC54" s="135"/>
      <c r="KBD54" s="135"/>
      <c r="KBE54" s="84"/>
      <c r="KBF54" s="135"/>
      <c r="KBG54" s="135"/>
      <c r="KBH54" s="135"/>
      <c r="KBI54" s="84"/>
      <c r="KBJ54" s="135"/>
      <c r="KBK54" s="135"/>
      <c r="KBL54" s="135"/>
      <c r="KBM54" s="84"/>
      <c r="KBN54" s="135"/>
      <c r="KBO54" s="135"/>
      <c r="KBP54" s="135"/>
      <c r="KBQ54" s="84"/>
      <c r="KBR54" s="135"/>
      <c r="KBS54" s="135"/>
      <c r="KBT54" s="135"/>
      <c r="KBU54" s="84"/>
      <c r="KBV54" s="135"/>
      <c r="KBW54" s="135"/>
      <c r="KBX54" s="135"/>
      <c r="KBY54" s="84"/>
      <c r="KBZ54" s="135"/>
      <c r="KCA54" s="135"/>
      <c r="KCB54" s="135"/>
      <c r="KCC54" s="84"/>
      <c r="KCD54" s="135"/>
      <c r="KCE54" s="135"/>
      <c r="KCF54" s="135"/>
      <c r="KCG54" s="84"/>
      <c r="KCH54" s="135"/>
      <c r="KCI54" s="135"/>
      <c r="KCJ54" s="135"/>
      <c r="KCK54" s="84"/>
      <c r="KCL54" s="135"/>
      <c r="KCM54" s="135"/>
      <c r="KCN54" s="135"/>
      <c r="KCO54" s="84"/>
      <c r="KCP54" s="135"/>
      <c r="KCQ54" s="135"/>
      <c r="KCR54" s="135"/>
      <c r="KCS54" s="84"/>
      <c r="KCT54" s="135"/>
      <c r="KCU54" s="135"/>
      <c r="KCV54" s="135"/>
      <c r="KCW54" s="84"/>
      <c r="KCX54" s="135"/>
      <c r="KCY54" s="135"/>
      <c r="KCZ54" s="135"/>
      <c r="KDA54" s="84"/>
      <c r="KDB54" s="135"/>
      <c r="KDC54" s="135"/>
      <c r="KDD54" s="135"/>
      <c r="KDE54" s="84"/>
      <c r="KDF54" s="135"/>
      <c r="KDG54" s="135"/>
      <c r="KDH54" s="135"/>
      <c r="KDI54" s="84"/>
      <c r="KDJ54" s="135"/>
      <c r="KDK54" s="135"/>
      <c r="KDL54" s="135"/>
      <c r="KDM54" s="84"/>
      <c r="KDN54" s="135"/>
      <c r="KDO54" s="135"/>
      <c r="KDP54" s="135"/>
      <c r="KDQ54" s="84"/>
      <c r="KDR54" s="135"/>
      <c r="KDS54" s="135"/>
      <c r="KDT54" s="135"/>
      <c r="KDU54" s="84"/>
      <c r="KDV54" s="135"/>
      <c r="KDW54" s="135"/>
      <c r="KDX54" s="135"/>
      <c r="KDY54" s="84"/>
      <c r="KDZ54" s="135"/>
      <c r="KEA54" s="135"/>
      <c r="KEB54" s="135"/>
      <c r="KEC54" s="84"/>
      <c r="KED54" s="135"/>
      <c r="KEE54" s="135"/>
      <c r="KEF54" s="135"/>
      <c r="KEG54" s="84"/>
      <c r="KEH54" s="135"/>
      <c r="KEI54" s="135"/>
      <c r="KEJ54" s="135"/>
      <c r="KEK54" s="84"/>
      <c r="KEL54" s="135"/>
      <c r="KEM54" s="135"/>
      <c r="KEN54" s="135"/>
      <c r="KEO54" s="84"/>
      <c r="KEP54" s="135"/>
      <c r="KEQ54" s="135"/>
      <c r="KER54" s="135"/>
      <c r="KES54" s="84"/>
      <c r="KET54" s="135"/>
      <c r="KEU54" s="135"/>
      <c r="KEV54" s="135"/>
      <c r="KEW54" s="84"/>
      <c r="KEX54" s="135"/>
      <c r="KEY54" s="135"/>
      <c r="KEZ54" s="135"/>
      <c r="KFA54" s="84"/>
      <c r="KFB54" s="135"/>
      <c r="KFC54" s="135"/>
      <c r="KFD54" s="135"/>
      <c r="KFE54" s="84"/>
      <c r="KFF54" s="135"/>
      <c r="KFG54" s="135"/>
      <c r="KFH54" s="135"/>
      <c r="KFI54" s="84"/>
      <c r="KFJ54" s="135"/>
      <c r="KFK54" s="135"/>
      <c r="KFL54" s="135"/>
      <c r="KFM54" s="84"/>
      <c r="KFN54" s="135"/>
      <c r="KFO54" s="135"/>
      <c r="KFP54" s="135"/>
      <c r="KFQ54" s="84"/>
      <c r="KFR54" s="135"/>
      <c r="KFS54" s="135"/>
      <c r="KFT54" s="135"/>
      <c r="KFU54" s="84"/>
      <c r="KFV54" s="135"/>
      <c r="KFW54" s="135"/>
      <c r="KFX54" s="135"/>
      <c r="KFY54" s="84"/>
      <c r="KFZ54" s="135"/>
      <c r="KGA54" s="135"/>
      <c r="KGB54" s="135"/>
      <c r="KGC54" s="84"/>
      <c r="KGD54" s="135"/>
      <c r="KGE54" s="135"/>
      <c r="KGF54" s="135"/>
      <c r="KGG54" s="84"/>
      <c r="KGH54" s="135"/>
      <c r="KGI54" s="135"/>
      <c r="KGJ54" s="135"/>
      <c r="KGK54" s="84"/>
      <c r="KGL54" s="135"/>
      <c r="KGM54" s="135"/>
      <c r="KGN54" s="135"/>
      <c r="KGO54" s="84"/>
      <c r="KGP54" s="135"/>
      <c r="KGQ54" s="135"/>
      <c r="KGR54" s="135"/>
      <c r="KGS54" s="84"/>
      <c r="KGT54" s="135"/>
      <c r="KGU54" s="135"/>
      <c r="KGV54" s="135"/>
      <c r="KGW54" s="84"/>
      <c r="KGX54" s="135"/>
      <c r="KGY54" s="135"/>
      <c r="KGZ54" s="135"/>
      <c r="KHA54" s="84"/>
      <c r="KHB54" s="135"/>
      <c r="KHC54" s="135"/>
      <c r="KHD54" s="135"/>
      <c r="KHE54" s="84"/>
      <c r="KHF54" s="135"/>
      <c r="KHG54" s="135"/>
      <c r="KHH54" s="135"/>
      <c r="KHI54" s="84"/>
      <c r="KHJ54" s="135"/>
      <c r="KHK54" s="135"/>
      <c r="KHL54" s="135"/>
      <c r="KHM54" s="84"/>
      <c r="KHN54" s="135"/>
      <c r="KHO54" s="135"/>
      <c r="KHP54" s="135"/>
      <c r="KHQ54" s="84"/>
      <c r="KHR54" s="135"/>
      <c r="KHS54" s="135"/>
      <c r="KHT54" s="135"/>
      <c r="KHU54" s="84"/>
      <c r="KHV54" s="135"/>
      <c r="KHW54" s="135"/>
      <c r="KHX54" s="135"/>
      <c r="KHY54" s="84"/>
      <c r="KHZ54" s="135"/>
      <c r="KIA54" s="135"/>
      <c r="KIB54" s="135"/>
      <c r="KIC54" s="84"/>
      <c r="KID54" s="135"/>
      <c r="KIE54" s="135"/>
      <c r="KIF54" s="135"/>
      <c r="KIG54" s="84"/>
      <c r="KIH54" s="135"/>
      <c r="KII54" s="135"/>
      <c r="KIJ54" s="135"/>
      <c r="KIK54" s="84"/>
      <c r="KIL54" s="135"/>
      <c r="KIM54" s="135"/>
      <c r="KIN54" s="135"/>
      <c r="KIO54" s="84"/>
      <c r="KIP54" s="135"/>
      <c r="KIQ54" s="135"/>
      <c r="KIR54" s="135"/>
      <c r="KIS54" s="84"/>
      <c r="KIT54" s="135"/>
      <c r="KIU54" s="135"/>
      <c r="KIV54" s="135"/>
      <c r="KIW54" s="84"/>
      <c r="KIX54" s="135"/>
      <c r="KIY54" s="135"/>
      <c r="KIZ54" s="135"/>
      <c r="KJA54" s="84"/>
      <c r="KJB54" s="135"/>
      <c r="KJC54" s="135"/>
      <c r="KJD54" s="135"/>
      <c r="KJE54" s="84"/>
      <c r="KJF54" s="135"/>
      <c r="KJG54" s="135"/>
      <c r="KJH54" s="135"/>
      <c r="KJI54" s="84"/>
      <c r="KJJ54" s="135"/>
      <c r="KJK54" s="135"/>
      <c r="KJL54" s="135"/>
      <c r="KJM54" s="84"/>
      <c r="KJN54" s="135"/>
      <c r="KJO54" s="135"/>
      <c r="KJP54" s="135"/>
      <c r="KJQ54" s="84"/>
      <c r="KJR54" s="135"/>
      <c r="KJS54" s="135"/>
      <c r="KJT54" s="135"/>
      <c r="KJU54" s="84"/>
      <c r="KJV54" s="135"/>
      <c r="KJW54" s="135"/>
      <c r="KJX54" s="135"/>
      <c r="KJY54" s="84"/>
      <c r="KJZ54" s="135"/>
      <c r="KKA54" s="135"/>
      <c r="KKB54" s="135"/>
      <c r="KKC54" s="84"/>
      <c r="KKD54" s="135"/>
      <c r="KKE54" s="135"/>
      <c r="KKF54" s="135"/>
      <c r="KKG54" s="84"/>
      <c r="KKH54" s="135"/>
      <c r="KKI54" s="135"/>
      <c r="KKJ54" s="135"/>
      <c r="KKK54" s="84"/>
      <c r="KKL54" s="135"/>
      <c r="KKM54" s="135"/>
      <c r="KKN54" s="135"/>
      <c r="KKO54" s="84"/>
      <c r="KKP54" s="135"/>
      <c r="KKQ54" s="135"/>
      <c r="KKR54" s="135"/>
      <c r="KKS54" s="84"/>
      <c r="KKT54" s="135"/>
      <c r="KKU54" s="135"/>
      <c r="KKV54" s="135"/>
      <c r="KKW54" s="84"/>
      <c r="KKX54" s="135"/>
      <c r="KKY54" s="135"/>
      <c r="KKZ54" s="135"/>
      <c r="KLA54" s="84"/>
      <c r="KLB54" s="135"/>
      <c r="KLC54" s="135"/>
      <c r="KLD54" s="135"/>
      <c r="KLE54" s="84"/>
      <c r="KLF54" s="135"/>
      <c r="KLG54" s="135"/>
      <c r="KLH54" s="135"/>
      <c r="KLI54" s="84"/>
      <c r="KLJ54" s="135"/>
      <c r="KLK54" s="135"/>
      <c r="KLL54" s="135"/>
      <c r="KLM54" s="84"/>
      <c r="KLN54" s="135"/>
      <c r="KLO54" s="135"/>
      <c r="KLP54" s="135"/>
      <c r="KLQ54" s="84"/>
      <c r="KLR54" s="135"/>
      <c r="KLS54" s="135"/>
      <c r="KLT54" s="135"/>
      <c r="KLU54" s="84"/>
      <c r="KLV54" s="135"/>
      <c r="KLW54" s="135"/>
      <c r="KLX54" s="135"/>
      <c r="KLY54" s="84"/>
      <c r="KLZ54" s="135"/>
      <c r="KMA54" s="135"/>
      <c r="KMB54" s="135"/>
      <c r="KMC54" s="84"/>
      <c r="KMD54" s="135"/>
      <c r="KME54" s="135"/>
      <c r="KMF54" s="135"/>
      <c r="KMG54" s="84"/>
      <c r="KMH54" s="135"/>
      <c r="KMI54" s="135"/>
      <c r="KMJ54" s="135"/>
      <c r="KMK54" s="84"/>
      <c r="KML54" s="135"/>
      <c r="KMM54" s="135"/>
      <c r="KMN54" s="135"/>
      <c r="KMO54" s="84"/>
      <c r="KMP54" s="135"/>
      <c r="KMQ54" s="135"/>
      <c r="KMR54" s="135"/>
      <c r="KMS54" s="84"/>
      <c r="KMT54" s="135"/>
      <c r="KMU54" s="135"/>
      <c r="KMV54" s="135"/>
      <c r="KMW54" s="84"/>
      <c r="KMX54" s="135"/>
      <c r="KMY54" s="135"/>
      <c r="KMZ54" s="135"/>
      <c r="KNA54" s="84"/>
      <c r="KNB54" s="135"/>
      <c r="KNC54" s="135"/>
      <c r="KND54" s="135"/>
      <c r="KNE54" s="84"/>
      <c r="KNF54" s="135"/>
      <c r="KNG54" s="135"/>
      <c r="KNH54" s="135"/>
      <c r="KNI54" s="84"/>
      <c r="KNJ54" s="135"/>
      <c r="KNK54" s="135"/>
      <c r="KNL54" s="135"/>
      <c r="KNM54" s="84"/>
      <c r="KNN54" s="135"/>
      <c r="KNO54" s="135"/>
      <c r="KNP54" s="135"/>
      <c r="KNQ54" s="84"/>
      <c r="KNR54" s="135"/>
      <c r="KNS54" s="135"/>
      <c r="KNT54" s="135"/>
      <c r="KNU54" s="84"/>
      <c r="KNV54" s="135"/>
      <c r="KNW54" s="135"/>
      <c r="KNX54" s="135"/>
      <c r="KNY54" s="84"/>
      <c r="KNZ54" s="135"/>
      <c r="KOA54" s="135"/>
      <c r="KOB54" s="135"/>
      <c r="KOC54" s="84"/>
      <c r="KOD54" s="135"/>
      <c r="KOE54" s="135"/>
      <c r="KOF54" s="135"/>
      <c r="KOG54" s="84"/>
      <c r="KOH54" s="135"/>
      <c r="KOI54" s="135"/>
      <c r="KOJ54" s="135"/>
      <c r="KOK54" s="84"/>
      <c r="KOL54" s="135"/>
      <c r="KOM54" s="135"/>
      <c r="KON54" s="135"/>
      <c r="KOO54" s="84"/>
      <c r="KOP54" s="135"/>
      <c r="KOQ54" s="135"/>
      <c r="KOR54" s="135"/>
      <c r="KOS54" s="84"/>
      <c r="KOT54" s="135"/>
      <c r="KOU54" s="135"/>
      <c r="KOV54" s="135"/>
      <c r="KOW54" s="84"/>
      <c r="KOX54" s="135"/>
      <c r="KOY54" s="135"/>
      <c r="KOZ54" s="135"/>
      <c r="KPA54" s="84"/>
      <c r="KPB54" s="135"/>
      <c r="KPC54" s="135"/>
      <c r="KPD54" s="135"/>
      <c r="KPE54" s="84"/>
      <c r="KPF54" s="135"/>
      <c r="KPG54" s="135"/>
      <c r="KPH54" s="135"/>
      <c r="KPI54" s="84"/>
      <c r="KPJ54" s="135"/>
      <c r="KPK54" s="135"/>
      <c r="KPL54" s="135"/>
      <c r="KPM54" s="84"/>
      <c r="KPN54" s="135"/>
      <c r="KPO54" s="135"/>
      <c r="KPP54" s="135"/>
      <c r="KPQ54" s="84"/>
      <c r="KPR54" s="135"/>
      <c r="KPS54" s="135"/>
      <c r="KPT54" s="135"/>
      <c r="KPU54" s="84"/>
      <c r="KPV54" s="135"/>
      <c r="KPW54" s="135"/>
      <c r="KPX54" s="135"/>
      <c r="KPY54" s="84"/>
      <c r="KPZ54" s="135"/>
      <c r="KQA54" s="135"/>
      <c r="KQB54" s="135"/>
      <c r="KQC54" s="84"/>
      <c r="KQD54" s="135"/>
      <c r="KQE54" s="135"/>
      <c r="KQF54" s="135"/>
      <c r="KQG54" s="84"/>
      <c r="KQH54" s="135"/>
      <c r="KQI54" s="135"/>
      <c r="KQJ54" s="135"/>
      <c r="KQK54" s="84"/>
      <c r="KQL54" s="135"/>
      <c r="KQM54" s="135"/>
      <c r="KQN54" s="135"/>
      <c r="KQO54" s="84"/>
      <c r="KQP54" s="135"/>
      <c r="KQQ54" s="135"/>
      <c r="KQR54" s="135"/>
      <c r="KQS54" s="84"/>
      <c r="KQT54" s="135"/>
      <c r="KQU54" s="135"/>
      <c r="KQV54" s="135"/>
      <c r="KQW54" s="84"/>
      <c r="KQX54" s="135"/>
      <c r="KQY54" s="135"/>
      <c r="KQZ54" s="135"/>
      <c r="KRA54" s="84"/>
      <c r="KRB54" s="135"/>
      <c r="KRC54" s="135"/>
      <c r="KRD54" s="135"/>
      <c r="KRE54" s="84"/>
      <c r="KRF54" s="135"/>
      <c r="KRG54" s="135"/>
      <c r="KRH54" s="135"/>
      <c r="KRI54" s="84"/>
      <c r="KRJ54" s="135"/>
      <c r="KRK54" s="135"/>
      <c r="KRL54" s="135"/>
      <c r="KRM54" s="84"/>
      <c r="KRN54" s="135"/>
      <c r="KRO54" s="135"/>
      <c r="KRP54" s="135"/>
      <c r="KRQ54" s="84"/>
      <c r="KRR54" s="135"/>
      <c r="KRS54" s="135"/>
      <c r="KRT54" s="135"/>
      <c r="KRU54" s="84"/>
      <c r="KRV54" s="135"/>
      <c r="KRW54" s="135"/>
      <c r="KRX54" s="135"/>
      <c r="KRY54" s="84"/>
      <c r="KRZ54" s="135"/>
      <c r="KSA54" s="135"/>
      <c r="KSB54" s="135"/>
      <c r="KSC54" s="84"/>
      <c r="KSD54" s="135"/>
      <c r="KSE54" s="135"/>
      <c r="KSF54" s="135"/>
      <c r="KSG54" s="84"/>
      <c r="KSH54" s="135"/>
      <c r="KSI54" s="135"/>
      <c r="KSJ54" s="135"/>
      <c r="KSK54" s="84"/>
      <c r="KSL54" s="135"/>
      <c r="KSM54" s="135"/>
      <c r="KSN54" s="135"/>
      <c r="KSO54" s="84"/>
      <c r="KSP54" s="135"/>
      <c r="KSQ54" s="135"/>
      <c r="KSR54" s="135"/>
      <c r="KSS54" s="84"/>
      <c r="KST54" s="135"/>
      <c r="KSU54" s="135"/>
      <c r="KSV54" s="135"/>
      <c r="KSW54" s="84"/>
      <c r="KSX54" s="135"/>
      <c r="KSY54" s="135"/>
      <c r="KSZ54" s="135"/>
      <c r="KTA54" s="84"/>
      <c r="KTB54" s="135"/>
      <c r="KTC54" s="135"/>
      <c r="KTD54" s="135"/>
      <c r="KTE54" s="84"/>
      <c r="KTF54" s="135"/>
      <c r="KTG54" s="135"/>
      <c r="KTH54" s="135"/>
      <c r="KTI54" s="84"/>
      <c r="KTJ54" s="135"/>
      <c r="KTK54" s="135"/>
      <c r="KTL54" s="135"/>
      <c r="KTM54" s="84"/>
      <c r="KTN54" s="135"/>
      <c r="KTO54" s="135"/>
      <c r="KTP54" s="135"/>
      <c r="KTQ54" s="84"/>
      <c r="KTR54" s="135"/>
      <c r="KTS54" s="135"/>
      <c r="KTT54" s="135"/>
      <c r="KTU54" s="84"/>
      <c r="KTV54" s="135"/>
      <c r="KTW54" s="135"/>
      <c r="KTX54" s="135"/>
      <c r="KTY54" s="84"/>
      <c r="KTZ54" s="135"/>
      <c r="KUA54" s="135"/>
      <c r="KUB54" s="135"/>
      <c r="KUC54" s="84"/>
      <c r="KUD54" s="135"/>
      <c r="KUE54" s="135"/>
      <c r="KUF54" s="135"/>
      <c r="KUG54" s="84"/>
      <c r="KUH54" s="135"/>
      <c r="KUI54" s="135"/>
      <c r="KUJ54" s="135"/>
      <c r="KUK54" s="84"/>
      <c r="KUL54" s="135"/>
      <c r="KUM54" s="135"/>
      <c r="KUN54" s="135"/>
      <c r="KUO54" s="84"/>
      <c r="KUP54" s="135"/>
      <c r="KUQ54" s="135"/>
      <c r="KUR54" s="135"/>
      <c r="KUS54" s="84"/>
      <c r="KUT54" s="135"/>
      <c r="KUU54" s="135"/>
      <c r="KUV54" s="135"/>
      <c r="KUW54" s="84"/>
      <c r="KUX54" s="135"/>
      <c r="KUY54" s="135"/>
      <c r="KUZ54" s="135"/>
      <c r="KVA54" s="84"/>
      <c r="KVB54" s="135"/>
      <c r="KVC54" s="135"/>
      <c r="KVD54" s="135"/>
      <c r="KVE54" s="84"/>
      <c r="KVF54" s="135"/>
      <c r="KVG54" s="135"/>
      <c r="KVH54" s="135"/>
      <c r="KVI54" s="84"/>
      <c r="KVJ54" s="135"/>
      <c r="KVK54" s="135"/>
      <c r="KVL54" s="135"/>
      <c r="KVM54" s="84"/>
      <c r="KVN54" s="135"/>
      <c r="KVO54" s="135"/>
      <c r="KVP54" s="135"/>
      <c r="KVQ54" s="84"/>
      <c r="KVR54" s="135"/>
      <c r="KVS54" s="135"/>
      <c r="KVT54" s="135"/>
      <c r="KVU54" s="84"/>
      <c r="KVV54" s="135"/>
      <c r="KVW54" s="135"/>
      <c r="KVX54" s="135"/>
      <c r="KVY54" s="84"/>
      <c r="KVZ54" s="135"/>
      <c r="KWA54" s="135"/>
      <c r="KWB54" s="135"/>
      <c r="KWC54" s="84"/>
      <c r="KWD54" s="135"/>
      <c r="KWE54" s="135"/>
      <c r="KWF54" s="135"/>
      <c r="KWG54" s="84"/>
      <c r="KWH54" s="135"/>
      <c r="KWI54" s="135"/>
      <c r="KWJ54" s="135"/>
      <c r="KWK54" s="84"/>
      <c r="KWL54" s="135"/>
      <c r="KWM54" s="135"/>
      <c r="KWN54" s="135"/>
      <c r="KWO54" s="84"/>
      <c r="KWP54" s="135"/>
      <c r="KWQ54" s="135"/>
      <c r="KWR54" s="135"/>
      <c r="KWS54" s="84"/>
      <c r="KWT54" s="135"/>
      <c r="KWU54" s="135"/>
      <c r="KWV54" s="135"/>
      <c r="KWW54" s="84"/>
      <c r="KWX54" s="135"/>
      <c r="KWY54" s="135"/>
      <c r="KWZ54" s="135"/>
      <c r="KXA54" s="84"/>
      <c r="KXB54" s="135"/>
      <c r="KXC54" s="135"/>
      <c r="KXD54" s="135"/>
      <c r="KXE54" s="84"/>
      <c r="KXF54" s="135"/>
      <c r="KXG54" s="135"/>
      <c r="KXH54" s="135"/>
      <c r="KXI54" s="84"/>
      <c r="KXJ54" s="135"/>
      <c r="KXK54" s="135"/>
      <c r="KXL54" s="135"/>
      <c r="KXM54" s="84"/>
      <c r="KXN54" s="135"/>
      <c r="KXO54" s="135"/>
      <c r="KXP54" s="135"/>
      <c r="KXQ54" s="84"/>
      <c r="KXR54" s="135"/>
      <c r="KXS54" s="135"/>
      <c r="KXT54" s="135"/>
      <c r="KXU54" s="84"/>
      <c r="KXV54" s="135"/>
      <c r="KXW54" s="135"/>
      <c r="KXX54" s="135"/>
      <c r="KXY54" s="84"/>
      <c r="KXZ54" s="135"/>
      <c r="KYA54" s="135"/>
      <c r="KYB54" s="135"/>
      <c r="KYC54" s="84"/>
      <c r="KYD54" s="135"/>
      <c r="KYE54" s="135"/>
      <c r="KYF54" s="135"/>
      <c r="KYG54" s="84"/>
      <c r="KYH54" s="135"/>
      <c r="KYI54" s="135"/>
      <c r="KYJ54" s="135"/>
      <c r="KYK54" s="84"/>
      <c r="KYL54" s="135"/>
      <c r="KYM54" s="135"/>
      <c r="KYN54" s="135"/>
      <c r="KYO54" s="84"/>
      <c r="KYP54" s="135"/>
      <c r="KYQ54" s="135"/>
      <c r="KYR54" s="135"/>
      <c r="KYS54" s="84"/>
      <c r="KYT54" s="135"/>
      <c r="KYU54" s="135"/>
      <c r="KYV54" s="135"/>
      <c r="KYW54" s="84"/>
      <c r="KYX54" s="135"/>
      <c r="KYY54" s="135"/>
      <c r="KYZ54" s="135"/>
      <c r="KZA54" s="84"/>
      <c r="KZB54" s="135"/>
      <c r="KZC54" s="135"/>
      <c r="KZD54" s="135"/>
      <c r="KZE54" s="84"/>
      <c r="KZF54" s="135"/>
      <c r="KZG54" s="135"/>
      <c r="KZH54" s="135"/>
      <c r="KZI54" s="84"/>
      <c r="KZJ54" s="135"/>
      <c r="KZK54" s="135"/>
      <c r="KZL54" s="135"/>
      <c r="KZM54" s="84"/>
      <c r="KZN54" s="135"/>
      <c r="KZO54" s="135"/>
      <c r="KZP54" s="135"/>
      <c r="KZQ54" s="84"/>
      <c r="KZR54" s="135"/>
      <c r="KZS54" s="135"/>
      <c r="KZT54" s="135"/>
      <c r="KZU54" s="84"/>
      <c r="KZV54" s="135"/>
      <c r="KZW54" s="135"/>
      <c r="KZX54" s="135"/>
      <c r="KZY54" s="84"/>
      <c r="KZZ54" s="135"/>
      <c r="LAA54" s="135"/>
      <c r="LAB54" s="135"/>
      <c r="LAC54" s="84"/>
      <c r="LAD54" s="135"/>
      <c r="LAE54" s="135"/>
      <c r="LAF54" s="135"/>
      <c r="LAG54" s="84"/>
      <c r="LAH54" s="135"/>
      <c r="LAI54" s="135"/>
      <c r="LAJ54" s="135"/>
      <c r="LAK54" s="84"/>
      <c r="LAL54" s="135"/>
      <c r="LAM54" s="135"/>
      <c r="LAN54" s="135"/>
      <c r="LAO54" s="84"/>
      <c r="LAP54" s="135"/>
      <c r="LAQ54" s="135"/>
      <c r="LAR54" s="135"/>
      <c r="LAS54" s="84"/>
      <c r="LAT54" s="135"/>
      <c r="LAU54" s="135"/>
      <c r="LAV54" s="135"/>
      <c r="LAW54" s="84"/>
      <c r="LAX54" s="135"/>
      <c r="LAY54" s="135"/>
      <c r="LAZ54" s="135"/>
      <c r="LBA54" s="84"/>
      <c r="LBB54" s="135"/>
      <c r="LBC54" s="135"/>
      <c r="LBD54" s="135"/>
      <c r="LBE54" s="84"/>
      <c r="LBF54" s="135"/>
      <c r="LBG54" s="135"/>
      <c r="LBH54" s="135"/>
      <c r="LBI54" s="84"/>
      <c r="LBJ54" s="135"/>
      <c r="LBK54" s="135"/>
      <c r="LBL54" s="135"/>
      <c r="LBM54" s="84"/>
      <c r="LBN54" s="135"/>
      <c r="LBO54" s="135"/>
      <c r="LBP54" s="135"/>
      <c r="LBQ54" s="84"/>
      <c r="LBR54" s="135"/>
      <c r="LBS54" s="135"/>
      <c r="LBT54" s="135"/>
      <c r="LBU54" s="84"/>
      <c r="LBV54" s="135"/>
      <c r="LBW54" s="135"/>
      <c r="LBX54" s="135"/>
      <c r="LBY54" s="84"/>
      <c r="LBZ54" s="135"/>
      <c r="LCA54" s="135"/>
      <c r="LCB54" s="135"/>
      <c r="LCC54" s="84"/>
      <c r="LCD54" s="135"/>
      <c r="LCE54" s="135"/>
      <c r="LCF54" s="135"/>
      <c r="LCG54" s="84"/>
      <c r="LCH54" s="135"/>
      <c r="LCI54" s="135"/>
      <c r="LCJ54" s="135"/>
      <c r="LCK54" s="84"/>
      <c r="LCL54" s="135"/>
      <c r="LCM54" s="135"/>
      <c r="LCN54" s="135"/>
      <c r="LCO54" s="84"/>
      <c r="LCP54" s="135"/>
      <c r="LCQ54" s="135"/>
      <c r="LCR54" s="135"/>
      <c r="LCS54" s="84"/>
      <c r="LCT54" s="135"/>
      <c r="LCU54" s="135"/>
      <c r="LCV54" s="135"/>
      <c r="LCW54" s="84"/>
      <c r="LCX54" s="135"/>
      <c r="LCY54" s="135"/>
      <c r="LCZ54" s="135"/>
      <c r="LDA54" s="84"/>
      <c r="LDB54" s="135"/>
      <c r="LDC54" s="135"/>
      <c r="LDD54" s="135"/>
      <c r="LDE54" s="84"/>
      <c r="LDF54" s="135"/>
      <c r="LDG54" s="135"/>
      <c r="LDH54" s="135"/>
      <c r="LDI54" s="84"/>
      <c r="LDJ54" s="135"/>
      <c r="LDK54" s="135"/>
      <c r="LDL54" s="135"/>
      <c r="LDM54" s="84"/>
      <c r="LDN54" s="135"/>
      <c r="LDO54" s="135"/>
      <c r="LDP54" s="135"/>
      <c r="LDQ54" s="84"/>
      <c r="LDR54" s="135"/>
      <c r="LDS54" s="135"/>
      <c r="LDT54" s="135"/>
      <c r="LDU54" s="84"/>
      <c r="LDV54" s="135"/>
      <c r="LDW54" s="135"/>
      <c r="LDX54" s="135"/>
      <c r="LDY54" s="84"/>
      <c r="LDZ54" s="135"/>
      <c r="LEA54" s="135"/>
      <c r="LEB54" s="135"/>
      <c r="LEC54" s="84"/>
      <c r="LED54" s="135"/>
      <c r="LEE54" s="135"/>
      <c r="LEF54" s="135"/>
      <c r="LEG54" s="84"/>
      <c r="LEH54" s="135"/>
      <c r="LEI54" s="135"/>
      <c r="LEJ54" s="135"/>
      <c r="LEK54" s="84"/>
      <c r="LEL54" s="135"/>
      <c r="LEM54" s="135"/>
      <c r="LEN54" s="135"/>
      <c r="LEO54" s="84"/>
      <c r="LEP54" s="135"/>
      <c r="LEQ54" s="135"/>
      <c r="LER54" s="135"/>
      <c r="LES54" s="84"/>
      <c r="LET54" s="135"/>
      <c r="LEU54" s="135"/>
      <c r="LEV54" s="135"/>
      <c r="LEW54" s="84"/>
      <c r="LEX54" s="135"/>
      <c r="LEY54" s="135"/>
      <c r="LEZ54" s="135"/>
      <c r="LFA54" s="84"/>
      <c r="LFB54" s="135"/>
      <c r="LFC54" s="135"/>
      <c r="LFD54" s="135"/>
      <c r="LFE54" s="84"/>
      <c r="LFF54" s="135"/>
      <c r="LFG54" s="135"/>
      <c r="LFH54" s="135"/>
      <c r="LFI54" s="84"/>
      <c r="LFJ54" s="135"/>
      <c r="LFK54" s="135"/>
      <c r="LFL54" s="135"/>
      <c r="LFM54" s="84"/>
      <c r="LFN54" s="135"/>
      <c r="LFO54" s="135"/>
      <c r="LFP54" s="135"/>
      <c r="LFQ54" s="84"/>
      <c r="LFR54" s="135"/>
      <c r="LFS54" s="135"/>
      <c r="LFT54" s="135"/>
      <c r="LFU54" s="84"/>
      <c r="LFV54" s="135"/>
      <c r="LFW54" s="135"/>
      <c r="LFX54" s="135"/>
      <c r="LFY54" s="84"/>
      <c r="LFZ54" s="135"/>
      <c r="LGA54" s="135"/>
      <c r="LGB54" s="135"/>
      <c r="LGC54" s="84"/>
      <c r="LGD54" s="135"/>
      <c r="LGE54" s="135"/>
      <c r="LGF54" s="135"/>
      <c r="LGG54" s="84"/>
      <c r="LGH54" s="135"/>
      <c r="LGI54" s="135"/>
      <c r="LGJ54" s="135"/>
      <c r="LGK54" s="84"/>
      <c r="LGL54" s="135"/>
      <c r="LGM54" s="135"/>
      <c r="LGN54" s="135"/>
      <c r="LGO54" s="84"/>
      <c r="LGP54" s="135"/>
      <c r="LGQ54" s="135"/>
      <c r="LGR54" s="135"/>
      <c r="LGS54" s="84"/>
      <c r="LGT54" s="135"/>
      <c r="LGU54" s="135"/>
      <c r="LGV54" s="135"/>
      <c r="LGW54" s="84"/>
      <c r="LGX54" s="135"/>
      <c r="LGY54" s="135"/>
      <c r="LGZ54" s="135"/>
      <c r="LHA54" s="84"/>
      <c r="LHB54" s="135"/>
      <c r="LHC54" s="135"/>
      <c r="LHD54" s="135"/>
      <c r="LHE54" s="84"/>
      <c r="LHF54" s="135"/>
      <c r="LHG54" s="135"/>
      <c r="LHH54" s="135"/>
      <c r="LHI54" s="84"/>
      <c r="LHJ54" s="135"/>
      <c r="LHK54" s="135"/>
      <c r="LHL54" s="135"/>
      <c r="LHM54" s="84"/>
      <c r="LHN54" s="135"/>
      <c r="LHO54" s="135"/>
      <c r="LHP54" s="135"/>
      <c r="LHQ54" s="84"/>
      <c r="LHR54" s="135"/>
      <c r="LHS54" s="135"/>
      <c r="LHT54" s="135"/>
      <c r="LHU54" s="84"/>
      <c r="LHV54" s="135"/>
      <c r="LHW54" s="135"/>
      <c r="LHX54" s="135"/>
      <c r="LHY54" s="84"/>
      <c r="LHZ54" s="135"/>
      <c r="LIA54" s="135"/>
      <c r="LIB54" s="135"/>
      <c r="LIC54" s="84"/>
      <c r="LID54" s="135"/>
      <c r="LIE54" s="135"/>
      <c r="LIF54" s="135"/>
      <c r="LIG54" s="84"/>
      <c r="LIH54" s="135"/>
      <c r="LII54" s="135"/>
      <c r="LIJ54" s="135"/>
      <c r="LIK54" s="84"/>
      <c r="LIL54" s="135"/>
      <c r="LIM54" s="135"/>
      <c r="LIN54" s="135"/>
      <c r="LIO54" s="84"/>
      <c r="LIP54" s="135"/>
      <c r="LIQ54" s="135"/>
      <c r="LIR54" s="135"/>
      <c r="LIS54" s="84"/>
      <c r="LIT54" s="135"/>
      <c r="LIU54" s="135"/>
      <c r="LIV54" s="135"/>
      <c r="LIW54" s="84"/>
      <c r="LIX54" s="135"/>
      <c r="LIY54" s="135"/>
      <c r="LIZ54" s="135"/>
      <c r="LJA54" s="84"/>
      <c r="LJB54" s="135"/>
      <c r="LJC54" s="135"/>
      <c r="LJD54" s="135"/>
      <c r="LJE54" s="84"/>
      <c r="LJF54" s="135"/>
      <c r="LJG54" s="135"/>
      <c r="LJH54" s="135"/>
      <c r="LJI54" s="84"/>
      <c r="LJJ54" s="135"/>
      <c r="LJK54" s="135"/>
      <c r="LJL54" s="135"/>
      <c r="LJM54" s="84"/>
      <c r="LJN54" s="135"/>
      <c r="LJO54" s="135"/>
      <c r="LJP54" s="135"/>
      <c r="LJQ54" s="84"/>
      <c r="LJR54" s="135"/>
      <c r="LJS54" s="135"/>
      <c r="LJT54" s="135"/>
      <c r="LJU54" s="84"/>
      <c r="LJV54" s="135"/>
      <c r="LJW54" s="135"/>
      <c r="LJX54" s="135"/>
      <c r="LJY54" s="84"/>
      <c r="LJZ54" s="135"/>
      <c r="LKA54" s="135"/>
      <c r="LKB54" s="135"/>
      <c r="LKC54" s="84"/>
      <c r="LKD54" s="135"/>
      <c r="LKE54" s="135"/>
      <c r="LKF54" s="135"/>
      <c r="LKG54" s="84"/>
      <c r="LKH54" s="135"/>
      <c r="LKI54" s="135"/>
      <c r="LKJ54" s="135"/>
      <c r="LKK54" s="84"/>
      <c r="LKL54" s="135"/>
      <c r="LKM54" s="135"/>
      <c r="LKN54" s="135"/>
      <c r="LKO54" s="84"/>
      <c r="LKP54" s="135"/>
      <c r="LKQ54" s="135"/>
      <c r="LKR54" s="135"/>
      <c r="LKS54" s="84"/>
      <c r="LKT54" s="135"/>
      <c r="LKU54" s="135"/>
      <c r="LKV54" s="135"/>
      <c r="LKW54" s="84"/>
      <c r="LKX54" s="135"/>
      <c r="LKY54" s="135"/>
      <c r="LKZ54" s="135"/>
      <c r="LLA54" s="84"/>
      <c r="LLB54" s="135"/>
      <c r="LLC54" s="135"/>
      <c r="LLD54" s="135"/>
      <c r="LLE54" s="84"/>
      <c r="LLF54" s="135"/>
      <c r="LLG54" s="135"/>
      <c r="LLH54" s="135"/>
      <c r="LLI54" s="84"/>
      <c r="LLJ54" s="135"/>
      <c r="LLK54" s="135"/>
      <c r="LLL54" s="135"/>
      <c r="LLM54" s="84"/>
      <c r="LLN54" s="135"/>
      <c r="LLO54" s="135"/>
      <c r="LLP54" s="135"/>
      <c r="LLQ54" s="84"/>
      <c r="LLR54" s="135"/>
      <c r="LLS54" s="135"/>
      <c r="LLT54" s="135"/>
      <c r="LLU54" s="84"/>
      <c r="LLV54" s="135"/>
      <c r="LLW54" s="135"/>
      <c r="LLX54" s="135"/>
      <c r="LLY54" s="84"/>
      <c r="LLZ54" s="135"/>
      <c r="LMA54" s="135"/>
      <c r="LMB54" s="135"/>
      <c r="LMC54" s="84"/>
      <c r="LMD54" s="135"/>
      <c r="LME54" s="135"/>
      <c r="LMF54" s="135"/>
      <c r="LMG54" s="84"/>
      <c r="LMH54" s="135"/>
      <c r="LMI54" s="135"/>
      <c r="LMJ54" s="135"/>
      <c r="LMK54" s="84"/>
      <c r="LML54" s="135"/>
      <c r="LMM54" s="135"/>
      <c r="LMN54" s="135"/>
      <c r="LMO54" s="84"/>
      <c r="LMP54" s="135"/>
      <c r="LMQ54" s="135"/>
      <c r="LMR54" s="135"/>
      <c r="LMS54" s="84"/>
      <c r="LMT54" s="135"/>
      <c r="LMU54" s="135"/>
      <c r="LMV54" s="135"/>
      <c r="LMW54" s="84"/>
      <c r="LMX54" s="135"/>
      <c r="LMY54" s="135"/>
      <c r="LMZ54" s="135"/>
      <c r="LNA54" s="84"/>
      <c r="LNB54" s="135"/>
      <c r="LNC54" s="135"/>
      <c r="LND54" s="135"/>
      <c r="LNE54" s="84"/>
      <c r="LNF54" s="135"/>
      <c r="LNG54" s="135"/>
      <c r="LNH54" s="135"/>
      <c r="LNI54" s="84"/>
      <c r="LNJ54" s="135"/>
      <c r="LNK54" s="135"/>
      <c r="LNL54" s="135"/>
      <c r="LNM54" s="84"/>
      <c r="LNN54" s="135"/>
      <c r="LNO54" s="135"/>
      <c r="LNP54" s="135"/>
      <c r="LNQ54" s="84"/>
      <c r="LNR54" s="135"/>
      <c r="LNS54" s="135"/>
      <c r="LNT54" s="135"/>
      <c r="LNU54" s="84"/>
      <c r="LNV54" s="135"/>
      <c r="LNW54" s="135"/>
      <c r="LNX54" s="135"/>
      <c r="LNY54" s="84"/>
      <c r="LNZ54" s="135"/>
      <c r="LOA54" s="135"/>
      <c r="LOB54" s="135"/>
      <c r="LOC54" s="84"/>
      <c r="LOD54" s="135"/>
      <c r="LOE54" s="135"/>
      <c r="LOF54" s="135"/>
      <c r="LOG54" s="84"/>
      <c r="LOH54" s="135"/>
      <c r="LOI54" s="135"/>
      <c r="LOJ54" s="135"/>
      <c r="LOK54" s="84"/>
      <c r="LOL54" s="135"/>
      <c r="LOM54" s="135"/>
      <c r="LON54" s="135"/>
      <c r="LOO54" s="84"/>
      <c r="LOP54" s="135"/>
      <c r="LOQ54" s="135"/>
      <c r="LOR54" s="135"/>
      <c r="LOS54" s="84"/>
      <c r="LOT54" s="135"/>
      <c r="LOU54" s="135"/>
      <c r="LOV54" s="135"/>
      <c r="LOW54" s="84"/>
      <c r="LOX54" s="135"/>
      <c r="LOY54" s="135"/>
      <c r="LOZ54" s="135"/>
      <c r="LPA54" s="84"/>
      <c r="LPB54" s="135"/>
      <c r="LPC54" s="135"/>
      <c r="LPD54" s="135"/>
      <c r="LPE54" s="84"/>
      <c r="LPF54" s="135"/>
      <c r="LPG54" s="135"/>
      <c r="LPH54" s="135"/>
      <c r="LPI54" s="84"/>
      <c r="LPJ54" s="135"/>
      <c r="LPK54" s="135"/>
      <c r="LPL54" s="135"/>
      <c r="LPM54" s="84"/>
      <c r="LPN54" s="135"/>
      <c r="LPO54" s="135"/>
      <c r="LPP54" s="135"/>
      <c r="LPQ54" s="84"/>
      <c r="LPR54" s="135"/>
      <c r="LPS54" s="135"/>
      <c r="LPT54" s="135"/>
      <c r="LPU54" s="84"/>
      <c r="LPV54" s="135"/>
      <c r="LPW54" s="135"/>
      <c r="LPX54" s="135"/>
      <c r="LPY54" s="84"/>
      <c r="LPZ54" s="135"/>
      <c r="LQA54" s="135"/>
      <c r="LQB54" s="135"/>
      <c r="LQC54" s="84"/>
      <c r="LQD54" s="135"/>
      <c r="LQE54" s="135"/>
      <c r="LQF54" s="135"/>
      <c r="LQG54" s="84"/>
      <c r="LQH54" s="135"/>
      <c r="LQI54" s="135"/>
      <c r="LQJ54" s="135"/>
      <c r="LQK54" s="84"/>
      <c r="LQL54" s="135"/>
      <c r="LQM54" s="135"/>
      <c r="LQN54" s="135"/>
      <c r="LQO54" s="84"/>
      <c r="LQP54" s="135"/>
      <c r="LQQ54" s="135"/>
      <c r="LQR54" s="135"/>
      <c r="LQS54" s="84"/>
      <c r="LQT54" s="135"/>
      <c r="LQU54" s="135"/>
      <c r="LQV54" s="135"/>
      <c r="LQW54" s="84"/>
      <c r="LQX54" s="135"/>
      <c r="LQY54" s="135"/>
      <c r="LQZ54" s="135"/>
      <c r="LRA54" s="84"/>
      <c r="LRB54" s="135"/>
      <c r="LRC54" s="135"/>
      <c r="LRD54" s="135"/>
      <c r="LRE54" s="84"/>
      <c r="LRF54" s="135"/>
      <c r="LRG54" s="135"/>
      <c r="LRH54" s="135"/>
      <c r="LRI54" s="84"/>
      <c r="LRJ54" s="135"/>
      <c r="LRK54" s="135"/>
      <c r="LRL54" s="135"/>
      <c r="LRM54" s="84"/>
      <c r="LRN54" s="135"/>
      <c r="LRO54" s="135"/>
      <c r="LRP54" s="135"/>
      <c r="LRQ54" s="84"/>
      <c r="LRR54" s="135"/>
      <c r="LRS54" s="135"/>
      <c r="LRT54" s="135"/>
      <c r="LRU54" s="84"/>
      <c r="LRV54" s="135"/>
      <c r="LRW54" s="135"/>
      <c r="LRX54" s="135"/>
      <c r="LRY54" s="84"/>
      <c r="LRZ54" s="135"/>
      <c r="LSA54" s="135"/>
      <c r="LSB54" s="135"/>
      <c r="LSC54" s="84"/>
      <c r="LSD54" s="135"/>
      <c r="LSE54" s="135"/>
      <c r="LSF54" s="135"/>
      <c r="LSG54" s="84"/>
      <c r="LSH54" s="135"/>
      <c r="LSI54" s="135"/>
      <c r="LSJ54" s="135"/>
      <c r="LSK54" s="84"/>
      <c r="LSL54" s="135"/>
      <c r="LSM54" s="135"/>
      <c r="LSN54" s="135"/>
      <c r="LSO54" s="84"/>
      <c r="LSP54" s="135"/>
      <c r="LSQ54" s="135"/>
      <c r="LSR54" s="135"/>
      <c r="LSS54" s="84"/>
      <c r="LST54" s="135"/>
      <c r="LSU54" s="135"/>
      <c r="LSV54" s="135"/>
      <c r="LSW54" s="84"/>
      <c r="LSX54" s="135"/>
      <c r="LSY54" s="135"/>
      <c r="LSZ54" s="135"/>
      <c r="LTA54" s="84"/>
      <c r="LTB54" s="135"/>
      <c r="LTC54" s="135"/>
      <c r="LTD54" s="135"/>
      <c r="LTE54" s="84"/>
      <c r="LTF54" s="135"/>
      <c r="LTG54" s="135"/>
      <c r="LTH54" s="135"/>
      <c r="LTI54" s="84"/>
      <c r="LTJ54" s="135"/>
      <c r="LTK54" s="135"/>
      <c r="LTL54" s="135"/>
      <c r="LTM54" s="84"/>
      <c r="LTN54" s="135"/>
      <c r="LTO54" s="135"/>
      <c r="LTP54" s="135"/>
      <c r="LTQ54" s="84"/>
      <c r="LTR54" s="135"/>
      <c r="LTS54" s="135"/>
      <c r="LTT54" s="135"/>
      <c r="LTU54" s="84"/>
      <c r="LTV54" s="135"/>
      <c r="LTW54" s="135"/>
      <c r="LTX54" s="135"/>
      <c r="LTY54" s="84"/>
      <c r="LTZ54" s="135"/>
      <c r="LUA54" s="135"/>
      <c r="LUB54" s="135"/>
      <c r="LUC54" s="84"/>
      <c r="LUD54" s="135"/>
      <c r="LUE54" s="135"/>
      <c r="LUF54" s="135"/>
      <c r="LUG54" s="84"/>
      <c r="LUH54" s="135"/>
      <c r="LUI54" s="135"/>
      <c r="LUJ54" s="135"/>
      <c r="LUK54" s="84"/>
      <c r="LUL54" s="135"/>
      <c r="LUM54" s="135"/>
      <c r="LUN54" s="135"/>
      <c r="LUO54" s="84"/>
      <c r="LUP54" s="135"/>
      <c r="LUQ54" s="135"/>
      <c r="LUR54" s="135"/>
      <c r="LUS54" s="84"/>
      <c r="LUT54" s="135"/>
      <c r="LUU54" s="135"/>
      <c r="LUV54" s="135"/>
      <c r="LUW54" s="84"/>
      <c r="LUX54" s="135"/>
      <c r="LUY54" s="135"/>
      <c r="LUZ54" s="135"/>
      <c r="LVA54" s="84"/>
      <c r="LVB54" s="135"/>
      <c r="LVC54" s="135"/>
      <c r="LVD54" s="135"/>
      <c r="LVE54" s="84"/>
      <c r="LVF54" s="135"/>
      <c r="LVG54" s="135"/>
      <c r="LVH54" s="135"/>
      <c r="LVI54" s="84"/>
      <c r="LVJ54" s="135"/>
      <c r="LVK54" s="135"/>
      <c r="LVL54" s="135"/>
      <c r="LVM54" s="84"/>
      <c r="LVN54" s="135"/>
      <c r="LVO54" s="135"/>
      <c r="LVP54" s="135"/>
      <c r="LVQ54" s="84"/>
      <c r="LVR54" s="135"/>
      <c r="LVS54" s="135"/>
      <c r="LVT54" s="135"/>
      <c r="LVU54" s="84"/>
      <c r="LVV54" s="135"/>
      <c r="LVW54" s="135"/>
      <c r="LVX54" s="135"/>
      <c r="LVY54" s="84"/>
      <c r="LVZ54" s="135"/>
      <c r="LWA54" s="135"/>
      <c r="LWB54" s="135"/>
      <c r="LWC54" s="84"/>
      <c r="LWD54" s="135"/>
      <c r="LWE54" s="135"/>
      <c r="LWF54" s="135"/>
      <c r="LWG54" s="84"/>
      <c r="LWH54" s="135"/>
      <c r="LWI54" s="135"/>
      <c r="LWJ54" s="135"/>
      <c r="LWK54" s="84"/>
      <c r="LWL54" s="135"/>
      <c r="LWM54" s="135"/>
      <c r="LWN54" s="135"/>
      <c r="LWO54" s="84"/>
      <c r="LWP54" s="135"/>
      <c r="LWQ54" s="135"/>
      <c r="LWR54" s="135"/>
      <c r="LWS54" s="84"/>
      <c r="LWT54" s="135"/>
      <c r="LWU54" s="135"/>
      <c r="LWV54" s="135"/>
      <c r="LWW54" s="84"/>
      <c r="LWX54" s="135"/>
      <c r="LWY54" s="135"/>
      <c r="LWZ54" s="135"/>
      <c r="LXA54" s="84"/>
      <c r="LXB54" s="135"/>
      <c r="LXC54" s="135"/>
      <c r="LXD54" s="135"/>
      <c r="LXE54" s="84"/>
      <c r="LXF54" s="135"/>
      <c r="LXG54" s="135"/>
      <c r="LXH54" s="135"/>
      <c r="LXI54" s="84"/>
      <c r="LXJ54" s="135"/>
      <c r="LXK54" s="135"/>
      <c r="LXL54" s="135"/>
      <c r="LXM54" s="84"/>
      <c r="LXN54" s="135"/>
      <c r="LXO54" s="135"/>
      <c r="LXP54" s="135"/>
      <c r="LXQ54" s="84"/>
      <c r="LXR54" s="135"/>
      <c r="LXS54" s="135"/>
      <c r="LXT54" s="135"/>
      <c r="LXU54" s="84"/>
      <c r="LXV54" s="135"/>
      <c r="LXW54" s="135"/>
      <c r="LXX54" s="135"/>
      <c r="LXY54" s="84"/>
      <c r="LXZ54" s="135"/>
      <c r="LYA54" s="135"/>
      <c r="LYB54" s="135"/>
      <c r="LYC54" s="84"/>
      <c r="LYD54" s="135"/>
      <c r="LYE54" s="135"/>
      <c r="LYF54" s="135"/>
      <c r="LYG54" s="84"/>
      <c r="LYH54" s="135"/>
      <c r="LYI54" s="135"/>
      <c r="LYJ54" s="135"/>
      <c r="LYK54" s="84"/>
      <c r="LYL54" s="135"/>
      <c r="LYM54" s="135"/>
      <c r="LYN54" s="135"/>
      <c r="LYO54" s="84"/>
      <c r="LYP54" s="135"/>
      <c r="LYQ54" s="135"/>
      <c r="LYR54" s="135"/>
      <c r="LYS54" s="84"/>
      <c r="LYT54" s="135"/>
      <c r="LYU54" s="135"/>
      <c r="LYV54" s="135"/>
      <c r="LYW54" s="84"/>
      <c r="LYX54" s="135"/>
      <c r="LYY54" s="135"/>
      <c r="LYZ54" s="135"/>
      <c r="LZA54" s="84"/>
      <c r="LZB54" s="135"/>
      <c r="LZC54" s="135"/>
      <c r="LZD54" s="135"/>
      <c r="LZE54" s="84"/>
      <c r="LZF54" s="135"/>
      <c r="LZG54" s="135"/>
      <c r="LZH54" s="135"/>
      <c r="LZI54" s="84"/>
      <c r="LZJ54" s="135"/>
      <c r="LZK54" s="135"/>
      <c r="LZL54" s="135"/>
      <c r="LZM54" s="84"/>
      <c r="LZN54" s="135"/>
      <c r="LZO54" s="135"/>
      <c r="LZP54" s="135"/>
      <c r="LZQ54" s="84"/>
      <c r="LZR54" s="135"/>
      <c r="LZS54" s="135"/>
      <c r="LZT54" s="135"/>
      <c r="LZU54" s="84"/>
      <c r="LZV54" s="135"/>
      <c r="LZW54" s="135"/>
      <c r="LZX54" s="135"/>
      <c r="LZY54" s="84"/>
      <c r="LZZ54" s="135"/>
      <c r="MAA54" s="135"/>
      <c r="MAB54" s="135"/>
      <c r="MAC54" s="84"/>
      <c r="MAD54" s="135"/>
      <c r="MAE54" s="135"/>
      <c r="MAF54" s="135"/>
      <c r="MAG54" s="84"/>
      <c r="MAH54" s="135"/>
      <c r="MAI54" s="135"/>
      <c r="MAJ54" s="135"/>
      <c r="MAK54" s="84"/>
      <c r="MAL54" s="135"/>
      <c r="MAM54" s="135"/>
      <c r="MAN54" s="135"/>
      <c r="MAO54" s="84"/>
      <c r="MAP54" s="135"/>
      <c r="MAQ54" s="135"/>
      <c r="MAR54" s="135"/>
      <c r="MAS54" s="84"/>
      <c r="MAT54" s="135"/>
      <c r="MAU54" s="135"/>
      <c r="MAV54" s="135"/>
      <c r="MAW54" s="84"/>
      <c r="MAX54" s="135"/>
      <c r="MAY54" s="135"/>
      <c r="MAZ54" s="135"/>
      <c r="MBA54" s="84"/>
      <c r="MBB54" s="135"/>
      <c r="MBC54" s="135"/>
      <c r="MBD54" s="135"/>
      <c r="MBE54" s="84"/>
      <c r="MBF54" s="135"/>
      <c r="MBG54" s="135"/>
      <c r="MBH54" s="135"/>
      <c r="MBI54" s="84"/>
      <c r="MBJ54" s="135"/>
      <c r="MBK54" s="135"/>
      <c r="MBL54" s="135"/>
      <c r="MBM54" s="84"/>
      <c r="MBN54" s="135"/>
      <c r="MBO54" s="135"/>
      <c r="MBP54" s="135"/>
      <c r="MBQ54" s="84"/>
      <c r="MBR54" s="135"/>
      <c r="MBS54" s="135"/>
      <c r="MBT54" s="135"/>
      <c r="MBU54" s="84"/>
      <c r="MBV54" s="135"/>
      <c r="MBW54" s="135"/>
      <c r="MBX54" s="135"/>
      <c r="MBY54" s="84"/>
      <c r="MBZ54" s="135"/>
      <c r="MCA54" s="135"/>
      <c r="MCB54" s="135"/>
      <c r="MCC54" s="84"/>
      <c r="MCD54" s="135"/>
      <c r="MCE54" s="135"/>
      <c r="MCF54" s="135"/>
      <c r="MCG54" s="84"/>
      <c r="MCH54" s="135"/>
      <c r="MCI54" s="135"/>
      <c r="MCJ54" s="135"/>
      <c r="MCK54" s="84"/>
      <c r="MCL54" s="135"/>
      <c r="MCM54" s="135"/>
      <c r="MCN54" s="135"/>
      <c r="MCO54" s="84"/>
      <c r="MCP54" s="135"/>
      <c r="MCQ54" s="135"/>
      <c r="MCR54" s="135"/>
      <c r="MCS54" s="84"/>
      <c r="MCT54" s="135"/>
      <c r="MCU54" s="135"/>
      <c r="MCV54" s="135"/>
      <c r="MCW54" s="84"/>
      <c r="MCX54" s="135"/>
      <c r="MCY54" s="135"/>
      <c r="MCZ54" s="135"/>
      <c r="MDA54" s="84"/>
      <c r="MDB54" s="135"/>
      <c r="MDC54" s="135"/>
      <c r="MDD54" s="135"/>
      <c r="MDE54" s="84"/>
      <c r="MDF54" s="135"/>
      <c r="MDG54" s="135"/>
      <c r="MDH54" s="135"/>
      <c r="MDI54" s="84"/>
      <c r="MDJ54" s="135"/>
      <c r="MDK54" s="135"/>
      <c r="MDL54" s="135"/>
      <c r="MDM54" s="84"/>
      <c r="MDN54" s="135"/>
      <c r="MDO54" s="135"/>
      <c r="MDP54" s="135"/>
      <c r="MDQ54" s="84"/>
      <c r="MDR54" s="135"/>
      <c r="MDS54" s="135"/>
      <c r="MDT54" s="135"/>
      <c r="MDU54" s="84"/>
      <c r="MDV54" s="135"/>
      <c r="MDW54" s="135"/>
      <c r="MDX54" s="135"/>
      <c r="MDY54" s="84"/>
      <c r="MDZ54" s="135"/>
      <c r="MEA54" s="135"/>
      <c r="MEB54" s="135"/>
      <c r="MEC54" s="84"/>
      <c r="MED54" s="135"/>
      <c r="MEE54" s="135"/>
      <c r="MEF54" s="135"/>
      <c r="MEG54" s="84"/>
      <c r="MEH54" s="135"/>
      <c r="MEI54" s="135"/>
      <c r="MEJ54" s="135"/>
      <c r="MEK54" s="84"/>
      <c r="MEL54" s="135"/>
      <c r="MEM54" s="135"/>
      <c r="MEN54" s="135"/>
      <c r="MEO54" s="84"/>
      <c r="MEP54" s="135"/>
      <c r="MEQ54" s="135"/>
      <c r="MER54" s="135"/>
      <c r="MES54" s="84"/>
      <c r="MET54" s="135"/>
      <c r="MEU54" s="135"/>
      <c r="MEV54" s="135"/>
      <c r="MEW54" s="84"/>
      <c r="MEX54" s="135"/>
      <c r="MEY54" s="135"/>
      <c r="MEZ54" s="135"/>
      <c r="MFA54" s="84"/>
      <c r="MFB54" s="135"/>
      <c r="MFC54" s="135"/>
      <c r="MFD54" s="135"/>
      <c r="MFE54" s="84"/>
      <c r="MFF54" s="135"/>
      <c r="MFG54" s="135"/>
      <c r="MFH54" s="135"/>
      <c r="MFI54" s="84"/>
      <c r="MFJ54" s="135"/>
      <c r="MFK54" s="135"/>
      <c r="MFL54" s="135"/>
      <c r="MFM54" s="84"/>
      <c r="MFN54" s="135"/>
      <c r="MFO54" s="135"/>
      <c r="MFP54" s="135"/>
      <c r="MFQ54" s="84"/>
      <c r="MFR54" s="135"/>
      <c r="MFS54" s="135"/>
      <c r="MFT54" s="135"/>
      <c r="MFU54" s="84"/>
      <c r="MFV54" s="135"/>
      <c r="MFW54" s="135"/>
      <c r="MFX54" s="135"/>
      <c r="MFY54" s="84"/>
      <c r="MFZ54" s="135"/>
      <c r="MGA54" s="135"/>
      <c r="MGB54" s="135"/>
      <c r="MGC54" s="84"/>
      <c r="MGD54" s="135"/>
      <c r="MGE54" s="135"/>
      <c r="MGF54" s="135"/>
      <c r="MGG54" s="84"/>
      <c r="MGH54" s="135"/>
      <c r="MGI54" s="135"/>
      <c r="MGJ54" s="135"/>
      <c r="MGK54" s="84"/>
      <c r="MGL54" s="135"/>
      <c r="MGM54" s="135"/>
      <c r="MGN54" s="135"/>
      <c r="MGO54" s="84"/>
      <c r="MGP54" s="135"/>
      <c r="MGQ54" s="135"/>
      <c r="MGR54" s="135"/>
      <c r="MGS54" s="84"/>
      <c r="MGT54" s="135"/>
      <c r="MGU54" s="135"/>
      <c r="MGV54" s="135"/>
      <c r="MGW54" s="84"/>
      <c r="MGX54" s="135"/>
      <c r="MGY54" s="135"/>
      <c r="MGZ54" s="135"/>
      <c r="MHA54" s="84"/>
      <c r="MHB54" s="135"/>
      <c r="MHC54" s="135"/>
      <c r="MHD54" s="135"/>
      <c r="MHE54" s="84"/>
      <c r="MHF54" s="135"/>
      <c r="MHG54" s="135"/>
      <c r="MHH54" s="135"/>
      <c r="MHI54" s="84"/>
      <c r="MHJ54" s="135"/>
      <c r="MHK54" s="135"/>
      <c r="MHL54" s="135"/>
      <c r="MHM54" s="84"/>
      <c r="MHN54" s="135"/>
      <c r="MHO54" s="135"/>
      <c r="MHP54" s="135"/>
      <c r="MHQ54" s="84"/>
      <c r="MHR54" s="135"/>
      <c r="MHS54" s="135"/>
      <c r="MHT54" s="135"/>
      <c r="MHU54" s="84"/>
      <c r="MHV54" s="135"/>
      <c r="MHW54" s="135"/>
      <c r="MHX54" s="135"/>
      <c r="MHY54" s="84"/>
      <c r="MHZ54" s="135"/>
      <c r="MIA54" s="135"/>
      <c r="MIB54" s="135"/>
      <c r="MIC54" s="84"/>
      <c r="MID54" s="135"/>
      <c r="MIE54" s="135"/>
      <c r="MIF54" s="135"/>
      <c r="MIG54" s="84"/>
      <c r="MIH54" s="135"/>
      <c r="MII54" s="135"/>
      <c r="MIJ54" s="135"/>
      <c r="MIK54" s="84"/>
      <c r="MIL54" s="135"/>
      <c r="MIM54" s="135"/>
      <c r="MIN54" s="135"/>
      <c r="MIO54" s="84"/>
      <c r="MIP54" s="135"/>
      <c r="MIQ54" s="135"/>
      <c r="MIR54" s="135"/>
      <c r="MIS54" s="84"/>
      <c r="MIT54" s="135"/>
      <c r="MIU54" s="135"/>
      <c r="MIV54" s="135"/>
      <c r="MIW54" s="84"/>
      <c r="MIX54" s="135"/>
      <c r="MIY54" s="135"/>
      <c r="MIZ54" s="135"/>
      <c r="MJA54" s="84"/>
      <c r="MJB54" s="135"/>
      <c r="MJC54" s="135"/>
      <c r="MJD54" s="135"/>
      <c r="MJE54" s="84"/>
      <c r="MJF54" s="135"/>
      <c r="MJG54" s="135"/>
      <c r="MJH54" s="135"/>
      <c r="MJI54" s="84"/>
      <c r="MJJ54" s="135"/>
      <c r="MJK54" s="135"/>
      <c r="MJL54" s="135"/>
      <c r="MJM54" s="84"/>
      <c r="MJN54" s="135"/>
      <c r="MJO54" s="135"/>
      <c r="MJP54" s="135"/>
      <c r="MJQ54" s="84"/>
      <c r="MJR54" s="135"/>
      <c r="MJS54" s="135"/>
      <c r="MJT54" s="135"/>
      <c r="MJU54" s="84"/>
      <c r="MJV54" s="135"/>
      <c r="MJW54" s="135"/>
      <c r="MJX54" s="135"/>
      <c r="MJY54" s="84"/>
      <c r="MJZ54" s="135"/>
      <c r="MKA54" s="135"/>
      <c r="MKB54" s="135"/>
      <c r="MKC54" s="84"/>
      <c r="MKD54" s="135"/>
      <c r="MKE54" s="135"/>
      <c r="MKF54" s="135"/>
      <c r="MKG54" s="84"/>
      <c r="MKH54" s="135"/>
      <c r="MKI54" s="135"/>
      <c r="MKJ54" s="135"/>
      <c r="MKK54" s="84"/>
      <c r="MKL54" s="135"/>
      <c r="MKM54" s="135"/>
      <c r="MKN54" s="135"/>
      <c r="MKO54" s="84"/>
      <c r="MKP54" s="135"/>
      <c r="MKQ54" s="135"/>
      <c r="MKR54" s="135"/>
      <c r="MKS54" s="84"/>
      <c r="MKT54" s="135"/>
      <c r="MKU54" s="135"/>
      <c r="MKV54" s="135"/>
      <c r="MKW54" s="84"/>
      <c r="MKX54" s="135"/>
      <c r="MKY54" s="135"/>
      <c r="MKZ54" s="135"/>
      <c r="MLA54" s="84"/>
      <c r="MLB54" s="135"/>
      <c r="MLC54" s="135"/>
      <c r="MLD54" s="135"/>
      <c r="MLE54" s="84"/>
      <c r="MLF54" s="135"/>
      <c r="MLG54" s="135"/>
      <c r="MLH54" s="135"/>
      <c r="MLI54" s="84"/>
      <c r="MLJ54" s="135"/>
      <c r="MLK54" s="135"/>
      <c r="MLL54" s="135"/>
      <c r="MLM54" s="84"/>
      <c r="MLN54" s="135"/>
      <c r="MLO54" s="135"/>
      <c r="MLP54" s="135"/>
      <c r="MLQ54" s="84"/>
      <c r="MLR54" s="135"/>
      <c r="MLS54" s="135"/>
      <c r="MLT54" s="135"/>
      <c r="MLU54" s="84"/>
      <c r="MLV54" s="135"/>
      <c r="MLW54" s="135"/>
      <c r="MLX54" s="135"/>
      <c r="MLY54" s="84"/>
      <c r="MLZ54" s="135"/>
      <c r="MMA54" s="135"/>
      <c r="MMB54" s="135"/>
      <c r="MMC54" s="84"/>
      <c r="MMD54" s="135"/>
      <c r="MME54" s="135"/>
      <c r="MMF54" s="135"/>
      <c r="MMG54" s="84"/>
      <c r="MMH54" s="135"/>
      <c r="MMI54" s="135"/>
      <c r="MMJ54" s="135"/>
      <c r="MMK54" s="84"/>
      <c r="MML54" s="135"/>
      <c r="MMM54" s="135"/>
      <c r="MMN54" s="135"/>
      <c r="MMO54" s="84"/>
      <c r="MMP54" s="135"/>
      <c r="MMQ54" s="135"/>
      <c r="MMR54" s="135"/>
      <c r="MMS54" s="84"/>
      <c r="MMT54" s="135"/>
      <c r="MMU54" s="135"/>
      <c r="MMV54" s="135"/>
      <c r="MMW54" s="84"/>
      <c r="MMX54" s="135"/>
      <c r="MMY54" s="135"/>
      <c r="MMZ54" s="135"/>
      <c r="MNA54" s="84"/>
      <c r="MNB54" s="135"/>
      <c r="MNC54" s="135"/>
      <c r="MND54" s="135"/>
      <c r="MNE54" s="84"/>
      <c r="MNF54" s="135"/>
      <c r="MNG54" s="135"/>
      <c r="MNH54" s="135"/>
      <c r="MNI54" s="84"/>
      <c r="MNJ54" s="135"/>
      <c r="MNK54" s="135"/>
      <c r="MNL54" s="135"/>
      <c r="MNM54" s="84"/>
      <c r="MNN54" s="135"/>
      <c r="MNO54" s="135"/>
      <c r="MNP54" s="135"/>
      <c r="MNQ54" s="84"/>
      <c r="MNR54" s="135"/>
      <c r="MNS54" s="135"/>
      <c r="MNT54" s="135"/>
      <c r="MNU54" s="84"/>
      <c r="MNV54" s="135"/>
      <c r="MNW54" s="135"/>
      <c r="MNX54" s="135"/>
      <c r="MNY54" s="84"/>
      <c r="MNZ54" s="135"/>
      <c r="MOA54" s="135"/>
      <c r="MOB54" s="135"/>
      <c r="MOC54" s="84"/>
      <c r="MOD54" s="135"/>
      <c r="MOE54" s="135"/>
      <c r="MOF54" s="135"/>
      <c r="MOG54" s="84"/>
      <c r="MOH54" s="135"/>
      <c r="MOI54" s="135"/>
      <c r="MOJ54" s="135"/>
      <c r="MOK54" s="84"/>
      <c r="MOL54" s="135"/>
      <c r="MOM54" s="135"/>
      <c r="MON54" s="135"/>
      <c r="MOO54" s="84"/>
      <c r="MOP54" s="135"/>
      <c r="MOQ54" s="135"/>
      <c r="MOR54" s="135"/>
      <c r="MOS54" s="84"/>
      <c r="MOT54" s="135"/>
      <c r="MOU54" s="135"/>
      <c r="MOV54" s="135"/>
      <c r="MOW54" s="84"/>
      <c r="MOX54" s="135"/>
      <c r="MOY54" s="135"/>
      <c r="MOZ54" s="135"/>
      <c r="MPA54" s="84"/>
      <c r="MPB54" s="135"/>
      <c r="MPC54" s="135"/>
      <c r="MPD54" s="135"/>
      <c r="MPE54" s="84"/>
      <c r="MPF54" s="135"/>
      <c r="MPG54" s="135"/>
      <c r="MPH54" s="135"/>
      <c r="MPI54" s="84"/>
      <c r="MPJ54" s="135"/>
      <c r="MPK54" s="135"/>
      <c r="MPL54" s="135"/>
      <c r="MPM54" s="84"/>
      <c r="MPN54" s="135"/>
      <c r="MPO54" s="135"/>
      <c r="MPP54" s="135"/>
      <c r="MPQ54" s="84"/>
      <c r="MPR54" s="135"/>
      <c r="MPS54" s="135"/>
      <c r="MPT54" s="135"/>
      <c r="MPU54" s="84"/>
      <c r="MPV54" s="135"/>
      <c r="MPW54" s="135"/>
      <c r="MPX54" s="135"/>
      <c r="MPY54" s="84"/>
      <c r="MPZ54" s="135"/>
      <c r="MQA54" s="135"/>
      <c r="MQB54" s="135"/>
      <c r="MQC54" s="84"/>
      <c r="MQD54" s="135"/>
      <c r="MQE54" s="135"/>
      <c r="MQF54" s="135"/>
      <c r="MQG54" s="84"/>
      <c r="MQH54" s="135"/>
      <c r="MQI54" s="135"/>
      <c r="MQJ54" s="135"/>
      <c r="MQK54" s="84"/>
      <c r="MQL54" s="135"/>
      <c r="MQM54" s="135"/>
      <c r="MQN54" s="135"/>
      <c r="MQO54" s="84"/>
      <c r="MQP54" s="135"/>
      <c r="MQQ54" s="135"/>
      <c r="MQR54" s="135"/>
      <c r="MQS54" s="84"/>
      <c r="MQT54" s="135"/>
      <c r="MQU54" s="135"/>
      <c r="MQV54" s="135"/>
      <c r="MQW54" s="84"/>
      <c r="MQX54" s="135"/>
      <c r="MQY54" s="135"/>
      <c r="MQZ54" s="135"/>
      <c r="MRA54" s="84"/>
      <c r="MRB54" s="135"/>
      <c r="MRC54" s="135"/>
      <c r="MRD54" s="135"/>
      <c r="MRE54" s="84"/>
      <c r="MRF54" s="135"/>
      <c r="MRG54" s="135"/>
      <c r="MRH54" s="135"/>
      <c r="MRI54" s="84"/>
      <c r="MRJ54" s="135"/>
      <c r="MRK54" s="135"/>
      <c r="MRL54" s="135"/>
      <c r="MRM54" s="84"/>
      <c r="MRN54" s="135"/>
      <c r="MRO54" s="135"/>
      <c r="MRP54" s="135"/>
      <c r="MRQ54" s="84"/>
      <c r="MRR54" s="135"/>
      <c r="MRS54" s="135"/>
      <c r="MRT54" s="135"/>
      <c r="MRU54" s="84"/>
      <c r="MRV54" s="135"/>
      <c r="MRW54" s="135"/>
      <c r="MRX54" s="135"/>
      <c r="MRY54" s="84"/>
      <c r="MRZ54" s="135"/>
      <c r="MSA54" s="135"/>
      <c r="MSB54" s="135"/>
      <c r="MSC54" s="84"/>
      <c r="MSD54" s="135"/>
      <c r="MSE54" s="135"/>
      <c r="MSF54" s="135"/>
      <c r="MSG54" s="84"/>
      <c r="MSH54" s="135"/>
      <c r="MSI54" s="135"/>
      <c r="MSJ54" s="135"/>
      <c r="MSK54" s="84"/>
      <c r="MSL54" s="135"/>
      <c r="MSM54" s="135"/>
      <c r="MSN54" s="135"/>
      <c r="MSO54" s="84"/>
      <c r="MSP54" s="135"/>
      <c r="MSQ54" s="135"/>
      <c r="MSR54" s="135"/>
      <c r="MSS54" s="84"/>
      <c r="MST54" s="135"/>
      <c r="MSU54" s="135"/>
      <c r="MSV54" s="135"/>
      <c r="MSW54" s="84"/>
      <c r="MSX54" s="135"/>
      <c r="MSY54" s="135"/>
      <c r="MSZ54" s="135"/>
      <c r="MTA54" s="84"/>
      <c r="MTB54" s="135"/>
      <c r="MTC54" s="135"/>
      <c r="MTD54" s="135"/>
      <c r="MTE54" s="84"/>
      <c r="MTF54" s="135"/>
      <c r="MTG54" s="135"/>
      <c r="MTH54" s="135"/>
      <c r="MTI54" s="84"/>
      <c r="MTJ54" s="135"/>
      <c r="MTK54" s="135"/>
      <c r="MTL54" s="135"/>
      <c r="MTM54" s="84"/>
      <c r="MTN54" s="135"/>
      <c r="MTO54" s="135"/>
      <c r="MTP54" s="135"/>
      <c r="MTQ54" s="84"/>
      <c r="MTR54" s="135"/>
      <c r="MTS54" s="135"/>
      <c r="MTT54" s="135"/>
      <c r="MTU54" s="84"/>
      <c r="MTV54" s="135"/>
      <c r="MTW54" s="135"/>
      <c r="MTX54" s="135"/>
      <c r="MTY54" s="84"/>
      <c r="MTZ54" s="135"/>
      <c r="MUA54" s="135"/>
      <c r="MUB54" s="135"/>
      <c r="MUC54" s="84"/>
      <c r="MUD54" s="135"/>
      <c r="MUE54" s="135"/>
      <c r="MUF54" s="135"/>
      <c r="MUG54" s="84"/>
      <c r="MUH54" s="135"/>
      <c r="MUI54" s="135"/>
      <c r="MUJ54" s="135"/>
      <c r="MUK54" s="84"/>
      <c r="MUL54" s="135"/>
      <c r="MUM54" s="135"/>
      <c r="MUN54" s="135"/>
      <c r="MUO54" s="84"/>
      <c r="MUP54" s="135"/>
      <c r="MUQ54" s="135"/>
      <c r="MUR54" s="135"/>
      <c r="MUS54" s="84"/>
      <c r="MUT54" s="135"/>
      <c r="MUU54" s="135"/>
      <c r="MUV54" s="135"/>
      <c r="MUW54" s="84"/>
      <c r="MUX54" s="135"/>
      <c r="MUY54" s="135"/>
      <c r="MUZ54" s="135"/>
      <c r="MVA54" s="84"/>
      <c r="MVB54" s="135"/>
      <c r="MVC54" s="135"/>
      <c r="MVD54" s="135"/>
      <c r="MVE54" s="84"/>
      <c r="MVF54" s="135"/>
      <c r="MVG54" s="135"/>
      <c r="MVH54" s="135"/>
      <c r="MVI54" s="84"/>
      <c r="MVJ54" s="135"/>
      <c r="MVK54" s="135"/>
      <c r="MVL54" s="135"/>
      <c r="MVM54" s="84"/>
      <c r="MVN54" s="135"/>
      <c r="MVO54" s="135"/>
      <c r="MVP54" s="135"/>
      <c r="MVQ54" s="84"/>
      <c r="MVR54" s="135"/>
      <c r="MVS54" s="135"/>
      <c r="MVT54" s="135"/>
      <c r="MVU54" s="84"/>
      <c r="MVV54" s="135"/>
      <c r="MVW54" s="135"/>
      <c r="MVX54" s="135"/>
      <c r="MVY54" s="84"/>
      <c r="MVZ54" s="135"/>
      <c r="MWA54" s="135"/>
      <c r="MWB54" s="135"/>
      <c r="MWC54" s="84"/>
      <c r="MWD54" s="135"/>
      <c r="MWE54" s="135"/>
      <c r="MWF54" s="135"/>
      <c r="MWG54" s="84"/>
      <c r="MWH54" s="135"/>
      <c r="MWI54" s="135"/>
      <c r="MWJ54" s="135"/>
      <c r="MWK54" s="84"/>
      <c r="MWL54" s="135"/>
      <c r="MWM54" s="135"/>
      <c r="MWN54" s="135"/>
      <c r="MWO54" s="84"/>
      <c r="MWP54" s="135"/>
      <c r="MWQ54" s="135"/>
      <c r="MWR54" s="135"/>
      <c r="MWS54" s="84"/>
      <c r="MWT54" s="135"/>
      <c r="MWU54" s="135"/>
      <c r="MWV54" s="135"/>
      <c r="MWW54" s="84"/>
      <c r="MWX54" s="135"/>
      <c r="MWY54" s="135"/>
      <c r="MWZ54" s="135"/>
      <c r="MXA54" s="84"/>
      <c r="MXB54" s="135"/>
      <c r="MXC54" s="135"/>
      <c r="MXD54" s="135"/>
      <c r="MXE54" s="84"/>
      <c r="MXF54" s="135"/>
      <c r="MXG54" s="135"/>
      <c r="MXH54" s="135"/>
      <c r="MXI54" s="84"/>
      <c r="MXJ54" s="135"/>
      <c r="MXK54" s="135"/>
      <c r="MXL54" s="135"/>
      <c r="MXM54" s="84"/>
      <c r="MXN54" s="135"/>
      <c r="MXO54" s="135"/>
      <c r="MXP54" s="135"/>
      <c r="MXQ54" s="84"/>
      <c r="MXR54" s="135"/>
      <c r="MXS54" s="135"/>
      <c r="MXT54" s="135"/>
      <c r="MXU54" s="84"/>
      <c r="MXV54" s="135"/>
      <c r="MXW54" s="135"/>
      <c r="MXX54" s="135"/>
      <c r="MXY54" s="84"/>
      <c r="MXZ54" s="135"/>
      <c r="MYA54" s="135"/>
      <c r="MYB54" s="135"/>
      <c r="MYC54" s="84"/>
      <c r="MYD54" s="135"/>
      <c r="MYE54" s="135"/>
      <c r="MYF54" s="135"/>
      <c r="MYG54" s="84"/>
      <c r="MYH54" s="135"/>
      <c r="MYI54" s="135"/>
      <c r="MYJ54" s="135"/>
      <c r="MYK54" s="84"/>
      <c r="MYL54" s="135"/>
      <c r="MYM54" s="135"/>
      <c r="MYN54" s="135"/>
      <c r="MYO54" s="84"/>
      <c r="MYP54" s="135"/>
      <c r="MYQ54" s="135"/>
      <c r="MYR54" s="135"/>
      <c r="MYS54" s="84"/>
      <c r="MYT54" s="135"/>
      <c r="MYU54" s="135"/>
      <c r="MYV54" s="135"/>
      <c r="MYW54" s="84"/>
      <c r="MYX54" s="135"/>
      <c r="MYY54" s="135"/>
      <c r="MYZ54" s="135"/>
      <c r="MZA54" s="84"/>
      <c r="MZB54" s="135"/>
      <c r="MZC54" s="135"/>
      <c r="MZD54" s="135"/>
      <c r="MZE54" s="84"/>
      <c r="MZF54" s="135"/>
      <c r="MZG54" s="135"/>
      <c r="MZH54" s="135"/>
      <c r="MZI54" s="84"/>
      <c r="MZJ54" s="135"/>
      <c r="MZK54" s="135"/>
      <c r="MZL54" s="135"/>
      <c r="MZM54" s="84"/>
      <c r="MZN54" s="135"/>
      <c r="MZO54" s="135"/>
      <c r="MZP54" s="135"/>
      <c r="MZQ54" s="84"/>
      <c r="MZR54" s="135"/>
      <c r="MZS54" s="135"/>
      <c r="MZT54" s="135"/>
      <c r="MZU54" s="84"/>
      <c r="MZV54" s="135"/>
      <c r="MZW54" s="135"/>
      <c r="MZX54" s="135"/>
      <c r="MZY54" s="84"/>
      <c r="MZZ54" s="135"/>
      <c r="NAA54" s="135"/>
      <c r="NAB54" s="135"/>
      <c r="NAC54" s="84"/>
      <c r="NAD54" s="135"/>
      <c r="NAE54" s="135"/>
      <c r="NAF54" s="135"/>
      <c r="NAG54" s="84"/>
      <c r="NAH54" s="135"/>
      <c r="NAI54" s="135"/>
      <c r="NAJ54" s="135"/>
      <c r="NAK54" s="84"/>
      <c r="NAL54" s="135"/>
      <c r="NAM54" s="135"/>
      <c r="NAN54" s="135"/>
      <c r="NAO54" s="84"/>
      <c r="NAP54" s="135"/>
      <c r="NAQ54" s="135"/>
      <c r="NAR54" s="135"/>
      <c r="NAS54" s="84"/>
      <c r="NAT54" s="135"/>
      <c r="NAU54" s="135"/>
      <c r="NAV54" s="135"/>
      <c r="NAW54" s="84"/>
      <c r="NAX54" s="135"/>
      <c r="NAY54" s="135"/>
      <c r="NAZ54" s="135"/>
      <c r="NBA54" s="84"/>
      <c r="NBB54" s="135"/>
      <c r="NBC54" s="135"/>
      <c r="NBD54" s="135"/>
      <c r="NBE54" s="84"/>
      <c r="NBF54" s="135"/>
      <c r="NBG54" s="135"/>
      <c r="NBH54" s="135"/>
      <c r="NBI54" s="84"/>
      <c r="NBJ54" s="135"/>
      <c r="NBK54" s="135"/>
      <c r="NBL54" s="135"/>
      <c r="NBM54" s="84"/>
      <c r="NBN54" s="135"/>
      <c r="NBO54" s="135"/>
      <c r="NBP54" s="135"/>
      <c r="NBQ54" s="84"/>
      <c r="NBR54" s="135"/>
      <c r="NBS54" s="135"/>
      <c r="NBT54" s="135"/>
      <c r="NBU54" s="84"/>
      <c r="NBV54" s="135"/>
      <c r="NBW54" s="135"/>
      <c r="NBX54" s="135"/>
      <c r="NBY54" s="84"/>
      <c r="NBZ54" s="135"/>
      <c r="NCA54" s="135"/>
      <c r="NCB54" s="135"/>
      <c r="NCC54" s="84"/>
      <c r="NCD54" s="135"/>
      <c r="NCE54" s="135"/>
      <c r="NCF54" s="135"/>
      <c r="NCG54" s="84"/>
      <c r="NCH54" s="135"/>
      <c r="NCI54" s="135"/>
      <c r="NCJ54" s="135"/>
      <c r="NCK54" s="84"/>
      <c r="NCL54" s="135"/>
      <c r="NCM54" s="135"/>
      <c r="NCN54" s="135"/>
      <c r="NCO54" s="84"/>
      <c r="NCP54" s="135"/>
      <c r="NCQ54" s="135"/>
      <c r="NCR54" s="135"/>
      <c r="NCS54" s="84"/>
      <c r="NCT54" s="135"/>
      <c r="NCU54" s="135"/>
      <c r="NCV54" s="135"/>
      <c r="NCW54" s="84"/>
      <c r="NCX54" s="135"/>
      <c r="NCY54" s="135"/>
      <c r="NCZ54" s="135"/>
      <c r="NDA54" s="84"/>
      <c r="NDB54" s="135"/>
      <c r="NDC54" s="135"/>
      <c r="NDD54" s="135"/>
      <c r="NDE54" s="84"/>
      <c r="NDF54" s="135"/>
      <c r="NDG54" s="135"/>
      <c r="NDH54" s="135"/>
      <c r="NDI54" s="84"/>
      <c r="NDJ54" s="135"/>
      <c r="NDK54" s="135"/>
      <c r="NDL54" s="135"/>
      <c r="NDM54" s="84"/>
      <c r="NDN54" s="135"/>
      <c r="NDO54" s="135"/>
      <c r="NDP54" s="135"/>
      <c r="NDQ54" s="84"/>
      <c r="NDR54" s="135"/>
      <c r="NDS54" s="135"/>
      <c r="NDT54" s="135"/>
      <c r="NDU54" s="84"/>
      <c r="NDV54" s="135"/>
      <c r="NDW54" s="135"/>
      <c r="NDX54" s="135"/>
      <c r="NDY54" s="84"/>
      <c r="NDZ54" s="135"/>
      <c r="NEA54" s="135"/>
      <c r="NEB54" s="135"/>
      <c r="NEC54" s="84"/>
      <c r="NED54" s="135"/>
      <c r="NEE54" s="135"/>
      <c r="NEF54" s="135"/>
      <c r="NEG54" s="84"/>
      <c r="NEH54" s="135"/>
      <c r="NEI54" s="135"/>
      <c r="NEJ54" s="135"/>
      <c r="NEK54" s="84"/>
      <c r="NEL54" s="135"/>
      <c r="NEM54" s="135"/>
      <c r="NEN54" s="135"/>
      <c r="NEO54" s="84"/>
      <c r="NEP54" s="135"/>
      <c r="NEQ54" s="135"/>
      <c r="NER54" s="135"/>
      <c r="NES54" s="84"/>
      <c r="NET54" s="135"/>
      <c r="NEU54" s="135"/>
      <c r="NEV54" s="135"/>
      <c r="NEW54" s="84"/>
      <c r="NEX54" s="135"/>
      <c r="NEY54" s="135"/>
      <c r="NEZ54" s="135"/>
      <c r="NFA54" s="84"/>
      <c r="NFB54" s="135"/>
      <c r="NFC54" s="135"/>
      <c r="NFD54" s="135"/>
      <c r="NFE54" s="84"/>
      <c r="NFF54" s="135"/>
      <c r="NFG54" s="135"/>
      <c r="NFH54" s="135"/>
      <c r="NFI54" s="84"/>
      <c r="NFJ54" s="135"/>
      <c r="NFK54" s="135"/>
      <c r="NFL54" s="135"/>
      <c r="NFM54" s="84"/>
      <c r="NFN54" s="135"/>
      <c r="NFO54" s="135"/>
      <c r="NFP54" s="135"/>
      <c r="NFQ54" s="84"/>
      <c r="NFR54" s="135"/>
      <c r="NFS54" s="135"/>
      <c r="NFT54" s="135"/>
      <c r="NFU54" s="84"/>
      <c r="NFV54" s="135"/>
      <c r="NFW54" s="135"/>
      <c r="NFX54" s="135"/>
      <c r="NFY54" s="84"/>
      <c r="NFZ54" s="135"/>
      <c r="NGA54" s="135"/>
      <c r="NGB54" s="135"/>
      <c r="NGC54" s="84"/>
      <c r="NGD54" s="135"/>
      <c r="NGE54" s="135"/>
      <c r="NGF54" s="135"/>
      <c r="NGG54" s="84"/>
      <c r="NGH54" s="135"/>
      <c r="NGI54" s="135"/>
      <c r="NGJ54" s="135"/>
      <c r="NGK54" s="84"/>
      <c r="NGL54" s="135"/>
      <c r="NGM54" s="135"/>
      <c r="NGN54" s="135"/>
      <c r="NGO54" s="84"/>
      <c r="NGP54" s="135"/>
      <c r="NGQ54" s="135"/>
      <c r="NGR54" s="135"/>
      <c r="NGS54" s="84"/>
      <c r="NGT54" s="135"/>
      <c r="NGU54" s="135"/>
      <c r="NGV54" s="135"/>
      <c r="NGW54" s="84"/>
      <c r="NGX54" s="135"/>
      <c r="NGY54" s="135"/>
      <c r="NGZ54" s="135"/>
      <c r="NHA54" s="84"/>
      <c r="NHB54" s="135"/>
      <c r="NHC54" s="135"/>
      <c r="NHD54" s="135"/>
      <c r="NHE54" s="84"/>
      <c r="NHF54" s="135"/>
      <c r="NHG54" s="135"/>
      <c r="NHH54" s="135"/>
      <c r="NHI54" s="84"/>
      <c r="NHJ54" s="135"/>
      <c r="NHK54" s="135"/>
      <c r="NHL54" s="135"/>
      <c r="NHM54" s="84"/>
      <c r="NHN54" s="135"/>
      <c r="NHO54" s="135"/>
      <c r="NHP54" s="135"/>
      <c r="NHQ54" s="84"/>
      <c r="NHR54" s="135"/>
      <c r="NHS54" s="135"/>
      <c r="NHT54" s="135"/>
      <c r="NHU54" s="84"/>
      <c r="NHV54" s="135"/>
      <c r="NHW54" s="135"/>
      <c r="NHX54" s="135"/>
      <c r="NHY54" s="84"/>
      <c r="NHZ54" s="135"/>
      <c r="NIA54" s="135"/>
      <c r="NIB54" s="135"/>
      <c r="NIC54" s="84"/>
      <c r="NID54" s="135"/>
      <c r="NIE54" s="135"/>
      <c r="NIF54" s="135"/>
      <c r="NIG54" s="84"/>
      <c r="NIH54" s="135"/>
      <c r="NII54" s="135"/>
      <c r="NIJ54" s="135"/>
      <c r="NIK54" s="84"/>
      <c r="NIL54" s="135"/>
      <c r="NIM54" s="135"/>
      <c r="NIN54" s="135"/>
      <c r="NIO54" s="84"/>
      <c r="NIP54" s="135"/>
      <c r="NIQ54" s="135"/>
      <c r="NIR54" s="135"/>
      <c r="NIS54" s="84"/>
      <c r="NIT54" s="135"/>
      <c r="NIU54" s="135"/>
      <c r="NIV54" s="135"/>
      <c r="NIW54" s="84"/>
      <c r="NIX54" s="135"/>
      <c r="NIY54" s="135"/>
      <c r="NIZ54" s="135"/>
      <c r="NJA54" s="84"/>
      <c r="NJB54" s="135"/>
      <c r="NJC54" s="135"/>
      <c r="NJD54" s="135"/>
      <c r="NJE54" s="84"/>
      <c r="NJF54" s="135"/>
      <c r="NJG54" s="135"/>
      <c r="NJH54" s="135"/>
      <c r="NJI54" s="84"/>
      <c r="NJJ54" s="135"/>
      <c r="NJK54" s="135"/>
      <c r="NJL54" s="135"/>
      <c r="NJM54" s="84"/>
      <c r="NJN54" s="135"/>
      <c r="NJO54" s="135"/>
      <c r="NJP54" s="135"/>
      <c r="NJQ54" s="84"/>
      <c r="NJR54" s="135"/>
      <c r="NJS54" s="135"/>
      <c r="NJT54" s="135"/>
      <c r="NJU54" s="84"/>
      <c r="NJV54" s="135"/>
      <c r="NJW54" s="135"/>
      <c r="NJX54" s="135"/>
      <c r="NJY54" s="84"/>
      <c r="NJZ54" s="135"/>
      <c r="NKA54" s="135"/>
      <c r="NKB54" s="135"/>
      <c r="NKC54" s="84"/>
      <c r="NKD54" s="135"/>
      <c r="NKE54" s="135"/>
      <c r="NKF54" s="135"/>
      <c r="NKG54" s="84"/>
      <c r="NKH54" s="135"/>
      <c r="NKI54" s="135"/>
      <c r="NKJ54" s="135"/>
      <c r="NKK54" s="84"/>
      <c r="NKL54" s="135"/>
      <c r="NKM54" s="135"/>
      <c r="NKN54" s="135"/>
      <c r="NKO54" s="84"/>
      <c r="NKP54" s="135"/>
      <c r="NKQ54" s="135"/>
      <c r="NKR54" s="135"/>
      <c r="NKS54" s="84"/>
      <c r="NKT54" s="135"/>
      <c r="NKU54" s="135"/>
      <c r="NKV54" s="135"/>
      <c r="NKW54" s="84"/>
      <c r="NKX54" s="135"/>
      <c r="NKY54" s="135"/>
      <c r="NKZ54" s="135"/>
      <c r="NLA54" s="84"/>
      <c r="NLB54" s="135"/>
      <c r="NLC54" s="135"/>
      <c r="NLD54" s="135"/>
      <c r="NLE54" s="84"/>
      <c r="NLF54" s="135"/>
      <c r="NLG54" s="135"/>
      <c r="NLH54" s="135"/>
      <c r="NLI54" s="84"/>
      <c r="NLJ54" s="135"/>
      <c r="NLK54" s="135"/>
      <c r="NLL54" s="135"/>
      <c r="NLM54" s="84"/>
      <c r="NLN54" s="135"/>
      <c r="NLO54" s="135"/>
      <c r="NLP54" s="135"/>
      <c r="NLQ54" s="84"/>
      <c r="NLR54" s="135"/>
      <c r="NLS54" s="135"/>
      <c r="NLT54" s="135"/>
      <c r="NLU54" s="84"/>
      <c r="NLV54" s="135"/>
      <c r="NLW54" s="135"/>
      <c r="NLX54" s="135"/>
      <c r="NLY54" s="84"/>
      <c r="NLZ54" s="135"/>
      <c r="NMA54" s="135"/>
      <c r="NMB54" s="135"/>
      <c r="NMC54" s="84"/>
      <c r="NMD54" s="135"/>
      <c r="NME54" s="135"/>
      <c r="NMF54" s="135"/>
      <c r="NMG54" s="84"/>
      <c r="NMH54" s="135"/>
      <c r="NMI54" s="135"/>
      <c r="NMJ54" s="135"/>
      <c r="NMK54" s="84"/>
      <c r="NML54" s="135"/>
      <c r="NMM54" s="135"/>
      <c r="NMN54" s="135"/>
      <c r="NMO54" s="84"/>
      <c r="NMP54" s="135"/>
      <c r="NMQ54" s="135"/>
      <c r="NMR54" s="135"/>
      <c r="NMS54" s="84"/>
      <c r="NMT54" s="135"/>
      <c r="NMU54" s="135"/>
      <c r="NMV54" s="135"/>
      <c r="NMW54" s="84"/>
      <c r="NMX54" s="135"/>
      <c r="NMY54" s="135"/>
      <c r="NMZ54" s="135"/>
      <c r="NNA54" s="84"/>
      <c r="NNB54" s="135"/>
      <c r="NNC54" s="135"/>
      <c r="NND54" s="135"/>
      <c r="NNE54" s="84"/>
      <c r="NNF54" s="135"/>
      <c r="NNG54" s="135"/>
      <c r="NNH54" s="135"/>
      <c r="NNI54" s="84"/>
      <c r="NNJ54" s="135"/>
      <c r="NNK54" s="135"/>
      <c r="NNL54" s="135"/>
      <c r="NNM54" s="84"/>
      <c r="NNN54" s="135"/>
      <c r="NNO54" s="135"/>
      <c r="NNP54" s="135"/>
      <c r="NNQ54" s="84"/>
      <c r="NNR54" s="135"/>
      <c r="NNS54" s="135"/>
      <c r="NNT54" s="135"/>
      <c r="NNU54" s="84"/>
      <c r="NNV54" s="135"/>
      <c r="NNW54" s="135"/>
      <c r="NNX54" s="135"/>
      <c r="NNY54" s="84"/>
      <c r="NNZ54" s="135"/>
      <c r="NOA54" s="135"/>
      <c r="NOB54" s="135"/>
      <c r="NOC54" s="84"/>
      <c r="NOD54" s="135"/>
      <c r="NOE54" s="135"/>
      <c r="NOF54" s="135"/>
      <c r="NOG54" s="84"/>
      <c r="NOH54" s="135"/>
      <c r="NOI54" s="135"/>
      <c r="NOJ54" s="135"/>
      <c r="NOK54" s="84"/>
      <c r="NOL54" s="135"/>
      <c r="NOM54" s="135"/>
      <c r="NON54" s="135"/>
      <c r="NOO54" s="84"/>
      <c r="NOP54" s="135"/>
      <c r="NOQ54" s="135"/>
      <c r="NOR54" s="135"/>
      <c r="NOS54" s="84"/>
      <c r="NOT54" s="135"/>
      <c r="NOU54" s="135"/>
      <c r="NOV54" s="135"/>
      <c r="NOW54" s="84"/>
      <c r="NOX54" s="135"/>
      <c r="NOY54" s="135"/>
      <c r="NOZ54" s="135"/>
      <c r="NPA54" s="84"/>
      <c r="NPB54" s="135"/>
      <c r="NPC54" s="135"/>
      <c r="NPD54" s="135"/>
      <c r="NPE54" s="84"/>
      <c r="NPF54" s="135"/>
      <c r="NPG54" s="135"/>
      <c r="NPH54" s="135"/>
      <c r="NPI54" s="84"/>
      <c r="NPJ54" s="135"/>
      <c r="NPK54" s="135"/>
      <c r="NPL54" s="135"/>
      <c r="NPM54" s="84"/>
      <c r="NPN54" s="135"/>
      <c r="NPO54" s="135"/>
      <c r="NPP54" s="135"/>
      <c r="NPQ54" s="84"/>
      <c r="NPR54" s="135"/>
      <c r="NPS54" s="135"/>
      <c r="NPT54" s="135"/>
      <c r="NPU54" s="84"/>
      <c r="NPV54" s="135"/>
      <c r="NPW54" s="135"/>
      <c r="NPX54" s="135"/>
      <c r="NPY54" s="84"/>
      <c r="NPZ54" s="135"/>
      <c r="NQA54" s="135"/>
      <c r="NQB54" s="135"/>
      <c r="NQC54" s="84"/>
      <c r="NQD54" s="135"/>
      <c r="NQE54" s="135"/>
      <c r="NQF54" s="135"/>
      <c r="NQG54" s="84"/>
      <c r="NQH54" s="135"/>
      <c r="NQI54" s="135"/>
      <c r="NQJ54" s="135"/>
      <c r="NQK54" s="84"/>
      <c r="NQL54" s="135"/>
      <c r="NQM54" s="135"/>
      <c r="NQN54" s="135"/>
      <c r="NQO54" s="84"/>
      <c r="NQP54" s="135"/>
      <c r="NQQ54" s="135"/>
      <c r="NQR54" s="135"/>
      <c r="NQS54" s="84"/>
      <c r="NQT54" s="135"/>
      <c r="NQU54" s="135"/>
      <c r="NQV54" s="135"/>
      <c r="NQW54" s="84"/>
      <c r="NQX54" s="135"/>
      <c r="NQY54" s="135"/>
      <c r="NQZ54" s="135"/>
      <c r="NRA54" s="84"/>
      <c r="NRB54" s="135"/>
      <c r="NRC54" s="135"/>
      <c r="NRD54" s="135"/>
      <c r="NRE54" s="84"/>
      <c r="NRF54" s="135"/>
      <c r="NRG54" s="135"/>
      <c r="NRH54" s="135"/>
      <c r="NRI54" s="84"/>
      <c r="NRJ54" s="135"/>
      <c r="NRK54" s="135"/>
      <c r="NRL54" s="135"/>
      <c r="NRM54" s="84"/>
      <c r="NRN54" s="135"/>
      <c r="NRO54" s="135"/>
      <c r="NRP54" s="135"/>
      <c r="NRQ54" s="84"/>
      <c r="NRR54" s="135"/>
      <c r="NRS54" s="135"/>
      <c r="NRT54" s="135"/>
      <c r="NRU54" s="84"/>
      <c r="NRV54" s="135"/>
      <c r="NRW54" s="135"/>
      <c r="NRX54" s="135"/>
      <c r="NRY54" s="84"/>
      <c r="NRZ54" s="135"/>
      <c r="NSA54" s="135"/>
      <c r="NSB54" s="135"/>
      <c r="NSC54" s="84"/>
      <c r="NSD54" s="135"/>
      <c r="NSE54" s="135"/>
      <c r="NSF54" s="135"/>
      <c r="NSG54" s="84"/>
      <c r="NSH54" s="135"/>
      <c r="NSI54" s="135"/>
      <c r="NSJ54" s="135"/>
      <c r="NSK54" s="84"/>
      <c r="NSL54" s="135"/>
      <c r="NSM54" s="135"/>
      <c r="NSN54" s="135"/>
      <c r="NSO54" s="84"/>
      <c r="NSP54" s="135"/>
      <c r="NSQ54" s="135"/>
      <c r="NSR54" s="135"/>
      <c r="NSS54" s="84"/>
      <c r="NST54" s="135"/>
      <c r="NSU54" s="135"/>
      <c r="NSV54" s="135"/>
      <c r="NSW54" s="84"/>
      <c r="NSX54" s="135"/>
      <c r="NSY54" s="135"/>
      <c r="NSZ54" s="135"/>
      <c r="NTA54" s="84"/>
      <c r="NTB54" s="135"/>
      <c r="NTC54" s="135"/>
      <c r="NTD54" s="135"/>
      <c r="NTE54" s="84"/>
      <c r="NTF54" s="135"/>
      <c r="NTG54" s="135"/>
      <c r="NTH54" s="135"/>
      <c r="NTI54" s="84"/>
      <c r="NTJ54" s="135"/>
      <c r="NTK54" s="135"/>
      <c r="NTL54" s="135"/>
      <c r="NTM54" s="84"/>
      <c r="NTN54" s="135"/>
      <c r="NTO54" s="135"/>
      <c r="NTP54" s="135"/>
      <c r="NTQ54" s="84"/>
      <c r="NTR54" s="135"/>
      <c r="NTS54" s="135"/>
      <c r="NTT54" s="135"/>
      <c r="NTU54" s="84"/>
      <c r="NTV54" s="135"/>
      <c r="NTW54" s="135"/>
      <c r="NTX54" s="135"/>
      <c r="NTY54" s="84"/>
      <c r="NTZ54" s="135"/>
      <c r="NUA54" s="135"/>
      <c r="NUB54" s="135"/>
      <c r="NUC54" s="84"/>
      <c r="NUD54" s="135"/>
      <c r="NUE54" s="135"/>
      <c r="NUF54" s="135"/>
      <c r="NUG54" s="84"/>
      <c r="NUH54" s="135"/>
      <c r="NUI54" s="135"/>
      <c r="NUJ54" s="135"/>
      <c r="NUK54" s="84"/>
      <c r="NUL54" s="135"/>
      <c r="NUM54" s="135"/>
      <c r="NUN54" s="135"/>
      <c r="NUO54" s="84"/>
      <c r="NUP54" s="135"/>
      <c r="NUQ54" s="135"/>
      <c r="NUR54" s="135"/>
      <c r="NUS54" s="84"/>
      <c r="NUT54" s="135"/>
      <c r="NUU54" s="135"/>
      <c r="NUV54" s="135"/>
      <c r="NUW54" s="84"/>
      <c r="NUX54" s="135"/>
      <c r="NUY54" s="135"/>
      <c r="NUZ54" s="135"/>
      <c r="NVA54" s="84"/>
      <c r="NVB54" s="135"/>
      <c r="NVC54" s="135"/>
      <c r="NVD54" s="135"/>
      <c r="NVE54" s="84"/>
      <c r="NVF54" s="135"/>
      <c r="NVG54" s="135"/>
      <c r="NVH54" s="135"/>
      <c r="NVI54" s="84"/>
      <c r="NVJ54" s="135"/>
      <c r="NVK54" s="135"/>
      <c r="NVL54" s="135"/>
      <c r="NVM54" s="84"/>
      <c r="NVN54" s="135"/>
      <c r="NVO54" s="135"/>
      <c r="NVP54" s="135"/>
      <c r="NVQ54" s="84"/>
      <c r="NVR54" s="135"/>
      <c r="NVS54" s="135"/>
      <c r="NVT54" s="135"/>
      <c r="NVU54" s="84"/>
      <c r="NVV54" s="135"/>
      <c r="NVW54" s="135"/>
      <c r="NVX54" s="135"/>
      <c r="NVY54" s="84"/>
      <c r="NVZ54" s="135"/>
      <c r="NWA54" s="135"/>
      <c r="NWB54" s="135"/>
      <c r="NWC54" s="84"/>
      <c r="NWD54" s="135"/>
      <c r="NWE54" s="135"/>
      <c r="NWF54" s="135"/>
      <c r="NWG54" s="84"/>
      <c r="NWH54" s="135"/>
      <c r="NWI54" s="135"/>
      <c r="NWJ54" s="135"/>
      <c r="NWK54" s="84"/>
      <c r="NWL54" s="135"/>
      <c r="NWM54" s="135"/>
      <c r="NWN54" s="135"/>
      <c r="NWO54" s="84"/>
      <c r="NWP54" s="135"/>
      <c r="NWQ54" s="135"/>
      <c r="NWR54" s="135"/>
      <c r="NWS54" s="84"/>
      <c r="NWT54" s="135"/>
      <c r="NWU54" s="135"/>
      <c r="NWV54" s="135"/>
      <c r="NWW54" s="84"/>
      <c r="NWX54" s="135"/>
      <c r="NWY54" s="135"/>
      <c r="NWZ54" s="135"/>
      <c r="NXA54" s="84"/>
      <c r="NXB54" s="135"/>
      <c r="NXC54" s="135"/>
      <c r="NXD54" s="135"/>
      <c r="NXE54" s="84"/>
      <c r="NXF54" s="135"/>
      <c r="NXG54" s="135"/>
      <c r="NXH54" s="135"/>
      <c r="NXI54" s="84"/>
      <c r="NXJ54" s="135"/>
      <c r="NXK54" s="135"/>
      <c r="NXL54" s="135"/>
      <c r="NXM54" s="84"/>
      <c r="NXN54" s="135"/>
      <c r="NXO54" s="135"/>
      <c r="NXP54" s="135"/>
      <c r="NXQ54" s="84"/>
      <c r="NXR54" s="135"/>
      <c r="NXS54" s="135"/>
      <c r="NXT54" s="135"/>
      <c r="NXU54" s="84"/>
      <c r="NXV54" s="135"/>
      <c r="NXW54" s="135"/>
      <c r="NXX54" s="135"/>
      <c r="NXY54" s="84"/>
      <c r="NXZ54" s="135"/>
      <c r="NYA54" s="135"/>
      <c r="NYB54" s="135"/>
      <c r="NYC54" s="84"/>
      <c r="NYD54" s="135"/>
      <c r="NYE54" s="135"/>
      <c r="NYF54" s="135"/>
      <c r="NYG54" s="84"/>
      <c r="NYH54" s="135"/>
      <c r="NYI54" s="135"/>
      <c r="NYJ54" s="135"/>
      <c r="NYK54" s="84"/>
      <c r="NYL54" s="135"/>
      <c r="NYM54" s="135"/>
      <c r="NYN54" s="135"/>
      <c r="NYO54" s="84"/>
      <c r="NYP54" s="135"/>
      <c r="NYQ54" s="135"/>
      <c r="NYR54" s="135"/>
      <c r="NYS54" s="84"/>
      <c r="NYT54" s="135"/>
      <c r="NYU54" s="135"/>
      <c r="NYV54" s="135"/>
      <c r="NYW54" s="84"/>
      <c r="NYX54" s="135"/>
      <c r="NYY54" s="135"/>
      <c r="NYZ54" s="135"/>
      <c r="NZA54" s="84"/>
      <c r="NZB54" s="135"/>
      <c r="NZC54" s="135"/>
      <c r="NZD54" s="135"/>
      <c r="NZE54" s="84"/>
      <c r="NZF54" s="135"/>
      <c r="NZG54" s="135"/>
      <c r="NZH54" s="135"/>
      <c r="NZI54" s="84"/>
      <c r="NZJ54" s="135"/>
      <c r="NZK54" s="135"/>
      <c r="NZL54" s="135"/>
      <c r="NZM54" s="84"/>
      <c r="NZN54" s="135"/>
      <c r="NZO54" s="135"/>
      <c r="NZP54" s="135"/>
      <c r="NZQ54" s="84"/>
      <c r="NZR54" s="135"/>
      <c r="NZS54" s="135"/>
      <c r="NZT54" s="135"/>
      <c r="NZU54" s="84"/>
      <c r="NZV54" s="135"/>
      <c r="NZW54" s="135"/>
      <c r="NZX54" s="135"/>
      <c r="NZY54" s="84"/>
      <c r="NZZ54" s="135"/>
      <c r="OAA54" s="135"/>
      <c r="OAB54" s="135"/>
      <c r="OAC54" s="84"/>
      <c r="OAD54" s="135"/>
      <c r="OAE54" s="135"/>
      <c r="OAF54" s="135"/>
      <c r="OAG54" s="84"/>
      <c r="OAH54" s="135"/>
      <c r="OAI54" s="135"/>
      <c r="OAJ54" s="135"/>
      <c r="OAK54" s="84"/>
      <c r="OAL54" s="135"/>
      <c r="OAM54" s="135"/>
      <c r="OAN54" s="135"/>
      <c r="OAO54" s="84"/>
      <c r="OAP54" s="135"/>
      <c r="OAQ54" s="135"/>
      <c r="OAR54" s="135"/>
      <c r="OAS54" s="84"/>
      <c r="OAT54" s="135"/>
      <c r="OAU54" s="135"/>
      <c r="OAV54" s="135"/>
      <c r="OAW54" s="84"/>
      <c r="OAX54" s="135"/>
      <c r="OAY54" s="135"/>
      <c r="OAZ54" s="135"/>
      <c r="OBA54" s="84"/>
      <c r="OBB54" s="135"/>
      <c r="OBC54" s="135"/>
      <c r="OBD54" s="135"/>
      <c r="OBE54" s="84"/>
      <c r="OBF54" s="135"/>
      <c r="OBG54" s="135"/>
      <c r="OBH54" s="135"/>
      <c r="OBI54" s="84"/>
      <c r="OBJ54" s="135"/>
      <c r="OBK54" s="135"/>
      <c r="OBL54" s="135"/>
      <c r="OBM54" s="84"/>
      <c r="OBN54" s="135"/>
      <c r="OBO54" s="135"/>
      <c r="OBP54" s="135"/>
      <c r="OBQ54" s="84"/>
      <c r="OBR54" s="135"/>
      <c r="OBS54" s="135"/>
      <c r="OBT54" s="135"/>
      <c r="OBU54" s="84"/>
      <c r="OBV54" s="135"/>
      <c r="OBW54" s="135"/>
      <c r="OBX54" s="135"/>
      <c r="OBY54" s="84"/>
      <c r="OBZ54" s="135"/>
      <c r="OCA54" s="135"/>
      <c r="OCB54" s="135"/>
      <c r="OCC54" s="84"/>
      <c r="OCD54" s="135"/>
      <c r="OCE54" s="135"/>
      <c r="OCF54" s="135"/>
      <c r="OCG54" s="84"/>
      <c r="OCH54" s="135"/>
      <c r="OCI54" s="135"/>
      <c r="OCJ54" s="135"/>
      <c r="OCK54" s="84"/>
      <c r="OCL54" s="135"/>
      <c r="OCM54" s="135"/>
      <c r="OCN54" s="135"/>
      <c r="OCO54" s="84"/>
      <c r="OCP54" s="135"/>
      <c r="OCQ54" s="135"/>
      <c r="OCR54" s="135"/>
      <c r="OCS54" s="84"/>
      <c r="OCT54" s="135"/>
      <c r="OCU54" s="135"/>
      <c r="OCV54" s="135"/>
      <c r="OCW54" s="84"/>
      <c r="OCX54" s="135"/>
      <c r="OCY54" s="135"/>
      <c r="OCZ54" s="135"/>
      <c r="ODA54" s="84"/>
      <c r="ODB54" s="135"/>
      <c r="ODC54" s="135"/>
      <c r="ODD54" s="135"/>
      <c r="ODE54" s="84"/>
      <c r="ODF54" s="135"/>
      <c r="ODG54" s="135"/>
      <c r="ODH54" s="135"/>
      <c r="ODI54" s="84"/>
      <c r="ODJ54" s="135"/>
      <c r="ODK54" s="135"/>
      <c r="ODL54" s="135"/>
      <c r="ODM54" s="84"/>
      <c r="ODN54" s="135"/>
      <c r="ODO54" s="135"/>
      <c r="ODP54" s="135"/>
      <c r="ODQ54" s="84"/>
      <c r="ODR54" s="135"/>
      <c r="ODS54" s="135"/>
      <c r="ODT54" s="135"/>
      <c r="ODU54" s="84"/>
      <c r="ODV54" s="135"/>
      <c r="ODW54" s="135"/>
      <c r="ODX54" s="135"/>
      <c r="ODY54" s="84"/>
      <c r="ODZ54" s="135"/>
      <c r="OEA54" s="135"/>
      <c r="OEB54" s="135"/>
      <c r="OEC54" s="84"/>
      <c r="OED54" s="135"/>
      <c r="OEE54" s="135"/>
      <c r="OEF54" s="135"/>
      <c r="OEG54" s="84"/>
      <c r="OEH54" s="135"/>
      <c r="OEI54" s="135"/>
      <c r="OEJ54" s="135"/>
      <c r="OEK54" s="84"/>
      <c r="OEL54" s="135"/>
      <c r="OEM54" s="135"/>
      <c r="OEN54" s="135"/>
      <c r="OEO54" s="84"/>
      <c r="OEP54" s="135"/>
      <c r="OEQ54" s="135"/>
      <c r="OER54" s="135"/>
      <c r="OES54" s="84"/>
      <c r="OET54" s="135"/>
      <c r="OEU54" s="135"/>
      <c r="OEV54" s="135"/>
      <c r="OEW54" s="84"/>
      <c r="OEX54" s="135"/>
      <c r="OEY54" s="135"/>
      <c r="OEZ54" s="135"/>
      <c r="OFA54" s="84"/>
      <c r="OFB54" s="135"/>
      <c r="OFC54" s="135"/>
      <c r="OFD54" s="135"/>
      <c r="OFE54" s="84"/>
      <c r="OFF54" s="135"/>
      <c r="OFG54" s="135"/>
      <c r="OFH54" s="135"/>
      <c r="OFI54" s="84"/>
      <c r="OFJ54" s="135"/>
      <c r="OFK54" s="135"/>
      <c r="OFL54" s="135"/>
      <c r="OFM54" s="84"/>
      <c r="OFN54" s="135"/>
      <c r="OFO54" s="135"/>
      <c r="OFP54" s="135"/>
      <c r="OFQ54" s="84"/>
      <c r="OFR54" s="135"/>
      <c r="OFS54" s="135"/>
      <c r="OFT54" s="135"/>
      <c r="OFU54" s="84"/>
      <c r="OFV54" s="135"/>
      <c r="OFW54" s="135"/>
      <c r="OFX54" s="135"/>
      <c r="OFY54" s="84"/>
      <c r="OFZ54" s="135"/>
      <c r="OGA54" s="135"/>
      <c r="OGB54" s="135"/>
      <c r="OGC54" s="84"/>
      <c r="OGD54" s="135"/>
      <c r="OGE54" s="135"/>
      <c r="OGF54" s="135"/>
      <c r="OGG54" s="84"/>
      <c r="OGH54" s="135"/>
      <c r="OGI54" s="135"/>
      <c r="OGJ54" s="135"/>
      <c r="OGK54" s="84"/>
      <c r="OGL54" s="135"/>
      <c r="OGM54" s="135"/>
      <c r="OGN54" s="135"/>
      <c r="OGO54" s="84"/>
      <c r="OGP54" s="135"/>
      <c r="OGQ54" s="135"/>
      <c r="OGR54" s="135"/>
      <c r="OGS54" s="84"/>
      <c r="OGT54" s="135"/>
      <c r="OGU54" s="135"/>
      <c r="OGV54" s="135"/>
      <c r="OGW54" s="84"/>
      <c r="OGX54" s="135"/>
      <c r="OGY54" s="135"/>
      <c r="OGZ54" s="135"/>
      <c r="OHA54" s="84"/>
      <c r="OHB54" s="135"/>
      <c r="OHC54" s="135"/>
      <c r="OHD54" s="135"/>
      <c r="OHE54" s="84"/>
      <c r="OHF54" s="135"/>
      <c r="OHG54" s="135"/>
      <c r="OHH54" s="135"/>
      <c r="OHI54" s="84"/>
      <c r="OHJ54" s="135"/>
      <c r="OHK54" s="135"/>
      <c r="OHL54" s="135"/>
      <c r="OHM54" s="84"/>
      <c r="OHN54" s="135"/>
      <c r="OHO54" s="135"/>
      <c r="OHP54" s="135"/>
      <c r="OHQ54" s="84"/>
      <c r="OHR54" s="135"/>
      <c r="OHS54" s="135"/>
      <c r="OHT54" s="135"/>
      <c r="OHU54" s="84"/>
      <c r="OHV54" s="135"/>
      <c r="OHW54" s="135"/>
      <c r="OHX54" s="135"/>
      <c r="OHY54" s="84"/>
      <c r="OHZ54" s="135"/>
      <c r="OIA54" s="135"/>
      <c r="OIB54" s="135"/>
      <c r="OIC54" s="84"/>
      <c r="OID54" s="135"/>
      <c r="OIE54" s="135"/>
      <c r="OIF54" s="135"/>
      <c r="OIG54" s="84"/>
      <c r="OIH54" s="135"/>
      <c r="OII54" s="135"/>
      <c r="OIJ54" s="135"/>
      <c r="OIK54" s="84"/>
      <c r="OIL54" s="135"/>
      <c r="OIM54" s="135"/>
      <c r="OIN54" s="135"/>
      <c r="OIO54" s="84"/>
      <c r="OIP54" s="135"/>
      <c r="OIQ54" s="135"/>
      <c r="OIR54" s="135"/>
      <c r="OIS54" s="84"/>
      <c r="OIT54" s="135"/>
      <c r="OIU54" s="135"/>
      <c r="OIV54" s="135"/>
      <c r="OIW54" s="84"/>
      <c r="OIX54" s="135"/>
      <c r="OIY54" s="135"/>
      <c r="OIZ54" s="135"/>
      <c r="OJA54" s="84"/>
      <c r="OJB54" s="135"/>
      <c r="OJC54" s="135"/>
      <c r="OJD54" s="135"/>
      <c r="OJE54" s="84"/>
      <c r="OJF54" s="135"/>
      <c r="OJG54" s="135"/>
      <c r="OJH54" s="135"/>
      <c r="OJI54" s="84"/>
      <c r="OJJ54" s="135"/>
      <c r="OJK54" s="135"/>
      <c r="OJL54" s="135"/>
      <c r="OJM54" s="84"/>
      <c r="OJN54" s="135"/>
      <c r="OJO54" s="135"/>
      <c r="OJP54" s="135"/>
      <c r="OJQ54" s="84"/>
      <c r="OJR54" s="135"/>
      <c r="OJS54" s="135"/>
      <c r="OJT54" s="135"/>
      <c r="OJU54" s="84"/>
      <c r="OJV54" s="135"/>
      <c r="OJW54" s="135"/>
      <c r="OJX54" s="135"/>
      <c r="OJY54" s="84"/>
      <c r="OJZ54" s="135"/>
      <c r="OKA54" s="135"/>
      <c r="OKB54" s="135"/>
      <c r="OKC54" s="84"/>
      <c r="OKD54" s="135"/>
      <c r="OKE54" s="135"/>
      <c r="OKF54" s="135"/>
      <c r="OKG54" s="84"/>
      <c r="OKH54" s="135"/>
      <c r="OKI54" s="135"/>
      <c r="OKJ54" s="135"/>
      <c r="OKK54" s="84"/>
      <c r="OKL54" s="135"/>
      <c r="OKM54" s="135"/>
      <c r="OKN54" s="135"/>
      <c r="OKO54" s="84"/>
      <c r="OKP54" s="135"/>
      <c r="OKQ54" s="135"/>
      <c r="OKR54" s="135"/>
      <c r="OKS54" s="84"/>
      <c r="OKT54" s="135"/>
      <c r="OKU54" s="135"/>
      <c r="OKV54" s="135"/>
      <c r="OKW54" s="84"/>
      <c r="OKX54" s="135"/>
      <c r="OKY54" s="135"/>
      <c r="OKZ54" s="135"/>
      <c r="OLA54" s="84"/>
      <c r="OLB54" s="135"/>
      <c r="OLC54" s="135"/>
      <c r="OLD54" s="135"/>
      <c r="OLE54" s="84"/>
      <c r="OLF54" s="135"/>
      <c r="OLG54" s="135"/>
      <c r="OLH54" s="135"/>
      <c r="OLI54" s="84"/>
      <c r="OLJ54" s="135"/>
      <c r="OLK54" s="135"/>
      <c r="OLL54" s="135"/>
      <c r="OLM54" s="84"/>
      <c r="OLN54" s="135"/>
      <c r="OLO54" s="135"/>
      <c r="OLP54" s="135"/>
      <c r="OLQ54" s="84"/>
      <c r="OLR54" s="135"/>
      <c r="OLS54" s="135"/>
      <c r="OLT54" s="135"/>
      <c r="OLU54" s="84"/>
      <c r="OLV54" s="135"/>
      <c r="OLW54" s="135"/>
      <c r="OLX54" s="135"/>
      <c r="OLY54" s="84"/>
      <c r="OLZ54" s="135"/>
      <c r="OMA54" s="135"/>
      <c r="OMB54" s="135"/>
      <c r="OMC54" s="84"/>
      <c r="OMD54" s="135"/>
      <c r="OME54" s="135"/>
      <c r="OMF54" s="135"/>
      <c r="OMG54" s="84"/>
      <c r="OMH54" s="135"/>
      <c r="OMI54" s="135"/>
      <c r="OMJ54" s="135"/>
      <c r="OMK54" s="84"/>
      <c r="OML54" s="135"/>
      <c r="OMM54" s="135"/>
      <c r="OMN54" s="135"/>
      <c r="OMO54" s="84"/>
      <c r="OMP54" s="135"/>
      <c r="OMQ54" s="135"/>
      <c r="OMR54" s="135"/>
      <c r="OMS54" s="84"/>
      <c r="OMT54" s="135"/>
      <c r="OMU54" s="135"/>
      <c r="OMV54" s="135"/>
      <c r="OMW54" s="84"/>
      <c r="OMX54" s="135"/>
      <c r="OMY54" s="135"/>
      <c r="OMZ54" s="135"/>
      <c r="ONA54" s="84"/>
      <c r="ONB54" s="135"/>
      <c r="ONC54" s="135"/>
      <c r="OND54" s="135"/>
      <c r="ONE54" s="84"/>
      <c r="ONF54" s="135"/>
      <c r="ONG54" s="135"/>
      <c r="ONH54" s="135"/>
      <c r="ONI54" s="84"/>
      <c r="ONJ54" s="135"/>
      <c r="ONK54" s="135"/>
      <c r="ONL54" s="135"/>
      <c r="ONM54" s="84"/>
      <c r="ONN54" s="135"/>
      <c r="ONO54" s="135"/>
      <c r="ONP54" s="135"/>
      <c r="ONQ54" s="84"/>
      <c r="ONR54" s="135"/>
      <c r="ONS54" s="135"/>
      <c r="ONT54" s="135"/>
      <c r="ONU54" s="84"/>
      <c r="ONV54" s="135"/>
      <c r="ONW54" s="135"/>
      <c r="ONX54" s="135"/>
      <c r="ONY54" s="84"/>
      <c r="ONZ54" s="135"/>
      <c r="OOA54" s="135"/>
      <c r="OOB54" s="135"/>
      <c r="OOC54" s="84"/>
      <c r="OOD54" s="135"/>
      <c r="OOE54" s="135"/>
      <c r="OOF54" s="135"/>
      <c r="OOG54" s="84"/>
      <c r="OOH54" s="135"/>
      <c r="OOI54" s="135"/>
      <c r="OOJ54" s="135"/>
      <c r="OOK54" s="84"/>
      <c r="OOL54" s="135"/>
      <c r="OOM54" s="135"/>
      <c r="OON54" s="135"/>
      <c r="OOO54" s="84"/>
      <c r="OOP54" s="135"/>
      <c r="OOQ54" s="135"/>
      <c r="OOR54" s="135"/>
      <c r="OOS54" s="84"/>
      <c r="OOT54" s="135"/>
      <c r="OOU54" s="135"/>
      <c r="OOV54" s="135"/>
      <c r="OOW54" s="84"/>
      <c r="OOX54" s="135"/>
      <c r="OOY54" s="135"/>
      <c r="OOZ54" s="135"/>
      <c r="OPA54" s="84"/>
      <c r="OPB54" s="135"/>
      <c r="OPC54" s="135"/>
      <c r="OPD54" s="135"/>
      <c r="OPE54" s="84"/>
      <c r="OPF54" s="135"/>
      <c r="OPG54" s="135"/>
      <c r="OPH54" s="135"/>
      <c r="OPI54" s="84"/>
      <c r="OPJ54" s="135"/>
      <c r="OPK54" s="135"/>
      <c r="OPL54" s="135"/>
      <c r="OPM54" s="84"/>
      <c r="OPN54" s="135"/>
      <c r="OPO54" s="135"/>
      <c r="OPP54" s="135"/>
      <c r="OPQ54" s="84"/>
      <c r="OPR54" s="135"/>
      <c r="OPS54" s="135"/>
      <c r="OPT54" s="135"/>
      <c r="OPU54" s="84"/>
      <c r="OPV54" s="135"/>
      <c r="OPW54" s="135"/>
      <c r="OPX54" s="135"/>
      <c r="OPY54" s="84"/>
      <c r="OPZ54" s="135"/>
      <c r="OQA54" s="135"/>
      <c r="OQB54" s="135"/>
      <c r="OQC54" s="84"/>
      <c r="OQD54" s="135"/>
      <c r="OQE54" s="135"/>
      <c r="OQF54" s="135"/>
      <c r="OQG54" s="84"/>
      <c r="OQH54" s="135"/>
      <c r="OQI54" s="135"/>
      <c r="OQJ54" s="135"/>
      <c r="OQK54" s="84"/>
      <c r="OQL54" s="135"/>
      <c r="OQM54" s="135"/>
      <c r="OQN54" s="135"/>
      <c r="OQO54" s="84"/>
      <c r="OQP54" s="135"/>
      <c r="OQQ54" s="135"/>
      <c r="OQR54" s="135"/>
      <c r="OQS54" s="84"/>
      <c r="OQT54" s="135"/>
      <c r="OQU54" s="135"/>
      <c r="OQV54" s="135"/>
      <c r="OQW54" s="84"/>
      <c r="OQX54" s="135"/>
      <c r="OQY54" s="135"/>
      <c r="OQZ54" s="135"/>
      <c r="ORA54" s="84"/>
      <c r="ORB54" s="135"/>
      <c r="ORC54" s="135"/>
      <c r="ORD54" s="135"/>
      <c r="ORE54" s="84"/>
      <c r="ORF54" s="135"/>
      <c r="ORG54" s="135"/>
      <c r="ORH54" s="135"/>
      <c r="ORI54" s="84"/>
      <c r="ORJ54" s="135"/>
      <c r="ORK54" s="135"/>
      <c r="ORL54" s="135"/>
      <c r="ORM54" s="84"/>
      <c r="ORN54" s="135"/>
      <c r="ORO54" s="135"/>
      <c r="ORP54" s="135"/>
      <c r="ORQ54" s="84"/>
      <c r="ORR54" s="135"/>
      <c r="ORS54" s="135"/>
      <c r="ORT54" s="135"/>
      <c r="ORU54" s="84"/>
      <c r="ORV54" s="135"/>
      <c r="ORW54" s="135"/>
      <c r="ORX54" s="135"/>
      <c r="ORY54" s="84"/>
      <c r="ORZ54" s="135"/>
      <c r="OSA54" s="135"/>
      <c r="OSB54" s="135"/>
      <c r="OSC54" s="84"/>
      <c r="OSD54" s="135"/>
      <c r="OSE54" s="135"/>
      <c r="OSF54" s="135"/>
      <c r="OSG54" s="84"/>
      <c r="OSH54" s="135"/>
      <c r="OSI54" s="135"/>
      <c r="OSJ54" s="135"/>
      <c r="OSK54" s="84"/>
      <c r="OSL54" s="135"/>
      <c r="OSM54" s="135"/>
      <c r="OSN54" s="135"/>
      <c r="OSO54" s="84"/>
      <c r="OSP54" s="135"/>
      <c r="OSQ54" s="135"/>
      <c r="OSR54" s="135"/>
      <c r="OSS54" s="84"/>
      <c r="OST54" s="135"/>
      <c r="OSU54" s="135"/>
      <c r="OSV54" s="135"/>
      <c r="OSW54" s="84"/>
      <c r="OSX54" s="135"/>
      <c r="OSY54" s="135"/>
      <c r="OSZ54" s="135"/>
      <c r="OTA54" s="84"/>
      <c r="OTB54" s="135"/>
      <c r="OTC54" s="135"/>
      <c r="OTD54" s="135"/>
      <c r="OTE54" s="84"/>
      <c r="OTF54" s="135"/>
      <c r="OTG54" s="135"/>
      <c r="OTH54" s="135"/>
      <c r="OTI54" s="84"/>
      <c r="OTJ54" s="135"/>
      <c r="OTK54" s="135"/>
      <c r="OTL54" s="135"/>
      <c r="OTM54" s="84"/>
      <c r="OTN54" s="135"/>
      <c r="OTO54" s="135"/>
      <c r="OTP54" s="135"/>
      <c r="OTQ54" s="84"/>
      <c r="OTR54" s="135"/>
      <c r="OTS54" s="135"/>
      <c r="OTT54" s="135"/>
      <c r="OTU54" s="84"/>
      <c r="OTV54" s="135"/>
      <c r="OTW54" s="135"/>
      <c r="OTX54" s="135"/>
      <c r="OTY54" s="84"/>
      <c r="OTZ54" s="135"/>
      <c r="OUA54" s="135"/>
      <c r="OUB54" s="135"/>
      <c r="OUC54" s="84"/>
      <c r="OUD54" s="135"/>
      <c r="OUE54" s="135"/>
      <c r="OUF54" s="135"/>
      <c r="OUG54" s="84"/>
      <c r="OUH54" s="135"/>
      <c r="OUI54" s="135"/>
      <c r="OUJ54" s="135"/>
      <c r="OUK54" s="84"/>
      <c r="OUL54" s="135"/>
      <c r="OUM54" s="135"/>
      <c r="OUN54" s="135"/>
      <c r="OUO54" s="84"/>
      <c r="OUP54" s="135"/>
      <c r="OUQ54" s="135"/>
      <c r="OUR54" s="135"/>
      <c r="OUS54" s="84"/>
      <c r="OUT54" s="135"/>
      <c r="OUU54" s="135"/>
      <c r="OUV54" s="135"/>
      <c r="OUW54" s="84"/>
      <c r="OUX54" s="135"/>
      <c r="OUY54" s="135"/>
      <c r="OUZ54" s="135"/>
      <c r="OVA54" s="84"/>
      <c r="OVB54" s="135"/>
      <c r="OVC54" s="135"/>
      <c r="OVD54" s="135"/>
      <c r="OVE54" s="84"/>
      <c r="OVF54" s="135"/>
      <c r="OVG54" s="135"/>
      <c r="OVH54" s="135"/>
      <c r="OVI54" s="84"/>
      <c r="OVJ54" s="135"/>
      <c r="OVK54" s="135"/>
      <c r="OVL54" s="135"/>
      <c r="OVM54" s="84"/>
      <c r="OVN54" s="135"/>
      <c r="OVO54" s="135"/>
      <c r="OVP54" s="135"/>
      <c r="OVQ54" s="84"/>
      <c r="OVR54" s="135"/>
      <c r="OVS54" s="135"/>
      <c r="OVT54" s="135"/>
      <c r="OVU54" s="84"/>
      <c r="OVV54" s="135"/>
      <c r="OVW54" s="135"/>
      <c r="OVX54" s="135"/>
      <c r="OVY54" s="84"/>
      <c r="OVZ54" s="135"/>
      <c r="OWA54" s="135"/>
      <c r="OWB54" s="135"/>
      <c r="OWC54" s="84"/>
      <c r="OWD54" s="135"/>
      <c r="OWE54" s="135"/>
      <c r="OWF54" s="135"/>
      <c r="OWG54" s="84"/>
      <c r="OWH54" s="135"/>
      <c r="OWI54" s="135"/>
      <c r="OWJ54" s="135"/>
      <c r="OWK54" s="84"/>
      <c r="OWL54" s="135"/>
      <c r="OWM54" s="135"/>
      <c r="OWN54" s="135"/>
      <c r="OWO54" s="84"/>
      <c r="OWP54" s="135"/>
      <c r="OWQ54" s="135"/>
      <c r="OWR54" s="135"/>
      <c r="OWS54" s="84"/>
      <c r="OWT54" s="135"/>
      <c r="OWU54" s="135"/>
      <c r="OWV54" s="135"/>
      <c r="OWW54" s="84"/>
      <c r="OWX54" s="135"/>
      <c r="OWY54" s="135"/>
      <c r="OWZ54" s="135"/>
      <c r="OXA54" s="84"/>
      <c r="OXB54" s="135"/>
      <c r="OXC54" s="135"/>
      <c r="OXD54" s="135"/>
      <c r="OXE54" s="84"/>
      <c r="OXF54" s="135"/>
      <c r="OXG54" s="135"/>
      <c r="OXH54" s="135"/>
      <c r="OXI54" s="84"/>
      <c r="OXJ54" s="135"/>
      <c r="OXK54" s="135"/>
      <c r="OXL54" s="135"/>
      <c r="OXM54" s="84"/>
      <c r="OXN54" s="135"/>
      <c r="OXO54" s="135"/>
      <c r="OXP54" s="135"/>
      <c r="OXQ54" s="84"/>
      <c r="OXR54" s="135"/>
      <c r="OXS54" s="135"/>
      <c r="OXT54" s="135"/>
      <c r="OXU54" s="84"/>
      <c r="OXV54" s="135"/>
      <c r="OXW54" s="135"/>
      <c r="OXX54" s="135"/>
      <c r="OXY54" s="84"/>
      <c r="OXZ54" s="135"/>
      <c r="OYA54" s="135"/>
      <c r="OYB54" s="135"/>
      <c r="OYC54" s="84"/>
      <c r="OYD54" s="135"/>
      <c r="OYE54" s="135"/>
      <c r="OYF54" s="135"/>
      <c r="OYG54" s="84"/>
      <c r="OYH54" s="135"/>
      <c r="OYI54" s="135"/>
      <c r="OYJ54" s="135"/>
      <c r="OYK54" s="84"/>
      <c r="OYL54" s="135"/>
      <c r="OYM54" s="135"/>
      <c r="OYN54" s="135"/>
      <c r="OYO54" s="84"/>
      <c r="OYP54" s="135"/>
      <c r="OYQ54" s="135"/>
      <c r="OYR54" s="135"/>
      <c r="OYS54" s="84"/>
      <c r="OYT54" s="135"/>
      <c r="OYU54" s="135"/>
      <c r="OYV54" s="135"/>
      <c r="OYW54" s="84"/>
      <c r="OYX54" s="135"/>
      <c r="OYY54" s="135"/>
      <c r="OYZ54" s="135"/>
      <c r="OZA54" s="84"/>
      <c r="OZB54" s="135"/>
      <c r="OZC54" s="135"/>
      <c r="OZD54" s="135"/>
      <c r="OZE54" s="84"/>
      <c r="OZF54" s="135"/>
      <c r="OZG54" s="135"/>
      <c r="OZH54" s="135"/>
      <c r="OZI54" s="84"/>
      <c r="OZJ54" s="135"/>
      <c r="OZK54" s="135"/>
      <c r="OZL54" s="135"/>
      <c r="OZM54" s="84"/>
      <c r="OZN54" s="135"/>
      <c r="OZO54" s="135"/>
      <c r="OZP54" s="135"/>
      <c r="OZQ54" s="84"/>
      <c r="OZR54" s="135"/>
      <c r="OZS54" s="135"/>
      <c r="OZT54" s="135"/>
      <c r="OZU54" s="84"/>
      <c r="OZV54" s="135"/>
      <c r="OZW54" s="135"/>
      <c r="OZX54" s="135"/>
      <c r="OZY54" s="84"/>
      <c r="OZZ54" s="135"/>
      <c r="PAA54" s="135"/>
      <c r="PAB54" s="135"/>
      <c r="PAC54" s="84"/>
      <c r="PAD54" s="135"/>
      <c r="PAE54" s="135"/>
      <c r="PAF54" s="135"/>
      <c r="PAG54" s="84"/>
      <c r="PAH54" s="135"/>
      <c r="PAI54" s="135"/>
      <c r="PAJ54" s="135"/>
      <c r="PAK54" s="84"/>
      <c r="PAL54" s="135"/>
      <c r="PAM54" s="135"/>
      <c r="PAN54" s="135"/>
      <c r="PAO54" s="84"/>
      <c r="PAP54" s="135"/>
      <c r="PAQ54" s="135"/>
      <c r="PAR54" s="135"/>
      <c r="PAS54" s="84"/>
      <c r="PAT54" s="135"/>
      <c r="PAU54" s="135"/>
      <c r="PAV54" s="135"/>
      <c r="PAW54" s="84"/>
      <c r="PAX54" s="135"/>
      <c r="PAY54" s="135"/>
      <c r="PAZ54" s="135"/>
      <c r="PBA54" s="84"/>
      <c r="PBB54" s="135"/>
      <c r="PBC54" s="135"/>
      <c r="PBD54" s="135"/>
      <c r="PBE54" s="84"/>
      <c r="PBF54" s="135"/>
      <c r="PBG54" s="135"/>
      <c r="PBH54" s="135"/>
      <c r="PBI54" s="84"/>
      <c r="PBJ54" s="135"/>
      <c r="PBK54" s="135"/>
      <c r="PBL54" s="135"/>
      <c r="PBM54" s="84"/>
      <c r="PBN54" s="135"/>
      <c r="PBO54" s="135"/>
      <c r="PBP54" s="135"/>
      <c r="PBQ54" s="84"/>
      <c r="PBR54" s="135"/>
      <c r="PBS54" s="135"/>
      <c r="PBT54" s="135"/>
      <c r="PBU54" s="84"/>
      <c r="PBV54" s="135"/>
      <c r="PBW54" s="135"/>
      <c r="PBX54" s="135"/>
      <c r="PBY54" s="84"/>
      <c r="PBZ54" s="135"/>
      <c r="PCA54" s="135"/>
      <c r="PCB54" s="135"/>
      <c r="PCC54" s="84"/>
      <c r="PCD54" s="135"/>
      <c r="PCE54" s="135"/>
      <c r="PCF54" s="135"/>
      <c r="PCG54" s="84"/>
      <c r="PCH54" s="135"/>
      <c r="PCI54" s="135"/>
      <c r="PCJ54" s="135"/>
      <c r="PCK54" s="84"/>
      <c r="PCL54" s="135"/>
      <c r="PCM54" s="135"/>
      <c r="PCN54" s="135"/>
      <c r="PCO54" s="84"/>
      <c r="PCP54" s="135"/>
      <c r="PCQ54" s="135"/>
      <c r="PCR54" s="135"/>
      <c r="PCS54" s="84"/>
      <c r="PCT54" s="135"/>
      <c r="PCU54" s="135"/>
      <c r="PCV54" s="135"/>
      <c r="PCW54" s="84"/>
      <c r="PCX54" s="135"/>
      <c r="PCY54" s="135"/>
      <c r="PCZ54" s="135"/>
      <c r="PDA54" s="84"/>
      <c r="PDB54" s="135"/>
      <c r="PDC54" s="135"/>
      <c r="PDD54" s="135"/>
      <c r="PDE54" s="84"/>
      <c r="PDF54" s="135"/>
      <c r="PDG54" s="135"/>
      <c r="PDH54" s="135"/>
      <c r="PDI54" s="84"/>
      <c r="PDJ54" s="135"/>
      <c r="PDK54" s="135"/>
      <c r="PDL54" s="135"/>
      <c r="PDM54" s="84"/>
      <c r="PDN54" s="135"/>
      <c r="PDO54" s="135"/>
      <c r="PDP54" s="135"/>
      <c r="PDQ54" s="84"/>
      <c r="PDR54" s="135"/>
      <c r="PDS54" s="135"/>
      <c r="PDT54" s="135"/>
      <c r="PDU54" s="84"/>
      <c r="PDV54" s="135"/>
      <c r="PDW54" s="135"/>
      <c r="PDX54" s="135"/>
      <c r="PDY54" s="84"/>
      <c r="PDZ54" s="135"/>
      <c r="PEA54" s="135"/>
      <c r="PEB54" s="135"/>
      <c r="PEC54" s="84"/>
      <c r="PED54" s="135"/>
      <c r="PEE54" s="135"/>
      <c r="PEF54" s="135"/>
      <c r="PEG54" s="84"/>
      <c r="PEH54" s="135"/>
      <c r="PEI54" s="135"/>
      <c r="PEJ54" s="135"/>
      <c r="PEK54" s="84"/>
      <c r="PEL54" s="135"/>
      <c r="PEM54" s="135"/>
      <c r="PEN54" s="135"/>
      <c r="PEO54" s="84"/>
      <c r="PEP54" s="135"/>
      <c r="PEQ54" s="135"/>
      <c r="PER54" s="135"/>
      <c r="PES54" s="84"/>
      <c r="PET54" s="135"/>
      <c r="PEU54" s="135"/>
      <c r="PEV54" s="135"/>
      <c r="PEW54" s="84"/>
      <c r="PEX54" s="135"/>
      <c r="PEY54" s="135"/>
      <c r="PEZ54" s="135"/>
      <c r="PFA54" s="84"/>
      <c r="PFB54" s="135"/>
      <c r="PFC54" s="135"/>
      <c r="PFD54" s="135"/>
      <c r="PFE54" s="84"/>
      <c r="PFF54" s="135"/>
      <c r="PFG54" s="135"/>
      <c r="PFH54" s="135"/>
      <c r="PFI54" s="84"/>
      <c r="PFJ54" s="135"/>
      <c r="PFK54" s="135"/>
      <c r="PFL54" s="135"/>
      <c r="PFM54" s="84"/>
      <c r="PFN54" s="135"/>
      <c r="PFO54" s="135"/>
      <c r="PFP54" s="135"/>
      <c r="PFQ54" s="84"/>
      <c r="PFR54" s="135"/>
      <c r="PFS54" s="135"/>
      <c r="PFT54" s="135"/>
      <c r="PFU54" s="84"/>
      <c r="PFV54" s="135"/>
      <c r="PFW54" s="135"/>
      <c r="PFX54" s="135"/>
      <c r="PFY54" s="84"/>
      <c r="PFZ54" s="135"/>
      <c r="PGA54" s="135"/>
      <c r="PGB54" s="135"/>
      <c r="PGC54" s="84"/>
      <c r="PGD54" s="135"/>
      <c r="PGE54" s="135"/>
      <c r="PGF54" s="135"/>
      <c r="PGG54" s="84"/>
      <c r="PGH54" s="135"/>
      <c r="PGI54" s="135"/>
      <c r="PGJ54" s="135"/>
      <c r="PGK54" s="84"/>
      <c r="PGL54" s="135"/>
      <c r="PGM54" s="135"/>
      <c r="PGN54" s="135"/>
      <c r="PGO54" s="84"/>
      <c r="PGP54" s="135"/>
      <c r="PGQ54" s="135"/>
      <c r="PGR54" s="135"/>
      <c r="PGS54" s="84"/>
      <c r="PGT54" s="135"/>
      <c r="PGU54" s="135"/>
      <c r="PGV54" s="135"/>
      <c r="PGW54" s="84"/>
      <c r="PGX54" s="135"/>
      <c r="PGY54" s="135"/>
      <c r="PGZ54" s="135"/>
      <c r="PHA54" s="84"/>
      <c r="PHB54" s="135"/>
      <c r="PHC54" s="135"/>
      <c r="PHD54" s="135"/>
      <c r="PHE54" s="84"/>
      <c r="PHF54" s="135"/>
      <c r="PHG54" s="135"/>
      <c r="PHH54" s="135"/>
      <c r="PHI54" s="84"/>
      <c r="PHJ54" s="135"/>
      <c r="PHK54" s="135"/>
      <c r="PHL54" s="135"/>
      <c r="PHM54" s="84"/>
      <c r="PHN54" s="135"/>
      <c r="PHO54" s="135"/>
      <c r="PHP54" s="135"/>
      <c r="PHQ54" s="84"/>
      <c r="PHR54" s="135"/>
      <c r="PHS54" s="135"/>
      <c r="PHT54" s="135"/>
      <c r="PHU54" s="84"/>
      <c r="PHV54" s="135"/>
      <c r="PHW54" s="135"/>
      <c r="PHX54" s="135"/>
      <c r="PHY54" s="84"/>
      <c r="PHZ54" s="135"/>
      <c r="PIA54" s="135"/>
      <c r="PIB54" s="135"/>
      <c r="PIC54" s="84"/>
      <c r="PID54" s="135"/>
      <c r="PIE54" s="135"/>
      <c r="PIF54" s="135"/>
      <c r="PIG54" s="84"/>
      <c r="PIH54" s="135"/>
      <c r="PII54" s="135"/>
      <c r="PIJ54" s="135"/>
      <c r="PIK54" s="84"/>
      <c r="PIL54" s="135"/>
      <c r="PIM54" s="135"/>
      <c r="PIN54" s="135"/>
      <c r="PIO54" s="84"/>
      <c r="PIP54" s="135"/>
      <c r="PIQ54" s="135"/>
      <c r="PIR54" s="135"/>
      <c r="PIS54" s="84"/>
      <c r="PIT54" s="135"/>
      <c r="PIU54" s="135"/>
      <c r="PIV54" s="135"/>
      <c r="PIW54" s="84"/>
      <c r="PIX54" s="135"/>
      <c r="PIY54" s="135"/>
      <c r="PIZ54" s="135"/>
      <c r="PJA54" s="84"/>
      <c r="PJB54" s="135"/>
      <c r="PJC54" s="135"/>
      <c r="PJD54" s="135"/>
      <c r="PJE54" s="84"/>
      <c r="PJF54" s="135"/>
      <c r="PJG54" s="135"/>
      <c r="PJH54" s="135"/>
      <c r="PJI54" s="84"/>
      <c r="PJJ54" s="135"/>
      <c r="PJK54" s="135"/>
      <c r="PJL54" s="135"/>
      <c r="PJM54" s="84"/>
      <c r="PJN54" s="135"/>
      <c r="PJO54" s="135"/>
      <c r="PJP54" s="135"/>
      <c r="PJQ54" s="84"/>
      <c r="PJR54" s="135"/>
      <c r="PJS54" s="135"/>
      <c r="PJT54" s="135"/>
      <c r="PJU54" s="84"/>
      <c r="PJV54" s="135"/>
      <c r="PJW54" s="135"/>
      <c r="PJX54" s="135"/>
      <c r="PJY54" s="84"/>
      <c r="PJZ54" s="135"/>
      <c r="PKA54" s="135"/>
      <c r="PKB54" s="135"/>
      <c r="PKC54" s="84"/>
      <c r="PKD54" s="135"/>
      <c r="PKE54" s="135"/>
      <c r="PKF54" s="135"/>
      <c r="PKG54" s="84"/>
      <c r="PKH54" s="135"/>
      <c r="PKI54" s="135"/>
      <c r="PKJ54" s="135"/>
      <c r="PKK54" s="84"/>
      <c r="PKL54" s="135"/>
      <c r="PKM54" s="135"/>
      <c r="PKN54" s="135"/>
      <c r="PKO54" s="84"/>
      <c r="PKP54" s="135"/>
      <c r="PKQ54" s="135"/>
      <c r="PKR54" s="135"/>
      <c r="PKS54" s="84"/>
      <c r="PKT54" s="135"/>
      <c r="PKU54" s="135"/>
      <c r="PKV54" s="135"/>
      <c r="PKW54" s="84"/>
      <c r="PKX54" s="135"/>
      <c r="PKY54" s="135"/>
      <c r="PKZ54" s="135"/>
      <c r="PLA54" s="84"/>
      <c r="PLB54" s="135"/>
      <c r="PLC54" s="135"/>
      <c r="PLD54" s="135"/>
      <c r="PLE54" s="84"/>
      <c r="PLF54" s="135"/>
      <c r="PLG54" s="135"/>
      <c r="PLH54" s="135"/>
      <c r="PLI54" s="84"/>
      <c r="PLJ54" s="135"/>
      <c r="PLK54" s="135"/>
      <c r="PLL54" s="135"/>
      <c r="PLM54" s="84"/>
      <c r="PLN54" s="135"/>
      <c r="PLO54" s="135"/>
      <c r="PLP54" s="135"/>
      <c r="PLQ54" s="84"/>
      <c r="PLR54" s="135"/>
      <c r="PLS54" s="135"/>
      <c r="PLT54" s="135"/>
      <c r="PLU54" s="84"/>
      <c r="PLV54" s="135"/>
      <c r="PLW54" s="135"/>
      <c r="PLX54" s="135"/>
      <c r="PLY54" s="84"/>
      <c r="PLZ54" s="135"/>
      <c r="PMA54" s="135"/>
      <c r="PMB54" s="135"/>
      <c r="PMC54" s="84"/>
      <c r="PMD54" s="135"/>
      <c r="PME54" s="135"/>
      <c r="PMF54" s="135"/>
      <c r="PMG54" s="84"/>
      <c r="PMH54" s="135"/>
      <c r="PMI54" s="135"/>
      <c r="PMJ54" s="135"/>
      <c r="PMK54" s="84"/>
      <c r="PML54" s="135"/>
      <c r="PMM54" s="135"/>
      <c r="PMN54" s="135"/>
      <c r="PMO54" s="84"/>
      <c r="PMP54" s="135"/>
      <c r="PMQ54" s="135"/>
      <c r="PMR54" s="135"/>
      <c r="PMS54" s="84"/>
      <c r="PMT54" s="135"/>
      <c r="PMU54" s="135"/>
      <c r="PMV54" s="135"/>
      <c r="PMW54" s="84"/>
      <c r="PMX54" s="135"/>
      <c r="PMY54" s="135"/>
      <c r="PMZ54" s="135"/>
      <c r="PNA54" s="84"/>
      <c r="PNB54" s="135"/>
      <c r="PNC54" s="135"/>
      <c r="PND54" s="135"/>
      <c r="PNE54" s="84"/>
      <c r="PNF54" s="135"/>
      <c r="PNG54" s="135"/>
      <c r="PNH54" s="135"/>
      <c r="PNI54" s="84"/>
      <c r="PNJ54" s="135"/>
      <c r="PNK54" s="135"/>
      <c r="PNL54" s="135"/>
      <c r="PNM54" s="84"/>
      <c r="PNN54" s="135"/>
      <c r="PNO54" s="135"/>
      <c r="PNP54" s="135"/>
      <c r="PNQ54" s="84"/>
      <c r="PNR54" s="135"/>
      <c r="PNS54" s="135"/>
      <c r="PNT54" s="135"/>
      <c r="PNU54" s="84"/>
      <c r="PNV54" s="135"/>
      <c r="PNW54" s="135"/>
      <c r="PNX54" s="135"/>
      <c r="PNY54" s="84"/>
      <c r="PNZ54" s="135"/>
      <c r="POA54" s="135"/>
      <c r="POB54" s="135"/>
      <c r="POC54" s="84"/>
      <c r="POD54" s="135"/>
      <c r="POE54" s="135"/>
      <c r="POF54" s="135"/>
      <c r="POG54" s="84"/>
      <c r="POH54" s="135"/>
      <c r="POI54" s="135"/>
      <c r="POJ54" s="135"/>
      <c r="POK54" s="84"/>
      <c r="POL54" s="135"/>
      <c r="POM54" s="135"/>
      <c r="PON54" s="135"/>
      <c r="POO54" s="84"/>
      <c r="POP54" s="135"/>
      <c r="POQ54" s="135"/>
      <c r="POR54" s="135"/>
      <c r="POS54" s="84"/>
      <c r="POT54" s="135"/>
      <c r="POU54" s="135"/>
      <c r="POV54" s="135"/>
      <c r="POW54" s="84"/>
      <c r="POX54" s="135"/>
      <c r="POY54" s="135"/>
      <c r="POZ54" s="135"/>
      <c r="PPA54" s="84"/>
      <c r="PPB54" s="135"/>
      <c r="PPC54" s="135"/>
      <c r="PPD54" s="135"/>
      <c r="PPE54" s="84"/>
      <c r="PPF54" s="135"/>
      <c r="PPG54" s="135"/>
      <c r="PPH54" s="135"/>
      <c r="PPI54" s="84"/>
      <c r="PPJ54" s="135"/>
      <c r="PPK54" s="135"/>
      <c r="PPL54" s="135"/>
      <c r="PPM54" s="84"/>
      <c r="PPN54" s="135"/>
      <c r="PPO54" s="135"/>
      <c r="PPP54" s="135"/>
      <c r="PPQ54" s="84"/>
      <c r="PPR54" s="135"/>
      <c r="PPS54" s="135"/>
      <c r="PPT54" s="135"/>
      <c r="PPU54" s="84"/>
      <c r="PPV54" s="135"/>
      <c r="PPW54" s="135"/>
      <c r="PPX54" s="135"/>
      <c r="PPY54" s="84"/>
      <c r="PPZ54" s="135"/>
      <c r="PQA54" s="135"/>
      <c r="PQB54" s="135"/>
      <c r="PQC54" s="84"/>
      <c r="PQD54" s="135"/>
      <c r="PQE54" s="135"/>
      <c r="PQF54" s="135"/>
      <c r="PQG54" s="84"/>
      <c r="PQH54" s="135"/>
      <c r="PQI54" s="135"/>
      <c r="PQJ54" s="135"/>
      <c r="PQK54" s="84"/>
      <c r="PQL54" s="135"/>
      <c r="PQM54" s="135"/>
      <c r="PQN54" s="135"/>
      <c r="PQO54" s="84"/>
      <c r="PQP54" s="135"/>
      <c r="PQQ54" s="135"/>
      <c r="PQR54" s="135"/>
      <c r="PQS54" s="84"/>
      <c r="PQT54" s="135"/>
      <c r="PQU54" s="135"/>
      <c r="PQV54" s="135"/>
      <c r="PQW54" s="84"/>
      <c r="PQX54" s="135"/>
      <c r="PQY54" s="135"/>
      <c r="PQZ54" s="135"/>
      <c r="PRA54" s="84"/>
      <c r="PRB54" s="135"/>
      <c r="PRC54" s="135"/>
      <c r="PRD54" s="135"/>
      <c r="PRE54" s="84"/>
      <c r="PRF54" s="135"/>
      <c r="PRG54" s="135"/>
      <c r="PRH54" s="135"/>
      <c r="PRI54" s="84"/>
      <c r="PRJ54" s="135"/>
      <c r="PRK54" s="135"/>
      <c r="PRL54" s="135"/>
      <c r="PRM54" s="84"/>
      <c r="PRN54" s="135"/>
      <c r="PRO54" s="135"/>
      <c r="PRP54" s="135"/>
      <c r="PRQ54" s="84"/>
      <c r="PRR54" s="135"/>
      <c r="PRS54" s="135"/>
      <c r="PRT54" s="135"/>
      <c r="PRU54" s="84"/>
      <c r="PRV54" s="135"/>
      <c r="PRW54" s="135"/>
      <c r="PRX54" s="135"/>
      <c r="PRY54" s="84"/>
      <c r="PRZ54" s="135"/>
      <c r="PSA54" s="135"/>
      <c r="PSB54" s="135"/>
      <c r="PSC54" s="84"/>
      <c r="PSD54" s="135"/>
      <c r="PSE54" s="135"/>
      <c r="PSF54" s="135"/>
      <c r="PSG54" s="84"/>
      <c r="PSH54" s="135"/>
      <c r="PSI54" s="135"/>
      <c r="PSJ54" s="135"/>
      <c r="PSK54" s="84"/>
      <c r="PSL54" s="135"/>
      <c r="PSM54" s="135"/>
      <c r="PSN54" s="135"/>
      <c r="PSO54" s="84"/>
      <c r="PSP54" s="135"/>
      <c r="PSQ54" s="135"/>
      <c r="PSR54" s="135"/>
      <c r="PSS54" s="84"/>
      <c r="PST54" s="135"/>
      <c r="PSU54" s="135"/>
      <c r="PSV54" s="135"/>
      <c r="PSW54" s="84"/>
      <c r="PSX54" s="135"/>
      <c r="PSY54" s="135"/>
      <c r="PSZ54" s="135"/>
      <c r="PTA54" s="84"/>
      <c r="PTB54" s="135"/>
      <c r="PTC54" s="135"/>
      <c r="PTD54" s="135"/>
      <c r="PTE54" s="84"/>
      <c r="PTF54" s="135"/>
      <c r="PTG54" s="135"/>
      <c r="PTH54" s="135"/>
      <c r="PTI54" s="84"/>
      <c r="PTJ54" s="135"/>
      <c r="PTK54" s="135"/>
      <c r="PTL54" s="135"/>
      <c r="PTM54" s="84"/>
      <c r="PTN54" s="135"/>
      <c r="PTO54" s="135"/>
      <c r="PTP54" s="135"/>
      <c r="PTQ54" s="84"/>
      <c r="PTR54" s="135"/>
      <c r="PTS54" s="135"/>
      <c r="PTT54" s="135"/>
      <c r="PTU54" s="84"/>
      <c r="PTV54" s="135"/>
      <c r="PTW54" s="135"/>
      <c r="PTX54" s="135"/>
      <c r="PTY54" s="84"/>
      <c r="PTZ54" s="135"/>
      <c r="PUA54" s="135"/>
      <c r="PUB54" s="135"/>
      <c r="PUC54" s="84"/>
      <c r="PUD54" s="135"/>
      <c r="PUE54" s="135"/>
      <c r="PUF54" s="135"/>
      <c r="PUG54" s="84"/>
      <c r="PUH54" s="135"/>
      <c r="PUI54" s="135"/>
      <c r="PUJ54" s="135"/>
      <c r="PUK54" s="84"/>
      <c r="PUL54" s="135"/>
      <c r="PUM54" s="135"/>
      <c r="PUN54" s="135"/>
      <c r="PUO54" s="84"/>
      <c r="PUP54" s="135"/>
      <c r="PUQ54" s="135"/>
      <c r="PUR54" s="135"/>
      <c r="PUS54" s="84"/>
      <c r="PUT54" s="135"/>
      <c r="PUU54" s="135"/>
      <c r="PUV54" s="135"/>
      <c r="PUW54" s="84"/>
      <c r="PUX54" s="135"/>
      <c r="PUY54" s="135"/>
      <c r="PUZ54" s="135"/>
      <c r="PVA54" s="84"/>
      <c r="PVB54" s="135"/>
      <c r="PVC54" s="135"/>
      <c r="PVD54" s="135"/>
      <c r="PVE54" s="84"/>
      <c r="PVF54" s="135"/>
      <c r="PVG54" s="135"/>
      <c r="PVH54" s="135"/>
      <c r="PVI54" s="84"/>
      <c r="PVJ54" s="135"/>
      <c r="PVK54" s="135"/>
      <c r="PVL54" s="135"/>
      <c r="PVM54" s="84"/>
      <c r="PVN54" s="135"/>
      <c r="PVO54" s="135"/>
      <c r="PVP54" s="135"/>
      <c r="PVQ54" s="84"/>
      <c r="PVR54" s="135"/>
      <c r="PVS54" s="135"/>
      <c r="PVT54" s="135"/>
      <c r="PVU54" s="84"/>
      <c r="PVV54" s="135"/>
      <c r="PVW54" s="135"/>
      <c r="PVX54" s="135"/>
      <c r="PVY54" s="84"/>
      <c r="PVZ54" s="135"/>
      <c r="PWA54" s="135"/>
      <c r="PWB54" s="135"/>
      <c r="PWC54" s="84"/>
      <c r="PWD54" s="135"/>
      <c r="PWE54" s="135"/>
      <c r="PWF54" s="135"/>
      <c r="PWG54" s="84"/>
      <c r="PWH54" s="135"/>
      <c r="PWI54" s="135"/>
      <c r="PWJ54" s="135"/>
      <c r="PWK54" s="84"/>
      <c r="PWL54" s="135"/>
      <c r="PWM54" s="135"/>
      <c r="PWN54" s="135"/>
      <c r="PWO54" s="84"/>
      <c r="PWP54" s="135"/>
      <c r="PWQ54" s="135"/>
      <c r="PWR54" s="135"/>
      <c r="PWS54" s="84"/>
      <c r="PWT54" s="135"/>
      <c r="PWU54" s="135"/>
      <c r="PWV54" s="135"/>
      <c r="PWW54" s="84"/>
      <c r="PWX54" s="135"/>
      <c r="PWY54" s="135"/>
      <c r="PWZ54" s="135"/>
      <c r="PXA54" s="84"/>
      <c r="PXB54" s="135"/>
      <c r="PXC54" s="135"/>
      <c r="PXD54" s="135"/>
      <c r="PXE54" s="84"/>
      <c r="PXF54" s="135"/>
      <c r="PXG54" s="135"/>
      <c r="PXH54" s="135"/>
      <c r="PXI54" s="84"/>
      <c r="PXJ54" s="135"/>
      <c r="PXK54" s="135"/>
      <c r="PXL54" s="135"/>
      <c r="PXM54" s="84"/>
      <c r="PXN54" s="135"/>
      <c r="PXO54" s="135"/>
      <c r="PXP54" s="135"/>
      <c r="PXQ54" s="84"/>
      <c r="PXR54" s="135"/>
      <c r="PXS54" s="135"/>
      <c r="PXT54" s="135"/>
      <c r="PXU54" s="84"/>
      <c r="PXV54" s="135"/>
      <c r="PXW54" s="135"/>
      <c r="PXX54" s="135"/>
      <c r="PXY54" s="84"/>
      <c r="PXZ54" s="135"/>
      <c r="PYA54" s="135"/>
      <c r="PYB54" s="135"/>
      <c r="PYC54" s="84"/>
      <c r="PYD54" s="135"/>
      <c r="PYE54" s="135"/>
      <c r="PYF54" s="135"/>
      <c r="PYG54" s="84"/>
      <c r="PYH54" s="135"/>
      <c r="PYI54" s="135"/>
      <c r="PYJ54" s="135"/>
      <c r="PYK54" s="84"/>
      <c r="PYL54" s="135"/>
      <c r="PYM54" s="135"/>
      <c r="PYN54" s="135"/>
      <c r="PYO54" s="84"/>
      <c r="PYP54" s="135"/>
      <c r="PYQ54" s="135"/>
      <c r="PYR54" s="135"/>
      <c r="PYS54" s="84"/>
      <c r="PYT54" s="135"/>
      <c r="PYU54" s="135"/>
      <c r="PYV54" s="135"/>
      <c r="PYW54" s="84"/>
      <c r="PYX54" s="135"/>
      <c r="PYY54" s="135"/>
      <c r="PYZ54" s="135"/>
      <c r="PZA54" s="84"/>
      <c r="PZB54" s="135"/>
      <c r="PZC54" s="135"/>
      <c r="PZD54" s="135"/>
      <c r="PZE54" s="84"/>
      <c r="PZF54" s="135"/>
      <c r="PZG54" s="135"/>
      <c r="PZH54" s="135"/>
      <c r="PZI54" s="84"/>
      <c r="PZJ54" s="135"/>
      <c r="PZK54" s="135"/>
      <c r="PZL54" s="135"/>
      <c r="PZM54" s="84"/>
      <c r="PZN54" s="135"/>
      <c r="PZO54" s="135"/>
      <c r="PZP54" s="135"/>
      <c r="PZQ54" s="84"/>
      <c r="PZR54" s="135"/>
      <c r="PZS54" s="135"/>
      <c r="PZT54" s="135"/>
      <c r="PZU54" s="84"/>
      <c r="PZV54" s="135"/>
      <c r="PZW54" s="135"/>
      <c r="PZX54" s="135"/>
      <c r="PZY54" s="84"/>
      <c r="PZZ54" s="135"/>
      <c r="QAA54" s="135"/>
      <c r="QAB54" s="135"/>
      <c r="QAC54" s="84"/>
      <c r="QAD54" s="135"/>
      <c r="QAE54" s="135"/>
      <c r="QAF54" s="135"/>
      <c r="QAG54" s="84"/>
      <c r="QAH54" s="135"/>
      <c r="QAI54" s="135"/>
      <c r="QAJ54" s="135"/>
      <c r="QAK54" s="84"/>
      <c r="QAL54" s="135"/>
      <c r="QAM54" s="135"/>
      <c r="QAN54" s="135"/>
      <c r="QAO54" s="84"/>
      <c r="QAP54" s="135"/>
      <c r="QAQ54" s="135"/>
      <c r="QAR54" s="135"/>
      <c r="QAS54" s="84"/>
      <c r="QAT54" s="135"/>
      <c r="QAU54" s="135"/>
      <c r="QAV54" s="135"/>
      <c r="QAW54" s="84"/>
      <c r="QAX54" s="135"/>
      <c r="QAY54" s="135"/>
      <c r="QAZ54" s="135"/>
      <c r="QBA54" s="84"/>
      <c r="QBB54" s="135"/>
      <c r="QBC54" s="135"/>
      <c r="QBD54" s="135"/>
      <c r="QBE54" s="84"/>
      <c r="QBF54" s="135"/>
      <c r="QBG54" s="135"/>
      <c r="QBH54" s="135"/>
      <c r="QBI54" s="84"/>
      <c r="QBJ54" s="135"/>
      <c r="QBK54" s="135"/>
      <c r="QBL54" s="135"/>
      <c r="QBM54" s="84"/>
      <c r="QBN54" s="135"/>
      <c r="QBO54" s="135"/>
      <c r="QBP54" s="135"/>
      <c r="QBQ54" s="84"/>
      <c r="QBR54" s="135"/>
      <c r="QBS54" s="135"/>
      <c r="QBT54" s="135"/>
      <c r="QBU54" s="84"/>
      <c r="QBV54" s="135"/>
      <c r="QBW54" s="135"/>
      <c r="QBX54" s="135"/>
      <c r="QBY54" s="84"/>
      <c r="QBZ54" s="135"/>
      <c r="QCA54" s="135"/>
      <c r="QCB54" s="135"/>
      <c r="QCC54" s="84"/>
      <c r="QCD54" s="135"/>
      <c r="QCE54" s="135"/>
      <c r="QCF54" s="135"/>
      <c r="QCG54" s="84"/>
      <c r="QCH54" s="135"/>
      <c r="QCI54" s="135"/>
      <c r="QCJ54" s="135"/>
      <c r="QCK54" s="84"/>
      <c r="QCL54" s="135"/>
      <c r="QCM54" s="135"/>
      <c r="QCN54" s="135"/>
      <c r="QCO54" s="84"/>
      <c r="QCP54" s="135"/>
      <c r="QCQ54" s="135"/>
      <c r="QCR54" s="135"/>
      <c r="QCS54" s="84"/>
      <c r="QCT54" s="135"/>
      <c r="QCU54" s="135"/>
      <c r="QCV54" s="135"/>
      <c r="QCW54" s="84"/>
      <c r="QCX54" s="135"/>
      <c r="QCY54" s="135"/>
      <c r="QCZ54" s="135"/>
      <c r="QDA54" s="84"/>
      <c r="QDB54" s="135"/>
      <c r="QDC54" s="135"/>
      <c r="QDD54" s="135"/>
      <c r="QDE54" s="84"/>
      <c r="QDF54" s="135"/>
      <c r="QDG54" s="135"/>
      <c r="QDH54" s="135"/>
      <c r="QDI54" s="84"/>
      <c r="QDJ54" s="135"/>
      <c r="QDK54" s="135"/>
      <c r="QDL54" s="135"/>
      <c r="QDM54" s="84"/>
      <c r="QDN54" s="135"/>
      <c r="QDO54" s="135"/>
      <c r="QDP54" s="135"/>
      <c r="QDQ54" s="84"/>
      <c r="QDR54" s="135"/>
      <c r="QDS54" s="135"/>
      <c r="QDT54" s="135"/>
      <c r="QDU54" s="84"/>
      <c r="QDV54" s="135"/>
      <c r="QDW54" s="135"/>
      <c r="QDX54" s="135"/>
      <c r="QDY54" s="84"/>
      <c r="QDZ54" s="135"/>
      <c r="QEA54" s="135"/>
      <c r="QEB54" s="135"/>
      <c r="QEC54" s="84"/>
      <c r="QED54" s="135"/>
      <c r="QEE54" s="135"/>
      <c r="QEF54" s="135"/>
      <c r="QEG54" s="84"/>
      <c r="QEH54" s="135"/>
      <c r="QEI54" s="135"/>
      <c r="QEJ54" s="135"/>
      <c r="QEK54" s="84"/>
      <c r="QEL54" s="135"/>
      <c r="QEM54" s="135"/>
      <c r="QEN54" s="135"/>
      <c r="QEO54" s="84"/>
      <c r="QEP54" s="135"/>
      <c r="QEQ54" s="135"/>
      <c r="QER54" s="135"/>
      <c r="QES54" s="84"/>
      <c r="QET54" s="135"/>
      <c r="QEU54" s="135"/>
      <c r="QEV54" s="135"/>
      <c r="QEW54" s="84"/>
      <c r="QEX54" s="135"/>
      <c r="QEY54" s="135"/>
      <c r="QEZ54" s="135"/>
      <c r="QFA54" s="84"/>
      <c r="QFB54" s="135"/>
      <c r="QFC54" s="135"/>
      <c r="QFD54" s="135"/>
      <c r="QFE54" s="84"/>
      <c r="QFF54" s="135"/>
      <c r="QFG54" s="135"/>
      <c r="QFH54" s="135"/>
      <c r="QFI54" s="84"/>
      <c r="QFJ54" s="135"/>
      <c r="QFK54" s="135"/>
      <c r="QFL54" s="135"/>
      <c r="QFM54" s="84"/>
      <c r="QFN54" s="135"/>
      <c r="QFO54" s="135"/>
      <c r="QFP54" s="135"/>
      <c r="QFQ54" s="84"/>
      <c r="QFR54" s="135"/>
      <c r="QFS54" s="135"/>
      <c r="QFT54" s="135"/>
      <c r="QFU54" s="84"/>
      <c r="QFV54" s="135"/>
      <c r="QFW54" s="135"/>
      <c r="QFX54" s="135"/>
      <c r="QFY54" s="84"/>
      <c r="QFZ54" s="135"/>
      <c r="QGA54" s="135"/>
      <c r="QGB54" s="135"/>
      <c r="QGC54" s="84"/>
      <c r="QGD54" s="135"/>
      <c r="QGE54" s="135"/>
      <c r="QGF54" s="135"/>
      <c r="QGG54" s="84"/>
      <c r="QGH54" s="135"/>
      <c r="QGI54" s="135"/>
      <c r="QGJ54" s="135"/>
      <c r="QGK54" s="84"/>
      <c r="QGL54" s="135"/>
      <c r="QGM54" s="135"/>
      <c r="QGN54" s="135"/>
      <c r="QGO54" s="84"/>
      <c r="QGP54" s="135"/>
      <c r="QGQ54" s="135"/>
      <c r="QGR54" s="135"/>
      <c r="QGS54" s="84"/>
      <c r="QGT54" s="135"/>
      <c r="QGU54" s="135"/>
      <c r="QGV54" s="135"/>
      <c r="QGW54" s="84"/>
      <c r="QGX54" s="135"/>
      <c r="QGY54" s="135"/>
      <c r="QGZ54" s="135"/>
      <c r="QHA54" s="84"/>
      <c r="QHB54" s="135"/>
      <c r="QHC54" s="135"/>
      <c r="QHD54" s="135"/>
      <c r="QHE54" s="84"/>
      <c r="QHF54" s="135"/>
      <c r="QHG54" s="135"/>
      <c r="QHH54" s="135"/>
      <c r="QHI54" s="84"/>
      <c r="QHJ54" s="135"/>
      <c r="QHK54" s="135"/>
      <c r="QHL54" s="135"/>
      <c r="QHM54" s="84"/>
      <c r="QHN54" s="135"/>
      <c r="QHO54" s="135"/>
      <c r="QHP54" s="135"/>
      <c r="QHQ54" s="84"/>
      <c r="QHR54" s="135"/>
      <c r="QHS54" s="135"/>
      <c r="QHT54" s="135"/>
      <c r="QHU54" s="84"/>
      <c r="QHV54" s="135"/>
      <c r="QHW54" s="135"/>
      <c r="QHX54" s="135"/>
      <c r="QHY54" s="84"/>
      <c r="QHZ54" s="135"/>
      <c r="QIA54" s="135"/>
      <c r="QIB54" s="135"/>
      <c r="QIC54" s="84"/>
      <c r="QID54" s="135"/>
      <c r="QIE54" s="135"/>
      <c r="QIF54" s="135"/>
      <c r="QIG54" s="84"/>
      <c r="QIH54" s="135"/>
      <c r="QII54" s="135"/>
      <c r="QIJ54" s="135"/>
      <c r="QIK54" s="84"/>
      <c r="QIL54" s="135"/>
      <c r="QIM54" s="135"/>
      <c r="QIN54" s="135"/>
      <c r="QIO54" s="84"/>
      <c r="QIP54" s="135"/>
      <c r="QIQ54" s="135"/>
      <c r="QIR54" s="135"/>
      <c r="QIS54" s="84"/>
      <c r="QIT54" s="135"/>
      <c r="QIU54" s="135"/>
      <c r="QIV54" s="135"/>
      <c r="QIW54" s="84"/>
      <c r="QIX54" s="135"/>
      <c r="QIY54" s="135"/>
      <c r="QIZ54" s="135"/>
      <c r="QJA54" s="84"/>
      <c r="QJB54" s="135"/>
      <c r="QJC54" s="135"/>
      <c r="QJD54" s="135"/>
      <c r="QJE54" s="84"/>
      <c r="QJF54" s="135"/>
      <c r="QJG54" s="135"/>
      <c r="QJH54" s="135"/>
      <c r="QJI54" s="84"/>
      <c r="QJJ54" s="135"/>
      <c r="QJK54" s="135"/>
      <c r="QJL54" s="135"/>
      <c r="QJM54" s="84"/>
      <c r="QJN54" s="135"/>
      <c r="QJO54" s="135"/>
      <c r="QJP54" s="135"/>
      <c r="QJQ54" s="84"/>
      <c r="QJR54" s="135"/>
      <c r="QJS54" s="135"/>
      <c r="QJT54" s="135"/>
      <c r="QJU54" s="84"/>
      <c r="QJV54" s="135"/>
      <c r="QJW54" s="135"/>
      <c r="QJX54" s="135"/>
      <c r="QJY54" s="84"/>
      <c r="QJZ54" s="135"/>
      <c r="QKA54" s="135"/>
      <c r="QKB54" s="135"/>
      <c r="QKC54" s="84"/>
      <c r="QKD54" s="135"/>
      <c r="QKE54" s="135"/>
      <c r="QKF54" s="135"/>
      <c r="QKG54" s="84"/>
      <c r="QKH54" s="135"/>
      <c r="QKI54" s="135"/>
      <c r="QKJ54" s="135"/>
      <c r="QKK54" s="84"/>
      <c r="QKL54" s="135"/>
      <c r="QKM54" s="135"/>
      <c r="QKN54" s="135"/>
      <c r="QKO54" s="84"/>
      <c r="QKP54" s="135"/>
      <c r="QKQ54" s="135"/>
      <c r="QKR54" s="135"/>
      <c r="QKS54" s="84"/>
      <c r="QKT54" s="135"/>
      <c r="QKU54" s="135"/>
      <c r="QKV54" s="135"/>
      <c r="QKW54" s="84"/>
      <c r="QKX54" s="135"/>
      <c r="QKY54" s="135"/>
      <c r="QKZ54" s="135"/>
      <c r="QLA54" s="84"/>
      <c r="QLB54" s="135"/>
      <c r="QLC54" s="135"/>
      <c r="QLD54" s="135"/>
      <c r="QLE54" s="84"/>
      <c r="QLF54" s="135"/>
      <c r="QLG54" s="135"/>
      <c r="QLH54" s="135"/>
      <c r="QLI54" s="84"/>
      <c r="QLJ54" s="135"/>
      <c r="QLK54" s="135"/>
      <c r="QLL54" s="135"/>
      <c r="QLM54" s="84"/>
      <c r="QLN54" s="135"/>
      <c r="QLO54" s="135"/>
      <c r="QLP54" s="135"/>
      <c r="QLQ54" s="84"/>
      <c r="QLR54" s="135"/>
      <c r="QLS54" s="135"/>
      <c r="QLT54" s="135"/>
      <c r="QLU54" s="84"/>
      <c r="QLV54" s="135"/>
      <c r="QLW54" s="135"/>
      <c r="QLX54" s="135"/>
      <c r="QLY54" s="84"/>
      <c r="QLZ54" s="135"/>
      <c r="QMA54" s="135"/>
      <c r="QMB54" s="135"/>
      <c r="QMC54" s="84"/>
      <c r="QMD54" s="135"/>
      <c r="QME54" s="135"/>
      <c r="QMF54" s="135"/>
      <c r="QMG54" s="84"/>
      <c r="QMH54" s="135"/>
      <c r="QMI54" s="135"/>
      <c r="QMJ54" s="135"/>
      <c r="QMK54" s="84"/>
      <c r="QML54" s="135"/>
      <c r="QMM54" s="135"/>
      <c r="QMN54" s="135"/>
      <c r="QMO54" s="84"/>
      <c r="QMP54" s="135"/>
      <c r="QMQ54" s="135"/>
      <c r="QMR54" s="135"/>
      <c r="QMS54" s="84"/>
      <c r="QMT54" s="135"/>
      <c r="QMU54" s="135"/>
      <c r="QMV54" s="135"/>
      <c r="QMW54" s="84"/>
      <c r="QMX54" s="135"/>
      <c r="QMY54" s="135"/>
      <c r="QMZ54" s="135"/>
      <c r="QNA54" s="84"/>
      <c r="QNB54" s="135"/>
      <c r="QNC54" s="135"/>
      <c r="QND54" s="135"/>
      <c r="QNE54" s="84"/>
      <c r="QNF54" s="135"/>
      <c r="QNG54" s="135"/>
      <c r="QNH54" s="135"/>
      <c r="QNI54" s="84"/>
      <c r="QNJ54" s="135"/>
      <c r="QNK54" s="135"/>
      <c r="QNL54" s="135"/>
      <c r="QNM54" s="84"/>
      <c r="QNN54" s="135"/>
      <c r="QNO54" s="135"/>
      <c r="QNP54" s="135"/>
      <c r="QNQ54" s="84"/>
      <c r="QNR54" s="135"/>
      <c r="QNS54" s="135"/>
      <c r="QNT54" s="135"/>
      <c r="QNU54" s="84"/>
      <c r="QNV54" s="135"/>
      <c r="QNW54" s="135"/>
      <c r="QNX54" s="135"/>
      <c r="QNY54" s="84"/>
      <c r="QNZ54" s="135"/>
      <c r="QOA54" s="135"/>
      <c r="QOB54" s="135"/>
      <c r="QOC54" s="84"/>
      <c r="QOD54" s="135"/>
      <c r="QOE54" s="135"/>
      <c r="QOF54" s="135"/>
      <c r="QOG54" s="84"/>
      <c r="QOH54" s="135"/>
      <c r="QOI54" s="135"/>
      <c r="QOJ54" s="135"/>
      <c r="QOK54" s="84"/>
      <c r="QOL54" s="135"/>
      <c r="QOM54" s="135"/>
      <c r="QON54" s="135"/>
      <c r="QOO54" s="84"/>
      <c r="QOP54" s="135"/>
      <c r="QOQ54" s="135"/>
      <c r="QOR54" s="135"/>
      <c r="QOS54" s="84"/>
      <c r="QOT54" s="135"/>
      <c r="QOU54" s="135"/>
      <c r="QOV54" s="135"/>
      <c r="QOW54" s="84"/>
      <c r="QOX54" s="135"/>
      <c r="QOY54" s="135"/>
      <c r="QOZ54" s="135"/>
      <c r="QPA54" s="84"/>
      <c r="QPB54" s="135"/>
      <c r="QPC54" s="135"/>
      <c r="QPD54" s="135"/>
      <c r="QPE54" s="84"/>
      <c r="QPF54" s="135"/>
      <c r="QPG54" s="135"/>
      <c r="QPH54" s="135"/>
      <c r="QPI54" s="84"/>
      <c r="QPJ54" s="135"/>
      <c r="QPK54" s="135"/>
      <c r="QPL54" s="135"/>
      <c r="QPM54" s="84"/>
      <c r="QPN54" s="135"/>
      <c r="QPO54" s="135"/>
      <c r="QPP54" s="135"/>
      <c r="QPQ54" s="84"/>
      <c r="QPR54" s="135"/>
      <c r="QPS54" s="135"/>
      <c r="QPT54" s="135"/>
      <c r="QPU54" s="84"/>
      <c r="QPV54" s="135"/>
      <c r="QPW54" s="135"/>
      <c r="QPX54" s="135"/>
      <c r="QPY54" s="84"/>
      <c r="QPZ54" s="135"/>
      <c r="QQA54" s="135"/>
      <c r="QQB54" s="135"/>
      <c r="QQC54" s="84"/>
      <c r="QQD54" s="135"/>
      <c r="QQE54" s="135"/>
      <c r="QQF54" s="135"/>
      <c r="QQG54" s="84"/>
      <c r="QQH54" s="135"/>
      <c r="QQI54" s="135"/>
      <c r="QQJ54" s="135"/>
      <c r="QQK54" s="84"/>
      <c r="QQL54" s="135"/>
      <c r="QQM54" s="135"/>
      <c r="QQN54" s="135"/>
      <c r="QQO54" s="84"/>
      <c r="QQP54" s="135"/>
      <c r="QQQ54" s="135"/>
      <c r="QQR54" s="135"/>
      <c r="QQS54" s="84"/>
      <c r="QQT54" s="135"/>
      <c r="QQU54" s="135"/>
      <c r="QQV54" s="135"/>
      <c r="QQW54" s="84"/>
      <c r="QQX54" s="135"/>
      <c r="QQY54" s="135"/>
      <c r="QQZ54" s="135"/>
      <c r="QRA54" s="84"/>
      <c r="QRB54" s="135"/>
      <c r="QRC54" s="135"/>
      <c r="QRD54" s="135"/>
      <c r="QRE54" s="84"/>
      <c r="QRF54" s="135"/>
      <c r="QRG54" s="135"/>
      <c r="QRH54" s="135"/>
      <c r="QRI54" s="84"/>
      <c r="QRJ54" s="135"/>
      <c r="QRK54" s="135"/>
      <c r="QRL54" s="135"/>
      <c r="QRM54" s="84"/>
      <c r="QRN54" s="135"/>
      <c r="QRO54" s="135"/>
      <c r="QRP54" s="135"/>
      <c r="QRQ54" s="84"/>
      <c r="QRR54" s="135"/>
      <c r="QRS54" s="135"/>
      <c r="QRT54" s="135"/>
      <c r="QRU54" s="84"/>
      <c r="QRV54" s="135"/>
      <c r="QRW54" s="135"/>
      <c r="QRX54" s="135"/>
      <c r="QRY54" s="84"/>
      <c r="QRZ54" s="135"/>
      <c r="QSA54" s="135"/>
      <c r="QSB54" s="135"/>
      <c r="QSC54" s="84"/>
      <c r="QSD54" s="135"/>
      <c r="QSE54" s="135"/>
      <c r="QSF54" s="135"/>
      <c r="QSG54" s="84"/>
      <c r="QSH54" s="135"/>
      <c r="QSI54" s="135"/>
      <c r="QSJ54" s="135"/>
      <c r="QSK54" s="84"/>
      <c r="QSL54" s="135"/>
      <c r="QSM54" s="135"/>
      <c r="QSN54" s="135"/>
      <c r="QSO54" s="84"/>
      <c r="QSP54" s="135"/>
      <c r="QSQ54" s="135"/>
      <c r="QSR54" s="135"/>
      <c r="QSS54" s="84"/>
      <c r="QST54" s="135"/>
      <c r="QSU54" s="135"/>
      <c r="QSV54" s="135"/>
      <c r="QSW54" s="84"/>
      <c r="QSX54" s="135"/>
      <c r="QSY54" s="135"/>
      <c r="QSZ54" s="135"/>
      <c r="QTA54" s="84"/>
      <c r="QTB54" s="135"/>
      <c r="QTC54" s="135"/>
      <c r="QTD54" s="135"/>
      <c r="QTE54" s="84"/>
      <c r="QTF54" s="135"/>
      <c r="QTG54" s="135"/>
      <c r="QTH54" s="135"/>
      <c r="QTI54" s="84"/>
      <c r="QTJ54" s="135"/>
      <c r="QTK54" s="135"/>
      <c r="QTL54" s="135"/>
      <c r="QTM54" s="84"/>
      <c r="QTN54" s="135"/>
      <c r="QTO54" s="135"/>
      <c r="QTP54" s="135"/>
      <c r="QTQ54" s="84"/>
      <c r="QTR54" s="135"/>
      <c r="QTS54" s="135"/>
      <c r="QTT54" s="135"/>
      <c r="QTU54" s="84"/>
      <c r="QTV54" s="135"/>
      <c r="QTW54" s="135"/>
      <c r="QTX54" s="135"/>
      <c r="QTY54" s="84"/>
      <c r="QTZ54" s="135"/>
      <c r="QUA54" s="135"/>
      <c r="QUB54" s="135"/>
      <c r="QUC54" s="84"/>
      <c r="QUD54" s="135"/>
      <c r="QUE54" s="135"/>
      <c r="QUF54" s="135"/>
      <c r="QUG54" s="84"/>
      <c r="QUH54" s="135"/>
      <c r="QUI54" s="135"/>
      <c r="QUJ54" s="135"/>
      <c r="QUK54" s="84"/>
      <c r="QUL54" s="135"/>
      <c r="QUM54" s="135"/>
      <c r="QUN54" s="135"/>
      <c r="QUO54" s="84"/>
      <c r="QUP54" s="135"/>
      <c r="QUQ54" s="135"/>
      <c r="QUR54" s="135"/>
      <c r="QUS54" s="84"/>
      <c r="QUT54" s="135"/>
      <c r="QUU54" s="135"/>
      <c r="QUV54" s="135"/>
      <c r="QUW54" s="84"/>
      <c r="QUX54" s="135"/>
      <c r="QUY54" s="135"/>
      <c r="QUZ54" s="135"/>
      <c r="QVA54" s="84"/>
      <c r="QVB54" s="135"/>
      <c r="QVC54" s="135"/>
      <c r="QVD54" s="135"/>
      <c r="QVE54" s="84"/>
      <c r="QVF54" s="135"/>
      <c r="QVG54" s="135"/>
      <c r="QVH54" s="135"/>
      <c r="QVI54" s="84"/>
      <c r="QVJ54" s="135"/>
      <c r="QVK54" s="135"/>
      <c r="QVL54" s="135"/>
      <c r="QVM54" s="84"/>
      <c r="QVN54" s="135"/>
      <c r="QVO54" s="135"/>
      <c r="QVP54" s="135"/>
      <c r="QVQ54" s="84"/>
      <c r="QVR54" s="135"/>
      <c r="QVS54" s="135"/>
      <c r="QVT54" s="135"/>
      <c r="QVU54" s="84"/>
      <c r="QVV54" s="135"/>
      <c r="QVW54" s="135"/>
      <c r="QVX54" s="135"/>
      <c r="QVY54" s="84"/>
      <c r="QVZ54" s="135"/>
      <c r="QWA54" s="135"/>
      <c r="QWB54" s="135"/>
      <c r="QWC54" s="84"/>
      <c r="QWD54" s="135"/>
      <c r="QWE54" s="135"/>
      <c r="QWF54" s="135"/>
      <c r="QWG54" s="84"/>
      <c r="QWH54" s="135"/>
      <c r="QWI54" s="135"/>
      <c r="QWJ54" s="135"/>
      <c r="QWK54" s="84"/>
      <c r="QWL54" s="135"/>
      <c r="QWM54" s="135"/>
      <c r="QWN54" s="135"/>
      <c r="QWO54" s="84"/>
      <c r="QWP54" s="135"/>
      <c r="QWQ54" s="135"/>
      <c r="QWR54" s="135"/>
      <c r="QWS54" s="84"/>
      <c r="QWT54" s="135"/>
      <c r="QWU54" s="135"/>
      <c r="QWV54" s="135"/>
      <c r="QWW54" s="84"/>
      <c r="QWX54" s="135"/>
      <c r="QWY54" s="135"/>
      <c r="QWZ54" s="135"/>
      <c r="QXA54" s="84"/>
      <c r="QXB54" s="135"/>
      <c r="QXC54" s="135"/>
      <c r="QXD54" s="135"/>
      <c r="QXE54" s="84"/>
      <c r="QXF54" s="135"/>
      <c r="QXG54" s="135"/>
      <c r="QXH54" s="135"/>
      <c r="QXI54" s="84"/>
      <c r="QXJ54" s="135"/>
      <c r="QXK54" s="135"/>
      <c r="QXL54" s="135"/>
      <c r="QXM54" s="84"/>
      <c r="QXN54" s="135"/>
      <c r="QXO54" s="135"/>
      <c r="QXP54" s="135"/>
      <c r="QXQ54" s="84"/>
      <c r="QXR54" s="135"/>
      <c r="QXS54" s="135"/>
      <c r="QXT54" s="135"/>
      <c r="QXU54" s="84"/>
      <c r="QXV54" s="135"/>
      <c r="QXW54" s="135"/>
      <c r="QXX54" s="135"/>
      <c r="QXY54" s="84"/>
      <c r="QXZ54" s="135"/>
      <c r="QYA54" s="135"/>
      <c r="QYB54" s="135"/>
      <c r="QYC54" s="84"/>
      <c r="QYD54" s="135"/>
      <c r="QYE54" s="135"/>
      <c r="QYF54" s="135"/>
      <c r="QYG54" s="84"/>
      <c r="QYH54" s="135"/>
      <c r="QYI54" s="135"/>
      <c r="QYJ54" s="135"/>
      <c r="QYK54" s="84"/>
      <c r="QYL54" s="135"/>
      <c r="QYM54" s="135"/>
      <c r="QYN54" s="135"/>
      <c r="QYO54" s="84"/>
      <c r="QYP54" s="135"/>
      <c r="QYQ54" s="135"/>
      <c r="QYR54" s="135"/>
      <c r="QYS54" s="84"/>
      <c r="QYT54" s="135"/>
      <c r="QYU54" s="135"/>
      <c r="QYV54" s="135"/>
      <c r="QYW54" s="84"/>
      <c r="QYX54" s="135"/>
      <c r="QYY54" s="135"/>
      <c r="QYZ54" s="135"/>
      <c r="QZA54" s="84"/>
      <c r="QZB54" s="135"/>
      <c r="QZC54" s="135"/>
      <c r="QZD54" s="135"/>
      <c r="QZE54" s="84"/>
      <c r="QZF54" s="135"/>
      <c r="QZG54" s="135"/>
      <c r="QZH54" s="135"/>
      <c r="QZI54" s="84"/>
      <c r="QZJ54" s="135"/>
      <c r="QZK54" s="135"/>
      <c r="QZL54" s="135"/>
      <c r="QZM54" s="84"/>
      <c r="QZN54" s="135"/>
      <c r="QZO54" s="135"/>
      <c r="QZP54" s="135"/>
      <c r="QZQ54" s="84"/>
      <c r="QZR54" s="135"/>
      <c r="QZS54" s="135"/>
      <c r="QZT54" s="135"/>
      <c r="QZU54" s="84"/>
      <c r="QZV54" s="135"/>
      <c r="QZW54" s="135"/>
      <c r="QZX54" s="135"/>
      <c r="QZY54" s="84"/>
      <c r="QZZ54" s="135"/>
      <c r="RAA54" s="135"/>
      <c r="RAB54" s="135"/>
      <c r="RAC54" s="84"/>
      <c r="RAD54" s="135"/>
      <c r="RAE54" s="135"/>
      <c r="RAF54" s="135"/>
      <c r="RAG54" s="84"/>
      <c r="RAH54" s="135"/>
      <c r="RAI54" s="135"/>
      <c r="RAJ54" s="135"/>
      <c r="RAK54" s="84"/>
      <c r="RAL54" s="135"/>
      <c r="RAM54" s="135"/>
      <c r="RAN54" s="135"/>
      <c r="RAO54" s="84"/>
      <c r="RAP54" s="135"/>
      <c r="RAQ54" s="135"/>
      <c r="RAR54" s="135"/>
      <c r="RAS54" s="84"/>
      <c r="RAT54" s="135"/>
      <c r="RAU54" s="135"/>
      <c r="RAV54" s="135"/>
      <c r="RAW54" s="84"/>
      <c r="RAX54" s="135"/>
      <c r="RAY54" s="135"/>
      <c r="RAZ54" s="135"/>
      <c r="RBA54" s="84"/>
      <c r="RBB54" s="135"/>
      <c r="RBC54" s="135"/>
      <c r="RBD54" s="135"/>
      <c r="RBE54" s="84"/>
      <c r="RBF54" s="135"/>
      <c r="RBG54" s="135"/>
      <c r="RBH54" s="135"/>
      <c r="RBI54" s="84"/>
      <c r="RBJ54" s="135"/>
      <c r="RBK54" s="135"/>
      <c r="RBL54" s="135"/>
      <c r="RBM54" s="84"/>
      <c r="RBN54" s="135"/>
      <c r="RBO54" s="135"/>
      <c r="RBP54" s="135"/>
      <c r="RBQ54" s="84"/>
      <c r="RBR54" s="135"/>
      <c r="RBS54" s="135"/>
      <c r="RBT54" s="135"/>
      <c r="RBU54" s="84"/>
      <c r="RBV54" s="135"/>
      <c r="RBW54" s="135"/>
      <c r="RBX54" s="135"/>
      <c r="RBY54" s="84"/>
      <c r="RBZ54" s="135"/>
      <c r="RCA54" s="135"/>
      <c r="RCB54" s="135"/>
      <c r="RCC54" s="84"/>
      <c r="RCD54" s="135"/>
      <c r="RCE54" s="135"/>
      <c r="RCF54" s="135"/>
      <c r="RCG54" s="84"/>
      <c r="RCH54" s="135"/>
      <c r="RCI54" s="135"/>
      <c r="RCJ54" s="135"/>
      <c r="RCK54" s="84"/>
      <c r="RCL54" s="135"/>
      <c r="RCM54" s="135"/>
      <c r="RCN54" s="135"/>
      <c r="RCO54" s="84"/>
      <c r="RCP54" s="135"/>
      <c r="RCQ54" s="135"/>
      <c r="RCR54" s="135"/>
      <c r="RCS54" s="84"/>
      <c r="RCT54" s="135"/>
      <c r="RCU54" s="135"/>
      <c r="RCV54" s="135"/>
      <c r="RCW54" s="84"/>
      <c r="RCX54" s="135"/>
      <c r="RCY54" s="135"/>
      <c r="RCZ54" s="135"/>
      <c r="RDA54" s="84"/>
      <c r="RDB54" s="135"/>
      <c r="RDC54" s="135"/>
      <c r="RDD54" s="135"/>
      <c r="RDE54" s="84"/>
      <c r="RDF54" s="135"/>
      <c r="RDG54" s="135"/>
      <c r="RDH54" s="135"/>
      <c r="RDI54" s="84"/>
      <c r="RDJ54" s="135"/>
      <c r="RDK54" s="135"/>
      <c r="RDL54" s="135"/>
      <c r="RDM54" s="84"/>
      <c r="RDN54" s="135"/>
      <c r="RDO54" s="135"/>
      <c r="RDP54" s="135"/>
      <c r="RDQ54" s="84"/>
      <c r="RDR54" s="135"/>
      <c r="RDS54" s="135"/>
      <c r="RDT54" s="135"/>
      <c r="RDU54" s="84"/>
      <c r="RDV54" s="135"/>
      <c r="RDW54" s="135"/>
      <c r="RDX54" s="135"/>
      <c r="RDY54" s="84"/>
      <c r="RDZ54" s="135"/>
      <c r="REA54" s="135"/>
      <c r="REB54" s="135"/>
      <c r="REC54" s="84"/>
      <c r="RED54" s="135"/>
      <c r="REE54" s="135"/>
      <c r="REF54" s="135"/>
      <c r="REG54" s="84"/>
      <c r="REH54" s="135"/>
      <c r="REI54" s="135"/>
      <c r="REJ54" s="135"/>
      <c r="REK54" s="84"/>
      <c r="REL54" s="135"/>
      <c r="REM54" s="135"/>
      <c r="REN54" s="135"/>
      <c r="REO54" s="84"/>
      <c r="REP54" s="135"/>
      <c r="REQ54" s="135"/>
      <c r="RER54" s="135"/>
      <c r="RES54" s="84"/>
      <c r="RET54" s="135"/>
      <c r="REU54" s="135"/>
      <c r="REV54" s="135"/>
      <c r="REW54" s="84"/>
      <c r="REX54" s="135"/>
      <c r="REY54" s="135"/>
      <c r="REZ54" s="135"/>
      <c r="RFA54" s="84"/>
      <c r="RFB54" s="135"/>
      <c r="RFC54" s="135"/>
      <c r="RFD54" s="135"/>
      <c r="RFE54" s="84"/>
      <c r="RFF54" s="135"/>
      <c r="RFG54" s="135"/>
      <c r="RFH54" s="135"/>
      <c r="RFI54" s="84"/>
      <c r="RFJ54" s="135"/>
      <c r="RFK54" s="135"/>
      <c r="RFL54" s="135"/>
      <c r="RFM54" s="84"/>
      <c r="RFN54" s="135"/>
      <c r="RFO54" s="135"/>
      <c r="RFP54" s="135"/>
      <c r="RFQ54" s="84"/>
      <c r="RFR54" s="135"/>
      <c r="RFS54" s="135"/>
      <c r="RFT54" s="135"/>
      <c r="RFU54" s="84"/>
      <c r="RFV54" s="135"/>
      <c r="RFW54" s="135"/>
      <c r="RFX54" s="135"/>
      <c r="RFY54" s="84"/>
      <c r="RFZ54" s="135"/>
      <c r="RGA54" s="135"/>
      <c r="RGB54" s="135"/>
      <c r="RGC54" s="84"/>
      <c r="RGD54" s="135"/>
      <c r="RGE54" s="135"/>
      <c r="RGF54" s="135"/>
      <c r="RGG54" s="84"/>
      <c r="RGH54" s="135"/>
      <c r="RGI54" s="135"/>
      <c r="RGJ54" s="135"/>
      <c r="RGK54" s="84"/>
      <c r="RGL54" s="135"/>
      <c r="RGM54" s="135"/>
      <c r="RGN54" s="135"/>
      <c r="RGO54" s="84"/>
      <c r="RGP54" s="135"/>
      <c r="RGQ54" s="135"/>
      <c r="RGR54" s="135"/>
      <c r="RGS54" s="84"/>
      <c r="RGT54" s="135"/>
      <c r="RGU54" s="135"/>
      <c r="RGV54" s="135"/>
      <c r="RGW54" s="84"/>
      <c r="RGX54" s="135"/>
      <c r="RGY54" s="135"/>
      <c r="RGZ54" s="135"/>
      <c r="RHA54" s="84"/>
      <c r="RHB54" s="135"/>
      <c r="RHC54" s="135"/>
      <c r="RHD54" s="135"/>
      <c r="RHE54" s="84"/>
      <c r="RHF54" s="135"/>
      <c r="RHG54" s="135"/>
      <c r="RHH54" s="135"/>
      <c r="RHI54" s="84"/>
      <c r="RHJ54" s="135"/>
      <c r="RHK54" s="135"/>
      <c r="RHL54" s="135"/>
      <c r="RHM54" s="84"/>
      <c r="RHN54" s="135"/>
      <c r="RHO54" s="135"/>
      <c r="RHP54" s="135"/>
      <c r="RHQ54" s="84"/>
      <c r="RHR54" s="135"/>
      <c r="RHS54" s="135"/>
      <c r="RHT54" s="135"/>
      <c r="RHU54" s="84"/>
      <c r="RHV54" s="135"/>
      <c r="RHW54" s="135"/>
      <c r="RHX54" s="135"/>
      <c r="RHY54" s="84"/>
      <c r="RHZ54" s="135"/>
      <c r="RIA54" s="135"/>
      <c r="RIB54" s="135"/>
      <c r="RIC54" s="84"/>
      <c r="RID54" s="135"/>
      <c r="RIE54" s="135"/>
      <c r="RIF54" s="135"/>
      <c r="RIG54" s="84"/>
      <c r="RIH54" s="135"/>
      <c r="RII54" s="135"/>
      <c r="RIJ54" s="135"/>
      <c r="RIK54" s="84"/>
      <c r="RIL54" s="135"/>
      <c r="RIM54" s="135"/>
      <c r="RIN54" s="135"/>
      <c r="RIO54" s="84"/>
      <c r="RIP54" s="135"/>
      <c r="RIQ54" s="135"/>
      <c r="RIR54" s="135"/>
      <c r="RIS54" s="84"/>
      <c r="RIT54" s="135"/>
      <c r="RIU54" s="135"/>
      <c r="RIV54" s="135"/>
      <c r="RIW54" s="84"/>
      <c r="RIX54" s="135"/>
      <c r="RIY54" s="135"/>
      <c r="RIZ54" s="135"/>
      <c r="RJA54" s="84"/>
      <c r="RJB54" s="135"/>
      <c r="RJC54" s="135"/>
      <c r="RJD54" s="135"/>
      <c r="RJE54" s="84"/>
      <c r="RJF54" s="135"/>
      <c r="RJG54" s="135"/>
      <c r="RJH54" s="135"/>
      <c r="RJI54" s="84"/>
      <c r="RJJ54" s="135"/>
      <c r="RJK54" s="135"/>
      <c r="RJL54" s="135"/>
      <c r="RJM54" s="84"/>
      <c r="RJN54" s="135"/>
      <c r="RJO54" s="135"/>
      <c r="RJP54" s="135"/>
      <c r="RJQ54" s="84"/>
      <c r="RJR54" s="135"/>
      <c r="RJS54" s="135"/>
      <c r="RJT54" s="135"/>
      <c r="RJU54" s="84"/>
      <c r="RJV54" s="135"/>
      <c r="RJW54" s="135"/>
      <c r="RJX54" s="135"/>
      <c r="RJY54" s="84"/>
      <c r="RJZ54" s="135"/>
      <c r="RKA54" s="135"/>
      <c r="RKB54" s="135"/>
      <c r="RKC54" s="84"/>
      <c r="RKD54" s="135"/>
      <c r="RKE54" s="135"/>
      <c r="RKF54" s="135"/>
      <c r="RKG54" s="84"/>
      <c r="RKH54" s="135"/>
      <c r="RKI54" s="135"/>
      <c r="RKJ54" s="135"/>
      <c r="RKK54" s="84"/>
      <c r="RKL54" s="135"/>
      <c r="RKM54" s="135"/>
      <c r="RKN54" s="135"/>
      <c r="RKO54" s="84"/>
      <c r="RKP54" s="135"/>
      <c r="RKQ54" s="135"/>
      <c r="RKR54" s="135"/>
      <c r="RKS54" s="84"/>
      <c r="RKT54" s="135"/>
      <c r="RKU54" s="135"/>
      <c r="RKV54" s="135"/>
      <c r="RKW54" s="84"/>
      <c r="RKX54" s="135"/>
      <c r="RKY54" s="135"/>
      <c r="RKZ54" s="135"/>
      <c r="RLA54" s="84"/>
      <c r="RLB54" s="135"/>
      <c r="RLC54" s="135"/>
      <c r="RLD54" s="135"/>
      <c r="RLE54" s="84"/>
      <c r="RLF54" s="135"/>
      <c r="RLG54" s="135"/>
      <c r="RLH54" s="135"/>
      <c r="RLI54" s="84"/>
      <c r="RLJ54" s="135"/>
      <c r="RLK54" s="135"/>
      <c r="RLL54" s="135"/>
      <c r="RLM54" s="84"/>
      <c r="RLN54" s="135"/>
      <c r="RLO54" s="135"/>
      <c r="RLP54" s="135"/>
      <c r="RLQ54" s="84"/>
      <c r="RLR54" s="135"/>
      <c r="RLS54" s="135"/>
      <c r="RLT54" s="135"/>
      <c r="RLU54" s="84"/>
      <c r="RLV54" s="135"/>
      <c r="RLW54" s="135"/>
      <c r="RLX54" s="135"/>
      <c r="RLY54" s="84"/>
      <c r="RLZ54" s="135"/>
      <c r="RMA54" s="135"/>
      <c r="RMB54" s="135"/>
      <c r="RMC54" s="84"/>
      <c r="RMD54" s="135"/>
      <c r="RME54" s="135"/>
      <c r="RMF54" s="135"/>
      <c r="RMG54" s="84"/>
      <c r="RMH54" s="135"/>
      <c r="RMI54" s="135"/>
      <c r="RMJ54" s="135"/>
      <c r="RMK54" s="84"/>
      <c r="RML54" s="135"/>
      <c r="RMM54" s="135"/>
      <c r="RMN54" s="135"/>
      <c r="RMO54" s="84"/>
      <c r="RMP54" s="135"/>
      <c r="RMQ54" s="135"/>
      <c r="RMR54" s="135"/>
      <c r="RMS54" s="84"/>
      <c r="RMT54" s="135"/>
      <c r="RMU54" s="135"/>
      <c r="RMV54" s="135"/>
      <c r="RMW54" s="84"/>
      <c r="RMX54" s="135"/>
      <c r="RMY54" s="135"/>
      <c r="RMZ54" s="135"/>
      <c r="RNA54" s="84"/>
      <c r="RNB54" s="135"/>
      <c r="RNC54" s="135"/>
      <c r="RND54" s="135"/>
      <c r="RNE54" s="84"/>
      <c r="RNF54" s="135"/>
      <c r="RNG54" s="135"/>
      <c r="RNH54" s="135"/>
      <c r="RNI54" s="84"/>
      <c r="RNJ54" s="135"/>
      <c r="RNK54" s="135"/>
      <c r="RNL54" s="135"/>
      <c r="RNM54" s="84"/>
      <c r="RNN54" s="135"/>
      <c r="RNO54" s="135"/>
      <c r="RNP54" s="135"/>
      <c r="RNQ54" s="84"/>
      <c r="RNR54" s="135"/>
      <c r="RNS54" s="135"/>
      <c r="RNT54" s="135"/>
      <c r="RNU54" s="84"/>
      <c r="RNV54" s="135"/>
      <c r="RNW54" s="135"/>
      <c r="RNX54" s="135"/>
      <c r="RNY54" s="84"/>
      <c r="RNZ54" s="135"/>
      <c r="ROA54" s="135"/>
      <c r="ROB54" s="135"/>
      <c r="ROC54" s="84"/>
      <c r="ROD54" s="135"/>
      <c r="ROE54" s="135"/>
      <c r="ROF54" s="135"/>
      <c r="ROG54" s="84"/>
      <c r="ROH54" s="135"/>
      <c r="ROI54" s="135"/>
      <c r="ROJ54" s="135"/>
      <c r="ROK54" s="84"/>
      <c r="ROL54" s="135"/>
      <c r="ROM54" s="135"/>
      <c r="RON54" s="135"/>
      <c r="ROO54" s="84"/>
      <c r="ROP54" s="135"/>
      <c r="ROQ54" s="135"/>
      <c r="ROR54" s="135"/>
      <c r="ROS54" s="84"/>
      <c r="ROT54" s="135"/>
      <c r="ROU54" s="135"/>
      <c r="ROV54" s="135"/>
      <c r="ROW54" s="84"/>
      <c r="ROX54" s="135"/>
      <c r="ROY54" s="135"/>
      <c r="ROZ54" s="135"/>
      <c r="RPA54" s="84"/>
      <c r="RPB54" s="135"/>
      <c r="RPC54" s="135"/>
      <c r="RPD54" s="135"/>
      <c r="RPE54" s="84"/>
      <c r="RPF54" s="135"/>
      <c r="RPG54" s="135"/>
      <c r="RPH54" s="135"/>
      <c r="RPI54" s="84"/>
      <c r="RPJ54" s="135"/>
      <c r="RPK54" s="135"/>
      <c r="RPL54" s="135"/>
      <c r="RPM54" s="84"/>
      <c r="RPN54" s="135"/>
      <c r="RPO54" s="135"/>
      <c r="RPP54" s="135"/>
      <c r="RPQ54" s="84"/>
      <c r="RPR54" s="135"/>
      <c r="RPS54" s="135"/>
      <c r="RPT54" s="135"/>
      <c r="RPU54" s="84"/>
      <c r="RPV54" s="135"/>
      <c r="RPW54" s="135"/>
      <c r="RPX54" s="135"/>
      <c r="RPY54" s="84"/>
      <c r="RPZ54" s="135"/>
      <c r="RQA54" s="135"/>
      <c r="RQB54" s="135"/>
      <c r="RQC54" s="84"/>
      <c r="RQD54" s="135"/>
      <c r="RQE54" s="135"/>
      <c r="RQF54" s="135"/>
      <c r="RQG54" s="84"/>
      <c r="RQH54" s="135"/>
      <c r="RQI54" s="135"/>
      <c r="RQJ54" s="135"/>
      <c r="RQK54" s="84"/>
      <c r="RQL54" s="135"/>
      <c r="RQM54" s="135"/>
      <c r="RQN54" s="135"/>
      <c r="RQO54" s="84"/>
      <c r="RQP54" s="135"/>
      <c r="RQQ54" s="135"/>
      <c r="RQR54" s="135"/>
      <c r="RQS54" s="84"/>
      <c r="RQT54" s="135"/>
      <c r="RQU54" s="135"/>
      <c r="RQV54" s="135"/>
      <c r="RQW54" s="84"/>
      <c r="RQX54" s="135"/>
      <c r="RQY54" s="135"/>
      <c r="RQZ54" s="135"/>
      <c r="RRA54" s="84"/>
      <c r="RRB54" s="135"/>
      <c r="RRC54" s="135"/>
      <c r="RRD54" s="135"/>
      <c r="RRE54" s="84"/>
      <c r="RRF54" s="135"/>
      <c r="RRG54" s="135"/>
      <c r="RRH54" s="135"/>
      <c r="RRI54" s="84"/>
      <c r="RRJ54" s="135"/>
      <c r="RRK54" s="135"/>
      <c r="RRL54" s="135"/>
      <c r="RRM54" s="84"/>
      <c r="RRN54" s="135"/>
      <c r="RRO54" s="135"/>
      <c r="RRP54" s="135"/>
      <c r="RRQ54" s="84"/>
      <c r="RRR54" s="135"/>
      <c r="RRS54" s="135"/>
      <c r="RRT54" s="135"/>
      <c r="RRU54" s="84"/>
      <c r="RRV54" s="135"/>
      <c r="RRW54" s="135"/>
      <c r="RRX54" s="135"/>
      <c r="RRY54" s="84"/>
      <c r="RRZ54" s="135"/>
      <c r="RSA54" s="135"/>
      <c r="RSB54" s="135"/>
      <c r="RSC54" s="84"/>
      <c r="RSD54" s="135"/>
      <c r="RSE54" s="135"/>
      <c r="RSF54" s="135"/>
      <c r="RSG54" s="84"/>
      <c r="RSH54" s="135"/>
      <c r="RSI54" s="135"/>
      <c r="RSJ54" s="135"/>
      <c r="RSK54" s="84"/>
      <c r="RSL54" s="135"/>
      <c r="RSM54" s="135"/>
      <c r="RSN54" s="135"/>
      <c r="RSO54" s="84"/>
      <c r="RSP54" s="135"/>
      <c r="RSQ54" s="135"/>
      <c r="RSR54" s="135"/>
      <c r="RSS54" s="84"/>
      <c r="RST54" s="135"/>
      <c r="RSU54" s="135"/>
      <c r="RSV54" s="135"/>
      <c r="RSW54" s="84"/>
      <c r="RSX54" s="135"/>
      <c r="RSY54" s="135"/>
      <c r="RSZ54" s="135"/>
      <c r="RTA54" s="84"/>
      <c r="RTB54" s="135"/>
      <c r="RTC54" s="135"/>
      <c r="RTD54" s="135"/>
      <c r="RTE54" s="84"/>
      <c r="RTF54" s="135"/>
      <c r="RTG54" s="135"/>
      <c r="RTH54" s="135"/>
      <c r="RTI54" s="84"/>
      <c r="RTJ54" s="135"/>
      <c r="RTK54" s="135"/>
      <c r="RTL54" s="135"/>
      <c r="RTM54" s="84"/>
      <c r="RTN54" s="135"/>
      <c r="RTO54" s="135"/>
      <c r="RTP54" s="135"/>
      <c r="RTQ54" s="84"/>
      <c r="RTR54" s="135"/>
      <c r="RTS54" s="135"/>
      <c r="RTT54" s="135"/>
      <c r="RTU54" s="84"/>
      <c r="RTV54" s="135"/>
      <c r="RTW54" s="135"/>
      <c r="RTX54" s="135"/>
      <c r="RTY54" s="84"/>
      <c r="RTZ54" s="135"/>
      <c r="RUA54" s="135"/>
      <c r="RUB54" s="135"/>
      <c r="RUC54" s="84"/>
      <c r="RUD54" s="135"/>
      <c r="RUE54" s="135"/>
      <c r="RUF54" s="135"/>
      <c r="RUG54" s="84"/>
      <c r="RUH54" s="135"/>
      <c r="RUI54" s="135"/>
      <c r="RUJ54" s="135"/>
      <c r="RUK54" s="84"/>
      <c r="RUL54" s="135"/>
      <c r="RUM54" s="135"/>
      <c r="RUN54" s="135"/>
      <c r="RUO54" s="84"/>
      <c r="RUP54" s="135"/>
      <c r="RUQ54" s="135"/>
      <c r="RUR54" s="135"/>
      <c r="RUS54" s="84"/>
      <c r="RUT54" s="135"/>
      <c r="RUU54" s="135"/>
      <c r="RUV54" s="135"/>
      <c r="RUW54" s="84"/>
      <c r="RUX54" s="135"/>
      <c r="RUY54" s="135"/>
      <c r="RUZ54" s="135"/>
      <c r="RVA54" s="84"/>
      <c r="RVB54" s="135"/>
      <c r="RVC54" s="135"/>
      <c r="RVD54" s="135"/>
      <c r="RVE54" s="84"/>
      <c r="RVF54" s="135"/>
      <c r="RVG54" s="135"/>
      <c r="RVH54" s="135"/>
      <c r="RVI54" s="84"/>
      <c r="RVJ54" s="135"/>
      <c r="RVK54" s="135"/>
      <c r="RVL54" s="135"/>
      <c r="RVM54" s="84"/>
      <c r="RVN54" s="135"/>
      <c r="RVO54" s="135"/>
      <c r="RVP54" s="135"/>
      <c r="RVQ54" s="84"/>
      <c r="RVR54" s="135"/>
      <c r="RVS54" s="135"/>
      <c r="RVT54" s="135"/>
      <c r="RVU54" s="84"/>
      <c r="RVV54" s="135"/>
      <c r="RVW54" s="135"/>
      <c r="RVX54" s="135"/>
      <c r="RVY54" s="84"/>
      <c r="RVZ54" s="135"/>
      <c r="RWA54" s="135"/>
      <c r="RWB54" s="135"/>
      <c r="RWC54" s="84"/>
      <c r="RWD54" s="135"/>
      <c r="RWE54" s="135"/>
      <c r="RWF54" s="135"/>
      <c r="RWG54" s="84"/>
      <c r="RWH54" s="135"/>
      <c r="RWI54" s="135"/>
      <c r="RWJ54" s="135"/>
      <c r="RWK54" s="84"/>
      <c r="RWL54" s="135"/>
      <c r="RWM54" s="135"/>
      <c r="RWN54" s="135"/>
      <c r="RWO54" s="84"/>
      <c r="RWP54" s="135"/>
      <c r="RWQ54" s="135"/>
      <c r="RWR54" s="135"/>
      <c r="RWS54" s="84"/>
      <c r="RWT54" s="135"/>
      <c r="RWU54" s="135"/>
      <c r="RWV54" s="135"/>
      <c r="RWW54" s="84"/>
      <c r="RWX54" s="135"/>
      <c r="RWY54" s="135"/>
      <c r="RWZ54" s="135"/>
      <c r="RXA54" s="84"/>
      <c r="RXB54" s="135"/>
      <c r="RXC54" s="135"/>
      <c r="RXD54" s="135"/>
      <c r="RXE54" s="84"/>
      <c r="RXF54" s="135"/>
      <c r="RXG54" s="135"/>
      <c r="RXH54" s="135"/>
      <c r="RXI54" s="84"/>
      <c r="RXJ54" s="135"/>
      <c r="RXK54" s="135"/>
      <c r="RXL54" s="135"/>
      <c r="RXM54" s="84"/>
      <c r="RXN54" s="135"/>
      <c r="RXO54" s="135"/>
      <c r="RXP54" s="135"/>
      <c r="RXQ54" s="84"/>
      <c r="RXR54" s="135"/>
      <c r="RXS54" s="135"/>
      <c r="RXT54" s="135"/>
      <c r="RXU54" s="84"/>
      <c r="RXV54" s="135"/>
      <c r="RXW54" s="135"/>
      <c r="RXX54" s="135"/>
      <c r="RXY54" s="84"/>
      <c r="RXZ54" s="135"/>
      <c r="RYA54" s="135"/>
      <c r="RYB54" s="135"/>
      <c r="RYC54" s="84"/>
      <c r="RYD54" s="135"/>
      <c r="RYE54" s="135"/>
      <c r="RYF54" s="135"/>
      <c r="RYG54" s="84"/>
      <c r="RYH54" s="135"/>
      <c r="RYI54" s="135"/>
      <c r="RYJ54" s="135"/>
      <c r="RYK54" s="84"/>
      <c r="RYL54" s="135"/>
      <c r="RYM54" s="135"/>
      <c r="RYN54" s="135"/>
      <c r="RYO54" s="84"/>
      <c r="RYP54" s="135"/>
      <c r="RYQ54" s="135"/>
      <c r="RYR54" s="135"/>
      <c r="RYS54" s="84"/>
      <c r="RYT54" s="135"/>
      <c r="RYU54" s="135"/>
      <c r="RYV54" s="135"/>
      <c r="RYW54" s="84"/>
      <c r="RYX54" s="135"/>
      <c r="RYY54" s="135"/>
      <c r="RYZ54" s="135"/>
      <c r="RZA54" s="84"/>
      <c r="RZB54" s="135"/>
      <c r="RZC54" s="135"/>
      <c r="RZD54" s="135"/>
      <c r="RZE54" s="84"/>
      <c r="RZF54" s="135"/>
      <c r="RZG54" s="135"/>
      <c r="RZH54" s="135"/>
      <c r="RZI54" s="84"/>
      <c r="RZJ54" s="135"/>
      <c r="RZK54" s="135"/>
      <c r="RZL54" s="135"/>
      <c r="RZM54" s="84"/>
      <c r="RZN54" s="135"/>
      <c r="RZO54" s="135"/>
      <c r="RZP54" s="135"/>
      <c r="RZQ54" s="84"/>
      <c r="RZR54" s="135"/>
      <c r="RZS54" s="135"/>
      <c r="RZT54" s="135"/>
      <c r="RZU54" s="84"/>
      <c r="RZV54" s="135"/>
      <c r="RZW54" s="135"/>
      <c r="RZX54" s="135"/>
      <c r="RZY54" s="84"/>
      <c r="RZZ54" s="135"/>
      <c r="SAA54" s="135"/>
      <c r="SAB54" s="135"/>
      <c r="SAC54" s="84"/>
      <c r="SAD54" s="135"/>
      <c r="SAE54" s="135"/>
      <c r="SAF54" s="135"/>
      <c r="SAG54" s="84"/>
      <c r="SAH54" s="135"/>
      <c r="SAI54" s="135"/>
      <c r="SAJ54" s="135"/>
      <c r="SAK54" s="84"/>
      <c r="SAL54" s="135"/>
      <c r="SAM54" s="135"/>
      <c r="SAN54" s="135"/>
      <c r="SAO54" s="84"/>
      <c r="SAP54" s="135"/>
      <c r="SAQ54" s="135"/>
      <c r="SAR54" s="135"/>
      <c r="SAS54" s="84"/>
      <c r="SAT54" s="135"/>
      <c r="SAU54" s="135"/>
      <c r="SAV54" s="135"/>
      <c r="SAW54" s="84"/>
      <c r="SAX54" s="135"/>
      <c r="SAY54" s="135"/>
      <c r="SAZ54" s="135"/>
      <c r="SBA54" s="84"/>
      <c r="SBB54" s="135"/>
      <c r="SBC54" s="135"/>
      <c r="SBD54" s="135"/>
      <c r="SBE54" s="84"/>
      <c r="SBF54" s="135"/>
      <c r="SBG54" s="135"/>
      <c r="SBH54" s="135"/>
      <c r="SBI54" s="84"/>
      <c r="SBJ54" s="135"/>
      <c r="SBK54" s="135"/>
      <c r="SBL54" s="135"/>
      <c r="SBM54" s="84"/>
      <c r="SBN54" s="135"/>
      <c r="SBO54" s="135"/>
      <c r="SBP54" s="135"/>
      <c r="SBQ54" s="84"/>
      <c r="SBR54" s="135"/>
      <c r="SBS54" s="135"/>
      <c r="SBT54" s="135"/>
      <c r="SBU54" s="84"/>
      <c r="SBV54" s="135"/>
      <c r="SBW54" s="135"/>
      <c r="SBX54" s="135"/>
      <c r="SBY54" s="84"/>
      <c r="SBZ54" s="135"/>
      <c r="SCA54" s="135"/>
      <c r="SCB54" s="135"/>
      <c r="SCC54" s="84"/>
      <c r="SCD54" s="135"/>
      <c r="SCE54" s="135"/>
      <c r="SCF54" s="135"/>
      <c r="SCG54" s="84"/>
      <c r="SCH54" s="135"/>
      <c r="SCI54" s="135"/>
      <c r="SCJ54" s="135"/>
      <c r="SCK54" s="84"/>
      <c r="SCL54" s="135"/>
      <c r="SCM54" s="135"/>
      <c r="SCN54" s="135"/>
      <c r="SCO54" s="84"/>
      <c r="SCP54" s="135"/>
      <c r="SCQ54" s="135"/>
      <c r="SCR54" s="135"/>
      <c r="SCS54" s="84"/>
      <c r="SCT54" s="135"/>
      <c r="SCU54" s="135"/>
      <c r="SCV54" s="135"/>
      <c r="SCW54" s="84"/>
      <c r="SCX54" s="135"/>
      <c r="SCY54" s="135"/>
      <c r="SCZ54" s="135"/>
      <c r="SDA54" s="84"/>
      <c r="SDB54" s="135"/>
      <c r="SDC54" s="135"/>
      <c r="SDD54" s="135"/>
      <c r="SDE54" s="84"/>
      <c r="SDF54" s="135"/>
      <c r="SDG54" s="135"/>
      <c r="SDH54" s="135"/>
      <c r="SDI54" s="84"/>
      <c r="SDJ54" s="135"/>
      <c r="SDK54" s="135"/>
      <c r="SDL54" s="135"/>
      <c r="SDM54" s="84"/>
      <c r="SDN54" s="135"/>
      <c r="SDO54" s="135"/>
      <c r="SDP54" s="135"/>
      <c r="SDQ54" s="84"/>
      <c r="SDR54" s="135"/>
      <c r="SDS54" s="135"/>
      <c r="SDT54" s="135"/>
      <c r="SDU54" s="84"/>
      <c r="SDV54" s="135"/>
      <c r="SDW54" s="135"/>
      <c r="SDX54" s="135"/>
      <c r="SDY54" s="84"/>
      <c r="SDZ54" s="135"/>
      <c r="SEA54" s="135"/>
      <c r="SEB54" s="135"/>
      <c r="SEC54" s="84"/>
      <c r="SED54" s="135"/>
      <c r="SEE54" s="135"/>
      <c r="SEF54" s="135"/>
      <c r="SEG54" s="84"/>
      <c r="SEH54" s="135"/>
      <c r="SEI54" s="135"/>
      <c r="SEJ54" s="135"/>
      <c r="SEK54" s="84"/>
      <c r="SEL54" s="135"/>
      <c r="SEM54" s="135"/>
      <c r="SEN54" s="135"/>
      <c r="SEO54" s="84"/>
      <c r="SEP54" s="135"/>
      <c r="SEQ54" s="135"/>
      <c r="SER54" s="135"/>
      <c r="SES54" s="84"/>
      <c r="SET54" s="135"/>
      <c r="SEU54" s="135"/>
      <c r="SEV54" s="135"/>
      <c r="SEW54" s="84"/>
      <c r="SEX54" s="135"/>
      <c r="SEY54" s="135"/>
      <c r="SEZ54" s="135"/>
      <c r="SFA54" s="84"/>
      <c r="SFB54" s="135"/>
      <c r="SFC54" s="135"/>
      <c r="SFD54" s="135"/>
      <c r="SFE54" s="84"/>
      <c r="SFF54" s="135"/>
      <c r="SFG54" s="135"/>
      <c r="SFH54" s="135"/>
      <c r="SFI54" s="84"/>
      <c r="SFJ54" s="135"/>
      <c r="SFK54" s="135"/>
      <c r="SFL54" s="135"/>
      <c r="SFM54" s="84"/>
      <c r="SFN54" s="135"/>
      <c r="SFO54" s="135"/>
      <c r="SFP54" s="135"/>
      <c r="SFQ54" s="84"/>
      <c r="SFR54" s="135"/>
      <c r="SFS54" s="135"/>
      <c r="SFT54" s="135"/>
      <c r="SFU54" s="84"/>
      <c r="SFV54" s="135"/>
      <c r="SFW54" s="135"/>
      <c r="SFX54" s="135"/>
      <c r="SFY54" s="84"/>
      <c r="SFZ54" s="135"/>
      <c r="SGA54" s="135"/>
      <c r="SGB54" s="135"/>
      <c r="SGC54" s="84"/>
      <c r="SGD54" s="135"/>
      <c r="SGE54" s="135"/>
      <c r="SGF54" s="135"/>
      <c r="SGG54" s="84"/>
      <c r="SGH54" s="135"/>
      <c r="SGI54" s="135"/>
      <c r="SGJ54" s="135"/>
      <c r="SGK54" s="84"/>
      <c r="SGL54" s="135"/>
      <c r="SGM54" s="135"/>
      <c r="SGN54" s="135"/>
      <c r="SGO54" s="84"/>
      <c r="SGP54" s="135"/>
      <c r="SGQ54" s="135"/>
      <c r="SGR54" s="135"/>
      <c r="SGS54" s="84"/>
      <c r="SGT54" s="135"/>
      <c r="SGU54" s="135"/>
      <c r="SGV54" s="135"/>
      <c r="SGW54" s="84"/>
      <c r="SGX54" s="135"/>
      <c r="SGY54" s="135"/>
      <c r="SGZ54" s="135"/>
      <c r="SHA54" s="84"/>
      <c r="SHB54" s="135"/>
      <c r="SHC54" s="135"/>
      <c r="SHD54" s="135"/>
      <c r="SHE54" s="84"/>
      <c r="SHF54" s="135"/>
      <c r="SHG54" s="135"/>
      <c r="SHH54" s="135"/>
      <c r="SHI54" s="84"/>
      <c r="SHJ54" s="135"/>
      <c r="SHK54" s="135"/>
      <c r="SHL54" s="135"/>
      <c r="SHM54" s="84"/>
      <c r="SHN54" s="135"/>
      <c r="SHO54" s="135"/>
      <c r="SHP54" s="135"/>
      <c r="SHQ54" s="84"/>
      <c r="SHR54" s="135"/>
      <c r="SHS54" s="135"/>
      <c r="SHT54" s="135"/>
      <c r="SHU54" s="84"/>
      <c r="SHV54" s="135"/>
      <c r="SHW54" s="135"/>
      <c r="SHX54" s="135"/>
      <c r="SHY54" s="84"/>
      <c r="SHZ54" s="135"/>
      <c r="SIA54" s="135"/>
      <c r="SIB54" s="135"/>
      <c r="SIC54" s="84"/>
      <c r="SID54" s="135"/>
      <c r="SIE54" s="135"/>
      <c r="SIF54" s="135"/>
      <c r="SIG54" s="84"/>
      <c r="SIH54" s="135"/>
      <c r="SII54" s="135"/>
      <c r="SIJ54" s="135"/>
      <c r="SIK54" s="84"/>
      <c r="SIL54" s="135"/>
      <c r="SIM54" s="135"/>
      <c r="SIN54" s="135"/>
      <c r="SIO54" s="84"/>
      <c r="SIP54" s="135"/>
      <c r="SIQ54" s="135"/>
      <c r="SIR54" s="135"/>
      <c r="SIS54" s="84"/>
      <c r="SIT54" s="135"/>
      <c r="SIU54" s="135"/>
      <c r="SIV54" s="135"/>
      <c r="SIW54" s="84"/>
      <c r="SIX54" s="135"/>
      <c r="SIY54" s="135"/>
      <c r="SIZ54" s="135"/>
      <c r="SJA54" s="84"/>
      <c r="SJB54" s="135"/>
      <c r="SJC54" s="135"/>
      <c r="SJD54" s="135"/>
      <c r="SJE54" s="84"/>
      <c r="SJF54" s="135"/>
      <c r="SJG54" s="135"/>
      <c r="SJH54" s="135"/>
      <c r="SJI54" s="84"/>
      <c r="SJJ54" s="135"/>
      <c r="SJK54" s="135"/>
      <c r="SJL54" s="135"/>
      <c r="SJM54" s="84"/>
      <c r="SJN54" s="135"/>
      <c r="SJO54" s="135"/>
      <c r="SJP54" s="135"/>
      <c r="SJQ54" s="84"/>
      <c r="SJR54" s="135"/>
      <c r="SJS54" s="135"/>
      <c r="SJT54" s="135"/>
      <c r="SJU54" s="84"/>
      <c r="SJV54" s="135"/>
      <c r="SJW54" s="135"/>
      <c r="SJX54" s="135"/>
      <c r="SJY54" s="84"/>
      <c r="SJZ54" s="135"/>
      <c r="SKA54" s="135"/>
      <c r="SKB54" s="135"/>
      <c r="SKC54" s="84"/>
      <c r="SKD54" s="135"/>
      <c r="SKE54" s="135"/>
      <c r="SKF54" s="135"/>
      <c r="SKG54" s="84"/>
      <c r="SKH54" s="135"/>
      <c r="SKI54" s="135"/>
      <c r="SKJ54" s="135"/>
      <c r="SKK54" s="84"/>
      <c r="SKL54" s="135"/>
      <c r="SKM54" s="135"/>
      <c r="SKN54" s="135"/>
      <c r="SKO54" s="84"/>
      <c r="SKP54" s="135"/>
      <c r="SKQ54" s="135"/>
      <c r="SKR54" s="135"/>
      <c r="SKS54" s="84"/>
      <c r="SKT54" s="135"/>
      <c r="SKU54" s="135"/>
      <c r="SKV54" s="135"/>
      <c r="SKW54" s="84"/>
      <c r="SKX54" s="135"/>
      <c r="SKY54" s="135"/>
      <c r="SKZ54" s="135"/>
      <c r="SLA54" s="84"/>
      <c r="SLB54" s="135"/>
      <c r="SLC54" s="135"/>
      <c r="SLD54" s="135"/>
      <c r="SLE54" s="84"/>
      <c r="SLF54" s="135"/>
      <c r="SLG54" s="135"/>
      <c r="SLH54" s="135"/>
      <c r="SLI54" s="84"/>
      <c r="SLJ54" s="135"/>
      <c r="SLK54" s="135"/>
      <c r="SLL54" s="135"/>
      <c r="SLM54" s="84"/>
      <c r="SLN54" s="135"/>
      <c r="SLO54" s="135"/>
      <c r="SLP54" s="135"/>
      <c r="SLQ54" s="84"/>
      <c r="SLR54" s="135"/>
      <c r="SLS54" s="135"/>
      <c r="SLT54" s="135"/>
      <c r="SLU54" s="84"/>
      <c r="SLV54" s="135"/>
      <c r="SLW54" s="135"/>
      <c r="SLX54" s="135"/>
      <c r="SLY54" s="84"/>
      <c r="SLZ54" s="135"/>
      <c r="SMA54" s="135"/>
      <c r="SMB54" s="135"/>
      <c r="SMC54" s="84"/>
      <c r="SMD54" s="135"/>
      <c r="SME54" s="135"/>
      <c r="SMF54" s="135"/>
      <c r="SMG54" s="84"/>
      <c r="SMH54" s="135"/>
      <c r="SMI54" s="135"/>
      <c r="SMJ54" s="135"/>
      <c r="SMK54" s="84"/>
      <c r="SML54" s="135"/>
      <c r="SMM54" s="135"/>
      <c r="SMN54" s="135"/>
      <c r="SMO54" s="84"/>
      <c r="SMP54" s="135"/>
      <c r="SMQ54" s="135"/>
      <c r="SMR54" s="135"/>
      <c r="SMS54" s="84"/>
      <c r="SMT54" s="135"/>
      <c r="SMU54" s="135"/>
      <c r="SMV54" s="135"/>
      <c r="SMW54" s="84"/>
      <c r="SMX54" s="135"/>
      <c r="SMY54" s="135"/>
      <c r="SMZ54" s="135"/>
      <c r="SNA54" s="84"/>
      <c r="SNB54" s="135"/>
      <c r="SNC54" s="135"/>
      <c r="SND54" s="135"/>
      <c r="SNE54" s="84"/>
      <c r="SNF54" s="135"/>
      <c r="SNG54" s="135"/>
      <c r="SNH54" s="135"/>
      <c r="SNI54" s="84"/>
      <c r="SNJ54" s="135"/>
      <c r="SNK54" s="135"/>
      <c r="SNL54" s="135"/>
      <c r="SNM54" s="84"/>
      <c r="SNN54" s="135"/>
      <c r="SNO54" s="135"/>
      <c r="SNP54" s="135"/>
      <c r="SNQ54" s="84"/>
      <c r="SNR54" s="135"/>
      <c r="SNS54" s="135"/>
      <c r="SNT54" s="135"/>
      <c r="SNU54" s="84"/>
      <c r="SNV54" s="135"/>
      <c r="SNW54" s="135"/>
      <c r="SNX54" s="135"/>
      <c r="SNY54" s="84"/>
      <c r="SNZ54" s="135"/>
      <c r="SOA54" s="135"/>
      <c r="SOB54" s="135"/>
      <c r="SOC54" s="84"/>
      <c r="SOD54" s="135"/>
      <c r="SOE54" s="135"/>
      <c r="SOF54" s="135"/>
      <c r="SOG54" s="84"/>
      <c r="SOH54" s="135"/>
      <c r="SOI54" s="135"/>
      <c r="SOJ54" s="135"/>
      <c r="SOK54" s="84"/>
      <c r="SOL54" s="135"/>
      <c r="SOM54" s="135"/>
      <c r="SON54" s="135"/>
      <c r="SOO54" s="84"/>
      <c r="SOP54" s="135"/>
      <c r="SOQ54" s="135"/>
      <c r="SOR54" s="135"/>
      <c r="SOS54" s="84"/>
      <c r="SOT54" s="135"/>
      <c r="SOU54" s="135"/>
      <c r="SOV54" s="135"/>
      <c r="SOW54" s="84"/>
      <c r="SOX54" s="135"/>
      <c r="SOY54" s="135"/>
      <c r="SOZ54" s="135"/>
      <c r="SPA54" s="84"/>
      <c r="SPB54" s="135"/>
      <c r="SPC54" s="135"/>
      <c r="SPD54" s="135"/>
      <c r="SPE54" s="84"/>
      <c r="SPF54" s="135"/>
      <c r="SPG54" s="135"/>
      <c r="SPH54" s="135"/>
      <c r="SPI54" s="84"/>
      <c r="SPJ54" s="135"/>
      <c r="SPK54" s="135"/>
      <c r="SPL54" s="135"/>
      <c r="SPM54" s="84"/>
      <c r="SPN54" s="135"/>
      <c r="SPO54" s="135"/>
      <c r="SPP54" s="135"/>
      <c r="SPQ54" s="84"/>
      <c r="SPR54" s="135"/>
      <c r="SPS54" s="135"/>
      <c r="SPT54" s="135"/>
      <c r="SPU54" s="84"/>
      <c r="SPV54" s="135"/>
      <c r="SPW54" s="135"/>
      <c r="SPX54" s="135"/>
      <c r="SPY54" s="84"/>
      <c r="SPZ54" s="135"/>
      <c r="SQA54" s="135"/>
      <c r="SQB54" s="135"/>
      <c r="SQC54" s="84"/>
      <c r="SQD54" s="135"/>
      <c r="SQE54" s="135"/>
      <c r="SQF54" s="135"/>
      <c r="SQG54" s="84"/>
      <c r="SQH54" s="135"/>
      <c r="SQI54" s="135"/>
      <c r="SQJ54" s="135"/>
      <c r="SQK54" s="84"/>
      <c r="SQL54" s="135"/>
      <c r="SQM54" s="135"/>
      <c r="SQN54" s="135"/>
      <c r="SQO54" s="84"/>
      <c r="SQP54" s="135"/>
      <c r="SQQ54" s="135"/>
      <c r="SQR54" s="135"/>
      <c r="SQS54" s="84"/>
      <c r="SQT54" s="135"/>
      <c r="SQU54" s="135"/>
      <c r="SQV54" s="135"/>
      <c r="SQW54" s="84"/>
      <c r="SQX54" s="135"/>
      <c r="SQY54" s="135"/>
      <c r="SQZ54" s="135"/>
      <c r="SRA54" s="84"/>
      <c r="SRB54" s="135"/>
      <c r="SRC54" s="135"/>
      <c r="SRD54" s="135"/>
      <c r="SRE54" s="84"/>
      <c r="SRF54" s="135"/>
      <c r="SRG54" s="135"/>
      <c r="SRH54" s="135"/>
      <c r="SRI54" s="84"/>
      <c r="SRJ54" s="135"/>
      <c r="SRK54" s="135"/>
      <c r="SRL54" s="135"/>
      <c r="SRM54" s="84"/>
      <c r="SRN54" s="135"/>
      <c r="SRO54" s="135"/>
      <c r="SRP54" s="135"/>
      <c r="SRQ54" s="84"/>
      <c r="SRR54" s="135"/>
      <c r="SRS54" s="135"/>
      <c r="SRT54" s="135"/>
      <c r="SRU54" s="84"/>
      <c r="SRV54" s="135"/>
      <c r="SRW54" s="135"/>
      <c r="SRX54" s="135"/>
      <c r="SRY54" s="84"/>
      <c r="SRZ54" s="135"/>
      <c r="SSA54" s="135"/>
      <c r="SSB54" s="135"/>
      <c r="SSC54" s="84"/>
      <c r="SSD54" s="135"/>
      <c r="SSE54" s="135"/>
      <c r="SSF54" s="135"/>
      <c r="SSG54" s="84"/>
      <c r="SSH54" s="135"/>
      <c r="SSI54" s="135"/>
      <c r="SSJ54" s="135"/>
      <c r="SSK54" s="84"/>
      <c r="SSL54" s="135"/>
      <c r="SSM54" s="135"/>
      <c r="SSN54" s="135"/>
      <c r="SSO54" s="84"/>
      <c r="SSP54" s="135"/>
      <c r="SSQ54" s="135"/>
      <c r="SSR54" s="135"/>
      <c r="SSS54" s="84"/>
      <c r="SST54" s="135"/>
      <c r="SSU54" s="135"/>
      <c r="SSV54" s="135"/>
      <c r="SSW54" s="84"/>
      <c r="SSX54" s="135"/>
      <c r="SSY54" s="135"/>
      <c r="SSZ54" s="135"/>
      <c r="STA54" s="84"/>
      <c r="STB54" s="135"/>
      <c r="STC54" s="135"/>
      <c r="STD54" s="135"/>
      <c r="STE54" s="84"/>
      <c r="STF54" s="135"/>
      <c r="STG54" s="135"/>
      <c r="STH54" s="135"/>
      <c r="STI54" s="84"/>
      <c r="STJ54" s="135"/>
      <c r="STK54" s="135"/>
      <c r="STL54" s="135"/>
      <c r="STM54" s="84"/>
      <c r="STN54" s="135"/>
      <c r="STO54" s="135"/>
      <c r="STP54" s="135"/>
      <c r="STQ54" s="84"/>
      <c r="STR54" s="135"/>
      <c r="STS54" s="135"/>
      <c r="STT54" s="135"/>
      <c r="STU54" s="84"/>
      <c r="STV54" s="135"/>
      <c r="STW54" s="135"/>
      <c r="STX54" s="135"/>
      <c r="STY54" s="84"/>
      <c r="STZ54" s="135"/>
      <c r="SUA54" s="135"/>
      <c r="SUB54" s="135"/>
      <c r="SUC54" s="84"/>
      <c r="SUD54" s="135"/>
      <c r="SUE54" s="135"/>
      <c r="SUF54" s="135"/>
      <c r="SUG54" s="84"/>
      <c r="SUH54" s="135"/>
      <c r="SUI54" s="135"/>
      <c r="SUJ54" s="135"/>
      <c r="SUK54" s="84"/>
      <c r="SUL54" s="135"/>
      <c r="SUM54" s="135"/>
      <c r="SUN54" s="135"/>
      <c r="SUO54" s="84"/>
      <c r="SUP54" s="135"/>
      <c r="SUQ54" s="135"/>
      <c r="SUR54" s="135"/>
      <c r="SUS54" s="84"/>
      <c r="SUT54" s="135"/>
      <c r="SUU54" s="135"/>
      <c r="SUV54" s="135"/>
      <c r="SUW54" s="84"/>
      <c r="SUX54" s="135"/>
      <c r="SUY54" s="135"/>
      <c r="SUZ54" s="135"/>
      <c r="SVA54" s="84"/>
      <c r="SVB54" s="135"/>
      <c r="SVC54" s="135"/>
      <c r="SVD54" s="135"/>
      <c r="SVE54" s="84"/>
      <c r="SVF54" s="135"/>
      <c r="SVG54" s="135"/>
      <c r="SVH54" s="135"/>
      <c r="SVI54" s="84"/>
      <c r="SVJ54" s="135"/>
      <c r="SVK54" s="135"/>
      <c r="SVL54" s="135"/>
      <c r="SVM54" s="84"/>
      <c r="SVN54" s="135"/>
      <c r="SVO54" s="135"/>
      <c r="SVP54" s="135"/>
      <c r="SVQ54" s="84"/>
      <c r="SVR54" s="135"/>
      <c r="SVS54" s="135"/>
      <c r="SVT54" s="135"/>
      <c r="SVU54" s="84"/>
      <c r="SVV54" s="135"/>
      <c r="SVW54" s="135"/>
      <c r="SVX54" s="135"/>
      <c r="SVY54" s="84"/>
      <c r="SVZ54" s="135"/>
      <c r="SWA54" s="135"/>
      <c r="SWB54" s="135"/>
      <c r="SWC54" s="84"/>
      <c r="SWD54" s="135"/>
      <c r="SWE54" s="135"/>
      <c r="SWF54" s="135"/>
      <c r="SWG54" s="84"/>
      <c r="SWH54" s="135"/>
      <c r="SWI54" s="135"/>
      <c r="SWJ54" s="135"/>
      <c r="SWK54" s="84"/>
      <c r="SWL54" s="135"/>
      <c r="SWM54" s="135"/>
      <c r="SWN54" s="135"/>
      <c r="SWO54" s="84"/>
      <c r="SWP54" s="135"/>
      <c r="SWQ54" s="135"/>
      <c r="SWR54" s="135"/>
      <c r="SWS54" s="84"/>
      <c r="SWT54" s="135"/>
      <c r="SWU54" s="135"/>
      <c r="SWV54" s="135"/>
      <c r="SWW54" s="84"/>
      <c r="SWX54" s="135"/>
      <c r="SWY54" s="135"/>
      <c r="SWZ54" s="135"/>
      <c r="SXA54" s="84"/>
      <c r="SXB54" s="135"/>
      <c r="SXC54" s="135"/>
      <c r="SXD54" s="135"/>
      <c r="SXE54" s="84"/>
      <c r="SXF54" s="135"/>
      <c r="SXG54" s="135"/>
      <c r="SXH54" s="135"/>
      <c r="SXI54" s="84"/>
      <c r="SXJ54" s="135"/>
      <c r="SXK54" s="135"/>
      <c r="SXL54" s="135"/>
      <c r="SXM54" s="84"/>
      <c r="SXN54" s="135"/>
      <c r="SXO54" s="135"/>
      <c r="SXP54" s="135"/>
      <c r="SXQ54" s="84"/>
      <c r="SXR54" s="135"/>
      <c r="SXS54" s="135"/>
      <c r="SXT54" s="135"/>
      <c r="SXU54" s="84"/>
      <c r="SXV54" s="135"/>
      <c r="SXW54" s="135"/>
      <c r="SXX54" s="135"/>
      <c r="SXY54" s="84"/>
      <c r="SXZ54" s="135"/>
      <c r="SYA54" s="135"/>
      <c r="SYB54" s="135"/>
      <c r="SYC54" s="84"/>
      <c r="SYD54" s="135"/>
      <c r="SYE54" s="135"/>
      <c r="SYF54" s="135"/>
      <c r="SYG54" s="84"/>
      <c r="SYH54" s="135"/>
      <c r="SYI54" s="135"/>
      <c r="SYJ54" s="135"/>
      <c r="SYK54" s="84"/>
      <c r="SYL54" s="135"/>
      <c r="SYM54" s="135"/>
      <c r="SYN54" s="135"/>
      <c r="SYO54" s="84"/>
      <c r="SYP54" s="135"/>
      <c r="SYQ54" s="135"/>
      <c r="SYR54" s="135"/>
      <c r="SYS54" s="84"/>
      <c r="SYT54" s="135"/>
      <c r="SYU54" s="135"/>
      <c r="SYV54" s="135"/>
      <c r="SYW54" s="84"/>
      <c r="SYX54" s="135"/>
      <c r="SYY54" s="135"/>
      <c r="SYZ54" s="135"/>
      <c r="SZA54" s="84"/>
      <c r="SZB54" s="135"/>
      <c r="SZC54" s="135"/>
      <c r="SZD54" s="135"/>
      <c r="SZE54" s="84"/>
      <c r="SZF54" s="135"/>
      <c r="SZG54" s="135"/>
      <c r="SZH54" s="135"/>
      <c r="SZI54" s="84"/>
      <c r="SZJ54" s="135"/>
      <c r="SZK54" s="135"/>
      <c r="SZL54" s="135"/>
      <c r="SZM54" s="84"/>
      <c r="SZN54" s="135"/>
      <c r="SZO54" s="135"/>
      <c r="SZP54" s="135"/>
      <c r="SZQ54" s="84"/>
      <c r="SZR54" s="135"/>
      <c r="SZS54" s="135"/>
      <c r="SZT54" s="135"/>
      <c r="SZU54" s="84"/>
      <c r="SZV54" s="135"/>
      <c r="SZW54" s="135"/>
      <c r="SZX54" s="135"/>
      <c r="SZY54" s="84"/>
      <c r="SZZ54" s="135"/>
      <c r="TAA54" s="135"/>
      <c r="TAB54" s="135"/>
      <c r="TAC54" s="84"/>
      <c r="TAD54" s="135"/>
      <c r="TAE54" s="135"/>
      <c r="TAF54" s="135"/>
      <c r="TAG54" s="84"/>
      <c r="TAH54" s="135"/>
      <c r="TAI54" s="135"/>
      <c r="TAJ54" s="135"/>
      <c r="TAK54" s="84"/>
      <c r="TAL54" s="135"/>
      <c r="TAM54" s="135"/>
      <c r="TAN54" s="135"/>
      <c r="TAO54" s="84"/>
      <c r="TAP54" s="135"/>
      <c r="TAQ54" s="135"/>
      <c r="TAR54" s="135"/>
      <c r="TAS54" s="84"/>
      <c r="TAT54" s="135"/>
      <c r="TAU54" s="135"/>
      <c r="TAV54" s="135"/>
      <c r="TAW54" s="84"/>
      <c r="TAX54" s="135"/>
      <c r="TAY54" s="135"/>
      <c r="TAZ54" s="135"/>
      <c r="TBA54" s="84"/>
      <c r="TBB54" s="135"/>
      <c r="TBC54" s="135"/>
      <c r="TBD54" s="135"/>
      <c r="TBE54" s="84"/>
      <c r="TBF54" s="135"/>
      <c r="TBG54" s="135"/>
      <c r="TBH54" s="135"/>
      <c r="TBI54" s="84"/>
      <c r="TBJ54" s="135"/>
      <c r="TBK54" s="135"/>
      <c r="TBL54" s="135"/>
      <c r="TBM54" s="84"/>
      <c r="TBN54" s="135"/>
      <c r="TBO54" s="135"/>
      <c r="TBP54" s="135"/>
      <c r="TBQ54" s="84"/>
      <c r="TBR54" s="135"/>
      <c r="TBS54" s="135"/>
      <c r="TBT54" s="135"/>
      <c r="TBU54" s="84"/>
      <c r="TBV54" s="135"/>
      <c r="TBW54" s="135"/>
      <c r="TBX54" s="135"/>
      <c r="TBY54" s="84"/>
      <c r="TBZ54" s="135"/>
      <c r="TCA54" s="135"/>
      <c r="TCB54" s="135"/>
      <c r="TCC54" s="84"/>
      <c r="TCD54" s="135"/>
      <c r="TCE54" s="135"/>
      <c r="TCF54" s="135"/>
      <c r="TCG54" s="84"/>
      <c r="TCH54" s="135"/>
      <c r="TCI54" s="135"/>
      <c r="TCJ54" s="135"/>
      <c r="TCK54" s="84"/>
      <c r="TCL54" s="135"/>
      <c r="TCM54" s="135"/>
      <c r="TCN54" s="135"/>
      <c r="TCO54" s="84"/>
      <c r="TCP54" s="135"/>
      <c r="TCQ54" s="135"/>
      <c r="TCR54" s="135"/>
      <c r="TCS54" s="84"/>
      <c r="TCT54" s="135"/>
      <c r="TCU54" s="135"/>
      <c r="TCV54" s="135"/>
      <c r="TCW54" s="84"/>
      <c r="TCX54" s="135"/>
      <c r="TCY54" s="135"/>
      <c r="TCZ54" s="135"/>
      <c r="TDA54" s="84"/>
      <c r="TDB54" s="135"/>
      <c r="TDC54" s="135"/>
      <c r="TDD54" s="135"/>
      <c r="TDE54" s="84"/>
      <c r="TDF54" s="135"/>
      <c r="TDG54" s="135"/>
      <c r="TDH54" s="135"/>
      <c r="TDI54" s="84"/>
      <c r="TDJ54" s="135"/>
      <c r="TDK54" s="135"/>
      <c r="TDL54" s="135"/>
      <c r="TDM54" s="84"/>
      <c r="TDN54" s="135"/>
      <c r="TDO54" s="135"/>
      <c r="TDP54" s="135"/>
      <c r="TDQ54" s="84"/>
      <c r="TDR54" s="135"/>
      <c r="TDS54" s="135"/>
      <c r="TDT54" s="135"/>
      <c r="TDU54" s="84"/>
      <c r="TDV54" s="135"/>
      <c r="TDW54" s="135"/>
      <c r="TDX54" s="135"/>
      <c r="TDY54" s="84"/>
      <c r="TDZ54" s="135"/>
      <c r="TEA54" s="135"/>
      <c r="TEB54" s="135"/>
      <c r="TEC54" s="84"/>
      <c r="TED54" s="135"/>
      <c r="TEE54" s="135"/>
      <c r="TEF54" s="135"/>
      <c r="TEG54" s="84"/>
      <c r="TEH54" s="135"/>
      <c r="TEI54" s="135"/>
      <c r="TEJ54" s="135"/>
      <c r="TEK54" s="84"/>
      <c r="TEL54" s="135"/>
      <c r="TEM54" s="135"/>
      <c r="TEN54" s="135"/>
      <c r="TEO54" s="84"/>
      <c r="TEP54" s="135"/>
      <c r="TEQ54" s="135"/>
      <c r="TER54" s="135"/>
      <c r="TES54" s="84"/>
      <c r="TET54" s="135"/>
      <c r="TEU54" s="135"/>
      <c r="TEV54" s="135"/>
      <c r="TEW54" s="84"/>
      <c r="TEX54" s="135"/>
      <c r="TEY54" s="135"/>
      <c r="TEZ54" s="135"/>
      <c r="TFA54" s="84"/>
      <c r="TFB54" s="135"/>
      <c r="TFC54" s="135"/>
      <c r="TFD54" s="135"/>
      <c r="TFE54" s="84"/>
      <c r="TFF54" s="135"/>
      <c r="TFG54" s="135"/>
      <c r="TFH54" s="135"/>
      <c r="TFI54" s="84"/>
      <c r="TFJ54" s="135"/>
      <c r="TFK54" s="135"/>
      <c r="TFL54" s="135"/>
      <c r="TFM54" s="84"/>
      <c r="TFN54" s="135"/>
      <c r="TFO54" s="135"/>
      <c r="TFP54" s="135"/>
      <c r="TFQ54" s="84"/>
      <c r="TFR54" s="135"/>
      <c r="TFS54" s="135"/>
      <c r="TFT54" s="135"/>
      <c r="TFU54" s="84"/>
      <c r="TFV54" s="135"/>
      <c r="TFW54" s="135"/>
      <c r="TFX54" s="135"/>
      <c r="TFY54" s="84"/>
      <c r="TFZ54" s="135"/>
      <c r="TGA54" s="135"/>
      <c r="TGB54" s="135"/>
      <c r="TGC54" s="84"/>
      <c r="TGD54" s="135"/>
      <c r="TGE54" s="135"/>
      <c r="TGF54" s="135"/>
      <c r="TGG54" s="84"/>
      <c r="TGH54" s="135"/>
      <c r="TGI54" s="135"/>
      <c r="TGJ54" s="135"/>
      <c r="TGK54" s="84"/>
      <c r="TGL54" s="135"/>
      <c r="TGM54" s="135"/>
      <c r="TGN54" s="135"/>
      <c r="TGO54" s="84"/>
      <c r="TGP54" s="135"/>
      <c r="TGQ54" s="135"/>
      <c r="TGR54" s="135"/>
      <c r="TGS54" s="84"/>
      <c r="TGT54" s="135"/>
      <c r="TGU54" s="135"/>
      <c r="TGV54" s="135"/>
      <c r="TGW54" s="84"/>
      <c r="TGX54" s="135"/>
      <c r="TGY54" s="135"/>
      <c r="TGZ54" s="135"/>
      <c r="THA54" s="84"/>
      <c r="THB54" s="135"/>
      <c r="THC54" s="135"/>
      <c r="THD54" s="135"/>
      <c r="THE54" s="84"/>
      <c r="THF54" s="135"/>
      <c r="THG54" s="135"/>
      <c r="THH54" s="135"/>
      <c r="THI54" s="84"/>
      <c r="THJ54" s="135"/>
      <c r="THK54" s="135"/>
      <c r="THL54" s="135"/>
      <c r="THM54" s="84"/>
      <c r="THN54" s="135"/>
      <c r="THO54" s="135"/>
      <c r="THP54" s="135"/>
      <c r="THQ54" s="84"/>
      <c r="THR54" s="135"/>
      <c r="THS54" s="135"/>
      <c r="THT54" s="135"/>
      <c r="THU54" s="84"/>
      <c r="THV54" s="135"/>
      <c r="THW54" s="135"/>
      <c r="THX54" s="135"/>
      <c r="THY54" s="84"/>
      <c r="THZ54" s="135"/>
      <c r="TIA54" s="135"/>
      <c r="TIB54" s="135"/>
      <c r="TIC54" s="84"/>
      <c r="TID54" s="135"/>
      <c r="TIE54" s="135"/>
      <c r="TIF54" s="135"/>
      <c r="TIG54" s="84"/>
      <c r="TIH54" s="135"/>
      <c r="TII54" s="135"/>
      <c r="TIJ54" s="135"/>
      <c r="TIK54" s="84"/>
      <c r="TIL54" s="135"/>
      <c r="TIM54" s="135"/>
      <c r="TIN54" s="135"/>
      <c r="TIO54" s="84"/>
      <c r="TIP54" s="135"/>
      <c r="TIQ54" s="135"/>
      <c r="TIR54" s="135"/>
      <c r="TIS54" s="84"/>
      <c r="TIT54" s="135"/>
      <c r="TIU54" s="135"/>
      <c r="TIV54" s="135"/>
      <c r="TIW54" s="84"/>
      <c r="TIX54" s="135"/>
      <c r="TIY54" s="135"/>
      <c r="TIZ54" s="135"/>
      <c r="TJA54" s="84"/>
      <c r="TJB54" s="135"/>
      <c r="TJC54" s="135"/>
      <c r="TJD54" s="135"/>
      <c r="TJE54" s="84"/>
      <c r="TJF54" s="135"/>
      <c r="TJG54" s="135"/>
      <c r="TJH54" s="135"/>
      <c r="TJI54" s="84"/>
      <c r="TJJ54" s="135"/>
      <c r="TJK54" s="135"/>
      <c r="TJL54" s="135"/>
      <c r="TJM54" s="84"/>
      <c r="TJN54" s="135"/>
      <c r="TJO54" s="135"/>
      <c r="TJP54" s="135"/>
      <c r="TJQ54" s="84"/>
      <c r="TJR54" s="135"/>
      <c r="TJS54" s="135"/>
      <c r="TJT54" s="135"/>
      <c r="TJU54" s="84"/>
      <c r="TJV54" s="135"/>
      <c r="TJW54" s="135"/>
      <c r="TJX54" s="135"/>
      <c r="TJY54" s="84"/>
      <c r="TJZ54" s="135"/>
      <c r="TKA54" s="135"/>
      <c r="TKB54" s="135"/>
      <c r="TKC54" s="84"/>
      <c r="TKD54" s="135"/>
      <c r="TKE54" s="135"/>
      <c r="TKF54" s="135"/>
      <c r="TKG54" s="84"/>
      <c r="TKH54" s="135"/>
      <c r="TKI54" s="135"/>
      <c r="TKJ54" s="135"/>
      <c r="TKK54" s="84"/>
      <c r="TKL54" s="135"/>
      <c r="TKM54" s="135"/>
      <c r="TKN54" s="135"/>
      <c r="TKO54" s="84"/>
      <c r="TKP54" s="135"/>
      <c r="TKQ54" s="135"/>
      <c r="TKR54" s="135"/>
      <c r="TKS54" s="84"/>
      <c r="TKT54" s="135"/>
      <c r="TKU54" s="135"/>
      <c r="TKV54" s="135"/>
      <c r="TKW54" s="84"/>
      <c r="TKX54" s="135"/>
      <c r="TKY54" s="135"/>
      <c r="TKZ54" s="135"/>
      <c r="TLA54" s="84"/>
      <c r="TLB54" s="135"/>
      <c r="TLC54" s="135"/>
      <c r="TLD54" s="135"/>
      <c r="TLE54" s="84"/>
      <c r="TLF54" s="135"/>
      <c r="TLG54" s="135"/>
      <c r="TLH54" s="135"/>
      <c r="TLI54" s="84"/>
      <c r="TLJ54" s="135"/>
      <c r="TLK54" s="135"/>
      <c r="TLL54" s="135"/>
      <c r="TLM54" s="84"/>
      <c r="TLN54" s="135"/>
      <c r="TLO54" s="135"/>
      <c r="TLP54" s="135"/>
      <c r="TLQ54" s="84"/>
      <c r="TLR54" s="135"/>
      <c r="TLS54" s="135"/>
      <c r="TLT54" s="135"/>
      <c r="TLU54" s="84"/>
      <c r="TLV54" s="135"/>
      <c r="TLW54" s="135"/>
      <c r="TLX54" s="135"/>
      <c r="TLY54" s="84"/>
      <c r="TLZ54" s="135"/>
      <c r="TMA54" s="135"/>
      <c r="TMB54" s="135"/>
      <c r="TMC54" s="84"/>
      <c r="TMD54" s="135"/>
      <c r="TME54" s="135"/>
      <c r="TMF54" s="135"/>
      <c r="TMG54" s="84"/>
      <c r="TMH54" s="135"/>
      <c r="TMI54" s="135"/>
      <c r="TMJ54" s="135"/>
      <c r="TMK54" s="84"/>
      <c r="TML54" s="135"/>
      <c r="TMM54" s="135"/>
      <c r="TMN54" s="135"/>
      <c r="TMO54" s="84"/>
      <c r="TMP54" s="135"/>
      <c r="TMQ54" s="135"/>
      <c r="TMR54" s="135"/>
      <c r="TMS54" s="84"/>
      <c r="TMT54" s="135"/>
      <c r="TMU54" s="135"/>
      <c r="TMV54" s="135"/>
      <c r="TMW54" s="84"/>
      <c r="TMX54" s="135"/>
      <c r="TMY54" s="135"/>
      <c r="TMZ54" s="135"/>
      <c r="TNA54" s="84"/>
      <c r="TNB54" s="135"/>
      <c r="TNC54" s="135"/>
      <c r="TND54" s="135"/>
      <c r="TNE54" s="84"/>
      <c r="TNF54" s="135"/>
      <c r="TNG54" s="135"/>
      <c r="TNH54" s="135"/>
      <c r="TNI54" s="84"/>
      <c r="TNJ54" s="135"/>
      <c r="TNK54" s="135"/>
      <c r="TNL54" s="135"/>
      <c r="TNM54" s="84"/>
      <c r="TNN54" s="135"/>
      <c r="TNO54" s="135"/>
      <c r="TNP54" s="135"/>
      <c r="TNQ54" s="84"/>
      <c r="TNR54" s="135"/>
      <c r="TNS54" s="135"/>
      <c r="TNT54" s="135"/>
      <c r="TNU54" s="84"/>
      <c r="TNV54" s="135"/>
      <c r="TNW54" s="135"/>
      <c r="TNX54" s="135"/>
      <c r="TNY54" s="84"/>
      <c r="TNZ54" s="135"/>
      <c r="TOA54" s="135"/>
      <c r="TOB54" s="135"/>
      <c r="TOC54" s="84"/>
      <c r="TOD54" s="135"/>
      <c r="TOE54" s="135"/>
      <c r="TOF54" s="135"/>
      <c r="TOG54" s="84"/>
      <c r="TOH54" s="135"/>
      <c r="TOI54" s="135"/>
      <c r="TOJ54" s="135"/>
      <c r="TOK54" s="84"/>
      <c r="TOL54" s="135"/>
      <c r="TOM54" s="135"/>
      <c r="TON54" s="135"/>
      <c r="TOO54" s="84"/>
      <c r="TOP54" s="135"/>
      <c r="TOQ54" s="135"/>
      <c r="TOR54" s="135"/>
      <c r="TOS54" s="84"/>
      <c r="TOT54" s="135"/>
      <c r="TOU54" s="135"/>
      <c r="TOV54" s="135"/>
      <c r="TOW54" s="84"/>
      <c r="TOX54" s="135"/>
      <c r="TOY54" s="135"/>
      <c r="TOZ54" s="135"/>
      <c r="TPA54" s="84"/>
      <c r="TPB54" s="135"/>
      <c r="TPC54" s="135"/>
      <c r="TPD54" s="135"/>
      <c r="TPE54" s="84"/>
      <c r="TPF54" s="135"/>
      <c r="TPG54" s="135"/>
      <c r="TPH54" s="135"/>
      <c r="TPI54" s="84"/>
      <c r="TPJ54" s="135"/>
      <c r="TPK54" s="135"/>
      <c r="TPL54" s="135"/>
      <c r="TPM54" s="84"/>
      <c r="TPN54" s="135"/>
      <c r="TPO54" s="135"/>
      <c r="TPP54" s="135"/>
      <c r="TPQ54" s="84"/>
      <c r="TPR54" s="135"/>
      <c r="TPS54" s="135"/>
      <c r="TPT54" s="135"/>
      <c r="TPU54" s="84"/>
      <c r="TPV54" s="135"/>
      <c r="TPW54" s="135"/>
      <c r="TPX54" s="135"/>
      <c r="TPY54" s="84"/>
      <c r="TPZ54" s="135"/>
      <c r="TQA54" s="135"/>
      <c r="TQB54" s="135"/>
      <c r="TQC54" s="84"/>
      <c r="TQD54" s="135"/>
      <c r="TQE54" s="135"/>
      <c r="TQF54" s="135"/>
      <c r="TQG54" s="84"/>
      <c r="TQH54" s="135"/>
      <c r="TQI54" s="135"/>
      <c r="TQJ54" s="135"/>
      <c r="TQK54" s="84"/>
      <c r="TQL54" s="135"/>
      <c r="TQM54" s="135"/>
      <c r="TQN54" s="135"/>
      <c r="TQO54" s="84"/>
      <c r="TQP54" s="135"/>
      <c r="TQQ54" s="135"/>
      <c r="TQR54" s="135"/>
      <c r="TQS54" s="84"/>
      <c r="TQT54" s="135"/>
      <c r="TQU54" s="135"/>
      <c r="TQV54" s="135"/>
      <c r="TQW54" s="84"/>
      <c r="TQX54" s="135"/>
      <c r="TQY54" s="135"/>
      <c r="TQZ54" s="135"/>
      <c r="TRA54" s="84"/>
      <c r="TRB54" s="135"/>
      <c r="TRC54" s="135"/>
      <c r="TRD54" s="135"/>
      <c r="TRE54" s="84"/>
      <c r="TRF54" s="135"/>
      <c r="TRG54" s="135"/>
      <c r="TRH54" s="135"/>
      <c r="TRI54" s="84"/>
      <c r="TRJ54" s="135"/>
      <c r="TRK54" s="135"/>
      <c r="TRL54" s="135"/>
      <c r="TRM54" s="84"/>
      <c r="TRN54" s="135"/>
      <c r="TRO54" s="135"/>
      <c r="TRP54" s="135"/>
      <c r="TRQ54" s="84"/>
      <c r="TRR54" s="135"/>
      <c r="TRS54" s="135"/>
      <c r="TRT54" s="135"/>
      <c r="TRU54" s="84"/>
      <c r="TRV54" s="135"/>
      <c r="TRW54" s="135"/>
      <c r="TRX54" s="135"/>
      <c r="TRY54" s="84"/>
      <c r="TRZ54" s="135"/>
      <c r="TSA54" s="135"/>
      <c r="TSB54" s="135"/>
      <c r="TSC54" s="84"/>
      <c r="TSD54" s="135"/>
      <c r="TSE54" s="135"/>
      <c r="TSF54" s="135"/>
      <c r="TSG54" s="84"/>
      <c r="TSH54" s="135"/>
      <c r="TSI54" s="135"/>
      <c r="TSJ54" s="135"/>
      <c r="TSK54" s="84"/>
      <c r="TSL54" s="135"/>
      <c r="TSM54" s="135"/>
      <c r="TSN54" s="135"/>
      <c r="TSO54" s="84"/>
      <c r="TSP54" s="135"/>
      <c r="TSQ54" s="135"/>
      <c r="TSR54" s="135"/>
      <c r="TSS54" s="84"/>
      <c r="TST54" s="135"/>
      <c r="TSU54" s="135"/>
      <c r="TSV54" s="135"/>
      <c r="TSW54" s="84"/>
      <c r="TSX54" s="135"/>
      <c r="TSY54" s="135"/>
      <c r="TSZ54" s="135"/>
      <c r="TTA54" s="84"/>
      <c r="TTB54" s="135"/>
      <c r="TTC54" s="135"/>
      <c r="TTD54" s="135"/>
      <c r="TTE54" s="84"/>
      <c r="TTF54" s="135"/>
      <c r="TTG54" s="135"/>
      <c r="TTH54" s="135"/>
      <c r="TTI54" s="84"/>
      <c r="TTJ54" s="135"/>
      <c r="TTK54" s="135"/>
      <c r="TTL54" s="135"/>
      <c r="TTM54" s="84"/>
      <c r="TTN54" s="135"/>
      <c r="TTO54" s="135"/>
      <c r="TTP54" s="135"/>
      <c r="TTQ54" s="84"/>
      <c r="TTR54" s="135"/>
      <c r="TTS54" s="135"/>
      <c r="TTT54" s="135"/>
      <c r="TTU54" s="84"/>
      <c r="TTV54" s="135"/>
      <c r="TTW54" s="135"/>
      <c r="TTX54" s="135"/>
      <c r="TTY54" s="84"/>
      <c r="TTZ54" s="135"/>
      <c r="TUA54" s="135"/>
      <c r="TUB54" s="135"/>
      <c r="TUC54" s="84"/>
      <c r="TUD54" s="135"/>
      <c r="TUE54" s="135"/>
      <c r="TUF54" s="135"/>
      <c r="TUG54" s="84"/>
      <c r="TUH54" s="135"/>
      <c r="TUI54" s="135"/>
      <c r="TUJ54" s="135"/>
      <c r="TUK54" s="84"/>
      <c r="TUL54" s="135"/>
      <c r="TUM54" s="135"/>
      <c r="TUN54" s="135"/>
      <c r="TUO54" s="84"/>
      <c r="TUP54" s="135"/>
      <c r="TUQ54" s="135"/>
      <c r="TUR54" s="135"/>
      <c r="TUS54" s="84"/>
      <c r="TUT54" s="135"/>
      <c r="TUU54" s="135"/>
      <c r="TUV54" s="135"/>
      <c r="TUW54" s="84"/>
      <c r="TUX54" s="135"/>
      <c r="TUY54" s="135"/>
      <c r="TUZ54" s="135"/>
      <c r="TVA54" s="84"/>
      <c r="TVB54" s="135"/>
      <c r="TVC54" s="135"/>
      <c r="TVD54" s="135"/>
      <c r="TVE54" s="84"/>
      <c r="TVF54" s="135"/>
      <c r="TVG54" s="135"/>
      <c r="TVH54" s="135"/>
      <c r="TVI54" s="84"/>
      <c r="TVJ54" s="135"/>
      <c r="TVK54" s="135"/>
      <c r="TVL54" s="135"/>
      <c r="TVM54" s="84"/>
      <c r="TVN54" s="135"/>
      <c r="TVO54" s="135"/>
      <c r="TVP54" s="135"/>
      <c r="TVQ54" s="84"/>
      <c r="TVR54" s="135"/>
      <c r="TVS54" s="135"/>
      <c r="TVT54" s="135"/>
      <c r="TVU54" s="84"/>
      <c r="TVV54" s="135"/>
      <c r="TVW54" s="135"/>
      <c r="TVX54" s="135"/>
      <c r="TVY54" s="84"/>
      <c r="TVZ54" s="135"/>
      <c r="TWA54" s="135"/>
      <c r="TWB54" s="135"/>
      <c r="TWC54" s="84"/>
      <c r="TWD54" s="135"/>
      <c r="TWE54" s="135"/>
      <c r="TWF54" s="135"/>
      <c r="TWG54" s="84"/>
      <c r="TWH54" s="135"/>
      <c r="TWI54" s="135"/>
      <c r="TWJ54" s="135"/>
      <c r="TWK54" s="84"/>
      <c r="TWL54" s="135"/>
      <c r="TWM54" s="135"/>
      <c r="TWN54" s="135"/>
      <c r="TWO54" s="84"/>
      <c r="TWP54" s="135"/>
      <c r="TWQ54" s="135"/>
      <c r="TWR54" s="135"/>
      <c r="TWS54" s="84"/>
      <c r="TWT54" s="135"/>
      <c r="TWU54" s="135"/>
      <c r="TWV54" s="135"/>
      <c r="TWW54" s="84"/>
      <c r="TWX54" s="135"/>
      <c r="TWY54" s="135"/>
      <c r="TWZ54" s="135"/>
      <c r="TXA54" s="84"/>
      <c r="TXB54" s="135"/>
      <c r="TXC54" s="135"/>
      <c r="TXD54" s="135"/>
      <c r="TXE54" s="84"/>
      <c r="TXF54" s="135"/>
      <c r="TXG54" s="135"/>
      <c r="TXH54" s="135"/>
      <c r="TXI54" s="84"/>
      <c r="TXJ54" s="135"/>
      <c r="TXK54" s="135"/>
      <c r="TXL54" s="135"/>
      <c r="TXM54" s="84"/>
      <c r="TXN54" s="135"/>
      <c r="TXO54" s="135"/>
      <c r="TXP54" s="135"/>
      <c r="TXQ54" s="84"/>
      <c r="TXR54" s="135"/>
      <c r="TXS54" s="135"/>
      <c r="TXT54" s="135"/>
      <c r="TXU54" s="84"/>
      <c r="TXV54" s="135"/>
      <c r="TXW54" s="135"/>
      <c r="TXX54" s="135"/>
      <c r="TXY54" s="84"/>
      <c r="TXZ54" s="135"/>
      <c r="TYA54" s="135"/>
      <c r="TYB54" s="135"/>
      <c r="TYC54" s="84"/>
      <c r="TYD54" s="135"/>
      <c r="TYE54" s="135"/>
      <c r="TYF54" s="135"/>
      <c r="TYG54" s="84"/>
      <c r="TYH54" s="135"/>
      <c r="TYI54" s="135"/>
      <c r="TYJ54" s="135"/>
      <c r="TYK54" s="84"/>
      <c r="TYL54" s="135"/>
      <c r="TYM54" s="135"/>
      <c r="TYN54" s="135"/>
      <c r="TYO54" s="84"/>
      <c r="TYP54" s="135"/>
      <c r="TYQ54" s="135"/>
      <c r="TYR54" s="135"/>
      <c r="TYS54" s="84"/>
      <c r="TYT54" s="135"/>
      <c r="TYU54" s="135"/>
      <c r="TYV54" s="135"/>
      <c r="TYW54" s="84"/>
      <c r="TYX54" s="135"/>
      <c r="TYY54" s="135"/>
      <c r="TYZ54" s="135"/>
      <c r="TZA54" s="84"/>
      <c r="TZB54" s="135"/>
      <c r="TZC54" s="135"/>
      <c r="TZD54" s="135"/>
      <c r="TZE54" s="84"/>
      <c r="TZF54" s="135"/>
      <c r="TZG54" s="135"/>
      <c r="TZH54" s="135"/>
      <c r="TZI54" s="84"/>
      <c r="TZJ54" s="135"/>
      <c r="TZK54" s="135"/>
      <c r="TZL54" s="135"/>
      <c r="TZM54" s="84"/>
      <c r="TZN54" s="135"/>
      <c r="TZO54" s="135"/>
      <c r="TZP54" s="135"/>
      <c r="TZQ54" s="84"/>
      <c r="TZR54" s="135"/>
      <c r="TZS54" s="135"/>
      <c r="TZT54" s="135"/>
      <c r="TZU54" s="84"/>
      <c r="TZV54" s="135"/>
      <c r="TZW54" s="135"/>
      <c r="TZX54" s="135"/>
      <c r="TZY54" s="84"/>
      <c r="TZZ54" s="135"/>
      <c r="UAA54" s="135"/>
      <c r="UAB54" s="135"/>
      <c r="UAC54" s="84"/>
      <c r="UAD54" s="135"/>
      <c r="UAE54" s="135"/>
      <c r="UAF54" s="135"/>
      <c r="UAG54" s="84"/>
      <c r="UAH54" s="135"/>
      <c r="UAI54" s="135"/>
      <c r="UAJ54" s="135"/>
      <c r="UAK54" s="84"/>
      <c r="UAL54" s="135"/>
      <c r="UAM54" s="135"/>
      <c r="UAN54" s="135"/>
      <c r="UAO54" s="84"/>
      <c r="UAP54" s="135"/>
      <c r="UAQ54" s="135"/>
      <c r="UAR54" s="135"/>
      <c r="UAS54" s="84"/>
      <c r="UAT54" s="135"/>
      <c r="UAU54" s="135"/>
      <c r="UAV54" s="135"/>
      <c r="UAW54" s="84"/>
      <c r="UAX54" s="135"/>
      <c r="UAY54" s="135"/>
      <c r="UAZ54" s="135"/>
      <c r="UBA54" s="84"/>
      <c r="UBB54" s="135"/>
      <c r="UBC54" s="135"/>
      <c r="UBD54" s="135"/>
      <c r="UBE54" s="84"/>
      <c r="UBF54" s="135"/>
      <c r="UBG54" s="135"/>
      <c r="UBH54" s="135"/>
      <c r="UBI54" s="84"/>
      <c r="UBJ54" s="135"/>
      <c r="UBK54" s="135"/>
      <c r="UBL54" s="135"/>
      <c r="UBM54" s="84"/>
      <c r="UBN54" s="135"/>
      <c r="UBO54" s="135"/>
      <c r="UBP54" s="135"/>
      <c r="UBQ54" s="84"/>
      <c r="UBR54" s="135"/>
      <c r="UBS54" s="135"/>
      <c r="UBT54" s="135"/>
      <c r="UBU54" s="84"/>
      <c r="UBV54" s="135"/>
      <c r="UBW54" s="135"/>
      <c r="UBX54" s="135"/>
      <c r="UBY54" s="84"/>
      <c r="UBZ54" s="135"/>
      <c r="UCA54" s="135"/>
      <c r="UCB54" s="135"/>
      <c r="UCC54" s="84"/>
      <c r="UCD54" s="135"/>
      <c r="UCE54" s="135"/>
      <c r="UCF54" s="135"/>
      <c r="UCG54" s="84"/>
      <c r="UCH54" s="135"/>
      <c r="UCI54" s="135"/>
      <c r="UCJ54" s="135"/>
      <c r="UCK54" s="84"/>
      <c r="UCL54" s="135"/>
      <c r="UCM54" s="135"/>
      <c r="UCN54" s="135"/>
      <c r="UCO54" s="84"/>
      <c r="UCP54" s="135"/>
      <c r="UCQ54" s="135"/>
      <c r="UCR54" s="135"/>
      <c r="UCS54" s="84"/>
      <c r="UCT54" s="135"/>
      <c r="UCU54" s="135"/>
      <c r="UCV54" s="135"/>
      <c r="UCW54" s="84"/>
      <c r="UCX54" s="135"/>
      <c r="UCY54" s="135"/>
      <c r="UCZ54" s="135"/>
      <c r="UDA54" s="84"/>
      <c r="UDB54" s="135"/>
      <c r="UDC54" s="135"/>
      <c r="UDD54" s="135"/>
      <c r="UDE54" s="84"/>
      <c r="UDF54" s="135"/>
      <c r="UDG54" s="135"/>
      <c r="UDH54" s="135"/>
      <c r="UDI54" s="84"/>
      <c r="UDJ54" s="135"/>
      <c r="UDK54" s="135"/>
      <c r="UDL54" s="135"/>
      <c r="UDM54" s="84"/>
      <c r="UDN54" s="135"/>
      <c r="UDO54" s="135"/>
      <c r="UDP54" s="135"/>
      <c r="UDQ54" s="84"/>
      <c r="UDR54" s="135"/>
      <c r="UDS54" s="135"/>
      <c r="UDT54" s="135"/>
      <c r="UDU54" s="84"/>
      <c r="UDV54" s="135"/>
      <c r="UDW54" s="135"/>
      <c r="UDX54" s="135"/>
      <c r="UDY54" s="84"/>
      <c r="UDZ54" s="135"/>
      <c r="UEA54" s="135"/>
      <c r="UEB54" s="135"/>
      <c r="UEC54" s="84"/>
      <c r="UED54" s="135"/>
      <c r="UEE54" s="135"/>
      <c r="UEF54" s="135"/>
      <c r="UEG54" s="84"/>
      <c r="UEH54" s="135"/>
      <c r="UEI54" s="135"/>
      <c r="UEJ54" s="135"/>
      <c r="UEK54" s="84"/>
      <c r="UEL54" s="135"/>
      <c r="UEM54" s="135"/>
      <c r="UEN54" s="135"/>
      <c r="UEO54" s="84"/>
      <c r="UEP54" s="135"/>
      <c r="UEQ54" s="135"/>
      <c r="UER54" s="135"/>
      <c r="UES54" s="84"/>
      <c r="UET54" s="135"/>
      <c r="UEU54" s="135"/>
      <c r="UEV54" s="135"/>
      <c r="UEW54" s="84"/>
      <c r="UEX54" s="135"/>
      <c r="UEY54" s="135"/>
      <c r="UEZ54" s="135"/>
      <c r="UFA54" s="84"/>
      <c r="UFB54" s="135"/>
      <c r="UFC54" s="135"/>
      <c r="UFD54" s="135"/>
      <c r="UFE54" s="84"/>
      <c r="UFF54" s="135"/>
      <c r="UFG54" s="135"/>
      <c r="UFH54" s="135"/>
      <c r="UFI54" s="84"/>
      <c r="UFJ54" s="135"/>
      <c r="UFK54" s="135"/>
      <c r="UFL54" s="135"/>
      <c r="UFM54" s="84"/>
      <c r="UFN54" s="135"/>
      <c r="UFO54" s="135"/>
      <c r="UFP54" s="135"/>
      <c r="UFQ54" s="84"/>
      <c r="UFR54" s="135"/>
      <c r="UFS54" s="135"/>
      <c r="UFT54" s="135"/>
      <c r="UFU54" s="84"/>
      <c r="UFV54" s="135"/>
      <c r="UFW54" s="135"/>
      <c r="UFX54" s="135"/>
      <c r="UFY54" s="84"/>
      <c r="UFZ54" s="135"/>
      <c r="UGA54" s="135"/>
      <c r="UGB54" s="135"/>
      <c r="UGC54" s="84"/>
      <c r="UGD54" s="135"/>
      <c r="UGE54" s="135"/>
      <c r="UGF54" s="135"/>
      <c r="UGG54" s="84"/>
      <c r="UGH54" s="135"/>
      <c r="UGI54" s="135"/>
      <c r="UGJ54" s="135"/>
      <c r="UGK54" s="84"/>
      <c r="UGL54" s="135"/>
      <c r="UGM54" s="135"/>
      <c r="UGN54" s="135"/>
      <c r="UGO54" s="84"/>
      <c r="UGP54" s="135"/>
      <c r="UGQ54" s="135"/>
      <c r="UGR54" s="135"/>
      <c r="UGS54" s="84"/>
      <c r="UGT54" s="135"/>
      <c r="UGU54" s="135"/>
      <c r="UGV54" s="135"/>
      <c r="UGW54" s="84"/>
      <c r="UGX54" s="135"/>
      <c r="UGY54" s="135"/>
      <c r="UGZ54" s="135"/>
      <c r="UHA54" s="84"/>
      <c r="UHB54" s="135"/>
      <c r="UHC54" s="135"/>
      <c r="UHD54" s="135"/>
      <c r="UHE54" s="84"/>
      <c r="UHF54" s="135"/>
      <c r="UHG54" s="135"/>
      <c r="UHH54" s="135"/>
      <c r="UHI54" s="84"/>
      <c r="UHJ54" s="135"/>
      <c r="UHK54" s="135"/>
      <c r="UHL54" s="135"/>
      <c r="UHM54" s="84"/>
      <c r="UHN54" s="135"/>
      <c r="UHO54" s="135"/>
      <c r="UHP54" s="135"/>
      <c r="UHQ54" s="84"/>
      <c r="UHR54" s="135"/>
      <c r="UHS54" s="135"/>
      <c r="UHT54" s="135"/>
      <c r="UHU54" s="84"/>
      <c r="UHV54" s="135"/>
      <c r="UHW54" s="135"/>
      <c r="UHX54" s="135"/>
      <c r="UHY54" s="84"/>
      <c r="UHZ54" s="135"/>
      <c r="UIA54" s="135"/>
      <c r="UIB54" s="135"/>
      <c r="UIC54" s="84"/>
      <c r="UID54" s="135"/>
      <c r="UIE54" s="135"/>
      <c r="UIF54" s="135"/>
      <c r="UIG54" s="84"/>
      <c r="UIH54" s="135"/>
      <c r="UII54" s="135"/>
      <c r="UIJ54" s="135"/>
      <c r="UIK54" s="84"/>
      <c r="UIL54" s="135"/>
      <c r="UIM54" s="135"/>
      <c r="UIN54" s="135"/>
      <c r="UIO54" s="84"/>
      <c r="UIP54" s="135"/>
      <c r="UIQ54" s="135"/>
      <c r="UIR54" s="135"/>
      <c r="UIS54" s="84"/>
      <c r="UIT54" s="135"/>
      <c r="UIU54" s="135"/>
      <c r="UIV54" s="135"/>
      <c r="UIW54" s="84"/>
      <c r="UIX54" s="135"/>
      <c r="UIY54" s="135"/>
      <c r="UIZ54" s="135"/>
      <c r="UJA54" s="84"/>
      <c r="UJB54" s="135"/>
      <c r="UJC54" s="135"/>
      <c r="UJD54" s="135"/>
      <c r="UJE54" s="84"/>
      <c r="UJF54" s="135"/>
      <c r="UJG54" s="135"/>
      <c r="UJH54" s="135"/>
      <c r="UJI54" s="84"/>
      <c r="UJJ54" s="135"/>
      <c r="UJK54" s="135"/>
      <c r="UJL54" s="135"/>
      <c r="UJM54" s="84"/>
      <c r="UJN54" s="135"/>
      <c r="UJO54" s="135"/>
      <c r="UJP54" s="135"/>
      <c r="UJQ54" s="84"/>
      <c r="UJR54" s="135"/>
      <c r="UJS54" s="135"/>
      <c r="UJT54" s="135"/>
      <c r="UJU54" s="84"/>
      <c r="UJV54" s="135"/>
      <c r="UJW54" s="135"/>
      <c r="UJX54" s="135"/>
      <c r="UJY54" s="84"/>
      <c r="UJZ54" s="135"/>
      <c r="UKA54" s="135"/>
      <c r="UKB54" s="135"/>
      <c r="UKC54" s="84"/>
      <c r="UKD54" s="135"/>
      <c r="UKE54" s="135"/>
      <c r="UKF54" s="135"/>
      <c r="UKG54" s="84"/>
      <c r="UKH54" s="135"/>
      <c r="UKI54" s="135"/>
      <c r="UKJ54" s="135"/>
      <c r="UKK54" s="84"/>
      <c r="UKL54" s="135"/>
      <c r="UKM54" s="135"/>
      <c r="UKN54" s="135"/>
      <c r="UKO54" s="84"/>
      <c r="UKP54" s="135"/>
      <c r="UKQ54" s="135"/>
      <c r="UKR54" s="135"/>
      <c r="UKS54" s="84"/>
      <c r="UKT54" s="135"/>
      <c r="UKU54" s="135"/>
      <c r="UKV54" s="135"/>
      <c r="UKW54" s="84"/>
      <c r="UKX54" s="135"/>
      <c r="UKY54" s="135"/>
      <c r="UKZ54" s="135"/>
      <c r="ULA54" s="84"/>
      <c r="ULB54" s="135"/>
      <c r="ULC54" s="135"/>
      <c r="ULD54" s="135"/>
      <c r="ULE54" s="84"/>
      <c r="ULF54" s="135"/>
      <c r="ULG54" s="135"/>
      <c r="ULH54" s="135"/>
      <c r="ULI54" s="84"/>
      <c r="ULJ54" s="135"/>
      <c r="ULK54" s="135"/>
      <c r="ULL54" s="135"/>
      <c r="ULM54" s="84"/>
      <c r="ULN54" s="135"/>
      <c r="ULO54" s="135"/>
      <c r="ULP54" s="135"/>
      <c r="ULQ54" s="84"/>
      <c r="ULR54" s="135"/>
      <c r="ULS54" s="135"/>
      <c r="ULT54" s="135"/>
      <c r="ULU54" s="84"/>
      <c r="ULV54" s="135"/>
      <c r="ULW54" s="135"/>
      <c r="ULX54" s="135"/>
      <c r="ULY54" s="84"/>
      <c r="ULZ54" s="135"/>
      <c r="UMA54" s="135"/>
      <c r="UMB54" s="135"/>
      <c r="UMC54" s="84"/>
      <c r="UMD54" s="135"/>
      <c r="UME54" s="135"/>
      <c r="UMF54" s="135"/>
      <c r="UMG54" s="84"/>
      <c r="UMH54" s="135"/>
      <c r="UMI54" s="135"/>
      <c r="UMJ54" s="135"/>
      <c r="UMK54" s="84"/>
      <c r="UML54" s="135"/>
      <c r="UMM54" s="135"/>
      <c r="UMN54" s="135"/>
      <c r="UMO54" s="84"/>
      <c r="UMP54" s="135"/>
      <c r="UMQ54" s="135"/>
      <c r="UMR54" s="135"/>
      <c r="UMS54" s="84"/>
      <c r="UMT54" s="135"/>
      <c r="UMU54" s="135"/>
      <c r="UMV54" s="135"/>
      <c r="UMW54" s="84"/>
      <c r="UMX54" s="135"/>
      <c r="UMY54" s="135"/>
      <c r="UMZ54" s="135"/>
      <c r="UNA54" s="84"/>
      <c r="UNB54" s="135"/>
      <c r="UNC54" s="135"/>
      <c r="UND54" s="135"/>
      <c r="UNE54" s="84"/>
      <c r="UNF54" s="135"/>
      <c r="UNG54" s="135"/>
      <c r="UNH54" s="135"/>
      <c r="UNI54" s="84"/>
      <c r="UNJ54" s="135"/>
      <c r="UNK54" s="135"/>
      <c r="UNL54" s="135"/>
      <c r="UNM54" s="84"/>
      <c r="UNN54" s="135"/>
      <c r="UNO54" s="135"/>
      <c r="UNP54" s="135"/>
      <c r="UNQ54" s="84"/>
      <c r="UNR54" s="135"/>
      <c r="UNS54" s="135"/>
      <c r="UNT54" s="135"/>
      <c r="UNU54" s="84"/>
      <c r="UNV54" s="135"/>
      <c r="UNW54" s="135"/>
      <c r="UNX54" s="135"/>
      <c r="UNY54" s="84"/>
      <c r="UNZ54" s="135"/>
      <c r="UOA54" s="135"/>
      <c r="UOB54" s="135"/>
      <c r="UOC54" s="84"/>
      <c r="UOD54" s="135"/>
      <c r="UOE54" s="135"/>
      <c r="UOF54" s="135"/>
      <c r="UOG54" s="84"/>
      <c r="UOH54" s="135"/>
      <c r="UOI54" s="135"/>
      <c r="UOJ54" s="135"/>
      <c r="UOK54" s="84"/>
      <c r="UOL54" s="135"/>
      <c r="UOM54" s="135"/>
      <c r="UON54" s="135"/>
      <c r="UOO54" s="84"/>
      <c r="UOP54" s="135"/>
      <c r="UOQ54" s="135"/>
      <c r="UOR54" s="135"/>
      <c r="UOS54" s="84"/>
      <c r="UOT54" s="135"/>
      <c r="UOU54" s="135"/>
      <c r="UOV54" s="135"/>
      <c r="UOW54" s="84"/>
      <c r="UOX54" s="135"/>
      <c r="UOY54" s="135"/>
      <c r="UOZ54" s="135"/>
      <c r="UPA54" s="84"/>
      <c r="UPB54" s="135"/>
      <c r="UPC54" s="135"/>
      <c r="UPD54" s="135"/>
      <c r="UPE54" s="84"/>
      <c r="UPF54" s="135"/>
      <c r="UPG54" s="135"/>
      <c r="UPH54" s="135"/>
      <c r="UPI54" s="84"/>
      <c r="UPJ54" s="135"/>
      <c r="UPK54" s="135"/>
      <c r="UPL54" s="135"/>
      <c r="UPM54" s="84"/>
      <c r="UPN54" s="135"/>
      <c r="UPO54" s="135"/>
      <c r="UPP54" s="135"/>
      <c r="UPQ54" s="84"/>
      <c r="UPR54" s="135"/>
      <c r="UPS54" s="135"/>
      <c r="UPT54" s="135"/>
      <c r="UPU54" s="84"/>
      <c r="UPV54" s="135"/>
      <c r="UPW54" s="135"/>
      <c r="UPX54" s="135"/>
      <c r="UPY54" s="84"/>
      <c r="UPZ54" s="135"/>
      <c r="UQA54" s="135"/>
      <c r="UQB54" s="135"/>
      <c r="UQC54" s="84"/>
      <c r="UQD54" s="135"/>
      <c r="UQE54" s="135"/>
      <c r="UQF54" s="135"/>
      <c r="UQG54" s="84"/>
      <c r="UQH54" s="135"/>
      <c r="UQI54" s="135"/>
      <c r="UQJ54" s="135"/>
      <c r="UQK54" s="84"/>
      <c r="UQL54" s="135"/>
      <c r="UQM54" s="135"/>
      <c r="UQN54" s="135"/>
      <c r="UQO54" s="84"/>
      <c r="UQP54" s="135"/>
      <c r="UQQ54" s="135"/>
      <c r="UQR54" s="135"/>
      <c r="UQS54" s="84"/>
      <c r="UQT54" s="135"/>
      <c r="UQU54" s="135"/>
      <c r="UQV54" s="135"/>
      <c r="UQW54" s="84"/>
      <c r="UQX54" s="135"/>
      <c r="UQY54" s="135"/>
      <c r="UQZ54" s="135"/>
      <c r="URA54" s="84"/>
      <c r="URB54" s="135"/>
      <c r="URC54" s="135"/>
      <c r="URD54" s="135"/>
      <c r="URE54" s="84"/>
      <c r="URF54" s="135"/>
      <c r="URG54" s="135"/>
      <c r="URH54" s="135"/>
      <c r="URI54" s="84"/>
      <c r="URJ54" s="135"/>
      <c r="URK54" s="135"/>
      <c r="URL54" s="135"/>
      <c r="URM54" s="84"/>
      <c r="URN54" s="135"/>
      <c r="URO54" s="135"/>
      <c r="URP54" s="135"/>
      <c r="URQ54" s="84"/>
      <c r="URR54" s="135"/>
      <c r="URS54" s="135"/>
      <c r="URT54" s="135"/>
      <c r="URU54" s="84"/>
      <c r="URV54" s="135"/>
      <c r="URW54" s="135"/>
      <c r="URX54" s="135"/>
      <c r="URY54" s="84"/>
      <c r="URZ54" s="135"/>
      <c r="USA54" s="135"/>
      <c r="USB54" s="135"/>
      <c r="USC54" s="84"/>
      <c r="USD54" s="135"/>
      <c r="USE54" s="135"/>
      <c r="USF54" s="135"/>
      <c r="USG54" s="84"/>
      <c r="USH54" s="135"/>
      <c r="USI54" s="135"/>
      <c r="USJ54" s="135"/>
      <c r="USK54" s="84"/>
      <c r="USL54" s="135"/>
      <c r="USM54" s="135"/>
      <c r="USN54" s="135"/>
      <c r="USO54" s="84"/>
      <c r="USP54" s="135"/>
      <c r="USQ54" s="135"/>
      <c r="USR54" s="135"/>
      <c r="USS54" s="84"/>
      <c r="UST54" s="135"/>
      <c r="USU54" s="135"/>
      <c r="USV54" s="135"/>
      <c r="USW54" s="84"/>
      <c r="USX54" s="135"/>
      <c r="USY54" s="135"/>
      <c r="USZ54" s="135"/>
      <c r="UTA54" s="84"/>
      <c r="UTB54" s="135"/>
      <c r="UTC54" s="135"/>
      <c r="UTD54" s="135"/>
      <c r="UTE54" s="84"/>
      <c r="UTF54" s="135"/>
      <c r="UTG54" s="135"/>
      <c r="UTH54" s="135"/>
      <c r="UTI54" s="84"/>
      <c r="UTJ54" s="135"/>
      <c r="UTK54" s="135"/>
      <c r="UTL54" s="135"/>
      <c r="UTM54" s="84"/>
      <c r="UTN54" s="135"/>
      <c r="UTO54" s="135"/>
      <c r="UTP54" s="135"/>
      <c r="UTQ54" s="84"/>
      <c r="UTR54" s="135"/>
      <c r="UTS54" s="135"/>
      <c r="UTT54" s="135"/>
      <c r="UTU54" s="84"/>
      <c r="UTV54" s="135"/>
      <c r="UTW54" s="135"/>
      <c r="UTX54" s="135"/>
      <c r="UTY54" s="84"/>
      <c r="UTZ54" s="135"/>
      <c r="UUA54" s="135"/>
      <c r="UUB54" s="135"/>
      <c r="UUC54" s="84"/>
      <c r="UUD54" s="135"/>
      <c r="UUE54" s="135"/>
      <c r="UUF54" s="135"/>
      <c r="UUG54" s="84"/>
      <c r="UUH54" s="135"/>
      <c r="UUI54" s="135"/>
      <c r="UUJ54" s="135"/>
      <c r="UUK54" s="84"/>
      <c r="UUL54" s="135"/>
      <c r="UUM54" s="135"/>
      <c r="UUN54" s="135"/>
      <c r="UUO54" s="84"/>
      <c r="UUP54" s="135"/>
      <c r="UUQ54" s="135"/>
      <c r="UUR54" s="135"/>
      <c r="UUS54" s="84"/>
      <c r="UUT54" s="135"/>
      <c r="UUU54" s="135"/>
      <c r="UUV54" s="135"/>
      <c r="UUW54" s="84"/>
      <c r="UUX54" s="135"/>
      <c r="UUY54" s="135"/>
      <c r="UUZ54" s="135"/>
      <c r="UVA54" s="84"/>
      <c r="UVB54" s="135"/>
      <c r="UVC54" s="135"/>
      <c r="UVD54" s="135"/>
      <c r="UVE54" s="84"/>
      <c r="UVF54" s="135"/>
      <c r="UVG54" s="135"/>
      <c r="UVH54" s="135"/>
      <c r="UVI54" s="84"/>
      <c r="UVJ54" s="135"/>
      <c r="UVK54" s="135"/>
      <c r="UVL54" s="135"/>
      <c r="UVM54" s="84"/>
      <c r="UVN54" s="135"/>
      <c r="UVO54" s="135"/>
      <c r="UVP54" s="135"/>
      <c r="UVQ54" s="84"/>
      <c r="UVR54" s="135"/>
      <c r="UVS54" s="135"/>
      <c r="UVT54" s="135"/>
      <c r="UVU54" s="84"/>
      <c r="UVV54" s="135"/>
      <c r="UVW54" s="135"/>
      <c r="UVX54" s="135"/>
      <c r="UVY54" s="84"/>
      <c r="UVZ54" s="135"/>
      <c r="UWA54" s="135"/>
      <c r="UWB54" s="135"/>
      <c r="UWC54" s="84"/>
      <c r="UWD54" s="135"/>
      <c r="UWE54" s="135"/>
      <c r="UWF54" s="135"/>
      <c r="UWG54" s="84"/>
      <c r="UWH54" s="135"/>
      <c r="UWI54" s="135"/>
      <c r="UWJ54" s="135"/>
      <c r="UWK54" s="84"/>
      <c r="UWL54" s="135"/>
      <c r="UWM54" s="135"/>
      <c r="UWN54" s="135"/>
      <c r="UWO54" s="84"/>
      <c r="UWP54" s="135"/>
      <c r="UWQ54" s="135"/>
      <c r="UWR54" s="135"/>
      <c r="UWS54" s="84"/>
      <c r="UWT54" s="135"/>
      <c r="UWU54" s="135"/>
      <c r="UWV54" s="135"/>
      <c r="UWW54" s="84"/>
      <c r="UWX54" s="135"/>
      <c r="UWY54" s="135"/>
      <c r="UWZ54" s="135"/>
      <c r="UXA54" s="84"/>
      <c r="UXB54" s="135"/>
      <c r="UXC54" s="135"/>
      <c r="UXD54" s="135"/>
      <c r="UXE54" s="84"/>
      <c r="UXF54" s="135"/>
      <c r="UXG54" s="135"/>
      <c r="UXH54" s="135"/>
      <c r="UXI54" s="84"/>
      <c r="UXJ54" s="135"/>
      <c r="UXK54" s="135"/>
      <c r="UXL54" s="135"/>
      <c r="UXM54" s="84"/>
      <c r="UXN54" s="135"/>
      <c r="UXO54" s="135"/>
      <c r="UXP54" s="135"/>
      <c r="UXQ54" s="84"/>
      <c r="UXR54" s="135"/>
      <c r="UXS54" s="135"/>
      <c r="UXT54" s="135"/>
      <c r="UXU54" s="84"/>
      <c r="UXV54" s="135"/>
      <c r="UXW54" s="135"/>
      <c r="UXX54" s="135"/>
      <c r="UXY54" s="84"/>
      <c r="UXZ54" s="135"/>
      <c r="UYA54" s="135"/>
      <c r="UYB54" s="135"/>
      <c r="UYC54" s="84"/>
      <c r="UYD54" s="135"/>
      <c r="UYE54" s="135"/>
      <c r="UYF54" s="135"/>
      <c r="UYG54" s="84"/>
      <c r="UYH54" s="135"/>
      <c r="UYI54" s="135"/>
      <c r="UYJ54" s="135"/>
      <c r="UYK54" s="84"/>
      <c r="UYL54" s="135"/>
      <c r="UYM54" s="135"/>
      <c r="UYN54" s="135"/>
      <c r="UYO54" s="84"/>
      <c r="UYP54" s="135"/>
      <c r="UYQ54" s="135"/>
      <c r="UYR54" s="135"/>
      <c r="UYS54" s="84"/>
      <c r="UYT54" s="135"/>
      <c r="UYU54" s="135"/>
      <c r="UYV54" s="135"/>
      <c r="UYW54" s="84"/>
      <c r="UYX54" s="135"/>
      <c r="UYY54" s="135"/>
      <c r="UYZ54" s="135"/>
      <c r="UZA54" s="84"/>
      <c r="UZB54" s="135"/>
      <c r="UZC54" s="135"/>
      <c r="UZD54" s="135"/>
      <c r="UZE54" s="84"/>
      <c r="UZF54" s="135"/>
      <c r="UZG54" s="135"/>
      <c r="UZH54" s="135"/>
      <c r="UZI54" s="84"/>
      <c r="UZJ54" s="135"/>
      <c r="UZK54" s="135"/>
      <c r="UZL54" s="135"/>
      <c r="UZM54" s="84"/>
      <c r="UZN54" s="135"/>
      <c r="UZO54" s="135"/>
      <c r="UZP54" s="135"/>
      <c r="UZQ54" s="84"/>
      <c r="UZR54" s="135"/>
      <c r="UZS54" s="135"/>
      <c r="UZT54" s="135"/>
      <c r="UZU54" s="84"/>
      <c r="UZV54" s="135"/>
      <c r="UZW54" s="135"/>
      <c r="UZX54" s="135"/>
      <c r="UZY54" s="84"/>
      <c r="UZZ54" s="135"/>
      <c r="VAA54" s="135"/>
      <c r="VAB54" s="135"/>
      <c r="VAC54" s="84"/>
      <c r="VAD54" s="135"/>
      <c r="VAE54" s="135"/>
      <c r="VAF54" s="135"/>
      <c r="VAG54" s="84"/>
      <c r="VAH54" s="135"/>
      <c r="VAI54" s="135"/>
      <c r="VAJ54" s="135"/>
      <c r="VAK54" s="84"/>
      <c r="VAL54" s="135"/>
      <c r="VAM54" s="135"/>
      <c r="VAN54" s="135"/>
      <c r="VAO54" s="84"/>
      <c r="VAP54" s="135"/>
      <c r="VAQ54" s="135"/>
      <c r="VAR54" s="135"/>
      <c r="VAS54" s="84"/>
      <c r="VAT54" s="135"/>
      <c r="VAU54" s="135"/>
      <c r="VAV54" s="135"/>
      <c r="VAW54" s="84"/>
      <c r="VAX54" s="135"/>
      <c r="VAY54" s="135"/>
      <c r="VAZ54" s="135"/>
      <c r="VBA54" s="84"/>
      <c r="VBB54" s="135"/>
      <c r="VBC54" s="135"/>
      <c r="VBD54" s="135"/>
      <c r="VBE54" s="84"/>
      <c r="VBF54" s="135"/>
      <c r="VBG54" s="135"/>
      <c r="VBH54" s="135"/>
      <c r="VBI54" s="84"/>
      <c r="VBJ54" s="135"/>
      <c r="VBK54" s="135"/>
      <c r="VBL54" s="135"/>
      <c r="VBM54" s="84"/>
      <c r="VBN54" s="135"/>
      <c r="VBO54" s="135"/>
      <c r="VBP54" s="135"/>
      <c r="VBQ54" s="84"/>
      <c r="VBR54" s="135"/>
      <c r="VBS54" s="135"/>
      <c r="VBT54" s="135"/>
      <c r="VBU54" s="84"/>
      <c r="VBV54" s="135"/>
      <c r="VBW54" s="135"/>
      <c r="VBX54" s="135"/>
      <c r="VBY54" s="84"/>
      <c r="VBZ54" s="135"/>
      <c r="VCA54" s="135"/>
      <c r="VCB54" s="135"/>
      <c r="VCC54" s="84"/>
      <c r="VCD54" s="135"/>
      <c r="VCE54" s="135"/>
      <c r="VCF54" s="135"/>
      <c r="VCG54" s="84"/>
      <c r="VCH54" s="135"/>
      <c r="VCI54" s="135"/>
      <c r="VCJ54" s="135"/>
      <c r="VCK54" s="84"/>
      <c r="VCL54" s="135"/>
      <c r="VCM54" s="135"/>
      <c r="VCN54" s="135"/>
      <c r="VCO54" s="84"/>
      <c r="VCP54" s="135"/>
      <c r="VCQ54" s="135"/>
      <c r="VCR54" s="135"/>
      <c r="VCS54" s="84"/>
      <c r="VCT54" s="135"/>
      <c r="VCU54" s="135"/>
      <c r="VCV54" s="135"/>
      <c r="VCW54" s="84"/>
      <c r="VCX54" s="135"/>
      <c r="VCY54" s="135"/>
      <c r="VCZ54" s="135"/>
      <c r="VDA54" s="84"/>
      <c r="VDB54" s="135"/>
      <c r="VDC54" s="135"/>
      <c r="VDD54" s="135"/>
      <c r="VDE54" s="84"/>
      <c r="VDF54" s="135"/>
      <c r="VDG54" s="135"/>
      <c r="VDH54" s="135"/>
      <c r="VDI54" s="84"/>
      <c r="VDJ54" s="135"/>
      <c r="VDK54" s="135"/>
      <c r="VDL54" s="135"/>
      <c r="VDM54" s="84"/>
      <c r="VDN54" s="135"/>
      <c r="VDO54" s="135"/>
      <c r="VDP54" s="135"/>
      <c r="VDQ54" s="84"/>
      <c r="VDR54" s="135"/>
      <c r="VDS54" s="135"/>
      <c r="VDT54" s="135"/>
      <c r="VDU54" s="84"/>
      <c r="VDV54" s="135"/>
      <c r="VDW54" s="135"/>
      <c r="VDX54" s="135"/>
      <c r="VDY54" s="84"/>
      <c r="VDZ54" s="135"/>
      <c r="VEA54" s="135"/>
      <c r="VEB54" s="135"/>
      <c r="VEC54" s="84"/>
      <c r="VED54" s="135"/>
      <c r="VEE54" s="135"/>
      <c r="VEF54" s="135"/>
      <c r="VEG54" s="84"/>
      <c r="VEH54" s="135"/>
      <c r="VEI54" s="135"/>
      <c r="VEJ54" s="135"/>
      <c r="VEK54" s="84"/>
      <c r="VEL54" s="135"/>
      <c r="VEM54" s="135"/>
      <c r="VEN54" s="135"/>
      <c r="VEO54" s="84"/>
      <c r="VEP54" s="135"/>
      <c r="VEQ54" s="135"/>
      <c r="VER54" s="135"/>
      <c r="VES54" s="84"/>
      <c r="VET54" s="135"/>
      <c r="VEU54" s="135"/>
      <c r="VEV54" s="135"/>
      <c r="VEW54" s="84"/>
      <c r="VEX54" s="135"/>
      <c r="VEY54" s="135"/>
      <c r="VEZ54" s="135"/>
      <c r="VFA54" s="84"/>
      <c r="VFB54" s="135"/>
      <c r="VFC54" s="135"/>
      <c r="VFD54" s="135"/>
      <c r="VFE54" s="84"/>
      <c r="VFF54" s="135"/>
      <c r="VFG54" s="135"/>
      <c r="VFH54" s="135"/>
      <c r="VFI54" s="84"/>
      <c r="VFJ54" s="135"/>
      <c r="VFK54" s="135"/>
      <c r="VFL54" s="135"/>
      <c r="VFM54" s="84"/>
      <c r="VFN54" s="135"/>
      <c r="VFO54" s="135"/>
      <c r="VFP54" s="135"/>
      <c r="VFQ54" s="84"/>
      <c r="VFR54" s="135"/>
      <c r="VFS54" s="135"/>
      <c r="VFT54" s="135"/>
      <c r="VFU54" s="84"/>
      <c r="VFV54" s="135"/>
      <c r="VFW54" s="135"/>
      <c r="VFX54" s="135"/>
      <c r="VFY54" s="84"/>
      <c r="VFZ54" s="135"/>
      <c r="VGA54" s="135"/>
      <c r="VGB54" s="135"/>
      <c r="VGC54" s="84"/>
      <c r="VGD54" s="135"/>
      <c r="VGE54" s="135"/>
      <c r="VGF54" s="135"/>
      <c r="VGG54" s="84"/>
      <c r="VGH54" s="135"/>
      <c r="VGI54" s="135"/>
      <c r="VGJ54" s="135"/>
      <c r="VGK54" s="84"/>
      <c r="VGL54" s="135"/>
      <c r="VGM54" s="135"/>
      <c r="VGN54" s="135"/>
      <c r="VGO54" s="84"/>
      <c r="VGP54" s="135"/>
      <c r="VGQ54" s="135"/>
      <c r="VGR54" s="135"/>
      <c r="VGS54" s="84"/>
      <c r="VGT54" s="135"/>
      <c r="VGU54" s="135"/>
      <c r="VGV54" s="135"/>
      <c r="VGW54" s="84"/>
      <c r="VGX54" s="135"/>
      <c r="VGY54" s="135"/>
      <c r="VGZ54" s="135"/>
      <c r="VHA54" s="84"/>
      <c r="VHB54" s="135"/>
      <c r="VHC54" s="135"/>
      <c r="VHD54" s="135"/>
      <c r="VHE54" s="84"/>
      <c r="VHF54" s="135"/>
      <c r="VHG54" s="135"/>
      <c r="VHH54" s="135"/>
      <c r="VHI54" s="84"/>
      <c r="VHJ54" s="135"/>
      <c r="VHK54" s="135"/>
      <c r="VHL54" s="135"/>
      <c r="VHM54" s="84"/>
      <c r="VHN54" s="135"/>
      <c r="VHO54" s="135"/>
      <c r="VHP54" s="135"/>
      <c r="VHQ54" s="84"/>
      <c r="VHR54" s="135"/>
      <c r="VHS54" s="135"/>
      <c r="VHT54" s="135"/>
      <c r="VHU54" s="84"/>
      <c r="VHV54" s="135"/>
      <c r="VHW54" s="135"/>
      <c r="VHX54" s="135"/>
      <c r="VHY54" s="84"/>
      <c r="VHZ54" s="135"/>
      <c r="VIA54" s="135"/>
      <c r="VIB54" s="135"/>
      <c r="VIC54" s="84"/>
      <c r="VID54" s="135"/>
      <c r="VIE54" s="135"/>
      <c r="VIF54" s="135"/>
      <c r="VIG54" s="84"/>
      <c r="VIH54" s="135"/>
      <c r="VII54" s="135"/>
      <c r="VIJ54" s="135"/>
      <c r="VIK54" s="84"/>
      <c r="VIL54" s="135"/>
      <c r="VIM54" s="135"/>
      <c r="VIN54" s="135"/>
      <c r="VIO54" s="84"/>
      <c r="VIP54" s="135"/>
      <c r="VIQ54" s="135"/>
      <c r="VIR54" s="135"/>
      <c r="VIS54" s="84"/>
      <c r="VIT54" s="135"/>
      <c r="VIU54" s="135"/>
      <c r="VIV54" s="135"/>
      <c r="VIW54" s="84"/>
      <c r="VIX54" s="135"/>
      <c r="VIY54" s="135"/>
      <c r="VIZ54" s="135"/>
      <c r="VJA54" s="84"/>
      <c r="VJB54" s="135"/>
      <c r="VJC54" s="135"/>
      <c r="VJD54" s="135"/>
      <c r="VJE54" s="84"/>
      <c r="VJF54" s="135"/>
      <c r="VJG54" s="135"/>
      <c r="VJH54" s="135"/>
      <c r="VJI54" s="84"/>
      <c r="VJJ54" s="135"/>
      <c r="VJK54" s="135"/>
      <c r="VJL54" s="135"/>
      <c r="VJM54" s="84"/>
      <c r="VJN54" s="135"/>
      <c r="VJO54" s="135"/>
      <c r="VJP54" s="135"/>
      <c r="VJQ54" s="84"/>
      <c r="VJR54" s="135"/>
      <c r="VJS54" s="135"/>
      <c r="VJT54" s="135"/>
      <c r="VJU54" s="84"/>
      <c r="VJV54" s="135"/>
      <c r="VJW54" s="135"/>
      <c r="VJX54" s="135"/>
      <c r="VJY54" s="84"/>
      <c r="VJZ54" s="135"/>
      <c r="VKA54" s="135"/>
      <c r="VKB54" s="135"/>
      <c r="VKC54" s="84"/>
      <c r="VKD54" s="135"/>
      <c r="VKE54" s="135"/>
      <c r="VKF54" s="135"/>
      <c r="VKG54" s="84"/>
      <c r="VKH54" s="135"/>
      <c r="VKI54" s="135"/>
      <c r="VKJ54" s="135"/>
      <c r="VKK54" s="84"/>
      <c r="VKL54" s="135"/>
      <c r="VKM54" s="135"/>
      <c r="VKN54" s="135"/>
      <c r="VKO54" s="84"/>
      <c r="VKP54" s="135"/>
      <c r="VKQ54" s="135"/>
      <c r="VKR54" s="135"/>
      <c r="VKS54" s="84"/>
      <c r="VKT54" s="135"/>
      <c r="VKU54" s="135"/>
      <c r="VKV54" s="135"/>
      <c r="VKW54" s="84"/>
      <c r="VKX54" s="135"/>
      <c r="VKY54" s="135"/>
      <c r="VKZ54" s="135"/>
      <c r="VLA54" s="84"/>
      <c r="VLB54" s="135"/>
      <c r="VLC54" s="135"/>
      <c r="VLD54" s="135"/>
      <c r="VLE54" s="84"/>
      <c r="VLF54" s="135"/>
      <c r="VLG54" s="135"/>
      <c r="VLH54" s="135"/>
      <c r="VLI54" s="84"/>
      <c r="VLJ54" s="135"/>
      <c r="VLK54" s="135"/>
      <c r="VLL54" s="135"/>
      <c r="VLM54" s="84"/>
      <c r="VLN54" s="135"/>
      <c r="VLO54" s="135"/>
      <c r="VLP54" s="135"/>
      <c r="VLQ54" s="84"/>
      <c r="VLR54" s="135"/>
      <c r="VLS54" s="135"/>
      <c r="VLT54" s="135"/>
      <c r="VLU54" s="84"/>
      <c r="VLV54" s="135"/>
      <c r="VLW54" s="135"/>
      <c r="VLX54" s="135"/>
      <c r="VLY54" s="84"/>
      <c r="VLZ54" s="135"/>
      <c r="VMA54" s="135"/>
      <c r="VMB54" s="135"/>
      <c r="VMC54" s="84"/>
      <c r="VMD54" s="135"/>
      <c r="VME54" s="135"/>
      <c r="VMF54" s="135"/>
      <c r="VMG54" s="84"/>
      <c r="VMH54" s="135"/>
      <c r="VMI54" s="135"/>
      <c r="VMJ54" s="135"/>
      <c r="VMK54" s="84"/>
      <c r="VML54" s="135"/>
      <c r="VMM54" s="135"/>
      <c r="VMN54" s="135"/>
      <c r="VMO54" s="84"/>
      <c r="VMP54" s="135"/>
      <c r="VMQ54" s="135"/>
      <c r="VMR54" s="135"/>
      <c r="VMS54" s="84"/>
      <c r="VMT54" s="135"/>
      <c r="VMU54" s="135"/>
      <c r="VMV54" s="135"/>
      <c r="VMW54" s="84"/>
      <c r="VMX54" s="135"/>
      <c r="VMY54" s="135"/>
      <c r="VMZ54" s="135"/>
      <c r="VNA54" s="84"/>
      <c r="VNB54" s="135"/>
      <c r="VNC54" s="135"/>
      <c r="VND54" s="135"/>
      <c r="VNE54" s="84"/>
      <c r="VNF54" s="135"/>
      <c r="VNG54" s="135"/>
      <c r="VNH54" s="135"/>
      <c r="VNI54" s="84"/>
      <c r="VNJ54" s="135"/>
      <c r="VNK54" s="135"/>
      <c r="VNL54" s="135"/>
      <c r="VNM54" s="84"/>
      <c r="VNN54" s="135"/>
      <c r="VNO54" s="135"/>
      <c r="VNP54" s="135"/>
      <c r="VNQ54" s="84"/>
      <c r="VNR54" s="135"/>
      <c r="VNS54" s="135"/>
      <c r="VNT54" s="135"/>
      <c r="VNU54" s="84"/>
      <c r="VNV54" s="135"/>
      <c r="VNW54" s="135"/>
      <c r="VNX54" s="135"/>
      <c r="VNY54" s="84"/>
      <c r="VNZ54" s="135"/>
      <c r="VOA54" s="135"/>
      <c r="VOB54" s="135"/>
      <c r="VOC54" s="84"/>
      <c r="VOD54" s="135"/>
      <c r="VOE54" s="135"/>
      <c r="VOF54" s="135"/>
      <c r="VOG54" s="84"/>
      <c r="VOH54" s="135"/>
      <c r="VOI54" s="135"/>
      <c r="VOJ54" s="135"/>
      <c r="VOK54" s="84"/>
      <c r="VOL54" s="135"/>
      <c r="VOM54" s="135"/>
      <c r="VON54" s="135"/>
      <c r="VOO54" s="84"/>
      <c r="VOP54" s="135"/>
      <c r="VOQ54" s="135"/>
      <c r="VOR54" s="135"/>
      <c r="VOS54" s="84"/>
      <c r="VOT54" s="135"/>
      <c r="VOU54" s="135"/>
      <c r="VOV54" s="135"/>
      <c r="VOW54" s="84"/>
      <c r="VOX54" s="135"/>
      <c r="VOY54" s="135"/>
      <c r="VOZ54" s="135"/>
      <c r="VPA54" s="84"/>
      <c r="VPB54" s="135"/>
      <c r="VPC54" s="135"/>
      <c r="VPD54" s="135"/>
      <c r="VPE54" s="84"/>
      <c r="VPF54" s="135"/>
      <c r="VPG54" s="135"/>
      <c r="VPH54" s="135"/>
      <c r="VPI54" s="84"/>
      <c r="VPJ54" s="135"/>
      <c r="VPK54" s="135"/>
      <c r="VPL54" s="135"/>
      <c r="VPM54" s="84"/>
      <c r="VPN54" s="135"/>
      <c r="VPO54" s="135"/>
      <c r="VPP54" s="135"/>
      <c r="VPQ54" s="84"/>
      <c r="VPR54" s="135"/>
      <c r="VPS54" s="135"/>
      <c r="VPT54" s="135"/>
      <c r="VPU54" s="84"/>
      <c r="VPV54" s="135"/>
      <c r="VPW54" s="135"/>
      <c r="VPX54" s="135"/>
      <c r="VPY54" s="84"/>
      <c r="VPZ54" s="135"/>
      <c r="VQA54" s="135"/>
      <c r="VQB54" s="135"/>
      <c r="VQC54" s="84"/>
      <c r="VQD54" s="135"/>
      <c r="VQE54" s="135"/>
      <c r="VQF54" s="135"/>
      <c r="VQG54" s="84"/>
      <c r="VQH54" s="135"/>
      <c r="VQI54" s="135"/>
      <c r="VQJ54" s="135"/>
      <c r="VQK54" s="84"/>
      <c r="VQL54" s="135"/>
      <c r="VQM54" s="135"/>
      <c r="VQN54" s="135"/>
      <c r="VQO54" s="84"/>
      <c r="VQP54" s="135"/>
      <c r="VQQ54" s="135"/>
      <c r="VQR54" s="135"/>
      <c r="VQS54" s="84"/>
      <c r="VQT54" s="135"/>
      <c r="VQU54" s="135"/>
      <c r="VQV54" s="135"/>
      <c r="VQW54" s="84"/>
      <c r="VQX54" s="135"/>
      <c r="VQY54" s="135"/>
      <c r="VQZ54" s="135"/>
      <c r="VRA54" s="84"/>
      <c r="VRB54" s="135"/>
      <c r="VRC54" s="135"/>
      <c r="VRD54" s="135"/>
      <c r="VRE54" s="84"/>
      <c r="VRF54" s="135"/>
      <c r="VRG54" s="135"/>
      <c r="VRH54" s="135"/>
      <c r="VRI54" s="84"/>
      <c r="VRJ54" s="135"/>
      <c r="VRK54" s="135"/>
      <c r="VRL54" s="135"/>
      <c r="VRM54" s="84"/>
      <c r="VRN54" s="135"/>
      <c r="VRO54" s="135"/>
      <c r="VRP54" s="135"/>
      <c r="VRQ54" s="84"/>
      <c r="VRR54" s="135"/>
      <c r="VRS54" s="135"/>
      <c r="VRT54" s="135"/>
      <c r="VRU54" s="84"/>
      <c r="VRV54" s="135"/>
      <c r="VRW54" s="135"/>
      <c r="VRX54" s="135"/>
      <c r="VRY54" s="84"/>
      <c r="VRZ54" s="135"/>
      <c r="VSA54" s="135"/>
      <c r="VSB54" s="135"/>
      <c r="VSC54" s="84"/>
      <c r="VSD54" s="135"/>
      <c r="VSE54" s="135"/>
      <c r="VSF54" s="135"/>
      <c r="VSG54" s="84"/>
      <c r="VSH54" s="135"/>
      <c r="VSI54" s="135"/>
      <c r="VSJ54" s="135"/>
      <c r="VSK54" s="84"/>
      <c r="VSL54" s="135"/>
      <c r="VSM54" s="135"/>
      <c r="VSN54" s="135"/>
      <c r="VSO54" s="84"/>
      <c r="VSP54" s="135"/>
      <c r="VSQ54" s="135"/>
      <c r="VSR54" s="135"/>
      <c r="VSS54" s="84"/>
      <c r="VST54" s="135"/>
      <c r="VSU54" s="135"/>
      <c r="VSV54" s="135"/>
      <c r="VSW54" s="84"/>
      <c r="VSX54" s="135"/>
      <c r="VSY54" s="135"/>
      <c r="VSZ54" s="135"/>
      <c r="VTA54" s="84"/>
      <c r="VTB54" s="135"/>
      <c r="VTC54" s="135"/>
      <c r="VTD54" s="135"/>
      <c r="VTE54" s="84"/>
      <c r="VTF54" s="135"/>
      <c r="VTG54" s="135"/>
      <c r="VTH54" s="135"/>
      <c r="VTI54" s="84"/>
      <c r="VTJ54" s="135"/>
      <c r="VTK54" s="135"/>
      <c r="VTL54" s="135"/>
      <c r="VTM54" s="84"/>
      <c r="VTN54" s="135"/>
      <c r="VTO54" s="135"/>
      <c r="VTP54" s="135"/>
      <c r="VTQ54" s="84"/>
      <c r="VTR54" s="135"/>
      <c r="VTS54" s="135"/>
      <c r="VTT54" s="135"/>
      <c r="VTU54" s="84"/>
      <c r="VTV54" s="135"/>
      <c r="VTW54" s="135"/>
      <c r="VTX54" s="135"/>
      <c r="VTY54" s="84"/>
      <c r="VTZ54" s="135"/>
      <c r="VUA54" s="135"/>
      <c r="VUB54" s="135"/>
      <c r="VUC54" s="84"/>
      <c r="VUD54" s="135"/>
      <c r="VUE54" s="135"/>
      <c r="VUF54" s="135"/>
      <c r="VUG54" s="84"/>
      <c r="VUH54" s="135"/>
      <c r="VUI54" s="135"/>
      <c r="VUJ54" s="135"/>
      <c r="VUK54" s="84"/>
      <c r="VUL54" s="135"/>
      <c r="VUM54" s="135"/>
      <c r="VUN54" s="135"/>
      <c r="VUO54" s="84"/>
      <c r="VUP54" s="135"/>
      <c r="VUQ54" s="135"/>
      <c r="VUR54" s="135"/>
      <c r="VUS54" s="84"/>
      <c r="VUT54" s="135"/>
      <c r="VUU54" s="135"/>
      <c r="VUV54" s="135"/>
      <c r="VUW54" s="84"/>
      <c r="VUX54" s="135"/>
      <c r="VUY54" s="135"/>
      <c r="VUZ54" s="135"/>
      <c r="VVA54" s="84"/>
      <c r="VVB54" s="135"/>
      <c r="VVC54" s="135"/>
      <c r="VVD54" s="135"/>
      <c r="VVE54" s="84"/>
      <c r="VVF54" s="135"/>
      <c r="VVG54" s="135"/>
      <c r="VVH54" s="135"/>
      <c r="VVI54" s="84"/>
      <c r="VVJ54" s="135"/>
      <c r="VVK54" s="135"/>
      <c r="VVL54" s="135"/>
      <c r="VVM54" s="84"/>
      <c r="VVN54" s="135"/>
      <c r="VVO54" s="135"/>
      <c r="VVP54" s="135"/>
      <c r="VVQ54" s="84"/>
      <c r="VVR54" s="135"/>
      <c r="VVS54" s="135"/>
      <c r="VVT54" s="135"/>
      <c r="VVU54" s="84"/>
      <c r="VVV54" s="135"/>
      <c r="VVW54" s="135"/>
      <c r="VVX54" s="135"/>
      <c r="VVY54" s="84"/>
      <c r="VVZ54" s="135"/>
      <c r="VWA54" s="135"/>
      <c r="VWB54" s="135"/>
      <c r="VWC54" s="84"/>
      <c r="VWD54" s="135"/>
      <c r="VWE54" s="135"/>
      <c r="VWF54" s="135"/>
      <c r="VWG54" s="84"/>
      <c r="VWH54" s="135"/>
      <c r="VWI54" s="135"/>
      <c r="VWJ54" s="135"/>
      <c r="VWK54" s="84"/>
      <c r="VWL54" s="135"/>
      <c r="VWM54" s="135"/>
      <c r="VWN54" s="135"/>
      <c r="VWO54" s="84"/>
      <c r="VWP54" s="135"/>
      <c r="VWQ54" s="135"/>
      <c r="VWR54" s="135"/>
      <c r="VWS54" s="84"/>
      <c r="VWT54" s="135"/>
      <c r="VWU54" s="135"/>
      <c r="VWV54" s="135"/>
      <c r="VWW54" s="84"/>
      <c r="VWX54" s="135"/>
      <c r="VWY54" s="135"/>
      <c r="VWZ54" s="135"/>
      <c r="VXA54" s="84"/>
      <c r="VXB54" s="135"/>
      <c r="VXC54" s="135"/>
      <c r="VXD54" s="135"/>
      <c r="VXE54" s="84"/>
      <c r="VXF54" s="135"/>
      <c r="VXG54" s="135"/>
      <c r="VXH54" s="135"/>
      <c r="VXI54" s="84"/>
      <c r="VXJ54" s="135"/>
      <c r="VXK54" s="135"/>
      <c r="VXL54" s="135"/>
      <c r="VXM54" s="84"/>
      <c r="VXN54" s="135"/>
      <c r="VXO54" s="135"/>
      <c r="VXP54" s="135"/>
      <c r="VXQ54" s="84"/>
      <c r="VXR54" s="135"/>
      <c r="VXS54" s="135"/>
      <c r="VXT54" s="135"/>
      <c r="VXU54" s="84"/>
      <c r="VXV54" s="135"/>
      <c r="VXW54" s="135"/>
      <c r="VXX54" s="135"/>
      <c r="VXY54" s="84"/>
      <c r="VXZ54" s="135"/>
      <c r="VYA54" s="135"/>
      <c r="VYB54" s="135"/>
      <c r="VYC54" s="84"/>
      <c r="VYD54" s="135"/>
      <c r="VYE54" s="135"/>
      <c r="VYF54" s="135"/>
      <c r="VYG54" s="84"/>
      <c r="VYH54" s="135"/>
      <c r="VYI54" s="135"/>
      <c r="VYJ54" s="135"/>
      <c r="VYK54" s="84"/>
      <c r="VYL54" s="135"/>
      <c r="VYM54" s="135"/>
      <c r="VYN54" s="135"/>
      <c r="VYO54" s="84"/>
      <c r="VYP54" s="135"/>
      <c r="VYQ54" s="135"/>
      <c r="VYR54" s="135"/>
      <c r="VYS54" s="84"/>
      <c r="VYT54" s="135"/>
      <c r="VYU54" s="135"/>
      <c r="VYV54" s="135"/>
      <c r="VYW54" s="84"/>
      <c r="VYX54" s="135"/>
      <c r="VYY54" s="135"/>
      <c r="VYZ54" s="135"/>
      <c r="VZA54" s="84"/>
      <c r="VZB54" s="135"/>
      <c r="VZC54" s="135"/>
      <c r="VZD54" s="135"/>
      <c r="VZE54" s="84"/>
      <c r="VZF54" s="135"/>
      <c r="VZG54" s="135"/>
      <c r="VZH54" s="135"/>
      <c r="VZI54" s="84"/>
      <c r="VZJ54" s="135"/>
      <c r="VZK54" s="135"/>
      <c r="VZL54" s="135"/>
      <c r="VZM54" s="84"/>
      <c r="VZN54" s="135"/>
      <c r="VZO54" s="135"/>
      <c r="VZP54" s="135"/>
      <c r="VZQ54" s="84"/>
      <c r="VZR54" s="135"/>
      <c r="VZS54" s="135"/>
      <c r="VZT54" s="135"/>
      <c r="VZU54" s="84"/>
      <c r="VZV54" s="135"/>
      <c r="VZW54" s="135"/>
      <c r="VZX54" s="135"/>
      <c r="VZY54" s="84"/>
      <c r="VZZ54" s="135"/>
      <c r="WAA54" s="135"/>
      <c r="WAB54" s="135"/>
      <c r="WAC54" s="84"/>
      <c r="WAD54" s="135"/>
      <c r="WAE54" s="135"/>
      <c r="WAF54" s="135"/>
      <c r="WAG54" s="84"/>
      <c r="WAH54" s="135"/>
      <c r="WAI54" s="135"/>
      <c r="WAJ54" s="135"/>
      <c r="WAK54" s="84"/>
      <c r="WAL54" s="135"/>
      <c r="WAM54" s="135"/>
      <c r="WAN54" s="135"/>
      <c r="WAO54" s="84"/>
      <c r="WAP54" s="135"/>
      <c r="WAQ54" s="135"/>
      <c r="WAR54" s="135"/>
      <c r="WAS54" s="84"/>
      <c r="WAT54" s="135"/>
      <c r="WAU54" s="135"/>
      <c r="WAV54" s="135"/>
      <c r="WAW54" s="84"/>
      <c r="WAX54" s="135"/>
      <c r="WAY54" s="135"/>
      <c r="WAZ54" s="135"/>
      <c r="WBA54" s="84"/>
      <c r="WBB54" s="135"/>
      <c r="WBC54" s="135"/>
      <c r="WBD54" s="135"/>
      <c r="WBE54" s="84"/>
      <c r="WBF54" s="135"/>
      <c r="WBG54" s="135"/>
      <c r="WBH54" s="135"/>
      <c r="WBI54" s="84"/>
      <c r="WBJ54" s="135"/>
      <c r="WBK54" s="135"/>
      <c r="WBL54" s="135"/>
      <c r="WBM54" s="84"/>
      <c r="WBN54" s="135"/>
      <c r="WBO54" s="135"/>
      <c r="WBP54" s="135"/>
      <c r="WBQ54" s="84"/>
      <c r="WBR54" s="135"/>
      <c r="WBS54" s="135"/>
      <c r="WBT54" s="135"/>
      <c r="WBU54" s="84"/>
      <c r="WBV54" s="135"/>
      <c r="WBW54" s="135"/>
      <c r="WBX54" s="135"/>
      <c r="WBY54" s="84"/>
      <c r="WBZ54" s="135"/>
      <c r="WCA54" s="135"/>
      <c r="WCB54" s="135"/>
      <c r="WCC54" s="84"/>
      <c r="WCD54" s="135"/>
      <c r="WCE54" s="135"/>
      <c r="WCF54" s="135"/>
      <c r="WCG54" s="84"/>
      <c r="WCH54" s="135"/>
      <c r="WCI54" s="135"/>
      <c r="WCJ54" s="135"/>
      <c r="WCK54" s="84"/>
      <c r="WCL54" s="135"/>
      <c r="WCM54" s="135"/>
      <c r="WCN54" s="135"/>
      <c r="WCO54" s="84"/>
      <c r="WCP54" s="135"/>
      <c r="WCQ54" s="135"/>
      <c r="WCR54" s="135"/>
      <c r="WCS54" s="84"/>
      <c r="WCT54" s="135"/>
      <c r="WCU54" s="135"/>
      <c r="WCV54" s="135"/>
      <c r="WCW54" s="84"/>
      <c r="WCX54" s="135"/>
      <c r="WCY54" s="135"/>
      <c r="WCZ54" s="135"/>
      <c r="WDA54" s="84"/>
      <c r="WDB54" s="135"/>
      <c r="WDC54" s="135"/>
      <c r="WDD54" s="135"/>
      <c r="WDE54" s="84"/>
      <c r="WDF54" s="135"/>
      <c r="WDG54" s="135"/>
      <c r="WDH54" s="135"/>
      <c r="WDI54" s="84"/>
      <c r="WDJ54" s="135"/>
      <c r="WDK54" s="135"/>
      <c r="WDL54" s="135"/>
      <c r="WDM54" s="84"/>
      <c r="WDN54" s="135"/>
      <c r="WDO54" s="135"/>
      <c r="WDP54" s="135"/>
      <c r="WDQ54" s="84"/>
      <c r="WDR54" s="135"/>
      <c r="WDS54" s="135"/>
      <c r="WDT54" s="135"/>
      <c r="WDU54" s="84"/>
      <c r="WDV54" s="135"/>
      <c r="WDW54" s="135"/>
      <c r="WDX54" s="135"/>
      <c r="WDY54" s="84"/>
      <c r="WDZ54" s="135"/>
      <c r="WEA54" s="135"/>
      <c r="WEB54" s="135"/>
      <c r="WEC54" s="84"/>
      <c r="WED54" s="135"/>
      <c r="WEE54" s="135"/>
      <c r="WEF54" s="135"/>
      <c r="WEG54" s="84"/>
      <c r="WEH54" s="135"/>
      <c r="WEI54" s="135"/>
      <c r="WEJ54" s="135"/>
      <c r="WEK54" s="84"/>
      <c r="WEL54" s="135"/>
      <c r="WEM54" s="135"/>
      <c r="WEN54" s="135"/>
      <c r="WEO54" s="84"/>
      <c r="WEP54" s="135"/>
      <c r="WEQ54" s="135"/>
      <c r="WER54" s="135"/>
      <c r="WES54" s="84"/>
      <c r="WET54" s="135"/>
      <c r="WEU54" s="135"/>
      <c r="WEV54" s="135"/>
      <c r="WEW54" s="84"/>
      <c r="WEX54" s="135"/>
      <c r="WEY54" s="135"/>
      <c r="WEZ54" s="135"/>
      <c r="WFA54" s="84"/>
      <c r="WFB54" s="135"/>
      <c r="WFC54" s="135"/>
      <c r="WFD54" s="135"/>
      <c r="WFE54" s="84"/>
      <c r="WFF54" s="135"/>
      <c r="WFG54" s="135"/>
      <c r="WFH54" s="135"/>
      <c r="WFI54" s="84"/>
      <c r="WFJ54" s="135"/>
      <c r="WFK54" s="135"/>
      <c r="WFL54" s="135"/>
      <c r="WFM54" s="84"/>
      <c r="WFN54" s="135"/>
      <c r="WFO54" s="135"/>
      <c r="WFP54" s="135"/>
      <c r="WFQ54" s="84"/>
      <c r="WFR54" s="135"/>
      <c r="WFS54" s="135"/>
      <c r="WFT54" s="135"/>
      <c r="WFU54" s="84"/>
      <c r="WFV54" s="135"/>
      <c r="WFW54" s="135"/>
      <c r="WFX54" s="135"/>
      <c r="WFY54" s="84"/>
      <c r="WFZ54" s="135"/>
      <c r="WGA54" s="135"/>
      <c r="WGB54" s="135"/>
      <c r="WGC54" s="84"/>
      <c r="WGD54" s="135"/>
      <c r="WGE54" s="135"/>
      <c r="WGF54" s="135"/>
      <c r="WGG54" s="84"/>
      <c r="WGH54" s="135"/>
      <c r="WGI54" s="135"/>
      <c r="WGJ54" s="135"/>
      <c r="WGK54" s="84"/>
      <c r="WGL54" s="135"/>
      <c r="WGM54" s="135"/>
      <c r="WGN54" s="135"/>
      <c r="WGO54" s="84"/>
      <c r="WGP54" s="135"/>
      <c r="WGQ54" s="135"/>
      <c r="WGR54" s="135"/>
      <c r="WGS54" s="84"/>
      <c r="WGT54" s="135"/>
      <c r="WGU54" s="135"/>
      <c r="WGV54" s="135"/>
      <c r="WGW54" s="84"/>
      <c r="WGX54" s="135"/>
      <c r="WGY54" s="135"/>
      <c r="WGZ54" s="135"/>
      <c r="WHA54" s="84"/>
      <c r="WHB54" s="135"/>
      <c r="WHC54" s="135"/>
      <c r="WHD54" s="135"/>
      <c r="WHE54" s="84"/>
      <c r="WHF54" s="135"/>
      <c r="WHG54" s="135"/>
      <c r="WHH54" s="135"/>
      <c r="WHI54" s="84"/>
      <c r="WHJ54" s="135"/>
      <c r="WHK54" s="135"/>
      <c r="WHL54" s="135"/>
      <c r="WHM54" s="84"/>
      <c r="WHN54" s="135"/>
      <c r="WHO54" s="135"/>
      <c r="WHP54" s="135"/>
      <c r="WHQ54" s="84"/>
      <c r="WHR54" s="135"/>
      <c r="WHS54" s="135"/>
      <c r="WHT54" s="135"/>
      <c r="WHU54" s="84"/>
      <c r="WHV54" s="135"/>
      <c r="WHW54" s="135"/>
      <c r="WHX54" s="135"/>
      <c r="WHY54" s="84"/>
      <c r="WHZ54" s="135"/>
      <c r="WIA54" s="135"/>
      <c r="WIB54" s="135"/>
      <c r="WIC54" s="84"/>
      <c r="WID54" s="135"/>
      <c r="WIE54" s="135"/>
      <c r="WIF54" s="135"/>
      <c r="WIG54" s="84"/>
      <c r="WIH54" s="135"/>
      <c r="WII54" s="135"/>
      <c r="WIJ54" s="135"/>
      <c r="WIK54" s="84"/>
      <c r="WIL54" s="135"/>
      <c r="WIM54" s="135"/>
      <c r="WIN54" s="135"/>
      <c r="WIO54" s="84"/>
      <c r="WIP54" s="135"/>
      <c r="WIQ54" s="135"/>
      <c r="WIR54" s="135"/>
      <c r="WIS54" s="84"/>
      <c r="WIT54" s="135"/>
      <c r="WIU54" s="135"/>
      <c r="WIV54" s="135"/>
      <c r="WIW54" s="84"/>
      <c r="WIX54" s="135"/>
      <c r="WIY54" s="135"/>
      <c r="WIZ54" s="135"/>
      <c r="WJA54" s="84"/>
      <c r="WJB54" s="135"/>
      <c r="WJC54" s="135"/>
      <c r="WJD54" s="135"/>
      <c r="WJE54" s="84"/>
      <c r="WJF54" s="135"/>
      <c r="WJG54" s="135"/>
      <c r="WJH54" s="135"/>
      <c r="WJI54" s="84"/>
      <c r="WJJ54" s="135"/>
      <c r="WJK54" s="135"/>
      <c r="WJL54" s="135"/>
      <c r="WJM54" s="84"/>
      <c r="WJN54" s="135"/>
      <c r="WJO54" s="135"/>
      <c r="WJP54" s="135"/>
      <c r="WJQ54" s="84"/>
      <c r="WJR54" s="135"/>
      <c r="WJS54" s="135"/>
      <c r="WJT54" s="135"/>
      <c r="WJU54" s="84"/>
      <c r="WJV54" s="135"/>
      <c r="WJW54" s="135"/>
      <c r="WJX54" s="135"/>
      <c r="WJY54" s="84"/>
      <c r="WJZ54" s="135"/>
      <c r="WKA54" s="135"/>
      <c r="WKB54" s="135"/>
      <c r="WKC54" s="84"/>
      <c r="WKD54" s="135"/>
      <c r="WKE54" s="135"/>
      <c r="WKF54" s="135"/>
      <c r="WKG54" s="84"/>
      <c r="WKH54" s="135"/>
      <c r="WKI54" s="135"/>
      <c r="WKJ54" s="135"/>
      <c r="WKK54" s="84"/>
      <c r="WKL54" s="135"/>
      <c r="WKM54" s="135"/>
      <c r="WKN54" s="135"/>
      <c r="WKO54" s="84"/>
      <c r="WKP54" s="135"/>
      <c r="WKQ54" s="135"/>
      <c r="WKR54" s="135"/>
      <c r="WKS54" s="84"/>
      <c r="WKT54" s="135"/>
      <c r="WKU54" s="135"/>
      <c r="WKV54" s="135"/>
      <c r="WKW54" s="84"/>
      <c r="WKX54" s="135"/>
      <c r="WKY54" s="135"/>
      <c r="WKZ54" s="135"/>
      <c r="WLA54" s="84"/>
      <c r="WLB54" s="135"/>
      <c r="WLC54" s="135"/>
      <c r="WLD54" s="135"/>
      <c r="WLE54" s="84"/>
      <c r="WLF54" s="135"/>
      <c r="WLG54" s="135"/>
      <c r="WLH54" s="135"/>
      <c r="WLI54" s="84"/>
      <c r="WLJ54" s="135"/>
      <c r="WLK54" s="135"/>
      <c r="WLL54" s="135"/>
      <c r="WLM54" s="84"/>
      <c r="WLN54" s="135"/>
      <c r="WLO54" s="135"/>
      <c r="WLP54" s="135"/>
      <c r="WLQ54" s="84"/>
      <c r="WLR54" s="135"/>
      <c r="WLS54" s="135"/>
      <c r="WLT54" s="135"/>
      <c r="WLU54" s="84"/>
      <c r="WLV54" s="135"/>
      <c r="WLW54" s="135"/>
      <c r="WLX54" s="135"/>
      <c r="WLY54" s="84"/>
      <c r="WLZ54" s="135"/>
      <c r="WMA54" s="135"/>
      <c r="WMB54" s="135"/>
      <c r="WMC54" s="84"/>
      <c r="WMD54" s="135"/>
      <c r="WME54" s="135"/>
      <c r="WMF54" s="135"/>
      <c r="WMG54" s="84"/>
      <c r="WMH54" s="135"/>
      <c r="WMI54" s="135"/>
      <c r="WMJ54" s="135"/>
      <c r="WMK54" s="84"/>
      <c r="WML54" s="135"/>
      <c r="WMM54" s="135"/>
      <c r="WMN54" s="135"/>
      <c r="WMO54" s="84"/>
      <c r="WMP54" s="135"/>
      <c r="WMQ54" s="135"/>
      <c r="WMR54" s="135"/>
      <c r="WMS54" s="84"/>
      <c r="WMT54" s="135"/>
      <c r="WMU54" s="135"/>
      <c r="WMV54" s="135"/>
      <c r="WMW54" s="84"/>
      <c r="WMX54" s="135"/>
      <c r="WMY54" s="135"/>
      <c r="WMZ54" s="135"/>
      <c r="WNA54" s="84"/>
      <c r="WNB54" s="135"/>
      <c r="WNC54" s="135"/>
      <c r="WND54" s="135"/>
      <c r="WNE54" s="84"/>
      <c r="WNF54" s="135"/>
      <c r="WNG54" s="135"/>
      <c r="WNH54" s="135"/>
      <c r="WNI54" s="84"/>
      <c r="WNJ54" s="135"/>
      <c r="WNK54" s="135"/>
      <c r="WNL54" s="135"/>
      <c r="WNM54" s="84"/>
      <c r="WNN54" s="135"/>
      <c r="WNO54" s="135"/>
      <c r="WNP54" s="135"/>
      <c r="WNQ54" s="84"/>
      <c r="WNR54" s="135"/>
      <c r="WNS54" s="135"/>
      <c r="WNT54" s="135"/>
      <c r="WNU54" s="84"/>
      <c r="WNV54" s="135"/>
      <c r="WNW54" s="135"/>
      <c r="WNX54" s="135"/>
      <c r="WNY54" s="84"/>
      <c r="WNZ54" s="135"/>
      <c r="WOA54" s="135"/>
      <c r="WOB54" s="135"/>
      <c r="WOC54" s="84"/>
      <c r="WOD54" s="135"/>
      <c r="WOE54" s="135"/>
      <c r="WOF54" s="135"/>
      <c r="WOG54" s="84"/>
      <c r="WOH54" s="135"/>
      <c r="WOI54" s="135"/>
      <c r="WOJ54" s="135"/>
      <c r="WOK54" s="84"/>
      <c r="WOL54" s="135"/>
      <c r="WOM54" s="135"/>
      <c r="WON54" s="135"/>
      <c r="WOO54" s="84"/>
      <c r="WOP54" s="135"/>
      <c r="WOQ54" s="135"/>
      <c r="WOR54" s="135"/>
      <c r="WOS54" s="84"/>
      <c r="WOT54" s="135"/>
      <c r="WOU54" s="135"/>
      <c r="WOV54" s="135"/>
      <c r="WOW54" s="84"/>
      <c r="WOX54" s="135"/>
      <c r="WOY54" s="135"/>
      <c r="WOZ54" s="135"/>
      <c r="WPA54" s="84"/>
      <c r="WPB54" s="135"/>
      <c r="WPC54" s="135"/>
      <c r="WPD54" s="135"/>
      <c r="WPE54" s="84"/>
      <c r="WPF54" s="135"/>
      <c r="WPG54" s="135"/>
      <c r="WPH54" s="135"/>
      <c r="WPI54" s="84"/>
      <c r="WPJ54" s="135"/>
      <c r="WPK54" s="135"/>
      <c r="WPL54" s="135"/>
      <c r="WPM54" s="84"/>
      <c r="WPN54" s="135"/>
      <c r="WPO54" s="135"/>
      <c r="WPP54" s="135"/>
      <c r="WPQ54" s="84"/>
      <c r="WPR54" s="135"/>
      <c r="WPS54" s="135"/>
      <c r="WPT54" s="135"/>
      <c r="WPU54" s="84"/>
      <c r="WPV54" s="135"/>
      <c r="WPW54" s="135"/>
      <c r="WPX54" s="135"/>
      <c r="WPY54" s="84"/>
      <c r="WPZ54" s="135"/>
      <c r="WQA54" s="135"/>
      <c r="WQB54" s="135"/>
      <c r="WQC54" s="84"/>
      <c r="WQD54" s="135"/>
      <c r="WQE54" s="135"/>
      <c r="WQF54" s="135"/>
      <c r="WQG54" s="84"/>
      <c r="WQH54" s="135"/>
      <c r="WQI54" s="135"/>
      <c r="WQJ54" s="135"/>
      <c r="WQK54" s="84"/>
      <c r="WQL54" s="135"/>
      <c r="WQM54" s="135"/>
      <c r="WQN54" s="135"/>
      <c r="WQO54" s="84"/>
      <c r="WQP54" s="135"/>
      <c r="WQQ54" s="135"/>
      <c r="WQR54" s="135"/>
      <c r="WQS54" s="84"/>
      <c r="WQT54" s="135"/>
      <c r="WQU54" s="135"/>
      <c r="WQV54" s="135"/>
      <c r="WQW54" s="84"/>
      <c r="WQX54" s="135"/>
      <c r="WQY54" s="135"/>
      <c r="WQZ54" s="135"/>
      <c r="WRA54" s="84"/>
      <c r="WRB54" s="135"/>
      <c r="WRC54" s="135"/>
      <c r="WRD54" s="135"/>
      <c r="WRE54" s="84"/>
      <c r="WRF54" s="135"/>
      <c r="WRG54" s="135"/>
      <c r="WRH54" s="135"/>
      <c r="WRI54" s="84"/>
      <c r="WRJ54" s="135"/>
      <c r="WRK54" s="135"/>
      <c r="WRL54" s="135"/>
      <c r="WRM54" s="84"/>
      <c r="WRN54" s="135"/>
      <c r="WRO54" s="135"/>
      <c r="WRP54" s="135"/>
      <c r="WRQ54" s="84"/>
      <c r="WRR54" s="135"/>
      <c r="WRS54" s="135"/>
      <c r="WRT54" s="135"/>
      <c r="WRU54" s="84"/>
      <c r="WRV54" s="135"/>
      <c r="WRW54" s="135"/>
      <c r="WRX54" s="135"/>
      <c r="WRY54" s="84"/>
      <c r="WRZ54" s="135"/>
      <c r="WSA54" s="135"/>
      <c r="WSB54" s="135"/>
      <c r="WSC54" s="84"/>
      <c r="WSD54" s="135"/>
      <c r="WSE54" s="135"/>
      <c r="WSF54" s="135"/>
      <c r="WSG54" s="84"/>
      <c r="WSH54" s="135"/>
      <c r="WSI54" s="135"/>
      <c r="WSJ54" s="135"/>
      <c r="WSK54" s="84"/>
      <c r="WSL54" s="135"/>
      <c r="WSM54" s="135"/>
      <c r="WSN54" s="135"/>
      <c r="WSO54" s="84"/>
      <c r="WSP54" s="135"/>
      <c r="WSQ54" s="135"/>
      <c r="WSR54" s="135"/>
      <c r="WSS54" s="84"/>
      <c r="WST54" s="135"/>
      <c r="WSU54" s="135"/>
      <c r="WSV54" s="135"/>
      <c r="WSW54" s="84"/>
      <c r="WSX54" s="135"/>
      <c r="WSY54" s="135"/>
      <c r="WSZ54" s="135"/>
      <c r="WTA54" s="84"/>
      <c r="WTB54" s="135"/>
      <c r="WTC54" s="135"/>
      <c r="WTD54" s="135"/>
      <c r="WTE54" s="84"/>
      <c r="WTF54" s="135"/>
      <c r="WTG54" s="135"/>
      <c r="WTH54" s="135"/>
      <c r="WTI54" s="84"/>
      <c r="WTJ54" s="135"/>
      <c r="WTK54" s="135"/>
      <c r="WTL54" s="135"/>
      <c r="WTM54" s="84"/>
      <c r="WTN54" s="135"/>
      <c r="WTO54" s="135"/>
      <c r="WTP54" s="135"/>
      <c r="WTQ54" s="84"/>
      <c r="WTR54" s="135"/>
      <c r="WTS54" s="135"/>
      <c r="WTT54" s="135"/>
      <c r="WTU54" s="84"/>
      <c r="WTV54" s="135"/>
      <c r="WTW54" s="135"/>
      <c r="WTX54" s="135"/>
      <c r="WTY54" s="84"/>
      <c r="WTZ54" s="135"/>
      <c r="WUA54" s="135"/>
      <c r="WUB54" s="135"/>
      <c r="WUC54" s="84"/>
      <c r="WUD54" s="135"/>
      <c r="WUE54" s="135"/>
      <c r="WUF54" s="135"/>
      <c r="WUG54" s="84"/>
      <c r="WUH54" s="135"/>
      <c r="WUI54" s="135"/>
      <c r="WUJ54" s="135"/>
      <c r="WUK54" s="84"/>
      <c r="WUL54" s="135"/>
      <c r="WUM54" s="135"/>
      <c r="WUN54" s="135"/>
      <c r="WUO54" s="84"/>
      <c r="WUP54" s="135"/>
      <c r="WUQ54" s="135"/>
      <c r="WUR54" s="135"/>
      <c r="WUS54" s="84"/>
      <c r="WUT54" s="135"/>
      <c r="WUU54" s="135"/>
      <c r="WUV54" s="135"/>
      <c r="WUW54" s="84"/>
      <c r="WUX54" s="135"/>
      <c r="WUY54" s="135"/>
      <c r="WUZ54" s="135"/>
      <c r="WVA54" s="84"/>
      <c r="WVB54" s="135"/>
      <c r="WVC54" s="135"/>
      <c r="WVD54" s="135"/>
      <c r="WVE54" s="84"/>
      <c r="WVF54" s="135"/>
      <c r="WVG54" s="135"/>
      <c r="WVH54" s="135"/>
      <c r="WVI54" s="84"/>
      <c r="WVJ54" s="135"/>
      <c r="WVK54" s="135"/>
      <c r="WVL54" s="135"/>
      <c r="WVM54" s="84"/>
      <c r="WVN54" s="135"/>
      <c r="WVO54" s="135"/>
      <c r="WVP54" s="135"/>
      <c r="WVQ54" s="84"/>
      <c r="WVR54" s="135"/>
      <c r="WVS54" s="135"/>
      <c r="WVT54" s="135"/>
      <c r="WVU54" s="84"/>
      <c r="WVV54" s="135"/>
      <c r="WVW54" s="135"/>
      <c r="WVX54" s="135"/>
      <c r="WVY54" s="84"/>
      <c r="WVZ54" s="135"/>
      <c r="WWA54" s="135"/>
      <c r="WWB54" s="135"/>
      <c r="WWC54" s="84"/>
      <c r="WWD54" s="135"/>
      <c r="WWE54" s="135"/>
      <c r="WWF54" s="135"/>
      <c r="WWG54" s="84"/>
      <c r="WWH54" s="135"/>
      <c r="WWI54" s="135"/>
      <c r="WWJ54" s="135"/>
      <c r="WWK54" s="84"/>
      <c r="WWL54" s="135"/>
      <c r="WWM54" s="135"/>
      <c r="WWN54" s="135"/>
      <c r="WWO54" s="84"/>
      <c r="WWP54" s="135"/>
      <c r="WWQ54" s="135"/>
      <c r="WWR54" s="135"/>
      <c r="WWS54" s="84"/>
      <c r="WWT54" s="135"/>
      <c r="WWU54" s="135"/>
      <c r="WWV54" s="135"/>
      <c r="WWW54" s="84"/>
      <c r="WWX54" s="135"/>
      <c r="WWY54" s="135"/>
      <c r="WWZ54" s="135"/>
      <c r="WXA54" s="84"/>
      <c r="WXB54" s="135"/>
      <c r="WXC54" s="135"/>
      <c r="WXD54" s="135"/>
      <c r="WXE54" s="84"/>
      <c r="WXF54" s="135"/>
      <c r="WXG54" s="135"/>
      <c r="WXH54" s="135"/>
      <c r="WXI54" s="84"/>
      <c r="WXJ54" s="135"/>
      <c r="WXK54" s="135"/>
      <c r="WXL54" s="135"/>
      <c r="WXM54" s="84"/>
      <c r="WXN54" s="135"/>
      <c r="WXO54" s="135"/>
      <c r="WXP54" s="135"/>
      <c r="WXQ54" s="84"/>
      <c r="WXR54" s="135"/>
      <c r="WXS54" s="135"/>
      <c r="WXT54" s="135"/>
      <c r="WXU54" s="84"/>
      <c r="WXV54" s="135"/>
      <c r="WXW54" s="135"/>
      <c r="WXX54" s="135"/>
      <c r="WXY54" s="84"/>
      <c r="WXZ54" s="135"/>
      <c r="WYA54" s="135"/>
      <c r="WYB54" s="135"/>
      <c r="WYC54" s="84"/>
      <c r="WYD54" s="135"/>
      <c r="WYE54" s="135"/>
      <c r="WYF54" s="135"/>
      <c r="WYG54" s="84"/>
      <c r="WYH54" s="135"/>
      <c r="WYI54" s="135"/>
      <c r="WYJ54" s="135"/>
      <c r="WYK54" s="84"/>
      <c r="WYL54" s="135"/>
      <c r="WYM54" s="135"/>
      <c r="WYN54" s="135"/>
      <c r="WYO54" s="84"/>
      <c r="WYP54" s="135"/>
      <c r="WYQ54" s="135"/>
      <c r="WYR54" s="135"/>
      <c r="WYS54" s="84"/>
      <c r="WYT54" s="135"/>
      <c r="WYU54" s="135"/>
      <c r="WYV54" s="135"/>
      <c r="WYW54" s="84"/>
      <c r="WYX54" s="135"/>
      <c r="WYY54" s="135"/>
      <c r="WYZ54" s="135"/>
      <c r="WZA54" s="84"/>
      <c r="WZB54" s="135"/>
      <c r="WZC54" s="135"/>
      <c r="WZD54" s="135"/>
      <c r="WZE54" s="84"/>
      <c r="WZF54" s="135"/>
      <c r="WZG54" s="135"/>
      <c r="WZH54" s="135"/>
      <c r="WZI54" s="84"/>
      <c r="WZJ54" s="135"/>
      <c r="WZK54" s="135"/>
      <c r="WZL54" s="135"/>
      <c r="WZM54" s="84"/>
      <c r="WZN54" s="135"/>
      <c r="WZO54" s="135"/>
      <c r="WZP54" s="135"/>
      <c r="WZQ54" s="84"/>
      <c r="WZR54" s="135"/>
      <c r="WZS54" s="135"/>
      <c r="WZT54" s="135"/>
      <c r="WZU54" s="84"/>
      <c r="WZV54" s="135"/>
      <c r="WZW54" s="135"/>
      <c r="WZX54" s="135"/>
      <c r="WZY54" s="84"/>
      <c r="WZZ54" s="135"/>
      <c r="XAA54" s="135"/>
      <c r="XAB54" s="135"/>
      <c r="XAC54" s="84"/>
      <c r="XAD54" s="135"/>
      <c r="XAE54" s="135"/>
      <c r="XAF54" s="135"/>
      <c r="XAG54" s="84"/>
      <c r="XAH54" s="135"/>
      <c r="XAI54" s="135"/>
      <c r="XAJ54" s="135"/>
      <c r="XAK54" s="84"/>
      <c r="XAL54" s="135"/>
      <c r="XAM54" s="135"/>
      <c r="XAN54" s="135"/>
      <c r="XAO54" s="84"/>
      <c r="XAP54" s="135"/>
      <c r="XAQ54" s="135"/>
      <c r="XAR54" s="135"/>
      <c r="XAS54" s="84"/>
      <c r="XAT54" s="135"/>
      <c r="XAU54" s="135"/>
      <c r="XAV54" s="135"/>
      <c r="XAW54" s="84"/>
      <c r="XAX54" s="135"/>
      <c r="XAY54" s="135"/>
      <c r="XAZ54" s="135"/>
      <c r="XBA54" s="84"/>
      <c r="XBB54" s="135"/>
      <c r="XBC54" s="135"/>
      <c r="XBD54" s="135"/>
      <c r="XBE54" s="84"/>
      <c r="XBF54" s="135"/>
      <c r="XBG54" s="135"/>
      <c r="XBH54" s="135"/>
      <c r="XBI54" s="84"/>
      <c r="XBJ54" s="135"/>
      <c r="XBK54" s="135"/>
      <c r="XBL54" s="135"/>
      <c r="XBM54" s="84"/>
      <c r="XBN54" s="135"/>
      <c r="XBO54" s="135"/>
      <c r="XBP54" s="135"/>
      <c r="XBQ54" s="84"/>
      <c r="XBR54" s="135"/>
      <c r="XBS54" s="135"/>
      <c r="XBT54" s="135"/>
      <c r="XBU54" s="84"/>
      <c r="XBV54" s="135"/>
      <c r="XBW54" s="135"/>
      <c r="XBX54" s="135"/>
      <c r="XBY54" s="84"/>
      <c r="XBZ54" s="135"/>
      <c r="XCA54" s="135"/>
      <c r="XCB54" s="135"/>
      <c r="XCC54" s="84"/>
      <c r="XCD54" s="135"/>
      <c r="XCE54" s="135"/>
      <c r="XCF54" s="135"/>
      <c r="XCG54" s="84"/>
      <c r="XCH54" s="135"/>
      <c r="XCI54" s="135"/>
      <c r="XCJ54" s="135"/>
      <c r="XCK54" s="84"/>
      <c r="XCL54" s="135"/>
      <c r="XCM54" s="135"/>
      <c r="XCN54" s="135"/>
      <c r="XCO54" s="84"/>
      <c r="XCP54" s="135"/>
      <c r="XCQ54" s="135"/>
      <c r="XCR54" s="135"/>
      <c r="XCS54" s="84"/>
      <c r="XCT54" s="135"/>
      <c r="XCU54" s="135"/>
      <c r="XCV54" s="135"/>
      <c r="XCW54" s="84"/>
      <c r="XCX54" s="135"/>
      <c r="XCY54" s="135"/>
      <c r="XCZ54" s="135"/>
      <c r="XDA54" s="84"/>
      <c r="XDB54" s="135"/>
      <c r="XDC54" s="135"/>
      <c r="XDD54" s="135"/>
      <c r="XDE54" s="84"/>
      <c r="XDF54" s="135"/>
      <c r="XDG54" s="135"/>
      <c r="XDH54" s="135"/>
      <c r="XDI54" s="84"/>
      <c r="XDJ54" s="135"/>
      <c r="XDK54" s="135"/>
      <c r="XDL54" s="135"/>
      <c r="XDM54" s="84"/>
      <c r="XDN54" s="135"/>
      <c r="XDO54" s="135"/>
      <c r="XDP54" s="135"/>
      <c r="XDQ54" s="84"/>
      <c r="XDR54" s="135"/>
      <c r="XDS54" s="135"/>
      <c r="XDT54" s="135"/>
      <c r="XDU54" s="84"/>
      <c r="XDV54" s="135"/>
      <c r="XDW54" s="135"/>
      <c r="XDX54" s="135"/>
      <c r="XDY54" s="84"/>
      <c r="XDZ54" s="135"/>
      <c r="XEA54" s="135"/>
      <c r="XEB54" s="135"/>
      <c r="XEC54" s="84"/>
      <c r="XED54" s="135"/>
      <c r="XEE54" s="135"/>
      <c r="XEF54" s="135"/>
      <c r="XEG54" s="84"/>
      <c r="XEH54" s="135"/>
      <c r="XEI54" s="135"/>
      <c r="XEJ54" s="135"/>
      <c r="XEK54" s="84"/>
      <c r="XEL54" s="135"/>
      <c r="XEM54" s="135"/>
      <c r="XEN54" s="135"/>
      <c r="XEO54" s="84"/>
      <c r="XEP54" s="135"/>
      <c r="XEQ54" s="135"/>
      <c r="XER54" s="135"/>
      <c r="XES54" s="84"/>
      <c r="XET54" s="135"/>
      <c r="XEU54" s="135"/>
      <c r="XEV54" s="135"/>
      <c r="XEW54" s="84"/>
      <c r="XEX54" s="135"/>
      <c r="XEY54" s="135"/>
      <c r="XEZ54" s="135"/>
      <c r="XFA54" s="84"/>
      <c r="XFB54" s="135"/>
      <c r="XFC54" s="135"/>
      <c r="XFD54" s="135"/>
    </row>
    <row r="55" spans="1:16384" s="82" customFormat="1" ht="29" x14ac:dyDescent="0.35">
      <c r="A55" s="5" t="s">
        <v>1569</v>
      </c>
      <c r="B55" s="5" t="s">
        <v>1567</v>
      </c>
      <c r="C55" s="5">
        <v>6</v>
      </c>
      <c r="D55" s="5" t="s">
        <v>410</v>
      </c>
      <c r="E55" s="33"/>
      <c r="F55" s="6">
        <v>64978000</v>
      </c>
      <c r="G55" s="33"/>
      <c r="H55" s="40">
        <f t="shared" si="17"/>
        <v>64978000</v>
      </c>
      <c r="I55" s="6">
        <v>64978000</v>
      </c>
      <c r="J55" s="80">
        <f t="shared" si="18"/>
        <v>0</v>
      </c>
      <c r="K55" s="81"/>
    </row>
    <row r="56" spans="1:16384" s="82" customFormat="1" x14ac:dyDescent="0.35">
      <c r="A56" s="32" t="s">
        <v>1579</v>
      </c>
      <c r="B56" s="94" t="s">
        <v>1580</v>
      </c>
      <c r="C56" s="94"/>
      <c r="D56" s="94"/>
      <c r="E56" s="85">
        <f>E57</f>
        <v>0</v>
      </c>
      <c r="F56" s="85">
        <f t="shared" ref="F56:J56" si="20">F57</f>
        <v>94402000</v>
      </c>
      <c r="G56" s="85">
        <f t="shared" si="20"/>
        <v>0</v>
      </c>
      <c r="H56" s="85">
        <f t="shared" si="20"/>
        <v>94402000</v>
      </c>
      <c r="I56" s="85">
        <f t="shared" si="20"/>
        <v>94402000</v>
      </c>
      <c r="J56" s="85">
        <f t="shared" si="20"/>
        <v>0</v>
      </c>
      <c r="K56" s="83"/>
      <c r="L56" s="83"/>
      <c r="M56" s="84"/>
      <c r="N56" s="135"/>
      <c r="O56" s="135"/>
      <c r="P56" s="135"/>
      <c r="Q56" s="84"/>
      <c r="R56" s="135"/>
      <c r="S56" s="135"/>
      <c r="T56" s="135"/>
      <c r="U56" s="84"/>
      <c r="V56" s="135"/>
      <c r="W56" s="135"/>
      <c r="X56" s="135"/>
      <c r="Y56" s="84"/>
      <c r="Z56" s="135"/>
      <c r="AA56" s="135"/>
      <c r="AB56" s="135"/>
      <c r="AC56" s="84"/>
      <c r="AD56" s="135"/>
      <c r="AE56" s="135"/>
      <c r="AF56" s="135"/>
      <c r="AG56" s="84"/>
      <c r="AH56" s="135"/>
      <c r="AI56" s="135"/>
      <c r="AJ56" s="135"/>
      <c r="AK56" s="84"/>
      <c r="AL56" s="135"/>
      <c r="AM56" s="135"/>
      <c r="AN56" s="135"/>
      <c r="AO56" s="84"/>
      <c r="AP56" s="135"/>
      <c r="AQ56" s="135"/>
      <c r="AR56" s="135"/>
      <c r="AS56" s="84"/>
      <c r="AT56" s="135"/>
      <c r="AU56" s="135"/>
      <c r="AV56" s="135"/>
      <c r="AW56" s="84"/>
      <c r="AX56" s="135"/>
      <c r="AY56" s="135"/>
      <c r="AZ56" s="135"/>
      <c r="BA56" s="84"/>
      <c r="BB56" s="135"/>
      <c r="BC56" s="135"/>
      <c r="BD56" s="135"/>
      <c r="BE56" s="84"/>
      <c r="BF56" s="135"/>
      <c r="BG56" s="135"/>
      <c r="BH56" s="135"/>
      <c r="BI56" s="84"/>
      <c r="BJ56" s="135"/>
      <c r="BK56" s="135"/>
      <c r="BL56" s="135"/>
      <c r="BM56" s="84"/>
      <c r="BN56" s="135"/>
      <c r="BO56" s="135"/>
      <c r="BP56" s="135"/>
      <c r="BQ56" s="84"/>
      <c r="BR56" s="135"/>
      <c r="BS56" s="135"/>
      <c r="BT56" s="135"/>
      <c r="BU56" s="84"/>
      <c r="BV56" s="135"/>
      <c r="BW56" s="135"/>
      <c r="BX56" s="135"/>
      <c r="BY56" s="84"/>
      <c r="BZ56" s="135"/>
      <c r="CA56" s="135"/>
      <c r="CB56" s="135"/>
      <c r="CC56" s="84"/>
      <c r="CD56" s="135"/>
      <c r="CE56" s="135"/>
      <c r="CF56" s="135"/>
      <c r="CG56" s="84"/>
      <c r="CH56" s="135"/>
      <c r="CI56" s="135"/>
      <c r="CJ56" s="135"/>
      <c r="CK56" s="84"/>
      <c r="CL56" s="135"/>
      <c r="CM56" s="135"/>
      <c r="CN56" s="135"/>
      <c r="CO56" s="84"/>
      <c r="CP56" s="135"/>
      <c r="CQ56" s="135"/>
      <c r="CR56" s="135"/>
      <c r="CS56" s="84"/>
      <c r="CT56" s="135"/>
      <c r="CU56" s="135"/>
      <c r="CV56" s="135"/>
      <c r="CW56" s="84"/>
      <c r="CX56" s="135"/>
      <c r="CY56" s="135"/>
      <c r="CZ56" s="135"/>
      <c r="DA56" s="84"/>
      <c r="DB56" s="135"/>
      <c r="DC56" s="135"/>
      <c r="DD56" s="135"/>
      <c r="DE56" s="84"/>
      <c r="DF56" s="135"/>
      <c r="DG56" s="135"/>
      <c r="DH56" s="135"/>
      <c r="DI56" s="84"/>
      <c r="DJ56" s="135"/>
      <c r="DK56" s="135"/>
      <c r="DL56" s="135"/>
      <c r="DM56" s="84"/>
      <c r="DN56" s="135"/>
      <c r="DO56" s="135"/>
      <c r="DP56" s="135"/>
      <c r="DQ56" s="84"/>
      <c r="DR56" s="135"/>
      <c r="DS56" s="135"/>
      <c r="DT56" s="135"/>
      <c r="DU56" s="84"/>
      <c r="DV56" s="135"/>
      <c r="DW56" s="135"/>
      <c r="DX56" s="135"/>
      <c r="DY56" s="84"/>
      <c r="DZ56" s="135"/>
      <c r="EA56" s="135"/>
      <c r="EB56" s="135"/>
      <c r="EC56" s="84"/>
      <c r="ED56" s="135"/>
      <c r="EE56" s="135"/>
      <c r="EF56" s="135"/>
      <c r="EG56" s="84"/>
      <c r="EH56" s="135"/>
      <c r="EI56" s="135"/>
      <c r="EJ56" s="135"/>
      <c r="EK56" s="84"/>
      <c r="EL56" s="135"/>
      <c r="EM56" s="135"/>
      <c r="EN56" s="135"/>
      <c r="EO56" s="84"/>
      <c r="EP56" s="135"/>
      <c r="EQ56" s="135"/>
      <c r="ER56" s="135"/>
      <c r="ES56" s="84"/>
      <c r="ET56" s="135"/>
      <c r="EU56" s="135"/>
      <c r="EV56" s="135"/>
      <c r="EW56" s="84"/>
      <c r="EX56" s="135"/>
      <c r="EY56" s="135"/>
      <c r="EZ56" s="135"/>
      <c r="FA56" s="84"/>
      <c r="FB56" s="135"/>
      <c r="FC56" s="135"/>
      <c r="FD56" s="135"/>
      <c r="FE56" s="84"/>
      <c r="FF56" s="135"/>
      <c r="FG56" s="135"/>
      <c r="FH56" s="135"/>
      <c r="FI56" s="84"/>
      <c r="FJ56" s="135"/>
      <c r="FK56" s="135"/>
      <c r="FL56" s="135"/>
      <c r="FM56" s="84"/>
      <c r="FN56" s="135"/>
      <c r="FO56" s="135"/>
      <c r="FP56" s="135"/>
      <c r="FQ56" s="84"/>
      <c r="FR56" s="135"/>
      <c r="FS56" s="135"/>
      <c r="FT56" s="135"/>
      <c r="FU56" s="84"/>
      <c r="FV56" s="135"/>
      <c r="FW56" s="135"/>
      <c r="FX56" s="135"/>
      <c r="FY56" s="84"/>
      <c r="FZ56" s="135"/>
      <c r="GA56" s="135"/>
      <c r="GB56" s="135"/>
      <c r="GC56" s="84"/>
      <c r="GD56" s="135"/>
      <c r="GE56" s="135"/>
      <c r="GF56" s="135"/>
      <c r="GG56" s="84"/>
      <c r="GH56" s="135"/>
      <c r="GI56" s="135"/>
      <c r="GJ56" s="135"/>
      <c r="GK56" s="84"/>
      <c r="GL56" s="135"/>
      <c r="GM56" s="135"/>
      <c r="GN56" s="135"/>
      <c r="GO56" s="84"/>
      <c r="GP56" s="135"/>
      <c r="GQ56" s="135"/>
      <c r="GR56" s="135"/>
      <c r="GS56" s="84"/>
      <c r="GT56" s="135"/>
      <c r="GU56" s="135"/>
      <c r="GV56" s="135"/>
      <c r="GW56" s="84"/>
      <c r="GX56" s="135"/>
      <c r="GY56" s="135"/>
      <c r="GZ56" s="135"/>
      <c r="HA56" s="84"/>
      <c r="HB56" s="135"/>
      <c r="HC56" s="135"/>
      <c r="HD56" s="135"/>
      <c r="HE56" s="84"/>
      <c r="HF56" s="135"/>
      <c r="HG56" s="135"/>
      <c r="HH56" s="135"/>
      <c r="HI56" s="84"/>
      <c r="HJ56" s="135"/>
      <c r="HK56" s="135"/>
      <c r="HL56" s="135"/>
      <c r="HM56" s="84"/>
      <c r="HN56" s="135"/>
      <c r="HO56" s="135"/>
      <c r="HP56" s="135"/>
      <c r="HQ56" s="84"/>
      <c r="HR56" s="135"/>
      <c r="HS56" s="135"/>
      <c r="HT56" s="135"/>
      <c r="HU56" s="84"/>
      <c r="HV56" s="135"/>
      <c r="HW56" s="135"/>
      <c r="HX56" s="135"/>
      <c r="HY56" s="84"/>
      <c r="HZ56" s="135"/>
      <c r="IA56" s="135"/>
      <c r="IB56" s="135"/>
      <c r="IC56" s="84"/>
      <c r="ID56" s="135"/>
      <c r="IE56" s="135"/>
      <c r="IF56" s="135"/>
      <c r="IG56" s="84"/>
      <c r="IH56" s="135"/>
      <c r="II56" s="135"/>
      <c r="IJ56" s="135"/>
      <c r="IK56" s="84"/>
      <c r="IL56" s="135"/>
      <c r="IM56" s="135"/>
      <c r="IN56" s="135"/>
      <c r="IO56" s="84"/>
      <c r="IP56" s="135"/>
      <c r="IQ56" s="135"/>
      <c r="IR56" s="135"/>
      <c r="IS56" s="84"/>
      <c r="IT56" s="135"/>
      <c r="IU56" s="135"/>
      <c r="IV56" s="135"/>
      <c r="IW56" s="84"/>
      <c r="IX56" s="135"/>
      <c r="IY56" s="135"/>
      <c r="IZ56" s="135"/>
      <c r="JA56" s="84"/>
      <c r="JB56" s="135"/>
      <c r="JC56" s="135"/>
      <c r="JD56" s="135"/>
      <c r="JE56" s="84"/>
      <c r="JF56" s="135"/>
      <c r="JG56" s="135"/>
      <c r="JH56" s="135"/>
      <c r="JI56" s="84"/>
      <c r="JJ56" s="135"/>
      <c r="JK56" s="135"/>
      <c r="JL56" s="135"/>
      <c r="JM56" s="84"/>
      <c r="JN56" s="135"/>
      <c r="JO56" s="135"/>
      <c r="JP56" s="135"/>
      <c r="JQ56" s="84"/>
      <c r="JR56" s="135"/>
      <c r="JS56" s="135"/>
      <c r="JT56" s="135"/>
      <c r="JU56" s="84"/>
      <c r="JV56" s="135"/>
      <c r="JW56" s="135"/>
      <c r="JX56" s="135"/>
      <c r="JY56" s="84"/>
      <c r="JZ56" s="135"/>
      <c r="KA56" s="135"/>
      <c r="KB56" s="135"/>
      <c r="KC56" s="84"/>
      <c r="KD56" s="135"/>
      <c r="KE56" s="135"/>
      <c r="KF56" s="135"/>
      <c r="KG56" s="84"/>
      <c r="KH56" s="135"/>
      <c r="KI56" s="135"/>
      <c r="KJ56" s="135"/>
      <c r="KK56" s="84"/>
      <c r="KL56" s="135"/>
      <c r="KM56" s="135"/>
      <c r="KN56" s="135"/>
      <c r="KO56" s="84"/>
      <c r="KP56" s="135"/>
      <c r="KQ56" s="135"/>
      <c r="KR56" s="135"/>
      <c r="KS56" s="84"/>
      <c r="KT56" s="135"/>
      <c r="KU56" s="135"/>
      <c r="KV56" s="135"/>
      <c r="KW56" s="84"/>
      <c r="KX56" s="135"/>
      <c r="KY56" s="135"/>
      <c r="KZ56" s="135"/>
      <c r="LA56" s="84"/>
      <c r="LB56" s="135"/>
      <c r="LC56" s="135"/>
      <c r="LD56" s="135"/>
      <c r="LE56" s="84"/>
      <c r="LF56" s="135"/>
      <c r="LG56" s="135"/>
      <c r="LH56" s="135"/>
      <c r="LI56" s="84"/>
      <c r="LJ56" s="135"/>
      <c r="LK56" s="135"/>
      <c r="LL56" s="135"/>
      <c r="LM56" s="84"/>
      <c r="LN56" s="135"/>
      <c r="LO56" s="135"/>
      <c r="LP56" s="135"/>
      <c r="LQ56" s="84"/>
      <c r="LR56" s="135"/>
      <c r="LS56" s="135"/>
      <c r="LT56" s="135"/>
      <c r="LU56" s="84"/>
      <c r="LV56" s="135"/>
      <c r="LW56" s="135"/>
      <c r="LX56" s="135"/>
      <c r="LY56" s="84"/>
      <c r="LZ56" s="135"/>
      <c r="MA56" s="135"/>
      <c r="MB56" s="135"/>
      <c r="MC56" s="84"/>
      <c r="MD56" s="135"/>
      <c r="ME56" s="135"/>
      <c r="MF56" s="135"/>
      <c r="MG56" s="84"/>
      <c r="MH56" s="135"/>
      <c r="MI56" s="135"/>
      <c r="MJ56" s="135"/>
      <c r="MK56" s="84"/>
      <c r="ML56" s="135"/>
      <c r="MM56" s="135"/>
      <c r="MN56" s="135"/>
      <c r="MO56" s="84"/>
      <c r="MP56" s="135"/>
      <c r="MQ56" s="135"/>
      <c r="MR56" s="135"/>
      <c r="MS56" s="84"/>
      <c r="MT56" s="135"/>
      <c r="MU56" s="135"/>
      <c r="MV56" s="135"/>
      <c r="MW56" s="84"/>
      <c r="MX56" s="135"/>
      <c r="MY56" s="135"/>
      <c r="MZ56" s="135"/>
      <c r="NA56" s="84"/>
      <c r="NB56" s="135"/>
      <c r="NC56" s="135"/>
      <c r="ND56" s="135"/>
      <c r="NE56" s="84"/>
      <c r="NF56" s="135"/>
      <c r="NG56" s="135"/>
      <c r="NH56" s="135"/>
      <c r="NI56" s="84"/>
      <c r="NJ56" s="135"/>
      <c r="NK56" s="135"/>
      <c r="NL56" s="135"/>
      <c r="NM56" s="84"/>
      <c r="NN56" s="135"/>
      <c r="NO56" s="135"/>
      <c r="NP56" s="135"/>
      <c r="NQ56" s="84"/>
      <c r="NR56" s="135"/>
      <c r="NS56" s="135"/>
      <c r="NT56" s="135"/>
      <c r="NU56" s="84"/>
      <c r="NV56" s="135"/>
      <c r="NW56" s="135"/>
      <c r="NX56" s="135"/>
      <c r="NY56" s="84"/>
      <c r="NZ56" s="135"/>
      <c r="OA56" s="135"/>
      <c r="OB56" s="135"/>
      <c r="OC56" s="84"/>
      <c r="OD56" s="135"/>
      <c r="OE56" s="135"/>
      <c r="OF56" s="135"/>
      <c r="OG56" s="84"/>
      <c r="OH56" s="135"/>
      <c r="OI56" s="135"/>
      <c r="OJ56" s="135"/>
      <c r="OK56" s="84"/>
      <c r="OL56" s="135"/>
      <c r="OM56" s="135"/>
      <c r="ON56" s="135"/>
      <c r="OO56" s="84"/>
      <c r="OP56" s="135"/>
      <c r="OQ56" s="135"/>
      <c r="OR56" s="135"/>
      <c r="OS56" s="84"/>
      <c r="OT56" s="135"/>
      <c r="OU56" s="135"/>
      <c r="OV56" s="135"/>
      <c r="OW56" s="84"/>
      <c r="OX56" s="135"/>
      <c r="OY56" s="135"/>
      <c r="OZ56" s="135"/>
      <c r="PA56" s="84"/>
      <c r="PB56" s="135"/>
      <c r="PC56" s="135"/>
      <c r="PD56" s="135"/>
      <c r="PE56" s="84"/>
      <c r="PF56" s="135"/>
      <c r="PG56" s="135"/>
      <c r="PH56" s="135"/>
      <c r="PI56" s="84"/>
      <c r="PJ56" s="135"/>
      <c r="PK56" s="135"/>
      <c r="PL56" s="135"/>
      <c r="PM56" s="84"/>
      <c r="PN56" s="135"/>
      <c r="PO56" s="135"/>
      <c r="PP56" s="135"/>
      <c r="PQ56" s="84"/>
      <c r="PR56" s="135"/>
      <c r="PS56" s="135"/>
      <c r="PT56" s="135"/>
      <c r="PU56" s="84"/>
      <c r="PV56" s="135"/>
      <c r="PW56" s="135"/>
      <c r="PX56" s="135"/>
      <c r="PY56" s="84"/>
      <c r="PZ56" s="135"/>
      <c r="QA56" s="135"/>
      <c r="QB56" s="135"/>
      <c r="QC56" s="84"/>
      <c r="QD56" s="135"/>
      <c r="QE56" s="135"/>
      <c r="QF56" s="135"/>
      <c r="QG56" s="84"/>
      <c r="QH56" s="135"/>
      <c r="QI56" s="135"/>
      <c r="QJ56" s="135"/>
      <c r="QK56" s="84"/>
      <c r="QL56" s="135"/>
      <c r="QM56" s="135"/>
      <c r="QN56" s="135"/>
      <c r="QO56" s="84"/>
      <c r="QP56" s="135"/>
      <c r="QQ56" s="135"/>
      <c r="QR56" s="135"/>
      <c r="QS56" s="84"/>
      <c r="QT56" s="135"/>
      <c r="QU56" s="135"/>
      <c r="QV56" s="135"/>
      <c r="QW56" s="84"/>
      <c r="QX56" s="135"/>
      <c r="QY56" s="135"/>
      <c r="QZ56" s="135"/>
      <c r="RA56" s="84"/>
      <c r="RB56" s="135"/>
      <c r="RC56" s="135"/>
      <c r="RD56" s="135"/>
      <c r="RE56" s="84"/>
      <c r="RF56" s="135"/>
      <c r="RG56" s="135"/>
      <c r="RH56" s="135"/>
      <c r="RI56" s="84"/>
      <c r="RJ56" s="135"/>
      <c r="RK56" s="135"/>
      <c r="RL56" s="135"/>
      <c r="RM56" s="84"/>
      <c r="RN56" s="135"/>
      <c r="RO56" s="135"/>
      <c r="RP56" s="135"/>
      <c r="RQ56" s="84"/>
      <c r="RR56" s="135"/>
      <c r="RS56" s="135"/>
      <c r="RT56" s="135"/>
      <c r="RU56" s="84"/>
      <c r="RV56" s="135"/>
      <c r="RW56" s="135"/>
      <c r="RX56" s="135"/>
      <c r="RY56" s="84"/>
      <c r="RZ56" s="135"/>
      <c r="SA56" s="135"/>
      <c r="SB56" s="135"/>
      <c r="SC56" s="84"/>
      <c r="SD56" s="135"/>
      <c r="SE56" s="135"/>
      <c r="SF56" s="135"/>
      <c r="SG56" s="84"/>
      <c r="SH56" s="135"/>
      <c r="SI56" s="135"/>
      <c r="SJ56" s="135"/>
      <c r="SK56" s="84"/>
      <c r="SL56" s="135"/>
      <c r="SM56" s="135"/>
      <c r="SN56" s="135"/>
      <c r="SO56" s="84"/>
      <c r="SP56" s="135"/>
      <c r="SQ56" s="135"/>
      <c r="SR56" s="135"/>
      <c r="SS56" s="84"/>
      <c r="ST56" s="135"/>
      <c r="SU56" s="135"/>
      <c r="SV56" s="135"/>
      <c r="SW56" s="84"/>
      <c r="SX56" s="135"/>
      <c r="SY56" s="135"/>
      <c r="SZ56" s="135"/>
      <c r="TA56" s="84"/>
      <c r="TB56" s="135"/>
      <c r="TC56" s="135"/>
      <c r="TD56" s="135"/>
      <c r="TE56" s="84"/>
      <c r="TF56" s="135"/>
      <c r="TG56" s="135"/>
      <c r="TH56" s="135"/>
      <c r="TI56" s="84"/>
      <c r="TJ56" s="135"/>
      <c r="TK56" s="135"/>
      <c r="TL56" s="135"/>
      <c r="TM56" s="84"/>
      <c r="TN56" s="135"/>
      <c r="TO56" s="135"/>
      <c r="TP56" s="135"/>
      <c r="TQ56" s="84"/>
      <c r="TR56" s="135"/>
      <c r="TS56" s="135"/>
      <c r="TT56" s="135"/>
      <c r="TU56" s="84"/>
      <c r="TV56" s="135"/>
      <c r="TW56" s="135"/>
      <c r="TX56" s="135"/>
      <c r="TY56" s="84"/>
      <c r="TZ56" s="135"/>
      <c r="UA56" s="135"/>
      <c r="UB56" s="135"/>
      <c r="UC56" s="84"/>
      <c r="UD56" s="135"/>
      <c r="UE56" s="135"/>
      <c r="UF56" s="135"/>
      <c r="UG56" s="84"/>
      <c r="UH56" s="135"/>
      <c r="UI56" s="135"/>
      <c r="UJ56" s="135"/>
      <c r="UK56" s="84"/>
      <c r="UL56" s="135"/>
      <c r="UM56" s="135"/>
      <c r="UN56" s="135"/>
      <c r="UO56" s="84"/>
      <c r="UP56" s="135"/>
      <c r="UQ56" s="135"/>
      <c r="UR56" s="135"/>
      <c r="US56" s="84"/>
      <c r="UT56" s="135"/>
      <c r="UU56" s="135"/>
      <c r="UV56" s="135"/>
      <c r="UW56" s="84"/>
      <c r="UX56" s="135"/>
      <c r="UY56" s="135"/>
      <c r="UZ56" s="135"/>
      <c r="VA56" s="84"/>
      <c r="VB56" s="135"/>
      <c r="VC56" s="135"/>
      <c r="VD56" s="135"/>
      <c r="VE56" s="84"/>
      <c r="VF56" s="135"/>
      <c r="VG56" s="135"/>
      <c r="VH56" s="135"/>
      <c r="VI56" s="84"/>
      <c r="VJ56" s="135"/>
      <c r="VK56" s="135"/>
      <c r="VL56" s="135"/>
      <c r="VM56" s="84"/>
      <c r="VN56" s="135"/>
      <c r="VO56" s="135"/>
      <c r="VP56" s="135"/>
      <c r="VQ56" s="84"/>
      <c r="VR56" s="135"/>
      <c r="VS56" s="135"/>
      <c r="VT56" s="135"/>
      <c r="VU56" s="84"/>
      <c r="VV56" s="135"/>
      <c r="VW56" s="135"/>
      <c r="VX56" s="135"/>
      <c r="VY56" s="84"/>
      <c r="VZ56" s="135"/>
      <c r="WA56" s="135"/>
      <c r="WB56" s="135"/>
      <c r="WC56" s="84"/>
      <c r="WD56" s="135"/>
      <c r="WE56" s="135"/>
      <c r="WF56" s="135"/>
      <c r="WG56" s="84"/>
      <c r="WH56" s="135"/>
      <c r="WI56" s="135"/>
      <c r="WJ56" s="135"/>
      <c r="WK56" s="84"/>
      <c r="WL56" s="135"/>
      <c r="WM56" s="135"/>
      <c r="WN56" s="135"/>
      <c r="WO56" s="84"/>
      <c r="WP56" s="135"/>
      <c r="WQ56" s="135"/>
      <c r="WR56" s="135"/>
      <c r="WS56" s="84"/>
      <c r="WT56" s="135"/>
      <c r="WU56" s="135"/>
      <c r="WV56" s="135"/>
      <c r="WW56" s="84"/>
      <c r="WX56" s="135"/>
      <c r="WY56" s="135"/>
      <c r="WZ56" s="135"/>
      <c r="XA56" s="84"/>
      <c r="XB56" s="135"/>
      <c r="XC56" s="135"/>
      <c r="XD56" s="135"/>
      <c r="XE56" s="84"/>
      <c r="XF56" s="135"/>
      <c r="XG56" s="135"/>
      <c r="XH56" s="135"/>
      <c r="XI56" s="84"/>
      <c r="XJ56" s="135"/>
      <c r="XK56" s="135"/>
      <c r="XL56" s="135"/>
      <c r="XM56" s="84"/>
      <c r="XN56" s="135"/>
      <c r="XO56" s="135"/>
      <c r="XP56" s="135"/>
      <c r="XQ56" s="84"/>
      <c r="XR56" s="135"/>
      <c r="XS56" s="135"/>
      <c r="XT56" s="135"/>
      <c r="XU56" s="84"/>
      <c r="XV56" s="135"/>
      <c r="XW56" s="135"/>
      <c r="XX56" s="135"/>
      <c r="XY56" s="84"/>
      <c r="XZ56" s="135"/>
      <c r="YA56" s="135"/>
      <c r="YB56" s="135"/>
      <c r="YC56" s="84"/>
      <c r="YD56" s="135"/>
      <c r="YE56" s="135"/>
      <c r="YF56" s="135"/>
      <c r="YG56" s="84"/>
      <c r="YH56" s="135"/>
      <c r="YI56" s="135"/>
      <c r="YJ56" s="135"/>
      <c r="YK56" s="84"/>
      <c r="YL56" s="135"/>
      <c r="YM56" s="135"/>
      <c r="YN56" s="135"/>
      <c r="YO56" s="84"/>
      <c r="YP56" s="135"/>
      <c r="YQ56" s="135"/>
      <c r="YR56" s="135"/>
      <c r="YS56" s="84"/>
      <c r="YT56" s="135"/>
      <c r="YU56" s="135"/>
      <c r="YV56" s="135"/>
      <c r="YW56" s="84"/>
      <c r="YX56" s="135"/>
      <c r="YY56" s="135"/>
      <c r="YZ56" s="135"/>
      <c r="ZA56" s="84"/>
      <c r="ZB56" s="135"/>
      <c r="ZC56" s="135"/>
      <c r="ZD56" s="135"/>
      <c r="ZE56" s="84"/>
      <c r="ZF56" s="135"/>
      <c r="ZG56" s="135"/>
      <c r="ZH56" s="135"/>
      <c r="ZI56" s="84"/>
      <c r="ZJ56" s="135"/>
      <c r="ZK56" s="135"/>
      <c r="ZL56" s="135"/>
      <c r="ZM56" s="84"/>
      <c r="ZN56" s="135"/>
      <c r="ZO56" s="135"/>
      <c r="ZP56" s="135"/>
      <c r="ZQ56" s="84"/>
      <c r="ZR56" s="135"/>
      <c r="ZS56" s="135"/>
      <c r="ZT56" s="135"/>
      <c r="ZU56" s="84"/>
      <c r="ZV56" s="135"/>
      <c r="ZW56" s="135"/>
      <c r="ZX56" s="135"/>
      <c r="ZY56" s="84"/>
      <c r="ZZ56" s="135"/>
      <c r="AAA56" s="135"/>
      <c r="AAB56" s="135"/>
      <c r="AAC56" s="84"/>
      <c r="AAD56" s="135"/>
      <c r="AAE56" s="135"/>
      <c r="AAF56" s="135"/>
      <c r="AAG56" s="84"/>
      <c r="AAH56" s="135"/>
      <c r="AAI56" s="135"/>
      <c r="AAJ56" s="135"/>
      <c r="AAK56" s="84"/>
      <c r="AAL56" s="135"/>
      <c r="AAM56" s="135"/>
      <c r="AAN56" s="135"/>
      <c r="AAO56" s="84"/>
      <c r="AAP56" s="135"/>
      <c r="AAQ56" s="135"/>
      <c r="AAR56" s="135"/>
      <c r="AAS56" s="84"/>
      <c r="AAT56" s="135"/>
      <c r="AAU56" s="135"/>
      <c r="AAV56" s="135"/>
      <c r="AAW56" s="84"/>
      <c r="AAX56" s="135"/>
      <c r="AAY56" s="135"/>
      <c r="AAZ56" s="135"/>
      <c r="ABA56" s="84"/>
      <c r="ABB56" s="135"/>
      <c r="ABC56" s="135"/>
      <c r="ABD56" s="135"/>
      <c r="ABE56" s="84"/>
      <c r="ABF56" s="135"/>
      <c r="ABG56" s="135"/>
      <c r="ABH56" s="135"/>
      <c r="ABI56" s="84"/>
      <c r="ABJ56" s="135"/>
      <c r="ABK56" s="135"/>
      <c r="ABL56" s="135"/>
      <c r="ABM56" s="84"/>
      <c r="ABN56" s="135"/>
      <c r="ABO56" s="135"/>
      <c r="ABP56" s="135"/>
      <c r="ABQ56" s="84"/>
      <c r="ABR56" s="135"/>
      <c r="ABS56" s="135"/>
      <c r="ABT56" s="135"/>
      <c r="ABU56" s="84"/>
      <c r="ABV56" s="135"/>
      <c r="ABW56" s="135"/>
      <c r="ABX56" s="135"/>
      <c r="ABY56" s="84"/>
      <c r="ABZ56" s="135"/>
      <c r="ACA56" s="135"/>
      <c r="ACB56" s="135"/>
      <c r="ACC56" s="84"/>
      <c r="ACD56" s="135"/>
      <c r="ACE56" s="135"/>
      <c r="ACF56" s="135"/>
      <c r="ACG56" s="84"/>
      <c r="ACH56" s="135"/>
      <c r="ACI56" s="135"/>
      <c r="ACJ56" s="135"/>
      <c r="ACK56" s="84"/>
      <c r="ACL56" s="135"/>
      <c r="ACM56" s="135"/>
      <c r="ACN56" s="135"/>
      <c r="ACO56" s="84"/>
      <c r="ACP56" s="135"/>
      <c r="ACQ56" s="135"/>
      <c r="ACR56" s="135"/>
      <c r="ACS56" s="84"/>
      <c r="ACT56" s="135"/>
      <c r="ACU56" s="135"/>
      <c r="ACV56" s="135"/>
      <c r="ACW56" s="84"/>
      <c r="ACX56" s="135"/>
      <c r="ACY56" s="135"/>
      <c r="ACZ56" s="135"/>
      <c r="ADA56" s="84"/>
      <c r="ADB56" s="135"/>
      <c r="ADC56" s="135"/>
      <c r="ADD56" s="135"/>
      <c r="ADE56" s="84"/>
      <c r="ADF56" s="135"/>
      <c r="ADG56" s="135"/>
      <c r="ADH56" s="135"/>
      <c r="ADI56" s="84"/>
      <c r="ADJ56" s="135"/>
      <c r="ADK56" s="135"/>
      <c r="ADL56" s="135"/>
      <c r="ADM56" s="84"/>
      <c r="ADN56" s="135"/>
      <c r="ADO56" s="135"/>
      <c r="ADP56" s="135"/>
      <c r="ADQ56" s="84"/>
      <c r="ADR56" s="135"/>
      <c r="ADS56" s="135"/>
      <c r="ADT56" s="135"/>
      <c r="ADU56" s="84"/>
      <c r="ADV56" s="135"/>
      <c r="ADW56" s="135"/>
      <c r="ADX56" s="135"/>
      <c r="ADY56" s="84"/>
      <c r="ADZ56" s="135"/>
      <c r="AEA56" s="135"/>
      <c r="AEB56" s="135"/>
      <c r="AEC56" s="84"/>
      <c r="AED56" s="135"/>
      <c r="AEE56" s="135"/>
      <c r="AEF56" s="135"/>
      <c r="AEG56" s="84"/>
      <c r="AEH56" s="135"/>
      <c r="AEI56" s="135"/>
      <c r="AEJ56" s="135"/>
      <c r="AEK56" s="84"/>
      <c r="AEL56" s="135"/>
      <c r="AEM56" s="135"/>
      <c r="AEN56" s="135"/>
      <c r="AEO56" s="84"/>
      <c r="AEP56" s="135"/>
      <c r="AEQ56" s="135"/>
      <c r="AER56" s="135"/>
      <c r="AES56" s="84"/>
      <c r="AET56" s="135"/>
      <c r="AEU56" s="135"/>
      <c r="AEV56" s="135"/>
      <c r="AEW56" s="84"/>
      <c r="AEX56" s="135"/>
      <c r="AEY56" s="135"/>
      <c r="AEZ56" s="135"/>
      <c r="AFA56" s="84"/>
      <c r="AFB56" s="135"/>
      <c r="AFC56" s="135"/>
      <c r="AFD56" s="135"/>
      <c r="AFE56" s="84"/>
      <c r="AFF56" s="135"/>
      <c r="AFG56" s="135"/>
      <c r="AFH56" s="135"/>
      <c r="AFI56" s="84"/>
      <c r="AFJ56" s="135"/>
      <c r="AFK56" s="135"/>
      <c r="AFL56" s="135"/>
      <c r="AFM56" s="84"/>
      <c r="AFN56" s="135"/>
      <c r="AFO56" s="135"/>
      <c r="AFP56" s="135"/>
      <c r="AFQ56" s="84"/>
      <c r="AFR56" s="135"/>
      <c r="AFS56" s="135"/>
      <c r="AFT56" s="135"/>
      <c r="AFU56" s="84"/>
      <c r="AFV56" s="135"/>
      <c r="AFW56" s="135"/>
      <c r="AFX56" s="135"/>
      <c r="AFY56" s="84"/>
      <c r="AFZ56" s="135"/>
      <c r="AGA56" s="135"/>
      <c r="AGB56" s="135"/>
      <c r="AGC56" s="84"/>
      <c r="AGD56" s="135"/>
      <c r="AGE56" s="135"/>
      <c r="AGF56" s="135"/>
      <c r="AGG56" s="84"/>
      <c r="AGH56" s="135"/>
      <c r="AGI56" s="135"/>
      <c r="AGJ56" s="135"/>
      <c r="AGK56" s="84"/>
      <c r="AGL56" s="135"/>
      <c r="AGM56" s="135"/>
      <c r="AGN56" s="135"/>
      <c r="AGO56" s="84"/>
      <c r="AGP56" s="135"/>
      <c r="AGQ56" s="135"/>
      <c r="AGR56" s="135"/>
      <c r="AGS56" s="84"/>
      <c r="AGT56" s="135"/>
      <c r="AGU56" s="135"/>
      <c r="AGV56" s="135"/>
      <c r="AGW56" s="84"/>
      <c r="AGX56" s="135"/>
      <c r="AGY56" s="135"/>
      <c r="AGZ56" s="135"/>
      <c r="AHA56" s="84"/>
      <c r="AHB56" s="135"/>
      <c r="AHC56" s="135"/>
      <c r="AHD56" s="135"/>
      <c r="AHE56" s="84"/>
      <c r="AHF56" s="135"/>
      <c r="AHG56" s="135"/>
      <c r="AHH56" s="135"/>
      <c r="AHI56" s="84"/>
      <c r="AHJ56" s="135"/>
      <c r="AHK56" s="135"/>
      <c r="AHL56" s="135"/>
      <c r="AHM56" s="84"/>
      <c r="AHN56" s="135"/>
      <c r="AHO56" s="135"/>
      <c r="AHP56" s="135"/>
      <c r="AHQ56" s="84"/>
      <c r="AHR56" s="135"/>
      <c r="AHS56" s="135"/>
      <c r="AHT56" s="135"/>
      <c r="AHU56" s="84"/>
      <c r="AHV56" s="135"/>
      <c r="AHW56" s="135"/>
      <c r="AHX56" s="135"/>
      <c r="AHY56" s="84"/>
      <c r="AHZ56" s="135"/>
      <c r="AIA56" s="135"/>
      <c r="AIB56" s="135"/>
      <c r="AIC56" s="84"/>
      <c r="AID56" s="135"/>
      <c r="AIE56" s="135"/>
      <c r="AIF56" s="135"/>
      <c r="AIG56" s="84"/>
      <c r="AIH56" s="135"/>
      <c r="AII56" s="135"/>
      <c r="AIJ56" s="135"/>
      <c r="AIK56" s="84"/>
      <c r="AIL56" s="135"/>
      <c r="AIM56" s="135"/>
      <c r="AIN56" s="135"/>
      <c r="AIO56" s="84"/>
      <c r="AIP56" s="135"/>
      <c r="AIQ56" s="135"/>
      <c r="AIR56" s="135"/>
      <c r="AIS56" s="84"/>
      <c r="AIT56" s="135"/>
      <c r="AIU56" s="135"/>
      <c r="AIV56" s="135"/>
      <c r="AIW56" s="84"/>
      <c r="AIX56" s="135"/>
      <c r="AIY56" s="135"/>
      <c r="AIZ56" s="135"/>
      <c r="AJA56" s="84"/>
      <c r="AJB56" s="135"/>
      <c r="AJC56" s="135"/>
      <c r="AJD56" s="135"/>
      <c r="AJE56" s="84"/>
      <c r="AJF56" s="135"/>
      <c r="AJG56" s="135"/>
      <c r="AJH56" s="135"/>
      <c r="AJI56" s="84"/>
      <c r="AJJ56" s="135"/>
      <c r="AJK56" s="135"/>
      <c r="AJL56" s="135"/>
      <c r="AJM56" s="84"/>
      <c r="AJN56" s="135"/>
      <c r="AJO56" s="135"/>
      <c r="AJP56" s="135"/>
      <c r="AJQ56" s="84"/>
      <c r="AJR56" s="135"/>
      <c r="AJS56" s="135"/>
      <c r="AJT56" s="135"/>
      <c r="AJU56" s="84"/>
      <c r="AJV56" s="135"/>
      <c r="AJW56" s="135"/>
      <c r="AJX56" s="135"/>
      <c r="AJY56" s="84"/>
      <c r="AJZ56" s="135"/>
      <c r="AKA56" s="135"/>
      <c r="AKB56" s="135"/>
      <c r="AKC56" s="84"/>
      <c r="AKD56" s="135"/>
      <c r="AKE56" s="135"/>
      <c r="AKF56" s="135"/>
      <c r="AKG56" s="84"/>
      <c r="AKH56" s="135"/>
      <c r="AKI56" s="135"/>
      <c r="AKJ56" s="135"/>
      <c r="AKK56" s="84"/>
      <c r="AKL56" s="135"/>
      <c r="AKM56" s="135"/>
      <c r="AKN56" s="135"/>
      <c r="AKO56" s="84"/>
      <c r="AKP56" s="135"/>
      <c r="AKQ56" s="135"/>
      <c r="AKR56" s="135"/>
      <c r="AKS56" s="84"/>
      <c r="AKT56" s="135"/>
      <c r="AKU56" s="135"/>
      <c r="AKV56" s="135"/>
      <c r="AKW56" s="84"/>
      <c r="AKX56" s="135"/>
      <c r="AKY56" s="135"/>
      <c r="AKZ56" s="135"/>
      <c r="ALA56" s="84"/>
      <c r="ALB56" s="135"/>
      <c r="ALC56" s="135"/>
      <c r="ALD56" s="135"/>
      <c r="ALE56" s="84"/>
      <c r="ALF56" s="135"/>
      <c r="ALG56" s="135"/>
      <c r="ALH56" s="135"/>
      <c r="ALI56" s="84"/>
      <c r="ALJ56" s="135"/>
      <c r="ALK56" s="135"/>
      <c r="ALL56" s="135"/>
      <c r="ALM56" s="84"/>
      <c r="ALN56" s="135"/>
      <c r="ALO56" s="135"/>
      <c r="ALP56" s="135"/>
      <c r="ALQ56" s="84"/>
      <c r="ALR56" s="135"/>
      <c r="ALS56" s="135"/>
      <c r="ALT56" s="135"/>
      <c r="ALU56" s="84"/>
      <c r="ALV56" s="135"/>
      <c r="ALW56" s="135"/>
      <c r="ALX56" s="135"/>
      <c r="ALY56" s="84"/>
      <c r="ALZ56" s="135"/>
      <c r="AMA56" s="135"/>
      <c r="AMB56" s="135"/>
      <c r="AMC56" s="84"/>
      <c r="AMD56" s="135"/>
      <c r="AME56" s="135"/>
      <c r="AMF56" s="135"/>
      <c r="AMG56" s="84"/>
      <c r="AMH56" s="135"/>
      <c r="AMI56" s="135"/>
      <c r="AMJ56" s="135"/>
      <c r="AMK56" s="84"/>
      <c r="AML56" s="135"/>
      <c r="AMM56" s="135"/>
      <c r="AMN56" s="135"/>
      <c r="AMO56" s="84"/>
      <c r="AMP56" s="135"/>
      <c r="AMQ56" s="135"/>
      <c r="AMR56" s="135"/>
      <c r="AMS56" s="84"/>
      <c r="AMT56" s="135"/>
      <c r="AMU56" s="135"/>
      <c r="AMV56" s="135"/>
      <c r="AMW56" s="84"/>
      <c r="AMX56" s="135"/>
      <c r="AMY56" s="135"/>
      <c r="AMZ56" s="135"/>
      <c r="ANA56" s="84"/>
      <c r="ANB56" s="135"/>
      <c r="ANC56" s="135"/>
      <c r="AND56" s="135"/>
      <c r="ANE56" s="84"/>
      <c r="ANF56" s="135"/>
      <c r="ANG56" s="135"/>
      <c r="ANH56" s="135"/>
      <c r="ANI56" s="84"/>
      <c r="ANJ56" s="135"/>
      <c r="ANK56" s="135"/>
      <c r="ANL56" s="135"/>
      <c r="ANM56" s="84"/>
      <c r="ANN56" s="135"/>
      <c r="ANO56" s="135"/>
      <c r="ANP56" s="135"/>
      <c r="ANQ56" s="84"/>
      <c r="ANR56" s="135"/>
      <c r="ANS56" s="135"/>
      <c r="ANT56" s="135"/>
      <c r="ANU56" s="84"/>
      <c r="ANV56" s="135"/>
      <c r="ANW56" s="135"/>
      <c r="ANX56" s="135"/>
      <c r="ANY56" s="84"/>
      <c r="ANZ56" s="135"/>
      <c r="AOA56" s="135"/>
      <c r="AOB56" s="135"/>
      <c r="AOC56" s="84"/>
      <c r="AOD56" s="135"/>
      <c r="AOE56" s="135"/>
      <c r="AOF56" s="135"/>
      <c r="AOG56" s="84"/>
      <c r="AOH56" s="135"/>
      <c r="AOI56" s="135"/>
      <c r="AOJ56" s="135"/>
      <c r="AOK56" s="84"/>
      <c r="AOL56" s="135"/>
      <c r="AOM56" s="135"/>
      <c r="AON56" s="135"/>
      <c r="AOO56" s="84"/>
      <c r="AOP56" s="135"/>
      <c r="AOQ56" s="135"/>
      <c r="AOR56" s="135"/>
      <c r="AOS56" s="84"/>
      <c r="AOT56" s="135"/>
      <c r="AOU56" s="135"/>
      <c r="AOV56" s="135"/>
      <c r="AOW56" s="84"/>
      <c r="AOX56" s="135"/>
      <c r="AOY56" s="135"/>
      <c r="AOZ56" s="135"/>
      <c r="APA56" s="84"/>
      <c r="APB56" s="135"/>
      <c r="APC56" s="135"/>
      <c r="APD56" s="135"/>
      <c r="APE56" s="84"/>
      <c r="APF56" s="135"/>
      <c r="APG56" s="135"/>
      <c r="APH56" s="135"/>
      <c r="API56" s="84"/>
      <c r="APJ56" s="135"/>
      <c r="APK56" s="135"/>
      <c r="APL56" s="135"/>
      <c r="APM56" s="84"/>
      <c r="APN56" s="135"/>
      <c r="APO56" s="135"/>
      <c r="APP56" s="135"/>
      <c r="APQ56" s="84"/>
      <c r="APR56" s="135"/>
      <c r="APS56" s="135"/>
      <c r="APT56" s="135"/>
      <c r="APU56" s="84"/>
      <c r="APV56" s="135"/>
      <c r="APW56" s="135"/>
      <c r="APX56" s="135"/>
      <c r="APY56" s="84"/>
      <c r="APZ56" s="135"/>
      <c r="AQA56" s="135"/>
      <c r="AQB56" s="135"/>
      <c r="AQC56" s="84"/>
      <c r="AQD56" s="135"/>
      <c r="AQE56" s="135"/>
      <c r="AQF56" s="135"/>
      <c r="AQG56" s="84"/>
      <c r="AQH56" s="135"/>
      <c r="AQI56" s="135"/>
      <c r="AQJ56" s="135"/>
      <c r="AQK56" s="84"/>
      <c r="AQL56" s="135"/>
      <c r="AQM56" s="135"/>
      <c r="AQN56" s="135"/>
      <c r="AQO56" s="84"/>
      <c r="AQP56" s="135"/>
      <c r="AQQ56" s="135"/>
      <c r="AQR56" s="135"/>
      <c r="AQS56" s="84"/>
      <c r="AQT56" s="135"/>
      <c r="AQU56" s="135"/>
      <c r="AQV56" s="135"/>
      <c r="AQW56" s="84"/>
      <c r="AQX56" s="135"/>
      <c r="AQY56" s="135"/>
      <c r="AQZ56" s="135"/>
      <c r="ARA56" s="84"/>
      <c r="ARB56" s="135"/>
      <c r="ARC56" s="135"/>
      <c r="ARD56" s="135"/>
      <c r="ARE56" s="84"/>
      <c r="ARF56" s="135"/>
      <c r="ARG56" s="135"/>
      <c r="ARH56" s="135"/>
      <c r="ARI56" s="84"/>
      <c r="ARJ56" s="135"/>
      <c r="ARK56" s="135"/>
      <c r="ARL56" s="135"/>
      <c r="ARM56" s="84"/>
      <c r="ARN56" s="135"/>
      <c r="ARO56" s="135"/>
      <c r="ARP56" s="135"/>
      <c r="ARQ56" s="84"/>
      <c r="ARR56" s="135"/>
      <c r="ARS56" s="135"/>
      <c r="ART56" s="135"/>
      <c r="ARU56" s="84"/>
      <c r="ARV56" s="135"/>
      <c r="ARW56" s="135"/>
      <c r="ARX56" s="135"/>
      <c r="ARY56" s="84"/>
      <c r="ARZ56" s="135"/>
      <c r="ASA56" s="135"/>
      <c r="ASB56" s="135"/>
      <c r="ASC56" s="84"/>
      <c r="ASD56" s="135"/>
      <c r="ASE56" s="135"/>
      <c r="ASF56" s="135"/>
      <c r="ASG56" s="84"/>
      <c r="ASH56" s="135"/>
      <c r="ASI56" s="135"/>
      <c r="ASJ56" s="135"/>
      <c r="ASK56" s="84"/>
      <c r="ASL56" s="135"/>
      <c r="ASM56" s="135"/>
      <c r="ASN56" s="135"/>
      <c r="ASO56" s="84"/>
      <c r="ASP56" s="135"/>
      <c r="ASQ56" s="135"/>
      <c r="ASR56" s="135"/>
      <c r="ASS56" s="84"/>
      <c r="AST56" s="135"/>
      <c r="ASU56" s="135"/>
      <c r="ASV56" s="135"/>
      <c r="ASW56" s="84"/>
      <c r="ASX56" s="135"/>
      <c r="ASY56" s="135"/>
      <c r="ASZ56" s="135"/>
      <c r="ATA56" s="84"/>
      <c r="ATB56" s="135"/>
      <c r="ATC56" s="135"/>
      <c r="ATD56" s="135"/>
      <c r="ATE56" s="84"/>
      <c r="ATF56" s="135"/>
      <c r="ATG56" s="135"/>
      <c r="ATH56" s="135"/>
      <c r="ATI56" s="84"/>
      <c r="ATJ56" s="135"/>
      <c r="ATK56" s="135"/>
      <c r="ATL56" s="135"/>
      <c r="ATM56" s="84"/>
      <c r="ATN56" s="135"/>
      <c r="ATO56" s="135"/>
      <c r="ATP56" s="135"/>
      <c r="ATQ56" s="84"/>
      <c r="ATR56" s="135"/>
      <c r="ATS56" s="135"/>
      <c r="ATT56" s="135"/>
      <c r="ATU56" s="84"/>
      <c r="ATV56" s="135"/>
      <c r="ATW56" s="135"/>
      <c r="ATX56" s="135"/>
      <c r="ATY56" s="84"/>
      <c r="ATZ56" s="135"/>
      <c r="AUA56" s="135"/>
      <c r="AUB56" s="135"/>
      <c r="AUC56" s="84"/>
      <c r="AUD56" s="135"/>
      <c r="AUE56" s="135"/>
      <c r="AUF56" s="135"/>
      <c r="AUG56" s="84"/>
      <c r="AUH56" s="135"/>
      <c r="AUI56" s="135"/>
      <c r="AUJ56" s="135"/>
      <c r="AUK56" s="84"/>
      <c r="AUL56" s="135"/>
      <c r="AUM56" s="135"/>
      <c r="AUN56" s="135"/>
      <c r="AUO56" s="84"/>
      <c r="AUP56" s="135"/>
      <c r="AUQ56" s="135"/>
      <c r="AUR56" s="135"/>
      <c r="AUS56" s="84"/>
      <c r="AUT56" s="135"/>
      <c r="AUU56" s="135"/>
      <c r="AUV56" s="135"/>
      <c r="AUW56" s="84"/>
      <c r="AUX56" s="135"/>
      <c r="AUY56" s="135"/>
      <c r="AUZ56" s="135"/>
      <c r="AVA56" s="84"/>
      <c r="AVB56" s="135"/>
      <c r="AVC56" s="135"/>
      <c r="AVD56" s="135"/>
      <c r="AVE56" s="84"/>
      <c r="AVF56" s="135"/>
      <c r="AVG56" s="135"/>
      <c r="AVH56" s="135"/>
      <c r="AVI56" s="84"/>
      <c r="AVJ56" s="135"/>
      <c r="AVK56" s="135"/>
      <c r="AVL56" s="135"/>
      <c r="AVM56" s="84"/>
      <c r="AVN56" s="135"/>
      <c r="AVO56" s="135"/>
      <c r="AVP56" s="135"/>
      <c r="AVQ56" s="84"/>
      <c r="AVR56" s="135"/>
      <c r="AVS56" s="135"/>
      <c r="AVT56" s="135"/>
      <c r="AVU56" s="84"/>
      <c r="AVV56" s="135"/>
      <c r="AVW56" s="135"/>
      <c r="AVX56" s="135"/>
      <c r="AVY56" s="84"/>
      <c r="AVZ56" s="135"/>
      <c r="AWA56" s="135"/>
      <c r="AWB56" s="135"/>
      <c r="AWC56" s="84"/>
      <c r="AWD56" s="135"/>
      <c r="AWE56" s="135"/>
      <c r="AWF56" s="135"/>
      <c r="AWG56" s="84"/>
      <c r="AWH56" s="135"/>
      <c r="AWI56" s="135"/>
      <c r="AWJ56" s="135"/>
      <c r="AWK56" s="84"/>
      <c r="AWL56" s="135"/>
      <c r="AWM56" s="135"/>
      <c r="AWN56" s="135"/>
      <c r="AWO56" s="84"/>
      <c r="AWP56" s="135"/>
      <c r="AWQ56" s="135"/>
      <c r="AWR56" s="135"/>
      <c r="AWS56" s="84"/>
      <c r="AWT56" s="135"/>
      <c r="AWU56" s="135"/>
      <c r="AWV56" s="135"/>
      <c r="AWW56" s="84"/>
      <c r="AWX56" s="135"/>
      <c r="AWY56" s="135"/>
      <c r="AWZ56" s="135"/>
      <c r="AXA56" s="84"/>
      <c r="AXB56" s="135"/>
      <c r="AXC56" s="135"/>
      <c r="AXD56" s="135"/>
      <c r="AXE56" s="84"/>
      <c r="AXF56" s="135"/>
      <c r="AXG56" s="135"/>
      <c r="AXH56" s="135"/>
      <c r="AXI56" s="84"/>
      <c r="AXJ56" s="135"/>
      <c r="AXK56" s="135"/>
      <c r="AXL56" s="135"/>
      <c r="AXM56" s="84"/>
      <c r="AXN56" s="135"/>
      <c r="AXO56" s="135"/>
      <c r="AXP56" s="135"/>
      <c r="AXQ56" s="84"/>
      <c r="AXR56" s="135"/>
      <c r="AXS56" s="135"/>
      <c r="AXT56" s="135"/>
      <c r="AXU56" s="84"/>
      <c r="AXV56" s="135"/>
      <c r="AXW56" s="135"/>
      <c r="AXX56" s="135"/>
      <c r="AXY56" s="84"/>
      <c r="AXZ56" s="135"/>
      <c r="AYA56" s="135"/>
      <c r="AYB56" s="135"/>
      <c r="AYC56" s="84"/>
      <c r="AYD56" s="135"/>
      <c r="AYE56" s="135"/>
      <c r="AYF56" s="135"/>
      <c r="AYG56" s="84"/>
      <c r="AYH56" s="135"/>
      <c r="AYI56" s="135"/>
      <c r="AYJ56" s="135"/>
      <c r="AYK56" s="84"/>
      <c r="AYL56" s="135"/>
      <c r="AYM56" s="135"/>
      <c r="AYN56" s="135"/>
      <c r="AYO56" s="84"/>
      <c r="AYP56" s="135"/>
      <c r="AYQ56" s="135"/>
      <c r="AYR56" s="135"/>
      <c r="AYS56" s="84"/>
      <c r="AYT56" s="135"/>
      <c r="AYU56" s="135"/>
      <c r="AYV56" s="135"/>
      <c r="AYW56" s="84"/>
      <c r="AYX56" s="135"/>
      <c r="AYY56" s="135"/>
      <c r="AYZ56" s="135"/>
      <c r="AZA56" s="84"/>
      <c r="AZB56" s="135"/>
      <c r="AZC56" s="135"/>
      <c r="AZD56" s="135"/>
      <c r="AZE56" s="84"/>
      <c r="AZF56" s="135"/>
      <c r="AZG56" s="135"/>
      <c r="AZH56" s="135"/>
      <c r="AZI56" s="84"/>
      <c r="AZJ56" s="135"/>
      <c r="AZK56" s="135"/>
      <c r="AZL56" s="135"/>
      <c r="AZM56" s="84"/>
      <c r="AZN56" s="135"/>
      <c r="AZO56" s="135"/>
      <c r="AZP56" s="135"/>
      <c r="AZQ56" s="84"/>
      <c r="AZR56" s="135"/>
      <c r="AZS56" s="135"/>
      <c r="AZT56" s="135"/>
      <c r="AZU56" s="84"/>
      <c r="AZV56" s="135"/>
      <c r="AZW56" s="135"/>
      <c r="AZX56" s="135"/>
      <c r="AZY56" s="84"/>
      <c r="AZZ56" s="135"/>
      <c r="BAA56" s="135"/>
      <c r="BAB56" s="135"/>
      <c r="BAC56" s="84"/>
      <c r="BAD56" s="135"/>
      <c r="BAE56" s="135"/>
      <c r="BAF56" s="135"/>
      <c r="BAG56" s="84"/>
      <c r="BAH56" s="135"/>
      <c r="BAI56" s="135"/>
      <c r="BAJ56" s="135"/>
      <c r="BAK56" s="84"/>
      <c r="BAL56" s="135"/>
      <c r="BAM56" s="135"/>
      <c r="BAN56" s="135"/>
      <c r="BAO56" s="84"/>
      <c r="BAP56" s="135"/>
      <c r="BAQ56" s="135"/>
      <c r="BAR56" s="135"/>
      <c r="BAS56" s="84"/>
      <c r="BAT56" s="135"/>
      <c r="BAU56" s="135"/>
      <c r="BAV56" s="135"/>
      <c r="BAW56" s="84"/>
      <c r="BAX56" s="135"/>
      <c r="BAY56" s="135"/>
      <c r="BAZ56" s="135"/>
      <c r="BBA56" s="84"/>
      <c r="BBB56" s="135"/>
      <c r="BBC56" s="135"/>
      <c r="BBD56" s="135"/>
      <c r="BBE56" s="84"/>
      <c r="BBF56" s="135"/>
      <c r="BBG56" s="135"/>
      <c r="BBH56" s="135"/>
      <c r="BBI56" s="84"/>
      <c r="BBJ56" s="135"/>
      <c r="BBK56" s="135"/>
      <c r="BBL56" s="135"/>
      <c r="BBM56" s="84"/>
      <c r="BBN56" s="135"/>
      <c r="BBO56" s="135"/>
      <c r="BBP56" s="135"/>
      <c r="BBQ56" s="84"/>
      <c r="BBR56" s="135"/>
      <c r="BBS56" s="135"/>
      <c r="BBT56" s="135"/>
      <c r="BBU56" s="84"/>
      <c r="BBV56" s="135"/>
      <c r="BBW56" s="135"/>
      <c r="BBX56" s="135"/>
      <c r="BBY56" s="84"/>
      <c r="BBZ56" s="135"/>
      <c r="BCA56" s="135"/>
      <c r="BCB56" s="135"/>
      <c r="BCC56" s="84"/>
      <c r="BCD56" s="135"/>
      <c r="BCE56" s="135"/>
      <c r="BCF56" s="135"/>
      <c r="BCG56" s="84"/>
      <c r="BCH56" s="135"/>
      <c r="BCI56" s="135"/>
      <c r="BCJ56" s="135"/>
      <c r="BCK56" s="84"/>
      <c r="BCL56" s="135"/>
      <c r="BCM56" s="135"/>
      <c r="BCN56" s="135"/>
      <c r="BCO56" s="84"/>
      <c r="BCP56" s="135"/>
      <c r="BCQ56" s="135"/>
      <c r="BCR56" s="135"/>
      <c r="BCS56" s="84"/>
      <c r="BCT56" s="135"/>
      <c r="BCU56" s="135"/>
      <c r="BCV56" s="135"/>
      <c r="BCW56" s="84"/>
      <c r="BCX56" s="135"/>
      <c r="BCY56" s="135"/>
      <c r="BCZ56" s="135"/>
      <c r="BDA56" s="84"/>
      <c r="BDB56" s="135"/>
      <c r="BDC56" s="135"/>
      <c r="BDD56" s="135"/>
      <c r="BDE56" s="84"/>
      <c r="BDF56" s="135"/>
      <c r="BDG56" s="135"/>
      <c r="BDH56" s="135"/>
      <c r="BDI56" s="84"/>
      <c r="BDJ56" s="135"/>
      <c r="BDK56" s="135"/>
      <c r="BDL56" s="135"/>
      <c r="BDM56" s="84"/>
      <c r="BDN56" s="135"/>
      <c r="BDO56" s="135"/>
      <c r="BDP56" s="135"/>
      <c r="BDQ56" s="84"/>
      <c r="BDR56" s="135"/>
      <c r="BDS56" s="135"/>
      <c r="BDT56" s="135"/>
      <c r="BDU56" s="84"/>
      <c r="BDV56" s="135"/>
      <c r="BDW56" s="135"/>
      <c r="BDX56" s="135"/>
      <c r="BDY56" s="84"/>
      <c r="BDZ56" s="135"/>
      <c r="BEA56" s="135"/>
      <c r="BEB56" s="135"/>
      <c r="BEC56" s="84"/>
      <c r="BED56" s="135"/>
      <c r="BEE56" s="135"/>
      <c r="BEF56" s="135"/>
      <c r="BEG56" s="84"/>
      <c r="BEH56" s="135"/>
      <c r="BEI56" s="135"/>
      <c r="BEJ56" s="135"/>
      <c r="BEK56" s="84"/>
      <c r="BEL56" s="135"/>
      <c r="BEM56" s="135"/>
      <c r="BEN56" s="135"/>
      <c r="BEO56" s="84"/>
      <c r="BEP56" s="135"/>
      <c r="BEQ56" s="135"/>
      <c r="BER56" s="135"/>
      <c r="BES56" s="84"/>
      <c r="BET56" s="135"/>
      <c r="BEU56" s="135"/>
      <c r="BEV56" s="135"/>
      <c r="BEW56" s="84"/>
      <c r="BEX56" s="135"/>
      <c r="BEY56" s="135"/>
      <c r="BEZ56" s="135"/>
      <c r="BFA56" s="84"/>
      <c r="BFB56" s="135"/>
      <c r="BFC56" s="135"/>
      <c r="BFD56" s="135"/>
      <c r="BFE56" s="84"/>
      <c r="BFF56" s="135"/>
      <c r="BFG56" s="135"/>
      <c r="BFH56" s="135"/>
      <c r="BFI56" s="84"/>
      <c r="BFJ56" s="135"/>
      <c r="BFK56" s="135"/>
      <c r="BFL56" s="135"/>
      <c r="BFM56" s="84"/>
      <c r="BFN56" s="135"/>
      <c r="BFO56" s="135"/>
      <c r="BFP56" s="135"/>
      <c r="BFQ56" s="84"/>
      <c r="BFR56" s="135"/>
      <c r="BFS56" s="135"/>
      <c r="BFT56" s="135"/>
      <c r="BFU56" s="84"/>
      <c r="BFV56" s="135"/>
      <c r="BFW56" s="135"/>
      <c r="BFX56" s="135"/>
      <c r="BFY56" s="84"/>
      <c r="BFZ56" s="135"/>
      <c r="BGA56" s="135"/>
      <c r="BGB56" s="135"/>
      <c r="BGC56" s="84"/>
      <c r="BGD56" s="135"/>
      <c r="BGE56" s="135"/>
      <c r="BGF56" s="135"/>
      <c r="BGG56" s="84"/>
      <c r="BGH56" s="135"/>
      <c r="BGI56" s="135"/>
      <c r="BGJ56" s="135"/>
      <c r="BGK56" s="84"/>
      <c r="BGL56" s="135"/>
      <c r="BGM56" s="135"/>
      <c r="BGN56" s="135"/>
      <c r="BGO56" s="84"/>
      <c r="BGP56" s="135"/>
      <c r="BGQ56" s="135"/>
      <c r="BGR56" s="135"/>
      <c r="BGS56" s="84"/>
      <c r="BGT56" s="135"/>
      <c r="BGU56" s="135"/>
      <c r="BGV56" s="135"/>
      <c r="BGW56" s="84"/>
      <c r="BGX56" s="135"/>
      <c r="BGY56" s="135"/>
      <c r="BGZ56" s="135"/>
      <c r="BHA56" s="84"/>
      <c r="BHB56" s="135"/>
      <c r="BHC56" s="135"/>
      <c r="BHD56" s="135"/>
      <c r="BHE56" s="84"/>
      <c r="BHF56" s="135"/>
      <c r="BHG56" s="135"/>
      <c r="BHH56" s="135"/>
      <c r="BHI56" s="84"/>
      <c r="BHJ56" s="135"/>
      <c r="BHK56" s="135"/>
      <c r="BHL56" s="135"/>
      <c r="BHM56" s="84"/>
      <c r="BHN56" s="135"/>
      <c r="BHO56" s="135"/>
      <c r="BHP56" s="135"/>
      <c r="BHQ56" s="84"/>
      <c r="BHR56" s="135"/>
      <c r="BHS56" s="135"/>
      <c r="BHT56" s="135"/>
      <c r="BHU56" s="84"/>
      <c r="BHV56" s="135"/>
      <c r="BHW56" s="135"/>
      <c r="BHX56" s="135"/>
      <c r="BHY56" s="84"/>
      <c r="BHZ56" s="135"/>
      <c r="BIA56" s="135"/>
      <c r="BIB56" s="135"/>
      <c r="BIC56" s="84"/>
      <c r="BID56" s="135"/>
      <c r="BIE56" s="135"/>
      <c r="BIF56" s="135"/>
      <c r="BIG56" s="84"/>
      <c r="BIH56" s="135"/>
      <c r="BII56" s="135"/>
      <c r="BIJ56" s="135"/>
      <c r="BIK56" s="84"/>
      <c r="BIL56" s="135"/>
      <c r="BIM56" s="135"/>
      <c r="BIN56" s="135"/>
      <c r="BIO56" s="84"/>
      <c r="BIP56" s="135"/>
      <c r="BIQ56" s="135"/>
      <c r="BIR56" s="135"/>
      <c r="BIS56" s="84"/>
      <c r="BIT56" s="135"/>
      <c r="BIU56" s="135"/>
      <c r="BIV56" s="135"/>
      <c r="BIW56" s="84"/>
      <c r="BIX56" s="135"/>
      <c r="BIY56" s="135"/>
      <c r="BIZ56" s="135"/>
      <c r="BJA56" s="84"/>
      <c r="BJB56" s="135"/>
      <c r="BJC56" s="135"/>
      <c r="BJD56" s="135"/>
      <c r="BJE56" s="84"/>
      <c r="BJF56" s="135"/>
      <c r="BJG56" s="135"/>
      <c r="BJH56" s="135"/>
      <c r="BJI56" s="84"/>
      <c r="BJJ56" s="135"/>
      <c r="BJK56" s="135"/>
      <c r="BJL56" s="135"/>
      <c r="BJM56" s="84"/>
      <c r="BJN56" s="135"/>
      <c r="BJO56" s="135"/>
      <c r="BJP56" s="135"/>
      <c r="BJQ56" s="84"/>
      <c r="BJR56" s="135"/>
      <c r="BJS56" s="135"/>
      <c r="BJT56" s="135"/>
      <c r="BJU56" s="84"/>
      <c r="BJV56" s="135"/>
      <c r="BJW56" s="135"/>
      <c r="BJX56" s="135"/>
      <c r="BJY56" s="84"/>
      <c r="BJZ56" s="135"/>
      <c r="BKA56" s="135"/>
      <c r="BKB56" s="135"/>
      <c r="BKC56" s="84"/>
      <c r="BKD56" s="135"/>
      <c r="BKE56" s="135"/>
      <c r="BKF56" s="135"/>
      <c r="BKG56" s="84"/>
      <c r="BKH56" s="135"/>
      <c r="BKI56" s="135"/>
      <c r="BKJ56" s="135"/>
      <c r="BKK56" s="84"/>
      <c r="BKL56" s="135"/>
      <c r="BKM56" s="135"/>
      <c r="BKN56" s="135"/>
      <c r="BKO56" s="84"/>
      <c r="BKP56" s="135"/>
      <c r="BKQ56" s="135"/>
      <c r="BKR56" s="135"/>
      <c r="BKS56" s="84"/>
      <c r="BKT56" s="135"/>
      <c r="BKU56" s="135"/>
      <c r="BKV56" s="135"/>
      <c r="BKW56" s="84"/>
      <c r="BKX56" s="135"/>
      <c r="BKY56" s="135"/>
      <c r="BKZ56" s="135"/>
      <c r="BLA56" s="84"/>
      <c r="BLB56" s="135"/>
      <c r="BLC56" s="135"/>
      <c r="BLD56" s="135"/>
      <c r="BLE56" s="84"/>
      <c r="BLF56" s="135"/>
      <c r="BLG56" s="135"/>
      <c r="BLH56" s="135"/>
      <c r="BLI56" s="84"/>
      <c r="BLJ56" s="135"/>
      <c r="BLK56" s="135"/>
      <c r="BLL56" s="135"/>
      <c r="BLM56" s="84"/>
      <c r="BLN56" s="135"/>
      <c r="BLO56" s="135"/>
      <c r="BLP56" s="135"/>
      <c r="BLQ56" s="84"/>
      <c r="BLR56" s="135"/>
      <c r="BLS56" s="135"/>
      <c r="BLT56" s="135"/>
      <c r="BLU56" s="84"/>
      <c r="BLV56" s="135"/>
      <c r="BLW56" s="135"/>
      <c r="BLX56" s="135"/>
      <c r="BLY56" s="84"/>
      <c r="BLZ56" s="135"/>
      <c r="BMA56" s="135"/>
      <c r="BMB56" s="135"/>
      <c r="BMC56" s="84"/>
      <c r="BMD56" s="135"/>
      <c r="BME56" s="135"/>
      <c r="BMF56" s="135"/>
      <c r="BMG56" s="84"/>
      <c r="BMH56" s="135"/>
      <c r="BMI56" s="135"/>
      <c r="BMJ56" s="135"/>
      <c r="BMK56" s="84"/>
      <c r="BML56" s="135"/>
      <c r="BMM56" s="135"/>
      <c r="BMN56" s="135"/>
      <c r="BMO56" s="84"/>
      <c r="BMP56" s="135"/>
      <c r="BMQ56" s="135"/>
      <c r="BMR56" s="135"/>
      <c r="BMS56" s="84"/>
      <c r="BMT56" s="135"/>
      <c r="BMU56" s="135"/>
      <c r="BMV56" s="135"/>
      <c r="BMW56" s="84"/>
      <c r="BMX56" s="135"/>
      <c r="BMY56" s="135"/>
      <c r="BMZ56" s="135"/>
      <c r="BNA56" s="84"/>
      <c r="BNB56" s="135"/>
      <c r="BNC56" s="135"/>
      <c r="BND56" s="135"/>
      <c r="BNE56" s="84"/>
      <c r="BNF56" s="135"/>
      <c r="BNG56" s="135"/>
      <c r="BNH56" s="135"/>
      <c r="BNI56" s="84"/>
      <c r="BNJ56" s="135"/>
      <c r="BNK56" s="135"/>
      <c r="BNL56" s="135"/>
      <c r="BNM56" s="84"/>
      <c r="BNN56" s="135"/>
      <c r="BNO56" s="135"/>
      <c r="BNP56" s="135"/>
      <c r="BNQ56" s="84"/>
      <c r="BNR56" s="135"/>
      <c r="BNS56" s="135"/>
      <c r="BNT56" s="135"/>
      <c r="BNU56" s="84"/>
      <c r="BNV56" s="135"/>
      <c r="BNW56" s="135"/>
      <c r="BNX56" s="135"/>
      <c r="BNY56" s="84"/>
      <c r="BNZ56" s="135"/>
      <c r="BOA56" s="135"/>
      <c r="BOB56" s="135"/>
      <c r="BOC56" s="84"/>
      <c r="BOD56" s="135"/>
      <c r="BOE56" s="135"/>
      <c r="BOF56" s="135"/>
      <c r="BOG56" s="84"/>
      <c r="BOH56" s="135"/>
      <c r="BOI56" s="135"/>
      <c r="BOJ56" s="135"/>
      <c r="BOK56" s="84"/>
      <c r="BOL56" s="135"/>
      <c r="BOM56" s="135"/>
      <c r="BON56" s="135"/>
      <c r="BOO56" s="84"/>
      <c r="BOP56" s="135"/>
      <c r="BOQ56" s="135"/>
      <c r="BOR56" s="135"/>
      <c r="BOS56" s="84"/>
      <c r="BOT56" s="135"/>
      <c r="BOU56" s="135"/>
      <c r="BOV56" s="135"/>
      <c r="BOW56" s="84"/>
      <c r="BOX56" s="135"/>
      <c r="BOY56" s="135"/>
      <c r="BOZ56" s="135"/>
      <c r="BPA56" s="84"/>
      <c r="BPB56" s="135"/>
      <c r="BPC56" s="135"/>
      <c r="BPD56" s="135"/>
      <c r="BPE56" s="84"/>
      <c r="BPF56" s="135"/>
      <c r="BPG56" s="135"/>
      <c r="BPH56" s="135"/>
      <c r="BPI56" s="84"/>
      <c r="BPJ56" s="135"/>
      <c r="BPK56" s="135"/>
      <c r="BPL56" s="135"/>
      <c r="BPM56" s="84"/>
      <c r="BPN56" s="135"/>
      <c r="BPO56" s="135"/>
      <c r="BPP56" s="135"/>
      <c r="BPQ56" s="84"/>
      <c r="BPR56" s="135"/>
      <c r="BPS56" s="135"/>
      <c r="BPT56" s="135"/>
      <c r="BPU56" s="84"/>
      <c r="BPV56" s="135"/>
      <c r="BPW56" s="135"/>
      <c r="BPX56" s="135"/>
      <c r="BPY56" s="84"/>
      <c r="BPZ56" s="135"/>
      <c r="BQA56" s="135"/>
      <c r="BQB56" s="135"/>
      <c r="BQC56" s="84"/>
      <c r="BQD56" s="135"/>
      <c r="BQE56" s="135"/>
      <c r="BQF56" s="135"/>
      <c r="BQG56" s="84"/>
      <c r="BQH56" s="135"/>
      <c r="BQI56" s="135"/>
      <c r="BQJ56" s="135"/>
      <c r="BQK56" s="84"/>
      <c r="BQL56" s="135"/>
      <c r="BQM56" s="135"/>
      <c r="BQN56" s="135"/>
      <c r="BQO56" s="84"/>
      <c r="BQP56" s="135"/>
      <c r="BQQ56" s="135"/>
      <c r="BQR56" s="135"/>
      <c r="BQS56" s="84"/>
      <c r="BQT56" s="135"/>
      <c r="BQU56" s="135"/>
      <c r="BQV56" s="135"/>
      <c r="BQW56" s="84"/>
      <c r="BQX56" s="135"/>
      <c r="BQY56" s="135"/>
      <c r="BQZ56" s="135"/>
      <c r="BRA56" s="84"/>
      <c r="BRB56" s="135"/>
      <c r="BRC56" s="135"/>
      <c r="BRD56" s="135"/>
      <c r="BRE56" s="84"/>
      <c r="BRF56" s="135"/>
      <c r="BRG56" s="135"/>
      <c r="BRH56" s="135"/>
      <c r="BRI56" s="84"/>
      <c r="BRJ56" s="135"/>
      <c r="BRK56" s="135"/>
      <c r="BRL56" s="135"/>
      <c r="BRM56" s="84"/>
      <c r="BRN56" s="135"/>
      <c r="BRO56" s="135"/>
      <c r="BRP56" s="135"/>
      <c r="BRQ56" s="84"/>
      <c r="BRR56" s="135"/>
      <c r="BRS56" s="135"/>
      <c r="BRT56" s="135"/>
      <c r="BRU56" s="84"/>
      <c r="BRV56" s="135"/>
      <c r="BRW56" s="135"/>
      <c r="BRX56" s="135"/>
      <c r="BRY56" s="84"/>
      <c r="BRZ56" s="135"/>
      <c r="BSA56" s="135"/>
      <c r="BSB56" s="135"/>
      <c r="BSC56" s="84"/>
      <c r="BSD56" s="135"/>
      <c r="BSE56" s="135"/>
      <c r="BSF56" s="135"/>
      <c r="BSG56" s="84"/>
      <c r="BSH56" s="135"/>
      <c r="BSI56" s="135"/>
      <c r="BSJ56" s="135"/>
      <c r="BSK56" s="84"/>
      <c r="BSL56" s="135"/>
      <c r="BSM56" s="135"/>
      <c r="BSN56" s="135"/>
      <c r="BSO56" s="84"/>
      <c r="BSP56" s="135"/>
      <c r="BSQ56" s="135"/>
      <c r="BSR56" s="135"/>
      <c r="BSS56" s="84"/>
      <c r="BST56" s="135"/>
      <c r="BSU56" s="135"/>
      <c r="BSV56" s="135"/>
      <c r="BSW56" s="84"/>
      <c r="BSX56" s="135"/>
      <c r="BSY56" s="135"/>
      <c r="BSZ56" s="135"/>
      <c r="BTA56" s="84"/>
      <c r="BTB56" s="135"/>
      <c r="BTC56" s="135"/>
      <c r="BTD56" s="135"/>
      <c r="BTE56" s="84"/>
      <c r="BTF56" s="135"/>
      <c r="BTG56" s="135"/>
      <c r="BTH56" s="135"/>
      <c r="BTI56" s="84"/>
      <c r="BTJ56" s="135"/>
      <c r="BTK56" s="135"/>
      <c r="BTL56" s="135"/>
      <c r="BTM56" s="84"/>
      <c r="BTN56" s="135"/>
      <c r="BTO56" s="135"/>
      <c r="BTP56" s="135"/>
      <c r="BTQ56" s="84"/>
      <c r="BTR56" s="135"/>
      <c r="BTS56" s="135"/>
      <c r="BTT56" s="135"/>
      <c r="BTU56" s="84"/>
      <c r="BTV56" s="135"/>
      <c r="BTW56" s="135"/>
      <c r="BTX56" s="135"/>
      <c r="BTY56" s="84"/>
      <c r="BTZ56" s="135"/>
      <c r="BUA56" s="135"/>
      <c r="BUB56" s="135"/>
      <c r="BUC56" s="84"/>
      <c r="BUD56" s="135"/>
      <c r="BUE56" s="135"/>
      <c r="BUF56" s="135"/>
      <c r="BUG56" s="84"/>
      <c r="BUH56" s="135"/>
      <c r="BUI56" s="135"/>
      <c r="BUJ56" s="135"/>
      <c r="BUK56" s="84"/>
      <c r="BUL56" s="135"/>
      <c r="BUM56" s="135"/>
      <c r="BUN56" s="135"/>
      <c r="BUO56" s="84"/>
      <c r="BUP56" s="135"/>
      <c r="BUQ56" s="135"/>
      <c r="BUR56" s="135"/>
      <c r="BUS56" s="84"/>
      <c r="BUT56" s="135"/>
      <c r="BUU56" s="135"/>
      <c r="BUV56" s="135"/>
      <c r="BUW56" s="84"/>
      <c r="BUX56" s="135"/>
      <c r="BUY56" s="135"/>
      <c r="BUZ56" s="135"/>
      <c r="BVA56" s="84"/>
      <c r="BVB56" s="135"/>
      <c r="BVC56" s="135"/>
      <c r="BVD56" s="135"/>
      <c r="BVE56" s="84"/>
      <c r="BVF56" s="135"/>
      <c r="BVG56" s="135"/>
      <c r="BVH56" s="135"/>
      <c r="BVI56" s="84"/>
      <c r="BVJ56" s="135"/>
      <c r="BVK56" s="135"/>
      <c r="BVL56" s="135"/>
      <c r="BVM56" s="84"/>
      <c r="BVN56" s="135"/>
      <c r="BVO56" s="135"/>
      <c r="BVP56" s="135"/>
      <c r="BVQ56" s="84"/>
      <c r="BVR56" s="135"/>
      <c r="BVS56" s="135"/>
      <c r="BVT56" s="135"/>
      <c r="BVU56" s="84"/>
      <c r="BVV56" s="135"/>
      <c r="BVW56" s="135"/>
      <c r="BVX56" s="135"/>
      <c r="BVY56" s="84"/>
      <c r="BVZ56" s="135"/>
      <c r="BWA56" s="135"/>
      <c r="BWB56" s="135"/>
      <c r="BWC56" s="84"/>
      <c r="BWD56" s="135"/>
      <c r="BWE56" s="135"/>
      <c r="BWF56" s="135"/>
      <c r="BWG56" s="84"/>
      <c r="BWH56" s="135"/>
      <c r="BWI56" s="135"/>
      <c r="BWJ56" s="135"/>
      <c r="BWK56" s="84"/>
      <c r="BWL56" s="135"/>
      <c r="BWM56" s="135"/>
      <c r="BWN56" s="135"/>
      <c r="BWO56" s="84"/>
      <c r="BWP56" s="135"/>
      <c r="BWQ56" s="135"/>
      <c r="BWR56" s="135"/>
      <c r="BWS56" s="84"/>
      <c r="BWT56" s="135"/>
      <c r="BWU56" s="135"/>
      <c r="BWV56" s="135"/>
      <c r="BWW56" s="84"/>
      <c r="BWX56" s="135"/>
      <c r="BWY56" s="135"/>
      <c r="BWZ56" s="135"/>
      <c r="BXA56" s="84"/>
      <c r="BXB56" s="135"/>
      <c r="BXC56" s="135"/>
      <c r="BXD56" s="135"/>
      <c r="BXE56" s="84"/>
      <c r="BXF56" s="135"/>
      <c r="BXG56" s="135"/>
      <c r="BXH56" s="135"/>
      <c r="BXI56" s="84"/>
      <c r="BXJ56" s="135"/>
      <c r="BXK56" s="135"/>
      <c r="BXL56" s="135"/>
      <c r="BXM56" s="84"/>
      <c r="BXN56" s="135"/>
      <c r="BXO56" s="135"/>
      <c r="BXP56" s="135"/>
      <c r="BXQ56" s="84"/>
      <c r="BXR56" s="135"/>
      <c r="BXS56" s="135"/>
      <c r="BXT56" s="135"/>
      <c r="BXU56" s="84"/>
      <c r="BXV56" s="135"/>
      <c r="BXW56" s="135"/>
      <c r="BXX56" s="135"/>
      <c r="BXY56" s="84"/>
      <c r="BXZ56" s="135"/>
      <c r="BYA56" s="135"/>
      <c r="BYB56" s="135"/>
      <c r="BYC56" s="84"/>
      <c r="BYD56" s="135"/>
      <c r="BYE56" s="135"/>
      <c r="BYF56" s="135"/>
      <c r="BYG56" s="84"/>
      <c r="BYH56" s="135"/>
      <c r="BYI56" s="135"/>
      <c r="BYJ56" s="135"/>
      <c r="BYK56" s="84"/>
      <c r="BYL56" s="135"/>
      <c r="BYM56" s="135"/>
      <c r="BYN56" s="135"/>
      <c r="BYO56" s="84"/>
      <c r="BYP56" s="135"/>
      <c r="BYQ56" s="135"/>
      <c r="BYR56" s="135"/>
      <c r="BYS56" s="84"/>
      <c r="BYT56" s="135"/>
      <c r="BYU56" s="135"/>
      <c r="BYV56" s="135"/>
      <c r="BYW56" s="84"/>
      <c r="BYX56" s="135"/>
      <c r="BYY56" s="135"/>
      <c r="BYZ56" s="135"/>
      <c r="BZA56" s="84"/>
      <c r="BZB56" s="135"/>
      <c r="BZC56" s="135"/>
      <c r="BZD56" s="135"/>
      <c r="BZE56" s="84"/>
      <c r="BZF56" s="135"/>
      <c r="BZG56" s="135"/>
      <c r="BZH56" s="135"/>
      <c r="BZI56" s="84"/>
      <c r="BZJ56" s="135"/>
      <c r="BZK56" s="135"/>
      <c r="BZL56" s="135"/>
      <c r="BZM56" s="84"/>
      <c r="BZN56" s="135"/>
      <c r="BZO56" s="135"/>
      <c r="BZP56" s="135"/>
      <c r="BZQ56" s="84"/>
      <c r="BZR56" s="135"/>
      <c r="BZS56" s="135"/>
      <c r="BZT56" s="135"/>
      <c r="BZU56" s="84"/>
      <c r="BZV56" s="135"/>
      <c r="BZW56" s="135"/>
      <c r="BZX56" s="135"/>
      <c r="BZY56" s="84"/>
      <c r="BZZ56" s="135"/>
      <c r="CAA56" s="135"/>
      <c r="CAB56" s="135"/>
      <c r="CAC56" s="84"/>
      <c r="CAD56" s="135"/>
      <c r="CAE56" s="135"/>
      <c r="CAF56" s="135"/>
      <c r="CAG56" s="84"/>
      <c r="CAH56" s="135"/>
      <c r="CAI56" s="135"/>
      <c r="CAJ56" s="135"/>
      <c r="CAK56" s="84"/>
      <c r="CAL56" s="135"/>
      <c r="CAM56" s="135"/>
      <c r="CAN56" s="135"/>
      <c r="CAO56" s="84"/>
      <c r="CAP56" s="135"/>
      <c r="CAQ56" s="135"/>
      <c r="CAR56" s="135"/>
      <c r="CAS56" s="84"/>
      <c r="CAT56" s="135"/>
      <c r="CAU56" s="135"/>
      <c r="CAV56" s="135"/>
      <c r="CAW56" s="84"/>
      <c r="CAX56" s="135"/>
      <c r="CAY56" s="135"/>
      <c r="CAZ56" s="135"/>
      <c r="CBA56" s="84"/>
      <c r="CBB56" s="135"/>
      <c r="CBC56" s="135"/>
      <c r="CBD56" s="135"/>
      <c r="CBE56" s="84"/>
      <c r="CBF56" s="135"/>
      <c r="CBG56" s="135"/>
      <c r="CBH56" s="135"/>
      <c r="CBI56" s="84"/>
      <c r="CBJ56" s="135"/>
      <c r="CBK56" s="135"/>
      <c r="CBL56" s="135"/>
      <c r="CBM56" s="84"/>
      <c r="CBN56" s="135"/>
      <c r="CBO56" s="135"/>
      <c r="CBP56" s="135"/>
      <c r="CBQ56" s="84"/>
      <c r="CBR56" s="135"/>
      <c r="CBS56" s="135"/>
      <c r="CBT56" s="135"/>
      <c r="CBU56" s="84"/>
      <c r="CBV56" s="135"/>
      <c r="CBW56" s="135"/>
      <c r="CBX56" s="135"/>
      <c r="CBY56" s="84"/>
      <c r="CBZ56" s="135"/>
      <c r="CCA56" s="135"/>
      <c r="CCB56" s="135"/>
      <c r="CCC56" s="84"/>
      <c r="CCD56" s="135"/>
      <c r="CCE56" s="135"/>
      <c r="CCF56" s="135"/>
      <c r="CCG56" s="84"/>
      <c r="CCH56" s="135"/>
      <c r="CCI56" s="135"/>
      <c r="CCJ56" s="135"/>
      <c r="CCK56" s="84"/>
      <c r="CCL56" s="135"/>
      <c r="CCM56" s="135"/>
      <c r="CCN56" s="135"/>
      <c r="CCO56" s="84"/>
      <c r="CCP56" s="135"/>
      <c r="CCQ56" s="135"/>
      <c r="CCR56" s="135"/>
      <c r="CCS56" s="84"/>
      <c r="CCT56" s="135"/>
      <c r="CCU56" s="135"/>
      <c r="CCV56" s="135"/>
      <c r="CCW56" s="84"/>
      <c r="CCX56" s="135"/>
      <c r="CCY56" s="135"/>
      <c r="CCZ56" s="135"/>
      <c r="CDA56" s="84"/>
      <c r="CDB56" s="135"/>
      <c r="CDC56" s="135"/>
      <c r="CDD56" s="135"/>
      <c r="CDE56" s="84"/>
      <c r="CDF56" s="135"/>
      <c r="CDG56" s="135"/>
      <c r="CDH56" s="135"/>
      <c r="CDI56" s="84"/>
      <c r="CDJ56" s="135"/>
      <c r="CDK56" s="135"/>
      <c r="CDL56" s="135"/>
      <c r="CDM56" s="84"/>
      <c r="CDN56" s="135"/>
      <c r="CDO56" s="135"/>
      <c r="CDP56" s="135"/>
      <c r="CDQ56" s="84"/>
      <c r="CDR56" s="135"/>
      <c r="CDS56" s="135"/>
      <c r="CDT56" s="135"/>
      <c r="CDU56" s="84"/>
      <c r="CDV56" s="135"/>
      <c r="CDW56" s="135"/>
      <c r="CDX56" s="135"/>
      <c r="CDY56" s="84"/>
      <c r="CDZ56" s="135"/>
      <c r="CEA56" s="135"/>
      <c r="CEB56" s="135"/>
      <c r="CEC56" s="84"/>
      <c r="CED56" s="135"/>
      <c r="CEE56" s="135"/>
      <c r="CEF56" s="135"/>
      <c r="CEG56" s="84"/>
      <c r="CEH56" s="135"/>
      <c r="CEI56" s="135"/>
      <c r="CEJ56" s="135"/>
      <c r="CEK56" s="84"/>
      <c r="CEL56" s="135"/>
      <c r="CEM56" s="135"/>
      <c r="CEN56" s="135"/>
      <c r="CEO56" s="84"/>
      <c r="CEP56" s="135"/>
      <c r="CEQ56" s="135"/>
      <c r="CER56" s="135"/>
      <c r="CES56" s="84"/>
      <c r="CET56" s="135"/>
      <c r="CEU56" s="135"/>
      <c r="CEV56" s="135"/>
      <c r="CEW56" s="84"/>
      <c r="CEX56" s="135"/>
      <c r="CEY56" s="135"/>
      <c r="CEZ56" s="135"/>
      <c r="CFA56" s="84"/>
      <c r="CFB56" s="135"/>
      <c r="CFC56" s="135"/>
      <c r="CFD56" s="135"/>
      <c r="CFE56" s="84"/>
      <c r="CFF56" s="135"/>
      <c r="CFG56" s="135"/>
      <c r="CFH56" s="135"/>
      <c r="CFI56" s="84"/>
      <c r="CFJ56" s="135"/>
      <c r="CFK56" s="135"/>
      <c r="CFL56" s="135"/>
      <c r="CFM56" s="84"/>
      <c r="CFN56" s="135"/>
      <c r="CFO56" s="135"/>
      <c r="CFP56" s="135"/>
      <c r="CFQ56" s="84"/>
      <c r="CFR56" s="135"/>
      <c r="CFS56" s="135"/>
      <c r="CFT56" s="135"/>
      <c r="CFU56" s="84"/>
      <c r="CFV56" s="135"/>
      <c r="CFW56" s="135"/>
      <c r="CFX56" s="135"/>
      <c r="CFY56" s="84"/>
      <c r="CFZ56" s="135"/>
      <c r="CGA56" s="135"/>
      <c r="CGB56" s="135"/>
      <c r="CGC56" s="84"/>
      <c r="CGD56" s="135"/>
      <c r="CGE56" s="135"/>
      <c r="CGF56" s="135"/>
      <c r="CGG56" s="84"/>
      <c r="CGH56" s="135"/>
      <c r="CGI56" s="135"/>
      <c r="CGJ56" s="135"/>
      <c r="CGK56" s="84"/>
      <c r="CGL56" s="135"/>
      <c r="CGM56" s="135"/>
      <c r="CGN56" s="135"/>
      <c r="CGO56" s="84"/>
      <c r="CGP56" s="135"/>
      <c r="CGQ56" s="135"/>
      <c r="CGR56" s="135"/>
      <c r="CGS56" s="84"/>
      <c r="CGT56" s="135"/>
      <c r="CGU56" s="135"/>
      <c r="CGV56" s="135"/>
      <c r="CGW56" s="84"/>
      <c r="CGX56" s="135"/>
      <c r="CGY56" s="135"/>
      <c r="CGZ56" s="135"/>
      <c r="CHA56" s="84"/>
      <c r="CHB56" s="135"/>
      <c r="CHC56" s="135"/>
      <c r="CHD56" s="135"/>
      <c r="CHE56" s="84"/>
      <c r="CHF56" s="135"/>
      <c r="CHG56" s="135"/>
      <c r="CHH56" s="135"/>
      <c r="CHI56" s="84"/>
      <c r="CHJ56" s="135"/>
      <c r="CHK56" s="135"/>
      <c r="CHL56" s="135"/>
      <c r="CHM56" s="84"/>
      <c r="CHN56" s="135"/>
      <c r="CHO56" s="135"/>
      <c r="CHP56" s="135"/>
      <c r="CHQ56" s="84"/>
      <c r="CHR56" s="135"/>
      <c r="CHS56" s="135"/>
      <c r="CHT56" s="135"/>
      <c r="CHU56" s="84"/>
      <c r="CHV56" s="135"/>
      <c r="CHW56" s="135"/>
      <c r="CHX56" s="135"/>
      <c r="CHY56" s="84"/>
      <c r="CHZ56" s="135"/>
      <c r="CIA56" s="135"/>
      <c r="CIB56" s="135"/>
      <c r="CIC56" s="84"/>
      <c r="CID56" s="135"/>
      <c r="CIE56" s="135"/>
      <c r="CIF56" s="135"/>
      <c r="CIG56" s="84"/>
      <c r="CIH56" s="135"/>
      <c r="CII56" s="135"/>
      <c r="CIJ56" s="135"/>
      <c r="CIK56" s="84"/>
      <c r="CIL56" s="135"/>
      <c r="CIM56" s="135"/>
      <c r="CIN56" s="135"/>
      <c r="CIO56" s="84"/>
      <c r="CIP56" s="135"/>
      <c r="CIQ56" s="135"/>
      <c r="CIR56" s="135"/>
      <c r="CIS56" s="84"/>
      <c r="CIT56" s="135"/>
      <c r="CIU56" s="135"/>
      <c r="CIV56" s="135"/>
      <c r="CIW56" s="84"/>
      <c r="CIX56" s="135"/>
      <c r="CIY56" s="135"/>
      <c r="CIZ56" s="135"/>
      <c r="CJA56" s="84"/>
      <c r="CJB56" s="135"/>
      <c r="CJC56" s="135"/>
      <c r="CJD56" s="135"/>
      <c r="CJE56" s="84"/>
      <c r="CJF56" s="135"/>
      <c r="CJG56" s="135"/>
      <c r="CJH56" s="135"/>
      <c r="CJI56" s="84"/>
      <c r="CJJ56" s="135"/>
      <c r="CJK56" s="135"/>
      <c r="CJL56" s="135"/>
      <c r="CJM56" s="84"/>
      <c r="CJN56" s="135"/>
      <c r="CJO56" s="135"/>
      <c r="CJP56" s="135"/>
      <c r="CJQ56" s="84"/>
      <c r="CJR56" s="135"/>
      <c r="CJS56" s="135"/>
      <c r="CJT56" s="135"/>
      <c r="CJU56" s="84"/>
      <c r="CJV56" s="135"/>
      <c r="CJW56" s="135"/>
      <c r="CJX56" s="135"/>
      <c r="CJY56" s="84"/>
      <c r="CJZ56" s="135"/>
      <c r="CKA56" s="135"/>
      <c r="CKB56" s="135"/>
      <c r="CKC56" s="84"/>
      <c r="CKD56" s="135"/>
      <c r="CKE56" s="135"/>
      <c r="CKF56" s="135"/>
      <c r="CKG56" s="84"/>
      <c r="CKH56" s="135"/>
      <c r="CKI56" s="135"/>
      <c r="CKJ56" s="135"/>
      <c r="CKK56" s="84"/>
      <c r="CKL56" s="135"/>
      <c r="CKM56" s="135"/>
      <c r="CKN56" s="135"/>
      <c r="CKO56" s="84"/>
      <c r="CKP56" s="135"/>
      <c r="CKQ56" s="135"/>
      <c r="CKR56" s="135"/>
      <c r="CKS56" s="84"/>
      <c r="CKT56" s="135"/>
      <c r="CKU56" s="135"/>
      <c r="CKV56" s="135"/>
      <c r="CKW56" s="84"/>
      <c r="CKX56" s="135"/>
      <c r="CKY56" s="135"/>
      <c r="CKZ56" s="135"/>
      <c r="CLA56" s="84"/>
      <c r="CLB56" s="135"/>
      <c r="CLC56" s="135"/>
      <c r="CLD56" s="135"/>
      <c r="CLE56" s="84"/>
      <c r="CLF56" s="135"/>
      <c r="CLG56" s="135"/>
      <c r="CLH56" s="135"/>
      <c r="CLI56" s="84"/>
      <c r="CLJ56" s="135"/>
      <c r="CLK56" s="135"/>
      <c r="CLL56" s="135"/>
      <c r="CLM56" s="84"/>
      <c r="CLN56" s="135"/>
      <c r="CLO56" s="135"/>
      <c r="CLP56" s="135"/>
      <c r="CLQ56" s="84"/>
      <c r="CLR56" s="135"/>
      <c r="CLS56" s="135"/>
      <c r="CLT56" s="135"/>
      <c r="CLU56" s="84"/>
      <c r="CLV56" s="135"/>
      <c r="CLW56" s="135"/>
      <c r="CLX56" s="135"/>
      <c r="CLY56" s="84"/>
      <c r="CLZ56" s="135"/>
      <c r="CMA56" s="135"/>
      <c r="CMB56" s="135"/>
      <c r="CMC56" s="84"/>
      <c r="CMD56" s="135"/>
      <c r="CME56" s="135"/>
      <c r="CMF56" s="135"/>
      <c r="CMG56" s="84"/>
      <c r="CMH56" s="135"/>
      <c r="CMI56" s="135"/>
      <c r="CMJ56" s="135"/>
      <c r="CMK56" s="84"/>
      <c r="CML56" s="135"/>
      <c r="CMM56" s="135"/>
      <c r="CMN56" s="135"/>
      <c r="CMO56" s="84"/>
      <c r="CMP56" s="135"/>
      <c r="CMQ56" s="135"/>
      <c r="CMR56" s="135"/>
      <c r="CMS56" s="84"/>
      <c r="CMT56" s="135"/>
      <c r="CMU56" s="135"/>
      <c r="CMV56" s="135"/>
      <c r="CMW56" s="84"/>
      <c r="CMX56" s="135"/>
      <c r="CMY56" s="135"/>
      <c r="CMZ56" s="135"/>
      <c r="CNA56" s="84"/>
      <c r="CNB56" s="135"/>
      <c r="CNC56" s="135"/>
      <c r="CND56" s="135"/>
      <c r="CNE56" s="84"/>
      <c r="CNF56" s="135"/>
      <c r="CNG56" s="135"/>
      <c r="CNH56" s="135"/>
      <c r="CNI56" s="84"/>
      <c r="CNJ56" s="135"/>
      <c r="CNK56" s="135"/>
      <c r="CNL56" s="135"/>
      <c r="CNM56" s="84"/>
      <c r="CNN56" s="135"/>
      <c r="CNO56" s="135"/>
      <c r="CNP56" s="135"/>
      <c r="CNQ56" s="84"/>
      <c r="CNR56" s="135"/>
      <c r="CNS56" s="135"/>
      <c r="CNT56" s="135"/>
      <c r="CNU56" s="84"/>
      <c r="CNV56" s="135"/>
      <c r="CNW56" s="135"/>
      <c r="CNX56" s="135"/>
      <c r="CNY56" s="84"/>
      <c r="CNZ56" s="135"/>
      <c r="COA56" s="135"/>
      <c r="COB56" s="135"/>
      <c r="COC56" s="84"/>
      <c r="COD56" s="135"/>
      <c r="COE56" s="135"/>
      <c r="COF56" s="135"/>
      <c r="COG56" s="84"/>
      <c r="COH56" s="135"/>
      <c r="COI56" s="135"/>
      <c r="COJ56" s="135"/>
      <c r="COK56" s="84"/>
      <c r="COL56" s="135"/>
      <c r="COM56" s="135"/>
      <c r="CON56" s="135"/>
      <c r="COO56" s="84"/>
      <c r="COP56" s="135"/>
      <c r="COQ56" s="135"/>
      <c r="COR56" s="135"/>
      <c r="COS56" s="84"/>
      <c r="COT56" s="135"/>
      <c r="COU56" s="135"/>
      <c r="COV56" s="135"/>
      <c r="COW56" s="84"/>
      <c r="COX56" s="135"/>
      <c r="COY56" s="135"/>
      <c r="COZ56" s="135"/>
      <c r="CPA56" s="84"/>
      <c r="CPB56" s="135"/>
      <c r="CPC56" s="135"/>
      <c r="CPD56" s="135"/>
      <c r="CPE56" s="84"/>
      <c r="CPF56" s="135"/>
      <c r="CPG56" s="135"/>
      <c r="CPH56" s="135"/>
      <c r="CPI56" s="84"/>
      <c r="CPJ56" s="135"/>
      <c r="CPK56" s="135"/>
      <c r="CPL56" s="135"/>
      <c r="CPM56" s="84"/>
      <c r="CPN56" s="135"/>
      <c r="CPO56" s="135"/>
      <c r="CPP56" s="135"/>
      <c r="CPQ56" s="84"/>
      <c r="CPR56" s="135"/>
      <c r="CPS56" s="135"/>
      <c r="CPT56" s="135"/>
      <c r="CPU56" s="84"/>
      <c r="CPV56" s="135"/>
      <c r="CPW56" s="135"/>
      <c r="CPX56" s="135"/>
      <c r="CPY56" s="84"/>
      <c r="CPZ56" s="135"/>
      <c r="CQA56" s="135"/>
      <c r="CQB56" s="135"/>
      <c r="CQC56" s="84"/>
      <c r="CQD56" s="135"/>
      <c r="CQE56" s="135"/>
      <c r="CQF56" s="135"/>
      <c r="CQG56" s="84"/>
      <c r="CQH56" s="135"/>
      <c r="CQI56" s="135"/>
      <c r="CQJ56" s="135"/>
      <c r="CQK56" s="84"/>
      <c r="CQL56" s="135"/>
      <c r="CQM56" s="135"/>
      <c r="CQN56" s="135"/>
      <c r="CQO56" s="84"/>
      <c r="CQP56" s="135"/>
      <c r="CQQ56" s="135"/>
      <c r="CQR56" s="135"/>
      <c r="CQS56" s="84"/>
      <c r="CQT56" s="135"/>
      <c r="CQU56" s="135"/>
      <c r="CQV56" s="135"/>
      <c r="CQW56" s="84"/>
      <c r="CQX56" s="135"/>
      <c r="CQY56" s="135"/>
      <c r="CQZ56" s="135"/>
      <c r="CRA56" s="84"/>
      <c r="CRB56" s="135"/>
      <c r="CRC56" s="135"/>
      <c r="CRD56" s="135"/>
      <c r="CRE56" s="84"/>
      <c r="CRF56" s="135"/>
      <c r="CRG56" s="135"/>
      <c r="CRH56" s="135"/>
      <c r="CRI56" s="84"/>
      <c r="CRJ56" s="135"/>
      <c r="CRK56" s="135"/>
      <c r="CRL56" s="135"/>
      <c r="CRM56" s="84"/>
      <c r="CRN56" s="135"/>
      <c r="CRO56" s="135"/>
      <c r="CRP56" s="135"/>
      <c r="CRQ56" s="84"/>
      <c r="CRR56" s="135"/>
      <c r="CRS56" s="135"/>
      <c r="CRT56" s="135"/>
      <c r="CRU56" s="84"/>
      <c r="CRV56" s="135"/>
      <c r="CRW56" s="135"/>
      <c r="CRX56" s="135"/>
      <c r="CRY56" s="84"/>
      <c r="CRZ56" s="135"/>
      <c r="CSA56" s="135"/>
      <c r="CSB56" s="135"/>
      <c r="CSC56" s="84"/>
      <c r="CSD56" s="135"/>
      <c r="CSE56" s="135"/>
      <c r="CSF56" s="135"/>
      <c r="CSG56" s="84"/>
      <c r="CSH56" s="135"/>
      <c r="CSI56" s="135"/>
      <c r="CSJ56" s="135"/>
      <c r="CSK56" s="84"/>
      <c r="CSL56" s="135"/>
      <c r="CSM56" s="135"/>
      <c r="CSN56" s="135"/>
      <c r="CSO56" s="84"/>
      <c r="CSP56" s="135"/>
      <c r="CSQ56" s="135"/>
      <c r="CSR56" s="135"/>
      <c r="CSS56" s="84"/>
      <c r="CST56" s="135"/>
      <c r="CSU56" s="135"/>
      <c r="CSV56" s="135"/>
      <c r="CSW56" s="84"/>
      <c r="CSX56" s="135"/>
      <c r="CSY56" s="135"/>
      <c r="CSZ56" s="135"/>
      <c r="CTA56" s="84"/>
      <c r="CTB56" s="135"/>
      <c r="CTC56" s="135"/>
      <c r="CTD56" s="135"/>
      <c r="CTE56" s="84"/>
      <c r="CTF56" s="135"/>
      <c r="CTG56" s="135"/>
      <c r="CTH56" s="135"/>
      <c r="CTI56" s="84"/>
      <c r="CTJ56" s="135"/>
      <c r="CTK56" s="135"/>
      <c r="CTL56" s="135"/>
      <c r="CTM56" s="84"/>
      <c r="CTN56" s="135"/>
      <c r="CTO56" s="135"/>
      <c r="CTP56" s="135"/>
      <c r="CTQ56" s="84"/>
      <c r="CTR56" s="135"/>
      <c r="CTS56" s="135"/>
      <c r="CTT56" s="135"/>
      <c r="CTU56" s="84"/>
      <c r="CTV56" s="135"/>
      <c r="CTW56" s="135"/>
      <c r="CTX56" s="135"/>
      <c r="CTY56" s="84"/>
      <c r="CTZ56" s="135"/>
      <c r="CUA56" s="135"/>
      <c r="CUB56" s="135"/>
      <c r="CUC56" s="84"/>
      <c r="CUD56" s="135"/>
      <c r="CUE56" s="135"/>
      <c r="CUF56" s="135"/>
      <c r="CUG56" s="84"/>
      <c r="CUH56" s="135"/>
      <c r="CUI56" s="135"/>
      <c r="CUJ56" s="135"/>
      <c r="CUK56" s="84"/>
      <c r="CUL56" s="135"/>
      <c r="CUM56" s="135"/>
      <c r="CUN56" s="135"/>
      <c r="CUO56" s="84"/>
      <c r="CUP56" s="135"/>
      <c r="CUQ56" s="135"/>
      <c r="CUR56" s="135"/>
      <c r="CUS56" s="84"/>
      <c r="CUT56" s="135"/>
      <c r="CUU56" s="135"/>
      <c r="CUV56" s="135"/>
      <c r="CUW56" s="84"/>
      <c r="CUX56" s="135"/>
      <c r="CUY56" s="135"/>
      <c r="CUZ56" s="135"/>
      <c r="CVA56" s="84"/>
      <c r="CVB56" s="135"/>
      <c r="CVC56" s="135"/>
      <c r="CVD56" s="135"/>
      <c r="CVE56" s="84"/>
      <c r="CVF56" s="135"/>
      <c r="CVG56" s="135"/>
      <c r="CVH56" s="135"/>
      <c r="CVI56" s="84"/>
      <c r="CVJ56" s="135"/>
      <c r="CVK56" s="135"/>
      <c r="CVL56" s="135"/>
      <c r="CVM56" s="84"/>
      <c r="CVN56" s="135"/>
      <c r="CVO56" s="135"/>
      <c r="CVP56" s="135"/>
      <c r="CVQ56" s="84"/>
      <c r="CVR56" s="135"/>
      <c r="CVS56" s="135"/>
      <c r="CVT56" s="135"/>
      <c r="CVU56" s="84"/>
      <c r="CVV56" s="135"/>
      <c r="CVW56" s="135"/>
      <c r="CVX56" s="135"/>
      <c r="CVY56" s="84"/>
      <c r="CVZ56" s="135"/>
      <c r="CWA56" s="135"/>
      <c r="CWB56" s="135"/>
      <c r="CWC56" s="84"/>
      <c r="CWD56" s="135"/>
      <c r="CWE56" s="135"/>
      <c r="CWF56" s="135"/>
      <c r="CWG56" s="84"/>
      <c r="CWH56" s="135"/>
      <c r="CWI56" s="135"/>
      <c r="CWJ56" s="135"/>
      <c r="CWK56" s="84"/>
      <c r="CWL56" s="135"/>
      <c r="CWM56" s="135"/>
      <c r="CWN56" s="135"/>
      <c r="CWO56" s="84"/>
      <c r="CWP56" s="135"/>
      <c r="CWQ56" s="135"/>
      <c r="CWR56" s="135"/>
      <c r="CWS56" s="84"/>
      <c r="CWT56" s="135"/>
      <c r="CWU56" s="135"/>
      <c r="CWV56" s="135"/>
      <c r="CWW56" s="84"/>
      <c r="CWX56" s="135"/>
      <c r="CWY56" s="135"/>
      <c r="CWZ56" s="135"/>
      <c r="CXA56" s="84"/>
      <c r="CXB56" s="135"/>
      <c r="CXC56" s="135"/>
      <c r="CXD56" s="135"/>
      <c r="CXE56" s="84"/>
      <c r="CXF56" s="135"/>
      <c r="CXG56" s="135"/>
      <c r="CXH56" s="135"/>
      <c r="CXI56" s="84"/>
      <c r="CXJ56" s="135"/>
      <c r="CXK56" s="135"/>
      <c r="CXL56" s="135"/>
      <c r="CXM56" s="84"/>
      <c r="CXN56" s="135"/>
      <c r="CXO56" s="135"/>
      <c r="CXP56" s="135"/>
      <c r="CXQ56" s="84"/>
      <c r="CXR56" s="135"/>
      <c r="CXS56" s="135"/>
      <c r="CXT56" s="135"/>
      <c r="CXU56" s="84"/>
      <c r="CXV56" s="135"/>
      <c r="CXW56" s="135"/>
      <c r="CXX56" s="135"/>
      <c r="CXY56" s="84"/>
      <c r="CXZ56" s="135"/>
      <c r="CYA56" s="135"/>
      <c r="CYB56" s="135"/>
      <c r="CYC56" s="84"/>
      <c r="CYD56" s="135"/>
      <c r="CYE56" s="135"/>
      <c r="CYF56" s="135"/>
      <c r="CYG56" s="84"/>
      <c r="CYH56" s="135"/>
      <c r="CYI56" s="135"/>
      <c r="CYJ56" s="135"/>
      <c r="CYK56" s="84"/>
      <c r="CYL56" s="135"/>
      <c r="CYM56" s="135"/>
      <c r="CYN56" s="135"/>
      <c r="CYO56" s="84"/>
      <c r="CYP56" s="135"/>
      <c r="CYQ56" s="135"/>
      <c r="CYR56" s="135"/>
      <c r="CYS56" s="84"/>
      <c r="CYT56" s="135"/>
      <c r="CYU56" s="135"/>
      <c r="CYV56" s="135"/>
      <c r="CYW56" s="84"/>
      <c r="CYX56" s="135"/>
      <c r="CYY56" s="135"/>
      <c r="CYZ56" s="135"/>
      <c r="CZA56" s="84"/>
      <c r="CZB56" s="135"/>
      <c r="CZC56" s="135"/>
      <c r="CZD56" s="135"/>
      <c r="CZE56" s="84"/>
      <c r="CZF56" s="135"/>
      <c r="CZG56" s="135"/>
      <c r="CZH56" s="135"/>
      <c r="CZI56" s="84"/>
      <c r="CZJ56" s="135"/>
      <c r="CZK56" s="135"/>
      <c r="CZL56" s="135"/>
      <c r="CZM56" s="84"/>
      <c r="CZN56" s="135"/>
      <c r="CZO56" s="135"/>
      <c r="CZP56" s="135"/>
      <c r="CZQ56" s="84"/>
      <c r="CZR56" s="135"/>
      <c r="CZS56" s="135"/>
      <c r="CZT56" s="135"/>
      <c r="CZU56" s="84"/>
      <c r="CZV56" s="135"/>
      <c r="CZW56" s="135"/>
      <c r="CZX56" s="135"/>
      <c r="CZY56" s="84"/>
      <c r="CZZ56" s="135"/>
      <c r="DAA56" s="135"/>
      <c r="DAB56" s="135"/>
      <c r="DAC56" s="84"/>
      <c r="DAD56" s="135"/>
      <c r="DAE56" s="135"/>
      <c r="DAF56" s="135"/>
      <c r="DAG56" s="84"/>
      <c r="DAH56" s="135"/>
      <c r="DAI56" s="135"/>
      <c r="DAJ56" s="135"/>
      <c r="DAK56" s="84"/>
      <c r="DAL56" s="135"/>
      <c r="DAM56" s="135"/>
      <c r="DAN56" s="135"/>
      <c r="DAO56" s="84"/>
      <c r="DAP56" s="135"/>
      <c r="DAQ56" s="135"/>
      <c r="DAR56" s="135"/>
      <c r="DAS56" s="84"/>
      <c r="DAT56" s="135"/>
      <c r="DAU56" s="135"/>
      <c r="DAV56" s="135"/>
      <c r="DAW56" s="84"/>
      <c r="DAX56" s="135"/>
      <c r="DAY56" s="135"/>
      <c r="DAZ56" s="135"/>
      <c r="DBA56" s="84"/>
      <c r="DBB56" s="135"/>
      <c r="DBC56" s="135"/>
      <c r="DBD56" s="135"/>
      <c r="DBE56" s="84"/>
      <c r="DBF56" s="135"/>
      <c r="DBG56" s="135"/>
      <c r="DBH56" s="135"/>
      <c r="DBI56" s="84"/>
      <c r="DBJ56" s="135"/>
      <c r="DBK56" s="135"/>
      <c r="DBL56" s="135"/>
      <c r="DBM56" s="84"/>
      <c r="DBN56" s="135"/>
      <c r="DBO56" s="135"/>
      <c r="DBP56" s="135"/>
      <c r="DBQ56" s="84"/>
      <c r="DBR56" s="135"/>
      <c r="DBS56" s="135"/>
      <c r="DBT56" s="135"/>
      <c r="DBU56" s="84"/>
      <c r="DBV56" s="135"/>
      <c r="DBW56" s="135"/>
      <c r="DBX56" s="135"/>
      <c r="DBY56" s="84"/>
      <c r="DBZ56" s="135"/>
      <c r="DCA56" s="135"/>
      <c r="DCB56" s="135"/>
      <c r="DCC56" s="84"/>
      <c r="DCD56" s="135"/>
      <c r="DCE56" s="135"/>
      <c r="DCF56" s="135"/>
      <c r="DCG56" s="84"/>
      <c r="DCH56" s="135"/>
      <c r="DCI56" s="135"/>
      <c r="DCJ56" s="135"/>
      <c r="DCK56" s="84"/>
      <c r="DCL56" s="135"/>
      <c r="DCM56" s="135"/>
      <c r="DCN56" s="135"/>
      <c r="DCO56" s="84"/>
      <c r="DCP56" s="135"/>
      <c r="DCQ56" s="135"/>
      <c r="DCR56" s="135"/>
      <c r="DCS56" s="84"/>
      <c r="DCT56" s="135"/>
      <c r="DCU56" s="135"/>
      <c r="DCV56" s="135"/>
      <c r="DCW56" s="84"/>
      <c r="DCX56" s="135"/>
      <c r="DCY56" s="135"/>
      <c r="DCZ56" s="135"/>
      <c r="DDA56" s="84"/>
      <c r="DDB56" s="135"/>
      <c r="DDC56" s="135"/>
      <c r="DDD56" s="135"/>
      <c r="DDE56" s="84"/>
      <c r="DDF56" s="135"/>
      <c r="DDG56" s="135"/>
      <c r="DDH56" s="135"/>
      <c r="DDI56" s="84"/>
      <c r="DDJ56" s="135"/>
      <c r="DDK56" s="135"/>
      <c r="DDL56" s="135"/>
      <c r="DDM56" s="84"/>
      <c r="DDN56" s="135"/>
      <c r="DDO56" s="135"/>
      <c r="DDP56" s="135"/>
      <c r="DDQ56" s="84"/>
      <c r="DDR56" s="135"/>
      <c r="DDS56" s="135"/>
      <c r="DDT56" s="135"/>
      <c r="DDU56" s="84"/>
      <c r="DDV56" s="135"/>
      <c r="DDW56" s="135"/>
      <c r="DDX56" s="135"/>
      <c r="DDY56" s="84"/>
      <c r="DDZ56" s="135"/>
      <c r="DEA56" s="135"/>
      <c r="DEB56" s="135"/>
      <c r="DEC56" s="84"/>
      <c r="DED56" s="135"/>
      <c r="DEE56" s="135"/>
      <c r="DEF56" s="135"/>
      <c r="DEG56" s="84"/>
      <c r="DEH56" s="135"/>
      <c r="DEI56" s="135"/>
      <c r="DEJ56" s="135"/>
      <c r="DEK56" s="84"/>
      <c r="DEL56" s="135"/>
      <c r="DEM56" s="135"/>
      <c r="DEN56" s="135"/>
      <c r="DEO56" s="84"/>
      <c r="DEP56" s="135"/>
      <c r="DEQ56" s="135"/>
      <c r="DER56" s="135"/>
      <c r="DES56" s="84"/>
      <c r="DET56" s="135"/>
      <c r="DEU56" s="135"/>
      <c r="DEV56" s="135"/>
      <c r="DEW56" s="84"/>
      <c r="DEX56" s="135"/>
      <c r="DEY56" s="135"/>
      <c r="DEZ56" s="135"/>
      <c r="DFA56" s="84"/>
      <c r="DFB56" s="135"/>
      <c r="DFC56" s="135"/>
      <c r="DFD56" s="135"/>
      <c r="DFE56" s="84"/>
      <c r="DFF56" s="135"/>
      <c r="DFG56" s="135"/>
      <c r="DFH56" s="135"/>
      <c r="DFI56" s="84"/>
      <c r="DFJ56" s="135"/>
      <c r="DFK56" s="135"/>
      <c r="DFL56" s="135"/>
      <c r="DFM56" s="84"/>
      <c r="DFN56" s="135"/>
      <c r="DFO56" s="135"/>
      <c r="DFP56" s="135"/>
      <c r="DFQ56" s="84"/>
      <c r="DFR56" s="135"/>
      <c r="DFS56" s="135"/>
      <c r="DFT56" s="135"/>
      <c r="DFU56" s="84"/>
      <c r="DFV56" s="135"/>
      <c r="DFW56" s="135"/>
      <c r="DFX56" s="135"/>
      <c r="DFY56" s="84"/>
      <c r="DFZ56" s="135"/>
      <c r="DGA56" s="135"/>
      <c r="DGB56" s="135"/>
      <c r="DGC56" s="84"/>
      <c r="DGD56" s="135"/>
      <c r="DGE56" s="135"/>
      <c r="DGF56" s="135"/>
      <c r="DGG56" s="84"/>
      <c r="DGH56" s="135"/>
      <c r="DGI56" s="135"/>
      <c r="DGJ56" s="135"/>
      <c r="DGK56" s="84"/>
      <c r="DGL56" s="135"/>
      <c r="DGM56" s="135"/>
      <c r="DGN56" s="135"/>
      <c r="DGO56" s="84"/>
      <c r="DGP56" s="135"/>
      <c r="DGQ56" s="135"/>
      <c r="DGR56" s="135"/>
      <c r="DGS56" s="84"/>
      <c r="DGT56" s="135"/>
      <c r="DGU56" s="135"/>
      <c r="DGV56" s="135"/>
      <c r="DGW56" s="84"/>
      <c r="DGX56" s="135"/>
      <c r="DGY56" s="135"/>
      <c r="DGZ56" s="135"/>
      <c r="DHA56" s="84"/>
      <c r="DHB56" s="135"/>
      <c r="DHC56" s="135"/>
      <c r="DHD56" s="135"/>
      <c r="DHE56" s="84"/>
      <c r="DHF56" s="135"/>
      <c r="DHG56" s="135"/>
      <c r="DHH56" s="135"/>
      <c r="DHI56" s="84"/>
      <c r="DHJ56" s="135"/>
      <c r="DHK56" s="135"/>
      <c r="DHL56" s="135"/>
      <c r="DHM56" s="84"/>
      <c r="DHN56" s="135"/>
      <c r="DHO56" s="135"/>
      <c r="DHP56" s="135"/>
      <c r="DHQ56" s="84"/>
      <c r="DHR56" s="135"/>
      <c r="DHS56" s="135"/>
      <c r="DHT56" s="135"/>
      <c r="DHU56" s="84"/>
      <c r="DHV56" s="135"/>
      <c r="DHW56" s="135"/>
      <c r="DHX56" s="135"/>
      <c r="DHY56" s="84"/>
      <c r="DHZ56" s="135"/>
      <c r="DIA56" s="135"/>
      <c r="DIB56" s="135"/>
      <c r="DIC56" s="84"/>
      <c r="DID56" s="135"/>
      <c r="DIE56" s="135"/>
      <c r="DIF56" s="135"/>
      <c r="DIG56" s="84"/>
      <c r="DIH56" s="135"/>
      <c r="DII56" s="135"/>
      <c r="DIJ56" s="135"/>
      <c r="DIK56" s="84"/>
      <c r="DIL56" s="135"/>
      <c r="DIM56" s="135"/>
      <c r="DIN56" s="135"/>
      <c r="DIO56" s="84"/>
      <c r="DIP56" s="135"/>
      <c r="DIQ56" s="135"/>
      <c r="DIR56" s="135"/>
      <c r="DIS56" s="84"/>
      <c r="DIT56" s="135"/>
      <c r="DIU56" s="135"/>
      <c r="DIV56" s="135"/>
      <c r="DIW56" s="84"/>
      <c r="DIX56" s="135"/>
      <c r="DIY56" s="135"/>
      <c r="DIZ56" s="135"/>
      <c r="DJA56" s="84"/>
      <c r="DJB56" s="135"/>
      <c r="DJC56" s="135"/>
      <c r="DJD56" s="135"/>
      <c r="DJE56" s="84"/>
      <c r="DJF56" s="135"/>
      <c r="DJG56" s="135"/>
      <c r="DJH56" s="135"/>
      <c r="DJI56" s="84"/>
      <c r="DJJ56" s="135"/>
      <c r="DJK56" s="135"/>
      <c r="DJL56" s="135"/>
      <c r="DJM56" s="84"/>
      <c r="DJN56" s="135"/>
      <c r="DJO56" s="135"/>
      <c r="DJP56" s="135"/>
      <c r="DJQ56" s="84"/>
      <c r="DJR56" s="135"/>
      <c r="DJS56" s="135"/>
      <c r="DJT56" s="135"/>
      <c r="DJU56" s="84"/>
      <c r="DJV56" s="135"/>
      <c r="DJW56" s="135"/>
      <c r="DJX56" s="135"/>
      <c r="DJY56" s="84"/>
      <c r="DJZ56" s="135"/>
      <c r="DKA56" s="135"/>
      <c r="DKB56" s="135"/>
      <c r="DKC56" s="84"/>
      <c r="DKD56" s="135"/>
      <c r="DKE56" s="135"/>
      <c r="DKF56" s="135"/>
      <c r="DKG56" s="84"/>
      <c r="DKH56" s="135"/>
      <c r="DKI56" s="135"/>
      <c r="DKJ56" s="135"/>
      <c r="DKK56" s="84"/>
      <c r="DKL56" s="135"/>
      <c r="DKM56" s="135"/>
      <c r="DKN56" s="135"/>
      <c r="DKO56" s="84"/>
      <c r="DKP56" s="135"/>
      <c r="DKQ56" s="135"/>
      <c r="DKR56" s="135"/>
      <c r="DKS56" s="84"/>
      <c r="DKT56" s="135"/>
      <c r="DKU56" s="135"/>
      <c r="DKV56" s="135"/>
      <c r="DKW56" s="84"/>
      <c r="DKX56" s="135"/>
      <c r="DKY56" s="135"/>
      <c r="DKZ56" s="135"/>
      <c r="DLA56" s="84"/>
      <c r="DLB56" s="135"/>
      <c r="DLC56" s="135"/>
      <c r="DLD56" s="135"/>
      <c r="DLE56" s="84"/>
      <c r="DLF56" s="135"/>
      <c r="DLG56" s="135"/>
      <c r="DLH56" s="135"/>
      <c r="DLI56" s="84"/>
      <c r="DLJ56" s="135"/>
      <c r="DLK56" s="135"/>
      <c r="DLL56" s="135"/>
      <c r="DLM56" s="84"/>
      <c r="DLN56" s="135"/>
      <c r="DLO56" s="135"/>
      <c r="DLP56" s="135"/>
      <c r="DLQ56" s="84"/>
      <c r="DLR56" s="135"/>
      <c r="DLS56" s="135"/>
      <c r="DLT56" s="135"/>
      <c r="DLU56" s="84"/>
      <c r="DLV56" s="135"/>
      <c r="DLW56" s="135"/>
      <c r="DLX56" s="135"/>
      <c r="DLY56" s="84"/>
      <c r="DLZ56" s="135"/>
      <c r="DMA56" s="135"/>
      <c r="DMB56" s="135"/>
      <c r="DMC56" s="84"/>
      <c r="DMD56" s="135"/>
      <c r="DME56" s="135"/>
      <c r="DMF56" s="135"/>
      <c r="DMG56" s="84"/>
      <c r="DMH56" s="135"/>
      <c r="DMI56" s="135"/>
      <c r="DMJ56" s="135"/>
      <c r="DMK56" s="84"/>
      <c r="DML56" s="135"/>
      <c r="DMM56" s="135"/>
      <c r="DMN56" s="135"/>
      <c r="DMO56" s="84"/>
      <c r="DMP56" s="135"/>
      <c r="DMQ56" s="135"/>
      <c r="DMR56" s="135"/>
      <c r="DMS56" s="84"/>
      <c r="DMT56" s="135"/>
      <c r="DMU56" s="135"/>
      <c r="DMV56" s="135"/>
      <c r="DMW56" s="84"/>
      <c r="DMX56" s="135"/>
      <c r="DMY56" s="135"/>
      <c r="DMZ56" s="135"/>
      <c r="DNA56" s="84"/>
      <c r="DNB56" s="135"/>
      <c r="DNC56" s="135"/>
      <c r="DND56" s="135"/>
      <c r="DNE56" s="84"/>
      <c r="DNF56" s="135"/>
      <c r="DNG56" s="135"/>
      <c r="DNH56" s="135"/>
      <c r="DNI56" s="84"/>
      <c r="DNJ56" s="135"/>
      <c r="DNK56" s="135"/>
      <c r="DNL56" s="135"/>
      <c r="DNM56" s="84"/>
      <c r="DNN56" s="135"/>
      <c r="DNO56" s="135"/>
      <c r="DNP56" s="135"/>
      <c r="DNQ56" s="84"/>
      <c r="DNR56" s="135"/>
      <c r="DNS56" s="135"/>
      <c r="DNT56" s="135"/>
      <c r="DNU56" s="84"/>
      <c r="DNV56" s="135"/>
      <c r="DNW56" s="135"/>
      <c r="DNX56" s="135"/>
      <c r="DNY56" s="84"/>
      <c r="DNZ56" s="135"/>
      <c r="DOA56" s="135"/>
      <c r="DOB56" s="135"/>
      <c r="DOC56" s="84"/>
      <c r="DOD56" s="135"/>
      <c r="DOE56" s="135"/>
      <c r="DOF56" s="135"/>
      <c r="DOG56" s="84"/>
      <c r="DOH56" s="135"/>
      <c r="DOI56" s="135"/>
      <c r="DOJ56" s="135"/>
      <c r="DOK56" s="84"/>
      <c r="DOL56" s="135"/>
      <c r="DOM56" s="135"/>
      <c r="DON56" s="135"/>
      <c r="DOO56" s="84"/>
      <c r="DOP56" s="135"/>
      <c r="DOQ56" s="135"/>
      <c r="DOR56" s="135"/>
      <c r="DOS56" s="84"/>
      <c r="DOT56" s="135"/>
      <c r="DOU56" s="135"/>
      <c r="DOV56" s="135"/>
      <c r="DOW56" s="84"/>
      <c r="DOX56" s="135"/>
      <c r="DOY56" s="135"/>
      <c r="DOZ56" s="135"/>
      <c r="DPA56" s="84"/>
      <c r="DPB56" s="135"/>
      <c r="DPC56" s="135"/>
      <c r="DPD56" s="135"/>
      <c r="DPE56" s="84"/>
      <c r="DPF56" s="135"/>
      <c r="DPG56" s="135"/>
      <c r="DPH56" s="135"/>
      <c r="DPI56" s="84"/>
      <c r="DPJ56" s="135"/>
      <c r="DPK56" s="135"/>
      <c r="DPL56" s="135"/>
      <c r="DPM56" s="84"/>
      <c r="DPN56" s="135"/>
      <c r="DPO56" s="135"/>
      <c r="DPP56" s="135"/>
      <c r="DPQ56" s="84"/>
      <c r="DPR56" s="135"/>
      <c r="DPS56" s="135"/>
      <c r="DPT56" s="135"/>
      <c r="DPU56" s="84"/>
      <c r="DPV56" s="135"/>
      <c r="DPW56" s="135"/>
      <c r="DPX56" s="135"/>
      <c r="DPY56" s="84"/>
      <c r="DPZ56" s="135"/>
      <c r="DQA56" s="135"/>
      <c r="DQB56" s="135"/>
      <c r="DQC56" s="84"/>
      <c r="DQD56" s="135"/>
      <c r="DQE56" s="135"/>
      <c r="DQF56" s="135"/>
      <c r="DQG56" s="84"/>
      <c r="DQH56" s="135"/>
      <c r="DQI56" s="135"/>
      <c r="DQJ56" s="135"/>
      <c r="DQK56" s="84"/>
      <c r="DQL56" s="135"/>
      <c r="DQM56" s="135"/>
      <c r="DQN56" s="135"/>
      <c r="DQO56" s="84"/>
      <c r="DQP56" s="135"/>
      <c r="DQQ56" s="135"/>
      <c r="DQR56" s="135"/>
      <c r="DQS56" s="84"/>
      <c r="DQT56" s="135"/>
      <c r="DQU56" s="135"/>
      <c r="DQV56" s="135"/>
      <c r="DQW56" s="84"/>
      <c r="DQX56" s="135"/>
      <c r="DQY56" s="135"/>
      <c r="DQZ56" s="135"/>
      <c r="DRA56" s="84"/>
      <c r="DRB56" s="135"/>
      <c r="DRC56" s="135"/>
      <c r="DRD56" s="135"/>
      <c r="DRE56" s="84"/>
      <c r="DRF56" s="135"/>
      <c r="DRG56" s="135"/>
      <c r="DRH56" s="135"/>
      <c r="DRI56" s="84"/>
      <c r="DRJ56" s="135"/>
      <c r="DRK56" s="135"/>
      <c r="DRL56" s="135"/>
      <c r="DRM56" s="84"/>
      <c r="DRN56" s="135"/>
      <c r="DRO56" s="135"/>
      <c r="DRP56" s="135"/>
      <c r="DRQ56" s="84"/>
      <c r="DRR56" s="135"/>
      <c r="DRS56" s="135"/>
      <c r="DRT56" s="135"/>
      <c r="DRU56" s="84"/>
      <c r="DRV56" s="135"/>
      <c r="DRW56" s="135"/>
      <c r="DRX56" s="135"/>
      <c r="DRY56" s="84"/>
      <c r="DRZ56" s="135"/>
      <c r="DSA56" s="135"/>
      <c r="DSB56" s="135"/>
      <c r="DSC56" s="84"/>
      <c r="DSD56" s="135"/>
      <c r="DSE56" s="135"/>
      <c r="DSF56" s="135"/>
      <c r="DSG56" s="84"/>
      <c r="DSH56" s="135"/>
      <c r="DSI56" s="135"/>
      <c r="DSJ56" s="135"/>
      <c r="DSK56" s="84"/>
      <c r="DSL56" s="135"/>
      <c r="DSM56" s="135"/>
      <c r="DSN56" s="135"/>
      <c r="DSO56" s="84"/>
      <c r="DSP56" s="135"/>
      <c r="DSQ56" s="135"/>
      <c r="DSR56" s="135"/>
      <c r="DSS56" s="84"/>
      <c r="DST56" s="135"/>
      <c r="DSU56" s="135"/>
      <c r="DSV56" s="135"/>
      <c r="DSW56" s="84"/>
      <c r="DSX56" s="135"/>
      <c r="DSY56" s="135"/>
      <c r="DSZ56" s="135"/>
      <c r="DTA56" s="84"/>
      <c r="DTB56" s="135"/>
      <c r="DTC56" s="135"/>
      <c r="DTD56" s="135"/>
      <c r="DTE56" s="84"/>
      <c r="DTF56" s="135"/>
      <c r="DTG56" s="135"/>
      <c r="DTH56" s="135"/>
      <c r="DTI56" s="84"/>
      <c r="DTJ56" s="135"/>
      <c r="DTK56" s="135"/>
      <c r="DTL56" s="135"/>
      <c r="DTM56" s="84"/>
      <c r="DTN56" s="135"/>
      <c r="DTO56" s="135"/>
      <c r="DTP56" s="135"/>
      <c r="DTQ56" s="84"/>
      <c r="DTR56" s="135"/>
      <c r="DTS56" s="135"/>
      <c r="DTT56" s="135"/>
      <c r="DTU56" s="84"/>
      <c r="DTV56" s="135"/>
      <c r="DTW56" s="135"/>
      <c r="DTX56" s="135"/>
      <c r="DTY56" s="84"/>
      <c r="DTZ56" s="135"/>
      <c r="DUA56" s="135"/>
      <c r="DUB56" s="135"/>
      <c r="DUC56" s="84"/>
      <c r="DUD56" s="135"/>
      <c r="DUE56" s="135"/>
      <c r="DUF56" s="135"/>
      <c r="DUG56" s="84"/>
      <c r="DUH56" s="135"/>
      <c r="DUI56" s="135"/>
      <c r="DUJ56" s="135"/>
      <c r="DUK56" s="84"/>
      <c r="DUL56" s="135"/>
      <c r="DUM56" s="135"/>
      <c r="DUN56" s="135"/>
      <c r="DUO56" s="84"/>
      <c r="DUP56" s="135"/>
      <c r="DUQ56" s="135"/>
      <c r="DUR56" s="135"/>
      <c r="DUS56" s="84"/>
      <c r="DUT56" s="135"/>
      <c r="DUU56" s="135"/>
      <c r="DUV56" s="135"/>
      <c r="DUW56" s="84"/>
      <c r="DUX56" s="135"/>
      <c r="DUY56" s="135"/>
      <c r="DUZ56" s="135"/>
      <c r="DVA56" s="84"/>
      <c r="DVB56" s="135"/>
      <c r="DVC56" s="135"/>
      <c r="DVD56" s="135"/>
      <c r="DVE56" s="84"/>
      <c r="DVF56" s="135"/>
      <c r="DVG56" s="135"/>
      <c r="DVH56" s="135"/>
      <c r="DVI56" s="84"/>
      <c r="DVJ56" s="135"/>
      <c r="DVK56" s="135"/>
      <c r="DVL56" s="135"/>
      <c r="DVM56" s="84"/>
      <c r="DVN56" s="135"/>
      <c r="DVO56" s="135"/>
      <c r="DVP56" s="135"/>
      <c r="DVQ56" s="84"/>
      <c r="DVR56" s="135"/>
      <c r="DVS56" s="135"/>
      <c r="DVT56" s="135"/>
      <c r="DVU56" s="84"/>
      <c r="DVV56" s="135"/>
      <c r="DVW56" s="135"/>
      <c r="DVX56" s="135"/>
      <c r="DVY56" s="84"/>
      <c r="DVZ56" s="135"/>
      <c r="DWA56" s="135"/>
      <c r="DWB56" s="135"/>
      <c r="DWC56" s="84"/>
      <c r="DWD56" s="135"/>
      <c r="DWE56" s="135"/>
      <c r="DWF56" s="135"/>
      <c r="DWG56" s="84"/>
      <c r="DWH56" s="135"/>
      <c r="DWI56" s="135"/>
      <c r="DWJ56" s="135"/>
      <c r="DWK56" s="84"/>
      <c r="DWL56" s="135"/>
      <c r="DWM56" s="135"/>
      <c r="DWN56" s="135"/>
      <c r="DWO56" s="84"/>
      <c r="DWP56" s="135"/>
      <c r="DWQ56" s="135"/>
      <c r="DWR56" s="135"/>
      <c r="DWS56" s="84"/>
      <c r="DWT56" s="135"/>
      <c r="DWU56" s="135"/>
      <c r="DWV56" s="135"/>
      <c r="DWW56" s="84"/>
      <c r="DWX56" s="135"/>
      <c r="DWY56" s="135"/>
      <c r="DWZ56" s="135"/>
      <c r="DXA56" s="84"/>
      <c r="DXB56" s="135"/>
      <c r="DXC56" s="135"/>
      <c r="DXD56" s="135"/>
      <c r="DXE56" s="84"/>
      <c r="DXF56" s="135"/>
      <c r="DXG56" s="135"/>
      <c r="DXH56" s="135"/>
      <c r="DXI56" s="84"/>
      <c r="DXJ56" s="135"/>
      <c r="DXK56" s="135"/>
      <c r="DXL56" s="135"/>
      <c r="DXM56" s="84"/>
      <c r="DXN56" s="135"/>
      <c r="DXO56" s="135"/>
      <c r="DXP56" s="135"/>
      <c r="DXQ56" s="84"/>
      <c r="DXR56" s="135"/>
      <c r="DXS56" s="135"/>
      <c r="DXT56" s="135"/>
      <c r="DXU56" s="84"/>
      <c r="DXV56" s="135"/>
      <c r="DXW56" s="135"/>
      <c r="DXX56" s="135"/>
      <c r="DXY56" s="84"/>
      <c r="DXZ56" s="135"/>
      <c r="DYA56" s="135"/>
      <c r="DYB56" s="135"/>
      <c r="DYC56" s="84"/>
      <c r="DYD56" s="135"/>
      <c r="DYE56" s="135"/>
      <c r="DYF56" s="135"/>
      <c r="DYG56" s="84"/>
      <c r="DYH56" s="135"/>
      <c r="DYI56" s="135"/>
      <c r="DYJ56" s="135"/>
      <c r="DYK56" s="84"/>
      <c r="DYL56" s="135"/>
      <c r="DYM56" s="135"/>
      <c r="DYN56" s="135"/>
      <c r="DYO56" s="84"/>
      <c r="DYP56" s="135"/>
      <c r="DYQ56" s="135"/>
      <c r="DYR56" s="135"/>
      <c r="DYS56" s="84"/>
      <c r="DYT56" s="135"/>
      <c r="DYU56" s="135"/>
      <c r="DYV56" s="135"/>
      <c r="DYW56" s="84"/>
      <c r="DYX56" s="135"/>
      <c r="DYY56" s="135"/>
      <c r="DYZ56" s="135"/>
      <c r="DZA56" s="84"/>
      <c r="DZB56" s="135"/>
      <c r="DZC56" s="135"/>
      <c r="DZD56" s="135"/>
      <c r="DZE56" s="84"/>
      <c r="DZF56" s="135"/>
      <c r="DZG56" s="135"/>
      <c r="DZH56" s="135"/>
      <c r="DZI56" s="84"/>
      <c r="DZJ56" s="135"/>
      <c r="DZK56" s="135"/>
      <c r="DZL56" s="135"/>
      <c r="DZM56" s="84"/>
      <c r="DZN56" s="135"/>
      <c r="DZO56" s="135"/>
      <c r="DZP56" s="135"/>
      <c r="DZQ56" s="84"/>
      <c r="DZR56" s="135"/>
      <c r="DZS56" s="135"/>
      <c r="DZT56" s="135"/>
      <c r="DZU56" s="84"/>
      <c r="DZV56" s="135"/>
      <c r="DZW56" s="135"/>
      <c r="DZX56" s="135"/>
      <c r="DZY56" s="84"/>
      <c r="DZZ56" s="135"/>
      <c r="EAA56" s="135"/>
      <c r="EAB56" s="135"/>
      <c r="EAC56" s="84"/>
      <c r="EAD56" s="135"/>
      <c r="EAE56" s="135"/>
      <c r="EAF56" s="135"/>
      <c r="EAG56" s="84"/>
      <c r="EAH56" s="135"/>
      <c r="EAI56" s="135"/>
      <c r="EAJ56" s="135"/>
      <c r="EAK56" s="84"/>
      <c r="EAL56" s="135"/>
      <c r="EAM56" s="135"/>
      <c r="EAN56" s="135"/>
      <c r="EAO56" s="84"/>
      <c r="EAP56" s="135"/>
      <c r="EAQ56" s="135"/>
      <c r="EAR56" s="135"/>
      <c r="EAS56" s="84"/>
      <c r="EAT56" s="135"/>
      <c r="EAU56" s="135"/>
      <c r="EAV56" s="135"/>
      <c r="EAW56" s="84"/>
      <c r="EAX56" s="135"/>
      <c r="EAY56" s="135"/>
      <c r="EAZ56" s="135"/>
      <c r="EBA56" s="84"/>
      <c r="EBB56" s="135"/>
      <c r="EBC56" s="135"/>
      <c r="EBD56" s="135"/>
      <c r="EBE56" s="84"/>
      <c r="EBF56" s="135"/>
      <c r="EBG56" s="135"/>
      <c r="EBH56" s="135"/>
      <c r="EBI56" s="84"/>
      <c r="EBJ56" s="135"/>
      <c r="EBK56" s="135"/>
      <c r="EBL56" s="135"/>
      <c r="EBM56" s="84"/>
      <c r="EBN56" s="135"/>
      <c r="EBO56" s="135"/>
      <c r="EBP56" s="135"/>
      <c r="EBQ56" s="84"/>
      <c r="EBR56" s="135"/>
      <c r="EBS56" s="135"/>
      <c r="EBT56" s="135"/>
      <c r="EBU56" s="84"/>
      <c r="EBV56" s="135"/>
      <c r="EBW56" s="135"/>
      <c r="EBX56" s="135"/>
      <c r="EBY56" s="84"/>
      <c r="EBZ56" s="135"/>
      <c r="ECA56" s="135"/>
      <c r="ECB56" s="135"/>
      <c r="ECC56" s="84"/>
      <c r="ECD56" s="135"/>
      <c r="ECE56" s="135"/>
      <c r="ECF56" s="135"/>
      <c r="ECG56" s="84"/>
      <c r="ECH56" s="135"/>
      <c r="ECI56" s="135"/>
      <c r="ECJ56" s="135"/>
      <c r="ECK56" s="84"/>
      <c r="ECL56" s="135"/>
      <c r="ECM56" s="135"/>
      <c r="ECN56" s="135"/>
      <c r="ECO56" s="84"/>
      <c r="ECP56" s="135"/>
      <c r="ECQ56" s="135"/>
      <c r="ECR56" s="135"/>
      <c r="ECS56" s="84"/>
      <c r="ECT56" s="135"/>
      <c r="ECU56" s="135"/>
      <c r="ECV56" s="135"/>
      <c r="ECW56" s="84"/>
      <c r="ECX56" s="135"/>
      <c r="ECY56" s="135"/>
      <c r="ECZ56" s="135"/>
      <c r="EDA56" s="84"/>
      <c r="EDB56" s="135"/>
      <c r="EDC56" s="135"/>
      <c r="EDD56" s="135"/>
      <c r="EDE56" s="84"/>
      <c r="EDF56" s="135"/>
      <c r="EDG56" s="135"/>
      <c r="EDH56" s="135"/>
      <c r="EDI56" s="84"/>
      <c r="EDJ56" s="135"/>
      <c r="EDK56" s="135"/>
      <c r="EDL56" s="135"/>
      <c r="EDM56" s="84"/>
      <c r="EDN56" s="135"/>
      <c r="EDO56" s="135"/>
      <c r="EDP56" s="135"/>
      <c r="EDQ56" s="84"/>
      <c r="EDR56" s="135"/>
      <c r="EDS56" s="135"/>
      <c r="EDT56" s="135"/>
      <c r="EDU56" s="84"/>
      <c r="EDV56" s="135"/>
      <c r="EDW56" s="135"/>
      <c r="EDX56" s="135"/>
      <c r="EDY56" s="84"/>
      <c r="EDZ56" s="135"/>
      <c r="EEA56" s="135"/>
      <c r="EEB56" s="135"/>
      <c r="EEC56" s="84"/>
      <c r="EED56" s="135"/>
      <c r="EEE56" s="135"/>
      <c r="EEF56" s="135"/>
      <c r="EEG56" s="84"/>
      <c r="EEH56" s="135"/>
      <c r="EEI56" s="135"/>
      <c r="EEJ56" s="135"/>
      <c r="EEK56" s="84"/>
      <c r="EEL56" s="135"/>
      <c r="EEM56" s="135"/>
      <c r="EEN56" s="135"/>
      <c r="EEO56" s="84"/>
      <c r="EEP56" s="135"/>
      <c r="EEQ56" s="135"/>
      <c r="EER56" s="135"/>
      <c r="EES56" s="84"/>
      <c r="EET56" s="135"/>
      <c r="EEU56" s="135"/>
      <c r="EEV56" s="135"/>
      <c r="EEW56" s="84"/>
      <c r="EEX56" s="135"/>
      <c r="EEY56" s="135"/>
      <c r="EEZ56" s="135"/>
      <c r="EFA56" s="84"/>
      <c r="EFB56" s="135"/>
      <c r="EFC56" s="135"/>
      <c r="EFD56" s="135"/>
      <c r="EFE56" s="84"/>
      <c r="EFF56" s="135"/>
      <c r="EFG56" s="135"/>
      <c r="EFH56" s="135"/>
      <c r="EFI56" s="84"/>
      <c r="EFJ56" s="135"/>
      <c r="EFK56" s="135"/>
      <c r="EFL56" s="135"/>
      <c r="EFM56" s="84"/>
      <c r="EFN56" s="135"/>
      <c r="EFO56" s="135"/>
      <c r="EFP56" s="135"/>
      <c r="EFQ56" s="84"/>
      <c r="EFR56" s="135"/>
      <c r="EFS56" s="135"/>
      <c r="EFT56" s="135"/>
      <c r="EFU56" s="84"/>
      <c r="EFV56" s="135"/>
      <c r="EFW56" s="135"/>
      <c r="EFX56" s="135"/>
      <c r="EFY56" s="84"/>
      <c r="EFZ56" s="135"/>
      <c r="EGA56" s="135"/>
      <c r="EGB56" s="135"/>
      <c r="EGC56" s="84"/>
      <c r="EGD56" s="135"/>
      <c r="EGE56" s="135"/>
      <c r="EGF56" s="135"/>
      <c r="EGG56" s="84"/>
      <c r="EGH56" s="135"/>
      <c r="EGI56" s="135"/>
      <c r="EGJ56" s="135"/>
      <c r="EGK56" s="84"/>
      <c r="EGL56" s="135"/>
      <c r="EGM56" s="135"/>
      <c r="EGN56" s="135"/>
      <c r="EGO56" s="84"/>
      <c r="EGP56" s="135"/>
      <c r="EGQ56" s="135"/>
      <c r="EGR56" s="135"/>
      <c r="EGS56" s="84"/>
      <c r="EGT56" s="135"/>
      <c r="EGU56" s="135"/>
      <c r="EGV56" s="135"/>
      <c r="EGW56" s="84"/>
      <c r="EGX56" s="135"/>
      <c r="EGY56" s="135"/>
      <c r="EGZ56" s="135"/>
      <c r="EHA56" s="84"/>
      <c r="EHB56" s="135"/>
      <c r="EHC56" s="135"/>
      <c r="EHD56" s="135"/>
      <c r="EHE56" s="84"/>
      <c r="EHF56" s="135"/>
      <c r="EHG56" s="135"/>
      <c r="EHH56" s="135"/>
      <c r="EHI56" s="84"/>
      <c r="EHJ56" s="135"/>
      <c r="EHK56" s="135"/>
      <c r="EHL56" s="135"/>
      <c r="EHM56" s="84"/>
      <c r="EHN56" s="135"/>
      <c r="EHO56" s="135"/>
      <c r="EHP56" s="135"/>
      <c r="EHQ56" s="84"/>
      <c r="EHR56" s="135"/>
      <c r="EHS56" s="135"/>
      <c r="EHT56" s="135"/>
      <c r="EHU56" s="84"/>
      <c r="EHV56" s="135"/>
      <c r="EHW56" s="135"/>
      <c r="EHX56" s="135"/>
      <c r="EHY56" s="84"/>
      <c r="EHZ56" s="135"/>
      <c r="EIA56" s="135"/>
      <c r="EIB56" s="135"/>
      <c r="EIC56" s="84"/>
      <c r="EID56" s="135"/>
      <c r="EIE56" s="135"/>
      <c r="EIF56" s="135"/>
      <c r="EIG56" s="84"/>
      <c r="EIH56" s="135"/>
      <c r="EII56" s="135"/>
      <c r="EIJ56" s="135"/>
      <c r="EIK56" s="84"/>
      <c r="EIL56" s="135"/>
      <c r="EIM56" s="135"/>
      <c r="EIN56" s="135"/>
      <c r="EIO56" s="84"/>
      <c r="EIP56" s="135"/>
      <c r="EIQ56" s="135"/>
      <c r="EIR56" s="135"/>
      <c r="EIS56" s="84"/>
      <c r="EIT56" s="135"/>
      <c r="EIU56" s="135"/>
      <c r="EIV56" s="135"/>
      <c r="EIW56" s="84"/>
      <c r="EIX56" s="135"/>
      <c r="EIY56" s="135"/>
      <c r="EIZ56" s="135"/>
      <c r="EJA56" s="84"/>
      <c r="EJB56" s="135"/>
      <c r="EJC56" s="135"/>
      <c r="EJD56" s="135"/>
      <c r="EJE56" s="84"/>
      <c r="EJF56" s="135"/>
      <c r="EJG56" s="135"/>
      <c r="EJH56" s="135"/>
      <c r="EJI56" s="84"/>
      <c r="EJJ56" s="135"/>
      <c r="EJK56" s="135"/>
      <c r="EJL56" s="135"/>
      <c r="EJM56" s="84"/>
      <c r="EJN56" s="135"/>
      <c r="EJO56" s="135"/>
      <c r="EJP56" s="135"/>
      <c r="EJQ56" s="84"/>
      <c r="EJR56" s="135"/>
      <c r="EJS56" s="135"/>
      <c r="EJT56" s="135"/>
      <c r="EJU56" s="84"/>
      <c r="EJV56" s="135"/>
      <c r="EJW56" s="135"/>
      <c r="EJX56" s="135"/>
      <c r="EJY56" s="84"/>
      <c r="EJZ56" s="135"/>
      <c r="EKA56" s="135"/>
      <c r="EKB56" s="135"/>
      <c r="EKC56" s="84"/>
      <c r="EKD56" s="135"/>
      <c r="EKE56" s="135"/>
      <c r="EKF56" s="135"/>
      <c r="EKG56" s="84"/>
      <c r="EKH56" s="135"/>
      <c r="EKI56" s="135"/>
      <c r="EKJ56" s="135"/>
      <c r="EKK56" s="84"/>
      <c r="EKL56" s="135"/>
      <c r="EKM56" s="135"/>
      <c r="EKN56" s="135"/>
      <c r="EKO56" s="84"/>
      <c r="EKP56" s="135"/>
      <c r="EKQ56" s="135"/>
      <c r="EKR56" s="135"/>
      <c r="EKS56" s="84"/>
      <c r="EKT56" s="135"/>
      <c r="EKU56" s="135"/>
      <c r="EKV56" s="135"/>
      <c r="EKW56" s="84"/>
      <c r="EKX56" s="135"/>
      <c r="EKY56" s="135"/>
      <c r="EKZ56" s="135"/>
      <c r="ELA56" s="84"/>
      <c r="ELB56" s="135"/>
      <c r="ELC56" s="135"/>
      <c r="ELD56" s="135"/>
      <c r="ELE56" s="84"/>
      <c r="ELF56" s="135"/>
      <c r="ELG56" s="135"/>
      <c r="ELH56" s="135"/>
      <c r="ELI56" s="84"/>
      <c r="ELJ56" s="135"/>
      <c r="ELK56" s="135"/>
      <c r="ELL56" s="135"/>
      <c r="ELM56" s="84"/>
      <c r="ELN56" s="135"/>
      <c r="ELO56" s="135"/>
      <c r="ELP56" s="135"/>
      <c r="ELQ56" s="84"/>
      <c r="ELR56" s="135"/>
      <c r="ELS56" s="135"/>
      <c r="ELT56" s="135"/>
      <c r="ELU56" s="84"/>
      <c r="ELV56" s="135"/>
      <c r="ELW56" s="135"/>
      <c r="ELX56" s="135"/>
      <c r="ELY56" s="84"/>
      <c r="ELZ56" s="135"/>
      <c r="EMA56" s="135"/>
      <c r="EMB56" s="135"/>
      <c r="EMC56" s="84"/>
      <c r="EMD56" s="135"/>
      <c r="EME56" s="135"/>
      <c r="EMF56" s="135"/>
      <c r="EMG56" s="84"/>
      <c r="EMH56" s="135"/>
      <c r="EMI56" s="135"/>
      <c r="EMJ56" s="135"/>
      <c r="EMK56" s="84"/>
      <c r="EML56" s="135"/>
      <c r="EMM56" s="135"/>
      <c r="EMN56" s="135"/>
      <c r="EMO56" s="84"/>
      <c r="EMP56" s="135"/>
      <c r="EMQ56" s="135"/>
      <c r="EMR56" s="135"/>
      <c r="EMS56" s="84"/>
      <c r="EMT56" s="135"/>
      <c r="EMU56" s="135"/>
      <c r="EMV56" s="135"/>
      <c r="EMW56" s="84"/>
      <c r="EMX56" s="135"/>
      <c r="EMY56" s="135"/>
      <c r="EMZ56" s="135"/>
      <c r="ENA56" s="84"/>
      <c r="ENB56" s="135"/>
      <c r="ENC56" s="135"/>
      <c r="END56" s="135"/>
      <c r="ENE56" s="84"/>
      <c r="ENF56" s="135"/>
      <c r="ENG56" s="135"/>
      <c r="ENH56" s="135"/>
      <c r="ENI56" s="84"/>
      <c r="ENJ56" s="135"/>
      <c r="ENK56" s="135"/>
      <c r="ENL56" s="135"/>
      <c r="ENM56" s="84"/>
      <c r="ENN56" s="135"/>
      <c r="ENO56" s="135"/>
      <c r="ENP56" s="135"/>
      <c r="ENQ56" s="84"/>
      <c r="ENR56" s="135"/>
      <c r="ENS56" s="135"/>
      <c r="ENT56" s="135"/>
      <c r="ENU56" s="84"/>
      <c r="ENV56" s="135"/>
      <c r="ENW56" s="135"/>
      <c r="ENX56" s="135"/>
      <c r="ENY56" s="84"/>
      <c r="ENZ56" s="135"/>
      <c r="EOA56" s="135"/>
      <c r="EOB56" s="135"/>
      <c r="EOC56" s="84"/>
      <c r="EOD56" s="135"/>
      <c r="EOE56" s="135"/>
      <c r="EOF56" s="135"/>
      <c r="EOG56" s="84"/>
      <c r="EOH56" s="135"/>
      <c r="EOI56" s="135"/>
      <c r="EOJ56" s="135"/>
      <c r="EOK56" s="84"/>
      <c r="EOL56" s="135"/>
      <c r="EOM56" s="135"/>
      <c r="EON56" s="135"/>
      <c r="EOO56" s="84"/>
      <c r="EOP56" s="135"/>
      <c r="EOQ56" s="135"/>
      <c r="EOR56" s="135"/>
      <c r="EOS56" s="84"/>
      <c r="EOT56" s="135"/>
      <c r="EOU56" s="135"/>
      <c r="EOV56" s="135"/>
      <c r="EOW56" s="84"/>
      <c r="EOX56" s="135"/>
      <c r="EOY56" s="135"/>
      <c r="EOZ56" s="135"/>
      <c r="EPA56" s="84"/>
      <c r="EPB56" s="135"/>
      <c r="EPC56" s="135"/>
      <c r="EPD56" s="135"/>
      <c r="EPE56" s="84"/>
      <c r="EPF56" s="135"/>
      <c r="EPG56" s="135"/>
      <c r="EPH56" s="135"/>
      <c r="EPI56" s="84"/>
      <c r="EPJ56" s="135"/>
      <c r="EPK56" s="135"/>
      <c r="EPL56" s="135"/>
      <c r="EPM56" s="84"/>
      <c r="EPN56" s="135"/>
      <c r="EPO56" s="135"/>
      <c r="EPP56" s="135"/>
      <c r="EPQ56" s="84"/>
      <c r="EPR56" s="135"/>
      <c r="EPS56" s="135"/>
      <c r="EPT56" s="135"/>
      <c r="EPU56" s="84"/>
      <c r="EPV56" s="135"/>
      <c r="EPW56" s="135"/>
      <c r="EPX56" s="135"/>
      <c r="EPY56" s="84"/>
      <c r="EPZ56" s="135"/>
      <c r="EQA56" s="135"/>
      <c r="EQB56" s="135"/>
      <c r="EQC56" s="84"/>
      <c r="EQD56" s="135"/>
      <c r="EQE56" s="135"/>
      <c r="EQF56" s="135"/>
      <c r="EQG56" s="84"/>
      <c r="EQH56" s="135"/>
      <c r="EQI56" s="135"/>
      <c r="EQJ56" s="135"/>
      <c r="EQK56" s="84"/>
      <c r="EQL56" s="135"/>
      <c r="EQM56" s="135"/>
      <c r="EQN56" s="135"/>
      <c r="EQO56" s="84"/>
      <c r="EQP56" s="135"/>
      <c r="EQQ56" s="135"/>
      <c r="EQR56" s="135"/>
      <c r="EQS56" s="84"/>
      <c r="EQT56" s="135"/>
      <c r="EQU56" s="135"/>
      <c r="EQV56" s="135"/>
      <c r="EQW56" s="84"/>
      <c r="EQX56" s="135"/>
      <c r="EQY56" s="135"/>
      <c r="EQZ56" s="135"/>
      <c r="ERA56" s="84"/>
      <c r="ERB56" s="135"/>
      <c r="ERC56" s="135"/>
      <c r="ERD56" s="135"/>
      <c r="ERE56" s="84"/>
      <c r="ERF56" s="135"/>
      <c r="ERG56" s="135"/>
      <c r="ERH56" s="135"/>
      <c r="ERI56" s="84"/>
      <c r="ERJ56" s="135"/>
      <c r="ERK56" s="135"/>
      <c r="ERL56" s="135"/>
      <c r="ERM56" s="84"/>
      <c r="ERN56" s="135"/>
      <c r="ERO56" s="135"/>
      <c r="ERP56" s="135"/>
      <c r="ERQ56" s="84"/>
      <c r="ERR56" s="135"/>
      <c r="ERS56" s="135"/>
      <c r="ERT56" s="135"/>
      <c r="ERU56" s="84"/>
      <c r="ERV56" s="135"/>
      <c r="ERW56" s="135"/>
      <c r="ERX56" s="135"/>
      <c r="ERY56" s="84"/>
      <c r="ERZ56" s="135"/>
      <c r="ESA56" s="135"/>
      <c r="ESB56" s="135"/>
      <c r="ESC56" s="84"/>
      <c r="ESD56" s="135"/>
      <c r="ESE56" s="135"/>
      <c r="ESF56" s="135"/>
      <c r="ESG56" s="84"/>
      <c r="ESH56" s="135"/>
      <c r="ESI56" s="135"/>
      <c r="ESJ56" s="135"/>
      <c r="ESK56" s="84"/>
      <c r="ESL56" s="135"/>
      <c r="ESM56" s="135"/>
      <c r="ESN56" s="135"/>
      <c r="ESO56" s="84"/>
      <c r="ESP56" s="135"/>
      <c r="ESQ56" s="135"/>
      <c r="ESR56" s="135"/>
      <c r="ESS56" s="84"/>
      <c r="EST56" s="135"/>
      <c r="ESU56" s="135"/>
      <c r="ESV56" s="135"/>
      <c r="ESW56" s="84"/>
      <c r="ESX56" s="135"/>
      <c r="ESY56" s="135"/>
      <c r="ESZ56" s="135"/>
      <c r="ETA56" s="84"/>
      <c r="ETB56" s="135"/>
      <c r="ETC56" s="135"/>
      <c r="ETD56" s="135"/>
      <c r="ETE56" s="84"/>
      <c r="ETF56" s="135"/>
      <c r="ETG56" s="135"/>
      <c r="ETH56" s="135"/>
      <c r="ETI56" s="84"/>
      <c r="ETJ56" s="135"/>
      <c r="ETK56" s="135"/>
      <c r="ETL56" s="135"/>
      <c r="ETM56" s="84"/>
      <c r="ETN56" s="135"/>
      <c r="ETO56" s="135"/>
      <c r="ETP56" s="135"/>
      <c r="ETQ56" s="84"/>
      <c r="ETR56" s="135"/>
      <c r="ETS56" s="135"/>
      <c r="ETT56" s="135"/>
      <c r="ETU56" s="84"/>
      <c r="ETV56" s="135"/>
      <c r="ETW56" s="135"/>
      <c r="ETX56" s="135"/>
      <c r="ETY56" s="84"/>
      <c r="ETZ56" s="135"/>
      <c r="EUA56" s="135"/>
      <c r="EUB56" s="135"/>
      <c r="EUC56" s="84"/>
      <c r="EUD56" s="135"/>
      <c r="EUE56" s="135"/>
      <c r="EUF56" s="135"/>
      <c r="EUG56" s="84"/>
      <c r="EUH56" s="135"/>
      <c r="EUI56" s="135"/>
      <c r="EUJ56" s="135"/>
      <c r="EUK56" s="84"/>
      <c r="EUL56" s="135"/>
      <c r="EUM56" s="135"/>
      <c r="EUN56" s="135"/>
      <c r="EUO56" s="84"/>
      <c r="EUP56" s="135"/>
      <c r="EUQ56" s="135"/>
      <c r="EUR56" s="135"/>
      <c r="EUS56" s="84"/>
      <c r="EUT56" s="135"/>
      <c r="EUU56" s="135"/>
      <c r="EUV56" s="135"/>
      <c r="EUW56" s="84"/>
      <c r="EUX56" s="135"/>
      <c r="EUY56" s="135"/>
      <c r="EUZ56" s="135"/>
      <c r="EVA56" s="84"/>
      <c r="EVB56" s="135"/>
      <c r="EVC56" s="135"/>
      <c r="EVD56" s="135"/>
      <c r="EVE56" s="84"/>
      <c r="EVF56" s="135"/>
      <c r="EVG56" s="135"/>
      <c r="EVH56" s="135"/>
      <c r="EVI56" s="84"/>
      <c r="EVJ56" s="135"/>
      <c r="EVK56" s="135"/>
      <c r="EVL56" s="135"/>
      <c r="EVM56" s="84"/>
      <c r="EVN56" s="135"/>
      <c r="EVO56" s="135"/>
      <c r="EVP56" s="135"/>
      <c r="EVQ56" s="84"/>
      <c r="EVR56" s="135"/>
      <c r="EVS56" s="135"/>
      <c r="EVT56" s="135"/>
      <c r="EVU56" s="84"/>
      <c r="EVV56" s="135"/>
      <c r="EVW56" s="135"/>
      <c r="EVX56" s="135"/>
      <c r="EVY56" s="84"/>
      <c r="EVZ56" s="135"/>
      <c r="EWA56" s="135"/>
      <c r="EWB56" s="135"/>
      <c r="EWC56" s="84"/>
      <c r="EWD56" s="135"/>
      <c r="EWE56" s="135"/>
      <c r="EWF56" s="135"/>
      <c r="EWG56" s="84"/>
      <c r="EWH56" s="135"/>
      <c r="EWI56" s="135"/>
      <c r="EWJ56" s="135"/>
      <c r="EWK56" s="84"/>
      <c r="EWL56" s="135"/>
      <c r="EWM56" s="135"/>
      <c r="EWN56" s="135"/>
      <c r="EWO56" s="84"/>
      <c r="EWP56" s="135"/>
      <c r="EWQ56" s="135"/>
      <c r="EWR56" s="135"/>
      <c r="EWS56" s="84"/>
      <c r="EWT56" s="135"/>
      <c r="EWU56" s="135"/>
      <c r="EWV56" s="135"/>
      <c r="EWW56" s="84"/>
      <c r="EWX56" s="135"/>
      <c r="EWY56" s="135"/>
      <c r="EWZ56" s="135"/>
      <c r="EXA56" s="84"/>
      <c r="EXB56" s="135"/>
      <c r="EXC56" s="135"/>
      <c r="EXD56" s="135"/>
      <c r="EXE56" s="84"/>
      <c r="EXF56" s="135"/>
      <c r="EXG56" s="135"/>
      <c r="EXH56" s="135"/>
      <c r="EXI56" s="84"/>
      <c r="EXJ56" s="135"/>
      <c r="EXK56" s="135"/>
      <c r="EXL56" s="135"/>
      <c r="EXM56" s="84"/>
      <c r="EXN56" s="135"/>
      <c r="EXO56" s="135"/>
      <c r="EXP56" s="135"/>
      <c r="EXQ56" s="84"/>
      <c r="EXR56" s="135"/>
      <c r="EXS56" s="135"/>
      <c r="EXT56" s="135"/>
      <c r="EXU56" s="84"/>
      <c r="EXV56" s="135"/>
      <c r="EXW56" s="135"/>
      <c r="EXX56" s="135"/>
      <c r="EXY56" s="84"/>
      <c r="EXZ56" s="135"/>
      <c r="EYA56" s="135"/>
      <c r="EYB56" s="135"/>
      <c r="EYC56" s="84"/>
      <c r="EYD56" s="135"/>
      <c r="EYE56" s="135"/>
      <c r="EYF56" s="135"/>
      <c r="EYG56" s="84"/>
      <c r="EYH56" s="135"/>
      <c r="EYI56" s="135"/>
      <c r="EYJ56" s="135"/>
      <c r="EYK56" s="84"/>
      <c r="EYL56" s="135"/>
      <c r="EYM56" s="135"/>
      <c r="EYN56" s="135"/>
      <c r="EYO56" s="84"/>
      <c r="EYP56" s="135"/>
      <c r="EYQ56" s="135"/>
      <c r="EYR56" s="135"/>
      <c r="EYS56" s="84"/>
      <c r="EYT56" s="135"/>
      <c r="EYU56" s="135"/>
      <c r="EYV56" s="135"/>
      <c r="EYW56" s="84"/>
      <c r="EYX56" s="135"/>
      <c r="EYY56" s="135"/>
      <c r="EYZ56" s="135"/>
      <c r="EZA56" s="84"/>
      <c r="EZB56" s="135"/>
      <c r="EZC56" s="135"/>
      <c r="EZD56" s="135"/>
      <c r="EZE56" s="84"/>
      <c r="EZF56" s="135"/>
      <c r="EZG56" s="135"/>
      <c r="EZH56" s="135"/>
      <c r="EZI56" s="84"/>
      <c r="EZJ56" s="135"/>
      <c r="EZK56" s="135"/>
      <c r="EZL56" s="135"/>
      <c r="EZM56" s="84"/>
      <c r="EZN56" s="135"/>
      <c r="EZO56" s="135"/>
      <c r="EZP56" s="135"/>
      <c r="EZQ56" s="84"/>
      <c r="EZR56" s="135"/>
      <c r="EZS56" s="135"/>
      <c r="EZT56" s="135"/>
      <c r="EZU56" s="84"/>
      <c r="EZV56" s="135"/>
      <c r="EZW56" s="135"/>
      <c r="EZX56" s="135"/>
      <c r="EZY56" s="84"/>
      <c r="EZZ56" s="135"/>
      <c r="FAA56" s="135"/>
      <c r="FAB56" s="135"/>
      <c r="FAC56" s="84"/>
      <c r="FAD56" s="135"/>
      <c r="FAE56" s="135"/>
      <c r="FAF56" s="135"/>
      <c r="FAG56" s="84"/>
      <c r="FAH56" s="135"/>
      <c r="FAI56" s="135"/>
      <c r="FAJ56" s="135"/>
      <c r="FAK56" s="84"/>
      <c r="FAL56" s="135"/>
      <c r="FAM56" s="135"/>
      <c r="FAN56" s="135"/>
      <c r="FAO56" s="84"/>
      <c r="FAP56" s="135"/>
      <c r="FAQ56" s="135"/>
      <c r="FAR56" s="135"/>
      <c r="FAS56" s="84"/>
      <c r="FAT56" s="135"/>
      <c r="FAU56" s="135"/>
      <c r="FAV56" s="135"/>
      <c r="FAW56" s="84"/>
      <c r="FAX56" s="135"/>
      <c r="FAY56" s="135"/>
      <c r="FAZ56" s="135"/>
      <c r="FBA56" s="84"/>
      <c r="FBB56" s="135"/>
      <c r="FBC56" s="135"/>
      <c r="FBD56" s="135"/>
      <c r="FBE56" s="84"/>
      <c r="FBF56" s="135"/>
      <c r="FBG56" s="135"/>
      <c r="FBH56" s="135"/>
      <c r="FBI56" s="84"/>
      <c r="FBJ56" s="135"/>
      <c r="FBK56" s="135"/>
      <c r="FBL56" s="135"/>
      <c r="FBM56" s="84"/>
      <c r="FBN56" s="135"/>
      <c r="FBO56" s="135"/>
      <c r="FBP56" s="135"/>
      <c r="FBQ56" s="84"/>
      <c r="FBR56" s="135"/>
      <c r="FBS56" s="135"/>
      <c r="FBT56" s="135"/>
      <c r="FBU56" s="84"/>
      <c r="FBV56" s="135"/>
      <c r="FBW56" s="135"/>
      <c r="FBX56" s="135"/>
      <c r="FBY56" s="84"/>
      <c r="FBZ56" s="135"/>
      <c r="FCA56" s="135"/>
      <c r="FCB56" s="135"/>
      <c r="FCC56" s="84"/>
      <c r="FCD56" s="135"/>
      <c r="FCE56" s="135"/>
      <c r="FCF56" s="135"/>
      <c r="FCG56" s="84"/>
      <c r="FCH56" s="135"/>
      <c r="FCI56" s="135"/>
      <c r="FCJ56" s="135"/>
      <c r="FCK56" s="84"/>
      <c r="FCL56" s="135"/>
      <c r="FCM56" s="135"/>
      <c r="FCN56" s="135"/>
      <c r="FCO56" s="84"/>
      <c r="FCP56" s="135"/>
      <c r="FCQ56" s="135"/>
      <c r="FCR56" s="135"/>
      <c r="FCS56" s="84"/>
      <c r="FCT56" s="135"/>
      <c r="FCU56" s="135"/>
      <c r="FCV56" s="135"/>
      <c r="FCW56" s="84"/>
      <c r="FCX56" s="135"/>
      <c r="FCY56" s="135"/>
      <c r="FCZ56" s="135"/>
      <c r="FDA56" s="84"/>
      <c r="FDB56" s="135"/>
      <c r="FDC56" s="135"/>
      <c r="FDD56" s="135"/>
      <c r="FDE56" s="84"/>
      <c r="FDF56" s="135"/>
      <c r="FDG56" s="135"/>
      <c r="FDH56" s="135"/>
      <c r="FDI56" s="84"/>
      <c r="FDJ56" s="135"/>
      <c r="FDK56" s="135"/>
      <c r="FDL56" s="135"/>
      <c r="FDM56" s="84"/>
      <c r="FDN56" s="135"/>
      <c r="FDO56" s="135"/>
      <c r="FDP56" s="135"/>
      <c r="FDQ56" s="84"/>
      <c r="FDR56" s="135"/>
      <c r="FDS56" s="135"/>
      <c r="FDT56" s="135"/>
      <c r="FDU56" s="84"/>
      <c r="FDV56" s="135"/>
      <c r="FDW56" s="135"/>
      <c r="FDX56" s="135"/>
      <c r="FDY56" s="84"/>
      <c r="FDZ56" s="135"/>
      <c r="FEA56" s="135"/>
      <c r="FEB56" s="135"/>
      <c r="FEC56" s="84"/>
      <c r="FED56" s="135"/>
      <c r="FEE56" s="135"/>
      <c r="FEF56" s="135"/>
      <c r="FEG56" s="84"/>
      <c r="FEH56" s="135"/>
      <c r="FEI56" s="135"/>
      <c r="FEJ56" s="135"/>
      <c r="FEK56" s="84"/>
      <c r="FEL56" s="135"/>
      <c r="FEM56" s="135"/>
      <c r="FEN56" s="135"/>
      <c r="FEO56" s="84"/>
      <c r="FEP56" s="135"/>
      <c r="FEQ56" s="135"/>
      <c r="FER56" s="135"/>
      <c r="FES56" s="84"/>
      <c r="FET56" s="135"/>
      <c r="FEU56" s="135"/>
      <c r="FEV56" s="135"/>
      <c r="FEW56" s="84"/>
      <c r="FEX56" s="135"/>
      <c r="FEY56" s="135"/>
      <c r="FEZ56" s="135"/>
      <c r="FFA56" s="84"/>
      <c r="FFB56" s="135"/>
      <c r="FFC56" s="135"/>
      <c r="FFD56" s="135"/>
      <c r="FFE56" s="84"/>
      <c r="FFF56" s="135"/>
      <c r="FFG56" s="135"/>
      <c r="FFH56" s="135"/>
      <c r="FFI56" s="84"/>
      <c r="FFJ56" s="135"/>
      <c r="FFK56" s="135"/>
      <c r="FFL56" s="135"/>
      <c r="FFM56" s="84"/>
      <c r="FFN56" s="135"/>
      <c r="FFO56" s="135"/>
      <c r="FFP56" s="135"/>
      <c r="FFQ56" s="84"/>
      <c r="FFR56" s="135"/>
      <c r="FFS56" s="135"/>
      <c r="FFT56" s="135"/>
      <c r="FFU56" s="84"/>
      <c r="FFV56" s="135"/>
      <c r="FFW56" s="135"/>
      <c r="FFX56" s="135"/>
      <c r="FFY56" s="84"/>
      <c r="FFZ56" s="135"/>
      <c r="FGA56" s="135"/>
      <c r="FGB56" s="135"/>
      <c r="FGC56" s="84"/>
      <c r="FGD56" s="135"/>
      <c r="FGE56" s="135"/>
      <c r="FGF56" s="135"/>
      <c r="FGG56" s="84"/>
      <c r="FGH56" s="135"/>
      <c r="FGI56" s="135"/>
      <c r="FGJ56" s="135"/>
      <c r="FGK56" s="84"/>
      <c r="FGL56" s="135"/>
      <c r="FGM56" s="135"/>
      <c r="FGN56" s="135"/>
      <c r="FGO56" s="84"/>
      <c r="FGP56" s="135"/>
      <c r="FGQ56" s="135"/>
      <c r="FGR56" s="135"/>
      <c r="FGS56" s="84"/>
      <c r="FGT56" s="135"/>
      <c r="FGU56" s="135"/>
      <c r="FGV56" s="135"/>
      <c r="FGW56" s="84"/>
      <c r="FGX56" s="135"/>
      <c r="FGY56" s="135"/>
      <c r="FGZ56" s="135"/>
      <c r="FHA56" s="84"/>
      <c r="FHB56" s="135"/>
      <c r="FHC56" s="135"/>
      <c r="FHD56" s="135"/>
      <c r="FHE56" s="84"/>
      <c r="FHF56" s="135"/>
      <c r="FHG56" s="135"/>
      <c r="FHH56" s="135"/>
      <c r="FHI56" s="84"/>
      <c r="FHJ56" s="135"/>
      <c r="FHK56" s="135"/>
      <c r="FHL56" s="135"/>
      <c r="FHM56" s="84"/>
      <c r="FHN56" s="135"/>
      <c r="FHO56" s="135"/>
      <c r="FHP56" s="135"/>
      <c r="FHQ56" s="84"/>
      <c r="FHR56" s="135"/>
      <c r="FHS56" s="135"/>
      <c r="FHT56" s="135"/>
      <c r="FHU56" s="84"/>
      <c r="FHV56" s="135"/>
      <c r="FHW56" s="135"/>
      <c r="FHX56" s="135"/>
      <c r="FHY56" s="84"/>
      <c r="FHZ56" s="135"/>
      <c r="FIA56" s="135"/>
      <c r="FIB56" s="135"/>
      <c r="FIC56" s="84"/>
      <c r="FID56" s="135"/>
      <c r="FIE56" s="135"/>
      <c r="FIF56" s="135"/>
      <c r="FIG56" s="84"/>
      <c r="FIH56" s="135"/>
      <c r="FII56" s="135"/>
      <c r="FIJ56" s="135"/>
      <c r="FIK56" s="84"/>
      <c r="FIL56" s="135"/>
      <c r="FIM56" s="135"/>
      <c r="FIN56" s="135"/>
      <c r="FIO56" s="84"/>
      <c r="FIP56" s="135"/>
      <c r="FIQ56" s="135"/>
      <c r="FIR56" s="135"/>
      <c r="FIS56" s="84"/>
      <c r="FIT56" s="135"/>
      <c r="FIU56" s="135"/>
      <c r="FIV56" s="135"/>
      <c r="FIW56" s="84"/>
      <c r="FIX56" s="135"/>
      <c r="FIY56" s="135"/>
      <c r="FIZ56" s="135"/>
      <c r="FJA56" s="84"/>
      <c r="FJB56" s="135"/>
      <c r="FJC56" s="135"/>
      <c r="FJD56" s="135"/>
      <c r="FJE56" s="84"/>
      <c r="FJF56" s="135"/>
      <c r="FJG56" s="135"/>
      <c r="FJH56" s="135"/>
      <c r="FJI56" s="84"/>
      <c r="FJJ56" s="135"/>
      <c r="FJK56" s="135"/>
      <c r="FJL56" s="135"/>
      <c r="FJM56" s="84"/>
      <c r="FJN56" s="135"/>
      <c r="FJO56" s="135"/>
      <c r="FJP56" s="135"/>
      <c r="FJQ56" s="84"/>
      <c r="FJR56" s="135"/>
      <c r="FJS56" s="135"/>
      <c r="FJT56" s="135"/>
      <c r="FJU56" s="84"/>
      <c r="FJV56" s="135"/>
      <c r="FJW56" s="135"/>
      <c r="FJX56" s="135"/>
      <c r="FJY56" s="84"/>
      <c r="FJZ56" s="135"/>
      <c r="FKA56" s="135"/>
      <c r="FKB56" s="135"/>
      <c r="FKC56" s="84"/>
      <c r="FKD56" s="135"/>
      <c r="FKE56" s="135"/>
      <c r="FKF56" s="135"/>
      <c r="FKG56" s="84"/>
      <c r="FKH56" s="135"/>
      <c r="FKI56" s="135"/>
      <c r="FKJ56" s="135"/>
      <c r="FKK56" s="84"/>
      <c r="FKL56" s="135"/>
      <c r="FKM56" s="135"/>
      <c r="FKN56" s="135"/>
      <c r="FKO56" s="84"/>
      <c r="FKP56" s="135"/>
      <c r="FKQ56" s="135"/>
      <c r="FKR56" s="135"/>
      <c r="FKS56" s="84"/>
      <c r="FKT56" s="135"/>
      <c r="FKU56" s="135"/>
      <c r="FKV56" s="135"/>
      <c r="FKW56" s="84"/>
      <c r="FKX56" s="135"/>
      <c r="FKY56" s="135"/>
      <c r="FKZ56" s="135"/>
      <c r="FLA56" s="84"/>
      <c r="FLB56" s="135"/>
      <c r="FLC56" s="135"/>
      <c r="FLD56" s="135"/>
      <c r="FLE56" s="84"/>
      <c r="FLF56" s="135"/>
      <c r="FLG56" s="135"/>
      <c r="FLH56" s="135"/>
      <c r="FLI56" s="84"/>
      <c r="FLJ56" s="135"/>
      <c r="FLK56" s="135"/>
      <c r="FLL56" s="135"/>
      <c r="FLM56" s="84"/>
      <c r="FLN56" s="135"/>
      <c r="FLO56" s="135"/>
      <c r="FLP56" s="135"/>
      <c r="FLQ56" s="84"/>
      <c r="FLR56" s="135"/>
      <c r="FLS56" s="135"/>
      <c r="FLT56" s="135"/>
      <c r="FLU56" s="84"/>
      <c r="FLV56" s="135"/>
      <c r="FLW56" s="135"/>
      <c r="FLX56" s="135"/>
      <c r="FLY56" s="84"/>
      <c r="FLZ56" s="135"/>
      <c r="FMA56" s="135"/>
      <c r="FMB56" s="135"/>
      <c r="FMC56" s="84"/>
      <c r="FMD56" s="135"/>
      <c r="FME56" s="135"/>
      <c r="FMF56" s="135"/>
      <c r="FMG56" s="84"/>
      <c r="FMH56" s="135"/>
      <c r="FMI56" s="135"/>
      <c r="FMJ56" s="135"/>
      <c r="FMK56" s="84"/>
      <c r="FML56" s="135"/>
      <c r="FMM56" s="135"/>
      <c r="FMN56" s="135"/>
      <c r="FMO56" s="84"/>
      <c r="FMP56" s="135"/>
      <c r="FMQ56" s="135"/>
      <c r="FMR56" s="135"/>
      <c r="FMS56" s="84"/>
      <c r="FMT56" s="135"/>
      <c r="FMU56" s="135"/>
      <c r="FMV56" s="135"/>
      <c r="FMW56" s="84"/>
      <c r="FMX56" s="135"/>
      <c r="FMY56" s="135"/>
      <c r="FMZ56" s="135"/>
      <c r="FNA56" s="84"/>
      <c r="FNB56" s="135"/>
      <c r="FNC56" s="135"/>
      <c r="FND56" s="135"/>
      <c r="FNE56" s="84"/>
      <c r="FNF56" s="135"/>
      <c r="FNG56" s="135"/>
      <c r="FNH56" s="135"/>
      <c r="FNI56" s="84"/>
      <c r="FNJ56" s="135"/>
      <c r="FNK56" s="135"/>
      <c r="FNL56" s="135"/>
      <c r="FNM56" s="84"/>
      <c r="FNN56" s="135"/>
      <c r="FNO56" s="135"/>
      <c r="FNP56" s="135"/>
      <c r="FNQ56" s="84"/>
      <c r="FNR56" s="135"/>
      <c r="FNS56" s="135"/>
      <c r="FNT56" s="135"/>
      <c r="FNU56" s="84"/>
      <c r="FNV56" s="135"/>
      <c r="FNW56" s="135"/>
      <c r="FNX56" s="135"/>
      <c r="FNY56" s="84"/>
      <c r="FNZ56" s="135"/>
      <c r="FOA56" s="135"/>
      <c r="FOB56" s="135"/>
      <c r="FOC56" s="84"/>
      <c r="FOD56" s="135"/>
      <c r="FOE56" s="135"/>
      <c r="FOF56" s="135"/>
      <c r="FOG56" s="84"/>
      <c r="FOH56" s="135"/>
      <c r="FOI56" s="135"/>
      <c r="FOJ56" s="135"/>
      <c r="FOK56" s="84"/>
      <c r="FOL56" s="135"/>
      <c r="FOM56" s="135"/>
      <c r="FON56" s="135"/>
      <c r="FOO56" s="84"/>
      <c r="FOP56" s="135"/>
      <c r="FOQ56" s="135"/>
      <c r="FOR56" s="135"/>
      <c r="FOS56" s="84"/>
      <c r="FOT56" s="135"/>
      <c r="FOU56" s="135"/>
      <c r="FOV56" s="135"/>
      <c r="FOW56" s="84"/>
      <c r="FOX56" s="135"/>
      <c r="FOY56" s="135"/>
      <c r="FOZ56" s="135"/>
      <c r="FPA56" s="84"/>
      <c r="FPB56" s="135"/>
      <c r="FPC56" s="135"/>
      <c r="FPD56" s="135"/>
      <c r="FPE56" s="84"/>
      <c r="FPF56" s="135"/>
      <c r="FPG56" s="135"/>
      <c r="FPH56" s="135"/>
      <c r="FPI56" s="84"/>
      <c r="FPJ56" s="135"/>
      <c r="FPK56" s="135"/>
      <c r="FPL56" s="135"/>
      <c r="FPM56" s="84"/>
      <c r="FPN56" s="135"/>
      <c r="FPO56" s="135"/>
      <c r="FPP56" s="135"/>
      <c r="FPQ56" s="84"/>
      <c r="FPR56" s="135"/>
      <c r="FPS56" s="135"/>
      <c r="FPT56" s="135"/>
      <c r="FPU56" s="84"/>
      <c r="FPV56" s="135"/>
      <c r="FPW56" s="135"/>
      <c r="FPX56" s="135"/>
      <c r="FPY56" s="84"/>
      <c r="FPZ56" s="135"/>
      <c r="FQA56" s="135"/>
      <c r="FQB56" s="135"/>
      <c r="FQC56" s="84"/>
      <c r="FQD56" s="135"/>
      <c r="FQE56" s="135"/>
      <c r="FQF56" s="135"/>
      <c r="FQG56" s="84"/>
      <c r="FQH56" s="135"/>
      <c r="FQI56" s="135"/>
      <c r="FQJ56" s="135"/>
      <c r="FQK56" s="84"/>
      <c r="FQL56" s="135"/>
      <c r="FQM56" s="135"/>
      <c r="FQN56" s="135"/>
      <c r="FQO56" s="84"/>
      <c r="FQP56" s="135"/>
      <c r="FQQ56" s="135"/>
      <c r="FQR56" s="135"/>
      <c r="FQS56" s="84"/>
      <c r="FQT56" s="135"/>
      <c r="FQU56" s="135"/>
      <c r="FQV56" s="135"/>
      <c r="FQW56" s="84"/>
      <c r="FQX56" s="135"/>
      <c r="FQY56" s="135"/>
      <c r="FQZ56" s="135"/>
      <c r="FRA56" s="84"/>
      <c r="FRB56" s="135"/>
      <c r="FRC56" s="135"/>
      <c r="FRD56" s="135"/>
      <c r="FRE56" s="84"/>
      <c r="FRF56" s="135"/>
      <c r="FRG56" s="135"/>
      <c r="FRH56" s="135"/>
      <c r="FRI56" s="84"/>
      <c r="FRJ56" s="135"/>
      <c r="FRK56" s="135"/>
      <c r="FRL56" s="135"/>
      <c r="FRM56" s="84"/>
      <c r="FRN56" s="135"/>
      <c r="FRO56" s="135"/>
      <c r="FRP56" s="135"/>
      <c r="FRQ56" s="84"/>
      <c r="FRR56" s="135"/>
      <c r="FRS56" s="135"/>
      <c r="FRT56" s="135"/>
      <c r="FRU56" s="84"/>
      <c r="FRV56" s="135"/>
      <c r="FRW56" s="135"/>
      <c r="FRX56" s="135"/>
      <c r="FRY56" s="84"/>
      <c r="FRZ56" s="135"/>
      <c r="FSA56" s="135"/>
      <c r="FSB56" s="135"/>
      <c r="FSC56" s="84"/>
      <c r="FSD56" s="135"/>
      <c r="FSE56" s="135"/>
      <c r="FSF56" s="135"/>
      <c r="FSG56" s="84"/>
      <c r="FSH56" s="135"/>
      <c r="FSI56" s="135"/>
      <c r="FSJ56" s="135"/>
      <c r="FSK56" s="84"/>
      <c r="FSL56" s="135"/>
      <c r="FSM56" s="135"/>
      <c r="FSN56" s="135"/>
      <c r="FSO56" s="84"/>
      <c r="FSP56" s="135"/>
      <c r="FSQ56" s="135"/>
      <c r="FSR56" s="135"/>
      <c r="FSS56" s="84"/>
      <c r="FST56" s="135"/>
      <c r="FSU56" s="135"/>
      <c r="FSV56" s="135"/>
      <c r="FSW56" s="84"/>
      <c r="FSX56" s="135"/>
      <c r="FSY56" s="135"/>
      <c r="FSZ56" s="135"/>
      <c r="FTA56" s="84"/>
      <c r="FTB56" s="135"/>
      <c r="FTC56" s="135"/>
      <c r="FTD56" s="135"/>
      <c r="FTE56" s="84"/>
      <c r="FTF56" s="135"/>
      <c r="FTG56" s="135"/>
      <c r="FTH56" s="135"/>
      <c r="FTI56" s="84"/>
      <c r="FTJ56" s="135"/>
      <c r="FTK56" s="135"/>
      <c r="FTL56" s="135"/>
      <c r="FTM56" s="84"/>
      <c r="FTN56" s="135"/>
      <c r="FTO56" s="135"/>
      <c r="FTP56" s="135"/>
      <c r="FTQ56" s="84"/>
      <c r="FTR56" s="135"/>
      <c r="FTS56" s="135"/>
      <c r="FTT56" s="135"/>
      <c r="FTU56" s="84"/>
      <c r="FTV56" s="135"/>
      <c r="FTW56" s="135"/>
      <c r="FTX56" s="135"/>
      <c r="FTY56" s="84"/>
      <c r="FTZ56" s="135"/>
      <c r="FUA56" s="135"/>
      <c r="FUB56" s="135"/>
      <c r="FUC56" s="84"/>
      <c r="FUD56" s="135"/>
      <c r="FUE56" s="135"/>
      <c r="FUF56" s="135"/>
      <c r="FUG56" s="84"/>
      <c r="FUH56" s="135"/>
      <c r="FUI56" s="135"/>
      <c r="FUJ56" s="135"/>
      <c r="FUK56" s="84"/>
      <c r="FUL56" s="135"/>
      <c r="FUM56" s="135"/>
      <c r="FUN56" s="135"/>
      <c r="FUO56" s="84"/>
      <c r="FUP56" s="135"/>
      <c r="FUQ56" s="135"/>
      <c r="FUR56" s="135"/>
      <c r="FUS56" s="84"/>
      <c r="FUT56" s="135"/>
      <c r="FUU56" s="135"/>
      <c r="FUV56" s="135"/>
      <c r="FUW56" s="84"/>
      <c r="FUX56" s="135"/>
      <c r="FUY56" s="135"/>
      <c r="FUZ56" s="135"/>
      <c r="FVA56" s="84"/>
      <c r="FVB56" s="135"/>
      <c r="FVC56" s="135"/>
      <c r="FVD56" s="135"/>
      <c r="FVE56" s="84"/>
      <c r="FVF56" s="135"/>
      <c r="FVG56" s="135"/>
      <c r="FVH56" s="135"/>
      <c r="FVI56" s="84"/>
      <c r="FVJ56" s="135"/>
      <c r="FVK56" s="135"/>
      <c r="FVL56" s="135"/>
      <c r="FVM56" s="84"/>
      <c r="FVN56" s="135"/>
      <c r="FVO56" s="135"/>
      <c r="FVP56" s="135"/>
      <c r="FVQ56" s="84"/>
      <c r="FVR56" s="135"/>
      <c r="FVS56" s="135"/>
      <c r="FVT56" s="135"/>
      <c r="FVU56" s="84"/>
      <c r="FVV56" s="135"/>
      <c r="FVW56" s="135"/>
      <c r="FVX56" s="135"/>
      <c r="FVY56" s="84"/>
      <c r="FVZ56" s="135"/>
      <c r="FWA56" s="135"/>
      <c r="FWB56" s="135"/>
      <c r="FWC56" s="84"/>
      <c r="FWD56" s="135"/>
      <c r="FWE56" s="135"/>
      <c r="FWF56" s="135"/>
      <c r="FWG56" s="84"/>
      <c r="FWH56" s="135"/>
      <c r="FWI56" s="135"/>
      <c r="FWJ56" s="135"/>
      <c r="FWK56" s="84"/>
      <c r="FWL56" s="135"/>
      <c r="FWM56" s="135"/>
      <c r="FWN56" s="135"/>
      <c r="FWO56" s="84"/>
      <c r="FWP56" s="135"/>
      <c r="FWQ56" s="135"/>
      <c r="FWR56" s="135"/>
      <c r="FWS56" s="84"/>
      <c r="FWT56" s="135"/>
      <c r="FWU56" s="135"/>
      <c r="FWV56" s="135"/>
      <c r="FWW56" s="84"/>
      <c r="FWX56" s="135"/>
      <c r="FWY56" s="135"/>
      <c r="FWZ56" s="135"/>
      <c r="FXA56" s="84"/>
      <c r="FXB56" s="135"/>
      <c r="FXC56" s="135"/>
      <c r="FXD56" s="135"/>
      <c r="FXE56" s="84"/>
      <c r="FXF56" s="135"/>
      <c r="FXG56" s="135"/>
      <c r="FXH56" s="135"/>
      <c r="FXI56" s="84"/>
      <c r="FXJ56" s="135"/>
      <c r="FXK56" s="135"/>
      <c r="FXL56" s="135"/>
      <c r="FXM56" s="84"/>
      <c r="FXN56" s="135"/>
      <c r="FXO56" s="135"/>
      <c r="FXP56" s="135"/>
      <c r="FXQ56" s="84"/>
      <c r="FXR56" s="135"/>
      <c r="FXS56" s="135"/>
      <c r="FXT56" s="135"/>
      <c r="FXU56" s="84"/>
      <c r="FXV56" s="135"/>
      <c r="FXW56" s="135"/>
      <c r="FXX56" s="135"/>
      <c r="FXY56" s="84"/>
      <c r="FXZ56" s="135"/>
      <c r="FYA56" s="135"/>
      <c r="FYB56" s="135"/>
      <c r="FYC56" s="84"/>
      <c r="FYD56" s="135"/>
      <c r="FYE56" s="135"/>
      <c r="FYF56" s="135"/>
      <c r="FYG56" s="84"/>
      <c r="FYH56" s="135"/>
      <c r="FYI56" s="135"/>
      <c r="FYJ56" s="135"/>
      <c r="FYK56" s="84"/>
      <c r="FYL56" s="135"/>
      <c r="FYM56" s="135"/>
      <c r="FYN56" s="135"/>
      <c r="FYO56" s="84"/>
      <c r="FYP56" s="135"/>
      <c r="FYQ56" s="135"/>
      <c r="FYR56" s="135"/>
      <c r="FYS56" s="84"/>
      <c r="FYT56" s="135"/>
      <c r="FYU56" s="135"/>
      <c r="FYV56" s="135"/>
      <c r="FYW56" s="84"/>
      <c r="FYX56" s="135"/>
      <c r="FYY56" s="135"/>
      <c r="FYZ56" s="135"/>
      <c r="FZA56" s="84"/>
      <c r="FZB56" s="135"/>
      <c r="FZC56" s="135"/>
      <c r="FZD56" s="135"/>
      <c r="FZE56" s="84"/>
      <c r="FZF56" s="135"/>
      <c r="FZG56" s="135"/>
      <c r="FZH56" s="135"/>
      <c r="FZI56" s="84"/>
      <c r="FZJ56" s="135"/>
      <c r="FZK56" s="135"/>
      <c r="FZL56" s="135"/>
      <c r="FZM56" s="84"/>
      <c r="FZN56" s="135"/>
      <c r="FZO56" s="135"/>
      <c r="FZP56" s="135"/>
      <c r="FZQ56" s="84"/>
      <c r="FZR56" s="135"/>
      <c r="FZS56" s="135"/>
      <c r="FZT56" s="135"/>
      <c r="FZU56" s="84"/>
      <c r="FZV56" s="135"/>
      <c r="FZW56" s="135"/>
      <c r="FZX56" s="135"/>
      <c r="FZY56" s="84"/>
      <c r="FZZ56" s="135"/>
      <c r="GAA56" s="135"/>
      <c r="GAB56" s="135"/>
      <c r="GAC56" s="84"/>
      <c r="GAD56" s="135"/>
      <c r="GAE56" s="135"/>
      <c r="GAF56" s="135"/>
      <c r="GAG56" s="84"/>
      <c r="GAH56" s="135"/>
      <c r="GAI56" s="135"/>
      <c r="GAJ56" s="135"/>
      <c r="GAK56" s="84"/>
      <c r="GAL56" s="135"/>
      <c r="GAM56" s="135"/>
      <c r="GAN56" s="135"/>
      <c r="GAO56" s="84"/>
      <c r="GAP56" s="135"/>
      <c r="GAQ56" s="135"/>
      <c r="GAR56" s="135"/>
      <c r="GAS56" s="84"/>
      <c r="GAT56" s="135"/>
      <c r="GAU56" s="135"/>
      <c r="GAV56" s="135"/>
      <c r="GAW56" s="84"/>
      <c r="GAX56" s="135"/>
      <c r="GAY56" s="135"/>
      <c r="GAZ56" s="135"/>
      <c r="GBA56" s="84"/>
      <c r="GBB56" s="135"/>
      <c r="GBC56" s="135"/>
      <c r="GBD56" s="135"/>
      <c r="GBE56" s="84"/>
      <c r="GBF56" s="135"/>
      <c r="GBG56" s="135"/>
      <c r="GBH56" s="135"/>
      <c r="GBI56" s="84"/>
      <c r="GBJ56" s="135"/>
      <c r="GBK56" s="135"/>
      <c r="GBL56" s="135"/>
      <c r="GBM56" s="84"/>
      <c r="GBN56" s="135"/>
      <c r="GBO56" s="135"/>
      <c r="GBP56" s="135"/>
      <c r="GBQ56" s="84"/>
      <c r="GBR56" s="135"/>
      <c r="GBS56" s="135"/>
      <c r="GBT56" s="135"/>
      <c r="GBU56" s="84"/>
      <c r="GBV56" s="135"/>
      <c r="GBW56" s="135"/>
      <c r="GBX56" s="135"/>
      <c r="GBY56" s="84"/>
      <c r="GBZ56" s="135"/>
      <c r="GCA56" s="135"/>
      <c r="GCB56" s="135"/>
      <c r="GCC56" s="84"/>
      <c r="GCD56" s="135"/>
      <c r="GCE56" s="135"/>
      <c r="GCF56" s="135"/>
      <c r="GCG56" s="84"/>
      <c r="GCH56" s="135"/>
      <c r="GCI56" s="135"/>
      <c r="GCJ56" s="135"/>
      <c r="GCK56" s="84"/>
      <c r="GCL56" s="135"/>
      <c r="GCM56" s="135"/>
      <c r="GCN56" s="135"/>
      <c r="GCO56" s="84"/>
      <c r="GCP56" s="135"/>
      <c r="GCQ56" s="135"/>
      <c r="GCR56" s="135"/>
      <c r="GCS56" s="84"/>
      <c r="GCT56" s="135"/>
      <c r="GCU56" s="135"/>
      <c r="GCV56" s="135"/>
      <c r="GCW56" s="84"/>
      <c r="GCX56" s="135"/>
      <c r="GCY56" s="135"/>
      <c r="GCZ56" s="135"/>
      <c r="GDA56" s="84"/>
      <c r="GDB56" s="135"/>
      <c r="GDC56" s="135"/>
      <c r="GDD56" s="135"/>
      <c r="GDE56" s="84"/>
      <c r="GDF56" s="135"/>
      <c r="GDG56" s="135"/>
      <c r="GDH56" s="135"/>
      <c r="GDI56" s="84"/>
      <c r="GDJ56" s="135"/>
      <c r="GDK56" s="135"/>
      <c r="GDL56" s="135"/>
      <c r="GDM56" s="84"/>
      <c r="GDN56" s="135"/>
      <c r="GDO56" s="135"/>
      <c r="GDP56" s="135"/>
      <c r="GDQ56" s="84"/>
      <c r="GDR56" s="135"/>
      <c r="GDS56" s="135"/>
      <c r="GDT56" s="135"/>
      <c r="GDU56" s="84"/>
      <c r="GDV56" s="135"/>
      <c r="GDW56" s="135"/>
      <c r="GDX56" s="135"/>
      <c r="GDY56" s="84"/>
      <c r="GDZ56" s="135"/>
      <c r="GEA56" s="135"/>
      <c r="GEB56" s="135"/>
      <c r="GEC56" s="84"/>
      <c r="GED56" s="135"/>
      <c r="GEE56" s="135"/>
      <c r="GEF56" s="135"/>
      <c r="GEG56" s="84"/>
      <c r="GEH56" s="135"/>
      <c r="GEI56" s="135"/>
      <c r="GEJ56" s="135"/>
      <c r="GEK56" s="84"/>
      <c r="GEL56" s="135"/>
      <c r="GEM56" s="135"/>
      <c r="GEN56" s="135"/>
      <c r="GEO56" s="84"/>
      <c r="GEP56" s="135"/>
      <c r="GEQ56" s="135"/>
      <c r="GER56" s="135"/>
      <c r="GES56" s="84"/>
      <c r="GET56" s="135"/>
      <c r="GEU56" s="135"/>
      <c r="GEV56" s="135"/>
      <c r="GEW56" s="84"/>
      <c r="GEX56" s="135"/>
      <c r="GEY56" s="135"/>
      <c r="GEZ56" s="135"/>
      <c r="GFA56" s="84"/>
      <c r="GFB56" s="135"/>
      <c r="GFC56" s="135"/>
      <c r="GFD56" s="135"/>
      <c r="GFE56" s="84"/>
      <c r="GFF56" s="135"/>
      <c r="GFG56" s="135"/>
      <c r="GFH56" s="135"/>
      <c r="GFI56" s="84"/>
      <c r="GFJ56" s="135"/>
      <c r="GFK56" s="135"/>
      <c r="GFL56" s="135"/>
      <c r="GFM56" s="84"/>
      <c r="GFN56" s="135"/>
      <c r="GFO56" s="135"/>
      <c r="GFP56" s="135"/>
      <c r="GFQ56" s="84"/>
      <c r="GFR56" s="135"/>
      <c r="GFS56" s="135"/>
      <c r="GFT56" s="135"/>
      <c r="GFU56" s="84"/>
      <c r="GFV56" s="135"/>
      <c r="GFW56" s="135"/>
      <c r="GFX56" s="135"/>
      <c r="GFY56" s="84"/>
      <c r="GFZ56" s="135"/>
      <c r="GGA56" s="135"/>
      <c r="GGB56" s="135"/>
      <c r="GGC56" s="84"/>
      <c r="GGD56" s="135"/>
      <c r="GGE56" s="135"/>
      <c r="GGF56" s="135"/>
      <c r="GGG56" s="84"/>
      <c r="GGH56" s="135"/>
      <c r="GGI56" s="135"/>
      <c r="GGJ56" s="135"/>
      <c r="GGK56" s="84"/>
      <c r="GGL56" s="135"/>
      <c r="GGM56" s="135"/>
      <c r="GGN56" s="135"/>
      <c r="GGO56" s="84"/>
      <c r="GGP56" s="135"/>
      <c r="GGQ56" s="135"/>
      <c r="GGR56" s="135"/>
      <c r="GGS56" s="84"/>
      <c r="GGT56" s="135"/>
      <c r="GGU56" s="135"/>
      <c r="GGV56" s="135"/>
      <c r="GGW56" s="84"/>
      <c r="GGX56" s="135"/>
      <c r="GGY56" s="135"/>
      <c r="GGZ56" s="135"/>
      <c r="GHA56" s="84"/>
      <c r="GHB56" s="135"/>
      <c r="GHC56" s="135"/>
      <c r="GHD56" s="135"/>
      <c r="GHE56" s="84"/>
      <c r="GHF56" s="135"/>
      <c r="GHG56" s="135"/>
      <c r="GHH56" s="135"/>
      <c r="GHI56" s="84"/>
      <c r="GHJ56" s="135"/>
      <c r="GHK56" s="135"/>
      <c r="GHL56" s="135"/>
      <c r="GHM56" s="84"/>
      <c r="GHN56" s="135"/>
      <c r="GHO56" s="135"/>
      <c r="GHP56" s="135"/>
      <c r="GHQ56" s="84"/>
      <c r="GHR56" s="135"/>
      <c r="GHS56" s="135"/>
      <c r="GHT56" s="135"/>
      <c r="GHU56" s="84"/>
      <c r="GHV56" s="135"/>
      <c r="GHW56" s="135"/>
      <c r="GHX56" s="135"/>
      <c r="GHY56" s="84"/>
      <c r="GHZ56" s="135"/>
      <c r="GIA56" s="135"/>
      <c r="GIB56" s="135"/>
      <c r="GIC56" s="84"/>
      <c r="GID56" s="135"/>
      <c r="GIE56" s="135"/>
      <c r="GIF56" s="135"/>
      <c r="GIG56" s="84"/>
      <c r="GIH56" s="135"/>
      <c r="GII56" s="135"/>
      <c r="GIJ56" s="135"/>
      <c r="GIK56" s="84"/>
      <c r="GIL56" s="135"/>
      <c r="GIM56" s="135"/>
      <c r="GIN56" s="135"/>
      <c r="GIO56" s="84"/>
      <c r="GIP56" s="135"/>
      <c r="GIQ56" s="135"/>
      <c r="GIR56" s="135"/>
      <c r="GIS56" s="84"/>
      <c r="GIT56" s="135"/>
      <c r="GIU56" s="135"/>
      <c r="GIV56" s="135"/>
      <c r="GIW56" s="84"/>
      <c r="GIX56" s="135"/>
      <c r="GIY56" s="135"/>
      <c r="GIZ56" s="135"/>
      <c r="GJA56" s="84"/>
      <c r="GJB56" s="135"/>
      <c r="GJC56" s="135"/>
      <c r="GJD56" s="135"/>
      <c r="GJE56" s="84"/>
      <c r="GJF56" s="135"/>
      <c r="GJG56" s="135"/>
      <c r="GJH56" s="135"/>
      <c r="GJI56" s="84"/>
      <c r="GJJ56" s="135"/>
      <c r="GJK56" s="135"/>
      <c r="GJL56" s="135"/>
      <c r="GJM56" s="84"/>
      <c r="GJN56" s="135"/>
      <c r="GJO56" s="135"/>
      <c r="GJP56" s="135"/>
      <c r="GJQ56" s="84"/>
      <c r="GJR56" s="135"/>
      <c r="GJS56" s="135"/>
      <c r="GJT56" s="135"/>
      <c r="GJU56" s="84"/>
      <c r="GJV56" s="135"/>
      <c r="GJW56" s="135"/>
      <c r="GJX56" s="135"/>
      <c r="GJY56" s="84"/>
      <c r="GJZ56" s="135"/>
      <c r="GKA56" s="135"/>
      <c r="GKB56" s="135"/>
      <c r="GKC56" s="84"/>
      <c r="GKD56" s="135"/>
      <c r="GKE56" s="135"/>
      <c r="GKF56" s="135"/>
      <c r="GKG56" s="84"/>
      <c r="GKH56" s="135"/>
      <c r="GKI56" s="135"/>
      <c r="GKJ56" s="135"/>
      <c r="GKK56" s="84"/>
      <c r="GKL56" s="135"/>
      <c r="GKM56" s="135"/>
      <c r="GKN56" s="135"/>
      <c r="GKO56" s="84"/>
      <c r="GKP56" s="135"/>
      <c r="GKQ56" s="135"/>
      <c r="GKR56" s="135"/>
      <c r="GKS56" s="84"/>
      <c r="GKT56" s="135"/>
      <c r="GKU56" s="135"/>
      <c r="GKV56" s="135"/>
      <c r="GKW56" s="84"/>
      <c r="GKX56" s="135"/>
      <c r="GKY56" s="135"/>
      <c r="GKZ56" s="135"/>
      <c r="GLA56" s="84"/>
      <c r="GLB56" s="135"/>
      <c r="GLC56" s="135"/>
      <c r="GLD56" s="135"/>
      <c r="GLE56" s="84"/>
      <c r="GLF56" s="135"/>
      <c r="GLG56" s="135"/>
      <c r="GLH56" s="135"/>
      <c r="GLI56" s="84"/>
      <c r="GLJ56" s="135"/>
      <c r="GLK56" s="135"/>
      <c r="GLL56" s="135"/>
      <c r="GLM56" s="84"/>
      <c r="GLN56" s="135"/>
      <c r="GLO56" s="135"/>
      <c r="GLP56" s="135"/>
      <c r="GLQ56" s="84"/>
      <c r="GLR56" s="135"/>
      <c r="GLS56" s="135"/>
      <c r="GLT56" s="135"/>
      <c r="GLU56" s="84"/>
      <c r="GLV56" s="135"/>
      <c r="GLW56" s="135"/>
      <c r="GLX56" s="135"/>
      <c r="GLY56" s="84"/>
      <c r="GLZ56" s="135"/>
      <c r="GMA56" s="135"/>
      <c r="GMB56" s="135"/>
      <c r="GMC56" s="84"/>
      <c r="GMD56" s="135"/>
      <c r="GME56" s="135"/>
      <c r="GMF56" s="135"/>
      <c r="GMG56" s="84"/>
      <c r="GMH56" s="135"/>
      <c r="GMI56" s="135"/>
      <c r="GMJ56" s="135"/>
      <c r="GMK56" s="84"/>
      <c r="GML56" s="135"/>
      <c r="GMM56" s="135"/>
      <c r="GMN56" s="135"/>
      <c r="GMO56" s="84"/>
      <c r="GMP56" s="135"/>
      <c r="GMQ56" s="135"/>
      <c r="GMR56" s="135"/>
      <c r="GMS56" s="84"/>
      <c r="GMT56" s="135"/>
      <c r="GMU56" s="135"/>
      <c r="GMV56" s="135"/>
      <c r="GMW56" s="84"/>
      <c r="GMX56" s="135"/>
      <c r="GMY56" s="135"/>
      <c r="GMZ56" s="135"/>
      <c r="GNA56" s="84"/>
      <c r="GNB56" s="135"/>
      <c r="GNC56" s="135"/>
      <c r="GND56" s="135"/>
      <c r="GNE56" s="84"/>
      <c r="GNF56" s="135"/>
      <c r="GNG56" s="135"/>
      <c r="GNH56" s="135"/>
      <c r="GNI56" s="84"/>
      <c r="GNJ56" s="135"/>
      <c r="GNK56" s="135"/>
      <c r="GNL56" s="135"/>
      <c r="GNM56" s="84"/>
      <c r="GNN56" s="135"/>
      <c r="GNO56" s="135"/>
      <c r="GNP56" s="135"/>
      <c r="GNQ56" s="84"/>
      <c r="GNR56" s="135"/>
      <c r="GNS56" s="135"/>
      <c r="GNT56" s="135"/>
      <c r="GNU56" s="84"/>
      <c r="GNV56" s="135"/>
      <c r="GNW56" s="135"/>
      <c r="GNX56" s="135"/>
      <c r="GNY56" s="84"/>
      <c r="GNZ56" s="135"/>
      <c r="GOA56" s="135"/>
      <c r="GOB56" s="135"/>
      <c r="GOC56" s="84"/>
      <c r="GOD56" s="135"/>
      <c r="GOE56" s="135"/>
      <c r="GOF56" s="135"/>
      <c r="GOG56" s="84"/>
      <c r="GOH56" s="135"/>
      <c r="GOI56" s="135"/>
      <c r="GOJ56" s="135"/>
      <c r="GOK56" s="84"/>
      <c r="GOL56" s="135"/>
      <c r="GOM56" s="135"/>
      <c r="GON56" s="135"/>
      <c r="GOO56" s="84"/>
      <c r="GOP56" s="135"/>
      <c r="GOQ56" s="135"/>
      <c r="GOR56" s="135"/>
      <c r="GOS56" s="84"/>
      <c r="GOT56" s="135"/>
      <c r="GOU56" s="135"/>
      <c r="GOV56" s="135"/>
      <c r="GOW56" s="84"/>
      <c r="GOX56" s="135"/>
      <c r="GOY56" s="135"/>
      <c r="GOZ56" s="135"/>
      <c r="GPA56" s="84"/>
      <c r="GPB56" s="135"/>
      <c r="GPC56" s="135"/>
      <c r="GPD56" s="135"/>
      <c r="GPE56" s="84"/>
      <c r="GPF56" s="135"/>
      <c r="GPG56" s="135"/>
      <c r="GPH56" s="135"/>
      <c r="GPI56" s="84"/>
      <c r="GPJ56" s="135"/>
      <c r="GPK56" s="135"/>
      <c r="GPL56" s="135"/>
      <c r="GPM56" s="84"/>
      <c r="GPN56" s="135"/>
      <c r="GPO56" s="135"/>
      <c r="GPP56" s="135"/>
      <c r="GPQ56" s="84"/>
      <c r="GPR56" s="135"/>
      <c r="GPS56" s="135"/>
      <c r="GPT56" s="135"/>
      <c r="GPU56" s="84"/>
      <c r="GPV56" s="135"/>
      <c r="GPW56" s="135"/>
      <c r="GPX56" s="135"/>
      <c r="GPY56" s="84"/>
      <c r="GPZ56" s="135"/>
      <c r="GQA56" s="135"/>
      <c r="GQB56" s="135"/>
      <c r="GQC56" s="84"/>
      <c r="GQD56" s="135"/>
      <c r="GQE56" s="135"/>
      <c r="GQF56" s="135"/>
      <c r="GQG56" s="84"/>
      <c r="GQH56" s="135"/>
      <c r="GQI56" s="135"/>
      <c r="GQJ56" s="135"/>
      <c r="GQK56" s="84"/>
      <c r="GQL56" s="135"/>
      <c r="GQM56" s="135"/>
      <c r="GQN56" s="135"/>
      <c r="GQO56" s="84"/>
      <c r="GQP56" s="135"/>
      <c r="GQQ56" s="135"/>
      <c r="GQR56" s="135"/>
      <c r="GQS56" s="84"/>
      <c r="GQT56" s="135"/>
      <c r="GQU56" s="135"/>
      <c r="GQV56" s="135"/>
      <c r="GQW56" s="84"/>
      <c r="GQX56" s="135"/>
      <c r="GQY56" s="135"/>
      <c r="GQZ56" s="135"/>
      <c r="GRA56" s="84"/>
      <c r="GRB56" s="135"/>
      <c r="GRC56" s="135"/>
      <c r="GRD56" s="135"/>
      <c r="GRE56" s="84"/>
      <c r="GRF56" s="135"/>
      <c r="GRG56" s="135"/>
      <c r="GRH56" s="135"/>
      <c r="GRI56" s="84"/>
      <c r="GRJ56" s="135"/>
      <c r="GRK56" s="135"/>
      <c r="GRL56" s="135"/>
      <c r="GRM56" s="84"/>
      <c r="GRN56" s="135"/>
      <c r="GRO56" s="135"/>
      <c r="GRP56" s="135"/>
      <c r="GRQ56" s="84"/>
      <c r="GRR56" s="135"/>
      <c r="GRS56" s="135"/>
      <c r="GRT56" s="135"/>
      <c r="GRU56" s="84"/>
      <c r="GRV56" s="135"/>
      <c r="GRW56" s="135"/>
      <c r="GRX56" s="135"/>
      <c r="GRY56" s="84"/>
      <c r="GRZ56" s="135"/>
      <c r="GSA56" s="135"/>
      <c r="GSB56" s="135"/>
      <c r="GSC56" s="84"/>
      <c r="GSD56" s="135"/>
      <c r="GSE56" s="135"/>
      <c r="GSF56" s="135"/>
      <c r="GSG56" s="84"/>
      <c r="GSH56" s="135"/>
      <c r="GSI56" s="135"/>
      <c r="GSJ56" s="135"/>
      <c r="GSK56" s="84"/>
      <c r="GSL56" s="135"/>
      <c r="GSM56" s="135"/>
      <c r="GSN56" s="135"/>
      <c r="GSO56" s="84"/>
      <c r="GSP56" s="135"/>
      <c r="GSQ56" s="135"/>
      <c r="GSR56" s="135"/>
      <c r="GSS56" s="84"/>
      <c r="GST56" s="135"/>
      <c r="GSU56" s="135"/>
      <c r="GSV56" s="135"/>
      <c r="GSW56" s="84"/>
      <c r="GSX56" s="135"/>
      <c r="GSY56" s="135"/>
      <c r="GSZ56" s="135"/>
      <c r="GTA56" s="84"/>
      <c r="GTB56" s="135"/>
      <c r="GTC56" s="135"/>
      <c r="GTD56" s="135"/>
      <c r="GTE56" s="84"/>
      <c r="GTF56" s="135"/>
      <c r="GTG56" s="135"/>
      <c r="GTH56" s="135"/>
      <c r="GTI56" s="84"/>
      <c r="GTJ56" s="135"/>
      <c r="GTK56" s="135"/>
      <c r="GTL56" s="135"/>
      <c r="GTM56" s="84"/>
      <c r="GTN56" s="135"/>
      <c r="GTO56" s="135"/>
      <c r="GTP56" s="135"/>
      <c r="GTQ56" s="84"/>
      <c r="GTR56" s="135"/>
      <c r="GTS56" s="135"/>
      <c r="GTT56" s="135"/>
      <c r="GTU56" s="84"/>
      <c r="GTV56" s="135"/>
      <c r="GTW56" s="135"/>
      <c r="GTX56" s="135"/>
      <c r="GTY56" s="84"/>
      <c r="GTZ56" s="135"/>
      <c r="GUA56" s="135"/>
      <c r="GUB56" s="135"/>
      <c r="GUC56" s="84"/>
      <c r="GUD56" s="135"/>
      <c r="GUE56" s="135"/>
      <c r="GUF56" s="135"/>
      <c r="GUG56" s="84"/>
      <c r="GUH56" s="135"/>
      <c r="GUI56" s="135"/>
      <c r="GUJ56" s="135"/>
      <c r="GUK56" s="84"/>
      <c r="GUL56" s="135"/>
      <c r="GUM56" s="135"/>
      <c r="GUN56" s="135"/>
      <c r="GUO56" s="84"/>
      <c r="GUP56" s="135"/>
      <c r="GUQ56" s="135"/>
      <c r="GUR56" s="135"/>
      <c r="GUS56" s="84"/>
      <c r="GUT56" s="135"/>
      <c r="GUU56" s="135"/>
      <c r="GUV56" s="135"/>
      <c r="GUW56" s="84"/>
      <c r="GUX56" s="135"/>
      <c r="GUY56" s="135"/>
      <c r="GUZ56" s="135"/>
      <c r="GVA56" s="84"/>
      <c r="GVB56" s="135"/>
      <c r="GVC56" s="135"/>
      <c r="GVD56" s="135"/>
      <c r="GVE56" s="84"/>
      <c r="GVF56" s="135"/>
      <c r="GVG56" s="135"/>
      <c r="GVH56" s="135"/>
      <c r="GVI56" s="84"/>
      <c r="GVJ56" s="135"/>
      <c r="GVK56" s="135"/>
      <c r="GVL56" s="135"/>
      <c r="GVM56" s="84"/>
      <c r="GVN56" s="135"/>
      <c r="GVO56" s="135"/>
      <c r="GVP56" s="135"/>
      <c r="GVQ56" s="84"/>
      <c r="GVR56" s="135"/>
      <c r="GVS56" s="135"/>
      <c r="GVT56" s="135"/>
      <c r="GVU56" s="84"/>
      <c r="GVV56" s="135"/>
      <c r="GVW56" s="135"/>
      <c r="GVX56" s="135"/>
      <c r="GVY56" s="84"/>
      <c r="GVZ56" s="135"/>
      <c r="GWA56" s="135"/>
      <c r="GWB56" s="135"/>
      <c r="GWC56" s="84"/>
      <c r="GWD56" s="135"/>
      <c r="GWE56" s="135"/>
      <c r="GWF56" s="135"/>
      <c r="GWG56" s="84"/>
      <c r="GWH56" s="135"/>
      <c r="GWI56" s="135"/>
      <c r="GWJ56" s="135"/>
      <c r="GWK56" s="84"/>
      <c r="GWL56" s="135"/>
      <c r="GWM56" s="135"/>
      <c r="GWN56" s="135"/>
      <c r="GWO56" s="84"/>
      <c r="GWP56" s="135"/>
      <c r="GWQ56" s="135"/>
      <c r="GWR56" s="135"/>
      <c r="GWS56" s="84"/>
      <c r="GWT56" s="135"/>
      <c r="GWU56" s="135"/>
      <c r="GWV56" s="135"/>
      <c r="GWW56" s="84"/>
      <c r="GWX56" s="135"/>
      <c r="GWY56" s="135"/>
      <c r="GWZ56" s="135"/>
      <c r="GXA56" s="84"/>
      <c r="GXB56" s="135"/>
      <c r="GXC56" s="135"/>
      <c r="GXD56" s="135"/>
      <c r="GXE56" s="84"/>
      <c r="GXF56" s="135"/>
      <c r="GXG56" s="135"/>
      <c r="GXH56" s="135"/>
      <c r="GXI56" s="84"/>
      <c r="GXJ56" s="135"/>
      <c r="GXK56" s="135"/>
      <c r="GXL56" s="135"/>
      <c r="GXM56" s="84"/>
      <c r="GXN56" s="135"/>
      <c r="GXO56" s="135"/>
      <c r="GXP56" s="135"/>
      <c r="GXQ56" s="84"/>
      <c r="GXR56" s="135"/>
      <c r="GXS56" s="135"/>
      <c r="GXT56" s="135"/>
      <c r="GXU56" s="84"/>
      <c r="GXV56" s="135"/>
      <c r="GXW56" s="135"/>
      <c r="GXX56" s="135"/>
      <c r="GXY56" s="84"/>
      <c r="GXZ56" s="135"/>
      <c r="GYA56" s="135"/>
      <c r="GYB56" s="135"/>
      <c r="GYC56" s="84"/>
      <c r="GYD56" s="135"/>
      <c r="GYE56" s="135"/>
      <c r="GYF56" s="135"/>
      <c r="GYG56" s="84"/>
      <c r="GYH56" s="135"/>
      <c r="GYI56" s="135"/>
      <c r="GYJ56" s="135"/>
      <c r="GYK56" s="84"/>
      <c r="GYL56" s="135"/>
      <c r="GYM56" s="135"/>
      <c r="GYN56" s="135"/>
      <c r="GYO56" s="84"/>
      <c r="GYP56" s="135"/>
      <c r="GYQ56" s="135"/>
      <c r="GYR56" s="135"/>
      <c r="GYS56" s="84"/>
      <c r="GYT56" s="135"/>
      <c r="GYU56" s="135"/>
      <c r="GYV56" s="135"/>
      <c r="GYW56" s="84"/>
      <c r="GYX56" s="135"/>
      <c r="GYY56" s="135"/>
      <c r="GYZ56" s="135"/>
      <c r="GZA56" s="84"/>
      <c r="GZB56" s="135"/>
      <c r="GZC56" s="135"/>
      <c r="GZD56" s="135"/>
      <c r="GZE56" s="84"/>
      <c r="GZF56" s="135"/>
      <c r="GZG56" s="135"/>
      <c r="GZH56" s="135"/>
      <c r="GZI56" s="84"/>
      <c r="GZJ56" s="135"/>
      <c r="GZK56" s="135"/>
      <c r="GZL56" s="135"/>
      <c r="GZM56" s="84"/>
      <c r="GZN56" s="135"/>
      <c r="GZO56" s="135"/>
      <c r="GZP56" s="135"/>
      <c r="GZQ56" s="84"/>
      <c r="GZR56" s="135"/>
      <c r="GZS56" s="135"/>
      <c r="GZT56" s="135"/>
      <c r="GZU56" s="84"/>
      <c r="GZV56" s="135"/>
      <c r="GZW56" s="135"/>
      <c r="GZX56" s="135"/>
      <c r="GZY56" s="84"/>
      <c r="GZZ56" s="135"/>
      <c r="HAA56" s="135"/>
      <c r="HAB56" s="135"/>
      <c r="HAC56" s="84"/>
      <c r="HAD56" s="135"/>
      <c r="HAE56" s="135"/>
      <c r="HAF56" s="135"/>
      <c r="HAG56" s="84"/>
      <c r="HAH56" s="135"/>
      <c r="HAI56" s="135"/>
      <c r="HAJ56" s="135"/>
      <c r="HAK56" s="84"/>
      <c r="HAL56" s="135"/>
      <c r="HAM56" s="135"/>
      <c r="HAN56" s="135"/>
      <c r="HAO56" s="84"/>
      <c r="HAP56" s="135"/>
      <c r="HAQ56" s="135"/>
      <c r="HAR56" s="135"/>
      <c r="HAS56" s="84"/>
      <c r="HAT56" s="135"/>
      <c r="HAU56" s="135"/>
      <c r="HAV56" s="135"/>
      <c r="HAW56" s="84"/>
      <c r="HAX56" s="135"/>
      <c r="HAY56" s="135"/>
      <c r="HAZ56" s="135"/>
      <c r="HBA56" s="84"/>
      <c r="HBB56" s="135"/>
      <c r="HBC56" s="135"/>
      <c r="HBD56" s="135"/>
      <c r="HBE56" s="84"/>
      <c r="HBF56" s="135"/>
      <c r="HBG56" s="135"/>
      <c r="HBH56" s="135"/>
      <c r="HBI56" s="84"/>
      <c r="HBJ56" s="135"/>
      <c r="HBK56" s="135"/>
      <c r="HBL56" s="135"/>
      <c r="HBM56" s="84"/>
      <c r="HBN56" s="135"/>
      <c r="HBO56" s="135"/>
      <c r="HBP56" s="135"/>
      <c r="HBQ56" s="84"/>
      <c r="HBR56" s="135"/>
      <c r="HBS56" s="135"/>
      <c r="HBT56" s="135"/>
      <c r="HBU56" s="84"/>
      <c r="HBV56" s="135"/>
      <c r="HBW56" s="135"/>
      <c r="HBX56" s="135"/>
      <c r="HBY56" s="84"/>
      <c r="HBZ56" s="135"/>
      <c r="HCA56" s="135"/>
      <c r="HCB56" s="135"/>
      <c r="HCC56" s="84"/>
      <c r="HCD56" s="135"/>
      <c r="HCE56" s="135"/>
      <c r="HCF56" s="135"/>
      <c r="HCG56" s="84"/>
      <c r="HCH56" s="135"/>
      <c r="HCI56" s="135"/>
      <c r="HCJ56" s="135"/>
      <c r="HCK56" s="84"/>
      <c r="HCL56" s="135"/>
      <c r="HCM56" s="135"/>
      <c r="HCN56" s="135"/>
      <c r="HCO56" s="84"/>
      <c r="HCP56" s="135"/>
      <c r="HCQ56" s="135"/>
      <c r="HCR56" s="135"/>
      <c r="HCS56" s="84"/>
      <c r="HCT56" s="135"/>
      <c r="HCU56" s="135"/>
      <c r="HCV56" s="135"/>
      <c r="HCW56" s="84"/>
      <c r="HCX56" s="135"/>
      <c r="HCY56" s="135"/>
      <c r="HCZ56" s="135"/>
      <c r="HDA56" s="84"/>
      <c r="HDB56" s="135"/>
      <c r="HDC56" s="135"/>
      <c r="HDD56" s="135"/>
      <c r="HDE56" s="84"/>
      <c r="HDF56" s="135"/>
      <c r="HDG56" s="135"/>
      <c r="HDH56" s="135"/>
      <c r="HDI56" s="84"/>
      <c r="HDJ56" s="135"/>
      <c r="HDK56" s="135"/>
      <c r="HDL56" s="135"/>
      <c r="HDM56" s="84"/>
      <c r="HDN56" s="135"/>
      <c r="HDO56" s="135"/>
      <c r="HDP56" s="135"/>
      <c r="HDQ56" s="84"/>
      <c r="HDR56" s="135"/>
      <c r="HDS56" s="135"/>
      <c r="HDT56" s="135"/>
      <c r="HDU56" s="84"/>
      <c r="HDV56" s="135"/>
      <c r="HDW56" s="135"/>
      <c r="HDX56" s="135"/>
      <c r="HDY56" s="84"/>
      <c r="HDZ56" s="135"/>
      <c r="HEA56" s="135"/>
      <c r="HEB56" s="135"/>
      <c r="HEC56" s="84"/>
      <c r="HED56" s="135"/>
      <c r="HEE56" s="135"/>
      <c r="HEF56" s="135"/>
      <c r="HEG56" s="84"/>
      <c r="HEH56" s="135"/>
      <c r="HEI56" s="135"/>
      <c r="HEJ56" s="135"/>
      <c r="HEK56" s="84"/>
      <c r="HEL56" s="135"/>
      <c r="HEM56" s="135"/>
      <c r="HEN56" s="135"/>
      <c r="HEO56" s="84"/>
      <c r="HEP56" s="135"/>
      <c r="HEQ56" s="135"/>
      <c r="HER56" s="135"/>
      <c r="HES56" s="84"/>
      <c r="HET56" s="135"/>
      <c r="HEU56" s="135"/>
      <c r="HEV56" s="135"/>
      <c r="HEW56" s="84"/>
      <c r="HEX56" s="135"/>
      <c r="HEY56" s="135"/>
      <c r="HEZ56" s="135"/>
      <c r="HFA56" s="84"/>
      <c r="HFB56" s="135"/>
      <c r="HFC56" s="135"/>
      <c r="HFD56" s="135"/>
      <c r="HFE56" s="84"/>
      <c r="HFF56" s="135"/>
      <c r="HFG56" s="135"/>
      <c r="HFH56" s="135"/>
      <c r="HFI56" s="84"/>
      <c r="HFJ56" s="135"/>
      <c r="HFK56" s="135"/>
      <c r="HFL56" s="135"/>
      <c r="HFM56" s="84"/>
      <c r="HFN56" s="135"/>
      <c r="HFO56" s="135"/>
      <c r="HFP56" s="135"/>
      <c r="HFQ56" s="84"/>
      <c r="HFR56" s="135"/>
      <c r="HFS56" s="135"/>
      <c r="HFT56" s="135"/>
      <c r="HFU56" s="84"/>
      <c r="HFV56" s="135"/>
      <c r="HFW56" s="135"/>
      <c r="HFX56" s="135"/>
      <c r="HFY56" s="84"/>
      <c r="HFZ56" s="135"/>
      <c r="HGA56" s="135"/>
      <c r="HGB56" s="135"/>
      <c r="HGC56" s="84"/>
      <c r="HGD56" s="135"/>
      <c r="HGE56" s="135"/>
      <c r="HGF56" s="135"/>
      <c r="HGG56" s="84"/>
      <c r="HGH56" s="135"/>
      <c r="HGI56" s="135"/>
      <c r="HGJ56" s="135"/>
      <c r="HGK56" s="84"/>
      <c r="HGL56" s="135"/>
      <c r="HGM56" s="135"/>
      <c r="HGN56" s="135"/>
      <c r="HGO56" s="84"/>
      <c r="HGP56" s="135"/>
      <c r="HGQ56" s="135"/>
      <c r="HGR56" s="135"/>
      <c r="HGS56" s="84"/>
      <c r="HGT56" s="135"/>
      <c r="HGU56" s="135"/>
      <c r="HGV56" s="135"/>
      <c r="HGW56" s="84"/>
      <c r="HGX56" s="135"/>
      <c r="HGY56" s="135"/>
      <c r="HGZ56" s="135"/>
      <c r="HHA56" s="84"/>
      <c r="HHB56" s="135"/>
      <c r="HHC56" s="135"/>
      <c r="HHD56" s="135"/>
      <c r="HHE56" s="84"/>
      <c r="HHF56" s="135"/>
      <c r="HHG56" s="135"/>
      <c r="HHH56" s="135"/>
      <c r="HHI56" s="84"/>
      <c r="HHJ56" s="135"/>
      <c r="HHK56" s="135"/>
      <c r="HHL56" s="135"/>
      <c r="HHM56" s="84"/>
      <c r="HHN56" s="135"/>
      <c r="HHO56" s="135"/>
      <c r="HHP56" s="135"/>
      <c r="HHQ56" s="84"/>
      <c r="HHR56" s="135"/>
      <c r="HHS56" s="135"/>
      <c r="HHT56" s="135"/>
      <c r="HHU56" s="84"/>
      <c r="HHV56" s="135"/>
      <c r="HHW56" s="135"/>
      <c r="HHX56" s="135"/>
      <c r="HHY56" s="84"/>
      <c r="HHZ56" s="135"/>
      <c r="HIA56" s="135"/>
      <c r="HIB56" s="135"/>
      <c r="HIC56" s="84"/>
      <c r="HID56" s="135"/>
      <c r="HIE56" s="135"/>
      <c r="HIF56" s="135"/>
      <c r="HIG56" s="84"/>
      <c r="HIH56" s="135"/>
      <c r="HII56" s="135"/>
      <c r="HIJ56" s="135"/>
      <c r="HIK56" s="84"/>
      <c r="HIL56" s="135"/>
      <c r="HIM56" s="135"/>
      <c r="HIN56" s="135"/>
      <c r="HIO56" s="84"/>
      <c r="HIP56" s="135"/>
      <c r="HIQ56" s="135"/>
      <c r="HIR56" s="135"/>
      <c r="HIS56" s="84"/>
      <c r="HIT56" s="135"/>
      <c r="HIU56" s="135"/>
      <c r="HIV56" s="135"/>
      <c r="HIW56" s="84"/>
      <c r="HIX56" s="135"/>
      <c r="HIY56" s="135"/>
      <c r="HIZ56" s="135"/>
      <c r="HJA56" s="84"/>
      <c r="HJB56" s="135"/>
      <c r="HJC56" s="135"/>
      <c r="HJD56" s="135"/>
      <c r="HJE56" s="84"/>
      <c r="HJF56" s="135"/>
      <c r="HJG56" s="135"/>
      <c r="HJH56" s="135"/>
      <c r="HJI56" s="84"/>
      <c r="HJJ56" s="135"/>
      <c r="HJK56" s="135"/>
      <c r="HJL56" s="135"/>
      <c r="HJM56" s="84"/>
      <c r="HJN56" s="135"/>
      <c r="HJO56" s="135"/>
      <c r="HJP56" s="135"/>
      <c r="HJQ56" s="84"/>
      <c r="HJR56" s="135"/>
      <c r="HJS56" s="135"/>
      <c r="HJT56" s="135"/>
      <c r="HJU56" s="84"/>
      <c r="HJV56" s="135"/>
      <c r="HJW56" s="135"/>
      <c r="HJX56" s="135"/>
      <c r="HJY56" s="84"/>
      <c r="HJZ56" s="135"/>
      <c r="HKA56" s="135"/>
      <c r="HKB56" s="135"/>
      <c r="HKC56" s="84"/>
      <c r="HKD56" s="135"/>
      <c r="HKE56" s="135"/>
      <c r="HKF56" s="135"/>
      <c r="HKG56" s="84"/>
      <c r="HKH56" s="135"/>
      <c r="HKI56" s="135"/>
      <c r="HKJ56" s="135"/>
      <c r="HKK56" s="84"/>
      <c r="HKL56" s="135"/>
      <c r="HKM56" s="135"/>
      <c r="HKN56" s="135"/>
      <c r="HKO56" s="84"/>
      <c r="HKP56" s="135"/>
      <c r="HKQ56" s="135"/>
      <c r="HKR56" s="135"/>
      <c r="HKS56" s="84"/>
      <c r="HKT56" s="135"/>
      <c r="HKU56" s="135"/>
      <c r="HKV56" s="135"/>
      <c r="HKW56" s="84"/>
      <c r="HKX56" s="135"/>
      <c r="HKY56" s="135"/>
      <c r="HKZ56" s="135"/>
      <c r="HLA56" s="84"/>
      <c r="HLB56" s="135"/>
      <c r="HLC56" s="135"/>
      <c r="HLD56" s="135"/>
      <c r="HLE56" s="84"/>
      <c r="HLF56" s="135"/>
      <c r="HLG56" s="135"/>
      <c r="HLH56" s="135"/>
      <c r="HLI56" s="84"/>
      <c r="HLJ56" s="135"/>
      <c r="HLK56" s="135"/>
      <c r="HLL56" s="135"/>
      <c r="HLM56" s="84"/>
      <c r="HLN56" s="135"/>
      <c r="HLO56" s="135"/>
      <c r="HLP56" s="135"/>
      <c r="HLQ56" s="84"/>
      <c r="HLR56" s="135"/>
      <c r="HLS56" s="135"/>
      <c r="HLT56" s="135"/>
      <c r="HLU56" s="84"/>
      <c r="HLV56" s="135"/>
      <c r="HLW56" s="135"/>
      <c r="HLX56" s="135"/>
      <c r="HLY56" s="84"/>
      <c r="HLZ56" s="135"/>
      <c r="HMA56" s="135"/>
      <c r="HMB56" s="135"/>
      <c r="HMC56" s="84"/>
      <c r="HMD56" s="135"/>
      <c r="HME56" s="135"/>
      <c r="HMF56" s="135"/>
      <c r="HMG56" s="84"/>
      <c r="HMH56" s="135"/>
      <c r="HMI56" s="135"/>
      <c r="HMJ56" s="135"/>
      <c r="HMK56" s="84"/>
      <c r="HML56" s="135"/>
      <c r="HMM56" s="135"/>
      <c r="HMN56" s="135"/>
      <c r="HMO56" s="84"/>
      <c r="HMP56" s="135"/>
      <c r="HMQ56" s="135"/>
      <c r="HMR56" s="135"/>
      <c r="HMS56" s="84"/>
      <c r="HMT56" s="135"/>
      <c r="HMU56" s="135"/>
      <c r="HMV56" s="135"/>
      <c r="HMW56" s="84"/>
      <c r="HMX56" s="135"/>
      <c r="HMY56" s="135"/>
      <c r="HMZ56" s="135"/>
      <c r="HNA56" s="84"/>
      <c r="HNB56" s="135"/>
      <c r="HNC56" s="135"/>
      <c r="HND56" s="135"/>
      <c r="HNE56" s="84"/>
      <c r="HNF56" s="135"/>
      <c r="HNG56" s="135"/>
      <c r="HNH56" s="135"/>
      <c r="HNI56" s="84"/>
      <c r="HNJ56" s="135"/>
      <c r="HNK56" s="135"/>
      <c r="HNL56" s="135"/>
      <c r="HNM56" s="84"/>
      <c r="HNN56" s="135"/>
      <c r="HNO56" s="135"/>
      <c r="HNP56" s="135"/>
      <c r="HNQ56" s="84"/>
      <c r="HNR56" s="135"/>
      <c r="HNS56" s="135"/>
      <c r="HNT56" s="135"/>
      <c r="HNU56" s="84"/>
      <c r="HNV56" s="135"/>
      <c r="HNW56" s="135"/>
      <c r="HNX56" s="135"/>
      <c r="HNY56" s="84"/>
      <c r="HNZ56" s="135"/>
      <c r="HOA56" s="135"/>
      <c r="HOB56" s="135"/>
      <c r="HOC56" s="84"/>
      <c r="HOD56" s="135"/>
      <c r="HOE56" s="135"/>
      <c r="HOF56" s="135"/>
      <c r="HOG56" s="84"/>
      <c r="HOH56" s="135"/>
      <c r="HOI56" s="135"/>
      <c r="HOJ56" s="135"/>
      <c r="HOK56" s="84"/>
      <c r="HOL56" s="135"/>
      <c r="HOM56" s="135"/>
      <c r="HON56" s="135"/>
      <c r="HOO56" s="84"/>
      <c r="HOP56" s="135"/>
      <c r="HOQ56" s="135"/>
      <c r="HOR56" s="135"/>
      <c r="HOS56" s="84"/>
      <c r="HOT56" s="135"/>
      <c r="HOU56" s="135"/>
      <c r="HOV56" s="135"/>
      <c r="HOW56" s="84"/>
      <c r="HOX56" s="135"/>
      <c r="HOY56" s="135"/>
      <c r="HOZ56" s="135"/>
      <c r="HPA56" s="84"/>
      <c r="HPB56" s="135"/>
      <c r="HPC56" s="135"/>
      <c r="HPD56" s="135"/>
      <c r="HPE56" s="84"/>
      <c r="HPF56" s="135"/>
      <c r="HPG56" s="135"/>
      <c r="HPH56" s="135"/>
      <c r="HPI56" s="84"/>
      <c r="HPJ56" s="135"/>
      <c r="HPK56" s="135"/>
      <c r="HPL56" s="135"/>
      <c r="HPM56" s="84"/>
      <c r="HPN56" s="135"/>
      <c r="HPO56" s="135"/>
      <c r="HPP56" s="135"/>
      <c r="HPQ56" s="84"/>
      <c r="HPR56" s="135"/>
      <c r="HPS56" s="135"/>
      <c r="HPT56" s="135"/>
      <c r="HPU56" s="84"/>
      <c r="HPV56" s="135"/>
      <c r="HPW56" s="135"/>
      <c r="HPX56" s="135"/>
      <c r="HPY56" s="84"/>
      <c r="HPZ56" s="135"/>
      <c r="HQA56" s="135"/>
      <c r="HQB56" s="135"/>
      <c r="HQC56" s="84"/>
      <c r="HQD56" s="135"/>
      <c r="HQE56" s="135"/>
      <c r="HQF56" s="135"/>
      <c r="HQG56" s="84"/>
      <c r="HQH56" s="135"/>
      <c r="HQI56" s="135"/>
      <c r="HQJ56" s="135"/>
      <c r="HQK56" s="84"/>
      <c r="HQL56" s="135"/>
      <c r="HQM56" s="135"/>
      <c r="HQN56" s="135"/>
      <c r="HQO56" s="84"/>
      <c r="HQP56" s="135"/>
      <c r="HQQ56" s="135"/>
      <c r="HQR56" s="135"/>
      <c r="HQS56" s="84"/>
      <c r="HQT56" s="135"/>
      <c r="HQU56" s="135"/>
      <c r="HQV56" s="135"/>
      <c r="HQW56" s="84"/>
      <c r="HQX56" s="135"/>
      <c r="HQY56" s="135"/>
      <c r="HQZ56" s="135"/>
      <c r="HRA56" s="84"/>
      <c r="HRB56" s="135"/>
      <c r="HRC56" s="135"/>
      <c r="HRD56" s="135"/>
      <c r="HRE56" s="84"/>
      <c r="HRF56" s="135"/>
      <c r="HRG56" s="135"/>
      <c r="HRH56" s="135"/>
      <c r="HRI56" s="84"/>
      <c r="HRJ56" s="135"/>
      <c r="HRK56" s="135"/>
      <c r="HRL56" s="135"/>
      <c r="HRM56" s="84"/>
      <c r="HRN56" s="135"/>
      <c r="HRO56" s="135"/>
      <c r="HRP56" s="135"/>
      <c r="HRQ56" s="84"/>
      <c r="HRR56" s="135"/>
      <c r="HRS56" s="135"/>
      <c r="HRT56" s="135"/>
      <c r="HRU56" s="84"/>
      <c r="HRV56" s="135"/>
      <c r="HRW56" s="135"/>
      <c r="HRX56" s="135"/>
      <c r="HRY56" s="84"/>
      <c r="HRZ56" s="135"/>
      <c r="HSA56" s="135"/>
      <c r="HSB56" s="135"/>
      <c r="HSC56" s="84"/>
      <c r="HSD56" s="135"/>
      <c r="HSE56" s="135"/>
      <c r="HSF56" s="135"/>
      <c r="HSG56" s="84"/>
      <c r="HSH56" s="135"/>
      <c r="HSI56" s="135"/>
      <c r="HSJ56" s="135"/>
      <c r="HSK56" s="84"/>
      <c r="HSL56" s="135"/>
      <c r="HSM56" s="135"/>
      <c r="HSN56" s="135"/>
      <c r="HSO56" s="84"/>
      <c r="HSP56" s="135"/>
      <c r="HSQ56" s="135"/>
      <c r="HSR56" s="135"/>
      <c r="HSS56" s="84"/>
      <c r="HST56" s="135"/>
      <c r="HSU56" s="135"/>
      <c r="HSV56" s="135"/>
      <c r="HSW56" s="84"/>
      <c r="HSX56" s="135"/>
      <c r="HSY56" s="135"/>
      <c r="HSZ56" s="135"/>
      <c r="HTA56" s="84"/>
      <c r="HTB56" s="135"/>
      <c r="HTC56" s="135"/>
      <c r="HTD56" s="135"/>
      <c r="HTE56" s="84"/>
      <c r="HTF56" s="135"/>
      <c r="HTG56" s="135"/>
      <c r="HTH56" s="135"/>
      <c r="HTI56" s="84"/>
      <c r="HTJ56" s="135"/>
      <c r="HTK56" s="135"/>
      <c r="HTL56" s="135"/>
      <c r="HTM56" s="84"/>
      <c r="HTN56" s="135"/>
      <c r="HTO56" s="135"/>
      <c r="HTP56" s="135"/>
      <c r="HTQ56" s="84"/>
      <c r="HTR56" s="135"/>
      <c r="HTS56" s="135"/>
      <c r="HTT56" s="135"/>
      <c r="HTU56" s="84"/>
      <c r="HTV56" s="135"/>
      <c r="HTW56" s="135"/>
      <c r="HTX56" s="135"/>
      <c r="HTY56" s="84"/>
      <c r="HTZ56" s="135"/>
      <c r="HUA56" s="135"/>
      <c r="HUB56" s="135"/>
      <c r="HUC56" s="84"/>
      <c r="HUD56" s="135"/>
      <c r="HUE56" s="135"/>
      <c r="HUF56" s="135"/>
      <c r="HUG56" s="84"/>
      <c r="HUH56" s="135"/>
      <c r="HUI56" s="135"/>
      <c r="HUJ56" s="135"/>
      <c r="HUK56" s="84"/>
      <c r="HUL56" s="135"/>
      <c r="HUM56" s="135"/>
      <c r="HUN56" s="135"/>
      <c r="HUO56" s="84"/>
      <c r="HUP56" s="135"/>
      <c r="HUQ56" s="135"/>
      <c r="HUR56" s="135"/>
      <c r="HUS56" s="84"/>
      <c r="HUT56" s="135"/>
      <c r="HUU56" s="135"/>
      <c r="HUV56" s="135"/>
      <c r="HUW56" s="84"/>
      <c r="HUX56" s="135"/>
      <c r="HUY56" s="135"/>
      <c r="HUZ56" s="135"/>
      <c r="HVA56" s="84"/>
      <c r="HVB56" s="135"/>
      <c r="HVC56" s="135"/>
      <c r="HVD56" s="135"/>
      <c r="HVE56" s="84"/>
      <c r="HVF56" s="135"/>
      <c r="HVG56" s="135"/>
      <c r="HVH56" s="135"/>
      <c r="HVI56" s="84"/>
      <c r="HVJ56" s="135"/>
      <c r="HVK56" s="135"/>
      <c r="HVL56" s="135"/>
      <c r="HVM56" s="84"/>
      <c r="HVN56" s="135"/>
      <c r="HVO56" s="135"/>
      <c r="HVP56" s="135"/>
      <c r="HVQ56" s="84"/>
      <c r="HVR56" s="135"/>
      <c r="HVS56" s="135"/>
      <c r="HVT56" s="135"/>
      <c r="HVU56" s="84"/>
      <c r="HVV56" s="135"/>
      <c r="HVW56" s="135"/>
      <c r="HVX56" s="135"/>
      <c r="HVY56" s="84"/>
      <c r="HVZ56" s="135"/>
      <c r="HWA56" s="135"/>
      <c r="HWB56" s="135"/>
      <c r="HWC56" s="84"/>
      <c r="HWD56" s="135"/>
      <c r="HWE56" s="135"/>
      <c r="HWF56" s="135"/>
      <c r="HWG56" s="84"/>
      <c r="HWH56" s="135"/>
      <c r="HWI56" s="135"/>
      <c r="HWJ56" s="135"/>
      <c r="HWK56" s="84"/>
      <c r="HWL56" s="135"/>
      <c r="HWM56" s="135"/>
      <c r="HWN56" s="135"/>
      <c r="HWO56" s="84"/>
      <c r="HWP56" s="135"/>
      <c r="HWQ56" s="135"/>
      <c r="HWR56" s="135"/>
      <c r="HWS56" s="84"/>
      <c r="HWT56" s="135"/>
      <c r="HWU56" s="135"/>
      <c r="HWV56" s="135"/>
      <c r="HWW56" s="84"/>
      <c r="HWX56" s="135"/>
      <c r="HWY56" s="135"/>
      <c r="HWZ56" s="135"/>
      <c r="HXA56" s="84"/>
      <c r="HXB56" s="135"/>
      <c r="HXC56" s="135"/>
      <c r="HXD56" s="135"/>
      <c r="HXE56" s="84"/>
      <c r="HXF56" s="135"/>
      <c r="HXG56" s="135"/>
      <c r="HXH56" s="135"/>
      <c r="HXI56" s="84"/>
      <c r="HXJ56" s="135"/>
      <c r="HXK56" s="135"/>
      <c r="HXL56" s="135"/>
      <c r="HXM56" s="84"/>
      <c r="HXN56" s="135"/>
      <c r="HXO56" s="135"/>
      <c r="HXP56" s="135"/>
      <c r="HXQ56" s="84"/>
      <c r="HXR56" s="135"/>
      <c r="HXS56" s="135"/>
      <c r="HXT56" s="135"/>
      <c r="HXU56" s="84"/>
      <c r="HXV56" s="135"/>
      <c r="HXW56" s="135"/>
      <c r="HXX56" s="135"/>
      <c r="HXY56" s="84"/>
      <c r="HXZ56" s="135"/>
      <c r="HYA56" s="135"/>
      <c r="HYB56" s="135"/>
      <c r="HYC56" s="84"/>
      <c r="HYD56" s="135"/>
      <c r="HYE56" s="135"/>
      <c r="HYF56" s="135"/>
      <c r="HYG56" s="84"/>
      <c r="HYH56" s="135"/>
      <c r="HYI56" s="135"/>
      <c r="HYJ56" s="135"/>
      <c r="HYK56" s="84"/>
      <c r="HYL56" s="135"/>
      <c r="HYM56" s="135"/>
      <c r="HYN56" s="135"/>
      <c r="HYO56" s="84"/>
      <c r="HYP56" s="135"/>
      <c r="HYQ56" s="135"/>
      <c r="HYR56" s="135"/>
      <c r="HYS56" s="84"/>
      <c r="HYT56" s="135"/>
      <c r="HYU56" s="135"/>
      <c r="HYV56" s="135"/>
      <c r="HYW56" s="84"/>
      <c r="HYX56" s="135"/>
      <c r="HYY56" s="135"/>
      <c r="HYZ56" s="135"/>
      <c r="HZA56" s="84"/>
      <c r="HZB56" s="135"/>
      <c r="HZC56" s="135"/>
      <c r="HZD56" s="135"/>
      <c r="HZE56" s="84"/>
      <c r="HZF56" s="135"/>
      <c r="HZG56" s="135"/>
      <c r="HZH56" s="135"/>
      <c r="HZI56" s="84"/>
      <c r="HZJ56" s="135"/>
      <c r="HZK56" s="135"/>
      <c r="HZL56" s="135"/>
      <c r="HZM56" s="84"/>
      <c r="HZN56" s="135"/>
      <c r="HZO56" s="135"/>
      <c r="HZP56" s="135"/>
      <c r="HZQ56" s="84"/>
      <c r="HZR56" s="135"/>
      <c r="HZS56" s="135"/>
      <c r="HZT56" s="135"/>
      <c r="HZU56" s="84"/>
      <c r="HZV56" s="135"/>
      <c r="HZW56" s="135"/>
      <c r="HZX56" s="135"/>
      <c r="HZY56" s="84"/>
      <c r="HZZ56" s="135"/>
      <c r="IAA56" s="135"/>
      <c r="IAB56" s="135"/>
      <c r="IAC56" s="84"/>
      <c r="IAD56" s="135"/>
      <c r="IAE56" s="135"/>
      <c r="IAF56" s="135"/>
      <c r="IAG56" s="84"/>
      <c r="IAH56" s="135"/>
      <c r="IAI56" s="135"/>
      <c r="IAJ56" s="135"/>
      <c r="IAK56" s="84"/>
      <c r="IAL56" s="135"/>
      <c r="IAM56" s="135"/>
      <c r="IAN56" s="135"/>
      <c r="IAO56" s="84"/>
      <c r="IAP56" s="135"/>
      <c r="IAQ56" s="135"/>
      <c r="IAR56" s="135"/>
      <c r="IAS56" s="84"/>
      <c r="IAT56" s="135"/>
      <c r="IAU56" s="135"/>
      <c r="IAV56" s="135"/>
      <c r="IAW56" s="84"/>
      <c r="IAX56" s="135"/>
      <c r="IAY56" s="135"/>
      <c r="IAZ56" s="135"/>
      <c r="IBA56" s="84"/>
      <c r="IBB56" s="135"/>
      <c r="IBC56" s="135"/>
      <c r="IBD56" s="135"/>
      <c r="IBE56" s="84"/>
      <c r="IBF56" s="135"/>
      <c r="IBG56" s="135"/>
      <c r="IBH56" s="135"/>
      <c r="IBI56" s="84"/>
      <c r="IBJ56" s="135"/>
      <c r="IBK56" s="135"/>
      <c r="IBL56" s="135"/>
      <c r="IBM56" s="84"/>
      <c r="IBN56" s="135"/>
      <c r="IBO56" s="135"/>
      <c r="IBP56" s="135"/>
      <c r="IBQ56" s="84"/>
      <c r="IBR56" s="135"/>
      <c r="IBS56" s="135"/>
      <c r="IBT56" s="135"/>
      <c r="IBU56" s="84"/>
      <c r="IBV56" s="135"/>
      <c r="IBW56" s="135"/>
      <c r="IBX56" s="135"/>
      <c r="IBY56" s="84"/>
      <c r="IBZ56" s="135"/>
      <c r="ICA56" s="135"/>
      <c r="ICB56" s="135"/>
      <c r="ICC56" s="84"/>
      <c r="ICD56" s="135"/>
      <c r="ICE56" s="135"/>
      <c r="ICF56" s="135"/>
      <c r="ICG56" s="84"/>
      <c r="ICH56" s="135"/>
      <c r="ICI56" s="135"/>
      <c r="ICJ56" s="135"/>
      <c r="ICK56" s="84"/>
      <c r="ICL56" s="135"/>
      <c r="ICM56" s="135"/>
      <c r="ICN56" s="135"/>
      <c r="ICO56" s="84"/>
      <c r="ICP56" s="135"/>
      <c r="ICQ56" s="135"/>
      <c r="ICR56" s="135"/>
      <c r="ICS56" s="84"/>
      <c r="ICT56" s="135"/>
      <c r="ICU56" s="135"/>
      <c r="ICV56" s="135"/>
      <c r="ICW56" s="84"/>
      <c r="ICX56" s="135"/>
      <c r="ICY56" s="135"/>
      <c r="ICZ56" s="135"/>
      <c r="IDA56" s="84"/>
      <c r="IDB56" s="135"/>
      <c r="IDC56" s="135"/>
      <c r="IDD56" s="135"/>
      <c r="IDE56" s="84"/>
      <c r="IDF56" s="135"/>
      <c r="IDG56" s="135"/>
      <c r="IDH56" s="135"/>
      <c r="IDI56" s="84"/>
      <c r="IDJ56" s="135"/>
      <c r="IDK56" s="135"/>
      <c r="IDL56" s="135"/>
      <c r="IDM56" s="84"/>
      <c r="IDN56" s="135"/>
      <c r="IDO56" s="135"/>
      <c r="IDP56" s="135"/>
      <c r="IDQ56" s="84"/>
      <c r="IDR56" s="135"/>
      <c r="IDS56" s="135"/>
      <c r="IDT56" s="135"/>
      <c r="IDU56" s="84"/>
      <c r="IDV56" s="135"/>
      <c r="IDW56" s="135"/>
      <c r="IDX56" s="135"/>
      <c r="IDY56" s="84"/>
      <c r="IDZ56" s="135"/>
      <c r="IEA56" s="135"/>
      <c r="IEB56" s="135"/>
      <c r="IEC56" s="84"/>
      <c r="IED56" s="135"/>
      <c r="IEE56" s="135"/>
      <c r="IEF56" s="135"/>
      <c r="IEG56" s="84"/>
      <c r="IEH56" s="135"/>
      <c r="IEI56" s="135"/>
      <c r="IEJ56" s="135"/>
      <c r="IEK56" s="84"/>
      <c r="IEL56" s="135"/>
      <c r="IEM56" s="135"/>
      <c r="IEN56" s="135"/>
      <c r="IEO56" s="84"/>
      <c r="IEP56" s="135"/>
      <c r="IEQ56" s="135"/>
      <c r="IER56" s="135"/>
      <c r="IES56" s="84"/>
      <c r="IET56" s="135"/>
      <c r="IEU56" s="135"/>
      <c r="IEV56" s="135"/>
      <c r="IEW56" s="84"/>
      <c r="IEX56" s="135"/>
      <c r="IEY56" s="135"/>
      <c r="IEZ56" s="135"/>
      <c r="IFA56" s="84"/>
      <c r="IFB56" s="135"/>
      <c r="IFC56" s="135"/>
      <c r="IFD56" s="135"/>
      <c r="IFE56" s="84"/>
      <c r="IFF56" s="135"/>
      <c r="IFG56" s="135"/>
      <c r="IFH56" s="135"/>
      <c r="IFI56" s="84"/>
      <c r="IFJ56" s="135"/>
      <c r="IFK56" s="135"/>
      <c r="IFL56" s="135"/>
      <c r="IFM56" s="84"/>
      <c r="IFN56" s="135"/>
      <c r="IFO56" s="135"/>
      <c r="IFP56" s="135"/>
      <c r="IFQ56" s="84"/>
      <c r="IFR56" s="135"/>
      <c r="IFS56" s="135"/>
      <c r="IFT56" s="135"/>
      <c r="IFU56" s="84"/>
      <c r="IFV56" s="135"/>
      <c r="IFW56" s="135"/>
      <c r="IFX56" s="135"/>
      <c r="IFY56" s="84"/>
      <c r="IFZ56" s="135"/>
      <c r="IGA56" s="135"/>
      <c r="IGB56" s="135"/>
      <c r="IGC56" s="84"/>
      <c r="IGD56" s="135"/>
      <c r="IGE56" s="135"/>
      <c r="IGF56" s="135"/>
      <c r="IGG56" s="84"/>
      <c r="IGH56" s="135"/>
      <c r="IGI56" s="135"/>
      <c r="IGJ56" s="135"/>
      <c r="IGK56" s="84"/>
      <c r="IGL56" s="135"/>
      <c r="IGM56" s="135"/>
      <c r="IGN56" s="135"/>
      <c r="IGO56" s="84"/>
      <c r="IGP56" s="135"/>
      <c r="IGQ56" s="135"/>
      <c r="IGR56" s="135"/>
      <c r="IGS56" s="84"/>
      <c r="IGT56" s="135"/>
      <c r="IGU56" s="135"/>
      <c r="IGV56" s="135"/>
      <c r="IGW56" s="84"/>
      <c r="IGX56" s="135"/>
      <c r="IGY56" s="135"/>
      <c r="IGZ56" s="135"/>
      <c r="IHA56" s="84"/>
      <c r="IHB56" s="135"/>
      <c r="IHC56" s="135"/>
      <c r="IHD56" s="135"/>
      <c r="IHE56" s="84"/>
      <c r="IHF56" s="135"/>
      <c r="IHG56" s="135"/>
      <c r="IHH56" s="135"/>
      <c r="IHI56" s="84"/>
      <c r="IHJ56" s="135"/>
      <c r="IHK56" s="135"/>
      <c r="IHL56" s="135"/>
      <c r="IHM56" s="84"/>
      <c r="IHN56" s="135"/>
      <c r="IHO56" s="135"/>
      <c r="IHP56" s="135"/>
      <c r="IHQ56" s="84"/>
      <c r="IHR56" s="135"/>
      <c r="IHS56" s="135"/>
      <c r="IHT56" s="135"/>
      <c r="IHU56" s="84"/>
      <c r="IHV56" s="135"/>
      <c r="IHW56" s="135"/>
      <c r="IHX56" s="135"/>
      <c r="IHY56" s="84"/>
      <c r="IHZ56" s="135"/>
      <c r="IIA56" s="135"/>
      <c r="IIB56" s="135"/>
      <c r="IIC56" s="84"/>
      <c r="IID56" s="135"/>
      <c r="IIE56" s="135"/>
      <c r="IIF56" s="135"/>
      <c r="IIG56" s="84"/>
      <c r="IIH56" s="135"/>
      <c r="III56" s="135"/>
      <c r="IIJ56" s="135"/>
      <c r="IIK56" s="84"/>
      <c r="IIL56" s="135"/>
      <c r="IIM56" s="135"/>
      <c r="IIN56" s="135"/>
      <c r="IIO56" s="84"/>
      <c r="IIP56" s="135"/>
      <c r="IIQ56" s="135"/>
      <c r="IIR56" s="135"/>
      <c r="IIS56" s="84"/>
      <c r="IIT56" s="135"/>
      <c r="IIU56" s="135"/>
      <c r="IIV56" s="135"/>
      <c r="IIW56" s="84"/>
      <c r="IIX56" s="135"/>
      <c r="IIY56" s="135"/>
      <c r="IIZ56" s="135"/>
      <c r="IJA56" s="84"/>
      <c r="IJB56" s="135"/>
      <c r="IJC56" s="135"/>
      <c r="IJD56" s="135"/>
      <c r="IJE56" s="84"/>
      <c r="IJF56" s="135"/>
      <c r="IJG56" s="135"/>
      <c r="IJH56" s="135"/>
      <c r="IJI56" s="84"/>
      <c r="IJJ56" s="135"/>
      <c r="IJK56" s="135"/>
      <c r="IJL56" s="135"/>
      <c r="IJM56" s="84"/>
      <c r="IJN56" s="135"/>
      <c r="IJO56" s="135"/>
      <c r="IJP56" s="135"/>
      <c r="IJQ56" s="84"/>
      <c r="IJR56" s="135"/>
      <c r="IJS56" s="135"/>
      <c r="IJT56" s="135"/>
      <c r="IJU56" s="84"/>
      <c r="IJV56" s="135"/>
      <c r="IJW56" s="135"/>
      <c r="IJX56" s="135"/>
      <c r="IJY56" s="84"/>
      <c r="IJZ56" s="135"/>
      <c r="IKA56" s="135"/>
      <c r="IKB56" s="135"/>
      <c r="IKC56" s="84"/>
      <c r="IKD56" s="135"/>
      <c r="IKE56" s="135"/>
      <c r="IKF56" s="135"/>
      <c r="IKG56" s="84"/>
      <c r="IKH56" s="135"/>
      <c r="IKI56" s="135"/>
      <c r="IKJ56" s="135"/>
      <c r="IKK56" s="84"/>
      <c r="IKL56" s="135"/>
      <c r="IKM56" s="135"/>
      <c r="IKN56" s="135"/>
      <c r="IKO56" s="84"/>
      <c r="IKP56" s="135"/>
      <c r="IKQ56" s="135"/>
      <c r="IKR56" s="135"/>
      <c r="IKS56" s="84"/>
      <c r="IKT56" s="135"/>
      <c r="IKU56" s="135"/>
      <c r="IKV56" s="135"/>
      <c r="IKW56" s="84"/>
      <c r="IKX56" s="135"/>
      <c r="IKY56" s="135"/>
      <c r="IKZ56" s="135"/>
      <c r="ILA56" s="84"/>
      <c r="ILB56" s="135"/>
      <c r="ILC56" s="135"/>
      <c r="ILD56" s="135"/>
      <c r="ILE56" s="84"/>
      <c r="ILF56" s="135"/>
      <c r="ILG56" s="135"/>
      <c r="ILH56" s="135"/>
      <c r="ILI56" s="84"/>
      <c r="ILJ56" s="135"/>
      <c r="ILK56" s="135"/>
      <c r="ILL56" s="135"/>
      <c r="ILM56" s="84"/>
      <c r="ILN56" s="135"/>
      <c r="ILO56" s="135"/>
      <c r="ILP56" s="135"/>
      <c r="ILQ56" s="84"/>
      <c r="ILR56" s="135"/>
      <c r="ILS56" s="135"/>
      <c r="ILT56" s="135"/>
      <c r="ILU56" s="84"/>
      <c r="ILV56" s="135"/>
      <c r="ILW56" s="135"/>
      <c r="ILX56" s="135"/>
      <c r="ILY56" s="84"/>
      <c r="ILZ56" s="135"/>
      <c r="IMA56" s="135"/>
      <c r="IMB56" s="135"/>
      <c r="IMC56" s="84"/>
      <c r="IMD56" s="135"/>
      <c r="IME56" s="135"/>
      <c r="IMF56" s="135"/>
      <c r="IMG56" s="84"/>
      <c r="IMH56" s="135"/>
      <c r="IMI56" s="135"/>
      <c r="IMJ56" s="135"/>
      <c r="IMK56" s="84"/>
      <c r="IML56" s="135"/>
      <c r="IMM56" s="135"/>
      <c r="IMN56" s="135"/>
      <c r="IMO56" s="84"/>
      <c r="IMP56" s="135"/>
      <c r="IMQ56" s="135"/>
      <c r="IMR56" s="135"/>
      <c r="IMS56" s="84"/>
      <c r="IMT56" s="135"/>
      <c r="IMU56" s="135"/>
      <c r="IMV56" s="135"/>
      <c r="IMW56" s="84"/>
      <c r="IMX56" s="135"/>
      <c r="IMY56" s="135"/>
      <c r="IMZ56" s="135"/>
      <c r="INA56" s="84"/>
      <c r="INB56" s="135"/>
      <c r="INC56" s="135"/>
      <c r="IND56" s="135"/>
      <c r="INE56" s="84"/>
      <c r="INF56" s="135"/>
      <c r="ING56" s="135"/>
      <c r="INH56" s="135"/>
      <c r="INI56" s="84"/>
      <c r="INJ56" s="135"/>
      <c r="INK56" s="135"/>
      <c r="INL56" s="135"/>
      <c r="INM56" s="84"/>
      <c r="INN56" s="135"/>
      <c r="INO56" s="135"/>
      <c r="INP56" s="135"/>
      <c r="INQ56" s="84"/>
      <c r="INR56" s="135"/>
      <c r="INS56" s="135"/>
      <c r="INT56" s="135"/>
      <c r="INU56" s="84"/>
      <c r="INV56" s="135"/>
      <c r="INW56" s="135"/>
      <c r="INX56" s="135"/>
      <c r="INY56" s="84"/>
      <c r="INZ56" s="135"/>
      <c r="IOA56" s="135"/>
      <c r="IOB56" s="135"/>
      <c r="IOC56" s="84"/>
      <c r="IOD56" s="135"/>
      <c r="IOE56" s="135"/>
      <c r="IOF56" s="135"/>
      <c r="IOG56" s="84"/>
      <c r="IOH56" s="135"/>
      <c r="IOI56" s="135"/>
      <c r="IOJ56" s="135"/>
      <c r="IOK56" s="84"/>
      <c r="IOL56" s="135"/>
      <c r="IOM56" s="135"/>
      <c r="ION56" s="135"/>
      <c r="IOO56" s="84"/>
      <c r="IOP56" s="135"/>
      <c r="IOQ56" s="135"/>
      <c r="IOR56" s="135"/>
      <c r="IOS56" s="84"/>
      <c r="IOT56" s="135"/>
      <c r="IOU56" s="135"/>
      <c r="IOV56" s="135"/>
      <c r="IOW56" s="84"/>
      <c r="IOX56" s="135"/>
      <c r="IOY56" s="135"/>
      <c r="IOZ56" s="135"/>
      <c r="IPA56" s="84"/>
      <c r="IPB56" s="135"/>
      <c r="IPC56" s="135"/>
      <c r="IPD56" s="135"/>
      <c r="IPE56" s="84"/>
      <c r="IPF56" s="135"/>
      <c r="IPG56" s="135"/>
      <c r="IPH56" s="135"/>
      <c r="IPI56" s="84"/>
      <c r="IPJ56" s="135"/>
      <c r="IPK56" s="135"/>
      <c r="IPL56" s="135"/>
      <c r="IPM56" s="84"/>
      <c r="IPN56" s="135"/>
      <c r="IPO56" s="135"/>
      <c r="IPP56" s="135"/>
      <c r="IPQ56" s="84"/>
      <c r="IPR56" s="135"/>
      <c r="IPS56" s="135"/>
      <c r="IPT56" s="135"/>
      <c r="IPU56" s="84"/>
      <c r="IPV56" s="135"/>
      <c r="IPW56" s="135"/>
      <c r="IPX56" s="135"/>
      <c r="IPY56" s="84"/>
      <c r="IPZ56" s="135"/>
      <c r="IQA56" s="135"/>
      <c r="IQB56" s="135"/>
      <c r="IQC56" s="84"/>
      <c r="IQD56" s="135"/>
      <c r="IQE56" s="135"/>
      <c r="IQF56" s="135"/>
      <c r="IQG56" s="84"/>
      <c r="IQH56" s="135"/>
      <c r="IQI56" s="135"/>
      <c r="IQJ56" s="135"/>
      <c r="IQK56" s="84"/>
      <c r="IQL56" s="135"/>
      <c r="IQM56" s="135"/>
      <c r="IQN56" s="135"/>
      <c r="IQO56" s="84"/>
      <c r="IQP56" s="135"/>
      <c r="IQQ56" s="135"/>
      <c r="IQR56" s="135"/>
      <c r="IQS56" s="84"/>
      <c r="IQT56" s="135"/>
      <c r="IQU56" s="135"/>
      <c r="IQV56" s="135"/>
      <c r="IQW56" s="84"/>
      <c r="IQX56" s="135"/>
      <c r="IQY56" s="135"/>
      <c r="IQZ56" s="135"/>
      <c r="IRA56" s="84"/>
      <c r="IRB56" s="135"/>
      <c r="IRC56" s="135"/>
      <c r="IRD56" s="135"/>
      <c r="IRE56" s="84"/>
      <c r="IRF56" s="135"/>
      <c r="IRG56" s="135"/>
      <c r="IRH56" s="135"/>
      <c r="IRI56" s="84"/>
      <c r="IRJ56" s="135"/>
      <c r="IRK56" s="135"/>
      <c r="IRL56" s="135"/>
      <c r="IRM56" s="84"/>
      <c r="IRN56" s="135"/>
      <c r="IRO56" s="135"/>
      <c r="IRP56" s="135"/>
      <c r="IRQ56" s="84"/>
      <c r="IRR56" s="135"/>
      <c r="IRS56" s="135"/>
      <c r="IRT56" s="135"/>
      <c r="IRU56" s="84"/>
      <c r="IRV56" s="135"/>
      <c r="IRW56" s="135"/>
      <c r="IRX56" s="135"/>
      <c r="IRY56" s="84"/>
      <c r="IRZ56" s="135"/>
      <c r="ISA56" s="135"/>
      <c r="ISB56" s="135"/>
      <c r="ISC56" s="84"/>
      <c r="ISD56" s="135"/>
      <c r="ISE56" s="135"/>
      <c r="ISF56" s="135"/>
      <c r="ISG56" s="84"/>
      <c r="ISH56" s="135"/>
      <c r="ISI56" s="135"/>
      <c r="ISJ56" s="135"/>
      <c r="ISK56" s="84"/>
      <c r="ISL56" s="135"/>
      <c r="ISM56" s="135"/>
      <c r="ISN56" s="135"/>
      <c r="ISO56" s="84"/>
      <c r="ISP56" s="135"/>
      <c r="ISQ56" s="135"/>
      <c r="ISR56" s="135"/>
      <c r="ISS56" s="84"/>
      <c r="IST56" s="135"/>
      <c r="ISU56" s="135"/>
      <c r="ISV56" s="135"/>
      <c r="ISW56" s="84"/>
      <c r="ISX56" s="135"/>
      <c r="ISY56" s="135"/>
      <c r="ISZ56" s="135"/>
      <c r="ITA56" s="84"/>
      <c r="ITB56" s="135"/>
      <c r="ITC56" s="135"/>
      <c r="ITD56" s="135"/>
      <c r="ITE56" s="84"/>
      <c r="ITF56" s="135"/>
      <c r="ITG56" s="135"/>
      <c r="ITH56" s="135"/>
      <c r="ITI56" s="84"/>
      <c r="ITJ56" s="135"/>
      <c r="ITK56" s="135"/>
      <c r="ITL56" s="135"/>
      <c r="ITM56" s="84"/>
      <c r="ITN56" s="135"/>
      <c r="ITO56" s="135"/>
      <c r="ITP56" s="135"/>
      <c r="ITQ56" s="84"/>
      <c r="ITR56" s="135"/>
      <c r="ITS56" s="135"/>
      <c r="ITT56" s="135"/>
      <c r="ITU56" s="84"/>
      <c r="ITV56" s="135"/>
      <c r="ITW56" s="135"/>
      <c r="ITX56" s="135"/>
      <c r="ITY56" s="84"/>
      <c r="ITZ56" s="135"/>
      <c r="IUA56" s="135"/>
      <c r="IUB56" s="135"/>
      <c r="IUC56" s="84"/>
      <c r="IUD56" s="135"/>
      <c r="IUE56" s="135"/>
      <c r="IUF56" s="135"/>
      <c r="IUG56" s="84"/>
      <c r="IUH56" s="135"/>
      <c r="IUI56" s="135"/>
      <c r="IUJ56" s="135"/>
      <c r="IUK56" s="84"/>
      <c r="IUL56" s="135"/>
      <c r="IUM56" s="135"/>
      <c r="IUN56" s="135"/>
      <c r="IUO56" s="84"/>
      <c r="IUP56" s="135"/>
      <c r="IUQ56" s="135"/>
      <c r="IUR56" s="135"/>
      <c r="IUS56" s="84"/>
      <c r="IUT56" s="135"/>
      <c r="IUU56" s="135"/>
      <c r="IUV56" s="135"/>
      <c r="IUW56" s="84"/>
      <c r="IUX56" s="135"/>
      <c r="IUY56" s="135"/>
      <c r="IUZ56" s="135"/>
      <c r="IVA56" s="84"/>
      <c r="IVB56" s="135"/>
      <c r="IVC56" s="135"/>
      <c r="IVD56" s="135"/>
      <c r="IVE56" s="84"/>
      <c r="IVF56" s="135"/>
      <c r="IVG56" s="135"/>
      <c r="IVH56" s="135"/>
      <c r="IVI56" s="84"/>
      <c r="IVJ56" s="135"/>
      <c r="IVK56" s="135"/>
      <c r="IVL56" s="135"/>
      <c r="IVM56" s="84"/>
      <c r="IVN56" s="135"/>
      <c r="IVO56" s="135"/>
      <c r="IVP56" s="135"/>
      <c r="IVQ56" s="84"/>
      <c r="IVR56" s="135"/>
      <c r="IVS56" s="135"/>
      <c r="IVT56" s="135"/>
      <c r="IVU56" s="84"/>
      <c r="IVV56" s="135"/>
      <c r="IVW56" s="135"/>
      <c r="IVX56" s="135"/>
      <c r="IVY56" s="84"/>
      <c r="IVZ56" s="135"/>
      <c r="IWA56" s="135"/>
      <c r="IWB56" s="135"/>
      <c r="IWC56" s="84"/>
      <c r="IWD56" s="135"/>
      <c r="IWE56" s="135"/>
      <c r="IWF56" s="135"/>
      <c r="IWG56" s="84"/>
      <c r="IWH56" s="135"/>
      <c r="IWI56" s="135"/>
      <c r="IWJ56" s="135"/>
      <c r="IWK56" s="84"/>
      <c r="IWL56" s="135"/>
      <c r="IWM56" s="135"/>
      <c r="IWN56" s="135"/>
      <c r="IWO56" s="84"/>
      <c r="IWP56" s="135"/>
      <c r="IWQ56" s="135"/>
      <c r="IWR56" s="135"/>
      <c r="IWS56" s="84"/>
      <c r="IWT56" s="135"/>
      <c r="IWU56" s="135"/>
      <c r="IWV56" s="135"/>
      <c r="IWW56" s="84"/>
      <c r="IWX56" s="135"/>
      <c r="IWY56" s="135"/>
      <c r="IWZ56" s="135"/>
      <c r="IXA56" s="84"/>
      <c r="IXB56" s="135"/>
      <c r="IXC56" s="135"/>
      <c r="IXD56" s="135"/>
      <c r="IXE56" s="84"/>
      <c r="IXF56" s="135"/>
      <c r="IXG56" s="135"/>
      <c r="IXH56" s="135"/>
      <c r="IXI56" s="84"/>
      <c r="IXJ56" s="135"/>
      <c r="IXK56" s="135"/>
      <c r="IXL56" s="135"/>
      <c r="IXM56" s="84"/>
      <c r="IXN56" s="135"/>
      <c r="IXO56" s="135"/>
      <c r="IXP56" s="135"/>
      <c r="IXQ56" s="84"/>
      <c r="IXR56" s="135"/>
      <c r="IXS56" s="135"/>
      <c r="IXT56" s="135"/>
      <c r="IXU56" s="84"/>
      <c r="IXV56" s="135"/>
      <c r="IXW56" s="135"/>
      <c r="IXX56" s="135"/>
      <c r="IXY56" s="84"/>
      <c r="IXZ56" s="135"/>
      <c r="IYA56" s="135"/>
      <c r="IYB56" s="135"/>
      <c r="IYC56" s="84"/>
      <c r="IYD56" s="135"/>
      <c r="IYE56" s="135"/>
      <c r="IYF56" s="135"/>
      <c r="IYG56" s="84"/>
      <c r="IYH56" s="135"/>
      <c r="IYI56" s="135"/>
      <c r="IYJ56" s="135"/>
      <c r="IYK56" s="84"/>
      <c r="IYL56" s="135"/>
      <c r="IYM56" s="135"/>
      <c r="IYN56" s="135"/>
      <c r="IYO56" s="84"/>
      <c r="IYP56" s="135"/>
      <c r="IYQ56" s="135"/>
      <c r="IYR56" s="135"/>
      <c r="IYS56" s="84"/>
      <c r="IYT56" s="135"/>
      <c r="IYU56" s="135"/>
      <c r="IYV56" s="135"/>
      <c r="IYW56" s="84"/>
      <c r="IYX56" s="135"/>
      <c r="IYY56" s="135"/>
      <c r="IYZ56" s="135"/>
      <c r="IZA56" s="84"/>
      <c r="IZB56" s="135"/>
      <c r="IZC56" s="135"/>
      <c r="IZD56" s="135"/>
      <c r="IZE56" s="84"/>
      <c r="IZF56" s="135"/>
      <c r="IZG56" s="135"/>
      <c r="IZH56" s="135"/>
      <c r="IZI56" s="84"/>
      <c r="IZJ56" s="135"/>
      <c r="IZK56" s="135"/>
      <c r="IZL56" s="135"/>
      <c r="IZM56" s="84"/>
      <c r="IZN56" s="135"/>
      <c r="IZO56" s="135"/>
      <c r="IZP56" s="135"/>
      <c r="IZQ56" s="84"/>
      <c r="IZR56" s="135"/>
      <c r="IZS56" s="135"/>
      <c r="IZT56" s="135"/>
      <c r="IZU56" s="84"/>
      <c r="IZV56" s="135"/>
      <c r="IZW56" s="135"/>
      <c r="IZX56" s="135"/>
      <c r="IZY56" s="84"/>
      <c r="IZZ56" s="135"/>
      <c r="JAA56" s="135"/>
      <c r="JAB56" s="135"/>
      <c r="JAC56" s="84"/>
      <c r="JAD56" s="135"/>
      <c r="JAE56" s="135"/>
      <c r="JAF56" s="135"/>
      <c r="JAG56" s="84"/>
      <c r="JAH56" s="135"/>
      <c r="JAI56" s="135"/>
      <c r="JAJ56" s="135"/>
      <c r="JAK56" s="84"/>
      <c r="JAL56" s="135"/>
      <c r="JAM56" s="135"/>
      <c r="JAN56" s="135"/>
      <c r="JAO56" s="84"/>
      <c r="JAP56" s="135"/>
      <c r="JAQ56" s="135"/>
      <c r="JAR56" s="135"/>
      <c r="JAS56" s="84"/>
      <c r="JAT56" s="135"/>
      <c r="JAU56" s="135"/>
      <c r="JAV56" s="135"/>
      <c r="JAW56" s="84"/>
      <c r="JAX56" s="135"/>
      <c r="JAY56" s="135"/>
      <c r="JAZ56" s="135"/>
      <c r="JBA56" s="84"/>
      <c r="JBB56" s="135"/>
      <c r="JBC56" s="135"/>
      <c r="JBD56" s="135"/>
      <c r="JBE56" s="84"/>
      <c r="JBF56" s="135"/>
      <c r="JBG56" s="135"/>
      <c r="JBH56" s="135"/>
      <c r="JBI56" s="84"/>
      <c r="JBJ56" s="135"/>
      <c r="JBK56" s="135"/>
      <c r="JBL56" s="135"/>
      <c r="JBM56" s="84"/>
      <c r="JBN56" s="135"/>
      <c r="JBO56" s="135"/>
      <c r="JBP56" s="135"/>
      <c r="JBQ56" s="84"/>
      <c r="JBR56" s="135"/>
      <c r="JBS56" s="135"/>
      <c r="JBT56" s="135"/>
      <c r="JBU56" s="84"/>
      <c r="JBV56" s="135"/>
      <c r="JBW56" s="135"/>
      <c r="JBX56" s="135"/>
      <c r="JBY56" s="84"/>
      <c r="JBZ56" s="135"/>
      <c r="JCA56" s="135"/>
      <c r="JCB56" s="135"/>
      <c r="JCC56" s="84"/>
      <c r="JCD56" s="135"/>
      <c r="JCE56" s="135"/>
      <c r="JCF56" s="135"/>
      <c r="JCG56" s="84"/>
      <c r="JCH56" s="135"/>
      <c r="JCI56" s="135"/>
      <c r="JCJ56" s="135"/>
      <c r="JCK56" s="84"/>
      <c r="JCL56" s="135"/>
      <c r="JCM56" s="135"/>
      <c r="JCN56" s="135"/>
      <c r="JCO56" s="84"/>
      <c r="JCP56" s="135"/>
      <c r="JCQ56" s="135"/>
      <c r="JCR56" s="135"/>
      <c r="JCS56" s="84"/>
      <c r="JCT56" s="135"/>
      <c r="JCU56" s="135"/>
      <c r="JCV56" s="135"/>
      <c r="JCW56" s="84"/>
      <c r="JCX56" s="135"/>
      <c r="JCY56" s="135"/>
      <c r="JCZ56" s="135"/>
      <c r="JDA56" s="84"/>
      <c r="JDB56" s="135"/>
      <c r="JDC56" s="135"/>
      <c r="JDD56" s="135"/>
      <c r="JDE56" s="84"/>
      <c r="JDF56" s="135"/>
      <c r="JDG56" s="135"/>
      <c r="JDH56" s="135"/>
      <c r="JDI56" s="84"/>
      <c r="JDJ56" s="135"/>
      <c r="JDK56" s="135"/>
      <c r="JDL56" s="135"/>
      <c r="JDM56" s="84"/>
      <c r="JDN56" s="135"/>
      <c r="JDO56" s="135"/>
      <c r="JDP56" s="135"/>
      <c r="JDQ56" s="84"/>
      <c r="JDR56" s="135"/>
      <c r="JDS56" s="135"/>
      <c r="JDT56" s="135"/>
      <c r="JDU56" s="84"/>
      <c r="JDV56" s="135"/>
      <c r="JDW56" s="135"/>
      <c r="JDX56" s="135"/>
      <c r="JDY56" s="84"/>
      <c r="JDZ56" s="135"/>
      <c r="JEA56" s="135"/>
      <c r="JEB56" s="135"/>
      <c r="JEC56" s="84"/>
      <c r="JED56" s="135"/>
      <c r="JEE56" s="135"/>
      <c r="JEF56" s="135"/>
      <c r="JEG56" s="84"/>
      <c r="JEH56" s="135"/>
      <c r="JEI56" s="135"/>
      <c r="JEJ56" s="135"/>
      <c r="JEK56" s="84"/>
      <c r="JEL56" s="135"/>
      <c r="JEM56" s="135"/>
      <c r="JEN56" s="135"/>
      <c r="JEO56" s="84"/>
      <c r="JEP56" s="135"/>
      <c r="JEQ56" s="135"/>
      <c r="JER56" s="135"/>
      <c r="JES56" s="84"/>
      <c r="JET56" s="135"/>
      <c r="JEU56" s="135"/>
      <c r="JEV56" s="135"/>
      <c r="JEW56" s="84"/>
      <c r="JEX56" s="135"/>
      <c r="JEY56" s="135"/>
      <c r="JEZ56" s="135"/>
      <c r="JFA56" s="84"/>
      <c r="JFB56" s="135"/>
      <c r="JFC56" s="135"/>
      <c r="JFD56" s="135"/>
      <c r="JFE56" s="84"/>
      <c r="JFF56" s="135"/>
      <c r="JFG56" s="135"/>
      <c r="JFH56" s="135"/>
      <c r="JFI56" s="84"/>
      <c r="JFJ56" s="135"/>
      <c r="JFK56" s="135"/>
      <c r="JFL56" s="135"/>
      <c r="JFM56" s="84"/>
      <c r="JFN56" s="135"/>
      <c r="JFO56" s="135"/>
      <c r="JFP56" s="135"/>
      <c r="JFQ56" s="84"/>
      <c r="JFR56" s="135"/>
      <c r="JFS56" s="135"/>
      <c r="JFT56" s="135"/>
      <c r="JFU56" s="84"/>
      <c r="JFV56" s="135"/>
      <c r="JFW56" s="135"/>
      <c r="JFX56" s="135"/>
      <c r="JFY56" s="84"/>
      <c r="JFZ56" s="135"/>
      <c r="JGA56" s="135"/>
      <c r="JGB56" s="135"/>
      <c r="JGC56" s="84"/>
      <c r="JGD56" s="135"/>
      <c r="JGE56" s="135"/>
      <c r="JGF56" s="135"/>
      <c r="JGG56" s="84"/>
      <c r="JGH56" s="135"/>
      <c r="JGI56" s="135"/>
      <c r="JGJ56" s="135"/>
      <c r="JGK56" s="84"/>
      <c r="JGL56" s="135"/>
      <c r="JGM56" s="135"/>
      <c r="JGN56" s="135"/>
      <c r="JGO56" s="84"/>
      <c r="JGP56" s="135"/>
      <c r="JGQ56" s="135"/>
      <c r="JGR56" s="135"/>
      <c r="JGS56" s="84"/>
      <c r="JGT56" s="135"/>
      <c r="JGU56" s="135"/>
      <c r="JGV56" s="135"/>
      <c r="JGW56" s="84"/>
      <c r="JGX56" s="135"/>
      <c r="JGY56" s="135"/>
      <c r="JGZ56" s="135"/>
      <c r="JHA56" s="84"/>
      <c r="JHB56" s="135"/>
      <c r="JHC56" s="135"/>
      <c r="JHD56" s="135"/>
      <c r="JHE56" s="84"/>
      <c r="JHF56" s="135"/>
      <c r="JHG56" s="135"/>
      <c r="JHH56" s="135"/>
      <c r="JHI56" s="84"/>
      <c r="JHJ56" s="135"/>
      <c r="JHK56" s="135"/>
      <c r="JHL56" s="135"/>
      <c r="JHM56" s="84"/>
      <c r="JHN56" s="135"/>
      <c r="JHO56" s="135"/>
      <c r="JHP56" s="135"/>
      <c r="JHQ56" s="84"/>
      <c r="JHR56" s="135"/>
      <c r="JHS56" s="135"/>
      <c r="JHT56" s="135"/>
      <c r="JHU56" s="84"/>
      <c r="JHV56" s="135"/>
      <c r="JHW56" s="135"/>
      <c r="JHX56" s="135"/>
      <c r="JHY56" s="84"/>
      <c r="JHZ56" s="135"/>
      <c r="JIA56" s="135"/>
      <c r="JIB56" s="135"/>
      <c r="JIC56" s="84"/>
      <c r="JID56" s="135"/>
      <c r="JIE56" s="135"/>
      <c r="JIF56" s="135"/>
      <c r="JIG56" s="84"/>
      <c r="JIH56" s="135"/>
      <c r="JII56" s="135"/>
      <c r="JIJ56" s="135"/>
      <c r="JIK56" s="84"/>
      <c r="JIL56" s="135"/>
      <c r="JIM56" s="135"/>
      <c r="JIN56" s="135"/>
      <c r="JIO56" s="84"/>
      <c r="JIP56" s="135"/>
      <c r="JIQ56" s="135"/>
      <c r="JIR56" s="135"/>
      <c r="JIS56" s="84"/>
      <c r="JIT56" s="135"/>
      <c r="JIU56" s="135"/>
      <c r="JIV56" s="135"/>
      <c r="JIW56" s="84"/>
      <c r="JIX56" s="135"/>
      <c r="JIY56" s="135"/>
      <c r="JIZ56" s="135"/>
      <c r="JJA56" s="84"/>
      <c r="JJB56" s="135"/>
      <c r="JJC56" s="135"/>
      <c r="JJD56" s="135"/>
      <c r="JJE56" s="84"/>
      <c r="JJF56" s="135"/>
      <c r="JJG56" s="135"/>
      <c r="JJH56" s="135"/>
      <c r="JJI56" s="84"/>
      <c r="JJJ56" s="135"/>
      <c r="JJK56" s="135"/>
      <c r="JJL56" s="135"/>
      <c r="JJM56" s="84"/>
      <c r="JJN56" s="135"/>
      <c r="JJO56" s="135"/>
      <c r="JJP56" s="135"/>
      <c r="JJQ56" s="84"/>
      <c r="JJR56" s="135"/>
      <c r="JJS56" s="135"/>
      <c r="JJT56" s="135"/>
      <c r="JJU56" s="84"/>
      <c r="JJV56" s="135"/>
      <c r="JJW56" s="135"/>
      <c r="JJX56" s="135"/>
      <c r="JJY56" s="84"/>
      <c r="JJZ56" s="135"/>
      <c r="JKA56" s="135"/>
      <c r="JKB56" s="135"/>
      <c r="JKC56" s="84"/>
      <c r="JKD56" s="135"/>
      <c r="JKE56" s="135"/>
      <c r="JKF56" s="135"/>
      <c r="JKG56" s="84"/>
      <c r="JKH56" s="135"/>
      <c r="JKI56" s="135"/>
      <c r="JKJ56" s="135"/>
      <c r="JKK56" s="84"/>
      <c r="JKL56" s="135"/>
      <c r="JKM56" s="135"/>
      <c r="JKN56" s="135"/>
      <c r="JKO56" s="84"/>
      <c r="JKP56" s="135"/>
      <c r="JKQ56" s="135"/>
      <c r="JKR56" s="135"/>
      <c r="JKS56" s="84"/>
      <c r="JKT56" s="135"/>
      <c r="JKU56" s="135"/>
      <c r="JKV56" s="135"/>
      <c r="JKW56" s="84"/>
      <c r="JKX56" s="135"/>
      <c r="JKY56" s="135"/>
      <c r="JKZ56" s="135"/>
      <c r="JLA56" s="84"/>
      <c r="JLB56" s="135"/>
      <c r="JLC56" s="135"/>
      <c r="JLD56" s="135"/>
      <c r="JLE56" s="84"/>
      <c r="JLF56" s="135"/>
      <c r="JLG56" s="135"/>
      <c r="JLH56" s="135"/>
      <c r="JLI56" s="84"/>
      <c r="JLJ56" s="135"/>
      <c r="JLK56" s="135"/>
      <c r="JLL56" s="135"/>
      <c r="JLM56" s="84"/>
      <c r="JLN56" s="135"/>
      <c r="JLO56" s="135"/>
      <c r="JLP56" s="135"/>
      <c r="JLQ56" s="84"/>
      <c r="JLR56" s="135"/>
      <c r="JLS56" s="135"/>
      <c r="JLT56" s="135"/>
      <c r="JLU56" s="84"/>
      <c r="JLV56" s="135"/>
      <c r="JLW56" s="135"/>
      <c r="JLX56" s="135"/>
      <c r="JLY56" s="84"/>
      <c r="JLZ56" s="135"/>
      <c r="JMA56" s="135"/>
      <c r="JMB56" s="135"/>
      <c r="JMC56" s="84"/>
      <c r="JMD56" s="135"/>
      <c r="JME56" s="135"/>
      <c r="JMF56" s="135"/>
      <c r="JMG56" s="84"/>
      <c r="JMH56" s="135"/>
      <c r="JMI56" s="135"/>
      <c r="JMJ56" s="135"/>
      <c r="JMK56" s="84"/>
      <c r="JML56" s="135"/>
      <c r="JMM56" s="135"/>
      <c r="JMN56" s="135"/>
      <c r="JMO56" s="84"/>
      <c r="JMP56" s="135"/>
      <c r="JMQ56" s="135"/>
      <c r="JMR56" s="135"/>
      <c r="JMS56" s="84"/>
      <c r="JMT56" s="135"/>
      <c r="JMU56" s="135"/>
      <c r="JMV56" s="135"/>
      <c r="JMW56" s="84"/>
      <c r="JMX56" s="135"/>
      <c r="JMY56" s="135"/>
      <c r="JMZ56" s="135"/>
      <c r="JNA56" s="84"/>
      <c r="JNB56" s="135"/>
      <c r="JNC56" s="135"/>
      <c r="JND56" s="135"/>
      <c r="JNE56" s="84"/>
      <c r="JNF56" s="135"/>
      <c r="JNG56" s="135"/>
      <c r="JNH56" s="135"/>
      <c r="JNI56" s="84"/>
      <c r="JNJ56" s="135"/>
      <c r="JNK56" s="135"/>
      <c r="JNL56" s="135"/>
      <c r="JNM56" s="84"/>
      <c r="JNN56" s="135"/>
      <c r="JNO56" s="135"/>
      <c r="JNP56" s="135"/>
      <c r="JNQ56" s="84"/>
      <c r="JNR56" s="135"/>
      <c r="JNS56" s="135"/>
      <c r="JNT56" s="135"/>
      <c r="JNU56" s="84"/>
      <c r="JNV56" s="135"/>
      <c r="JNW56" s="135"/>
      <c r="JNX56" s="135"/>
      <c r="JNY56" s="84"/>
      <c r="JNZ56" s="135"/>
      <c r="JOA56" s="135"/>
      <c r="JOB56" s="135"/>
      <c r="JOC56" s="84"/>
      <c r="JOD56" s="135"/>
      <c r="JOE56" s="135"/>
      <c r="JOF56" s="135"/>
      <c r="JOG56" s="84"/>
      <c r="JOH56" s="135"/>
      <c r="JOI56" s="135"/>
      <c r="JOJ56" s="135"/>
      <c r="JOK56" s="84"/>
      <c r="JOL56" s="135"/>
      <c r="JOM56" s="135"/>
      <c r="JON56" s="135"/>
      <c r="JOO56" s="84"/>
      <c r="JOP56" s="135"/>
      <c r="JOQ56" s="135"/>
      <c r="JOR56" s="135"/>
      <c r="JOS56" s="84"/>
      <c r="JOT56" s="135"/>
      <c r="JOU56" s="135"/>
      <c r="JOV56" s="135"/>
      <c r="JOW56" s="84"/>
      <c r="JOX56" s="135"/>
      <c r="JOY56" s="135"/>
      <c r="JOZ56" s="135"/>
      <c r="JPA56" s="84"/>
      <c r="JPB56" s="135"/>
      <c r="JPC56" s="135"/>
      <c r="JPD56" s="135"/>
      <c r="JPE56" s="84"/>
      <c r="JPF56" s="135"/>
      <c r="JPG56" s="135"/>
      <c r="JPH56" s="135"/>
      <c r="JPI56" s="84"/>
      <c r="JPJ56" s="135"/>
      <c r="JPK56" s="135"/>
      <c r="JPL56" s="135"/>
      <c r="JPM56" s="84"/>
      <c r="JPN56" s="135"/>
      <c r="JPO56" s="135"/>
      <c r="JPP56" s="135"/>
      <c r="JPQ56" s="84"/>
      <c r="JPR56" s="135"/>
      <c r="JPS56" s="135"/>
      <c r="JPT56" s="135"/>
      <c r="JPU56" s="84"/>
      <c r="JPV56" s="135"/>
      <c r="JPW56" s="135"/>
      <c r="JPX56" s="135"/>
      <c r="JPY56" s="84"/>
      <c r="JPZ56" s="135"/>
      <c r="JQA56" s="135"/>
      <c r="JQB56" s="135"/>
      <c r="JQC56" s="84"/>
      <c r="JQD56" s="135"/>
      <c r="JQE56" s="135"/>
      <c r="JQF56" s="135"/>
      <c r="JQG56" s="84"/>
      <c r="JQH56" s="135"/>
      <c r="JQI56" s="135"/>
      <c r="JQJ56" s="135"/>
      <c r="JQK56" s="84"/>
      <c r="JQL56" s="135"/>
      <c r="JQM56" s="135"/>
      <c r="JQN56" s="135"/>
      <c r="JQO56" s="84"/>
      <c r="JQP56" s="135"/>
      <c r="JQQ56" s="135"/>
      <c r="JQR56" s="135"/>
      <c r="JQS56" s="84"/>
      <c r="JQT56" s="135"/>
      <c r="JQU56" s="135"/>
      <c r="JQV56" s="135"/>
      <c r="JQW56" s="84"/>
      <c r="JQX56" s="135"/>
      <c r="JQY56" s="135"/>
      <c r="JQZ56" s="135"/>
      <c r="JRA56" s="84"/>
      <c r="JRB56" s="135"/>
      <c r="JRC56" s="135"/>
      <c r="JRD56" s="135"/>
      <c r="JRE56" s="84"/>
      <c r="JRF56" s="135"/>
      <c r="JRG56" s="135"/>
      <c r="JRH56" s="135"/>
      <c r="JRI56" s="84"/>
      <c r="JRJ56" s="135"/>
      <c r="JRK56" s="135"/>
      <c r="JRL56" s="135"/>
      <c r="JRM56" s="84"/>
      <c r="JRN56" s="135"/>
      <c r="JRO56" s="135"/>
      <c r="JRP56" s="135"/>
      <c r="JRQ56" s="84"/>
      <c r="JRR56" s="135"/>
      <c r="JRS56" s="135"/>
      <c r="JRT56" s="135"/>
      <c r="JRU56" s="84"/>
      <c r="JRV56" s="135"/>
      <c r="JRW56" s="135"/>
      <c r="JRX56" s="135"/>
      <c r="JRY56" s="84"/>
      <c r="JRZ56" s="135"/>
      <c r="JSA56" s="135"/>
      <c r="JSB56" s="135"/>
      <c r="JSC56" s="84"/>
      <c r="JSD56" s="135"/>
      <c r="JSE56" s="135"/>
      <c r="JSF56" s="135"/>
      <c r="JSG56" s="84"/>
      <c r="JSH56" s="135"/>
      <c r="JSI56" s="135"/>
      <c r="JSJ56" s="135"/>
      <c r="JSK56" s="84"/>
      <c r="JSL56" s="135"/>
      <c r="JSM56" s="135"/>
      <c r="JSN56" s="135"/>
      <c r="JSO56" s="84"/>
      <c r="JSP56" s="135"/>
      <c r="JSQ56" s="135"/>
      <c r="JSR56" s="135"/>
      <c r="JSS56" s="84"/>
      <c r="JST56" s="135"/>
      <c r="JSU56" s="135"/>
      <c r="JSV56" s="135"/>
      <c r="JSW56" s="84"/>
      <c r="JSX56" s="135"/>
      <c r="JSY56" s="135"/>
      <c r="JSZ56" s="135"/>
      <c r="JTA56" s="84"/>
      <c r="JTB56" s="135"/>
      <c r="JTC56" s="135"/>
      <c r="JTD56" s="135"/>
      <c r="JTE56" s="84"/>
      <c r="JTF56" s="135"/>
      <c r="JTG56" s="135"/>
      <c r="JTH56" s="135"/>
      <c r="JTI56" s="84"/>
      <c r="JTJ56" s="135"/>
      <c r="JTK56" s="135"/>
      <c r="JTL56" s="135"/>
      <c r="JTM56" s="84"/>
      <c r="JTN56" s="135"/>
      <c r="JTO56" s="135"/>
      <c r="JTP56" s="135"/>
      <c r="JTQ56" s="84"/>
      <c r="JTR56" s="135"/>
      <c r="JTS56" s="135"/>
      <c r="JTT56" s="135"/>
      <c r="JTU56" s="84"/>
      <c r="JTV56" s="135"/>
      <c r="JTW56" s="135"/>
      <c r="JTX56" s="135"/>
      <c r="JTY56" s="84"/>
      <c r="JTZ56" s="135"/>
      <c r="JUA56" s="135"/>
      <c r="JUB56" s="135"/>
      <c r="JUC56" s="84"/>
      <c r="JUD56" s="135"/>
      <c r="JUE56" s="135"/>
      <c r="JUF56" s="135"/>
      <c r="JUG56" s="84"/>
      <c r="JUH56" s="135"/>
      <c r="JUI56" s="135"/>
      <c r="JUJ56" s="135"/>
      <c r="JUK56" s="84"/>
      <c r="JUL56" s="135"/>
      <c r="JUM56" s="135"/>
      <c r="JUN56" s="135"/>
      <c r="JUO56" s="84"/>
      <c r="JUP56" s="135"/>
      <c r="JUQ56" s="135"/>
      <c r="JUR56" s="135"/>
      <c r="JUS56" s="84"/>
      <c r="JUT56" s="135"/>
      <c r="JUU56" s="135"/>
      <c r="JUV56" s="135"/>
      <c r="JUW56" s="84"/>
      <c r="JUX56" s="135"/>
      <c r="JUY56" s="135"/>
      <c r="JUZ56" s="135"/>
      <c r="JVA56" s="84"/>
      <c r="JVB56" s="135"/>
      <c r="JVC56" s="135"/>
      <c r="JVD56" s="135"/>
      <c r="JVE56" s="84"/>
      <c r="JVF56" s="135"/>
      <c r="JVG56" s="135"/>
      <c r="JVH56" s="135"/>
      <c r="JVI56" s="84"/>
      <c r="JVJ56" s="135"/>
      <c r="JVK56" s="135"/>
      <c r="JVL56" s="135"/>
      <c r="JVM56" s="84"/>
      <c r="JVN56" s="135"/>
      <c r="JVO56" s="135"/>
      <c r="JVP56" s="135"/>
      <c r="JVQ56" s="84"/>
      <c r="JVR56" s="135"/>
      <c r="JVS56" s="135"/>
      <c r="JVT56" s="135"/>
      <c r="JVU56" s="84"/>
      <c r="JVV56" s="135"/>
      <c r="JVW56" s="135"/>
      <c r="JVX56" s="135"/>
      <c r="JVY56" s="84"/>
      <c r="JVZ56" s="135"/>
      <c r="JWA56" s="135"/>
      <c r="JWB56" s="135"/>
      <c r="JWC56" s="84"/>
      <c r="JWD56" s="135"/>
      <c r="JWE56" s="135"/>
      <c r="JWF56" s="135"/>
      <c r="JWG56" s="84"/>
      <c r="JWH56" s="135"/>
      <c r="JWI56" s="135"/>
      <c r="JWJ56" s="135"/>
      <c r="JWK56" s="84"/>
      <c r="JWL56" s="135"/>
      <c r="JWM56" s="135"/>
      <c r="JWN56" s="135"/>
      <c r="JWO56" s="84"/>
      <c r="JWP56" s="135"/>
      <c r="JWQ56" s="135"/>
      <c r="JWR56" s="135"/>
      <c r="JWS56" s="84"/>
      <c r="JWT56" s="135"/>
      <c r="JWU56" s="135"/>
      <c r="JWV56" s="135"/>
      <c r="JWW56" s="84"/>
      <c r="JWX56" s="135"/>
      <c r="JWY56" s="135"/>
      <c r="JWZ56" s="135"/>
      <c r="JXA56" s="84"/>
      <c r="JXB56" s="135"/>
      <c r="JXC56" s="135"/>
      <c r="JXD56" s="135"/>
      <c r="JXE56" s="84"/>
      <c r="JXF56" s="135"/>
      <c r="JXG56" s="135"/>
      <c r="JXH56" s="135"/>
      <c r="JXI56" s="84"/>
      <c r="JXJ56" s="135"/>
      <c r="JXK56" s="135"/>
      <c r="JXL56" s="135"/>
      <c r="JXM56" s="84"/>
      <c r="JXN56" s="135"/>
      <c r="JXO56" s="135"/>
      <c r="JXP56" s="135"/>
      <c r="JXQ56" s="84"/>
      <c r="JXR56" s="135"/>
      <c r="JXS56" s="135"/>
      <c r="JXT56" s="135"/>
      <c r="JXU56" s="84"/>
      <c r="JXV56" s="135"/>
      <c r="JXW56" s="135"/>
      <c r="JXX56" s="135"/>
      <c r="JXY56" s="84"/>
      <c r="JXZ56" s="135"/>
      <c r="JYA56" s="135"/>
      <c r="JYB56" s="135"/>
      <c r="JYC56" s="84"/>
      <c r="JYD56" s="135"/>
      <c r="JYE56" s="135"/>
      <c r="JYF56" s="135"/>
      <c r="JYG56" s="84"/>
      <c r="JYH56" s="135"/>
      <c r="JYI56" s="135"/>
      <c r="JYJ56" s="135"/>
      <c r="JYK56" s="84"/>
      <c r="JYL56" s="135"/>
      <c r="JYM56" s="135"/>
      <c r="JYN56" s="135"/>
      <c r="JYO56" s="84"/>
      <c r="JYP56" s="135"/>
      <c r="JYQ56" s="135"/>
      <c r="JYR56" s="135"/>
      <c r="JYS56" s="84"/>
      <c r="JYT56" s="135"/>
      <c r="JYU56" s="135"/>
      <c r="JYV56" s="135"/>
      <c r="JYW56" s="84"/>
      <c r="JYX56" s="135"/>
      <c r="JYY56" s="135"/>
      <c r="JYZ56" s="135"/>
      <c r="JZA56" s="84"/>
      <c r="JZB56" s="135"/>
      <c r="JZC56" s="135"/>
      <c r="JZD56" s="135"/>
      <c r="JZE56" s="84"/>
      <c r="JZF56" s="135"/>
      <c r="JZG56" s="135"/>
      <c r="JZH56" s="135"/>
      <c r="JZI56" s="84"/>
      <c r="JZJ56" s="135"/>
      <c r="JZK56" s="135"/>
      <c r="JZL56" s="135"/>
      <c r="JZM56" s="84"/>
      <c r="JZN56" s="135"/>
      <c r="JZO56" s="135"/>
      <c r="JZP56" s="135"/>
      <c r="JZQ56" s="84"/>
      <c r="JZR56" s="135"/>
      <c r="JZS56" s="135"/>
      <c r="JZT56" s="135"/>
      <c r="JZU56" s="84"/>
      <c r="JZV56" s="135"/>
      <c r="JZW56" s="135"/>
      <c r="JZX56" s="135"/>
      <c r="JZY56" s="84"/>
      <c r="JZZ56" s="135"/>
      <c r="KAA56" s="135"/>
      <c r="KAB56" s="135"/>
      <c r="KAC56" s="84"/>
      <c r="KAD56" s="135"/>
      <c r="KAE56" s="135"/>
      <c r="KAF56" s="135"/>
      <c r="KAG56" s="84"/>
      <c r="KAH56" s="135"/>
      <c r="KAI56" s="135"/>
      <c r="KAJ56" s="135"/>
      <c r="KAK56" s="84"/>
      <c r="KAL56" s="135"/>
      <c r="KAM56" s="135"/>
      <c r="KAN56" s="135"/>
      <c r="KAO56" s="84"/>
      <c r="KAP56" s="135"/>
      <c r="KAQ56" s="135"/>
      <c r="KAR56" s="135"/>
      <c r="KAS56" s="84"/>
      <c r="KAT56" s="135"/>
      <c r="KAU56" s="135"/>
      <c r="KAV56" s="135"/>
      <c r="KAW56" s="84"/>
      <c r="KAX56" s="135"/>
      <c r="KAY56" s="135"/>
      <c r="KAZ56" s="135"/>
      <c r="KBA56" s="84"/>
      <c r="KBB56" s="135"/>
      <c r="KBC56" s="135"/>
      <c r="KBD56" s="135"/>
      <c r="KBE56" s="84"/>
      <c r="KBF56" s="135"/>
      <c r="KBG56" s="135"/>
      <c r="KBH56" s="135"/>
      <c r="KBI56" s="84"/>
      <c r="KBJ56" s="135"/>
      <c r="KBK56" s="135"/>
      <c r="KBL56" s="135"/>
      <c r="KBM56" s="84"/>
      <c r="KBN56" s="135"/>
      <c r="KBO56" s="135"/>
      <c r="KBP56" s="135"/>
      <c r="KBQ56" s="84"/>
      <c r="KBR56" s="135"/>
      <c r="KBS56" s="135"/>
      <c r="KBT56" s="135"/>
      <c r="KBU56" s="84"/>
      <c r="KBV56" s="135"/>
      <c r="KBW56" s="135"/>
      <c r="KBX56" s="135"/>
      <c r="KBY56" s="84"/>
      <c r="KBZ56" s="135"/>
      <c r="KCA56" s="135"/>
      <c r="KCB56" s="135"/>
      <c r="KCC56" s="84"/>
      <c r="KCD56" s="135"/>
      <c r="KCE56" s="135"/>
      <c r="KCF56" s="135"/>
      <c r="KCG56" s="84"/>
      <c r="KCH56" s="135"/>
      <c r="KCI56" s="135"/>
      <c r="KCJ56" s="135"/>
      <c r="KCK56" s="84"/>
      <c r="KCL56" s="135"/>
      <c r="KCM56" s="135"/>
      <c r="KCN56" s="135"/>
      <c r="KCO56" s="84"/>
      <c r="KCP56" s="135"/>
      <c r="KCQ56" s="135"/>
      <c r="KCR56" s="135"/>
      <c r="KCS56" s="84"/>
      <c r="KCT56" s="135"/>
      <c r="KCU56" s="135"/>
      <c r="KCV56" s="135"/>
      <c r="KCW56" s="84"/>
      <c r="KCX56" s="135"/>
      <c r="KCY56" s="135"/>
      <c r="KCZ56" s="135"/>
      <c r="KDA56" s="84"/>
      <c r="KDB56" s="135"/>
      <c r="KDC56" s="135"/>
      <c r="KDD56" s="135"/>
      <c r="KDE56" s="84"/>
      <c r="KDF56" s="135"/>
      <c r="KDG56" s="135"/>
      <c r="KDH56" s="135"/>
      <c r="KDI56" s="84"/>
      <c r="KDJ56" s="135"/>
      <c r="KDK56" s="135"/>
      <c r="KDL56" s="135"/>
      <c r="KDM56" s="84"/>
      <c r="KDN56" s="135"/>
      <c r="KDO56" s="135"/>
      <c r="KDP56" s="135"/>
      <c r="KDQ56" s="84"/>
      <c r="KDR56" s="135"/>
      <c r="KDS56" s="135"/>
      <c r="KDT56" s="135"/>
      <c r="KDU56" s="84"/>
      <c r="KDV56" s="135"/>
      <c r="KDW56" s="135"/>
      <c r="KDX56" s="135"/>
      <c r="KDY56" s="84"/>
      <c r="KDZ56" s="135"/>
      <c r="KEA56" s="135"/>
      <c r="KEB56" s="135"/>
      <c r="KEC56" s="84"/>
      <c r="KED56" s="135"/>
      <c r="KEE56" s="135"/>
      <c r="KEF56" s="135"/>
      <c r="KEG56" s="84"/>
      <c r="KEH56" s="135"/>
      <c r="KEI56" s="135"/>
      <c r="KEJ56" s="135"/>
      <c r="KEK56" s="84"/>
      <c r="KEL56" s="135"/>
      <c r="KEM56" s="135"/>
      <c r="KEN56" s="135"/>
      <c r="KEO56" s="84"/>
      <c r="KEP56" s="135"/>
      <c r="KEQ56" s="135"/>
      <c r="KER56" s="135"/>
      <c r="KES56" s="84"/>
      <c r="KET56" s="135"/>
      <c r="KEU56" s="135"/>
      <c r="KEV56" s="135"/>
      <c r="KEW56" s="84"/>
      <c r="KEX56" s="135"/>
      <c r="KEY56" s="135"/>
      <c r="KEZ56" s="135"/>
      <c r="KFA56" s="84"/>
      <c r="KFB56" s="135"/>
      <c r="KFC56" s="135"/>
      <c r="KFD56" s="135"/>
      <c r="KFE56" s="84"/>
      <c r="KFF56" s="135"/>
      <c r="KFG56" s="135"/>
      <c r="KFH56" s="135"/>
      <c r="KFI56" s="84"/>
      <c r="KFJ56" s="135"/>
      <c r="KFK56" s="135"/>
      <c r="KFL56" s="135"/>
      <c r="KFM56" s="84"/>
      <c r="KFN56" s="135"/>
      <c r="KFO56" s="135"/>
      <c r="KFP56" s="135"/>
      <c r="KFQ56" s="84"/>
      <c r="KFR56" s="135"/>
      <c r="KFS56" s="135"/>
      <c r="KFT56" s="135"/>
      <c r="KFU56" s="84"/>
      <c r="KFV56" s="135"/>
      <c r="KFW56" s="135"/>
      <c r="KFX56" s="135"/>
      <c r="KFY56" s="84"/>
      <c r="KFZ56" s="135"/>
      <c r="KGA56" s="135"/>
      <c r="KGB56" s="135"/>
      <c r="KGC56" s="84"/>
      <c r="KGD56" s="135"/>
      <c r="KGE56" s="135"/>
      <c r="KGF56" s="135"/>
      <c r="KGG56" s="84"/>
      <c r="KGH56" s="135"/>
      <c r="KGI56" s="135"/>
      <c r="KGJ56" s="135"/>
      <c r="KGK56" s="84"/>
      <c r="KGL56" s="135"/>
      <c r="KGM56" s="135"/>
      <c r="KGN56" s="135"/>
      <c r="KGO56" s="84"/>
      <c r="KGP56" s="135"/>
      <c r="KGQ56" s="135"/>
      <c r="KGR56" s="135"/>
      <c r="KGS56" s="84"/>
      <c r="KGT56" s="135"/>
      <c r="KGU56" s="135"/>
      <c r="KGV56" s="135"/>
      <c r="KGW56" s="84"/>
      <c r="KGX56" s="135"/>
      <c r="KGY56" s="135"/>
      <c r="KGZ56" s="135"/>
      <c r="KHA56" s="84"/>
      <c r="KHB56" s="135"/>
      <c r="KHC56" s="135"/>
      <c r="KHD56" s="135"/>
      <c r="KHE56" s="84"/>
      <c r="KHF56" s="135"/>
      <c r="KHG56" s="135"/>
      <c r="KHH56" s="135"/>
      <c r="KHI56" s="84"/>
      <c r="KHJ56" s="135"/>
      <c r="KHK56" s="135"/>
      <c r="KHL56" s="135"/>
      <c r="KHM56" s="84"/>
      <c r="KHN56" s="135"/>
      <c r="KHO56" s="135"/>
      <c r="KHP56" s="135"/>
      <c r="KHQ56" s="84"/>
      <c r="KHR56" s="135"/>
      <c r="KHS56" s="135"/>
      <c r="KHT56" s="135"/>
      <c r="KHU56" s="84"/>
      <c r="KHV56" s="135"/>
      <c r="KHW56" s="135"/>
      <c r="KHX56" s="135"/>
      <c r="KHY56" s="84"/>
      <c r="KHZ56" s="135"/>
      <c r="KIA56" s="135"/>
      <c r="KIB56" s="135"/>
      <c r="KIC56" s="84"/>
      <c r="KID56" s="135"/>
      <c r="KIE56" s="135"/>
      <c r="KIF56" s="135"/>
      <c r="KIG56" s="84"/>
      <c r="KIH56" s="135"/>
      <c r="KII56" s="135"/>
      <c r="KIJ56" s="135"/>
      <c r="KIK56" s="84"/>
      <c r="KIL56" s="135"/>
      <c r="KIM56" s="135"/>
      <c r="KIN56" s="135"/>
      <c r="KIO56" s="84"/>
      <c r="KIP56" s="135"/>
      <c r="KIQ56" s="135"/>
      <c r="KIR56" s="135"/>
      <c r="KIS56" s="84"/>
      <c r="KIT56" s="135"/>
      <c r="KIU56" s="135"/>
      <c r="KIV56" s="135"/>
      <c r="KIW56" s="84"/>
      <c r="KIX56" s="135"/>
      <c r="KIY56" s="135"/>
      <c r="KIZ56" s="135"/>
      <c r="KJA56" s="84"/>
      <c r="KJB56" s="135"/>
      <c r="KJC56" s="135"/>
      <c r="KJD56" s="135"/>
      <c r="KJE56" s="84"/>
      <c r="KJF56" s="135"/>
      <c r="KJG56" s="135"/>
      <c r="KJH56" s="135"/>
      <c r="KJI56" s="84"/>
      <c r="KJJ56" s="135"/>
      <c r="KJK56" s="135"/>
      <c r="KJL56" s="135"/>
      <c r="KJM56" s="84"/>
      <c r="KJN56" s="135"/>
      <c r="KJO56" s="135"/>
      <c r="KJP56" s="135"/>
      <c r="KJQ56" s="84"/>
      <c r="KJR56" s="135"/>
      <c r="KJS56" s="135"/>
      <c r="KJT56" s="135"/>
      <c r="KJU56" s="84"/>
      <c r="KJV56" s="135"/>
      <c r="KJW56" s="135"/>
      <c r="KJX56" s="135"/>
      <c r="KJY56" s="84"/>
      <c r="KJZ56" s="135"/>
      <c r="KKA56" s="135"/>
      <c r="KKB56" s="135"/>
      <c r="KKC56" s="84"/>
      <c r="KKD56" s="135"/>
      <c r="KKE56" s="135"/>
      <c r="KKF56" s="135"/>
      <c r="KKG56" s="84"/>
      <c r="KKH56" s="135"/>
      <c r="KKI56" s="135"/>
      <c r="KKJ56" s="135"/>
      <c r="KKK56" s="84"/>
      <c r="KKL56" s="135"/>
      <c r="KKM56" s="135"/>
      <c r="KKN56" s="135"/>
      <c r="KKO56" s="84"/>
      <c r="KKP56" s="135"/>
      <c r="KKQ56" s="135"/>
      <c r="KKR56" s="135"/>
      <c r="KKS56" s="84"/>
      <c r="KKT56" s="135"/>
      <c r="KKU56" s="135"/>
      <c r="KKV56" s="135"/>
      <c r="KKW56" s="84"/>
      <c r="KKX56" s="135"/>
      <c r="KKY56" s="135"/>
      <c r="KKZ56" s="135"/>
      <c r="KLA56" s="84"/>
      <c r="KLB56" s="135"/>
      <c r="KLC56" s="135"/>
      <c r="KLD56" s="135"/>
      <c r="KLE56" s="84"/>
      <c r="KLF56" s="135"/>
      <c r="KLG56" s="135"/>
      <c r="KLH56" s="135"/>
      <c r="KLI56" s="84"/>
      <c r="KLJ56" s="135"/>
      <c r="KLK56" s="135"/>
      <c r="KLL56" s="135"/>
      <c r="KLM56" s="84"/>
      <c r="KLN56" s="135"/>
      <c r="KLO56" s="135"/>
      <c r="KLP56" s="135"/>
      <c r="KLQ56" s="84"/>
      <c r="KLR56" s="135"/>
      <c r="KLS56" s="135"/>
      <c r="KLT56" s="135"/>
      <c r="KLU56" s="84"/>
      <c r="KLV56" s="135"/>
      <c r="KLW56" s="135"/>
      <c r="KLX56" s="135"/>
      <c r="KLY56" s="84"/>
      <c r="KLZ56" s="135"/>
      <c r="KMA56" s="135"/>
      <c r="KMB56" s="135"/>
      <c r="KMC56" s="84"/>
      <c r="KMD56" s="135"/>
      <c r="KME56" s="135"/>
      <c r="KMF56" s="135"/>
      <c r="KMG56" s="84"/>
      <c r="KMH56" s="135"/>
      <c r="KMI56" s="135"/>
      <c r="KMJ56" s="135"/>
      <c r="KMK56" s="84"/>
      <c r="KML56" s="135"/>
      <c r="KMM56" s="135"/>
      <c r="KMN56" s="135"/>
      <c r="KMO56" s="84"/>
      <c r="KMP56" s="135"/>
      <c r="KMQ56" s="135"/>
      <c r="KMR56" s="135"/>
      <c r="KMS56" s="84"/>
      <c r="KMT56" s="135"/>
      <c r="KMU56" s="135"/>
      <c r="KMV56" s="135"/>
      <c r="KMW56" s="84"/>
      <c r="KMX56" s="135"/>
      <c r="KMY56" s="135"/>
      <c r="KMZ56" s="135"/>
      <c r="KNA56" s="84"/>
      <c r="KNB56" s="135"/>
      <c r="KNC56" s="135"/>
      <c r="KND56" s="135"/>
      <c r="KNE56" s="84"/>
      <c r="KNF56" s="135"/>
      <c r="KNG56" s="135"/>
      <c r="KNH56" s="135"/>
      <c r="KNI56" s="84"/>
      <c r="KNJ56" s="135"/>
      <c r="KNK56" s="135"/>
      <c r="KNL56" s="135"/>
      <c r="KNM56" s="84"/>
      <c r="KNN56" s="135"/>
      <c r="KNO56" s="135"/>
      <c r="KNP56" s="135"/>
      <c r="KNQ56" s="84"/>
      <c r="KNR56" s="135"/>
      <c r="KNS56" s="135"/>
      <c r="KNT56" s="135"/>
      <c r="KNU56" s="84"/>
      <c r="KNV56" s="135"/>
      <c r="KNW56" s="135"/>
      <c r="KNX56" s="135"/>
      <c r="KNY56" s="84"/>
      <c r="KNZ56" s="135"/>
      <c r="KOA56" s="135"/>
      <c r="KOB56" s="135"/>
      <c r="KOC56" s="84"/>
      <c r="KOD56" s="135"/>
      <c r="KOE56" s="135"/>
      <c r="KOF56" s="135"/>
      <c r="KOG56" s="84"/>
      <c r="KOH56" s="135"/>
      <c r="KOI56" s="135"/>
      <c r="KOJ56" s="135"/>
      <c r="KOK56" s="84"/>
      <c r="KOL56" s="135"/>
      <c r="KOM56" s="135"/>
      <c r="KON56" s="135"/>
      <c r="KOO56" s="84"/>
      <c r="KOP56" s="135"/>
      <c r="KOQ56" s="135"/>
      <c r="KOR56" s="135"/>
      <c r="KOS56" s="84"/>
      <c r="KOT56" s="135"/>
      <c r="KOU56" s="135"/>
      <c r="KOV56" s="135"/>
      <c r="KOW56" s="84"/>
      <c r="KOX56" s="135"/>
      <c r="KOY56" s="135"/>
      <c r="KOZ56" s="135"/>
      <c r="KPA56" s="84"/>
      <c r="KPB56" s="135"/>
      <c r="KPC56" s="135"/>
      <c r="KPD56" s="135"/>
      <c r="KPE56" s="84"/>
      <c r="KPF56" s="135"/>
      <c r="KPG56" s="135"/>
      <c r="KPH56" s="135"/>
      <c r="KPI56" s="84"/>
      <c r="KPJ56" s="135"/>
      <c r="KPK56" s="135"/>
      <c r="KPL56" s="135"/>
      <c r="KPM56" s="84"/>
      <c r="KPN56" s="135"/>
      <c r="KPO56" s="135"/>
      <c r="KPP56" s="135"/>
      <c r="KPQ56" s="84"/>
      <c r="KPR56" s="135"/>
      <c r="KPS56" s="135"/>
      <c r="KPT56" s="135"/>
      <c r="KPU56" s="84"/>
      <c r="KPV56" s="135"/>
      <c r="KPW56" s="135"/>
      <c r="KPX56" s="135"/>
      <c r="KPY56" s="84"/>
      <c r="KPZ56" s="135"/>
      <c r="KQA56" s="135"/>
      <c r="KQB56" s="135"/>
      <c r="KQC56" s="84"/>
      <c r="KQD56" s="135"/>
      <c r="KQE56" s="135"/>
      <c r="KQF56" s="135"/>
      <c r="KQG56" s="84"/>
      <c r="KQH56" s="135"/>
      <c r="KQI56" s="135"/>
      <c r="KQJ56" s="135"/>
      <c r="KQK56" s="84"/>
      <c r="KQL56" s="135"/>
      <c r="KQM56" s="135"/>
      <c r="KQN56" s="135"/>
      <c r="KQO56" s="84"/>
      <c r="KQP56" s="135"/>
      <c r="KQQ56" s="135"/>
      <c r="KQR56" s="135"/>
      <c r="KQS56" s="84"/>
      <c r="KQT56" s="135"/>
      <c r="KQU56" s="135"/>
      <c r="KQV56" s="135"/>
      <c r="KQW56" s="84"/>
      <c r="KQX56" s="135"/>
      <c r="KQY56" s="135"/>
      <c r="KQZ56" s="135"/>
      <c r="KRA56" s="84"/>
      <c r="KRB56" s="135"/>
      <c r="KRC56" s="135"/>
      <c r="KRD56" s="135"/>
      <c r="KRE56" s="84"/>
      <c r="KRF56" s="135"/>
      <c r="KRG56" s="135"/>
      <c r="KRH56" s="135"/>
      <c r="KRI56" s="84"/>
      <c r="KRJ56" s="135"/>
      <c r="KRK56" s="135"/>
      <c r="KRL56" s="135"/>
      <c r="KRM56" s="84"/>
      <c r="KRN56" s="135"/>
      <c r="KRO56" s="135"/>
      <c r="KRP56" s="135"/>
      <c r="KRQ56" s="84"/>
      <c r="KRR56" s="135"/>
      <c r="KRS56" s="135"/>
      <c r="KRT56" s="135"/>
      <c r="KRU56" s="84"/>
      <c r="KRV56" s="135"/>
      <c r="KRW56" s="135"/>
      <c r="KRX56" s="135"/>
      <c r="KRY56" s="84"/>
      <c r="KRZ56" s="135"/>
      <c r="KSA56" s="135"/>
      <c r="KSB56" s="135"/>
      <c r="KSC56" s="84"/>
      <c r="KSD56" s="135"/>
      <c r="KSE56" s="135"/>
      <c r="KSF56" s="135"/>
      <c r="KSG56" s="84"/>
      <c r="KSH56" s="135"/>
      <c r="KSI56" s="135"/>
      <c r="KSJ56" s="135"/>
      <c r="KSK56" s="84"/>
      <c r="KSL56" s="135"/>
      <c r="KSM56" s="135"/>
      <c r="KSN56" s="135"/>
      <c r="KSO56" s="84"/>
      <c r="KSP56" s="135"/>
      <c r="KSQ56" s="135"/>
      <c r="KSR56" s="135"/>
      <c r="KSS56" s="84"/>
      <c r="KST56" s="135"/>
      <c r="KSU56" s="135"/>
      <c r="KSV56" s="135"/>
      <c r="KSW56" s="84"/>
      <c r="KSX56" s="135"/>
      <c r="KSY56" s="135"/>
      <c r="KSZ56" s="135"/>
      <c r="KTA56" s="84"/>
      <c r="KTB56" s="135"/>
      <c r="KTC56" s="135"/>
      <c r="KTD56" s="135"/>
      <c r="KTE56" s="84"/>
      <c r="KTF56" s="135"/>
      <c r="KTG56" s="135"/>
      <c r="KTH56" s="135"/>
      <c r="KTI56" s="84"/>
      <c r="KTJ56" s="135"/>
      <c r="KTK56" s="135"/>
      <c r="KTL56" s="135"/>
      <c r="KTM56" s="84"/>
      <c r="KTN56" s="135"/>
      <c r="KTO56" s="135"/>
      <c r="KTP56" s="135"/>
      <c r="KTQ56" s="84"/>
      <c r="KTR56" s="135"/>
      <c r="KTS56" s="135"/>
      <c r="KTT56" s="135"/>
      <c r="KTU56" s="84"/>
      <c r="KTV56" s="135"/>
      <c r="KTW56" s="135"/>
      <c r="KTX56" s="135"/>
      <c r="KTY56" s="84"/>
      <c r="KTZ56" s="135"/>
      <c r="KUA56" s="135"/>
      <c r="KUB56" s="135"/>
      <c r="KUC56" s="84"/>
      <c r="KUD56" s="135"/>
      <c r="KUE56" s="135"/>
      <c r="KUF56" s="135"/>
      <c r="KUG56" s="84"/>
      <c r="KUH56" s="135"/>
      <c r="KUI56" s="135"/>
      <c r="KUJ56" s="135"/>
      <c r="KUK56" s="84"/>
      <c r="KUL56" s="135"/>
      <c r="KUM56" s="135"/>
      <c r="KUN56" s="135"/>
      <c r="KUO56" s="84"/>
      <c r="KUP56" s="135"/>
      <c r="KUQ56" s="135"/>
      <c r="KUR56" s="135"/>
      <c r="KUS56" s="84"/>
      <c r="KUT56" s="135"/>
      <c r="KUU56" s="135"/>
      <c r="KUV56" s="135"/>
      <c r="KUW56" s="84"/>
      <c r="KUX56" s="135"/>
      <c r="KUY56" s="135"/>
      <c r="KUZ56" s="135"/>
      <c r="KVA56" s="84"/>
      <c r="KVB56" s="135"/>
      <c r="KVC56" s="135"/>
      <c r="KVD56" s="135"/>
      <c r="KVE56" s="84"/>
      <c r="KVF56" s="135"/>
      <c r="KVG56" s="135"/>
      <c r="KVH56" s="135"/>
      <c r="KVI56" s="84"/>
      <c r="KVJ56" s="135"/>
      <c r="KVK56" s="135"/>
      <c r="KVL56" s="135"/>
      <c r="KVM56" s="84"/>
      <c r="KVN56" s="135"/>
      <c r="KVO56" s="135"/>
      <c r="KVP56" s="135"/>
      <c r="KVQ56" s="84"/>
      <c r="KVR56" s="135"/>
      <c r="KVS56" s="135"/>
      <c r="KVT56" s="135"/>
      <c r="KVU56" s="84"/>
      <c r="KVV56" s="135"/>
      <c r="KVW56" s="135"/>
      <c r="KVX56" s="135"/>
      <c r="KVY56" s="84"/>
      <c r="KVZ56" s="135"/>
      <c r="KWA56" s="135"/>
      <c r="KWB56" s="135"/>
      <c r="KWC56" s="84"/>
      <c r="KWD56" s="135"/>
      <c r="KWE56" s="135"/>
      <c r="KWF56" s="135"/>
      <c r="KWG56" s="84"/>
      <c r="KWH56" s="135"/>
      <c r="KWI56" s="135"/>
      <c r="KWJ56" s="135"/>
      <c r="KWK56" s="84"/>
      <c r="KWL56" s="135"/>
      <c r="KWM56" s="135"/>
      <c r="KWN56" s="135"/>
      <c r="KWO56" s="84"/>
      <c r="KWP56" s="135"/>
      <c r="KWQ56" s="135"/>
      <c r="KWR56" s="135"/>
      <c r="KWS56" s="84"/>
      <c r="KWT56" s="135"/>
      <c r="KWU56" s="135"/>
      <c r="KWV56" s="135"/>
      <c r="KWW56" s="84"/>
      <c r="KWX56" s="135"/>
      <c r="KWY56" s="135"/>
      <c r="KWZ56" s="135"/>
      <c r="KXA56" s="84"/>
      <c r="KXB56" s="135"/>
      <c r="KXC56" s="135"/>
      <c r="KXD56" s="135"/>
      <c r="KXE56" s="84"/>
      <c r="KXF56" s="135"/>
      <c r="KXG56" s="135"/>
      <c r="KXH56" s="135"/>
      <c r="KXI56" s="84"/>
      <c r="KXJ56" s="135"/>
      <c r="KXK56" s="135"/>
      <c r="KXL56" s="135"/>
      <c r="KXM56" s="84"/>
      <c r="KXN56" s="135"/>
      <c r="KXO56" s="135"/>
      <c r="KXP56" s="135"/>
      <c r="KXQ56" s="84"/>
      <c r="KXR56" s="135"/>
      <c r="KXS56" s="135"/>
      <c r="KXT56" s="135"/>
      <c r="KXU56" s="84"/>
      <c r="KXV56" s="135"/>
      <c r="KXW56" s="135"/>
      <c r="KXX56" s="135"/>
      <c r="KXY56" s="84"/>
      <c r="KXZ56" s="135"/>
      <c r="KYA56" s="135"/>
      <c r="KYB56" s="135"/>
      <c r="KYC56" s="84"/>
      <c r="KYD56" s="135"/>
      <c r="KYE56" s="135"/>
      <c r="KYF56" s="135"/>
      <c r="KYG56" s="84"/>
      <c r="KYH56" s="135"/>
      <c r="KYI56" s="135"/>
      <c r="KYJ56" s="135"/>
      <c r="KYK56" s="84"/>
      <c r="KYL56" s="135"/>
      <c r="KYM56" s="135"/>
      <c r="KYN56" s="135"/>
      <c r="KYO56" s="84"/>
      <c r="KYP56" s="135"/>
      <c r="KYQ56" s="135"/>
      <c r="KYR56" s="135"/>
      <c r="KYS56" s="84"/>
      <c r="KYT56" s="135"/>
      <c r="KYU56" s="135"/>
      <c r="KYV56" s="135"/>
      <c r="KYW56" s="84"/>
      <c r="KYX56" s="135"/>
      <c r="KYY56" s="135"/>
      <c r="KYZ56" s="135"/>
      <c r="KZA56" s="84"/>
      <c r="KZB56" s="135"/>
      <c r="KZC56" s="135"/>
      <c r="KZD56" s="135"/>
      <c r="KZE56" s="84"/>
      <c r="KZF56" s="135"/>
      <c r="KZG56" s="135"/>
      <c r="KZH56" s="135"/>
      <c r="KZI56" s="84"/>
      <c r="KZJ56" s="135"/>
      <c r="KZK56" s="135"/>
      <c r="KZL56" s="135"/>
      <c r="KZM56" s="84"/>
      <c r="KZN56" s="135"/>
      <c r="KZO56" s="135"/>
      <c r="KZP56" s="135"/>
      <c r="KZQ56" s="84"/>
      <c r="KZR56" s="135"/>
      <c r="KZS56" s="135"/>
      <c r="KZT56" s="135"/>
      <c r="KZU56" s="84"/>
      <c r="KZV56" s="135"/>
      <c r="KZW56" s="135"/>
      <c r="KZX56" s="135"/>
      <c r="KZY56" s="84"/>
      <c r="KZZ56" s="135"/>
      <c r="LAA56" s="135"/>
      <c r="LAB56" s="135"/>
      <c r="LAC56" s="84"/>
      <c r="LAD56" s="135"/>
      <c r="LAE56" s="135"/>
      <c r="LAF56" s="135"/>
      <c r="LAG56" s="84"/>
      <c r="LAH56" s="135"/>
      <c r="LAI56" s="135"/>
      <c r="LAJ56" s="135"/>
      <c r="LAK56" s="84"/>
      <c r="LAL56" s="135"/>
      <c r="LAM56" s="135"/>
      <c r="LAN56" s="135"/>
      <c r="LAO56" s="84"/>
      <c r="LAP56" s="135"/>
      <c r="LAQ56" s="135"/>
      <c r="LAR56" s="135"/>
      <c r="LAS56" s="84"/>
      <c r="LAT56" s="135"/>
      <c r="LAU56" s="135"/>
      <c r="LAV56" s="135"/>
      <c r="LAW56" s="84"/>
      <c r="LAX56" s="135"/>
      <c r="LAY56" s="135"/>
      <c r="LAZ56" s="135"/>
      <c r="LBA56" s="84"/>
      <c r="LBB56" s="135"/>
      <c r="LBC56" s="135"/>
      <c r="LBD56" s="135"/>
      <c r="LBE56" s="84"/>
      <c r="LBF56" s="135"/>
      <c r="LBG56" s="135"/>
      <c r="LBH56" s="135"/>
      <c r="LBI56" s="84"/>
      <c r="LBJ56" s="135"/>
      <c r="LBK56" s="135"/>
      <c r="LBL56" s="135"/>
      <c r="LBM56" s="84"/>
      <c r="LBN56" s="135"/>
      <c r="LBO56" s="135"/>
      <c r="LBP56" s="135"/>
      <c r="LBQ56" s="84"/>
      <c r="LBR56" s="135"/>
      <c r="LBS56" s="135"/>
      <c r="LBT56" s="135"/>
      <c r="LBU56" s="84"/>
      <c r="LBV56" s="135"/>
      <c r="LBW56" s="135"/>
      <c r="LBX56" s="135"/>
      <c r="LBY56" s="84"/>
      <c r="LBZ56" s="135"/>
      <c r="LCA56" s="135"/>
      <c r="LCB56" s="135"/>
      <c r="LCC56" s="84"/>
      <c r="LCD56" s="135"/>
      <c r="LCE56" s="135"/>
      <c r="LCF56" s="135"/>
      <c r="LCG56" s="84"/>
      <c r="LCH56" s="135"/>
      <c r="LCI56" s="135"/>
      <c r="LCJ56" s="135"/>
      <c r="LCK56" s="84"/>
      <c r="LCL56" s="135"/>
      <c r="LCM56" s="135"/>
      <c r="LCN56" s="135"/>
      <c r="LCO56" s="84"/>
      <c r="LCP56" s="135"/>
      <c r="LCQ56" s="135"/>
      <c r="LCR56" s="135"/>
      <c r="LCS56" s="84"/>
      <c r="LCT56" s="135"/>
      <c r="LCU56" s="135"/>
      <c r="LCV56" s="135"/>
      <c r="LCW56" s="84"/>
      <c r="LCX56" s="135"/>
      <c r="LCY56" s="135"/>
      <c r="LCZ56" s="135"/>
      <c r="LDA56" s="84"/>
      <c r="LDB56" s="135"/>
      <c r="LDC56" s="135"/>
      <c r="LDD56" s="135"/>
      <c r="LDE56" s="84"/>
      <c r="LDF56" s="135"/>
      <c r="LDG56" s="135"/>
      <c r="LDH56" s="135"/>
      <c r="LDI56" s="84"/>
      <c r="LDJ56" s="135"/>
      <c r="LDK56" s="135"/>
      <c r="LDL56" s="135"/>
      <c r="LDM56" s="84"/>
      <c r="LDN56" s="135"/>
      <c r="LDO56" s="135"/>
      <c r="LDP56" s="135"/>
      <c r="LDQ56" s="84"/>
      <c r="LDR56" s="135"/>
      <c r="LDS56" s="135"/>
      <c r="LDT56" s="135"/>
      <c r="LDU56" s="84"/>
      <c r="LDV56" s="135"/>
      <c r="LDW56" s="135"/>
      <c r="LDX56" s="135"/>
      <c r="LDY56" s="84"/>
      <c r="LDZ56" s="135"/>
      <c r="LEA56" s="135"/>
      <c r="LEB56" s="135"/>
      <c r="LEC56" s="84"/>
      <c r="LED56" s="135"/>
      <c r="LEE56" s="135"/>
      <c r="LEF56" s="135"/>
      <c r="LEG56" s="84"/>
      <c r="LEH56" s="135"/>
      <c r="LEI56" s="135"/>
      <c r="LEJ56" s="135"/>
      <c r="LEK56" s="84"/>
      <c r="LEL56" s="135"/>
      <c r="LEM56" s="135"/>
      <c r="LEN56" s="135"/>
      <c r="LEO56" s="84"/>
      <c r="LEP56" s="135"/>
      <c r="LEQ56" s="135"/>
      <c r="LER56" s="135"/>
      <c r="LES56" s="84"/>
      <c r="LET56" s="135"/>
      <c r="LEU56" s="135"/>
      <c r="LEV56" s="135"/>
      <c r="LEW56" s="84"/>
      <c r="LEX56" s="135"/>
      <c r="LEY56" s="135"/>
      <c r="LEZ56" s="135"/>
      <c r="LFA56" s="84"/>
      <c r="LFB56" s="135"/>
      <c r="LFC56" s="135"/>
      <c r="LFD56" s="135"/>
      <c r="LFE56" s="84"/>
      <c r="LFF56" s="135"/>
      <c r="LFG56" s="135"/>
      <c r="LFH56" s="135"/>
      <c r="LFI56" s="84"/>
      <c r="LFJ56" s="135"/>
      <c r="LFK56" s="135"/>
      <c r="LFL56" s="135"/>
      <c r="LFM56" s="84"/>
      <c r="LFN56" s="135"/>
      <c r="LFO56" s="135"/>
      <c r="LFP56" s="135"/>
      <c r="LFQ56" s="84"/>
      <c r="LFR56" s="135"/>
      <c r="LFS56" s="135"/>
      <c r="LFT56" s="135"/>
      <c r="LFU56" s="84"/>
      <c r="LFV56" s="135"/>
      <c r="LFW56" s="135"/>
      <c r="LFX56" s="135"/>
      <c r="LFY56" s="84"/>
      <c r="LFZ56" s="135"/>
      <c r="LGA56" s="135"/>
      <c r="LGB56" s="135"/>
      <c r="LGC56" s="84"/>
      <c r="LGD56" s="135"/>
      <c r="LGE56" s="135"/>
      <c r="LGF56" s="135"/>
      <c r="LGG56" s="84"/>
      <c r="LGH56" s="135"/>
      <c r="LGI56" s="135"/>
      <c r="LGJ56" s="135"/>
      <c r="LGK56" s="84"/>
      <c r="LGL56" s="135"/>
      <c r="LGM56" s="135"/>
      <c r="LGN56" s="135"/>
      <c r="LGO56" s="84"/>
      <c r="LGP56" s="135"/>
      <c r="LGQ56" s="135"/>
      <c r="LGR56" s="135"/>
      <c r="LGS56" s="84"/>
      <c r="LGT56" s="135"/>
      <c r="LGU56" s="135"/>
      <c r="LGV56" s="135"/>
      <c r="LGW56" s="84"/>
      <c r="LGX56" s="135"/>
      <c r="LGY56" s="135"/>
      <c r="LGZ56" s="135"/>
      <c r="LHA56" s="84"/>
      <c r="LHB56" s="135"/>
      <c r="LHC56" s="135"/>
      <c r="LHD56" s="135"/>
      <c r="LHE56" s="84"/>
      <c r="LHF56" s="135"/>
      <c r="LHG56" s="135"/>
      <c r="LHH56" s="135"/>
      <c r="LHI56" s="84"/>
      <c r="LHJ56" s="135"/>
      <c r="LHK56" s="135"/>
      <c r="LHL56" s="135"/>
      <c r="LHM56" s="84"/>
      <c r="LHN56" s="135"/>
      <c r="LHO56" s="135"/>
      <c r="LHP56" s="135"/>
      <c r="LHQ56" s="84"/>
      <c r="LHR56" s="135"/>
      <c r="LHS56" s="135"/>
      <c r="LHT56" s="135"/>
      <c r="LHU56" s="84"/>
      <c r="LHV56" s="135"/>
      <c r="LHW56" s="135"/>
      <c r="LHX56" s="135"/>
      <c r="LHY56" s="84"/>
      <c r="LHZ56" s="135"/>
      <c r="LIA56" s="135"/>
      <c r="LIB56" s="135"/>
      <c r="LIC56" s="84"/>
      <c r="LID56" s="135"/>
      <c r="LIE56" s="135"/>
      <c r="LIF56" s="135"/>
      <c r="LIG56" s="84"/>
      <c r="LIH56" s="135"/>
      <c r="LII56" s="135"/>
      <c r="LIJ56" s="135"/>
      <c r="LIK56" s="84"/>
      <c r="LIL56" s="135"/>
      <c r="LIM56" s="135"/>
      <c r="LIN56" s="135"/>
      <c r="LIO56" s="84"/>
      <c r="LIP56" s="135"/>
      <c r="LIQ56" s="135"/>
      <c r="LIR56" s="135"/>
      <c r="LIS56" s="84"/>
      <c r="LIT56" s="135"/>
      <c r="LIU56" s="135"/>
      <c r="LIV56" s="135"/>
      <c r="LIW56" s="84"/>
      <c r="LIX56" s="135"/>
      <c r="LIY56" s="135"/>
      <c r="LIZ56" s="135"/>
      <c r="LJA56" s="84"/>
      <c r="LJB56" s="135"/>
      <c r="LJC56" s="135"/>
      <c r="LJD56" s="135"/>
      <c r="LJE56" s="84"/>
      <c r="LJF56" s="135"/>
      <c r="LJG56" s="135"/>
      <c r="LJH56" s="135"/>
      <c r="LJI56" s="84"/>
      <c r="LJJ56" s="135"/>
      <c r="LJK56" s="135"/>
      <c r="LJL56" s="135"/>
      <c r="LJM56" s="84"/>
      <c r="LJN56" s="135"/>
      <c r="LJO56" s="135"/>
      <c r="LJP56" s="135"/>
      <c r="LJQ56" s="84"/>
      <c r="LJR56" s="135"/>
      <c r="LJS56" s="135"/>
      <c r="LJT56" s="135"/>
      <c r="LJU56" s="84"/>
      <c r="LJV56" s="135"/>
      <c r="LJW56" s="135"/>
      <c r="LJX56" s="135"/>
      <c r="LJY56" s="84"/>
      <c r="LJZ56" s="135"/>
      <c r="LKA56" s="135"/>
      <c r="LKB56" s="135"/>
      <c r="LKC56" s="84"/>
      <c r="LKD56" s="135"/>
      <c r="LKE56" s="135"/>
      <c r="LKF56" s="135"/>
      <c r="LKG56" s="84"/>
      <c r="LKH56" s="135"/>
      <c r="LKI56" s="135"/>
      <c r="LKJ56" s="135"/>
      <c r="LKK56" s="84"/>
      <c r="LKL56" s="135"/>
      <c r="LKM56" s="135"/>
      <c r="LKN56" s="135"/>
      <c r="LKO56" s="84"/>
      <c r="LKP56" s="135"/>
      <c r="LKQ56" s="135"/>
      <c r="LKR56" s="135"/>
      <c r="LKS56" s="84"/>
      <c r="LKT56" s="135"/>
      <c r="LKU56" s="135"/>
      <c r="LKV56" s="135"/>
      <c r="LKW56" s="84"/>
      <c r="LKX56" s="135"/>
      <c r="LKY56" s="135"/>
      <c r="LKZ56" s="135"/>
      <c r="LLA56" s="84"/>
      <c r="LLB56" s="135"/>
      <c r="LLC56" s="135"/>
      <c r="LLD56" s="135"/>
      <c r="LLE56" s="84"/>
      <c r="LLF56" s="135"/>
      <c r="LLG56" s="135"/>
      <c r="LLH56" s="135"/>
      <c r="LLI56" s="84"/>
      <c r="LLJ56" s="135"/>
      <c r="LLK56" s="135"/>
      <c r="LLL56" s="135"/>
      <c r="LLM56" s="84"/>
      <c r="LLN56" s="135"/>
      <c r="LLO56" s="135"/>
      <c r="LLP56" s="135"/>
      <c r="LLQ56" s="84"/>
      <c r="LLR56" s="135"/>
      <c r="LLS56" s="135"/>
      <c r="LLT56" s="135"/>
      <c r="LLU56" s="84"/>
      <c r="LLV56" s="135"/>
      <c r="LLW56" s="135"/>
      <c r="LLX56" s="135"/>
      <c r="LLY56" s="84"/>
      <c r="LLZ56" s="135"/>
      <c r="LMA56" s="135"/>
      <c r="LMB56" s="135"/>
      <c r="LMC56" s="84"/>
      <c r="LMD56" s="135"/>
      <c r="LME56" s="135"/>
      <c r="LMF56" s="135"/>
      <c r="LMG56" s="84"/>
      <c r="LMH56" s="135"/>
      <c r="LMI56" s="135"/>
      <c r="LMJ56" s="135"/>
      <c r="LMK56" s="84"/>
      <c r="LML56" s="135"/>
      <c r="LMM56" s="135"/>
      <c r="LMN56" s="135"/>
      <c r="LMO56" s="84"/>
      <c r="LMP56" s="135"/>
      <c r="LMQ56" s="135"/>
      <c r="LMR56" s="135"/>
      <c r="LMS56" s="84"/>
      <c r="LMT56" s="135"/>
      <c r="LMU56" s="135"/>
      <c r="LMV56" s="135"/>
      <c r="LMW56" s="84"/>
      <c r="LMX56" s="135"/>
      <c r="LMY56" s="135"/>
      <c r="LMZ56" s="135"/>
      <c r="LNA56" s="84"/>
      <c r="LNB56" s="135"/>
      <c r="LNC56" s="135"/>
      <c r="LND56" s="135"/>
      <c r="LNE56" s="84"/>
      <c r="LNF56" s="135"/>
      <c r="LNG56" s="135"/>
      <c r="LNH56" s="135"/>
      <c r="LNI56" s="84"/>
      <c r="LNJ56" s="135"/>
      <c r="LNK56" s="135"/>
      <c r="LNL56" s="135"/>
      <c r="LNM56" s="84"/>
      <c r="LNN56" s="135"/>
      <c r="LNO56" s="135"/>
      <c r="LNP56" s="135"/>
      <c r="LNQ56" s="84"/>
      <c r="LNR56" s="135"/>
      <c r="LNS56" s="135"/>
      <c r="LNT56" s="135"/>
      <c r="LNU56" s="84"/>
      <c r="LNV56" s="135"/>
      <c r="LNW56" s="135"/>
      <c r="LNX56" s="135"/>
      <c r="LNY56" s="84"/>
      <c r="LNZ56" s="135"/>
      <c r="LOA56" s="135"/>
      <c r="LOB56" s="135"/>
      <c r="LOC56" s="84"/>
      <c r="LOD56" s="135"/>
      <c r="LOE56" s="135"/>
      <c r="LOF56" s="135"/>
      <c r="LOG56" s="84"/>
      <c r="LOH56" s="135"/>
      <c r="LOI56" s="135"/>
      <c r="LOJ56" s="135"/>
      <c r="LOK56" s="84"/>
      <c r="LOL56" s="135"/>
      <c r="LOM56" s="135"/>
      <c r="LON56" s="135"/>
      <c r="LOO56" s="84"/>
      <c r="LOP56" s="135"/>
      <c r="LOQ56" s="135"/>
      <c r="LOR56" s="135"/>
      <c r="LOS56" s="84"/>
      <c r="LOT56" s="135"/>
      <c r="LOU56" s="135"/>
      <c r="LOV56" s="135"/>
      <c r="LOW56" s="84"/>
      <c r="LOX56" s="135"/>
      <c r="LOY56" s="135"/>
      <c r="LOZ56" s="135"/>
      <c r="LPA56" s="84"/>
      <c r="LPB56" s="135"/>
      <c r="LPC56" s="135"/>
      <c r="LPD56" s="135"/>
      <c r="LPE56" s="84"/>
      <c r="LPF56" s="135"/>
      <c r="LPG56" s="135"/>
      <c r="LPH56" s="135"/>
      <c r="LPI56" s="84"/>
      <c r="LPJ56" s="135"/>
      <c r="LPK56" s="135"/>
      <c r="LPL56" s="135"/>
      <c r="LPM56" s="84"/>
      <c r="LPN56" s="135"/>
      <c r="LPO56" s="135"/>
      <c r="LPP56" s="135"/>
      <c r="LPQ56" s="84"/>
      <c r="LPR56" s="135"/>
      <c r="LPS56" s="135"/>
      <c r="LPT56" s="135"/>
      <c r="LPU56" s="84"/>
      <c r="LPV56" s="135"/>
      <c r="LPW56" s="135"/>
      <c r="LPX56" s="135"/>
      <c r="LPY56" s="84"/>
      <c r="LPZ56" s="135"/>
      <c r="LQA56" s="135"/>
      <c r="LQB56" s="135"/>
      <c r="LQC56" s="84"/>
      <c r="LQD56" s="135"/>
      <c r="LQE56" s="135"/>
      <c r="LQF56" s="135"/>
      <c r="LQG56" s="84"/>
      <c r="LQH56" s="135"/>
      <c r="LQI56" s="135"/>
      <c r="LQJ56" s="135"/>
      <c r="LQK56" s="84"/>
      <c r="LQL56" s="135"/>
      <c r="LQM56" s="135"/>
      <c r="LQN56" s="135"/>
      <c r="LQO56" s="84"/>
      <c r="LQP56" s="135"/>
      <c r="LQQ56" s="135"/>
      <c r="LQR56" s="135"/>
      <c r="LQS56" s="84"/>
      <c r="LQT56" s="135"/>
      <c r="LQU56" s="135"/>
      <c r="LQV56" s="135"/>
      <c r="LQW56" s="84"/>
      <c r="LQX56" s="135"/>
      <c r="LQY56" s="135"/>
      <c r="LQZ56" s="135"/>
      <c r="LRA56" s="84"/>
      <c r="LRB56" s="135"/>
      <c r="LRC56" s="135"/>
      <c r="LRD56" s="135"/>
      <c r="LRE56" s="84"/>
      <c r="LRF56" s="135"/>
      <c r="LRG56" s="135"/>
      <c r="LRH56" s="135"/>
      <c r="LRI56" s="84"/>
      <c r="LRJ56" s="135"/>
      <c r="LRK56" s="135"/>
      <c r="LRL56" s="135"/>
      <c r="LRM56" s="84"/>
      <c r="LRN56" s="135"/>
      <c r="LRO56" s="135"/>
      <c r="LRP56" s="135"/>
      <c r="LRQ56" s="84"/>
      <c r="LRR56" s="135"/>
      <c r="LRS56" s="135"/>
      <c r="LRT56" s="135"/>
      <c r="LRU56" s="84"/>
      <c r="LRV56" s="135"/>
      <c r="LRW56" s="135"/>
      <c r="LRX56" s="135"/>
      <c r="LRY56" s="84"/>
      <c r="LRZ56" s="135"/>
      <c r="LSA56" s="135"/>
      <c r="LSB56" s="135"/>
      <c r="LSC56" s="84"/>
      <c r="LSD56" s="135"/>
      <c r="LSE56" s="135"/>
      <c r="LSF56" s="135"/>
      <c r="LSG56" s="84"/>
      <c r="LSH56" s="135"/>
      <c r="LSI56" s="135"/>
      <c r="LSJ56" s="135"/>
      <c r="LSK56" s="84"/>
      <c r="LSL56" s="135"/>
      <c r="LSM56" s="135"/>
      <c r="LSN56" s="135"/>
      <c r="LSO56" s="84"/>
      <c r="LSP56" s="135"/>
      <c r="LSQ56" s="135"/>
      <c r="LSR56" s="135"/>
      <c r="LSS56" s="84"/>
      <c r="LST56" s="135"/>
      <c r="LSU56" s="135"/>
      <c r="LSV56" s="135"/>
      <c r="LSW56" s="84"/>
      <c r="LSX56" s="135"/>
      <c r="LSY56" s="135"/>
      <c r="LSZ56" s="135"/>
      <c r="LTA56" s="84"/>
      <c r="LTB56" s="135"/>
      <c r="LTC56" s="135"/>
      <c r="LTD56" s="135"/>
      <c r="LTE56" s="84"/>
      <c r="LTF56" s="135"/>
      <c r="LTG56" s="135"/>
      <c r="LTH56" s="135"/>
      <c r="LTI56" s="84"/>
      <c r="LTJ56" s="135"/>
      <c r="LTK56" s="135"/>
      <c r="LTL56" s="135"/>
      <c r="LTM56" s="84"/>
      <c r="LTN56" s="135"/>
      <c r="LTO56" s="135"/>
      <c r="LTP56" s="135"/>
      <c r="LTQ56" s="84"/>
      <c r="LTR56" s="135"/>
      <c r="LTS56" s="135"/>
      <c r="LTT56" s="135"/>
      <c r="LTU56" s="84"/>
      <c r="LTV56" s="135"/>
      <c r="LTW56" s="135"/>
      <c r="LTX56" s="135"/>
      <c r="LTY56" s="84"/>
      <c r="LTZ56" s="135"/>
      <c r="LUA56" s="135"/>
      <c r="LUB56" s="135"/>
      <c r="LUC56" s="84"/>
      <c r="LUD56" s="135"/>
      <c r="LUE56" s="135"/>
      <c r="LUF56" s="135"/>
      <c r="LUG56" s="84"/>
      <c r="LUH56" s="135"/>
      <c r="LUI56" s="135"/>
      <c r="LUJ56" s="135"/>
      <c r="LUK56" s="84"/>
      <c r="LUL56" s="135"/>
      <c r="LUM56" s="135"/>
      <c r="LUN56" s="135"/>
      <c r="LUO56" s="84"/>
      <c r="LUP56" s="135"/>
      <c r="LUQ56" s="135"/>
      <c r="LUR56" s="135"/>
      <c r="LUS56" s="84"/>
      <c r="LUT56" s="135"/>
      <c r="LUU56" s="135"/>
      <c r="LUV56" s="135"/>
      <c r="LUW56" s="84"/>
      <c r="LUX56" s="135"/>
      <c r="LUY56" s="135"/>
      <c r="LUZ56" s="135"/>
      <c r="LVA56" s="84"/>
      <c r="LVB56" s="135"/>
      <c r="LVC56" s="135"/>
      <c r="LVD56" s="135"/>
      <c r="LVE56" s="84"/>
      <c r="LVF56" s="135"/>
      <c r="LVG56" s="135"/>
      <c r="LVH56" s="135"/>
      <c r="LVI56" s="84"/>
      <c r="LVJ56" s="135"/>
      <c r="LVK56" s="135"/>
      <c r="LVL56" s="135"/>
      <c r="LVM56" s="84"/>
      <c r="LVN56" s="135"/>
      <c r="LVO56" s="135"/>
      <c r="LVP56" s="135"/>
      <c r="LVQ56" s="84"/>
      <c r="LVR56" s="135"/>
      <c r="LVS56" s="135"/>
      <c r="LVT56" s="135"/>
      <c r="LVU56" s="84"/>
      <c r="LVV56" s="135"/>
      <c r="LVW56" s="135"/>
      <c r="LVX56" s="135"/>
      <c r="LVY56" s="84"/>
      <c r="LVZ56" s="135"/>
      <c r="LWA56" s="135"/>
      <c r="LWB56" s="135"/>
      <c r="LWC56" s="84"/>
      <c r="LWD56" s="135"/>
      <c r="LWE56" s="135"/>
      <c r="LWF56" s="135"/>
      <c r="LWG56" s="84"/>
      <c r="LWH56" s="135"/>
      <c r="LWI56" s="135"/>
      <c r="LWJ56" s="135"/>
      <c r="LWK56" s="84"/>
      <c r="LWL56" s="135"/>
      <c r="LWM56" s="135"/>
      <c r="LWN56" s="135"/>
      <c r="LWO56" s="84"/>
      <c r="LWP56" s="135"/>
      <c r="LWQ56" s="135"/>
      <c r="LWR56" s="135"/>
      <c r="LWS56" s="84"/>
      <c r="LWT56" s="135"/>
      <c r="LWU56" s="135"/>
      <c r="LWV56" s="135"/>
      <c r="LWW56" s="84"/>
      <c r="LWX56" s="135"/>
      <c r="LWY56" s="135"/>
      <c r="LWZ56" s="135"/>
      <c r="LXA56" s="84"/>
      <c r="LXB56" s="135"/>
      <c r="LXC56" s="135"/>
      <c r="LXD56" s="135"/>
      <c r="LXE56" s="84"/>
      <c r="LXF56" s="135"/>
      <c r="LXG56" s="135"/>
      <c r="LXH56" s="135"/>
      <c r="LXI56" s="84"/>
      <c r="LXJ56" s="135"/>
      <c r="LXK56" s="135"/>
      <c r="LXL56" s="135"/>
      <c r="LXM56" s="84"/>
      <c r="LXN56" s="135"/>
      <c r="LXO56" s="135"/>
      <c r="LXP56" s="135"/>
      <c r="LXQ56" s="84"/>
      <c r="LXR56" s="135"/>
      <c r="LXS56" s="135"/>
      <c r="LXT56" s="135"/>
      <c r="LXU56" s="84"/>
      <c r="LXV56" s="135"/>
      <c r="LXW56" s="135"/>
      <c r="LXX56" s="135"/>
      <c r="LXY56" s="84"/>
      <c r="LXZ56" s="135"/>
      <c r="LYA56" s="135"/>
      <c r="LYB56" s="135"/>
      <c r="LYC56" s="84"/>
      <c r="LYD56" s="135"/>
      <c r="LYE56" s="135"/>
      <c r="LYF56" s="135"/>
      <c r="LYG56" s="84"/>
      <c r="LYH56" s="135"/>
      <c r="LYI56" s="135"/>
      <c r="LYJ56" s="135"/>
      <c r="LYK56" s="84"/>
      <c r="LYL56" s="135"/>
      <c r="LYM56" s="135"/>
      <c r="LYN56" s="135"/>
      <c r="LYO56" s="84"/>
      <c r="LYP56" s="135"/>
      <c r="LYQ56" s="135"/>
      <c r="LYR56" s="135"/>
      <c r="LYS56" s="84"/>
      <c r="LYT56" s="135"/>
      <c r="LYU56" s="135"/>
      <c r="LYV56" s="135"/>
      <c r="LYW56" s="84"/>
      <c r="LYX56" s="135"/>
      <c r="LYY56" s="135"/>
      <c r="LYZ56" s="135"/>
      <c r="LZA56" s="84"/>
      <c r="LZB56" s="135"/>
      <c r="LZC56" s="135"/>
      <c r="LZD56" s="135"/>
      <c r="LZE56" s="84"/>
      <c r="LZF56" s="135"/>
      <c r="LZG56" s="135"/>
      <c r="LZH56" s="135"/>
      <c r="LZI56" s="84"/>
      <c r="LZJ56" s="135"/>
      <c r="LZK56" s="135"/>
      <c r="LZL56" s="135"/>
      <c r="LZM56" s="84"/>
      <c r="LZN56" s="135"/>
      <c r="LZO56" s="135"/>
      <c r="LZP56" s="135"/>
      <c r="LZQ56" s="84"/>
      <c r="LZR56" s="135"/>
      <c r="LZS56" s="135"/>
      <c r="LZT56" s="135"/>
      <c r="LZU56" s="84"/>
      <c r="LZV56" s="135"/>
      <c r="LZW56" s="135"/>
      <c r="LZX56" s="135"/>
      <c r="LZY56" s="84"/>
      <c r="LZZ56" s="135"/>
      <c r="MAA56" s="135"/>
      <c r="MAB56" s="135"/>
      <c r="MAC56" s="84"/>
      <c r="MAD56" s="135"/>
      <c r="MAE56" s="135"/>
      <c r="MAF56" s="135"/>
      <c r="MAG56" s="84"/>
      <c r="MAH56" s="135"/>
      <c r="MAI56" s="135"/>
      <c r="MAJ56" s="135"/>
      <c r="MAK56" s="84"/>
      <c r="MAL56" s="135"/>
      <c r="MAM56" s="135"/>
      <c r="MAN56" s="135"/>
      <c r="MAO56" s="84"/>
      <c r="MAP56" s="135"/>
      <c r="MAQ56" s="135"/>
      <c r="MAR56" s="135"/>
      <c r="MAS56" s="84"/>
      <c r="MAT56" s="135"/>
      <c r="MAU56" s="135"/>
      <c r="MAV56" s="135"/>
      <c r="MAW56" s="84"/>
      <c r="MAX56" s="135"/>
      <c r="MAY56" s="135"/>
      <c r="MAZ56" s="135"/>
      <c r="MBA56" s="84"/>
      <c r="MBB56" s="135"/>
      <c r="MBC56" s="135"/>
      <c r="MBD56" s="135"/>
      <c r="MBE56" s="84"/>
      <c r="MBF56" s="135"/>
      <c r="MBG56" s="135"/>
      <c r="MBH56" s="135"/>
      <c r="MBI56" s="84"/>
      <c r="MBJ56" s="135"/>
      <c r="MBK56" s="135"/>
      <c r="MBL56" s="135"/>
      <c r="MBM56" s="84"/>
      <c r="MBN56" s="135"/>
      <c r="MBO56" s="135"/>
      <c r="MBP56" s="135"/>
      <c r="MBQ56" s="84"/>
      <c r="MBR56" s="135"/>
      <c r="MBS56" s="135"/>
      <c r="MBT56" s="135"/>
      <c r="MBU56" s="84"/>
      <c r="MBV56" s="135"/>
      <c r="MBW56" s="135"/>
      <c r="MBX56" s="135"/>
      <c r="MBY56" s="84"/>
      <c r="MBZ56" s="135"/>
      <c r="MCA56" s="135"/>
      <c r="MCB56" s="135"/>
      <c r="MCC56" s="84"/>
      <c r="MCD56" s="135"/>
      <c r="MCE56" s="135"/>
      <c r="MCF56" s="135"/>
      <c r="MCG56" s="84"/>
      <c r="MCH56" s="135"/>
      <c r="MCI56" s="135"/>
      <c r="MCJ56" s="135"/>
      <c r="MCK56" s="84"/>
      <c r="MCL56" s="135"/>
      <c r="MCM56" s="135"/>
      <c r="MCN56" s="135"/>
      <c r="MCO56" s="84"/>
      <c r="MCP56" s="135"/>
      <c r="MCQ56" s="135"/>
      <c r="MCR56" s="135"/>
      <c r="MCS56" s="84"/>
      <c r="MCT56" s="135"/>
      <c r="MCU56" s="135"/>
      <c r="MCV56" s="135"/>
      <c r="MCW56" s="84"/>
      <c r="MCX56" s="135"/>
      <c r="MCY56" s="135"/>
      <c r="MCZ56" s="135"/>
      <c r="MDA56" s="84"/>
      <c r="MDB56" s="135"/>
      <c r="MDC56" s="135"/>
      <c r="MDD56" s="135"/>
      <c r="MDE56" s="84"/>
      <c r="MDF56" s="135"/>
      <c r="MDG56" s="135"/>
      <c r="MDH56" s="135"/>
      <c r="MDI56" s="84"/>
      <c r="MDJ56" s="135"/>
      <c r="MDK56" s="135"/>
      <c r="MDL56" s="135"/>
      <c r="MDM56" s="84"/>
      <c r="MDN56" s="135"/>
      <c r="MDO56" s="135"/>
      <c r="MDP56" s="135"/>
      <c r="MDQ56" s="84"/>
      <c r="MDR56" s="135"/>
      <c r="MDS56" s="135"/>
      <c r="MDT56" s="135"/>
      <c r="MDU56" s="84"/>
      <c r="MDV56" s="135"/>
      <c r="MDW56" s="135"/>
      <c r="MDX56" s="135"/>
      <c r="MDY56" s="84"/>
      <c r="MDZ56" s="135"/>
      <c r="MEA56" s="135"/>
      <c r="MEB56" s="135"/>
      <c r="MEC56" s="84"/>
      <c r="MED56" s="135"/>
      <c r="MEE56" s="135"/>
      <c r="MEF56" s="135"/>
      <c r="MEG56" s="84"/>
      <c r="MEH56" s="135"/>
      <c r="MEI56" s="135"/>
      <c r="MEJ56" s="135"/>
      <c r="MEK56" s="84"/>
      <c r="MEL56" s="135"/>
      <c r="MEM56" s="135"/>
      <c r="MEN56" s="135"/>
      <c r="MEO56" s="84"/>
      <c r="MEP56" s="135"/>
      <c r="MEQ56" s="135"/>
      <c r="MER56" s="135"/>
      <c r="MES56" s="84"/>
      <c r="MET56" s="135"/>
      <c r="MEU56" s="135"/>
      <c r="MEV56" s="135"/>
      <c r="MEW56" s="84"/>
      <c r="MEX56" s="135"/>
      <c r="MEY56" s="135"/>
      <c r="MEZ56" s="135"/>
      <c r="MFA56" s="84"/>
      <c r="MFB56" s="135"/>
      <c r="MFC56" s="135"/>
      <c r="MFD56" s="135"/>
      <c r="MFE56" s="84"/>
      <c r="MFF56" s="135"/>
      <c r="MFG56" s="135"/>
      <c r="MFH56" s="135"/>
      <c r="MFI56" s="84"/>
      <c r="MFJ56" s="135"/>
      <c r="MFK56" s="135"/>
      <c r="MFL56" s="135"/>
      <c r="MFM56" s="84"/>
      <c r="MFN56" s="135"/>
      <c r="MFO56" s="135"/>
      <c r="MFP56" s="135"/>
      <c r="MFQ56" s="84"/>
      <c r="MFR56" s="135"/>
      <c r="MFS56" s="135"/>
      <c r="MFT56" s="135"/>
      <c r="MFU56" s="84"/>
      <c r="MFV56" s="135"/>
      <c r="MFW56" s="135"/>
      <c r="MFX56" s="135"/>
      <c r="MFY56" s="84"/>
      <c r="MFZ56" s="135"/>
      <c r="MGA56" s="135"/>
      <c r="MGB56" s="135"/>
      <c r="MGC56" s="84"/>
      <c r="MGD56" s="135"/>
      <c r="MGE56" s="135"/>
      <c r="MGF56" s="135"/>
      <c r="MGG56" s="84"/>
      <c r="MGH56" s="135"/>
      <c r="MGI56" s="135"/>
      <c r="MGJ56" s="135"/>
      <c r="MGK56" s="84"/>
      <c r="MGL56" s="135"/>
      <c r="MGM56" s="135"/>
      <c r="MGN56" s="135"/>
      <c r="MGO56" s="84"/>
      <c r="MGP56" s="135"/>
      <c r="MGQ56" s="135"/>
      <c r="MGR56" s="135"/>
      <c r="MGS56" s="84"/>
      <c r="MGT56" s="135"/>
      <c r="MGU56" s="135"/>
      <c r="MGV56" s="135"/>
      <c r="MGW56" s="84"/>
      <c r="MGX56" s="135"/>
      <c r="MGY56" s="135"/>
      <c r="MGZ56" s="135"/>
      <c r="MHA56" s="84"/>
      <c r="MHB56" s="135"/>
      <c r="MHC56" s="135"/>
      <c r="MHD56" s="135"/>
      <c r="MHE56" s="84"/>
      <c r="MHF56" s="135"/>
      <c r="MHG56" s="135"/>
      <c r="MHH56" s="135"/>
      <c r="MHI56" s="84"/>
      <c r="MHJ56" s="135"/>
      <c r="MHK56" s="135"/>
      <c r="MHL56" s="135"/>
      <c r="MHM56" s="84"/>
      <c r="MHN56" s="135"/>
      <c r="MHO56" s="135"/>
      <c r="MHP56" s="135"/>
      <c r="MHQ56" s="84"/>
      <c r="MHR56" s="135"/>
      <c r="MHS56" s="135"/>
      <c r="MHT56" s="135"/>
      <c r="MHU56" s="84"/>
      <c r="MHV56" s="135"/>
      <c r="MHW56" s="135"/>
      <c r="MHX56" s="135"/>
      <c r="MHY56" s="84"/>
      <c r="MHZ56" s="135"/>
      <c r="MIA56" s="135"/>
      <c r="MIB56" s="135"/>
      <c r="MIC56" s="84"/>
      <c r="MID56" s="135"/>
      <c r="MIE56" s="135"/>
      <c r="MIF56" s="135"/>
      <c r="MIG56" s="84"/>
      <c r="MIH56" s="135"/>
      <c r="MII56" s="135"/>
      <c r="MIJ56" s="135"/>
      <c r="MIK56" s="84"/>
      <c r="MIL56" s="135"/>
      <c r="MIM56" s="135"/>
      <c r="MIN56" s="135"/>
      <c r="MIO56" s="84"/>
      <c r="MIP56" s="135"/>
      <c r="MIQ56" s="135"/>
      <c r="MIR56" s="135"/>
      <c r="MIS56" s="84"/>
      <c r="MIT56" s="135"/>
      <c r="MIU56" s="135"/>
      <c r="MIV56" s="135"/>
      <c r="MIW56" s="84"/>
      <c r="MIX56" s="135"/>
      <c r="MIY56" s="135"/>
      <c r="MIZ56" s="135"/>
      <c r="MJA56" s="84"/>
      <c r="MJB56" s="135"/>
      <c r="MJC56" s="135"/>
      <c r="MJD56" s="135"/>
      <c r="MJE56" s="84"/>
      <c r="MJF56" s="135"/>
      <c r="MJG56" s="135"/>
      <c r="MJH56" s="135"/>
      <c r="MJI56" s="84"/>
      <c r="MJJ56" s="135"/>
      <c r="MJK56" s="135"/>
      <c r="MJL56" s="135"/>
      <c r="MJM56" s="84"/>
      <c r="MJN56" s="135"/>
      <c r="MJO56" s="135"/>
      <c r="MJP56" s="135"/>
      <c r="MJQ56" s="84"/>
      <c r="MJR56" s="135"/>
      <c r="MJS56" s="135"/>
      <c r="MJT56" s="135"/>
      <c r="MJU56" s="84"/>
      <c r="MJV56" s="135"/>
      <c r="MJW56" s="135"/>
      <c r="MJX56" s="135"/>
      <c r="MJY56" s="84"/>
      <c r="MJZ56" s="135"/>
      <c r="MKA56" s="135"/>
      <c r="MKB56" s="135"/>
      <c r="MKC56" s="84"/>
      <c r="MKD56" s="135"/>
      <c r="MKE56" s="135"/>
      <c r="MKF56" s="135"/>
      <c r="MKG56" s="84"/>
      <c r="MKH56" s="135"/>
      <c r="MKI56" s="135"/>
      <c r="MKJ56" s="135"/>
      <c r="MKK56" s="84"/>
      <c r="MKL56" s="135"/>
      <c r="MKM56" s="135"/>
      <c r="MKN56" s="135"/>
      <c r="MKO56" s="84"/>
      <c r="MKP56" s="135"/>
      <c r="MKQ56" s="135"/>
      <c r="MKR56" s="135"/>
      <c r="MKS56" s="84"/>
      <c r="MKT56" s="135"/>
      <c r="MKU56" s="135"/>
      <c r="MKV56" s="135"/>
      <c r="MKW56" s="84"/>
      <c r="MKX56" s="135"/>
      <c r="MKY56" s="135"/>
      <c r="MKZ56" s="135"/>
      <c r="MLA56" s="84"/>
      <c r="MLB56" s="135"/>
      <c r="MLC56" s="135"/>
      <c r="MLD56" s="135"/>
      <c r="MLE56" s="84"/>
      <c r="MLF56" s="135"/>
      <c r="MLG56" s="135"/>
      <c r="MLH56" s="135"/>
      <c r="MLI56" s="84"/>
      <c r="MLJ56" s="135"/>
      <c r="MLK56" s="135"/>
      <c r="MLL56" s="135"/>
      <c r="MLM56" s="84"/>
      <c r="MLN56" s="135"/>
      <c r="MLO56" s="135"/>
      <c r="MLP56" s="135"/>
      <c r="MLQ56" s="84"/>
      <c r="MLR56" s="135"/>
      <c r="MLS56" s="135"/>
      <c r="MLT56" s="135"/>
      <c r="MLU56" s="84"/>
      <c r="MLV56" s="135"/>
      <c r="MLW56" s="135"/>
      <c r="MLX56" s="135"/>
      <c r="MLY56" s="84"/>
      <c r="MLZ56" s="135"/>
      <c r="MMA56" s="135"/>
      <c r="MMB56" s="135"/>
      <c r="MMC56" s="84"/>
      <c r="MMD56" s="135"/>
      <c r="MME56" s="135"/>
      <c r="MMF56" s="135"/>
      <c r="MMG56" s="84"/>
      <c r="MMH56" s="135"/>
      <c r="MMI56" s="135"/>
      <c r="MMJ56" s="135"/>
      <c r="MMK56" s="84"/>
      <c r="MML56" s="135"/>
      <c r="MMM56" s="135"/>
      <c r="MMN56" s="135"/>
      <c r="MMO56" s="84"/>
      <c r="MMP56" s="135"/>
      <c r="MMQ56" s="135"/>
      <c r="MMR56" s="135"/>
      <c r="MMS56" s="84"/>
      <c r="MMT56" s="135"/>
      <c r="MMU56" s="135"/>
      <c r="MMV56" s="135"/>
      <c r="MMW56" s="84"/>
      <c r="MMX56" s="135"/>
      <c r="MMY56" s="135"/>
      <c r="MMZ56" s="135"/>
      <c r="MNA56" s="84"/>
      <c r="MNB56" s="135"/>
      <c r="MNC56" s="135"/>
      <c r="MND56" s="135"/>
      <c r="MNE56" s="84"/>
      <c r="MNF56" s="135"/>
      <c r="MNG56" s="135"/>
      <c r="MNH56" s="135"/>
      <c r="MNI56" s="84"/>
      <c r="MNJ56" s="135"/>
      <c r="MNK56" s="135"/>
      <c r="MNL56" s="135"/>
      <c r="MNM56" s="84"/>
      <c r="MNN56" s="135"/>
      <c r="MNO56" s="135"/>
      <c r="MNP56" s="135"/>
      <c r="MNQ56" s="84"/>
      <c r="MNR56" s="135"/>
      <c r="MNS56" s="135"/>
      <c r="MNT56" s="135"/>
      <c r="MNU56" s="84"/>
      <c r="MNV56" s="135"/>
      <c r="MNW56" s="135"/>
      <c r="MNX56" s="135"/>
      <c r="MNY56" s="84"/>
      <c r="MNZ56" s="135"/>
      <c r="MOA56" s="135"/>
      <c r="MOB56" s="135"/>
      <c r="MOC56" s="84"/>
      <c r="MOD56" s="135"/>
      <c r="MOE56" s="135"/>
      <c r="MOF56" s="135"/>
      <c r="MOG56" s="84"/>
      <c r="MOH56" s="135"/>
      <c r="MOI56" s="135"/>
      <c r="MOJ56" s="135"/>
      <c r="MOK56" s="84"/>
      <c r="MOL56" s="135"/>
      <c r="MOM56" s="135"/>
      <c r="MON56" s="135"/>
      <c r="MOO56" s="84"/>
      <c r="MOP56" s="135"/>
      <c r="MOQ56" s="135"/>
      <c r="MOR56" s="135"/>
      <c r="MOS56" s="84"/>
      <c r="MOT56" s="135"/>
      <c r="MOU56" s="135"/>
      <c r="MOV56" s="135"/>
      <c r="MOW56" s="84"/>
      <c r="MOX56" s="135"/>
      <c r="MOY56" s="135"/>
      <c r="MOZ56" s="135"/>
      <c r="MPA56" s="84"/>
      <c r="MPB56" s="135"/>
      <c r="MPC56" s="135"/>
      <c r="MPD56" s="135"/>
      <c r="MPE56" s="84"/>
      <c r="MPF56" s="135"/>
      <c r="MPG56" s="135"/>
      <c r="MPH56" s="135"/>
      <c r="MPI56" s="84"/>
      <c r="MPJ56" s="135"/>
      <c r="MPK56" s="135"/>
      <c r="MPL56" s="135"/>
      <c r="MPM56" s="84"/>
      <c r="MPN56" s="135"/>
      <c r="MPO56" s="135"/>
      <c r="MPP56" s="135"/>
      <c r="MPQ56" s="84"/>
      <c r="MPR56" s="135"/>
      <c r="MPS56" s="135"/>
      <c r="MPT56" s="135"/>
      <c r="MPU56" s="84"/>
      <c r="MPV56" s="135"/>
      <c r="MPW56" s="135"/>
      <c r="MPX56" s="135"/>
      <c r="MPY56" s="84"/>
      <c r="MPZ56" s="135"/>
      <c r="MQA56" s="135"/>
      <c r="MQB56" s="135"/>
      <c r="MQC56" s="84"/>
      <c r="MQD56" s="135"/>
      <c r="MQE56" s="135"/>
      <c r="MQF56" s="135"/>
      <c r="MQG56" s="84"/>
      <c r="MQH56" s="135"/>
      <c r="MQI56" s="135"/>
      <c r="MQJ56" s="135"/>
      <c r="MQK56" s="84"/>
      <c r="MQL56" s="135"/>
      <c r="MQM56" s="135"/>
      <c r="MQN56" s="135"/>
      <c r="MQO56" s="84"/>
      <c r="MQP56" s="135"/>
      <c r="MQQ56" s="135"/>
      <c r="MQR56" s="135"/>
      <c r="MQS56" s="84"/>
      <c r="MQT56" s="135"/>
      <c r="MQU56" s="135"/>
      <c r="MQV56" s="135"/>
      <c r="MQW56" s="84"/>
      <c r="MQX56" s="135"/>
      <c r="MQY56" s="135"/>
      <c r="MQZ56" s="135"/>
      <c r="MRA56" s="84"/>
      <c r="MRB56" s="135"/>
      <c r="MRC56" s="135"/>
      <c r="MRD56" s="135"/>
      <c r="MRE56" s="84"/>
      <c r="MRF56" s="135"/>
      <c r="MRG56" s="135"/>
      <c r="MRH56" s="135"/>
      <c r="MRI56" s="84"/>
      <c r="MRJ56" s="135"/>
      <c r="MRK56" s="135"/>
      <c r="MRL56" s="135"/>
      <c r="MRM56" s="84"/>
      <c r="MRN56" s="135"/>
      <c r="MRO56" s="135"/>
      <c r="MRP56" s="135"/>
      <c r="MRQ56" s="84"/>
      <c r="MRR56" s="135"/>
      <c r="MRS56" s="135"/>
      <c r="MRT56" s="135"/>
      <c r="MRU56" s="84"/>
      <c r="MRV56" s="135"/>
      <c r="MRW56" s="135"/>
      <c r="MRX56" s="135"/>
      <c r="MRY56" s="84"/>
      <c r="MRZ56" s="135"/>
      <c r="MSA56" s="135"/>
      <c r="MSB56" s="135"/>
      <c r="MSC56" s="84"/>
      <c r="MSD56" s="135"/>
      <c r="MSE56" s="135"/>
      <c r="MSF56" s="135"/>
      <c r="MSG56" s="84"/>
      <c r="MSH56" s="135"/>
      <c r="MSI56" s="135"/>
      <c r="MSJ56" s="135"/>
      <c r="MSK56" s="84"/>
      <c r="MSL56" s="135"/>
      <c r="MSM56" s="135"/>
      <c r="MSN56" s="135"/>
      <c r="MSO56" s="84"/>
      <c r="MSP56" s="135"/>
      <c r="MSQ56" s="135"/>
      <c r="MSR56" s="135"/>
      <c r="MSS56" s="84"/>
      <c r="MST56" s="135"/>
      <c r="MSU56" s="135"/>
      <c r="MSV56" s="135"/>
      <c r="MSW56" s="84"/>
      <c r="MSX56" s="135"/>
      <c r="MSY56" s="135"/>
      <c r="MSZ56" s="135"/>
      <c r="MTA56" s="84"/>
      <c r="MTB56" s="135"/>
      <c r="MTC56" s="135"/>
      <c r="MTD56" s="135"/>
      <c r="MTE56" s="84"/>
      <c r="MTF56" s="135"/>
      <c r="MTG56" s="135"/>
      <c r="MTH56" s="135"/>
      <c r="MTI56" s="84"/>
      <c r="MTJ56" s="135"/>
      <c r="MTK56" s="135"/>
      <c r="MTL56" s="135"/>
      <c r="MTM56" s="84"/>
      <c r="MTN56" s="135"/>
      <c r="MTO56" s="135"/>
      <c r="MTP56" s="135"/>
      <c r="MTQ56" s="84"/>
      <c r="MTR56" s="135"/>
      <c r="MTS56" s="135"/>
      <c r="MTT56" s="135"/>
      <c r="MTU56" s="84"/>
      <c r="MTV56" s="135"/>
      <c r="MTW56" s="135"/>
      <c r="MTX56" s="135"/>
      <c r="MTY56" s="84"/>
      <c r="MTZ56" s="135"/>
      <c r="MUA56" s="135"/>
      <c r="MUB56" s="135"/>
      <c r="MUC56" s="84"/>
      <c r="MUD56" s="135"/>
      <c r="MUE56" s="135"/>
      <c r="MUF56" s="135"/>
      <c r="MUG56" s="84"/>
      <c r="MUH56" s="135"/>
      <c r="MUI56" s="135"/>
      <c r="MUJ56" s="135"/>
      <c r="MUK56" s="84"/>
      <c r="MUL56" s="135"/>
      <c r="MUM56" s="135"/>
      <c r="MUN56" s="135"/>
      <c r="MUO56" s="84"/>
      <c r="MUP56" s="135"/>
      <c r="MUQ56" s="135"/>
      <c r="MUR56" s="135"/>
      <c r="MUS56" s="84"/>
      <c r="MUT56" s="135"/>
      <c r="MUU56" s="135"/>
      <c r="MUV56" s="135"/>
      <c r="MUW56" s="84"/>
      <c r="MUX56" s="135"/>
      <c r="MUY56" s="135"/>
      <c r="MUZ56" s="135"/>
      <c r="MVA56" s="84"/>
      <c r="MVB56" s="135"/>
      <c r="MVC56" s="135"/>
      <c r="MVD56" s="135"/>
      <c r="MVE56" s="84"/>
      <c r="MVF56" s="135"/>
      <c r="MVG56" s="135"/>
      <c r="MVH56" s="135"/>
      <c r="MVI56" s="84"/>
      <c r="MVJ56" s="135"/>
      <c r="MVK56" s="135"/>
      <c r="MVL56" s="135"/>
      <c r="MVM56" s="84"/>
      <c r="MVN56" s="135"/>
      <c r="MVO56" s="135"/>
      <c r="MVP56" s="135"/>
      <c r="MVQ56" s="84"/>
      <c r="MVR56" s="135"/>
      <c r="MVS56" s="135"/>
      <c r="MVT56" s="135"/>
      <c r="MVU56" s="84"/>
      <c r="MVV56" s="135"/>
      <c r="MVW56" s="135"/>
      <c r="MVX56" s="135"/>
      <c r="MVY56" s="84"/>
      <c r="MVZ56" s="135"/>
      <c r="MWA56" s="135"/>
      <c r="MWB56" s="135"/>
      <c r="MWC56" s="84"/>
      <c r="MWD56" s="135"/>
      <c r="MWE56" s="135"/>
      <c r="MWF56" s="135"/>
      <c r="MWG56" s="84"/>
      <c r="MWH56" s="135"/>
      <c r="MWI56" s="135"/>
      <c r="MWJ56" s="135"/>
      <c r="MWK56" s="84"/>
      <c r="MWL56" s="135"/>
      <c r="MWM56" s="135"/>
      <c r="MWN56" s="135"/>
      <c r="MWO56" s="84"/>
      <c r="MWP56" s="135"/>
      <c r="MWQ56" s="135"/>
      <c r="MWR56" s="135"/>
      <c r="MWS56" s="84"/>
      <c r="MWT56" s="135"/>
      <c r="MWU56" s="135"/>
      <c r="MWV56" s="135"/>
      <c r="MWW56" s="84"/>
      <c r="MWX56" s="135"/>
      <c r="MWY56" s="135"/>
      <c r="MWZ56" s="135"/>
      <c r="MXA56" s="84"/>
      <c r="MXB56" s="135"/>
      <c r="MXC56" s="135"/>
      <c r="MXD56" s="135"/>
      <c r="MXE56" s="84"/>
      <c r="MXF56" s="135"/>
      <c r="MXG56" s="135"/>
      <c r="MXH56" s="135"/>
      <c r="MXI56" s="84"/>
      <c r="MXJ56" s="135"/>
      <c r="MXK56" s="135"/>
      <c r="MXL56" s="135"/>
      <c r="MXM56" s="84"/>
      <c r="MXN56" s="135"/>
      <c r="MXO56" s="135"/>
      <c r="MXP56" s="135"/>
      <c r="MXQ56" s="84"/>
      <c r="MXR56" s="135"/>
      <c r="MXS56" s="135"/>
      <c r="MXT56" s="135"/>
      <c r="MXU56" s="84"/>
      <c r="MXV56" s="135"/>
      <c r="MXW56" s="135"/>
      <c r="MXX56" s="135"/>
      <c r="MXY56" s="84"/>
      <c r="MXZ56" s="135"/>
      <c r="MYA56" s="135"/>
      <c r="MYB56" s="135"/>
      <c r="MYC56" s="84"/>
      <c r="MYD56" s="135"/>
      <c r="MYE56" s="135"/>
      <c r="MYF56" s="135"/>
      <c r="MYG56" s="84"/>
      <c r="MYH56" s="135"/>
      <c r="MYI56" s="135"/>
      <c r="MYJ56" s="135"/>
      <c r="MYK56" s="84"/>
      <c r="MYL56" s="135"/>
      <c r="MYM56" s="135"/>
      <c r="MYN56" s="135"/>
      <c r="MYO56" s="84"/>
      <c r="MYP56" s="135"/>
      <c r="MYQ56" s="135"/>
      <c r="MYR56" s="135"/>
      <c r="MYS56" s="84"/>
      <c r="MYT56" s="135"/>
      <c r="MYU56" s="135"/>
      <c r="MYV56" s="135"/>
      <c r="MYW56" s="84"/>
      <c r="MYX56" s="135"/>
      <c r="MYY56" s="135"/>
      <c r="MYZ56" s="135"/>
      <c r="MZA56" s="84"/>
      <c r="MZB56" s="135"/>
      <c r="MZC56" s="135"/>
      <c r="MZD56" s="135"/>
      <c r="MZE56" s="84"/>
      <c r="MZF56" s="135"/>
      <c r="MZG56" s="135"/>
      <c r="MZH56" s="135"/>
      <c r="MZI56" s="84"/>
      <c r="MZJ56" s="135"/>
      <c r="MZK56" s="135"/>
      <c r="MZL56" s="135"/>
      <c r="MZM56" s="84"/>
      <c r="MZN56" s="135"/>
      <c r="MZO56" s="135"/>
      <c r="MZP56" s="135"/>
      <c r="MZQ56" s="84"/>
      <c r="MZR56" s="135"/>
      <c r="MZS56" s="135"/>
      <c r="MZT56" s="135"/>
      <c r="MZU56" s="84"/>
      <c r="MZV56" s="135"/>
      <c r="MZW56" s="135"/>
      <c r="MZX56" s="135"/>
      <c r="MZY56" s="84"/>
      <c r="MZZ56" s="135"/>
      <c r="NAA56" s="135"/>
      <c r="NAB56" s="135"/>
      <c r="NAC56" s="84"/>
      <c r="NAD56" s="135"/>
      <c r="NAE56" s="135"/>
      <c r="NAF56" s="135"/>
      <c r="NAG56" s="84"/>
      <c r="NAH56" s="135"/>
      <c r="NAI56" s="135"/>
      <c r="NAJ56" s="135"/>
      <c r="NAK56" s="84"/>
      <c r="NAL56" s="135"/>
      <c r="NAM56" s="135"/>
      <c r="NAN56" s="135"/>
      <c r="NAO56" s="84"/>
      <c r="NAP56" s="135"/>
      <c r="NAQ56" s="135"/>
      <c r="NAR56" s="135"/>
      <c r="NAS56" s="84"/>
      <c r="NAT56" s="135"/>
      <c r="NAU56" s="135"/>
      <c r="NAV56" s="135"/>
      <c r="NAW56" s="84"/>
      <c r="NAX56" s="135"/>
      <c r="NAY56" s="135"/>
      <c r="NAZ56" s="135"/>
      <c r="NBA56" s="84"/>
      <c r="NBB56" s="135"/>
      <c r="NBC56" s="135"/>
      <c r="NBD56" s="135"/>
      <c r="NBE56" s="84"/>
      <c r="NBF56" s="135"/>
      <c r="NBG56" s="135"/>
      <c r="NBH56" s="135"/>
      <c r="NBI56" s="84"/>
      <c r="NBJ56" s="135"/>
      <c r="NBK56" s="135"/>
      <c r="NBL56" s="135"/>
      <c r="NBM56" s="84"/>
      <c r="NBN56" s="135"/>
      <c r="NBO56" s="135"/>
      <c r="NBP56" s="135"/>
      <c r="NBQ56" s="84"/>
      <c r="NBR56" s="135"/>
      <c r="NBS56" s="135"/>
      <c r="NBT56" s="135"/>
      <c r="NBU56" s="84"/>
      <c r="NBV56" s="135"/>
      <c r="NBW56" s="135"/>
      <c r="NBX56" s="135"/>
      <c r="NBY56" s="84"/>
      <c r="NBZ56" s="135"/>
      <c r="NCA56" s="135"/>
      <c r="NCB56" s="135"/>
      <c r="NCC56" s="84"/>
      <c r="NCD56" s="135"/>
      <c r="NCE56" s="135"/>
      <c r="NCF56" s="135"/>
      <c r="NCG56" s="84"/>
      <c r="NCH56" s="135"/>
      <c r="NCI56" s="135"/>
      <c r="NCJ56" s="135"/>
      <c r="NCK56" s="84"/>
      <c r="NCL56" s="135"/>
      <c r="NCM56" s="135"/>
      <c r="NCN56" s="135"/>
      <c r="NCO56" s="84"/>
      <c r="NCP56" s="135"/>
      <c r="NCQ56" s="135"/>
      <c r="NCR56" s="135"/>
      <c r="NCS56" s="84"/>
      <c r="NCT56" s="135"/>
      <c r="NCU56" s="135"/>
      <c r="NCV56" s="135"/>
      <c r="NCW56" s="84"/>
      <c r="NCX56" s="135"/>
      <c r="NCY56" s="135"/>
      <c r="NCZ56" s="135"/>
      <c r="NDA56" s="84"/>
      <c r="NDB56" s="135"/>
      <c r="NDC56" s="135"/>
      <c r="NDD56" s="135"/>
      <c r="NDE56" s="84"/>
      <c r="NDF56" s="135"/>
      <c r="NDG56" s="135"/>
      <c r="NDH56" s="135"/>
      <c r="NDI56" s="84"/>
      <c r="NDJ56" s="135"/>
      <c r="NDK56" s="135"/>
      <c r="NDL56" s="135"/>
      <c r="NDM56" s="84"/>
      <c r="NDN56" s="135"/>
      <c r="NDO56" s="135"/>
      <c r="NDP56" s="135"/>
      <c r="NDQ56" s="84"/>
      <c r="NDR56" s="135"/>
      <c r="NDS56" s="135"/>
      <c r="NDT56" s="135"/>
      <c r="NDU56" s="84"/>
      <c r="NDV56" s="135"/>
      <c r="NDW56" s="135"/>
      <c r="NDX56" s="135"/>
      <c r="NDY56" s="84"/>
      <c r="NDZ56" s="135"/>
      <c r="NEA56" s="135"/>
      <c r="NEB56" s="135"/>
      <c r="NEC56" s="84"/>
      <c r="NED56" s="135"/>
      <c r="NEE56" s="135"/>
      <c r="NEF56" s="135"/>
      <c r="NEG56" s="84"/>
      <c r="NEH56" s="135"/>
      <c r="NEI56" s="135"/>
      <c r="NEJ56" s="135"/>
      <c r="NEK56" s="84"/>
      <c r="NEL56" s="135"/>
      <c r="NEM56" s="135"/>
      <c r="NEN56" s="135"/>
      <c r="NEO56" s="84"/>
      <c r="NEP56" s="135"/>
      <c r="NEQ56" s="135"/>
      <c r="NER56" s="135"/>
      <c r="NES56" s="84"/>
      <c r="NET56" s="135"/>
      <c r="NEU56" s="135"/>
      <c r="NEV56" s="135"/>
      <c r="NEW56" s="84"/>
      <c r="NEX56" s="135"/>
      <c r="NEY56" s="135"/>
      <c r="NEZ56" s="135"/>
      <c r="NFA56" s="84"/>
      <c r="NFB56" s="135"/>
      <c r="NFC56" s="135"/>
      <c r="NFD56" s="135"/>
      <c r="NFE56" s="84"/>
      <c r="NFF56" s="135"/>
      <c r="NFG56" s="135"/>
      <c r="NFH56" s="135"/>
      <c r="NFI56" s="84"/>
      <c r="NFJ56" s="135"/>
      <c r="NFK56" s="135"/>
      <c r="NFL56" s="135"/>
      <c r="NFM56" s="84"/>
      <c r="NFN56" s="135"/>
      <c r="NFO56" s="135"/>
      <c r="NFP56" s="135"/>
      <c r="NFQ56" s="84"/>
      <c r="NFR56" s="135"/>
      <c r="NFS56" s="135"/>
      <c r="NFT56" s="135"/>
      <c r="NFU56" s="84"/>
      <c r="NFV56" s="135"/>
      <c r="NFW56" s="135"/>
      <c r="NFX56" s="135"/>
      <c r="NFY56" s="84"/>
      <c r="NFZ56" s="135"/>
      <c r="NGA56" s="135"/>
      <c r="NGB56" s="135"/>
      <c r="NGC56" s="84"/>
      <c r="NGD56" s="135"/>
      <c r="NGE56" s="135"/>
      <c r="NGF56" s="135"/>
      <c r="NGG56" s="84"/>
      <c r="NGH56" s="135"/>
      <c r="NGI56" s="135"/>
      <c r="NGJ56" s="135"/>
      <c r="NGK56" s="84"/>
      <c r="NGL56" s="135"/>
      <c r="NGM56" s="135"/>
      <c r="NGN56" s="135"/>
      <c r="NGO56" s="84"/>
      <c r="NGP56" s="135"/>
      <c r="NGQ56" s="135"/>
      <c r="NGR56" s="135"/>
      <c r="NGS56" s="84"/>
      <c r="NGT56" s="135"/>
      <c r="NGU56" s="135"/>
      <c r="NGV56" s="135"/>
      <c r="NGW56" s="84"/>
      <c r="NGX56" s="135"/>
      <c r="NGY56" s="135"/>
      <c r="NGZ56" s="135"/>
      <c r="NHA56" s="84"/>
      <c r="NHB56" s="135"/>
      <c r="NHC56" s="135"/>
      <c r="NHD56" s="135"/>
      <c r="NHE56" s="84"/>
      <c r="NHF56" s="135"/>
      <c r="NHG56" s="135"/>
      <c r="NHH56" s="135"/>
      <c r="NHI56" s="84"/>
      <c r="NHJ56" s="135"/>
      <c r="NHK56" s="135"/>
      <c r="NHL56" s="135"/>
      <c r="NHM56" s="84"/>
      <c r="NHN56" s="135"/>
      <c r="NHO56" s="135"/>
      <c r="NHP56" s="135"/>
      <c r="NHQ56" s="84"/>
      <c r="NHR56" s="135"/>
      <c r="NHS56" s="135"/>
      <c r="NHT56" s="135"/>
      <c r="NHU56" s="84"/>
      <c r="NHV56" s="135"/>
      <c r="NHW56" s="135"/>
      <c r="NHX56" s="135"/>
      <c r="NHY56" s="84"/>
      <c r="NHZ56" s="135"/>
      <c r="NIA56" s="135"/>
      <c r="NIB56" s="135"/>
      <c r="NIC56" s="84"/>
      <c r="NID56" s="135"/>
      <c r="NIE56" s="135"/>
      <c r="NIF56" s="135"/>
      <c r="NIG56" s="84"/>
      <c r="NIH56" s="135"/>
      <c r="NII56" s="135"/>
      <c r="NIJ56" s="135"/>
      <c r="NIK56" s="84"/>
      <c r="NIL56" s="135"/>
      <c r="NIM56" s="135"/>
      <c r="NIN56" s="135"/>
      <c r="NIO56" s="84"/>
      <c r="NIP56" s="135"/>
      <c r="NIQ56" s="135"/>
      <c r="NIR56" s="135"/>
      <c r="NIS56" s="84"/>
      <c r="NIT56" s="135"/>
      <c r="NIU56" s="135"/>
      <c r="NIV56" s="135"/>
      <c r="NIW56" s="84"/>
      <c r="NIX56" s="135"/>
      <c r="NIY56" s="135"/>
      <c r="NIZ56" s="135"/>
      <c r="NJA56" s="84"/>
      <c r="NJB56" s="135"/>
      <c r="NJC56" s="135"/>
      <c r="NJD56" s="135"/>
      <c r="NJE56" s="84"/>
      <c r="NJF56" s="135"/>
      <c r="NJG56" s="135"/>
      <c r="NJH56" s="135"/>
      <c r="NJI56" s="84"/>
      <c r="NJJ56" s="135"/>
      <c r="NJK56" s="135"/>
      <c r="NJL56" s="135"/>
      <c r="NJM56" s="84"/>
      <c r="NJN56" s="135"/>
      <c r="NJO56" s="135"/>
      <c r="NJP56" s="135"/>
      <c r="NJQ56" s="84"/>
      <c r="NJR56" s="135"/>
      <c r="NJS56" s="135"/>
      <c r="NJT56" s="135"/>
      <c r="NJU56" s="84"/>
      <c r="NJV56" s="135"/>
      <c r="NJW56" s="135"/>
      <c r="NJX56" s="135"/>
      <c r="NJY56" s="84"/>
      <c r="NJZ56" s="135"/>
      <c r="NKA56" s="135"/>
      <c r="NKB56" s="135"/>
      <c r="NKC56" s="84"/>
      <c r="NKD56" s="135"/>
      <c r="NKE56" s="135"/>
      <c r="NKF56" s="135"/>
      <c r="NKG56" s="84"/>
      <c r="NKH56" s="135"/>
      <c r="NKI56" s="135"/>
      <c r="NKJ56" s="135"/>
      <c r="NKK56" s="84"/>
      <c r="NKL56" s="135"/>
      <c r="NKM56" s="135"/>
      <c r="NKN56" s="135"/>
      <c r="NKO56" s="84"/>
      <c r="NKP56" s="135"/>
      <c r="NKQ56" s="135"/>
      <c r="NKR56" s="135"/>
      <c r="NKS56" s="84"/>
      <c r="NKT56" s="135"/>
      <c r="NKU56" s="135"/>
      <c r="NKV56" s="135"/>
      <c r="NKW56" s="84"/>
      <c r="NKX56" s="135"/>
      <c r="NKY56" s="135"/>
      <c r="NKZ56" s="135"/>
      <c r="NLA56" s="84"/>
      <c r="NLB56" s="135"/>
      <c r="NLC56" s="135"/>
      <c r="NLD56" s="135"/>
      <c r="NLE56" s="84"/>
      <c r="NLF56" s="135"/>
      <c r="NLG56" s="135"/>
      <c r="NLH56" s="135"/>
      <c r="NLI56" s="84"/>
      <c r="NLJ56" s="135"/>
      <c r="NLK56" s="135"/>
      <c r="NLL56" s="135"/>
      <c r="NLM56" s="84"/>
      <c r="NLN56" s="135"/>
      <c r="NLO56" s="135"/>
      <c r="NLP56" s="135"/>
      <c r="NLQ56" s="84"/>
      <c r="NLR56" s="135"/>
      <c r="NLS56" s="135"/>
      <c r="NLT56" s="135"/>
      <c r="NLU56" s="84"/>
      <c r="NLV56" s="135"/>
      <c r="NLW56" s="135"/>
      <c r="NLX56" s="135"/>
      <c r="NLY56" s="84"/>
      <c r="NLZ56" s="135"/>
      <c r="NMA56" s="135"/>
      <c r="NMB56" s="135"/>
      <c r="NMC56" s="84"/>
      <c r="NMD56" s="135"/>
      <c r="NME56" s="135"/>
      <c r="NMF56" s="135"/>
      <c r="NMG56" s="84"/>
      <c r="NMH56" s="135"/>
      <c r="NMI56" s="135"/>
      <c r="NMJ56" s="135"/>
      <c r="NMK56" s="84"/>
      <c r="NML56" s="135"/>
      <c r="NMM56" s="135"/>
      <c r="NMN56" s="135"/>
      <c r="NMO56" s="84"/>
      <c r="NMP56" s="135"/>
      <c r="NMQ56" s="135"/>
      <c r="NMR56" s="135"/>
      <c r="NMS56" s="84"/>
      <c r="NMT56" s="135"/>
      <c r="NMU56" s="135"/>
      <c r="NMV56" s="135"/>
      <c r="NMW56" s="84"/>
      <c r="NMX56" s="135"/>
      <c r="NMY56" s="135"/>
      <c r="NMZ56" s="135"/>
      <c r="NNA56" s="84"/>
      <c r="NNB56" s="135"/>
      <c r="NNC56" s="135"/>
      <c r="NND56" s="135"/>
      <c r="NNE56" s="84"/>
      <c r="NNF56" s="135"/>
      <c r="NNG56" s="135"/>
      <c r="NNH56" s="135"/>
      <c r="NNI56" s="84"/>
      <c r="NNJ56" s="135"/>
      <c r="NNK56" s="135"/>
      <c r="NNL56" s="135"/>
      <c r="NNM56" s="84"/>
      <c r="NNN56" s="135"/>
      <c r="NNO56" s="135"/>
      <c r="NNP56" s="135"/>
      <c r="NNQ56" s="84"/>
      <c r="NNR56" s="135"/>
      <c r="NNS56" s="135"/>
      <c r="NNT56" s="135"/>
      <c r="NNU56" s="84"/>
      <c r="NNV56" s="135"/>
      <c r="NNW56" s="135"/>
      <c r="NNX56" s="135"/>
      <c r="NNY56" s="84"/>
      <c r="NNZ56" s="135"/>
      <c r="NOA56" s="135"/>
      <c r="NOB56" s="135"/>
      <c r="NOC56" s="84"/>
      <c r="NOD56" s="135"/>
      <c r="NOE56" s="135"/>
      <c r="NOF56" s="135"/>
      <c r="NOG56" s="84"/>
      <c r="NOH56" s="135"/>
      <c r="NOI56" s="135"/>
      <c r="NOJ56" s="135"/>
      <c r="NOK56" s="84"/>
      <c r="NOL56" s="135"/>
      <c r="NOM56" s="135"/>
      <c r="NON56" s="135"/>
      <c r="NOO56" s="84"/>
      <c r="NOP56" s="135"/>
      <c r="NOQ56" s="135"/>
      <c r="NOR56" s="135"/>
      <c r="NOS56" s="84"/>
      <c r="NOT56" s="135"/>
      <c r="NOU56" s="135"/>
      <c r="NOV56" s="135"/>
      <c r="NOW56" s="84"/>
      <c r="NOX56" s="135"/>
      <c r="NOY56" s="135"/>
      <c r="NOZ56" s="135"/>
      <c r="NPA56" s="84"/>
      <c r="NPB56" s="135"/>
      <c r="NPC56" s="135"/>
      <c r="NPD56" s="135"/>
      <c r="NPE56" s="84"/>
      <c r="NPF56" s="135"/>
      <c r="NPG56" s="135"/>
      <c r="NPH56" s="135"/>
      <c r="NPI56" s="84"/>
      <c r="NPJ56" s="135"/>
      <c r="NPK56" s="135"/>
      <c r="NPL56" s="135"/>
      <c r="NPM56" s="84"/>
      <c r="NPN56" s="135"/>
      <c r="NPO56" s="135"/>
      <c r="NPP56" s="135"/>
      <c r="NPQ56" s="84"/>
      <c r="NPR56" s="135"/>
      <c r="NPS56" s="135"/>
      <c r="NPT56" s="135"/>
      <c r="NPU56" s="84"/>
      <c r="NPV56" s="135"/>
      <c r="NPW56" s="135"/>
      <c r="NPX56" s="135"/>
      <c r="NPY56" s="84"/>
      <c r="NPZ56" s="135"/>
      <c r="NQA56" s="135"/>
      <c r="NQB56" s="135"/>
      <c r="NQC56" s="84"/>
      <c r="NQD56" s="135"/>
      <c r="NQE56" s="135"/>
      <c r="NQF56" s="135"/>
      <c r="NQG56" s="84"/>
      <c r="NQH56" s="135"/>
      <c r="NQI56" s="135"/>
      <c r="NQJ56" s="135"/>
      <c r="NQK56" s="84"/>
      <c r="NQL56" s="135"/>
      <c r="NQM56" s="135"/>
      <c r="NQN56" s="135"/>
      <c r="NQO56" s="84"/>
      <c r="NQP56" s="135"/>
      <c r="NQQ56" s="135"/>
      <c r="NQR56" s="135"/>
      <c r="NQS56" s="84"/>
      <c r="NQT56" s="135"/>
      <c r="NQU56" s="135"/>
      <c r="NQV56" s="135"/>
      <c r="NQW56" s="84"/>
      <c r="NQX56" s="135"/>
      <c r="NQY56" s="135"/>
      <c r="NQZ56" s="135"/>
      <c r="NRA56" s="84"/>
      <c r="NRB56" s="135"/>
      <c r="NRC56" s="135"/>
      <c r="NRD56" s="135"/>
      <c r="NRE56" s="84"/>
      <c r="NRF56" s="135"/>
      <c r="NRG56" s="135"/>
      <c r="NRH56" s="135"/>
      <c r="NRI56" s="84"/>
      <c r="NRJ56" s="135"/>
      <c r="NRK56" s="135"/>
      <c r="NRL56" s="135"/>
      <c r="NRM56" s="84"/>
      <c r="NRN56" s="135"/>
      <c r="NRO56" s="135"/>
      <c r="NRP56" s="135"/>
      <c r="NRQ56" s="84"/>
      <c r="NRR56" s="135"/>
      <c r="NRS56" s="135"/>
      <c r="NRT56" s="135"/>
      <c r="NRU56" s="84"/>
      <c r="NRV56" s="135"/>
      <c r="NRW56" s="135"/>
      <c r="NRX56" s="135"/>
      <c r="NRY56" s="84"/>
      <c r="NRZ56" s="135"/>
      <c r="NSA56" s="135"/>
      <c r="NSB56" s="135"/>
      <c r="NSC56" s="84"/>
      <c r="NSD56" s="135"/>
      <c r="NSE56" s="135"/>
      <c r="NSF56" s="135"/>
      <c r="NSG56" s="84"/>
      <c r="NSH56" s="135"/>
      <c r="NSI56" s="135"/>
      <c r="NSJ56" s="135"/>
      <c r="NSK56" s="84"/>
      <c r="NSL56" s="135"/>
      <c r="NSM56" s="135"/>
      <c r="NSN56" s="135"/>
      <c r="NSO56" s="84"/>
      <c r="NSP56" s="135"/>
      <c r="NSQ56" s="135"/>
      <c r="NSR56" s="135"/>
      <c r="NSS56" s="84"/>
      <c r="NST56" s="135"/>
      <c r="NSU56" s="135"/>
      <c r="NSV56" s="135"/>
      <c r="NSW56" s="84"/>
      <c r="NSX56" s="135"/>
      <c r="NSY56" s="135"/>
      <c r="NSZ56" s="135"/>
      <c r="NTA56" s="84"/>
      <c r="NTB56" s="135"/>
      <c r="NTC56" s="135"/>
      <c r="NTD56" s="135"/>
      <c r="NTE56" s="84"/>
      <c r="NTF56" s="135"/>
      <c r="NTG56" s="135"/>
      <c r="NTH56" s="135"/>
      <c r="NTI56" s="84"/>
      <c r="NTJ56" s="135"/>
      <c r="NTK56" s="135"/>
      <c r="NTL56" s="135"/>
      <c r="NTM56" s="84"/>
      <c r="NTN56" s="135"/>
      <c r="NTO56" s="135"/>
      <c r="NTP56" s="135"/>
      <c r="NTQ56" s="84"/>
      <c r="NTR56" s="135"/>
      <c r="NTS56" s="135"/>
      <c r="NTT56" s="135"/>
      <c r="NTU56" s="84"/>
      <c r="NTV56" s="135"/>
      <c r="NTW56" s="135"/>
      <c r="NTX56" s="135"/>
      <c r="NTY56" s="84"/>
      <c r="NTZ56" s="135"/>
      <c r="NUA56" s="135"/>
      <c r="NUB56" s="135"/>
      <c r="NUC56" s="84"/>
      <c r="NUD56" s="135"/>
      <c r="NUE56" s="135"/>
      <c r="NUF56" s="135"/>
      <c r="NUG56" s="84"/>
      <c r="NUH56" s="135"/>
      <c r="NUI56" s="135"/>
      <c r="NUJ56" s="135"/>
      <c r="NUK56" s="84"/>
      <c r="NUL56" s="135"/>
      <c r="NUM56" s="135"/>
      <c r="NUN56" s="135"/>
      <c r="NUO56" s="84"/>
      <c r="NUP56" s="135"/>
      <c r="NUQ56" s="135"/>
      <c r="NUR56" s="135"/>
      <c r="NUS56" s="84"/>
      <c r="NUT56" s="135"/>
      <c r="NUU56" s="135"/>
      <c r="NUV56" s="135"/>
      <c r="NUW56" s="84"/>
      <c r="NUX56" s="135"/>
      <c r="NUY56" s="135"/>
      <c r="NUZ56" s="135"/>
      <c r="NVA56" s="84"/>
      <c r="NVB56" s="135"/>
      <c r="NVC56" s="135"/>
      <c r="NVD56" s="135"/>
      <c r="NVE56" s="84"/>
      <c r="NVF56" s="135"/>
      <c r="NVG56" s="135"/>
      <c r="NVH56" s="135"/>
      <c r="NVI56" s="84"/>
      <c r="NVJ56" s="135"/>
      <c r="NVK56" s="135"/>
      <c r="NVL56" s="135"/>
      <c r="NVM56" s="84"/>
      <c r="NVN56" s="135"/>
      <c r="NVO56" s="135"/>
      <c r="NVP56" s="135"/>
      <c r="NVQ56" s="84"/>
      <c r="NVR56" s="135"/>
      <c r="NVS56" s="135"/>
      <c r="NVT56" s="135"/>
      <c r="NVU56" s="84"/>
      <c r="NVV56" s="135"/>
      <c r="NVW56" s="135"/>
      <c r="NVX56" s="135"/>
      <c r="NVY56" s="84"/>
      <c r="NVZ56" s="135"/>
      <c r="NWA56" s="135"/>
      <c r="NWB56" s="135"/>
      <c r="NWC56" s="84"/>
      <c r="NWD56" s="135"/>
      <c r="NWE56" s="135"/>
      <c r="NWF56" s="135"/>
      <c r="NWG56" s="84"/>
      <c r="NWH56" s="135"/>
      <c r="NWI56" s="135"/>
      <c r="NWJ56" s="135"/>
      <c r="NWK56" s="84"/>
      <c r="NWL56" s="135"/>
      <c r="NWM56" s="135"/>
      <c r="NWN56" s="135"/>
      <c r="NWO56" s="84"/>
      <c r="NWP56" s="135"/>
      <c r="NWQ56" s="135"/>
      <c r="NWR56" s="135"/>
      <c r="NWS56" s="84"/>
      <c r="NWT56" s="135"/>
      <c r="NWU56" s="135"/>
      <c r="NWV56" s="135"/>
      <c r="NWW56" s="84"/>
      <c r="NWX56" s="135"/>
      <c r="NWY56" s="135"/>
      <c r="NWZ56" s="135"/>
      <c r="NXA56" s="84"/>
      <c r="NXB56" s="135"/>
      <c r="NXC56" s="135"/>
      <c r="NXD56" s="135"/>
      <c r="NXE56" s="84"/>
      <c r="NXF56" s="135"/>
      <c r="NXG56" s="135"/>
      <c r="NXH56" s="135"/>
      <c r="NXI56" s="84"/>
      <c r="NXJ56" s="135"/>
      <c r="NXK56" s="135"/>
      <c r="NXL56" s="135"/>
      <c r="NXM56" s="84"/>
      <c r="NXN56" s="135"/>
      <c r="NXO56" s="135"/>
      <c r="NXP56" s="135"/>
      <c r="NXQ56" s="84"/>
      <c r="NXR56" s="135"/>
      <c r="NXS56" s="135"/>
      <c r="NXT56" s="135"/>
      <c r="NXU56" s="84"/>
      <c r="NXV56" s="135"/>
      <c r="NXW56" s="135"/>
      <c r="NXX56" s="135"/>
      <c r="NXY56" s="84"/>
      <c r="NXZ56" s="135"/>
      <c r="NYA56" s="135"/>
      <c r="NYB56" s="135"/>
      <c r="NYC56" s="84"/>
      <c r="NYD56" s="135"/>
      <c r="NYE56" s="135"/>
      <c r="NYF56" s="135"/>
      <c r="NYG56" s="84"/>
      <c r="NYH56" s="135"/>
      <c r="NYI56" s="135"/>
      <c r="NYJ56" s="135"/>
      <c r="NYK56" s="84"/>
      <c r="NYL56" s="135"/>
      <c r="NYM56" s="135"/>
      <c r="NYN56" s="135"/>
      <c r="NYO56" s="84"/>
      <c r="NYP56" s="135"/>
      <c r="NYQ56" s="135"/>
      <c r="NYR56" s="135"/>
      <c r="NYS56" s="84"/>
      <c r="NYT56" s="135"/>
      <c r="NYU56" s="135"/>
      <c r="NYV56" s="135"/>
      <c r="NYW56" s="84"/>
      <c r="NYX56" s="135"/>
      <c r="NYY56" s="135"/>
      <c r="NYZ56" s="135"/>
      <c r="NZA56" s="84"/>
      <c r="NZB56" s="135"/>
      <c r="NZC56" s="135"/>
      <c r="NZD56" s="135"/>
      <c r="NZE56" s="84"/>
      <c r="NZF56" s="135"/>
      <c r="NZG56" s="135"/>
      <c r="NZH56" s="135"/>
      <c r="NZI56" s="84"/>
      <c r="NZJ56" s="135"/>
      <c r="NZK56" s="135"/>
      <c r="NZL56" s="135"/>
      <c r="NZM56" s="84"/>
      <c r="NZN56" s="135"/>
      <c r="NZO56" s="135"/>
      <c r="NZP56" s="135"/>
      <c r="NZQ56" s="84"/>
      <c r="NZR56" s="135"/>
      <c r="NZS56" s="135"/>
      <c r="NZT56" s="135"/>
      <c r="NZU56" s="84"/>
      <c r="NZV56" s="135"/>
      <c r="NZW56" s="135"/>
      <c r="NZX56" s="135"/>
      <c r="NZY56" s="84"/>
      <c r="NZZ56" s="135"/>
      <c r="OAA56" s="135"/>
      <c r="OAB56" s="135"/>
      <c r="OAC56" s="84"/>
      <c r="OAD56" s="135"/>
      <c r="OAE56" s="135"/>
      <c r="OAF56" s="135"/>
      <c r="OAG56" s="84"/>
      <c r="OAH56" s="135"/>
      <c r="OAI56" s="135"/>
      <c r="OAJ56" s="135"/>
      <c r="OAK56" s="84"/>
      <c r="OAL56" s="135"/>
      <c r="OAM56" s="135"/>
      <c r="OAN56" s="135"/>
      <c r="OAO56" s="84"/>
      <c r="OAP56" s="135"/>
      <c r="OAQ56" s="135"/>
      <c r="OAR56" s="135"/>
      <c r="OAS56" s="84"/>
      <c r="OAT56" s="135"/>
      <c r="OAU56" s="135"/>
      <c r="OAV56" s="135"/>
      <c r="OAW56" s="84"/>
      <c r="OAX56" s="135"/>
      <c r="OAY56" s="135"/>
      <c r="OAZ56" s="135"/>
      <c r="OBA56" s="84"/>
      <c r="OBB56" s="135"/>
      <c r="OBC56" s="135"/>
      <c r="OBD56" s="135"/>
      <c r="OBE56" s="84"/>
      <c r="OBF56" s="135"/>
      <c r="OBG56" s="135"/>
      <c r="OBH56" s="135"/>
      <c r="OBI56" s="84"/>
      <c r="OBJ56" s="135"/>
      <c r="OBK56" s="135"/>
      <c r="OBL56" s="135"/>
      <c r="OBM56" s="84"/>
      <c r="OBN56" s="135"/>
      <c r="OBO56" s="135"/>
      <c r="OBP56" s="135"/>
      <c r="OBQ56" s="84"/>
      <c r="OBR56" s="135"/>
      <c r="OBS56" s="135"/>
      <c r="OBT56" s="135"/>
      <c r="OBU56" s="84"/>
      <c r="OBV56" s="135"/>
      <c r="OBW56" s="135"/>
      <c r="OBX56" s="135"/>
      <c r="OBY56" s="84"/>
      <c r="OBZ56" s="135"/>
      <c r="OCA56" s="135"/>
      <c r="OCB56" s="135"/>
      <c r="OCC56" s="84"/>
      <c r="OCD56" s="135"/>
      <c r="OCE56" s="135"/>
      <c r="OCF56" s="135"/>
      <c r="OCG56" s="84"/>
      <c r="OCH56" s="135"/>
      <c r="OCI56" s="135"/>
      <c r="OCJ56" s="135"/>
      <c r="OCK56" s="84"/>
      <c r="OCL56" s="135"/>
      <c r="OCM56" s="135"/>
      <c r="OCN56" s="135"/>
      <c r="OCO56" s="84"/>
      <c r="OCP56" s="135"/>
      <c r="OCQ56" s="135"/>
      <c r="OCR56" s="135"/>
      <c r="OCS56" s="84"/>
      <c r="OCT56" s="135"/>
      <c r="OCU56" s="135"/>
      <c r="OCV56" s="135"/>
      <c r="OCW56" s="84"/>
      <c r="OCX56" s="135"/>
      <c r="OCY56" s="135"/>
      <c r="OCZ56" s="135"/>
      <c r="ODA56" s="84"/>
      <c r="ODB56" s="135"/>
      <c r="ODC56" s="135"/>
      <c r="ODD56" s="135"/>
      <c r="ODE56" s="84"/>
      <c r="ODF56" s="135"/>
      <c r="ODG56" s="135"/>
      <c r="ODH56" s="135"/>
      <c r="ODI56" s="84"/>
      <c r="ODJ56" s="135"/>
      <c r="ODK56" s="135"/>
      <c r="ODL56" s="135"/>
      <c r="ODM56" s="84"/>
      <c r="ODN56" s="135"/>
      <c r="ODO56" s="135"/>
      <c r="ODP56" s="135"/>
      <c r="ODQ56" s="84"/>
      <c r="ODR56" s="135"/>
      <c r="ODS56" s="135"/>
      <c r="ODT56" s="135"/>
      <c r="ODU56" s="84"/>
      <c r="ODV56" s="135"/>
      <c r="ODW56" s="135"/>
      <c r="ODX56" s="135"/>
      <c r="ODY56" s="84"/>
      <c r="ODZ56" s="135"/>
      <c r="OEA56" s="135"/>
      <c r="OEB56" s="135"/>
      <c r="OEC56" s="84"/>
      <c r="OED56" s="135"/>
      <c r="OEE56" s="135"/>
      <c r="OEF56" s="135"/>
      <c r="OEG56" s="84"/>
      <c r="OEH56" s="135"/>
      <c r="OEI56" s="135"/>
      <c r="OEJ56" s="135"/>
      <c r="OEK56" s="84"/>
      <c r="OEL56" s="135"/>
      <c r="OEM56" s="135"/>
      <c r="OEN56" s="135"/>
      <c r="OEO56" s="84"/>
      <c r="OEP56" s="135"/>
      <c r="OEQ56" s="135"/>
      <c r="OER56" s="135"/>
      <c r="OES56" s="84"/>
      <c r="OET56" s="135"/>
      <c r="OEU56" s="135"/>
      <c r="OEV56" s="135"/>
      <c r="OEW56" s="84"/>
      <c r="OEX56" s="135"/>
      <c r="OEY56" s="135"/>
      <c r="OEZ56" s="135"/>
      <c r="OFA56" s="84"/>
      <c r="OFB56" s="135"/>
      <c r="OFC56" s="135"/>
      <c r="OFD56" s="135"/>
      <c r="OFE56" s="84"/>
      <c r="OFF56" s="135"/>
      <c r="OFG56" s="135"/>
      <c r="OFH56" s="135"/>
      <c r="OFI56" s="84"/>
      <c r="OFJ56" s="135"/>
      <c r="OFK56" s="135"/>
      <c r="OFL56" s="135"/>
      <c r="OFM56" s="84"/>
      <c r="OFN56" s="135"/>
      <c r="OFO56" s="135"/>
      <c r="OFP56" s="135"/>
      <c r="OFQ56" s="84"/>
      <c r="OFR56" s="135"/>
      <c r="OFS56" s="135"/>
      <c r="OFT56" s="135"/>
      <c r="OFU56" s="84"/>
      <c r="OFV56" s="135"/>
      <c r="OFW56" s="135"/>
      <c r="OFX56" s="135"/>
      <c r="OFY56" s="84"/>
      <c r="OFZ56" s="135"/>
      <c r="OGA56" s="135"/>
      <c r="OGB56" s="135"/>
      <c r="OGC56" s="84"/>
      <c r="OGD56" s="135"/>
      <c r="OGE56" s="135"/>
      <c r="OGF56" s="135"/>
      <c r="OGG56" s="84"/>
      <c r="OGH56" s="135"/>
      <c r="OGI56" s="135"/>
      <c r="OGJ56" s="135"/>
      <c r="OGK56" s="84"/>
      <c r="OGL56" s="135"/>
      <c r="OGM56" s="135"/>
      <c r="OGN56" s="135"/>
      <c r="OGO56" s="84"/>
      <c r="OGP56" s="135"/>
      <c r="OGQ56" s="135"/>
      <c r="OGR56" s="135"/>
      <c r="OGS56" s="84"/>
      <c r="OGT56" s="135"/>
      <c r="OGU56" s="135"/>
      <c r="OGV56" s="135"/>
      <c r="OGW56" s="84"/>
      <c r="OGX56" s="135"/>
      <c r="OGY56" s="135"/>
      <c r="OGZ56" s="135"/>
      <c r="OHA56" s="84"/>
      <c r="OHB56" s="135"/>
      <c r="OHC56" s="135"/>
      <c r="OHD56" s="135"/>
      <c r="OHE56" s="84"/>
      <c r="OHF56" s="135"/>
      <c r="OHG56" s="135"/>
      <c r="OHH56" s="135"/>
      <c r="OHI56" s="84"/>
      <c r="OHJ56" s="135"/>
      <c r="OHK56" s="135"/>
      <c r="OHL56" s="135"/>
      <c r="OHM56" s="84"/>
      <c r="OHN56" s="135"/>
      <c r="OHO56" s="135"/>
      <c r="OHP56" s="135"/>
      <c r="OHQ56" s="84"/>
      <c r="OHR56" s="135"/>
      <c r="OHS56" s="135"/>
      <c r="OHT56" s="135"/>
      <c r="OHU56" s="84"/>
      <c r="OHV56" s="135"/>
      <c r="OHW56" s="135"/>
      <c r="OHX56" s="135"/>
      <c r="OHY56" s="84"/>
      <c r="OHZ56" s="135"/>
      <c r="OIA56" s="135"/>
      <c r="OIB56" s="135"/>
      <c r="OIC56" s="84"/>
      <c r="OID56" s="135"/>
      <c r="OIE56" s="135"/>
      <c r="OIF56" s="135"/>
      <c r="OIG56" s="84"/>
      <c r="OIH56" s="135"/>
      <c r="OII56" s="135"/>
      <c r="OIJ56" s="135"/>
      <c r="OIK56" s="84"/>
      <c r="OIL56" s="135"/>
      <c r="OIM56" s="135"/>
      <c r="OIN56" s="135"/>
      <c r="OIO56" s="84"/>
      <c r="OIP56" s="135"/>
      <c r="OIQ56" s="135"/>
      <c r="OIR56" s="135"/>
      <c r="OIS56" s="84"/>
      <c r="OIT56" s="135"/>
      <c r="OIU56" s="135"/>
      <c r="OIV56" s="135"/>
      <c r="OIW56" s="84"/>
      <c r="OIX56" s="135"/>
      <c r="OIY56" s="135"/>
      <c r="OIZ56" s="135"/>
      <c r="OJA56" s="84"/>
      <c r="OJB56" s="135"/>
      <c r="OJC56" s="135"/>
      <c r="OJD56" s="135"/>
      <c r="OJE56" s="84"/>
      <c r="OJF56" s="135"/>
      <c r="OJG56" s="135"/>
      <c r="OJH56" s="135"/>
      <c r="OJI56" s="84"/>
      <c r="OJJ56" s="135"/>
      <c r="OJK56" s="135"/>
      <c r="OJL56" s="135"/>
      <c r="OJM56" s="84"/>
      <c r="OJN56" s="135"/>
      <c r="OJO56" s="135"/>
      <c r="OJP56" s="135"/>
      <c r="OJQ56" s="84"/>
      <c r="OJR56" s="135"/>
      <c r="OJS56" s="135"/>
      <c r="OJT56" s="135"/>
      <c r="OJU56" s="84"/>
      <c r="OJV56" s="135"/>
      <c r="OJW56" s="135"/>
      <c r="OJX56" s="135"/>
      <c r="OJY56" s="84"/>
      <c r="OJZ56" s="135"/>
      <c r="OKA56" s="135"/>
      <c r="OKB56" s="135"/>
      <c r="OKC56" s="84"/>
      <c r="OKD56" s="135"/>
      <c r="OKE56" s="135"/>
      <c r="OKF56" s="135"/>
      <c r="OKG56" s="84"/>
      <c r="OKH56" s="135"/>
      <c r="OKI56" s="135"/>
      <c r="OKJ56" s="135"/>
      <c r="OKK56" s="84"/>
      <c r="OKL56" s="135"/>
      <c r="OKM56" s="135"/>
      <c r="OKN56" s="135"/>
      <c r="OKO56" s="84"/>
      <c r="OKP56" s="135"/>
      <c r="OKQ56" s="135"/>
      <c r="OKR56" s="135"/>
      <c r="OKS56" s="84"/>
      <c r="OKT56" s="135"/>
      <c r="OKU56" s="135"/>
      <c r="OKV56" s="135"/>
      <c r="OKW56" s="84"/>
      <c r="OKX56" s="135"/>
      <c r="OKY56" s="135"/>
      <c r="OKZ56" s="135"/>
      <c r="OLA56" s="84"/>
      <c r="OLB56" s="135"/>
      <c r="OLC56" s="135"/>
      <c r="OLD56" s="135"/>
      <c r="OLE56" s="84"/>
      <c r="OLF56" s="135"/>
      <c r="OLG56" s="135"/>
      <c r="OLH56" s="135"/>
      <c r="OLI56" s="84"/>
      <c r="OLJ56" s="135"/>
      <c r="OLK56" s="135"/>
      <c r="OLL56" s="135"/>
      <c r="OLM56" s="84"/>
      <c r="OLN56" s="135"/>
      <c r="OLO56" s="135"/>
      <c r="OLP56" s="135"/>
      <c r="OLQ56" s="84"/>
      <c r="OLR56" s="135"/>
      <c r="OLS56" s="135"/>
      <c r="OLT56" s="135"/>
      <c r="OLU56" s="84"/>
      <c r="OLV56" s="135"/>
      <c r="OLW56" s="135"/>
      <c r="OLX56" s="135"/>
      <c r="OLY56" s="84"/>
      <c r="OLZ56" s="135"/>
      <c r="OMA56" s="135"/>
      <c r="OMB56" s="135"/>
      <c r="OMC56" s="84"/>
      <c r="OMD56" s="135"/>
      <c r="OME56" s="135"/>
      <c r="OMF56" s="135"/>
      <c r="OMG56" s="84"/>
      <c r="OMH56" s="135"/>
      <c r="OMI56" s="135"/>
      <c r="OMJ56" s="135"/>
      <c r="OMK56" s="84"/>
      <c r="OML56" s="135"/>
      <c r="OMM56" s="135"/>
      <c r="OMN56" s="135"/>
      <c r="OMO56" s="84"/>
      <c r="OMP56" s="135"/>
      <c r="OMQ56" s="135"/>
      <c r="OMR56" s="135"/>
      <c r="OMS56" s="84"/>
      <c r="OMT56" s="135"/>
      <c r="OMU56" s="135"/>
      <c r="OMV56" s="135"/>
      <c r="OMW56" s="84"/>
      <c r="OMX56" s="135"/>
      <c r="OMY56" s="135"/>
      <c r="OMZ56" s="135"/>
      <c r="ONA56" s="84"/>
      <c r="ONB56" s="135"/>
      <c r="ONC56" s="135"/>
      <c r="OND56" s="135"/>
      <c r="ONE56" s="84"/>
      <c r="ONF56" s="135"/>
      <c r="ONG56" s="135"/>
      <c r="ONH56" s="135"/>
      <c r="ONI56" s="84"/>
      <c r="ONJ56" s="135"/>
      <c r="ONK56" s="135"/>
      <c r="ONL56" s="135"/>
      <c r="ONM56" s="84"/>
      <c r="ONN56" s="135"/>
      <c r="ONO56" s="135"/>
      <c r="ONP56" s="135"/>
      <c r="ONQ56" s="84"/>
      <c r="ONR56" s="135"/>
      <c r="ONS56" s="135"/>
      <c r="ONT56" s="135"/>
      <c r="ONU56" s="84"/>
      <c r="ONV56" s="135"/>
      <c r="ONW56" s="135"/>
      <c r="ONX56" s="135"/>
      <c r="ONY56" s="84"/>
      <c r="ONZ56" s="135"/>
      <c r="OOA56" s="135"/>
      <c r="OOB56" s="135"/>
      <c r="OOC56" s="84"/>
      <c r="OOD56" s="135"/>
      <c r="OOE56" s="135"/>
      <c r="OOF56" s="135"/>
      <c r="OOG56" s="84"/>
      <c r="OOH56" s="135"/>
      <c r="OOI56" s="135"/>
      <c r="OOJ56" s="135"/>
      <c r="OOK56" s="84"/>
      <c r="OOL56" s="135"/>
      <c r="OOM56" s="135"/>
      <c r="OON56" s="135"/>
      <c r="OOO56" s="84"/>
      <c r="OOP56" s="135"/>
      <c r="OOQ56" s="135"/>
      <c r="OOR56" s="135"/>
      <c r="OOS56" s="84"/>
      <c r="OOT56" s="135"/>
      <c r="OOU56" s="135"/>
      <c r="OOV56" s="135"/>
      <c r="OOW56" s="84"/>
      <c r="OOX56" s="135"/>
      <c r="OOY56" s="135"/>
      <c r="OOZ56" s="135"/>
      <c r="OPA56" s="84"/>
      <c r="OPB56" s="135"/>
      <c r="OPC56" s="135"/>
      <c r="OPD56" s="135"/>
      <c r="OPE56" s="84"/>
      <c r="OPF56" s="135"/>
      <c r="OPG56" s="135"/>
      <c r="OPH56" s="135"/>
      <c r="OPI56" s="84"/>
      <c r="OPJ56" s="135"/>
      <c r="OPK56" s="135"/>
      <c r="OPL56" s="135"/>
      <c r="OPM56" s="84"/>
      <c r="OPN56" s="135"/>
      <c r="OPO56" s="135"/>
      <c r="OPP56" s="135"/>
      <c r="OPQ56" s="84"/>
      <c r="OPR56" s="135"/>
      <c r="OPS56" s="135"/>
      <c r="OPT56" s="135"/>
      <c r="OPU56" s="84"/>
      <c r="OPV56" s="135"/>
      <c r="OPW56" s="135"/>
      <c r="OPX56" s="135"/>
      <c r="OPY56" s="84"/>
      <c r="OPZ56" s="135"/>
      <c r="OQA56" s="135"/>
      <c r="OQB56" s="135"/>
      <c r="OQC56" s="84"/>
      <c r="OQD56" s="135"/>
      <c r="OQE56" s="135"/>
      <c r="OQF56" s="135"/>
      <c r="OQG56" s="84"/>
      <c r="OQH56" s="135"/>
      <c r="OQI56" s="135"/>
      <c r="OQJ56" s="135"/>
      <c r="OQK56" s="84"/>
      <c r="OQL56" s="135"/>
      <c r="OQM56" s="135"/>
      <c r="OQN56" s="135"/>
      <c r="OQO56" s="84"/>
      <c r="OQP56" s="135"/>
      <c r="OQQ56" s="135"/>
      <c r="OQR56" s="135"/>
      <c r="OQS56" s="84"/>
      <c r="OQT56" s="135"/>
      <c r="OQU56" s="135"/>
      <c r="OQV56" s="135"/>
      <c r="OQW56" s="84"/>
      <c r="OQX56" s="135"/>
      <c r="OQY56" s="135"/>
      <c r="OQZ56" s="135"/>
      <c r="ORA56" s="84"/>
      <c r="ORB56" s="135"/>
      <c r="ORC56" s="135"/>
      <c r="ORD56" s="135"/>
      <c r="ORE56" s="84"/>
      <c r="ORF56" s="135"/>
      <c r="ORG56" s="135"/>
      <c r="ORH56" s="135"/>
      <c r="ORI56" s="84"/>
      <c r="ORJ56" s="135"/>
      <c r="ORK56" s="135"/>
      <c r="ORL56" s="135"/>
      <c r="ORM56" s="84"/>
      <c r="ORN56" s="135"/>
      <c r="ORO56" s="135"/>
      <c r="ORP56" s="135"/>
      <c r="ORQ56" s="84"/>
      <c r="ORR56" s="135"/>
      <c r="ORS56" s="135"/>
      <c r="ORT56" s="135"/>
      <c r="ORU56" s="84"/>
      <c r="ORV56" s="135"/>
      <c r="ORW56" s="135"/>
      <c r="ORX56" s="135"/>
      <c r="ORY56" s="84"/>
      <c r="ORZ56" s="135"/>
      <c r="OSA56" s="135"/>
      <c r="OSB56" s="135"/>
      <c r="OSC56" s="84"/>
      <c r="OSD56" s="135"/>
      <c r="OSE56" s="135"/>
      <c r="OSF56" s="135"/>
      <c r="OSG56" s="84"/>
      <c r="OSH56" s="135"/>
      <c r="OSI56" s="135"/>
      <c r="OSJ56" s="135"/>
      <c r="OSK56" s="84"/>
      <c r="OSL56" s="135"/>
      <c r="OSM56" s="135"/>
      <c r="OSN56" s="135"/>
      <c r="OSO56" s="84"/>
      <c r="OSP56" s="135"/>
      <c r="OSQ56" s="135"/>
      <c r="OSR56" s="135"/>
      <c r="OSS56" s="84"/>
      <c r="OST56" s="135"/>
      <c r="OSU56" s="135"/>
      <c r="OSV56" s="135"/>
      <c r="OSW56" s="84"/>
      <c r="OSX56" s="135"/>
      <c r="OSY56" s="135"/>
      <c r="OSZ56" s="135"/>
      <c r="OTA56" s="84"/>
      <c r="OTB56" s="135"/>
      <c r="OTC56" s="135"/>
      <c r="OTD56" s="135"/>
      <c r="OTE56" s="84"/>
      <c r="OTF56" s="135"/>
      <c r="OTG56" s="135"/>
      <c r="OTH56" s="135"/>
      <c r="OTI56" s="84"/>
      <c r="OTJ56" s="135"/>
      <c r="OTK56" s="135"/>
      <c r="OTL56" s="135"/>
      <c r="OTM56" s="84"/>
      <c r="OTN56" s="135"/>
      <c r="OTO56" s="135"/>
      <c r="OTP56" s="135"/>
      <c r="OTQ56" s="84"/>
      <c r="OTR56" s="135"/>
      <c r="OTS56" s="135"/>
      <c r="OTT56" s="135"/>
      <c r="OTU56" s="84"/>
      <c r="OTV56" s="135"/>
      <c r="OTW56" s="135"/>
      <c r="OTX56" s="135"/>
      <c r="OTY56" s="84"/>
      <c r="OTZ56" s="135"/>
      <c r="OUA56" s="135"/>
      <c r="OUB56" s="135"/>
      <c r="OUC56" s="84"/>
      <c r="OUD56" s="135"/>
      <c r="OUE56" s="135"/>
      <c r="OUF56" s="135"/>
      <c r="OUG56" s="84"/>
      <c r="OUH56" s="135"/>
      <c r="OUI56" s="135"/>
      <c r="OUJ56" s="135"/>
      <c r="OUK56" s="84"/>
      <c r="OUL56" s="135"/>
      <c r="OUM56" s="135"/>
      <c r="OUN56" s="135"/>
      <c r="OUO56" s="84"/>
      <c r="OUP56" s="135"/>
      <c r="OUQ56" s="135"/>
      <c r="OUR56" s="135"/>
      <c r="OUS56" s="84"/>
      <c r="OUT56" s="135"/>
      <c r="OUU56" s="135"/>
      <c r="OUV56" s="135"/>
      <c r="OUW56" s="84"/>
      <c r="OUX56" s="135"/>
      <c r="OUY56" s="135"/>
      <c r="OUZ56" s="135"/>
      <c r="OVA56" s="84"/>
      <c r="OVB56" s="135"/>
      <c r="OVC56" s="135"/>
      <c r="OVD56" s="135"/>
      <c r="OVE56" s="84"/>
      <c r="OVF56" s="135"/>
      <c r="OVG56" s="135"/>
      <c r="OVH56" s="135"/>
      <c r="OVI56" s="84"/>
      <c r="OVJ56" s="135"/>
      <c r="OVK56" s="135"/>
      <c r="OVL56" s="135"/>
      <c r="OVM56" s="84"/>
      <c r="OVN56" s="135"/>
      <c r="OVO56" s="135"/>
      <c r="OVP56" s="135"/>
      <c r="OVQ56" s="84"/>
      <c r="OVR56" s="135"/>
      <c r="OVS56" s="135"/>
      <c r="OVT56" s="135"/>
      <c r="OVU56" s="84"/>
      <c r="OVV56" s="135"/>
      <c r="OVW56" s="135"/>
      <c r="OVX56" s="135"/>
      <c r="OVY56" s="84"/>
      <c r="OVZ56" s="135"/>
      <c r="OWA56" s="135"/>
      <c r="OWB56" s="135"/>
      <c r="OWC56" s="84"/>
      <c r="OWD56" s="135"/>
      <c r="OWE56" s="135"/>
      <c r="OWF56" s="135"/>
      <c r="OWG56" s="84"/>
      <c r="OWH56" s="135"/>
      <c r="OWI56" s="135"/>
      <c r="OWJ56" s="135"/>
      <c r="OWK56" s="84"/>
      <c r="OWL56" s="135"/>
      <c r="OWM56" s="135"/>
      <c r="OWN56" s="135"/>
      <c r="OWO56" s="84"/>
      <c r="OWP56" s="135"/>
      <c r="OWQ56" s="135"/>
      <c r="OWR56" s="135"/>
      <c r="OWS56" s="84"/>
      <c r="OWT56" s="135"/>
      <c r="OWU56" s="135"/>
      <c r="OWV56" s="135"/>
      <c r="OWW56" s="84"/>
      <c r="OWX56" s="135"/>
      <c r="OWY56" s="135"/>
      <c r="OWZ56" s="135"/>
      <c r="OXA56" s="84"/>
      <c r="OXB56" s="135"/>
      <c r="OXC56" s="135"/>
      <c r="OXD56" s="135"/>
      <c r="OXE56" s="84"/>
      <c r="OXF56" s="135"/>
      <c r="OXG56" s="135"/>
      <c r="OXH56" s="135"/>
      <c r="OXI56" s="84"/>
      <c r="OXJ56" s="135"/>
      <c r="OXK56" s="135"/>
      <c r="OXL56" s="135"/>
      <c r="OXM56" s="84"/>
      <c r="OXN56" s="135"/>
      <c r="OXO56" s="135"/>
      <c r="OXP56" s="135"/>
      <c r="OXQ56" s="84"/>
      <c r="OXR56" s="135"/>
      <c r="OXS56" s="135"/>
      <c r="OXT56" s="135"/>
      <c r="OXU56" s="84"/>
      <c r="OXV56" s="135"/>
      <c r="OXW56" s="135"/>
      <c r="OXX56" s="135"/>
      <c r="OXY56" s="84"/>
      <c r="OXZ56" s="135"/>
      <c r="OYA56" s="135"/>
      <c r="OYB56" s="135"/>
      <c r="OYC56" s="84"/>
      <c r="OYD56" s="135"/>
      <c r="OYE56" s="135"/>
      <c r="OYF56" s="135"/>
      <c r="OYG56" s="84"/>
      <c r="OYH56" s="135"/>
      <c r="OYI56" s="135"/>
      <c r="OYJ56" s="135"/>
      <c r="OYK56" s="84"/>
      <c r="OYL56" s="135"/>
      <c r="OYM56" s="135"/>
      <c r="OYN56" s="135"/>
      <c r="OYO56" s="84"/>
      <c r="OYP56" s="135"/>
      <c r="OYQ56" s="135"/>
      <c r="OYR56" s="135"/>
      <c r="OYS56" s="84"/>
      <c r="OYT56" s="135"/>
      <c r="OYU56" s="135"/>
      <c r="OYV56" s="135"/>
      <c r="OYW56" s="84"/>
      <c r="OYX56" s="135"/>
      <c r="OYY56" s="135"/>
      <c r="OYZ56" s="135"/>
      <c r="OZA56" s="84"/>
      <c r="OZB56" s="135"/>
      <c r="OZC56" s="135"/>
      <c r="OZD56" s="135"/>
      <c r="OZE56" s="84"/>
      <c r="OZF56" s="135"/>
      <c r="OZG56" s="135"/>
      <c r="OZH56" s="135"/>
      <c r="OZI56" s="84"/>
      <c r="OZJ56" s="135"/>
      <c r="OZK56" s="135"/>
      <c r="OZL56" s="135"/>
      <c r="OZM56" s="84"/>
      <c r="OZN56" s="135"/>
      <c r="OZO56" s="135"/>
      <c r="OZP56" s="135"/>
      <c r="OZQ56" s="84"/>
      <c r="OZR56" s="135"/>
      <c r="OZS56" s="135"/>
      <c r="OZT56" s="135"/>
      <c r="OZU56" s="84"/>
      <c r="OZV56" s="135"/>
      <c r="OZW56" s="135"/>
      <c r="OZX56" s="135"/>
      <c r="OZY56" s="84"/>
      <c r="OZZ56" s="135"/>
      <c r="PAA56" s="135"/>
      <c r="PAB56" s="135"/>
      <c r="PAC56" s="84"/>
      <c r="PAD56" s="135"/>
      <c r="PAE56" s="135"/>
      <c r="PAF56" s="135"/>
      <c r="PAG56" s="84"/>
      <c r="PAH56" s="135"/>
      <c r="PAI56" s="135"/>
      <c r="PAJ56" s="135"/>
      <c r="PAK56" s="84"/>
      <c r="PAL56" s="135"/>
      <c r="PAM56" s="135"/>
      <c r="PAN56" s="135"/>
      <c r="PAO56" s="84"/>
      <c r="PAP56" s="135"/>
      <c r="PAQ56" s="135"/>
      <c r="PAR56" s="135"/>
      <c r="PAS56" s="84"/>
      <c r="PAT56" s="135"/>
      <c r="PAU56" s="135"/>
      <c r="PAV56" s="135"/>
      <c r="PAW56" s="84"/>
      <c r="PAX56" s="135"/>
      <c r="PAY56" s="135"/>
      <c r="PAZ56" s="135"/>
      <c r="PBA56" s="84"/>
      <c r="PBB56" s="135"/>
      <c r="PBC56" s="135"/>
      <c r="PBD56" s="135"/>
      <c r="PBE56" s="84"/>
      <c r="PBF56" s="135"/>
      <c r="PBG56" s="135"/>
      <c r="PBH56" s="135"/>
      <c r="PBI56" s="84"/>
      <c r="PBJ56" s="135"/>
      <c r="PBK56" s="135"/>
      <c r="PBL56" s="135"/>
      <c r="PBM56" s="84"/>
      <c r="PBN56" s="135"/>
      <c r="PBO56" s="135"/>
      <c r="PBP56" s="135"/>
      <c r="PBQ56" s="84"/>
      <c r="PBR56" s="135"/>
      <c r="PBS56" s="135"/>
      <c r="PBT56" s="135"/>
      <c r="PBU56" s="84"/>
      <c r="PBV56" s="135"/>
      <c r="PBW56" s="135"/>
      <c r="PBX56" s="135"/>
      <c r="PBY56" s="84"/>
      <c r="PBZ56" s="135"/>
      <c r="PCA56" s="135"/>
      <c r="PCB56" s="135"/>
      <c r="PCC56" s="84"/>
      <c r="PCD56" s="135"/>
      <c r="PCE56" s="135"/>
      <c r="PCF56" s="135"/>
      <c r="PCG56" s="84"/>
      <c r="PCH56" s="135"/>
      <c r="PCI56" s="135"/>
      <c r="PCJ56" s="135"/>
      <c r="PCK56" s="84"/>
      <c r="PCL56" s="135"/>
      <c r="PCM56" s="135"/>
      <c r="PCN56" s="135"/>
      <c r="PCO56" s="84"/>
      <c r="PCP56" s="135"/>
      <c r="PCQ56" s="135"/>
      <c r="PCR56" s="135"/>
      <c r="PCS56" s="84"/>
      <c r="PCT56" s="135"/>
      <c r="PCU56" s="135"/>
      <c r="PCV56" s="135"/>
      <c r="PCW56" s="84"/>
      <c r="PCX56" s="135"/>
      <c r="PCY56" s="135"/>
      <c r="PCZ56" s="135"/>
      <c r="PDA56" s="84"/>
      <c r="PDB56" s="135"/>
      <c r="PDC56" s="135"/>
      <c r="PDD56" s="135"/>
      <c r="PDE56" s="84"/>
      <c r="PDF56" s="135"/>
      <c r="PDG56" s="135"/>
      <c r="PDH56" s="135"/>
      <c r="PDI56" s="84"/>
      <c r="PDJ56" s="135"/>
      <c r="PDK56" s="135"/>
      <c r="PDL56" s="135"/>
      <c r="PDM56" s="84"/>
      <c r="PDN56" s="135"/>
      <c r="PDO56" s="135"/>
      <c r="PDP56" s="135"/>
      <c r="PDQ56" s="84"/>
      <c r="PDR56" s="135"/>
      <c r="PDS56" s="135"/>
      <c r="PDT56" s="135"/>
      <c r="PDU56" s="84"/>
      <c r="PDV56" s="135"/>
      <c r="PDW56" s="135"/>
      <c r="PDX56" s="135"/>
      <c r="PDY56" s="84"/>
      <c r="PDZ56" s="135"/>
      <c r="PEA56" s="135"/>
      <c r="PEB56" s="135"/>
      <c r="PEC56" s="84"/>
      <c r="PED56" s="135"/>
      <c r="PEE56" s="135"/>
      <c r="PEF56" s="135"/>
      <c r="PEG56" s="84"/>
      <c r="PEH56" s="135"/>
      <c r="PEI56" s="135"/>
      <c r="PEJ56" s="135"/>
      <c r="PEK56" s="84"/>
      <c r="PEL56" s="135"/>
      <c r="PEM56" s="135"/>
      <c r="PEN56" s="135"/>
      <c r="PEO56" s="84"/>
      <c r="PEP56" s="135"/>
      <c r="PEQ56" s="135"/>
      <c r="PER56" s="135"/>
      <c r="PES56" s="84"/>
      <c r="PET56" s="135"/>
      <c r="PEU56" s="135"/>
      <c r="PEV56" s="135"/>
      <c r="PEW56" s="84"/>
      <c r="PEX56" s="135"/>
      <c r="PEY56" s="135"/>
      <c r="PEZ56" s="135"/>
      <c r="PFA56" s="84"/>
      <c r="PFB56" s="135"/>
      <c r="PFC56" s="135"/>
      <c r="PFD56" s="135"/>
      <c r="PFE56" s="84"/>
      <c r="PFF56" s="135"/>
      <c r="PFG56" s="135"/>
      <c r="PFH56" s="135"/>
      <c r="PFI56" s="84"/>
      <c r="PFJ56" s="135"/>
      <c r="PFK56" s="135"/>
      <c r="PFL56" s="135"/>
      <c r="PFM56" s="84"/>
      <c r="PFN56" s="135"/>
      <c r="PFO56" s="135"/>
      <c r="PFP56" s="135"/>
      <c r="PFQ56" s="84"/>
      <c r="PFR56" s="135"/>
      <c r="PFS56" s="135"/>
      <c r="PFT56" s="135"/>
      <c r="PFU56" s="84"/>
      <c r="PFV56" s="135"/>
      <c r="PFW56" s="135"/>
      <c r="PFX56" s="135"/>
      <c r="PFY56" s="84"/>
      <c r="PFZ56" s="135"/>
      <c r="PGA56" s="135"/>
      <c r="PGB56" s="135"/>
      <c r="PGC56" s="84"/>
      <c r="PGD56" s="135"/>
      <c r="PGE56" s="135"/>
      <c r="PGF56" s="135"/>
      <c r="PGG56" s="84"/>
      <c r="PGH56" s="135"/>
      <c r="PGI56" s="135"/>
      <c r="PGJ56" s="135"/>
      <c r="PGK56" s="84"/>
      <c r="PGL56" s="135"/>
      <c r="PGM56" s="135"/>
      <c r="PGN56" s="135"/>
      <c r="PGO56" s="84"/>
      <c r="PGP56" s="135"/>
      <c r="PGQ56" s="135"/>
      <c r="PGR56" s="135"/>
      <c r="PGS56" s="84"/>
      <c r="PGT56" s="135"/>
      <c r="PGU56" s="135"/>
      <c r="PGV56" s="135"/>
      <c r="PGW56" s="84"/>
      <c r="PGX56" s="135"/>
      <c r="PGY56" s="135"/>
      <c r="PGZ56" s="135"/>
      <c r="PHA56" s="84"/>
      <c r="PHB56" s="135"/>
      <c r="PHC56" s="135"/>
      <c r="PHD56" s="135"/>
      <c r="PHE56" s="84"/>
      <c r="PHF56" s="135"/>
      <c r="PHG56" s="135"/>
      <c r="PHH56" s="135"/>
      <c r="PHI56" s="84"/>
      <c r="PHJ56" s="135"/>
      <c r="PHK56" s="135"/>
      <c r="PHL56" s="135"/>
      <c r="PHM56" s="84"/>
      <c r="PHN56" s="135"/>
      <c r="PHO56" s="135"/>
      <c r="PHP56" s="135"/>
      <c r="PHQ56" s="84"/>
      <c r="PHR56" s="135"/>
      <c r="PHS56" s="135"/>
      <c r="PHT56" s="135"/>
      <c r="PHU56" s="84"/>
      <c r="PHV56" s="135"/>
      <c r="PHW56" s="135"/>
      <c r="PHX56" s="135"/>
      <c r="PHY56" s="84"/>
      <c r="PHZ56" s="135"/>
      <c r="PIA56" s="135"/>
      <c r="PIB56" s="135"/>
      <c r="PIC56" s="84"/>
      <c r="PID56" s="135"/>
      <c r="PIE56" s="135"/>
      <c r="PIF56" s="135"/>
      <c r="PIG56" s="84"/>
      <c r="PIH56" s="135"/>
      <c r="PII56" s="135"/>
      <c r="PIJ56" s="135"/>
      <c r="PIK56" s="84"/>
      <c r="PIL56" s="135"/>
      <c r="PIM56" s="135"/>
      <c r="PIN56" s="135"/>
      <c r="PIO56" s="84"/>
      <c r="PIP56" s="135"/>
      <c r="PIQ56" s="135"/>
      <c r="PIR56" s="135"/>
      <c r="PIS56" s="84"/>
      <c r="PIT56" s="135"/>
      <c r="PIU56" s="135"/>
      <c r="PIV56" s="135"/>
      <c r="PIW56" s="84"/>
      <c r="PIX56" s="135"/>
      <c r="PIY56" s="135"/>
      <c r="PIZ56" s="135"/>
      <c r="PJA56" s="84"/>
      <c r="PJB56" s="135"/>
      <c r="PJC56" s="135"/>
      <c r="PJD56" s="135"/>
      <c r="PJE56" s="84"/>
      <c r="PJF56" s="135"/>
      <c r="PJG56" s="135"/>
      <c r="PJH56" s="135"/>
      <c r="PJI56" s="84"/>
      <c r="PJJ56" s="135"/>
      <c r="PJK56" s="135"/>
      <c r="PJL56" s="135"/>
      <c r="PJM56" s="84"/>
      <c r="PJN56" s="135"/>
      <c r="PJO56" s="135"/>
      <c r="PJP56" s="135"/>
      <c r="PJQ56" s="84"/>
      <c r="PJR56" s="135"/>
      <c r="PJS56" s="135"/>
      <c r="PJT56" s="135"/>
      <c r="PJU56" s="84"/>
      <c r="PJV56" s="135"/>
      <c r="PJW56" s="135"/>
      <c r="PJX56" s="135"/>
      <c r="PJY56" s="84"/>
      <c r="PJZ56" s="135"/>
      <c r="PKA56" s="135"/>
      <c r="PKB56" s="135"/>
      <c r="PKC56" s="84"/>
      <c r="PKD56" s="135"/>
      <c r="PKE56" s="135"/>
      <c r="PKF56" s="135"/>
      <c r="PKG56" s="84"/>
      <c r="PKH56" s="135"/>
      <c r="PKI56" s="135"/>
      <c r="PKJ56" s="135"/>
      <c r="PKK56" s="84"/>
      <c r="PKL56" s="135"/>
      <c r="PKM56" s="135"/>
      <c r="PKN56" s="135"/>
      <c r="PKO56" s="84"/>
      <c r="PKP56" s="135"/>
      <c r="PKQ56" s="135"/>
      <c r="PKR56" s="135"/>
      <c r="PKS56" s="84"/>
      <c r="PKT56" s="135"/>
      <c r="PKU56" s="135"/>
      <c r="PKV56" s="135"/>
      <c r="PKW56" s="84"/>
      <c r="PKX56" s="135"/>
      <c r="PKY56" s="135"/>
      <c r="PKZ56" s="135"/>
      <c r="PLA56" s="84"/>
      <c r="PLB56" s="135"/>
      <c r="PLC56" s="135"/>
      <c r="PLD56" s="135"/>
      <c r="PLE56" s="84"/>
      <c r="PLF56" s="135"/>
      <c r="PLG56" s="135"/>
      <c r="PLH56" s="135"/>
      <c r="PLI56" s="84"/>
      <c r="PLJ56" s="135"/>
      <c r="PLK56" s="135"/>
      <c r="PLL56" s="135"/>
      <c r="PLM56" s="84"/>
      <c r="PLN56" s="135"/>
      <c r="PLO56" s="135"/>
      <c r="PLP56" s="135"/>
      <c r="PLQ56" s="84"/>
      <c r="PLR56" s="135"/>
      <c r="PLS56" s="135"/>
      <c r="PLT56" s="135"/>
      <c r="PLU56" s="84"/>
      <c r="PLV56" s="135"/>
      <c r="PLW56" s="135"/>
      <c r="PLX56" s="135"/>
      <c r="PLY56" s="84"/>
      <c r="PLZ56" s="135"/>
      <c r="PMA56" s="135"/>
      <c r="PMB56" s="135"/>
      <c r="PMC56" s="84"/>
      <c r="PMD56" s="135"/>
      <c r="PME56" s="135"/>
      <c r="PMF56" s="135"/>
      <c r="PMG56" s="84"/>
      <c r="PMH56" s="135"/>
      <c r="PMI56" s="135"/>
      <c r="PMJ56" s="135"/>
      <c r="PMK56" s="84"/>
      <c r="PML56" s="135"/>
      <c r="PMM56" s="135"/>
      <c r="PMN56" s="135"/>
      <c r="PMO56" s="84"/>
      <c r="PMP56" s="135"/>
      <c r="PMQ56" s="135"/>
      <c r="PMR56" s="135"/>
      <c r="PMS56" s="84"/>
      <c r="PMT56" s="135"/>
      <c r="PMU56" s="135"/>
      <c r="PMV56" s="135"/>
      <c r="PMW56" s="84"/>
      <c r="PMX56" s="135"/>
      <c r="PMY56" s="135"/>
      <c r="PMZ56" s="135"/>
      <c r="PNA56" s="84"/>
      <c r="PNB56" s="135"/>
      <c r="PNC56" s="135"/>
      <c r="PND56" s="135"/>
      <c r="PNE56" s="84"/>
      <c r="PNF56" s="135"/>
      <c r="PNG56" s="135"/>
      <c r="PNH56" s="135"/>
      <c r="PNI56" s="84"/>
      <c r="PNJ56" s="135"/>
      <c r="PNK56" s="135"/>
      <c r="PNL56" s="135"/>
      <c r="PNM56" s="84"/>
      <c r="PNN56" s="135"/>
      <c r="PNO56" s="135"/>
      <c r="PNP56" s="135"/>
      <c r="PNQ56" s="84"/>
      <c r="PNR56" s="135"/>
      <c r="PNS56" s="135"/>
      <c r="PNT56" s="135"/>
      <c r="PNU56" s="84"/>
      <c r="PNV56" s="135"/>
      <c r="PNW56" s="135"/>
      <c r="PNX56" s="135"/>
      <c r="PNY56" s="84"/>
      <c r="PNZ56" s="135"/>
      <c r="POA56" s="135"/>
      <c r="POB56" s="135"/>
      <c r="POC56" s="84"/>
      <c r="POD56" s="135"/>
      <c r="POE56" s="135"/>
      <c r="POF56" s="135"/>
      <c r="POG56" s="84"/>
      <c r="POH56" s="135"/>
      <c r="POI56" s="135"/>
      <c r="POJ56" s="135"/>
      <c r="POK56" s="84"/>
      <c r="POL56" s="135"/>
      <c r="POM56" s="135"/>
      <c r="PON56" s="135"/>
      <c r="POO56" s="84"/>
      <c r="POP56" s="135"/>
      <c r="POQ56" s="135"/>
      <c r="POR56" s="135"/>
      <c r="POS56" s="84"/>
      <c r="POT56" s="135"/>
      <c r="POU56" s="135"/>
      <c r="POV56" s="135"/>
      <c r="POW56" s="84"/>
      <c r="POX56" s="135"/>
      <c r="POY56" s="135"/>
      <c r="POZ56" s="135"/>
      <c r="PPA56" s="84"/>
      <c r="PPB56" s="135"/>
      <c r="PPC56" s="135"/>
      <c r="PPD56" s="135"/>
      <c r="PPE56" s="84"/>
      <c r="PPF56" s="135"/>
      <c r="PPG56" s="135"/>
      <c r="PPH56" s="135"/>
      <c r="PPI56" s="84"/>
      <c r="PPJ56" s="135"/>
      <c r="PPK56" s="135"/>
      <c r="PPL56" s="135"/>
      <c r="PPM56" s="84"/>
      <c r="PPN56" s="135"/>
      <c r="PPO56" s="135"/>
      <c r="PPP56" s="135"/>
      <c r="PPQ56" s="84"/>
      <c r="PPR56" s="135"/>
      <c r="PPS56" s="135"/>
      <c r="PPT56" s="135"/>
      <c r="PPU56" s="84"/>
      <c r="PPV56" s="135"/>
      <c r="PPW56" s="135"/>
      <c r="PPX56" s="135"/>
      <c r="PPY56" s="84"/>
      <c r="PPZ56" s="135"/>
      <c r="PQA56" s="135"/>
      <c r="PQB56" s="135"/>
      <c r="PQC56" s="84"/>
      <c r="PQD56" s="135"/>
      <c r="PQE56" s="135"/>
      <c r="PQF56" s="135"/>
      <c r="PQG56" s="84"/>
      <c r="PQH56" s="135"/>
      <c r="PQI56" s="135"/>
      <c r="PQJ56" s="135"/>
      <c r="PQK56" s="84"/>
      <c r="PQL56" s="135"/>
      <c r="PQM56" s="135"/>
      <c r="PQN56" s="135"/>
      <c r="PQO56" s="84"/>
      <c r="PQP56" s="135"/>
      <c r="PQQ56" s="135"/>
      <c r="PQR56" s="135"/>
      <c r="PQS56" s="84"/>
      <c r="PQT56" s="135"/>
      <c r="PQU56" s="135"/>
      <c r="PQV56" s="135"/>
      <c r="PQW56" s="84"/>
      <c r="PQX56" s="135"/>
      <c r="PQY56" s="135"/>
      <c r="PQZ56" s="135"/>
      <c r="PRA56" s="84"/>
      <c r="PRB56" s="135"/>
      <c r="PRC56" s="135"/>
      <c r="PRD56" s="135"/>
      <c r="PRE56" s="84"/>
      <c r="PRF56" s="135"/>
      <c r="PRG56" s="135"/>
      <c r="PRH56" s="135"/>
      <c r="PRI56" s="84"/>
      <c r="PRJ56" s="135"/>
      <c r="PRK56" s="135"/>
      <c r="PRL56" s="135"/>
      <c r="PRM56" s="84"/>
      <c r="PRN56" s="135"/>
      <c r="PRO56" s="135"/>
      <c r="PRP56" s="135"/>
      <c r="PRQ56" s="84"/>
      <c r="PRR56" s="135"/>
      <c r="PRS56" s="135"/>
      <c r="PRT56" s="135"/>
      <c r="PRU56" s="84"/>
      <c r="PRV56" s="135"/>
      <c r="PRW56" s="135"/>
      <c r="PRX56" s="135"/>
      <c r="PRY56" s="84"/>
      <c r="PRZ56" s="135"/>
      <c r="PSA56" s="135"/>
      <c r="PSB56" s="135"/>
      <c r="PSC56" s="84"/>
      <c r="PSD56" s="135"/>
      <c r="PSE56" s="135"/>
      <c r="PSF56" s="135"/>
      <c r="PSG56" s="84"/>
      <c r="PSH56" s="135"/>
      <c r="PSI56" s="135"/>
      <c r="PSJ56" s="135"/>
      <c r="PSK56" s="84"/>
      <c r="PSL56" s="135"/>
      <c r="PSM56" s="135"/>
      <c r="PSN56" s="135"/>
      <c r="PSO56" s="84"/>
      <c r="PSP56" s="135"/>
      <c r="PSQ56" s="135"/>
      <c r="PSR56" s="135"/>
      <c r="PSS56" s="84"/>
      <c r="PST56" s="135"/>
      <c r="PSU56" s="135"/>
      <c r="PSV56" s="135"/>
      <c r="PSW56" s="84"/>
      <c r="PSX56" s="135"/>
      <c r="PSY56" s="135"/>
      <c r="PSZ56" s="135"/>
      <c r="PTA56" s="84"/>
      <c r="PTB56" s="135"/>
      <c r="PTC56" s="135"/>
      <c r="PTD56" s="135"/>
      <c r="PTE56" s="84"/>
      <c r="PTF56" s="135"/>
      <c r="PTG56" s="135"/>
      <c r="PTH56" s="135"/>
      <c r="PTI56" s="84"/>
      <c r="PTJ56" s="135"/>
      <c r="PTK56" s="135"/>
      <c r="PTL56" s="135"/>
      <c r="PTM56" s="84"/>
      <c r="PTN56" s="135"/>
      <c r="PTO56" s="135"/>
      <c r="PTP56" s="135"/>
      <c r="PTQ56" s="84"/>
      <c r="PTR56" s="135"/>
      <c r="PTS56" s="135"/>
      <c r="PTT56" s="135"/>
      <c r="PTU56" s="84"/>
      <c r="PTV56" s="135"/>
      <c r="PTW56" s="135"/>
      <c r="PTX56" s="135"/>
      <c r="PTY56" s="84"/>
      <c r="PTZ56" s="135"/>
      <c r="PUA56" s="135"/>
      <c r="PUB56" s="135"/>
      <c r="PUC56" s="84"/>
      <c r="PUD56" s="135"/>
      <c r="PUE56" s="135"/>
      <c r="PUF56" s="135"/>
      <c r="PUG56" s="84"/>
      <c r="PUH56" s="135"/>
      <c r="PUI56" s="135"/>
      <c r="PUJ56" s="135"/>
      <c r="PUK56" s="84"/>
      <c r="PUL56" s="135"/>
      <c r="PUM56" s="135"/>
      <c r="PUN56" s="135"/>
      <c r="PUO56" s="84"/>
      <c r="PUP56" s="135"/>
      <c r="PUQ56" s="135"/>
      <c r="PUR56" s="135"/>
      <c r="PUS56" s="84"/>
      <c r="PUT56" s="135"/>
      <c r="PUU56" s="135"/>
      <c r="PUV56" s="135"/>
      <c r="PUW56" s="84"/>
      <c r="PUX56" s="135"/>
      <c r="PUY56" s="135"/>
      <c r="PUZ56" s="135"/>
      <c r="PVA56" s="84"/>
      <c r="PVB56" s="135"/>
      <c r="PVC56" s="135"/>
      <c r="PVD56" s="135"/>
      <c r="PVE56" s="84"/>
      <c r="PVF56" s="135"/>
      <c r="PVG56" s="135"/>
      <c r="PVH56" s="135"/>
      <c r="PVI56" s="84"/>
      <c r="PVJ56" s="135"/>
      <c r="PVK56" s="135"/>
      <c r="PVL56" s="135"/>
      <c r="PVM56" s="84"/>
      <c r="PVN56" s="135"/>
      <c r="PVO56" s="135"/>
      <c r="PVP56" s="135"/>
      <c r="PVQ56" s="84"/>
      <c r="PVR56" s="135"/>
      <c r="PVS56" s="135"/>
      <c r="PVT56" s="135"/>
      <c r="PVU56" s="84"/>
      <c r="PVV56" s="135"/>
      <c r="PVW56" s="135"/>
      <c r="PVX56" s="135"/>
      <c r="PVY56" s="84"/>
      <c r="PVZ56" s="135"/>
      <c r="PWA56" s="135"/>
      <c r="PWB56" s="135"/>
      <c r="PWC56" s="84"/>
      <c r="PWD56" s="135"/>
      <c r="PWE56" s="135"/>
      <c r="PWF56" s="135"/>
      <c r="PWG56" s="84"/>
      <c r="PWH56" s="135"/>
      <c r="PWI56" s="135"/>
      <c r="PWJ56" s="135"/>
      <c r="PWK56" s="84"/>
      <c r="PWL56" s="135"/>
      <c r="PWM56" s="135"/>
      <c r="PWN56" s="135"/>
      <c r="PWO56" s="84"/>
      <c r="PWP56" s="135"/>
      <c r="PWQ56" s="135"/>
      <c r="PWR56" s="135"/>
      <c r="PWS56" s="84"/>
      <c r="PWT56" s="135"/>
      <c r="PWU56" s="135"/>
      <c r="PWV56" s="135"/>
      <c r="PWW56" s="84"/>
      <c r="PWX56" s="135"/>
      <c r="PWY56" s="135"/>
      <c r="PWZ56" s="135"/>
      <c r="PXA56" s="84"/>
      <c r="PXB56" s="135"/>
      <c r="PXC56" s="135"/>
      <c r="PXD56" s="135"/>
      <c r="PXE56" s="84"/>
      <c r="PXF56" s="135"/>
      <c r="PXG56" s="135"/>
      <c r="PXH56" s="135"/>
      <c r="PXI56" s="84"/>
      <c r="PXJ56" s="135"/>
      <c r="PXK56" s="135"/>
      <c r="PXL56" s="135"/>
      <c r="PXM56" s="84"/>
      <c r="PXN56" s="135"/>
      <c r="PXO56" s="135"/>
      <c r="PXP56" s="135"/>
      <c r="PXQ56" s="84"/>
      <c r="PXR56" s="135"/>
      <c r="PXS56" s="135"/>
      <c r="PXT56" s="135"/>
      <c r="PXU56" s="84"/>
      <c r="PXV56" s="135"/>
      <c r="PXW56" s="135"/>
      <c r="PXX56" s="135"/>
      <c r="PXY56" s="84"/>
      <c r="PXZ56" s="135"/>
      <c r="PYA56" s="135"/>
      <c r="PYB56" s="135"/>
      <c r="PYC56" s="84"/>
      <c r="PYD56" s="135"/>
      <c r="PYE56" s="135"/>
      <c r="PYF56" s="135"/>
      <c r="PYG56" s="84"/>
      <c r="PYH56" s="135"/>
      <c r="PYI56" s="135"/>
      <c r="PYJ56" s="135"/>
      <c r="PYK56" s="84"/>
      <c r="PYL56" s="135"/>
      <c r="PYM56" s="135"/>
      <c r="PYN56" s="135"/>
      <c r="PYO56" s="84"/>
      <c r="PYP56" s="135"/>
      <c r="PYQ56" s="135"/>
      <c r="PYR56" s="135"/>
      <c r="PYS56" s="84"/>
      <c r="PYT56" s="135"/>
      <c r="PYU56" s="135"/>
      <c r="PYV56" s="135"/>
      <c r="PYW56" s="84"/>
      <c r="PYX56" s="135"/>
      <c r="PYY56" s="135"/>
      <c r="PYZ56" s="135"/>
      <c r="PZA56" s="84"/>
      <c r="PZB56" s="135"/>
      <c r="PZC56" s="135"/>
      <c r="PZD56" s="135"/>
      <c r="PZE56" s="84"/>
      <c r="PZF56" s="135"/>
      <c r="PZG56" s="135"/>
      <c r="PZH56" s="135"/>
      <c r="PZI56" s="84"/>
      <c r="PZJ56" s="135"/>
      <c r="PZK56" s="135"/>
      <c r="PZL56" s="135"/>
      <c r="PZM56" s="84"/>
      <c r="PZN56" s="135"/>
      <c r="PZO56" s="135"/>
      <c r="PZP56" s="135"/>
      <c r="PZQ56" s="84"/>
      <c r="PZR56" s="135"/>
      <c r="PZS56" s="135"/>
      <c r="PZT56" s="135"/>
      <c r="PZU56" s="84"/>
      <c r="PZV56" s="135"/>
      <c r="PZW56" s="135"/>
      <c r="PZX56" s="135"/>
      <c r="PZY56" s="84"/>
      <c r="PZZ56" s="135"/>
      <c r="QAA56" s="135"/>
      <c r="QAB56" s="135"/>
      <c r="QAC56" s="84"/>
      <c r="QAD56" s="135"/>
      <c r="QAE56" s="135"/>
      <c r="QAF56" s="135"/>
      <c r="QAG56" s="84"/>
      <c r="QAH56" s="135"/>
      <c r="QAI56" s="135"/>
      <c r="QAJ56" s="135"/>
      <c r="QAK56" s="84"/>
      <c r="QAL56" s="135"/>
      <c r="QAM56" s="135"/>
      <c r="QAN56" s="135"/>
      <c r="QAO56" s="84"/>
      <c r="QAP56" s="135"/>
      <c r="QAQ56" s="135"/>
      <c r="QAR56" s="135"/>
      <c r="QAS56" s="84"/>
      <c r="QAT56" s="135"/>
      <c r="QAU56" s="135"/>
      <c r="QAV56" s="135"/>
      <c r="QAW56" s="84"/>
      <c r="QAX56" s="135"/>
      <c r="QAY56" s="135"/>
      <c r="QAZ56" s="135"/>
      <c r="QBA56" s="84"/>
      <c r="QBB56" s="135"/>
      <c r="QBC56" s="135"/>
      <c r="QBD56" s="135"/>
      <c r="QBE56" s="84"/>
      <c r="QBF56" s="135"/>
      <c r="QBG56" s="135"/>
      <c r="QBH56" s="135"/>
      <c r="QBI56" s="84"/>
      <c r="QBJ56" s="135"/>
      <c r="QBK56" s="135"/>
      <c r="QBL56" s="135"/>
      <c r="QBM56" s="84"/>
      <c r="QBN56" s="135"/>
      <c r="QBO56" s="135"/>
      <c r="QBP56" s="135"/>
      <c r="QBQ56" s="84"/>
      <c r="QBR56" s="135"/>
      <c r="QBS56" s="135"/>
      <c r="QBT56" s="135"/>
      <c r="QBU56" s="84"/>
      <c r="QBV56" s="135"/>
      <c r="QBW56" s="135"/>
      <c r="QBX56" s="135"/>
      <c r="QBY56" s="84"/>
      <c r="QBZ56" s="135"/>
      <c r="QCA56" s="135"/>
      <c r="QCB56" s="135"/>
      <c r="QCC56" s="84"/>
      <c r="QCD56" s="135"/>
      <c r="QCE56" s="135"/>
      <c r="QCF56" s="135"/>
      <c r="QCG56" s="84"/>
      <c r="QCH56" s="135"/>
      <c r="QCI56" s="135"/>
      <c r="QCJ56" s="135"/>
      <c r="QCK56" s="84"/>
      <c r="QCL56" s="135"/>
      <c r="QCM56" s="135"/>
      <c r="QCN56" s="135"/>
      <c r="QCO56" s="84"/>
      <c r="QCP56" s="135"/>
      <c r="QCQ56" s="135"/>
      <c r="QCR56" s="135"/>
      <c r="QCS56" s="84"/>
      <c r="QCT56" s="135"/>
      <c r="QCU56" s="135"/>
      <c r="QCV56" s="135"/>
      <c r="QCW56" s="84"/>
      <c r="QCX56" s="135"/>
      <c r="QCY56" s="135"/>
      <c r="QCZ56" s="135"/>
      <c r="QDA56" s="84"/>
      <c r="QDB56" s="135"/>
      <c r="QDC56" s="135"/>
      <c r="QDD56" s="135"/>
      <c r="QDE56" s="84"/>
      <c r="QDF56" s="135"/>
      <c r="QDG56" s="135"/>
      <c r="QDH56" s="135"/>
      <c r="QDI56" s="84"/>
      <c r="QDJ56" s="135"/>
      <c r="QDK56" s="135"/>
      <c r="QDL56" s="135"/>
      <c r="QDM56" s="84"/>
      <c r="QDN56" s="135"/>
      <c r="QDO56" s="135"/>
      <c r="QDP56" s="135"/>
      <c r="QDQ56" s="84"/>
      <c r="QDR56" s="135"/>
      <c r="QDS56" s="135"/>
      <c r="QDT56" s="135"/>
      <c r="QDU56" s="84"/>
      <c r="QDV56" s="135"/>
      <c r="QDW56" s="135"/>
      <c r="QDX56" s="135"/>
      <c r="QDY56" s="84"/>
      <c r="QDZ56" s="135"/>
      <c r="QEA56" s="135"/>
      <c r="QEB56" s="135"/>
      <c r="QEC56" s="84"/>
      <c r="QED56" s="135"/>
      <c r="QEE56" s="135"/>
      <c r="QEF56" s="135"/>
      <c r="QEG56" s="84"/>
      <c r="QEH56" s="135"/>
      <c r="QEI56" s="135"/>
      <c r="QEJ56" s="135"/>
      <c r="QEK56" s="84"/>
      <c r="QEL56" s="135"/>
      <c r="QEM56" s="135"/>
      <c r="QEN56" s="135"/>
      <c r="QEO56" s="84"/>
      <c r="QEP56" s="135"/>
      <c r="QEQ56" s="135"/>
      <c r="QER56" s="135"/>
      <c r="QES56" s="84"/>
      <c r="QET56" s="135"/>
      <c r="QEU56" s="135"/>
      <c r="QEV56" s="135"/>
      <c r="QEW56" s="84"/>
      <c r="QEX56" s="135"/>
      <c r="QEY56" s="135"/>
      <c r="QEZ56" s="135"/>
      <c r="QFA56" s="84"/>
      <c r="QFB56" s="135"/>
      <c r="QFC56" s="135"/>
      <c r="QFD56" s="135"/>
      <c r="QFE56" s="84"/>
      <c r="QFF56" s="135"/>
      <c r="QFG56" s="135"/>
      <c r="QFH56" s="135"/>
      <c r="QFI56" s="84"/>
      <c r="QFJ56" s="135"/>
      <c r="QFK56" s="135"/>
      <c r="QFL56" s="135"/>
      <c r="QFM56" s="84"/>
      <c r="QFN56" s="135"/>
      <c r="QFO56" s="135"/>
      <c r="QFP56" s="135"/>
      <c r="QFQ56" s="84"/>
      <c r="QFR56" s="135"/>
      <c r="QFS56" s="135"/>
      <c r="QFT56" s="135"/>
      <c r="QFU56" s="84"/>
      <c r="QFV56" s="135"/>
      <c r="QFW56" s="135"/>
      <c r="QFX56" s="135"/>
      <c r="QFY56" s="84"/>
      <c r="QFZ56" s="135"/>
      <c r="QGA56" s="135"/>
      <c r="QGB56" s="135"/>
      <c r="QGC56" s="84"/>
      <c r="QGD56" s="135"/>
      <c r="QGE56" s="135"/>
      <c r="QGF56" s="135"/>
      <c r="QGG56" s="84"/>
      <c r="QGH56" s="135"/>
      <c r="QGI56" s="135"/>
      <c r="QGJ56" s="135"/>
      <c r="QGK56" s="84"/>
      <c r="QGL56" s="135"/>
      <c r="QGM56" s="135"/>
      <c r="QGN56" s="135"/>
      <c r="QGO56" s="84"/>
      <c r="QGP56" s="135"/>
      <c r="QGQ56" s="135"/>
      <c r="QGR56" s="135"/>
      <c r="QGS56" s="84"/>
      <c r="QGT56" s="135"/>
      <c r="QGU56" s="135"/>
      <c r="QGV56" s="135"/>
      <c r="QGW56" s="84"/>
      <c r="QGX56" s="135"/>
      <c r="QGY56" s="135"/>
      <c r="QGZ56" s="135"/>
      <c r="QHA56" s="84"/>
      <c r="QHB56" s="135"/>
      <c r="QHC56" s="135"/>
      <c r="QHD56" s="135"/>
      <c r="QHE56" s="84"/>
      <c r="QHF56" s="135"/>
      <c r="QHG56" s="135"/>
      <c r="QHH56" s="135"/>
      <c r="QHI56" s="84"/>
      <c r="QHJ56" s="135"/>
      <c r="QHK56" s="135"/>
      <c r="QHL56" s="135"/>
      <c r="QHM56" s="84"/>
      <c r="QHN56" s="135"/>
      <c r="QHO56" s="135"/>
      <c r="QHP56" s="135"/>
      <c r="QHQ56" s="84"/>
      <c r="QHR56" s="135"/>
      <c r="QHS56" s="135"/>
      <c r="QHT56" s="135"/>
      <c r="QHU56" s="84"/>
      <c r="QHV56" s="135"/>
      <c r="QHW56" s="135"/>
      <c r="QHX56" s="135"/>
      <c r="QHY56" s="84"/>
      <c r="QHZ56" s="135"/>
      <c r="QIA56" s="135"/>
      <c r="QIB56" s="135"/>
      <c r="QIC56" s="84"/>
      <c r="QID56" s="135"/>
      <c r="QIE56" s="135"/>
      <c r="QIF56" s="135"/>
      <c r="QIG56" s="84"/>
      <c r="QIH56" s="135"/>
      <c r="QII56" s="135"/>
      <c r="QIJ56" s="135"/>
      <c r="QIK56" s="84"/>
      <c r="QIL56" s="135"/>
      <c r="QIM56" s="135"/>
      <c r="QIN56" s="135"/>
      <c r="QIO56" s="84"/>
      <c r="QIP56" s="135"/>
      <c r="QIQ56" s="135"/>
      <c r="QIR56" s="135"/>
      <c r="QIS56" s="84"/>
      <c r="QIT56" s="135"/>
      <c r="QIU56" s="135"/>
      <c r="QIV56" s="135"/>
      <c r="QIW56" s="84"/>
      <c r="QIX56" s="135"/>
      <c r="QIY56" s="135"/>
      <c r="QIZ56" s="135"/>
      <c r="QJA56" s="84"/>
      <c r="QJB56" s="135"/>
      <c r="QJC56" s="135"/>
      <c r="QJD56" s="135"/>
      <c r="QJE56" s="84"/>
      <c r="QJF56" s="135"/>
      <c r="QJG56" s="135"/>
      <c r="QJH56" s="135"/>
      <c r="QJI56" s="84"/>
      <c r="QJJ56" s="135"/>
      <c r="QJK56" s="135"/>
      <c r="QJL56" s="135"/>
      <c r="QJM56" s="84"/>
      <c r="QJN56" s="135"/>
      <c r="QJO56" s="135"/>
      <c r="QJP56" s="135"/>
      <c r="QJQ56" s="84"/>
      <c r="QJR56" s="135"/>
      <c r="QJS56" s="135"/>
      <c r="QJT56" s="135"/>
      <c r="QJU56" s="84"/>
      <c r="QJV56" s="135"/>
      <c r="QJW56" s="135"/>
      <c r="QJX56" s="135"/>
      <c r="QJY56" s="84"/>
      <c r="QJZ56" s="135"/>
      <c r="QKA56" s="135"/>
      <c r="QKB56" s="135"/>
      <c r="QKC56" s="84"/>
      <c r="QKD56" s="135"/>
      <c r="QKE56" s="135"/>
      <c r="QKF56" s="135"/>
      <c r="QKG56" s="84"/>
      <c r="QKH56" s="135"/>
      <c r="QKI56" s="135"/>
      <c r="QKJ56" s="135"/>
      <c r="QKK56" s="84"/>
      <c r="QKL56" s="135"/>
      <c r="QKM56" s="135"/>
      <c r="QKN56" s="135"/>
      <c r="QKO56" s="84"/>
      <c r="QKP56" s="135"/>
      <c r="QKQ56" s="135"/>
      <c r="QKR56" s="135"/>
      <c r="QKS56" s="84"/>
      <c r="QKT56" s="135"/>
      <c r="QKU56" s="135"/>
      <c r="QKV56" s="135"/>
      <c r="QKW56" s="84"/>
      <c r="QKX56" s="135"/>
      <c r="QKY56" s="135"/>
      <c r="QKZ56" s="135"/>
      <c r="QLA56" s="84"/>
      <c r="QLB56" s="135"/>
      <c r="QLC56" s="135"/>
      <c r="QLD56" s="135"/>
      <c r="QLE56" s="84"/>
      <c r="QLF56" s="135"/>
      <c r="QLG56" s="135"/>
      <c r="QLH56" s="135"/>
      <c r="QLI56" s="84"/>
      <c r="QLJ56" s="135"/>
      <c r="QLK56" s="135"/>
      <c r="QLL56" s="135"/>
      <c r="QLM56" s="84"/>
      <c r="QLN56" s="135"/>
      <c r="QLO56" s="135"/>
      <c r="QLP56" s="135"/>
      <c r="QLQ56" s="84"/>
      <c r="QLR56" s="135"/>
      <c r="QLS56" s="135"/>
      <c r="QLT56" s="135"/>
      <c r="QLU56" s="84"/>
      <c r="QLV56" s="135"/>
      <c r="QLW56" s="135"/>
      <c r="QLX56" s="135"/>
      <c r="QLY56" s="84"/>
      <c r="QLZ56" s="135"/>
      <c r="QMA56" s="135"/>
      <c r="QMB56" s="135"/>
      <c r="QMC56" s="84"/>
      <c r="QMD56" s="135"/>
      <c r="QME56" s="135"/>
      <c r="QMF56" s="135"/>
      <c r="QMG56" s="84"/>
      <c r="QMH56" s="135"/>
      <c r="QMI56" s="135"/>
      <c r="QMJ56" s="135"/>
      <c r="QMK56" s="84"/>
      <c r="QML56" s="135"/>
      <c r="QMM56" s="135"/>
      <c r="QMN56" s="135"/>
      <c r="QMO56" s="84"/>
      <c r="QMP56" s="135"/>
      <c r="QMQ56" s="135"/>
      <c r="QMR56" s="135"/>
      <c r="QMS56" s="84"/>
      <c r="QMT56" s="135"/>
      <c r="QMU56" s="135"/>
      <c r="QMV56" s="135"/>
      <c r="QMW56" s="84"/>
      <c r="QMX56" s="135"/>
      <c r="QMY56" s="135"/>
      <c r="QMZ56" s="135"/>
      <c r="QNA56" s="84"/>
      <c r="QNB56" s="135"/>
      <c r="QNC56" s="135"/>
      <c r="QND56" s="135"/>
      <c r="QNE56" s="84"/>
      <c r="QNF56" s="135"/>
      <c r="QNG56" s="135"/>
      <c r="QNH56" s="135"/>
      <c r="QNI56" s="84"/>
      <c r="QNJ56" s="135"/>
      <c r="QNK56" s="135"/>
      <c r="QNL56" s="135"/>
      <c r="QNM56" s="84"/>
      <c r="QNN56" s="135"/>
      <c r="QNO56" s="135"/>
      <c r="QNP56" s="135"/>
      <c r="QNQ56" s="84"/>
      <c r="QNR56" s="135"/>
      <c r="QNS56" s="135"/>
      <c r="QNT56" s="135"/>
      <c r="QNU56" s="84"/>
      <c r="QNV56" s="135"/>
      <c r="QNW56" s="135"/>
      <c r="QNX56" s="135"/>
      <c r="QNY56" s="84"/>
      <c r="QNZ56" s="135"/>
      <c r="QOA56" s="135"/>
      <c r="QOB56" s="135"/>
      <c r="QOC56" s="84"/>
      <c r="QOD56" s="135"/>
      <c r="QOE56" s="135"/>
      <c r="QOF56" s="135"/>
      <c r="QOG56" s="84"/>
      <c r="QOH56" s="135"/>
      <c r="QOI56" s="135"/>
      <c r="QOJ56" s="135"/>
      <c r="QOK56" s="84"/>
      <c r="QOL56" s="135"/>
      <c r="QOM56" s="135"/>
      <c r="QON56" s="135"/>
      <c r="QOO56" s="84"/>
      <c r="QOP56" s="135"/>
      <c r="QOQ56" s="135"/>
      <c r="QOR56" s="135"/>
      <c r="QOS56" s="84"/>
      <c r="QOT56" s="135"/>
      <c r="QOU56" s="135"/>
      <c r="QOV56" s="135"/>
      <c r="QOW56" s="84"/>
      <c r="QOX56" s="135"/>
      <c r="QOY56" s="135"/>
      <c r="QOZ56" s="135"/>
      <c r="QPA56" s="84"/>
      <c r="QPB56" s="135"/>
      <c r="QPC56" s="135"/>
      <c r="QPD56" s="135"/>
      <c r="QPE56" s="84"/>
      <c r="QPF56" s="135"/>
      <c r="QPG56" s="135"/>
      <c r="QPH56" s="135"/>
      <c r="QPI56" s="84"/>
      <c r="QPJ56" s="135"/>
      <c r="QPK56" s="135"/>
      <c r="QPL56" s="135"/>
      <c r="QPM56" s="84"/>
      <c r="QPN56" s="135"/>
      <c r="QPO56" s="135"/>
      <c r="QPP56" s="135"/>
      <c r="QPQ56" s="84"/>
      <c r="QPR56" s="135"/>
      <c r="QPS56" s="135"/>
      <c r="QPT56" s="135"/>
      <c r="QPU56" s="84"/>
      <c r="QPV56" s="135"/>
      <c r="QPW56" s="135"/>
      <c r="QPX56" s="135"/>
      <c r="QPY56" s="84"/>
      <c r="QPZ56" s="135"/>
      <c r="QQA56" s="135"/>
      <c r="QQB56" s="135"/>
      <c r="QQC56" s="84"/>
      <c r="QQD56" s="135"/>
      <c r="QQE56" s="135"/>
      <c r="QQF56" s="135"/>
      <c r="QQG56" s="84"/>
      <c r="QQH56" s="135"/>
      <c r="QQI56" s="135"/>
      <c r="QQJ56" s="135"/>
      <c r="QQK56" s="84"/>
      <c r="QQL56" s="135"/>
      <c r="QQM56" s="135"/>
      <c r="QQN56" s="135"/>
      <c r="QQO56" s="84"/>
      <c r="QQP56" s="135"/>
      <c r="QQQ56" s="135"/>
      <c r="QQR56" s="135"/>
      <c r="QQS56" s="84"/>
      <c r="QQT56" s="135"/>
      <c r="QQU56" s="135"/>
      <c r="QQV56" s="135"/>
      <c r="QQW56" s="84"/>
      <c r="QQX56" s="135"/>
      <c r="QQY56" s="135"/>
      <c r="QQZ56" s="135"/>
      <c r="QRA56" s="84"/>
      <c r="QRB56" s="135"/>
      <c r="QRC56" s="135"/>
      <c r="QRD56" s="135"/>
      <c r="QRE56" s="84"/>
      <c r="QRF56" s="135"/>
      <c r="QRG56" s="135"/>
      <c r="QRH56" s="135"/>
      <c r="QRI56" s="84"/>
      <c r="QRJ56" s="135"/>
      <c r="QRK56" s="135"/>
      <c r="QRL56" s="135"/>
      <c r="QRM56" s="84"/>
      <c r="QRN56" s="135"/>
      <c r="QRO56" s="135"/>
      <c r="QRP56" s="135"/>
      <c r="QRQ56" s="84"/>
      <c r="QRR56" s="135"/>
      <c r="QRS56" s="135"/>
      <c r="QRT56" s="135"/>
      <c r="QRU56" s="84"/>
      <c r="QRV56" s="135"/>
      <c r="QRW56" s="135"/>
      <c r="QRX56" s="135"/>
      <c r="QRY56" s="84"/>
      <c r="QRZ56" s="135"/>
      <c r="QSA56" s="135"/>
      <c r="QSB56" s="135"/>
      <c r="QSC56" s="84"/>
      <c r="QSD56" s="135"/>
      <c r="QSE56" s="135"/>
      <c r="QSF56" s="135"/>
      <c r="QSG56" s="84"/>
      <c r="QSH56" s="135"/>
      <c r="QSI56" s="135"/>
      <c r="QSJ56" s="135"/>
      <c r="QSK56" s="84"/>
      <c r="QSL56" s="135"/>
      <c r="QSM56" s="135"/>
      <c r="QSN56" s="135"/>
      <c r="QSO56" s="84"/>
      <c r="QSP56" s="135"/>
      <c r="QSQ56" s="135"/>
      <c r="QSR56" s="135"/>
      <c r="QSS56" s="84"/>
      <c r="QST56" s="135"/>
      <c r="QSU56" s="135"/>
      <c r="QSV56" s="135"/>
      <c r="QSW56" s="84"/>
      <c r="QSX56" s="135"/>
      <c r="QSY56" s="135"/>
      <c r="QSZ56" s="135"/>
      <c r="QTA56" s="84"/>
      <c r="QTB56" s="135"/>
      <c r="QTC56" s="135"/>
      <c r="QTD56" s="135"/>
      <c r="QTE56" s="84"/>
      <c r="QTF56" s="135"/>
      <c r="QTG56" s="135"/>
      <c r="QTH56" s="135"/>
      <c r="QTI56" s="84"/>
      <c r="QTJ56" s="135"/>
      <c r="QTK56" s="135"/>
      <c r="QTL56" s="135"/>
      <c r="QTM56" s="84"/>
      <c r="QTN56" s="135"/>
      <c r="QTO56" s="135"/>
      <c r="QTP56" s="135"/>
      <c r="QTQ56" s="84"/>
      <c r="QTR56" s="135"/>
      <c r="QTS56" s="135"/>
      <c r="QTT56" s="135"/>
      <c r="QTU56" s="84"/>
      <c r="QTV56" s="135"/>
      <c r="QTW56" s="135"/>
      <c r="QTX56" s="135"/>
      <c r="QTY56" s="84"/>
      <c r="QTZ56" s="135"/>
      <c r="QUA56" s="135"/>
      <c r="QUB56" s="135"/>
      <c r="QUC56" s="84"/>
      <c r="QUD56" s="135"/>
      <c r="QUE56" s="135"/>
      <c r="QUF56" s="135"/>
      <c r="QUG56" s="84"/>
      <c r="QUH56" s="135"/>
      <c r="QUI56" s="135"/>
      <c r="QUJ56" s="135"/>
      <c r="QUK56" s="84"/>
      <c r="QUL56" s="135"/>
      <c r="QUM56" s="135"/>
      <c r="QUN56" s="135"/>
      <c r="QUO56" s="84"/>
      <c r="QUP56" s="135"/>
      <c r="QUQ56" s="135"/>
      <c r="QUR56" s="135"/>
      <c r="QUS56" s="84"/>
      <c r="QUT56" s="135"/>
      <c r="QUU56" s="135"/>
      <c r="QUV56" s="135"/>
      <c r="QUW56" s="84"/>
      <c r="QUX56" s="135"/>
      <c r="QUY56" s="135"/>
      <c r="QUZ56" s="135"/>
      <c r="QVA56" s="84"/>
      <c r="QVB56" s="135"/>
      <c r="QVC56" s="135"/>
      <c r="QVD56" s="135"/>
      <c r="QVE56" s="84"/>
      <c r="QVF56" s="135"/>
      <c r="QVG56" s="135"/>
      <c r="QVH56" s="135"/>
      <c r="QVI56" s="84"/>
      <c r="QVJ56" s="135"/>
      <c r="QVK56" s="135"/>
      <c r="QVL56" s="135"/>
      <c r="QVM56" s="84"/>
      <c r="QVN56" s="135"/>
      <c r="QVO56" s="135"/>
      <c r="QVP56" s="135"/>
      <c r="QVQ56" s="84"/>
      <c r="QVR56" s="135"/>
      <c r="QVS56" s="135"/>
      <c r="QVT56" s="135"/>
      <c r="QVU56" s="84"/>
      <c r="QVV56" s="135"/>
      <c r="QVW56" s="135"/>
      <c r="QVX56" s="135"/>
      <c r="QVY56" s="84"/>
      <c r="QVZ56" s="135"/>
      <c r="QWA56" s="135"/>
      <c r="QWB56" s="135"/>
      <c r="QWC56" s="84"/>
      <c r="QWD56" s="135"/>
      <c r="QWE56" s="135"/>
      <c r="QWF56" s="135"/>
      <c r="QWG56" s="84"/>
      <c r="QWH56" s="135"/>
      <c r="QWI56" s="135"/>
      <c r="QWJ56" s="135"/>
      <c r="QWK56" s="84"/>
      <c r="QWL56" s="135"/>
      <c r="QWM56" s="135"/>
      <c r="QWN56" s="135"/>
      <c r="QWO56" s="84"/>
      <c r="QWP56" s="135"/>
      <c r="QWQ56" s="135"/>
      <c r="QWR56" s="135"/>
      <c r="QWS56" s="84"/>
      <c r="QWT56" s="135"/>
      <c r="QWU56" s="135"/>
      <c r="QWV56" s="135"/>
      <c r="QWW56" s="84"/>
      <c r="QWX56" s="135"/>
      <c r="QWY56" s="135"/>
      <c r="QWZ56" s="135"/>
      <c r="QXA56" s="84"/>
      <c r="QXB56" s="135"/>
      <c r="QXC56" s="135"/>
      <c r="QXD56" s="135"/>
      <c r="QXE56" s="84"/>
      <c r="QXF56" s="135"/>
      <c r="QXG56" s="135"/>
      <c r="QXH56" s="135"/>
      <c r="QXI56" s="84"/>
      <c r="QXJ56" s="135"/>
      <c r="QXK56" s="135"/>
      <c r="QXL56" s="135"/>
      <c r="QXM56" s="84"/>
      <c r="QXN56" s="135"/>
      <c r="QXO56" s="135"/>
      <c r="QXP56" s="135"/>
      <c r="QXQ56" s="84"/>
      <c r="QXR56" s="135"/>
      <c r="QXS56" s="135"/>
      <c r="QXT56" s="135"/>
      <c r="QXU56" s="84"/>
      <c r="QXV56" s="135"/>
      <c r="QXW56" s="135"/>
      <c r="QXX56" s="135"/>
      <c r="QXY56" s="84"/>
      <c r="QXZ56" s="135"/>
      <c r="QYA56" s="135"/>
      <c r="QYB56" s="135"/>
      <c r="QYC56" s="84"/>
      <c r="QYD56" s="135"/>
      <c r="QYE56" s="135"/>
      <c r="QYF56" s="135"/>
      <c r="QYG56" s="84"/>
      <c r="QYH56" s="135"/>
      <c r="QYI56" s="135"/>
      <c r="QYJ56" s="135"/>
      <c r="QYK56" s="84"/>
      <c r="QYL56" s="135"/>
      <c r="QYM56" s="135"/>
      <c r="QYN56" s="135"/>
      <c r="QYO56" s="84"/>
      <c r="QYP56" s="135"/>
      <c r="QYQ56" s="135"/>
      <c r="QYR56" s="135"/>
      <c r="QYS56" s="84"/>
      <c r="QYT56" s="135"/>
      <c r="QYU56" s="135"/>
      <c r="QYV56" s="135"/>
      <c r="QYW56" s="84"/>
      <c r="QYX56" s="135"/>
      <c r="QYY56" s="135"/>
      <c r="QYZ56" s="135"/>
      <c r="QZA56" s="84"/>
      <c r="QZB56" s="135"/>
      <c r="QZC56" s="135"/>
      <c r="QZD56" s="135"/>
      <c r="QZE56" s="84"/>
      <c r="QZF56" s="135"/>
      <c r="QZG56" s="135"/>
      <c r="QZH56" s="135"/>
      <c r="QZI56" s="84"/>
      <c r="QZJ56" s="135"/>
      <c r="QZK56" s="135"/>
      <c r="QZL56" s="135"/>
      <c r="QZM56" s="84"/>
      <c r="QZN56" s="135"/>
      <c r="QZO56" s="135"/>
      <c r="QZP56" s="135"/>
      <c r="QZQ56" s="84"/>
      <c r="QZR56" s="135"/>
      <c r="QZS56" s="135"/>
      <c r="QZT56" s="135"/>
      <c r="QZU56" s="84"/>
      <c r="QZV56" s="135"/>
      <c r="QZW56" s="135"/>
      <c r="QZX56" s="135"/>
      <c r="QZY56" s="84"/>
      <c r="QZZ56" s="135"/>
      <c r="RAA56" s="135"/>
      <c r="RAB56" s="135"/>
      <c r="RAC56" s="84"/>
      <c r="RAD56" s="135"/>
      <c r="RAE56" s="135"/>
      <c r="RAF56" s="135"/>
      <c r="RAG56" s="84"/>
      <c r="RAH56" s="135"/>
      <c r="RAI56" s="135"/>
      <c r="RAJ56" s="135"/>
      <c r="RAK56" s="84"/>
      <c r="RAL56" s="135"/>
      <c r="RAM56" s="135"/>
      <c r="RAN56" s="135"/>
      <c r="RAO56" s="84"/>
      <c r="RAP56" s="135"/>
      <c r="RAQ56" s="135"/>
      <c r="RAR56" s="135"/>
      <c r="RAS56" s="84"/>
      <c r="RAT56" s="135"/>
      <c r="RAU56" s="135"/>
      <c r="RAV56" s="135"/>
      <c r="RAW56" s="84"/>
      <c r="RAX56" s="135"/>
      <c r="RAY56" s="135"/>
      <c r="RAZ56" s="135"/>
      <c r="RBA56" s="84"/>
      <c r="RBB56" s="135"/>
      <c r="RBC56" s="135"/>
      <c r="RBD56" s="135"/>
      <c r="RBE56" s="84"/>
      <c r="RBF56" s="135"/>
      <c r="RBG56" s="135"/>
      <c r="RBH56" s="135"/>
      <c r="RBI56" s="84"/>
      <c r="RBJ56" s="135"/>
      <c r="RBK56" s="135"/>
      <c r="RBL56" s="135"/>
      <c r="RBM56" s="84"/>
      <c r="RBN56" s="135"/>
      <c r="RBO56" s="135"/>
      <c r="RBP56" s="135"/>
      <c r="RBQ56" s="84"/>
      <c r="RBR56" s="135"/>
      <c r="RBS56" s="135"/>
      <c r="RBT56" s="135"/>
      <c r="RBU56" s="84"/>
      <c r="RBV56" s="135"/>
      <c r="RBW56" s="135"/>
      <c r="RBX56" s="135"/>
      <c r="RBY56" s="84"/>
      <c r="RBZ56" s="135"/>
      <c r="RCA56" s="135"/>
      <c r="RCB56" s="135"/>
      <c r="RCC56" s="84"/>
      <c r="RCD56" s="135"/>
      <c r="RCE56" s="135"/>
      <c r="RCF56" s="135"/>
      <c r="RCG56" s="84"/>
      <c r="RCH56" s="135"/>
      <c r="RCI56" s="135"/>
      <c r="RCJ56" s="135"/>
      <c r="RCK56" s="84"/>
      <c r="RCL56" s="135"/>
      <c r="RCM56" s="135"/>
      <c r="RCN56" s="135"/>
      <c r="RCO56" s="84"/>
      <c r="RCP56" s="135"/>
      <c r="RCQ56" s="135"/>
      <c r="RCR56" s="135"/>
      <c r="RCS56" s="84"/>
      <c r="RCT56" s="135"/>
      <c r="RCU56" s="135"/>
      <c r="RCV56" s="135"/>
      <c r="RCW56" s="84"/>
      <c r="RCX56" s="135"/>
      <c r="RCY56" s="135"/>
      <c r="RCZ56" s="135"/>
      <c r="RDA56" s="84"/>
      <c r="RDB56" s="135"/>
      <c r="RDC56" s="135"/>
      <c r="RDD56" s="135"/>
      <c r="RDE56" s="84"/>
      <c r="RDF56" s="135"/>
      <c r="RDG56" s="135"/>
      <c r="RDH56" s="135"/>
      <c r="RDI56" s="84"/>
      <c r="RDJ56" s="135"/>
      <c r="RDK56" s="135"/>
      <c r="RDL56" s="135"/>
      <c r="RDM56" s="84"/>
      <c r="RDN56" s="135"/>
      <c r="RDO56" s="135"/>
      <c r="RDP56" s="135"/>
      <c r="RDQ56" s="84"/>
      <c r="RDR56" s="135"/>
      <c r="RDS56" s="135"/>
      <c r="RDT56" s="135"/>
      <c r="RDU56" s="84"/>
      <c r="RDV56" s="135"/>
      <c r="RDW56" s="135"/>
      <c r="RDX56" s="135"/>
      <c r="RDY56" s="84"/>
      <c r="RDZ56" s="135"/>
      <c r="REA56" s="135"/>
      <c r="REB56" s="135"/>
      <c r="REC56" s="84"/>
      <c r="RED56" s="135"/>
      <c r="REE56" s="135"/>
      <c r="REF56" s="135"/>
      <c r="REG56" s="84"/>
      <c r="REH56" s="135"/>
      <c r="REI56" s="135"/>
      <c r="REJ56" s="135"/>
      <c r="REK56" s="84"/>
      <c r="REL56" s="135"/>
      <c r="REM56" s="135"/>
      <c r="REN56" s="135"/>
      <c r="REO56" s="84"/>
      <c r="REP56" s="135"/>
      <c r="REQ56" s="135"/>
      <c r="RER56" s="135"/>
      <c r="RES56" s="84"/>
      <c r="RET56" s="135"/>
      <c r="REU56" s="135"/>
      <c r="REV56" s="135"/>
      <c r="REW56" s="84"/>
      <c r="REX56" s="135"/>
      <c r="REY56" s="135"/>
      <c r="REZ56" s="135"/>
      <c r="RFA56" s="84"/>
      <c r="RFB56" s="135"/>
      <c r="RFC56" s="135"/>
      <c r="RFD56" s="135"/>
      <c r="RFE56" s="84"/>
      <c r="RFF56" s="135"/>
      <c r="RFG56" s="135"/>
      <c r="RFH56" s="135"/>
      <c r="RFI56" s="84"/>
      <c r="RFJ56" s="135"/>
      <c r="RFK56" s="135"/>
      <c r="RFL56" s="135"/>
      <c r="RFM56" s="84"/>
      <c r="RFN56" s="135"/>
      <c r="RFO56" s="135"/>
      <c r="RFP56" s="135"/>
      <c r="RFQ56" s="84"/>
      <c r="RFR56" s="135"/>
      <c r="RFS56" s="135"/>
      <c r="RFT56" s="135"/>
      <c r="RFU56" s="84"/>
      <c r="RFV56" s="135"/>
      <c r="RFW56" s="135"/>
      <c r="RFX56" s="135"/>
      <c r="RFY56" s="84"/>
      <c r="RFZ56" s="135"/>
      <c r="RGA56" s="135"/>
      <c r="RGB56" s="135"/>
      <c r="RGC56" s="84"/>
      <c r="RGD56" s="135"/>
      <c r="RGE56" s="135"/>
      <c r="RGF56" s="135"/>
      <c r="RGG56" s="84"/>
      <c r="RGH56" s="135"/>
      <c r="RGI56" s="135"/>
      <c r="RGJ56" s="135"/>
      <c r="RGK56" s="84"/>
      <c r="RGL56" s="135"/>
      <c r="RGM56" s="135"/>
      <c r="RGN56" s="135"/>
      <c r="RGO56" s="84"/>
      <c r="RGP56" s="135"/>
      <c r="RGQ56" s="135"/>
      <c r="RGR56" s="135"/>
      <c r="RGS56" s="84"/>
      <c r="RGT56" s="135"/>
      <c r="RGU56" s="135"/>
      <c r="RGV56" s="135"/>
      <c r="RGW56" s="84"/>
      <c r="RGX56" s="135"/>
      <c r="RGY56" s="135"/>
      <c r="RGZ56" s="135"/>
      <c r="RHA56" s="84"/>
      <c r="RHB56" s="135"/>
      <c r="RHC56" s="135"/>
      <c r="RHD56" s="135"/>
      <c r="RHE56" s="84"/>
      <c r="RHF56" s="135"/>
      <c r="RHG56" s="135"/>
      <c r="RHH56" s="135"/>
      <c r="RHI56" s="84"/>
      <c r="RHJ56" s="135"/>
      <c r="RHK56" s="135"/>
      <c r="RHL56" s="135"/>
      <c r="RHM56" s="84"/>
      <c r="RHN56" s="135"/>
      <c r="RHO56" s="135"/>
      <c r="RHP56" s="135"/>
      <c r="RHQ56" s="84"/>
      <c r="RHR56" s="135"/>
      <c r="RHS56" s="135"/>
      <c r="RHT56" s="135"/>
      <c r="RHU56" s="84"/>
      <c r="RHV56" s="135"/>
      <c r="RHW56" s="135"/>
      <c r="RHX56" s="135"/>
      <c r="RHY56" s="84"/>
      <c r="RHZ56" s="135"/>
      <c r="RIA56" s="135"/>
      <c r="RIB56" s="135"/>
      <c r="RIC56" s="84"/>
      <c r="RID56" s="135"/>
      <c r="RIE56" s="135"/>
      <c r="RIF56" s="135"/>
      <c r="RIG56" s="84"/>
      <c r="RIH56" s="135"/>
      <c r="RII56" s="135"/>
      <c r="RIJ56" s="135"/>
      <c r="RIK56" s="84"/>
      <c r="RIL56" s="135"/>
      <c r="RIM56" s="135"/>
      <c r="RIN56" s="135"/>
      <c r="RIO56" s="84"/>
      <c r="RIP56" s="135"/>
      <c r="RIQ56" s="135"/>
      <c r="RIR56" s="135"/>
      <c r="RIS56" s="84"/>
      <c r="RIT56" s="135"/>
      <c r="RIU56" s="135"/>
      <c r="RIV56" s="135"/>
      <c r="RIW56" s="84"/>
      <c r="RIX56" s="135"/>
      <c r="RIY56" s="135"/>
      <c r="RIZ56" s="135"/>
      <c r="RJA56" s="84"/>
      <c r="RJB56" s="135"/>
      <c r="RJC56" s="135"/>
      <c r="RJD56" s="135"/>
      <c r="RJE56" s="84"/>
      <c r="RJF56" s="135"/>
      <c r="RJG56" s="135"/>
      <c r="RJH56" s="135"/>
      <c r="RJI56" s="84"/>
      <c r="RJJ56" s="135"/>
      <c r="RJK56" s="135"/>
      <c r="RJL56" s="135"/>
      <c r="RJM56" s="84"/>
      <c r="RJN56" s="135"/>
      <c r="RJO56" s="135"/>
      <c r="RJP56" s="135"/>
      <c r="RJQ56" s="84"/>
      <c r="RJR56" s="135"/>
      <c r="RJS56" s="135"/>
      <c r="RJT56" s="135"/>
      <c r="RJU56" s="84"/>
      <c r="RJV56" s="135"/>
      <c r="RJW56" s="135"/>
      <c r="RJX56" s="135"/>
      <c r="RJY56" s="84"/>
      <c r="RJZ56" s="135"/>
      <c r="RKA56" s="135"/>
      <c r="RKB56" s="135"/>
      <c r="RKC56" s="84"/>
      <c r="RKD56" s="135"/>
      <c r="RKE56" s="135"/>
      <c r="RKF56" s="135"/>
      <c r="RKG56" s="84"/>
      <c r="RKH56" s="135"/>
      <c r="RKI56" s="135"/>
      <c r="RKJ56" s="135"/>
      <c r="RKK56" s="84"/>
      <c r="RKL56" s="135"/>
      <c r="RKM56" s="135"/>
      <c r="RKN56" s="135"/>
      <c r="RKO56" s="84"/>
      <c r="RKP56" s="135"/>
      <c r="RKQ56" s="135"/>
      <c r="RKR56" s="135"/>
      <c r="RKS56" s="84"/>
      <c r="RKT56" s="135"/>
      <c r="RKU56" s="135"/>
      <c r="RKV56" s="135"/>
      <c r="RKW56" s="84"/>
      <c r="RKX56" s="135"/>
      <c r="RKY56" s="135"/>
      <c r="RKZ56" s="135"/>
      <c r="RLA56" s="84"/>
      <c r="RLB56" s="135"/>
      <c r="RLC56" s="135"/>
      <c r="RLD56" s="135"/>
      <c r="RLE56" s="84"/>
      <c r="RLF56" s="135"/>
      <c r="RLG56" s="135"/>
      <c r="RLH56" s="135"/>
      <c r="RLI56" s="84"/>
      <c r="RLJ56" s="135"/>
      <c r="RLK56" s="135"/>
      <c r="RLL56" s="135"/>
      <c r="RLM56" s="84"/>
      <c r="RLN56" s="135"/>
      <c r="RLO56" s="135"/>
      <c r="RLP56" s="135"/>
      <c r="RLQ56" s="84"/>
      <c r="RLR56" s="135"/>
      <c r="RLS56" s="135"/>
      <c r="RLT56" s="135"/>
      <c r="RLU56" s="84"/>
      <c r="RLV56" s="135"/>
      <c r="RLW56" s="135"/>
      <c r="RLX56" s="135"/>
      <c r="RLY56" s="84"/>
      <c r="RLZ56" s="135"/>
      <c r="RMA56" s="135"/>
      <c r="RMB56" s="135"/>
      <c r="RMC56" s="84"/>
      <c r="RMD56" s="135"/>
      <c r="RME56" s="135"/>
      <c r="RMF56" s="135"/>
      <c r="RMG56" s="84"/>
      <c r="RMH56" s="135"/>
      <c r="RMI56" s="135"/>
      <c r="RMJ56" s="135"/>
      <c r="RMK56" s="84"/>
      <c r="RML56" s="135"/>
      <c r="RMM56" s="135"/>
      <c r="RMN56" s="135"/>
      <c r="RMO56" s="84"/>
      <c r="RMP56" s="135"/>
      <c r="RMQ56" s="135"/>
      <c r="RMR56" s="135"/>
      <c r="RMS56" s="84"/>
      <c r="RMT56" s="135"/>
      <c r="RMU56" s="135"/>
      <c r="RMV56" s="135"/>
      <c r="RMW56" s="84"/>
      <c r="RMX56" s="135"/>
      <c r="RMY56" s="135"/>
      <c r="RMZ56" s="135"/>
      <c r="RNA56" s="84"/>
      <c r="RNB56" s="135"/>
      <c r="RNC56" s="135"/>
      <c r="RND56" s="135"/>
      <c r="RNE56" s="84"/>
      <c r="RNF56" s="135"/>
      <c r="RNG56" s="135"/>
      <c r="RNH56" s="135"/>
      <c r="RNI56" s="84"/>
      <c r="RNJ56" s="135"/>
      <c r="RNK56" s="135"/>
      <c r="RNL56" s="135"/>
      <c r="RNM56" s="84"/>
      <c r="RNN56" s="135"/>
      <c r="RNO56" s="135"/>
      <c r="RNP56" s="135"/>
      <c r="RNQ56" s="84"/>
      <c r="RNR56" s="135"/>
      <c r="RNS56" s="135"/>
      <c r="RNT56" s="135"/>
      <c r="RNU56" s="84"/>
      <c r="RNV56" s="135"/>
      <c r="RNW56" s="135"/>
      <c r="RNX56" s="135"/>
      <c r="RNY56" s="84"/>
      <c r="RNZ56" s="135"/>
      <c r="ROA56" s="135"/>
      <c r="ROB56" s="135"/>
      <c r="ROC56" s="84"/>
      <c r="ROD56" s="135"/>
      <c r="ROE56" s="135"/>
      <c r="ROF56" s="135"/>
      <c r="ROG56" s="84"/>
      <c r="ROH56" s="135"/>
      <c r="ROI56" s="135"/>
      <c r="ROJ56" s="135"/>
      <c r="ROK56" s="84"/>
      <c r="ROL56" s="135"/>
      <c r="ROM56" s="135"/>
      <c r="RON56" s="135"/>
      <c r="ROO56" s="84"/>
      <c r="ROP56" s="135"/>
      <c r="ROQ56" s="135"/>
      <c r="ROR56" s="135"/>
      <c r="ROS56" s="84"/>
      <c r="ROT56" s="135"/>
      <c r="ROU56" s="135"/>
      <c r="ROV56" s="135"/>
      <c r="ROW56" s="84"/>
      <c r="ROX56" s="135"/>
      <c r="ROY56" s="135"/>
      <c r="ROZ56" s="135"/>
      <c r="RPA56" s="84"/>
      <c r="RPB56" s="135"/>
      <c r="RPC56" s="135"/>
      <c r="RPD56" s="135"/>
      <c r="RPE56" s="84"/>
      <c r="RPF56" s="135"/>
      <c r="RPG56" s="135"/>
      <c r="RPH56" s="135"/>
      <c r="RPI56" s="84"/>
      <c r="RPJ56" s="135"/>
      <c r="RPK56" s="135"/>
      <c r="RPL56" s="135"/>
      <c r="RPM56" s="84"/>
      <c r="RPN56" s="135"/>
      <c r="RPO56" s="135"/>
      <c r="RPP56" s="135"/>
      <c r="RPQ56" s="84"/>
      <c r="RPR56" s="135"/>
      <c r="RPS56" s="135"/>
      <c r="RPT56" s="135"/>
      <c r="RPU56" s="84"/>
      <c r="RPV56" s="135"/>
      <c r="RPW56" s="135"/>
      <c r="RPX56" s="135"/>
      <c r="RPY56" s="84"/>
      <c r="RPZ56" s="135"/>
      <c r="RQA56" s="135"/>
      <c r="RQB56" s="135"/>
      <c r="RQC56" s="84"/>
      <c r="RQD56" s="135"/>
      <c r="RQE56" s="135"/>
      <c r="RQF56" s="135"/>
      <c r="RQG56" s="84"/>
      <c r="RQH56" s="135"/>
      <c r="RQI56" s="135"/>
      <c r="RQJ56" s="135"/>
      <c r="RQK56" s="84"/>
      <c r="RQL56" s="135"/>
      <c r="RQM56" s="135"/>
      <c r="RQN56" s="135"/>
      <c r="RQO56" s="84"/>
      <c r="RQP56" s="135"/>
      <c r="RQQ56" s="135"/>
      <c r="RQR56" s="135"/>
      <c r="RQS56" s="84"/>
      <c r="RQT56" s="135"/>
      <c r="RQU56" s="135"/>
      <c r="RQV56" s="135"/>
      <c r="RQW56" s="84"/>
      <c r="RQX56" s="135"/>
      <c r="RQY56" s="135"/>
      <c r="RQZ56" s="135"/>
      <c r="RRA56" s="84"/>
      <c r="RRB56" s="135"/>
      <c r="RRC56" s="135"/>
      <c r="RRD56" s="135"/>
      <c r="RRE56" s="84"/>
      <c r="RRF56" s="135"/>
      <c r="RRG56" s="135"/>
      <c r="RRH56" s="135"/>
      <c r="RRI56" s="84"/>
      <c r="RRJ56" s="135"/>
      <c r="RRK56" s="135"/>
      <c r="RRL56" s="135"/>
      <c r="RRM56" s="84"/>
      <c r="RRN56" s="135"/>
      <c r="RRO56" s="135"/>
      <c r="RRP56" s="135"/>
      <c r="RRQ56" s="84"/>
      <c r="RRR56" s="135"/>
      <c r="RRS56" s="135"/>
      <c r="RRT56" s="135"/>
      <c r="RRU56" s="84"/>
      <c r="RRV56" s="135"/>
      <c r="RRW56" s="135"/>
      <c r="RRX56" s="135"/>
      <c r="RRY56" s="84"/>
      <c r="RRZ56" s="135"/>
      <c r="RSA56" s="135"/>
      <c r="RSB56" s="135"/>
      <c r="RSC56" s="84"/>
      <c r="RSD56" s="135"/>
      <c r="RSE56" s="135"/>
      <c r="RSF56" s="135"/>
      <c r="RSG56" s="84"/>
      <c r="RSH56" s="135"/>
      <c r="RSI56" s="135"/>
      <c r="RSJ56" s="135"/>
      <c r="RSK56" s="84"/>
      <c r="RSL56" s="135"/>
      <c r="RSM56" s="135"/>
      <c r="RSN56" s="135"/>
      <c r="RSO56" s="84"/>
      <c r="RSP56" s="135"/>
      <c r="RSQ56" s="135"/>
      <c r="RSR56" s="135"/>
      <c r="RSS56" s="84"/>
      <c r="RST56" s="135"/>
      <c r="RSU56" s="135"/>
      <c r="RSV56" s="135"/>
      <c r="RSW56" s="84"/>
      <c r="RSX56" s="135"/>
      <c r="RSY56" s="135"/>
      <c r="RSZ56" s="135"/>
      <c r="RTA56" s="84"/>
      <c r="RTB56" s="135"/>
      <c r="RTC56" s="135"/>
      <c r="RTD56" s="135"/>
      <c r="RTE56" s="84"/>
      <c r="RTF56" s="135"/>
      <c r="RTG56" s="135"/>
      <c r="RTH56" s="135"/>
      <c r="RTI56" s="84"/>
      <c r="RTJ56" s="135"/>
      <c r="RTK56" s="135"/>
      <c r="RTL56" s="135"/>
      <c r="RTM56" s="84"/>
      <c r="RTN56" s="135"/>
      <c r="RTO56" s="135"/>
      <c r="RTP56" s="135"/>
      <c r="RTQ56" s="84"/>
      <c r="RTR56" s="135"/>
      <c r="RTS56" s="135"/>
      <c r="RTT56" s="135"/>
      <c r="RTU56" s="84"/>
      <c r="RTV56" s="135"/>
      <c r="RTW56" s="135"/>
      <c r="RTX56" s="135"/>
      <c r="RTY56" s="84"/>
      <c r="RTZ56" s="135"/>
      <c r="RUA56" s="135"/>
      <c r="RUB56" s="135"/>
      <c r="RUC56" s="84"/>
      <c r="RUD56" s="135"/>
      <c r="RUE56" s="135"/>
      <c r="RUF56" s="135"/>
      <c r="RUG56" s="84"/>
      <c r="RUH56" s="135"/>
      <c r="RUI56" s="135"/>
      <c r="RUJ56" s="135"/>
      <c r="RUK56" s="84"/>
      <c r="RUL56" s="135"/>
      <c r="RUM56" s="135"/>
      <c r="RUN56" s="135"/>
      <c r="RUO56" s="84"/>
      <c r="RUP56" s="135"/>
      <c r="RUQ56" s="135"/>
      <c r="RUR56" s="135"/>
      <c r="RUS56" s="84"/>
      <c r="RUT56" s="135"/>
      <c r="RUU56" s="135"/>
      <c r="RUV56" s="135"/>
      <c r="RUW56" s="84"/>
      <c r="RUX56" s="135"/>
      <c r="RUY56" s="135"/>
      <c r="RUZ56" s="135"/>
      <c r="RVA56" s="84"/>
      <c r="RVB56" s="135"/>
      <c r="RVC56" s="135"/>
      <c r="RVD56" s="135"/>
      <c r="RVE56" s="84"/>
      <c r="RVF56" s="135"/>
      <c r="RVG56" s="135"/>
      <c r="RVH56" s="135"/>
      <c r="RVI56" s="84"/>
      <c r="RVJ56" s="135"/>
      <c r="RVK56" s="135"/>
      <c r="RVL56" s="135"/>
      <c r="RVM56" s="84"/>
      <c r="RVN56" s="135"/>
      <c r="RVO56" s="135"/>
      <c r="RVP56" s="135"/>
      <c r="RVQ56" s="84"/>
      <c r="RVR56" s="135"/>
      <c r="RVS56" s="135"/>
      <c r="RVT56" s="135"/>
      <c r="RVU56" s="84"/>
      <c r="RVV56" s="135"/>
      <c r="RVW56" s="135"/>
      <c r="RVX56" s="135"/>
      <c r="RVY56" s="84"/>
      <c r="RVZ56" s="135"/>
      <c r="RWA56" s="135"/>
      <c r="RWB56" s="135"/>
      <c r="RWC56" s="84"/>
      <c r="RWD56" s="135"/>
      <c r="RWE56" s="135"/>
      <c r="RWF56" s="135"/>
      <c r="RWG56" s="84"/>
      <c r="RWH56" s="135"/>
      <c r="RWI56" s="135"/>
      <c r="RWJ56" s="135"/>
      <c r="RWK56" s="84"/>
      <c r="RWL56" s="135"/>
      <c r="RWM56" s="135"/>
      <c r="RWN56" s="135"/>
      <c r="RWO56" s="84"/>
      <c r="RWP56" s="135"/>
      <c r="RWQ56" s="135"/>
      <c r="RWR56" s="135"/>
      <c r="RWS56" s="84"/>
      <c r="RWT56" s="135"/>
      <c r="RWU56" s="135"/>
      <c r="RWV56" s="135"/>
      <c r="RWW56" s="84"/>
      <c r="RWX56" s="135"/>
      <c r="RWY56" s="135"/>
      <c r="RWZ56" s="135"/>
      <c r="RXA56" s="84"/>
      <c r="RXB56" s="135"/>
      <c r="RXC56" s="135"/>
      <c r="RXD56" s="135"/>
      <c r="RXE56" s="84"/>
      <c r="RXF56" s="135"/>
      <c r="RXG56" s="135"/>
      <c r="RXH56" s="135"/>
      <c r="RXI56" s="84"/>
      <c r="RXJ56" s="135"/>
      <c r="RXK56" s="135"/>
      <c r="RXL56" s="135"/>
      <c r="RXM56" s="84"/>
      <c r="RXN56" s="135"/>
      <c r="RXO56" s="135"/>
      <c r="RXP56" s="135"/>
      <c r="RXQ56" s="84"/>
      <c r="RXR56" s="135"/>
      <c r="RXS56" s="135"/>
      <c r="RXT56" s="135"/>
      <c r="RXU56" s="84"/>
      <c r="RXV56" s="135"/>
      <c r="RXW56" s="135"/>
      <c r="RXX56" s="135"/>
      <c r="RXY56" s="84"/>
      <c r="RXZ56" s="135"/>
      <c r="RYA56" s="135"/>
      <c r="RYB56" s="135"/>
      <c r="RYC56" s="84"/>
      <c r="RYD56" s="135"/>
      <c r="RYE56" s="135"/>
      <c r="RYF56" s="135"/>
      <c r="RYG56" s="84"/>
      <c r="RYH56" s="135"/>
      <c r="RYI56" s="135"/>
      <c r="RYJ56" s="135"/>
      <c r="RYK56" s="84"/>
      <c r="RYL56" s="135"/>
      <c r="RYM56" s="135"/>
      <c r="RYN56" s="135"/>
      <c r="RYO56" s="84"/>
      <c r="RYP56" s="135"/>
      <c r="RYQ56" s="135"/>
      <c r="RYR56" s="135"/>
      <c r="RYS56" s="84"/>
      <c r="RYT56" s="135"/>
      <c r="RYU56" s="135"/>
      <c r="RYV56" s="135"/>
      <c r="RYW56" s="84"/>
      <c r="RYX56" s="135"/>
      <c r="RYY56" s="135"/>
      <c r="RYZ56" s="135"/>
      <c r="RZA56" s="84"/>
      <c r="RZB56" s="135"/>
      <c r="RZC56" s="135"/>
      <c r="RZD56" s="135"/>
      <c r="RZE56" s="84"/>
      <c r="RZF56" s="135"/>
      <c r="RZG56" s="135"/>
      <c r="RZH56" s="135"/>
      <c r="RZI56" s="84"/>
      <c r="RZJ56" s="135"/>
      <c r="RZK56" s="135"/>
      <c r="RZL56" s="135"/>
      <c r="RZM56" s="84"/>
      <c r="RZN56" s="135"/>
      <c r="RZO56" s="135"/>
      <c r="RZP56" s="135"/>
      <c r="RZQ56" s="84"/>
      <c r="RZR56" s="135"/>
      <c r="RZS56" s="135"/>
      <c r="RZT56" s="135"/>
      <c r="RZU56" s="84"/>
      <c r="RZV56" s="135"/>
      <c r="RZW56" s="135"/>
      <c r="RZX56" s="135"/>
      <c r="RZY56" s="84"/>
      <c r="RZZ56" s="135"/>
      <c r="SAA56" s="135"/>
      <c r="SAB56" s="135"/>
      <c r="SAC56" s="84"/>
      <c r="SAD56" s="135"/>
      <c r="SAE56" s="135"/>
      <c r="SAF56" s="135"/>
      <c r="SAG56" s="84"/>
      <c r="SAH56" s="135"/>
      <c r="SAI56" s="135"/>
      <c r="SAJ56" s="135"/>
      <c r="SAK56" s="84"/>
      <c r="SAL56" s="135"/>
      <c r="SAM56" s="135"/>
      <c r="SAN56" s="135"/>
      <c r="SAO56" s="84"/>
      <c r="SAP56" s="135"/>
      <c r="SAQ56" s="135"/>
      <c r="SAR56" s="135"/>
      <c r="SAS56" s="84"/>
      <c r="SAT56" s="135"/>
      <c r="SAU56" s="135"/>
      <c r="SAV56" s="135"/>
      <c r="SAW56" s="84"/>
      <c r="SAX56" s="135"/>
      <c r="SAY56" s="135"/>
      <c r="SAZ56" s="135"/>
      <c r="SBA56" s="84"/>
      <c r="SBB56" s="135"/>
      <c r="SBC56" s="135"/>
      <c r="SBD56" s="135"/>
      <c r="SBE56" s="84"/>
      <c r="SBF56" s="135"/>
      <c r="SBG56" s="135"/>
      <c r="SBH56" s="135"/>
      <c r="SBI56" s="84"/>
      <c r="SBJ56" s="135"/>
      <c r="SBK56" s="135"/>
      <c r="SBL56" s="135"/>
      <c r="SBM56" s="84"/>
      <c r="SBN56" s="135"/>
      <c r="SBO56" s="135"/>
      <c r="SBP56" s="135"/>
      <c r="SBQ56" s="84"/>
      <c r="SBR56" s="135"/>
      <c r="SBS56" s="135"/>
      <c r="SBT56" s="135"/>
      <c r="SBU56" s="84"/>
      <c r="SBV56" s="135"/>
      <c r="SBW56" s="135"/>
      <c r="SBX56" s="135"/>
      <c r="SBY56" s="84"/>
      <c r="SBZ56" s="135"/>
      <c r="SCA56" s="135"/>
      <c r="SCB56" s="135"/>
      <c r="SCC56" s="84"/>
      <c r="SCD56" s="135"/>
      <c r="SCE56" s="135"/>
      <c r="SCF56" s="135"/>
      <c r="SCG56" s="84"/>
      <c r="SCH56" s="135"/>
      <c r="SCI56" s="135"/>
      <c r="SCJ56" s="135"/>
      <c r="SCK56" s="84"/>
      <c r="SCL56" s="135"/>
      <c r="SCM56" s="135"/>
      <c r="SCN56" s="135"/>
      <c r="SCO56" s="84"/>
      <c r="SCP56" s="135"/>
      <c r="SCQ56" s="135"/>
      <c r="SCR56" s="135"/>
      <c r="SCS56" s="84"/>
      <c r="SCT56" s="135"/>
      <c r="SCU56" s="135"/>
      <c r="SCV56" s="135"/>
      <c r="SCW56" s="84"/>
      <c r="SCX56" s="135"/>
      <c r="SCY56" s="135"/>
      <c r="SCZ56" s="135"/>
      <c r="SDA56" s="84"/>
      <c r="SDB56" s="135"/>
      <c r="SDC56" s="135"/>
      <c r="SDD56" s="135"/>
      <c r="SDE56" s="84"/>
      <c r="SDF56" s="135"/>
      <c r="SDG56" s="135"/>
      <c r="SDH56" s="135"/>
      <c r="SDI56" s="84"/>
      <c r="SDJ56" s="135"/>
      <c r="SDK56" s="135"/>
      <c r="SDL56" s="135"/>
      <c r="SDM56" s="84"/>
      <c r="SDN56" s="135"/>
      <c r="SDO56" s="135"/>
      <c r="SDP56" s="135"/>
      <c r="SDQ56" s="84"/>
      <c r="SDR56" s="135"/>
      <c r="SDS56" s="135"/>
      <c r="SDT56" s="135"/>
      <c r="SDU56" s="84"/>
      <c r="SDV56" s="135"/>
      <c r="SDW56" s="135"/>
      <c r="SDX56" s="135"/>
      <c r="SDY56" s="84"/>
      <c r="SDZ56" s="135"/>
      <c r="SEA56" s="135"/>
      <c r="SEB56" s="135"/>
      <c r="SEC56" s="84"/>
      <c r="SED56" s="135"/>
      <c r="SEE56" s="135"/>
      <c r="SEF56" s="135"/>
      <c r="SEG56" s="84"/>
      <c r="SEH56" s="135"/>
      <c r="SEI56" s="135"/>
      <c r="SEJ56" s="135"/>
      <c r="SEK56" s="84"/>
      <c r="SEL56" s="135"/>
      <c r="SEM56" s="135"/>
      <c r="SEN56" s="135"/>
      <c r="SEO56" s="84"/>
      <c r="SEP56" s="135"/>
      <c r="SEQ56" s="135"/>
      <c r="SER56" s="135"/>
      <c r="SES56" s="84"/>
      <c r="SET56" s="135"/>
      <c r="SEU56" s="135"/>
      <c r="SEV56" s="135"/>
      <c r="SEW56" s="84"/>
      <c r="SEX56" s="135"/>
      <c r="SEY56" s="135"/>
      <c r="SEZ56" s="135"/>
      <c r="SFA56" s="84"/>
      <c r="SFB56" s="135"/>
      <c r="SFC56" s="135"/>
      <c r="SFD56" s="135"/>
      <c r="SFE56" s="84"/>
      <c r="SFF56" s="135"/>
      <c r="SFG56" s="135"/>
      <c r="SFH56" s="135"/>
      <c r="SFI56" s="84"/>
      <c r="SFJ56" s="135"/>
      <c r="SFK56" s="135"/>
      <c r="SFL56" s="135"/>
      <c r="SFM56" s="84"/>
      <c r="SFN56" s="135"/>
      <c r="SFO56" s="135"/>
      <c r="SFP56" s="135"/>
      <c r="SFQ56" s="84"/>
      <c r="SFR56" s="135"/>
      <c r="SFS56" s="135"/>
      <c r="SFT56" s="135"/>
      <c r="SFU56" s="84"/>
      <c r="SFV56" s="135"/>
      <c r="SFW56" s="135"/>
      <c r="SFX56" s="135"/>
      <c r="SFY56" s="84"/>
      <c r="SFZ56" s="135"/>
      <c r="SGA56" s="135"/>
      <c r="SGB56" s="135"/>
      <c r="SGC56" s="84"/>
      <c r="SGD56" s="135"/>
      <c r="SGE56" s="135"/>
      <c r="SGF56" s="135"/>
      <c r="SGG56" s="84"/>
      <c r="SGH56" s="135"/>
      <c r="SGI56" s="135"/>
      <c r="SGJ56" s="135"/>
      <c r="SGK56" s="84"/>
      <c r="SGL56" s="135"/>
      <c r="SGM56" s="135"/>
      <c r="SGN56" s="135"/>
      <c r="SGO56" s="84"/>
      <c r="SGP56" s="135"/>
      <c r="SGQ56" s="135"/>
      <c r="SGR56" s="135"/>
      <c r="SGS56" s="84"/>
      <c r="SGT56" s="135"/>
      <c r="SGU56" s="135"/>
      <c r="SGV56" s="135"/>
      <c r="SGW56" s="84"/>
      <c r="SGX56" s="135"/>
      <c r="SGY56" s="135"/>
      <c r="SGZ56" s="135"/>
      <c r="SHA56" s="84"/>
      <c r="SHB56" s="135"/>
      <c r="SHC56" s="135"/>
      <c r="SHD56" s="135"/>
      <c r="SHE56" s="84"/>
      <c r="SHF56" s="135"/>
      <c r="SHG56" s="135"/>
      <c r="SHH56" s="135"/>
      <c r="SHI56" s="84"/>
      <c r="SHJ56" s="135"/>
      <c r="SHK56" s="135"/>
      <c r="SHL56" s="135"/>
      <c r="SHM56" s="84"/>
      <c r="SHN56" s="135"/>
      <c r="SHO56" s="135"/>
      <c r="SHP56" s="135"/>
      <c r="SHQ56" s="84"/>
      <c r="SHR56" s="135"/>
      <c r="SHS56" s="135"/>
      <c r="SHT56" s="135"/>
      <c r="SHU56" s="84"/>
      <c r="SHV56" s="135"/>
      <c r="SHW56" s="135"/>
      <c r="SHX56" s="135"/>
      <c r="SHY56" s="84"/>
      <c r="SHZ56" s="135"/>
      <c r="SIA56" s="135"/>
      <c r="SIB56" s="135"/>
      <c r="SIC56" s="84"/>
      <c r="SID56" s="135"/>
      <c r="SIE56" s="135"/>
      <c r="SIF56" s="135"/>
      <c r="SIG56" s="84"/>
      <c r="SIH56" s="135"/>
      <c r="SII56" s="135"/>
      <c r="SIJ56" s="135"/>
      <c r="SIK56" s="84"/>
      <c r="SIL56" s="135"/>
      <c r="SIM56" s="135"/>
      <c r="SIN56" s="135"/>
      <c r="SIO56" s="84"/>
      <c r="SIP56" s="135"/>
      <c r="SIQ56" s="135"/>
      <c r="SIR56" s="135"/>
      <c r="SIS56" s="84"/>
      <c r="SIT56" s="135"/>
      <c r="SIU56" s="135"/>
      <c r="SIV56" s="135"/>
      <c r="SIW56" s="84"/>
      <c r="SIX56" s="135"/>
      <c r="SIY56" s="135"/>
      <c r="SIZ56" s="135"/>
      <c r="SJA56" s="84"/>
      <c r="SJB56" s="135"/>
      <c r="SJC56" s="135"/>
      <c r="SJD56" s="135"/>
      <c r="SJE56" s="84"/>
      <c r="SJF56" s="135"/>
      <c r="SJG56" s="135"/>
      <c r="SJH56" s="135"/>
      <c r="SJI56" s="84"/>
      <c r="SJJ56" s="135"/>
      <c r="SJK56" s="135"/>
      <c r="SJL56" s="135"/>
      <c r="SJM56" s="84"/>
      <c r="SJN56" s="135"/>
      <c r="SJO56" s="135"/>
      <c r="SJP56" s="135"/>
      <c r="SJQ56" s="84"/>
      <c r="SJR56" s="135"/>
      <c r="SJS56" s="135"/>
      <c r="SJT56" s="135"/>
      <c r="SJU56" s="84"/>
      <c r="SJV56" s="135"/>
      <c r="SJW56" s="135"/>
      <c r="SJX56" s="135"/>
      <c r="SJY56" s="84"/>
      <c r="SJZ56" s="135"/>
      <c r="SKA56" s="135"/>
      <c r="SKB56" s="135"/>
      <c r="SKC56" s="84"/>
      <c r="SKD56" s="135"/>
      <c r="SKE56" s="135"/>
      <c r="SKF56" s="135"/>
      <c r="SKG56" s="84"/>
      <c r="SKH56" s="135"/>
      <c r="SKI56" s="135"/>
      <c r="SKJ56" s="135"/>
      <c r="SKK56" s="84"/>
      <c r="SKL56" s="135"/>
      <c r="SKM56" s="135"/>
      <c r="SKN56" s="135"/>
      <c r="SKO56" s="84"/>
      <c r="SKP56" s="135"/>
      <c r="SKQ56" s="135"/>
      <c r="SKR56" s="135"/>
      <c r="SKS56" s="84"/>
      <c r="SKT56" s="135"/>
      <c r="SKU56" s="135"/>
      <c r="SKV56" s="135"/>
      <c r="SKW56" s="84"/>
      <c r="SKX56" s="135"/>
      <c r="SKY56" s="135"/>
      <c r="SKZ56" s="135"/>
      <c r="SLA56" s="84"/>
      <c r="SLB56" s="135"/>
      <c r="SLC56" s="135"/>
      <c r="SLD56" s="135"/>
      <c r="SLE56" s="84"/>
      <c r="SLF56" s="135"/>
      <c r="SLG56" s="135"/>
      <c r="SLH56" s="135"/>
      <c r="SLI56" s="84"/>
      <c r="SLJ56" s="135"/>
      <c r="SLK56" s="135"/>
      <c r="SLL56" s="135"/>
      <c r="SLM56" s="84"/>
      <c r="SLN56" s="135"/>
      <c r="SLO56" s="135"/>
      <c r="SLP56" s="135"/>
      <c r="SLQ56" s="84"/>
      <c r="SLR56" s="135"/>
      <c r="SLS56" s="135"/>
      <c r="SLT56" s="135"/>
      <c r="SLU56" s="84"/>
      <c r="SLV56" s="135"/>
      <c r="SLW56" s="135"/>
      <c r="SLX56" s="135"/>
      <c r="SLY56" s="84"/>
      <c r="SLZ56" s="135"/>
      <c r="SMA56" s="135"/>
      <c r="SMB56" s="135"/>
      <c r="SMC56" s="84"/>
      <c r="SMD56" s="135"/>
      <c r="SME56" s="135"/>
      <c r="SMF56" s="135"/>
      <c r="SMG56" s="84"/>
      <c r="SMH56" s="135"/>
      <c r="SMI56" s="135"/>
      <c r="SMJ56" s="135"/>
      <c r="SMK56" s="84"/>
      <c r="SML56" s="135"/>
      <c r="SMM56" s="135"/>
      <c r="SMN56" s="135"/>
      <c r="SMO56" s="84"/>
      <c r="SMP56" s="135"/>
      <c r="SMQ56" s="135"/>
      <c r="SMR56" s="135"/>
      <c r="SMS56" s="84"/>
      <c r="SMT56" s="135"/>
      <c r="SMU56" s="135"/>
      <c r="SMV56" s="135"/>
      <c r="SMW56" s="84"/>
      <c r="SMX56" s="135"/>
      <c r="SMY56" s="135"/>
      <c r="SMZ56" s="135"/>
      <c r="SNA56" s="84"/>
      <c r="SNB56" s="135"/>
      <c r="SNC56" s="135"/>
      <c r="SND56" s="135"/>
      <c r="SNE56" s="84"/>
      <c r="SNF56" s="135"/>
      <c r="SNG56" s="135"/>
      <c r="SNH56" s="135"/>
      <c r="SNI56" s="84"/>
      <c r="SNJ56" s="135"/>
      <c r="SNK56" s="135"/>
      <c r="SNL56" s="135"/>
      <c r="SNM56" s="84"/>
      <c r="SNN56" s="135"/>
      <c r="SNO56" s="135"/>
      <c r="SNP56" s="135"/>
      <c r="SNQ56" s="84"/>
      <c r="SNR56" s="135"/>
      <c r="SNS56" s="135"/>
      <c r="SNT56" s="135"/>
      <c r="SNU56" s="84"/>
      <c r="SNV56" s="135"/>
      <c r="SNW56" s="135"/>
      <c r="SNX56" s="135"/>
      <c r="SNY56" s="84"/>
      <c r="SNZ56" s="135"/>
      <c r="SOA56" s="135"/>
      <c r="SOB56" s="135"/>
      <c r="SOC56" s="84"/>
      <c r="SOD56" s="135"/>
      <c r="SOE56" s="135"/>
      <c r="SOF56" s="135"/>
      <c r="SOG56" s="84"/>
      <c r="SOH56" s="135"/>
      <c r="SOI56" s="135"/>
      <c r="SOJ56" s="135"/>
      <c r="SOK56" s="84"/>
      <c r="SOL56" s="135"/>
      <c r="SOM56" s="135"/>
      <c r="SON56" s="135"/>
      <c r="SOO56" s="84"/>
      <c r="SOP56" s="135"/>
      <c r="SOQ56" s="135"/>
      <c r="SOR56" s="135"/>
      <c r="SOS56" s="84"/>
      <c r="SOT56" s="135"/>
      <c r="SOU56" s="135"/>
      <c r="SOV56" s="135"/>
      <c r="SOW56" s="84"/>
      <c r="SOX56" s="135"/>
      <c r="SOY56" s="135"/>
      <c r="SOZ56" s="135"/>
      <c r="SPA56" s="84"/>
      <c r="SPB56" s="135"/>
      <c r="SPC56" s="135"/>
      <c r="SPD56" s="135"/>
      <c r="SPE56" s="84"/>
      <c r="SPF56" s="135"/>
      <c r="SPG56" s="135"/>
      <c r="SPH56" s="135"/>
      <c r="SPI56" s="84"/>
      <c r="SPJ56" s="135"/>
      <c r="SPK56" s="135"/>
      <c r="SPL56" s="135"/>
      <c r="SPM56" s="84"/>
      <c r="SPN56" s="135"/>
      <c r="SPO56" s="135"/>
      <c r="SPP56" s="135"/>
      <c r="SPQ56" s="84"/>
      <c r="SPR56" s="135"/>
      <c r="SPS56" s="135"/>
      <c r="SPT56" s="135"/>
      <c r="SPU56" s="84"/>
      <c r="SPV56" s="135"/>
      <c r="SPW56" s="135"/>
      <c r="SPX56" s="135"/>
      <c r="SPY56" s="84"/>
      <c r="SPZ56" s="135"/>
      <c r="SQA56" s="135"/>
      <c r="SQB56" s="135"/>
      <c r="SQC56" s="84"/>
      <c r="SQD56" s="135"/>
      <c r="SQE56" s="135"/>
      <c r="SQF56" s="135"/>
      <c r="SQG56" s="84"/>
      <c r="SQH56" s="135"/>
      <c r="SQI56" s="135"/>
      <c r="SQJ56" s="135"/>
      <c r="SQK56" s="84"/>
      <c r="SQL56" s="135"/>
      <c r="SQM56" s="135"/>
      <c r="SQN56" s="135"/>
      <c r="SQO56" s="84"/>
      <c r="SQP56" s="135"/>
      <c r="SQQ56" s="135"/>
      <c r="SQR56" s="135"/>
      <c r="SQS56" s="84"/>
      <c r="SQT56" s="135"/>
      <c r="SQU56" s="135"/>
      <c r="SQV56" s="135"/>
      <c r="SQW56" s="84"/>
      <c r="SQX56" s="135"/>
      <c r="SQY56" s="135"/>
      <c r="SQZ56" s="135"/>
      <c r="SRA56" s="84"/>
      <c r="SRB56" s="135"/>
      <c r="SRC56" s="135"/>
      <c r="SRD56" s="135"/>
      <c r="SRE56" s="84"/>
      <c r="SRF56" s="135"/>
      <c r="SRG56" s="135"/>
      <c r="SRH56" s="135"/>
      <c r="SRI56" s="84"/>
      <c r="SRJ56" s="135"/>
      <c r="SRK56" s="135"/>
      <c r="SRL56" s="135"/>
      <c r="SRM56" s="84"/>
      <c r="SRN56" s="135"/>
      <c r="SRO56" s="135"/>
      <c r="SRP56" s="135"/>
      <c r="SRQ56" s="84"/>
      <c r="SRR56" s="135"/>
      <c r="SRS56" s="135"/>
      <c r="SRT56" s="135"/>
      <c r="SRU56" s="84"/>
      <c r="SRV56" s="135"/>
      <c r="SRW56" s="135"/>
      <c r="SRX56" s="135"/>
      <c r="SRY56" s="84"/>
      <c r="SRZ56" s="135"/>
      <c r="SSA56" s="135"/>
      <c r="SSB56" s="135"/>
      <c r="SSC56" s="84"/>
      <c r="SSD56" s="135"/>
      <c r="SSE56" s="135"/>
      <c r="SSF56" s="135"/>
      <c r="SSG56" s="84"/>
      <c r="SSH56" s="135"/>
      <c r="SSI56" s="135"/>
      <c r="SSJ56" s="135"/>
      <c r="SSK56" s="84"/>
      <c r="SSL56" s="135"/>
      <c r="SSM56" s="135"/>
      <c r="SSN56" s="135"/>
      <c r="SSO56" s="84"/>
      <c r="SSP56" s="135"/>
      <c r="SSQ56" s="135"/>
      <c r="SSR56" s="135"/>
      <c r="SSS56" s="84"/>
      <c r="SST56" s="135"/>
      <c r="SSU56" s="135"/>
      <c r="SSV56" s="135"/>
      <c r="SSW56" s="84"/>
      <c r="SSX56" s="135"/>
      <c r="SSY56" s="135"/>
      <c r="SSZ56" s="135"/>
      <c r="STA56" s="84"/>
      <c r="STB56" s="135"/>
      <c r="STC56" s="135"/>
      <c r="STD56" s="135"/>
      <c r="STE56" s="84"/>
      <c r="STF56" s="135"/>
      <c r="STG56" s="135"/>
      <c r="STH56" s="135"/>
      <c r="STI56" s="84"/>
      <c r="STJ56" s="135"/>
      <c r="STK56" s="135"/>
      <c r="STL56" s="135"/>
      <c r="STM56" s="84"/>
      <c r="STN56" s="135"/>
      <c r="STO56" s="135"/>
      <c r="STP56" s="135"/>
      <c r="STQ56" s="84"/>
      <c r="STR56" s="135"/>
      <c r="STS56" s="135"/>
      <c r="STT56" s="135"/>
      <c r="STU56" s="84"/>
      <c r="STV56" s="135"/>
      <c r="STW56" s="135"/>
      <c r="STX56" s="135"/>
      <c r="STY56" s="84"/>
      <c r="STZ56" s="135"/>
      <c r="SUA56" s="135"/>
      <c r="SUB56" s="135"/>
      <c r="SUC56" s="84"/>
      <c r="SUD56" s="135"/>
      <c r="SUE56" s="135"/>
      <c r="SUF56" s="135"/>
      <c r="SUG56" s="84"/>
      <c r="SUH56" s="135"/>
      <c r="SUI56" s="135"/>
      <c r="SUJ56" s="135"/>
      <c r="SUK56" s="84"/>
      <c r="SUL56" s="135"/>
      <c r="SUM56" s="135"/>
      <c r="SUN56" s="135"/>
      <c r="SUO56" s="84"/>
      <c r="SUP56" s="135"/>
      <c r="SUQ56" s="135"/>
      <c r="SUR56" s="135"/>
      <c r="SUS56" s="84"/>
      <c r="SUT56" s="135"/>
      <c r="SUU56" s="135"/>
      <c r="SUV56" s="135"/>
      <c r="SUW56" s="84"/>
      <c r="SUX56" s="135"/>
      <c r="SUY56" s="135"/>
      <c r="SUZ56" s="135"/>
      <c r="SVA56" s="84"/>
      <c r="SVB56" s="135"/>
      <c r="SVC56" s="135"/>
      <c r="SVD56" s="135"/>
      <c r="SVE56" s="84"/>
      <c r="SVF56" s="135"/>
      <c r="SVG56" s="135"/>
      <c r="SVH56" s="135"/>
      <c r="SVI56" s="84"/>
      <c r="SVJ56" s="135"/>
      <c r="SVK56" s="135"/>
      <c r="SVL56" s="135"/>
      <c r="SVM56" s="84"/>
      <c r="SVN56" s="135"/>
      <c r="SVO56" s="135"/>
      <c r="SVP56" s="135"/>
      <c r="SVQ56" s="84"/>
      <c r="SVR56" s="135"/>
      <c r="SVS56" s="135"/>
      <c r="SVT56" s="135"/>
      <c r="SVU56" s="84"/>
      <c r="SVV56" s="135"/>
      <c r="SVW56" s="135"/>
      <c r="SVX56" s="135"/>
      <c r="SVY56" s="84"/>
      <c r="SVZ56" s="135"/>
      <c r="SWA56" s="135"/>
      <c r="SWB56" s="135"/>
      <c r="SWC56" s="84"/>
      <c r="SWD56" s="135"/>
      <c r="SWE56" s="135"/>
      <c r="SWF56" s="135"/>
      <c r="SWG56" s="84"/>
      <c r="SWH56" s="135"/>
      <c r="SWI56" s="135"/>
      <c r="SWJ56" s="135"/>
      <c r="SWK56" s="84"/>
      <c r="SWL56" s="135"/>
      <c r="SWM56" s="135"/>
      <c r="SWN56" s="135"/>
      <c r="SWO56" s="84"/>
      <c r="SWP56" s="135"/>
      <c r="SWQ56" s="135"/>
      <c r="SWR56" s="135"/>
      <c r="SWS56" s="84"/>
      <c r="SWT56" s="135"/>
      <c r="SWU56" s="135"/>
      <c r="SWV56" s="135"/>
      <c r="SWW56" s="84"/>
      <c r="SWX56" s="135"/>
      <c r="SWY56" s="135"/>
      <c r="SWZ56" s="135"/>
      <c r="SXA56" s="84"/>
      <c r="SXB56" s="135"/>
      <c r="SXC56" s="135"/>
      <c r="SXD56" s="135"/>
      <c r="SXE56" s="84"/>
      <c r="SXF56" s="135"/>
      <c r="SXG56" s="135"/>
      <c r="SXH56" s="135"/>
      <c r="SXI56" s="84"/>
      <c r="SXJ56" s="135"/>
      <c r="SXK56" s="135"/>
      <c r="SXL56" s="135"/>
      <c r="SXM56" s="84"/>
      <c r="SXN56" s="135"/>
      <c r="SXO56" s="135"/>
      <c r="SXP56" s="135"/>
      <c r="SXQ56" s="84"/>
      <c r="SXR56" s="135"/>
      <c r="SXS56" s="135"/>
      <c r="SXT56" s="135"/>
      <c r="SXU56" s="84"/>
      <c r="SXV56" s="135"/>
      <c r="SXW56" s="135"/>
      <c r="SXX56" s="135"/>
      <c r="SXY56" s="84"/>
      <c r="SXZ56" s="135"/>
      <c r="SYA56" s="135"/>
      <c r="SYB56" s="135"/>
      <c r="SYC56" s="84"/>
      <c r="SYD56" s="135"/>
      <c r="SYE56" s="135"/>
      <c r="SYF56" s="135"/>
      <c r="SYG56" s="84"/>
      <c r="SYH56" s="135"/>
      <c r="SYI56" s="135"/>
      <c r="SYJ56" s="135"/>
      <c r="SYK56" s="84"/>
      <c r="SYL56" s="135"/>
      <c r="SYM56" s="135"/>
      <c r="SYN56" s="135"/>
      <c r="SYO56" s="84"/>
      <c r="SYP56" s="135"/>
      <c r="SYQ56" s="135"/>
      <c r="SYR56" s="135"/>
      <c r="SYS56" s="84"/>
      <c r="SYT56" s="135"/>
      <c r="SYU56" s="135"/>
      <c r="SYV56" s="135"/>
      <c r="SYW56" s="84"/>
      <c r="SYX56" s="135"/>
      <c r="SYY56" s="135"/>
      <c r="SYZ56" s="135"/>
      <c r="SZA56" s="84"/>
      <c r="SZB56" s="135"/>
      <c r="SZC56" s="135"/>
      <c r="SZD56" s="135"/>
      <c r="SZE56" s="84"/>
      <c r="SZF56" s="135"/>
      <c r="SZG56" s="135"/>
      <c r="SZH56" s="135"/>
      <c r="SZI56" s="84"/>
      <c r="SZJ56" s="135"/>
      <c r="SZK56" s="135"/>
      <c r="SZL56" s="135"/>
      <c r="SZM56" s="84"/>
      <c r="SZN56" s="135"/>
      <c r="SZO56" s="135"/>
      <c r="SZP56" s="135"/>
      <c r="SZQ56" s="84"/>
      <c r="SZR56" s="135"/>
      <c r="SZS56" s="135"/>
      <c r="SZT56" s="135"/>
      <c r="SZU56" s="84"/>
      <c r="SZV56" s="135"/>
      <c r="SZW56" s="135"/>
      <c r="SZX56" s="135"/>
      <c r="SZY56" s="84"/>
      <c r="SZZ56" s="135"/>
      <c r="TAA56" s="135"/>
      <c r="TAB56" s="135"/>
      <c r="TAC56" s="84"/>
      <c r="TAD56" s="135"/>
      <c r="TAE56" s="135"/>
      <c r="TAF56" s="135"/>
      <c r="TAG56" s="84"/>
      <c r="TAH56" s="135"/>
      <c r="TAI56" s="135"/>
      <c r="TAJ56" s="135"/>
      <c r="TAK56" s="84"/>
      <c r="TAL56" s="135"/>
      <c r="TAM56" s="135"/>
      <c r="TAN56" s="135"/>
      <c r="TAO56" s="84"/>
      <c r="TAP56" s="135"/>
      <c r="TAQ56" s="135"/>
      <c r="TAR56" s="135"/>
      <c r="TAS56" s="84"/>
      <c r="TAT56" s="135"/>
      <c r="TAU56" s="135"/>
      <c r="TAV56" s="135"/>
      <c r="TAW56" s="84"/>
      <c r="TAX56" s="135"/>
      <c r="TAY56" s="135"/>
      <c r="TAZ56" s="135"/>
      <c r="TBA56" s="84"/>
      <c r="TBB56" s="135"/>
      <c r="TBC56" s="135"/>
      <c r="TBD56" s="135"/>
      <c r="TBE56" s="84"/>
      <c r="TBF56" s="135"/>
      <c r="TBG56" s="135"/>
      <c r="TBH56" s="135"/>
      <c r="TBI56" s="84"/>
      <c r="TBJ56" s="135"/>
      <c r="TBK56" s="135"/>
      <c r="TBL56" s="135"/>
      <c r="TBM56" s="84"/>
      <c r="TBN56" s="135"/>
      <c r="TBO56" s="135"/>
      <c r="TBP56" s="135"/>
      <c r="TBQ56" s="84"/>
      <c r="TBR56" s="135"/>
      <c r="TBS56" s="135"/>
      <c r="TBT56" s="135"/>
      <c r="TBU56" s="84"/>
      <c r="TBV56" s="135"/>
      <c r="TBW56" s="135"/>
      <c r="TBX56" s="135"/>
      <c r="TBY56" s="84"/>
      <c r="TBZ56" s="135"/>
      <c r="TCA56" s="135"/>
      <c r="TCB56" s="135"/>
      <c r="TCC56" s="84"/>
      <c r="TCD56" s="135"/>
      <c r="TCE56" s="135"/>
      <c r="TCF56" s="135"/>
      <c r="TCG56" s="84"/>
      <c r="TCH56" s="135"/>
      <c r="TCI56" s="135"/>
      <c r="TCJ56" s="135"/>
      <c r="TCK56" s="84"/>
      <c r="TCL56" s="135"/>
      <c r="TCM56" s="135"/>
      <c r="TCN56" s="135"/>
      <c r="TCO56" s="84"/>
      <c r="TCP56" s="135"/>
      <c r="TCQ56" s="135"/>
      <c r="TCR56" s="135"/>
      <c r="TCS56" s="84"/>
      <c r="TCT56" s="135"/>
      <c r="TCU56" s="135"/>
      <c r="TCV56" s="135"/>
      <c r="TCW56" s="84"/>
      <c r="TCX56" s="135"/>
      <c r="TCY56" s="135"/>
      <c r="TCZ56" s="135"/>
      <c r="TDA56" s="84"/>
      <c r="TDB56" s="135"/>
      <c r="TDC56" s="135"/>
      <c r="TDD56" s="135"/>
      <c r="TDE56" s="84"/>
      <c r="TDF56" s="135"/>
      <c r="TDG56" s="135"/>
      <c r="TDH56" s="135"/>
      <c r="TDI56" s="84"/>
      <c r="TDJ56" s="135"/>
      <c r="TDK56" s="135"/>
      <c r="TDL56" s="135"/>
      <c r="TDM56" s="84"/>
      <c r="TDN56" s="135"/>
      <c r="TDO56" s="135"/>
      <c r="TDP56" s="135"/>
      <c r="TDQ56" s="84"/>
      <c r="TDR56" s="135"/>
      <c r="TDS56" s="135"/>
      <c r="TDT56" s="135"/>
      <c r="TDU56" s="84"/>
      <c r="TDV56" s="135"/>
      <c r="TDW56" s="135"/>
      <c r="TDX56" s="135"/>
      <c r="TDY56" s="84"/>
      <c r="TDZ56" s="135"/>
      <c r="TEA56" s="135"/>
      <c r="TEB56" s="135"/>
      <c r="TEC56" s="84"/>
      <c r="TED56" s="135"/>
      <c r="TEE56" s="135"/>
      <c r="TEF56" s="135"/>
      <c r="TEG56" s="84"/>
      <c r="TEH56" s="135"/>
      <c r="TEI56" s="135"/>
      <c r="TEJ56" s="135"/>
      <c r="TEK56" s="84"/>
      <c r="TEL56" s="135"/>
      <c r="TEM56" s="135"/>
      <c r="TEN56" s="135"/>
      <c r="TEO56" s="84"/>
      <c r="TEP56" s="135"/>
      <c r="TEQ56" s="135"/>
      <c r="TER56" s="135"/>
      <c r="TES56" s="84"/>
      <c r="TET56" s="135"/>
      <c r="TEU56" s="135"/>
      <c r="TEV56" s="135"/>
      <c r="TEW56" s="84"/>
      <c r="TEX56" s="135"/>
      <c r="TEY56" s="135"/>
      <c r="TEZ56" s="135"/>
      <c r="TFA56" s="84"/>
      <c r="TFB56" s="135"/>
      <c r="TFC56" s="135"/>
      <c r="TFD56" s="135"/>
      <c r="TFE56" s="84"/>
      <c r="TFF56" s="135"/>
      <c r="TFG56" s="135"/>
      <c r="TFH56" s="135"/>
      <c r="TFI56" s="84"/>
      <c r="TFJ56" s="135"/>
      <c r="TFK56" s="135"/>
      <c r="TFL56" s="135"/>
      <c r="TFM56" s="84"/>
      <c r="TFN56" s="135"/>
      <c r="TFO56" s="135"/>
      <c r="TFP56" s="135"/>
      <c r="TFQ56" s="84"/>
      <c r="TFR56" s="135"/>
      <c r="TFS56" s="135"/>
      <c r="TFT56" s="135"/>
      <c r="TFU56" s="84"/>
      <c r="TFV56" s="135"/>
      <c r="TFW56" s="135"/>
      <c r="TFX56" s="135"/>
      <c r="TFY56" s="84"/>
      <c r="TFZ56" s="135"/>
      <c r="TGA56" s="135"/>
      <c r="TGB56" s="135"/>
      <c r="TGC56" s="84"/>
      <c r="TGD56" s="135"/>
      <c r="TGE56" s="135"/>
      <c r="TGF56" s="135"/>
      <c r="TGG56" s="84"/>
      <c r="TGH56" s="135"/>
      <c r="TGI56" s="135"/>
      <c r="TGJ56" s="135"/>
      <c r="TGK56" s="84"/>
      <c r="TGL56" s="135"/>
      <c r="TGM56" s="135"/>
      <c r="TGN56" s="135"/>
      <c r="TGO56" s="84"/>
      <c r="TGP56" s="135"/>
      <c r="TGQ56" s="135"/>
      <c r="TGR56" s="135"/>
      <c r="TGS56" s="84"/>
      <c r="TGT56" s="135"/>
      <c r="TGU56" s="135"/>
      <c r="TGV56" s="135"/>
      <c r="TGW56" s="84"/>
      <c r="TGX56" s="135"/>
      <c r="TGY56" s="135"/>
      <c r="TGZ56" s="135"/>
      <c r="THA56" s="84"/>
      <c r="THB56" s="135"/>
      <c r="THC56" s="135"/>
      <c r="THD56" s="135"/>
      <c r="THE56" s="84"/>
      <c r="THF56" s="135"/>
      <c r="THG56" s="135"/>
      <c r="THH56" s="135"/>
      <c r="THI56" s="84"/>
      <c r="THJ56" s="135"/>
      <c r="THK56" s="135"/>
      <c r="THL56" s="135"/>
      <c r="THM56" s="84"/>
      <c r="THN56" s="135"/>
      <c r="THO56" s="135"/>
      <c r="THP56" s="135"/>
      <c r="THQ56" s="84"/>
      <c r="THR56" s="135"/>
      <c r="THS56" s="135"/>
      <c r="THT56" s="135"/>
      <c r="THU56" s="84"/>
      <c r="THV56" s="135"/>
      <c r="THW56" s="135"/>
      <c r="THX56" s="135"/>
      <c r="THY56" s="84"/>
      <c r="THZ56" s="135"/>
      <c r="TIA56" s="135"/>
      <c r="TIB56" s="135"/>
      <c r="TIC56" s="84"/>
      <c r="TID56" s="135"/>
      <c r="TIE56" s="135"/>
      <c r="TIF56" s="135"/>
      <c r="TIG56" s="84"/>
      <c r="TIH56" s="135"/>
      <c r="TII56" s="135"/>
      <c r="TIJ56" s="135"/>
      <c r="TIK56" s="84"/>
      <c r="TIL56" s="135"/>
      <c r="TIM56" s="135"/>
      <c r="TIN56" s="135"/>
      <c r="TIO56" s="84"/>
      <c r="TIP56" s="135"/>
      <c r="TIQ56" s="135"/>
      <c r="TIR56" s="135"/>
      <c r="TIS56" s="84"/>
      <c r="TIT56" s="135"/>
      <c r="TIU56" s="135"/>
      <c r="TIV56" s="135"/>
      <c r="TIW56" s="84"/>
      <c r="TIX56" s="135"/>
      <c r="TIY56" s="135"/>
      <c r="TIZ56" s="135"/>
      <c r="TJA56" s="84"/>
      <c r="TJB56" s="135"/>
      <c r="TJC56" s="135"/>
      <c r="TJD56" s="135"/>
      <c r="TJE56" s="84"/>
      <c r="TJF56" s="135"/>
      <c r="TJG56" s="135"/>
      <c r="TJH56" s="135"/>
      <c r="TJI56" s="84"/>
      <c r="TJJ56" s="135"/>
      <c r="TJK56" s="135"/>
      <c r="TJL56" s="135"/>
      <c r="TJM56" s="84"/>
      <c r="TJN56" s="135"/>
      <c r="TJO56" s="135"/>
      <c r="TJP56" s="135"/>
      <c r="TJQ56" s="84"/>
      <c r="TJR56" s="135"/>
      <c r="TJS56" s="135"/>
      <c r="TJT56" s="135"/>
      <c r="TJU56" s="84"/>
      <c r="TJV56" s="135"/>
      <c r="TJW56" s="135"/>
      <c r="TJX56" s="135"/>
      <c r="TJY56" s="84"/>
      <c r="TJZ56" s="135"/>
      <c r="TKA56" s="135"/>
      <c r="TKB56" s="135"/>
      <c r="TKC56" s="84"/>
      <c r="TKD56" s="135"/>
      <c r="TKE56" s="135"/>
      <c r="TKF56" s="135"/>
      <c r="TKG56" s="84"/>
      <c r="TKH56" s="135"/>
      <c r="TKI56" s="135"/>
      <c r="TKJ56" s="135"/>
      <c r="TKK56" s="84"/>
      <c r="TKL56" s="135"/>
      <c r="TKM56" s="135"/>
      <c r="TKN56" s="135"/>
      <c r="TKO56" s="84"/>
      <c r="TKP56" s="135"/>
      <c r="TKQ56" s="135"/>
      <c r="TKR56" s="135"/>
      <c r="TKS56" s="84"/>
      <c r="TKT56" s="135"/>
      <c r="TKU56" s="135"/>
      <c r="TKV56" s="135"/>
      <c r="TKW56" s="84"/>
      <c r="TKX56" s="135"/>
      <c r="TKY56" s="135"/>
      <c r="TKZ56" s="135"/>
      <c r="TLA56" s="84"/>
      <c r="TLB56" s="135"/>
      <c r="TLC56" s="135"/>
      <c r="TLD56" s="135"/>
      <c r="TLE56" s="84"/>
      <c r="TLF56" s="135"/>
      <c r="TLG56" s="135"/>
      <c r="TLH56" s="135"/>
      <c r="TLI56" s="84"/>
      <c r="TLJ56" s="135"/>
      <c r="TLK56" s="135"/>
      <c r="TLL56" s="135"/>
      <c r="TLM56" s="84"/>
      <c r="TLN56" s="135"/>
      <c r="TLO56" s="135"/>
      <c r="TLP56" s="135"/>
      <c r="TLQ56" s="84"/>
      <c r="TLR56" s="135"/>
      <c r="TLS56" s="135"/>
      <c r="TLT56" s="135"/>
      <c r="TLU56" s="84"/>
      <c r="TLV56" s="135"/>
      <c r="TLW56" s="135"/>
      <c r="TLX56" s="135"/>
      <c r="TLY56" s="84"/>
      <c r="TLZ56" s="135"/>
      <c r="TMA56" s="135"/>
      <c r="TMB56" s="135"/>
      <c r="TMC56" s="84"/>
      <c r="TMD56" s="135"/>
      <c r="TME56" s="135"/>
      <c r="TMF56" s="135"/>
      <c r="TMG56" s="84"/>
      <c r="TMH56" s="135"/>
      <c r="TMI56" s="135"/>
      <c r="TMJ56" s="135"/>
      <c r="TMK56" s="84"/>
      <c r="TML56" s="135"/>
      <c r="TMM56" s="135"/>
      <c r="TMN56" s="135"/>
      <c r="TMO56" s="84"/>
      <c r="TMP56" s="135"/>
      <c r="TMQ56" s="135"/>
      <c r="TMR56" s="135"/>
      <c r="TMS56" s="84"/>
      <c r="TMT56" s="135"/>
      <c r="TMU56" s="135"/>
      <c r="TMV56" s="135"/>
      <c r="TMW56" s="84"/>
      <c r="TMX56" s="135"/>
      <c r="TMY56" s="135"/>
      <c r="TMZ56" s="135"/>
      <c r="TNA56" s="84"/>
      <c r="TNB56" s="135"/>
      <c r="TNC56" s="135"/>
      <c r="TND56" s="135"/>
      <c r="TNE56" s="84"/>
      <c r="TNF56" s="135"/>
      <c r="TNG56" s="135"/>
      <c r="TNH56" s="135"/>
      <c r="TNI56" s="84"/>
      <c r="TNJ56" s="135"/>
      <c r="TNK56" s="135"/>
      <c r="TNL56" s="135"/>
      <c r="TNM56" s="84"/>
      <c r="TNN56" s="135"/>
      <c r="TNO56" s="135"/>
      <c r="TNP56" s="135"/>
      <c r="TNQ56" s="84"/>
      <c r="TNR56" s="135"/>
      <c r="TNS56" s="135"/>
      <c r="TNT56" s="135"/>
      <c r="TNU56" s="84"/>
      <c r="TNV56" s="135"/>
      <c r="TNW56" s="135"/>
      <c r="TNX56" s="135"/>
      <c r="TNY56" s="84"/>
      <c r="TNZ56" s="135"/>
      <c r="TOA56" s="135"/>
      <c r="TOB56" s="135"/>
      <c r="TOC56" s="84"/>
      <c r="TOD56" s="135"/>
      <c r="TOE56" s="135"/>
      <c r="TOF56" s="135"/>
      <c r="TOG56" s="84"/>
      <c r="TOH56" s="135"/>
      <c r="TOI56" s="135"/>
      <c r="TOJ56" s="135"/>
      <c r="TOK56" s="84"/>
      <c r="TOL56" s="135"/>
      <c r="TOM56" s="135"/>
      <c r="TON56" s="135"/>
      <c r="TOO56" s="84"/>
      <c r="TOP56" s="135"/>
      <c r="TOQ56" s="135"/>
      <c r="TOR56" s="135"/>
      <c r="TOS56" s="84"/>
      <c r="TOT56" s="135"/>
      <c r="TOU56" s="135"/>
      <c r="TOV56" s="135"/>
      <c r="TOW56" s="84"/>
      <c r="TOX56" s="135"/>
      <c r="TOY56" s="135"/>
      <c r="TOZ56" s="135"/>
      <c r="TPA56" s="84"/>
      <c r="TPB56" s="135"/>
      <c r="TPC56" s="135"/>
      <c r="TPD56" s="135"/>
      <c r="TPE56" s="84"/>
      <c r="TPF56" s="135"/>
      <c r="TPG56" s="135"/>
      <c r="TPH56" s="135"/>
      <c r="TPI56" s="84"/>
      <c r="TPJ56" s="135"/>
      <c r="TPK56" s="135"/>
      <c r="TPL56" s="135"/>
      <c r="TPM56" s="84"/>
      <c r="TPN56" s="135"/>
      <c r="TPO56" s="135"/>
      <c r="TPP56" s="135"/>
      <c r="TPQ56" s="84"/>
      <c r="TPR56" s="135"/>
      <c r="TPS56" s="135"/>
      <c r="TPT56" s="135"/>
      <c r="TPU56" s="84"/>
      <c r="TPV56" s="135"/>
      <c r="TPW56" s="135"/>
      <c r="TPX56" s="135"/>
      <c r="TPY56" s="84"/>
      <c r="TPZ56" s="135"/>
      <c r="TQA56" s="135"/>
      <c r="TQB56" s="135"/>
      <c r="TQC56" s="84"/>
      <c r="TQD56" s="135"/>
      <c r="TQE56" s="135"/>
      <c r="TQF56" s="135"/>
      <c r="TQG56" s="84"/>
      <c r="TQH56" s="135"/>
      <c r="TQI56" s="135"/>
      <c r="TQJ56" s="135"/>
      <c r="TQK56" s="84"/>
      <c r="TQL56" s="135"/>
      <c r="TQM56" s="135"/>
      <c r="TQN56" s="135"/>
      <c r="TQO56" s="84"/>
      <c r="TQP56" s="135"/>
      <c r="TQQ56" s="135"/>
      <c r="TQR56" s="135"/>
      <c r="TQS56" s="84"/>
      <c r="TQT56" s="135"/>
      <c r="TQU56" s="135"/>
      <c r="TQV56" s="135"/>
      <c r="TQW56" s="84"/>
      <c r="TQX56" s="135"/>
      <c r="TQY56" s="135"/>
      <c r="TQZ56" s="135"/>
      <c r="TRA56" s="84"/>
      <c r="TRB56" s="135"/>
      <c r="TRC56" s="135"/>
      <c r="TRD56" s="135"/>
      <c r="TRE56" s="84"/>
      <c r="TRF56" s="135"/>
      <c r="TRG56" s="135"/>
      <c r="TRH56" s="135"/>
      <c r="TRI56" s="84"/>
      <c r="TRJ56" s="135"/>
      <c r="TRK56" s="135"/>
      <c r="TRL56" s="135"/>
      <c r="TRM56" s="84"/>
      <c r="TRN56" s="135"/>
      <c r="TRO56" s="135"/>
      <c r="TRP56" s="135"/>
      <c r="TRQ56" s="84"/>
      <c r="TRR56" s="135"/>
      <c r="TRS56" s="135"/>
      <c r="TRT56" s="135"/>
      <c r="TRU56" s="84"/>
      <c r="TRV56" s="135"/>
      <c r="TRW56" s="135"/>
      <c r="TRX56" s="135"/>
      <c r="TRY56" s="84"/>
      <c r="TRZ56" s="135"/>
      <c r="TSA56" s="135"/>
      <c r="TSB56" s="135"/>
      <c r="TSC56" s="84"/>
      <c r="TSD56" s="135"/>
      <c r="TSE56" s="135"/>
      <c r="TSF56" s="135"/>
      <c r="TSG56" s="84"/>
      <c r="TSH56" s="135"/>
      <c r="TSI56" s="135"/>
      <c r="TSJ56" s="135"/>
      <c r="TSK56" s="84"/>
      <c r="TSL56" s="135"/>
      <c r="TSM56" s="135"/>
      <c r="TSN56" s="135"/>
      <c r="TSO56" s="84"/>
      <c r="TSP56" s="135"/>
      <c r="TSQ56" s="135"/>
      <c r="TSR56" s="135"/>
      <c r="TSS56" s="84"/>
      <c r="TST56" s="135"/>
      <c r="TSU56" s="135"/>
      <c r="TSV56" s="135"/>
      <c r="TSW56" s="84"/>
      <c r="TSX56" s="135"/>
      <c r="TSY56" s="135"/>
      <c r="TSZ56" s="135"/>
      <c r="TTA56" s="84"/>
      <c r="TTB56" s="135"/>
      <c r="TTC56" s="135"/>
      <c r="TTD56" s="135"/>
      <c r="TTE56" s="84"/>
      <c r="TTF56" s="135"/>
      <c r="TTG56" s="135"/>
      <c r="TTH56" s="135"/>
      <c r="TTI56" s="84"/>
      <c r="TTJ56" s="135"/>
      <c r="TTK56" s="135"/>
      <c r="TTL56" s="135"/>
      <c r="TTM56" s="84"/>
      <c r="TTN56" s="135"/>
      <c r="TTO56" s="135"/>
      <c r="TTP56" s="135"/>
      <c r="TTQ56" s="84"/>
      <c r="TTR56" s="135"/>
      <c r="TTS56" s="135"/>
      <c r="TTT56" s="135"/>
      <c r="TTU56" s="84"/>
      <c r="TTV56" s="135"/>
      <c r="TTW56" s="135"/>
      <c r="TTX56" s="135"/>
      <c r="TTY56" s="84"/>
      <c r="TTZ56" s="135"/>
      <c r="TUA56" s="135"/>
      <c r="TUB56" s="135"/>
      <c r="TUC56" s="84"/>
      <c r="TUD56" s="135"/>
      <c r="TUE56" s="135"/>
      <c r="TUF56" s="135"/>
      <c r="TUG56" s="84"/>
      <c r="TUH56" s="135"/>
      <c r="TUI56" s="135"/>
      <c r="TUJ56" s="135"/>
      <c r="TUK56" s="84"/>
      <c r="TUL56" s="135"/>
      <c r="TUM56" s="135"/>
      <c r="TUN56" s="135"/>
      <c r="TUO56" s="84"/>
      <c r="TUP56" s="135"/>
      <c r="TUQ56" s="135"/>
      <c r="TUR56" s="135"/>
      <c r="TUS56" s="84"/>
      <c r="TUT56" s="135"/>
      <c r="TUU56" s="135"/>
      <c r="TUV56" s="135"/>
      <c r="TUW56" s="84"/>
      <c r="TUX56" s="135"/>
      <c r="TUY56" s="135"/>
      <c r="TUZ56" s="135"/>
      <c r="TVA56" s="84"/>
      <c r="TVB56" s="135"/>
      <c r="TVC56" s="135"/>
      <c r="TVD56" s="135"/>
      <c r="TVE56" s="84"/>
      <c r="TVF56" s="135"/>
      <c r="TVG56" s="135"/>
      <c r="TVH56" s="135"/>
      <c r="TVI56" s="84"/>
      <c r="TVJ56" s="135"/>
      <c r="TVK56" s="135"/>
      <c r="TVL56" s="135"/>
      <c r="TVM56" s="84"/>
      <c r="TVN56" s="135"/>
      <c r="TVO56" s="135"/>
      <c r="TVP56" s="135"/>
      <c r="TVQ56" s="84"/>
      <c r="TVR56" s="135"/>
      <c r="TVS56" s="135"/>
      <c r="TVT56" s="135"/>
      <c r="TVU56" s="84"/>
      <c r="TVV56" s="135"/>
      <c r="TVW56" s="135"/>
      <c r="TVX56" s="135"/>
      <c r="TVY56" s="84"/>
      <c r="TVZ56" s="135"/>
      <c r="TWA56" s="135"/>
      <c r="TWB56" s="135"/>
      <c r="TWC56" s="84"/>
      <c r="TWD56" s="135"/>
      <c r="TWE56" s="135"/>
      <c r="TWF56" s="135"/>
      <c r="TWG56" s="84"/>
      <c r="TWH56" s="135"/>
      <c r="TWI56" s="135"/>
      <c r="TWJ56" s="135"/>
      <c r="TWK56" s="84"/>
      <c r="TWL56" s="135"/>
      <c r="TWM56" s="135"/>
      <c r="TWN56" s="135"/>
      <c r="TWO56" s="84"/>
      <c r="TWP56" s="135"/>
      <c r="TWQ56" s="135"/>
      <c r="TWR56" s="135"/>
      <c r="TWS56" s="84"/>
      <c r="TWT56" s="135"/>
      <c r="TWU56" s="135"/>
      <c r="TWV56" s="135"/>
      <c r="TWW56" s="84"/>
      <c r="TWX56" s="135"/>
      <c r="TWY56" s="135"/>
      <c r="TWZ56" s="135"/>
      <c r="TXA56" s="84"/>
      <c r="TXB56" s="135"/>
      <c r="TXC56" s="135"/>
      <c r="TXD56" s="135"/>
      <c r="TXE56" s="84"/>
      <c r="TXF56" s="135"/>
      <c r="TXG56" s="135"/>
      <c r="TXH56" s="135"/>
      <c r="TXI56" s="84"/>
      <c r="TXJ56" s="135"/>
      <c r="TXK56" s="135"/>
      <c r="TXL56" s="135"/>
      <c r="TXM56" s="84"/>
      <c r="TXN56" s="135"/>
      <c r="TXO56" s="135"/>
      <c r="TXP56" s="135"/>
      <c r="TXQ56" s="84"/>
      <c r="TXR56" s="135"/>
      <c r="TXS56" s="135"/>
      <c r="TXT56" s="135"/>
      <c r="TXU56" s="84"/>
      <c r="TXV56" s="135"/>
      <c r="TXW56" s="135"/>
      <c r="TXX56" s="135"/>
      <c r="TXY56" s="84"/>
      <c r="TXZ56" s="135"/>
      <c r="TYA56" s="135"/>
      <c r="TYB56" s="135"/>
      <c r="TYC56" s="84"/>
      <c r="TYD56" s="135"/>
      <c r="TYE56" s="135"/>
      <c r="TYF56" s="135"/>
      <c r="TYG56" s="84"/>
      <c r="TYH56" s="135"/>
      <c r="TYI56" s="135"/>
      <c r="TYJ56" s="135"/>
      <c r="TYK56" s="84"/>
      <c r="TYL56" s="135"/>
      <c r="TYM56" s="135"/>
      <c r="TYN56" s="135"/>
      <c r="TYO56" s="84"/>
      <c r="TYP56" s="135"/>
      <c r="TYQ56" s="135"/>
      <c r="TYR56" s="135"/>
      <c r="TYS56" s="84"/>
      <c r="TYT56" s="135"/>
      <c r="TYU56" s="135"/>
      <c r="TYV56" s="135"/>
      <c r="TYW56" s="84"/>
      <c r="TYX56" s="135"/>
      <c r="TYY56" s="135"/>
      <c r="TYZ56" s="135"/>
      <c r="TZA56" s="84"/>
      <c r="TZB56" s="135"/>
      <c r="TZC56" s="135"/>
      <c r="TZD56" s="135"/>
      <c r="TZE56" s="84"/>
      <c r="TZF56" s="135"/>
      <c r="TZG56" s="135"/>
      <c r="TZH56" s="135"/>
      <c r="TZI56" s="84"/>
      <c r="TZJ56" s="135"/>
      <c r="TZK56" s="135"/>
      <c r="TZL56" s="135"/>
      <c r="TZM56" s="84"/>
      <c r="TZN56" s="135"/>
      <c r="TZO56" s="135"/>
      <c r="TZP56" s="135"/>
      <c r="TZQ56" s="84"/>
      <c r="TZR56" s="135"/>
      <c r="TZS56" s="135"/>
      <c r="TZT56" s="135"/>
      <c r="TZU56" s="84"/>
      <c r="TZV56" s="135"/>
      <c r="TZW56" s="135"/>
      <c r="TZX56" s="135"/>
      <c r="TZY56" s="84"/>
      <c r="TZZ56" s="135"/>
      <c r="UAA56" s="135"/>
      <c r="UAB56" s="135"/>
      <c r="UAC56" s="84"/>
      <c r="UAD56" s="135"/>
      <c r="UAE56" s="135"/>
      <c r="UAF56" s="135"/>
      <c r="UAG56" s="84"/>
      <c r="UAH56" s="135"/>
      <c r="UAI56" s="135"/>
      <c r="UAJ56" s="135"/>
      <c r="UAK56" s="84"/>
      <c r="UAL56" s="135"/>
      <c r="UAM56" s="135"/>
      <c r="UAN56" s="135"/>
      <c r="UAO56" s="84"/>
      <c r="UAP56" s="135"/>
      <c r="UAQ56" s="135"/>
      <c r="UAR56" s="135"/>
      <c r="UAS56" s="84"/>
      <c r="UAT56" s="135"/>
      <c r="UAU56" s="135"/>
      <c r="UAV56" s="135"/>
      <c r="UAW56" s="84"/>
      <c r="UAX56" s="135"/>
      <c r="UAY56" s="135"/>
      <c r="UAZ56" s="135"/>
      <c r="UBA56" s="84"/>
      <c r="UBB56" s="135"/>
      <c r="UBC56" s="135"/>
      <c r="UBD56" s="135"/>
      <c r="UBE56" s="84"/>
      <c r="UBF56" s="135"/>
      <c r="UBG56" s="135"/>
      <c r="UBH56" s="135"/>
      <c r="UBI56" s="84"/>
      <c r="UBJ56" s="135"/>
      <c r="UBK56" s="135"/>
      <c r="UBL56" s="135"/>
      <c r="UBM56" s="84"/>
      <c r="UBN56" s="135"/>
      <c r="UBO56" s="135"/>
      <c r="UBP56" s="135"/>
      <c r="UBQ56" s="84"/>
      <c r="UBR56" s="135"/>
      <c r="UBS56" s="135"/>
      <c r="UBT56" s="135"/>
      <c r="UBU56" s="84"/>
      <c r="UBV56" s="135"/>
      <c r="UBW56" s="135"/>
      <c r="UBX56" s="135"/>
      <c r="UBY56" s="84"/>
      <c r="UBZ56" s="135"/>
      <c r="UCA56" s="135"/>
      <c r="UCB56" s="135"/>
      <c r="UCC56" s="84"/>
      <c r="UCD56" s="135"/>
      <c r="UCE56" s="135"/>
      <c r="UCF56" s="135"/>
      <c r="UCG56" s="84"/>
      <c r="UCH56" s="135"/>
      <c r="UCI56" s="135"/>
      <c r="UCJ56" s="135"/>
      <c r="UCK56" s="84"/>
      <c r="UCL56" s="135"/>
      <c r="UCM56" s="135"/>
      <c r="UCN56" s="135"/>
      <c r="UCO56" s="84"/>
      <c r="UCP56" s="135"/>
      <c r="UCQ56" s="135"/>
      <c r="UCR56" s="135"/>
      <c r="UCS56" s="84"/>
      <c r="UCT56" s="135"/>
      <c r="UCU56" s="135"/>
      <c r="UCV56" s="135"/>
      <c r="UCW56" s="84"/>
      <c r="UCX56" s="135"/>
      <c r="UCY56" s="135"/>
      <c r="UCZ56" s="135"/>
      <c r="UDA56" s="84"/>
      <c r="UDB56" s="135"/>
      <c r="UDC56" s="135"/>
      <c r="UDD56" s="135"/>
      <c r="UDE56" s="84"/>
      <c r="UDF56" s="135"/>
      <c r="UDG56" s="135"/>
      <c r="UDH56" s="135"/>
      <c r="UDI56" s="84"/>
      <c r="UDJ56" s="135"/>
      <c r="UDK56" s="135"/>
      <c r="UDL56" s="135"/>
      <c r="UDM56" s="84"/>
      <c r="UDN56" s="135"/>
      <c r="UDO56" s="135"/>
      <c r="UDP56" s="135"/>
      <c r="UDQ56" s="84"/>
      <c r="UDR56" s="135"/>
      <c r="UDS56" s="135"/>
      <c r="UDT56" s="135"/>
      <c r="UDU56" s="84"/>
      <c r="UDV56" s="135"/>
      <c r="UDW56" s="135"/>
      <c r="UDX56" s="135"/>
      <c r="UDY56" s="84"/>
      <c r="UDZ56" s="135"/>
      <c r="UEA56" s="135"/>
      <c r="UEB56" s="135"/>
      <c r="UEC56" s="84"/>
      <c r="UED56" s="135"/>
      <c r="UEE56" s="135"/>
      <c r="UEF56" s="135"/>
      <c r="UEG56" s="84"/>
      <c r="UEH56" s="135"/>
      <c r="UEI56" s="135"/>
      <c r="UEJ56" s="135"/>
      <c r="UEK56" s="84"/>
      <c r="UEL56" s="135"/>
      <c r="UEM56" s="135"/>
      <c r="UEN56" s="135"/>
      <c r="UEO56" s="84"/>
      <c r="UEP56" s="135"/>
      <c r="UEQ56" s="135"/>
      <c r="UER56" s="135"/>
      <c r="UES56" s="84"/>
      <c r="UET56" s="135"/>
      <c r="UEU56" s="135"/>
      <c r="UEV56" s="135"/>
      <c r="UEW56" s="84"/>
      <c r="UEX56" s="135"/>
      <c r="UEY56" s="135"/>
      <c r="UEZ56" s="135"/>
      <c r="UFA56" s="84"/>
      <c r="UFB56" s="135"/>
      <c r="UFC56" s="135"/>
      <c r="UFD56" s="135"/>
      <c r="UFE56" s="84"/>
      <c r="UFF56" s="135"/>
      <c r="UFG56" s="135"/>
      <c r="UFH56" s="135"/>
      <c r="UFI56" s="84"/>
      <c r="UFJ56" s="135"/>
      <c r="UFK56" s="135"/>
      <c r="UFL56" s="135"/>
      <c r="UFM56" s="84"/>
      <c r="UFN56" s="135"/>
      <c r="UFO56" s="135"/>
      <c r="UFP56" s="135"/>
      <c r="UFQ56" s="84"/>
      <c r="UFR56" s="135"/>
      <c r="UFS56" s="135"/>
      <c r="UFT56" s="135"/>
      <c r="UFU56" s="84"/>
      <c r="UFV56" s="135"/>
      <c r="UFW56" s="135"/>
      <c r="UFX56" s="135"/>
      <c r="UFY56" s="84"/>
      <c r="UFZ56" s="135"/>
      <c r="UGA56" s="135"/>
      <c r="UGB56" s="135"/>
      <c r="UGC56" s="84"/>
      <c r="UGD56" s="135"/>
      <c r="UGE56" s="135"/>
      <c r="UGF56" s="135"/>
      <c r="UGG56" s="84"/>
      <c r="UGH56" s="135"/>
      <c r="UGI56" s="135"/>
      <c r="UGJ56" s="135"/>
      <c r="UGK56" s="84"/>
      <c r="UGL56" s="135"/>
      <c r="UGM56" s="135"/>
      <c r="UGN56" s="135"/>
      <c r="UGO56" s="84"/>
      <c r="UGP56" s="135"/>
      <c r="UGQ56" s="135"/>
      <c r="UGR56" s="135"/>
      <c r="UGS56" s="84"/>
      <c r="UGT56" s="135"/>
      <c r="UGU56" s="135"/>
      <c r="UGV56" s="135"/>
      <c r="UGW56" s="84"/>
      <c r="UGX56" s="135"/>
      <c r="UGY56" s="135"/>
      <c r="UGZ56" s="135"/>
      <c r="UHA56" s="84"/>
      <c r="UHB56" s="135"/>
      <c r="UHC56" s="135"/>
      <c r="UHD56" s="135"/>
      <c r="UHE56" s="84"/>
      <c r="UHF56" s="135"/>
      <c r="UHG56" s="135"/>
      <c r="UHH56" s="135"/>
      <c r="UHI56" s="84"/>
      <c r="UHJ56" s="135"/>
      <c r="UHK56" s="135"/>
      <c r="UHL56" s="135"/>
      <c r="UHM56" s="84"/>
      <c r="UHN56" s="135"/>
      <c r="UHO56" s="135"/>
      <c r="UHP56" s="135"/>
      <c r="UHQ56" s="84"/>
      <c r="UHR56" s="135"/>
      <c r="UHS56" s="135"/>
      <c r="UHT56" s="135"/>
      <c r="UHU56" s="84"/>
      <c r="UHV56" s="135"/>
      <c r="UHW56" s="135"/>
      <c r="UHX56" s="135"/>
      <c r="UHY56" s="84"/>
      <c r="UHZ56" s="135"/>
      <c r="UIA56" s="135"/>
      <c r="UIB56" s="135"/>
      <c r="UIC56" s="84"/>
      <c r="UID56" s="135"/>
      <c r="UIE56" s="135"/>
      <c r="UIF56" s="135"/>
      <c r="UIG56" s="84"/>
      <c r="UIH56" s="135"/>
      <c r="UII56" s="135"/>
      <c r="UIJ56" s="135"/>
      <c r="UIK56" s="84"/>
      <c r="UIL56" s="135"/>
      <c r="UIM56" s="135"/>
      <c r="UIN56" s="135"/>
      <c r="UIO56" s="84"/>
      <c r="UIP56" s="135"/>
      <c r="UIQ56" s="135"/>
      <c r="UIR56" s="135"/>
      <c r="UIS56" s="84"/>
      <c r="UIT56" s="135"/>
      <c r="UIU56" s="135"/>
      <c r="UIV56" s="135"/>
      <c r="UIW56" s="84"/>
      <c r="UIX56" s="135"/>
      <c r="UIY56" s="135"/>
      <c r="UIZ56" s="135"/>
      <c r="UJA56" s="84"/>
      <c r="UJB56" s="135"/>
      <c r="UJC56" s="135"/>
      <c r="UJD56" s="135"/>
      <c r="UJE56" s="84"/>
      <c r="UJF56" s="135"/>
      <c r="UJG56" s="135"/>
      <c r="UJH56" s="135"/>
      <c r="UJI56" s="84"/>
      <c r="UJJ56" s="135"/>
      <c r="UJK56" s="135"/>
      <c r="UJL56" s="135"/>
      <c r="UJM56" s="84"/>
      <c r="UJN56" s="135"/>
      <c r="UJO56" s="135"/>
      <c r="UJP56" s="135"/>
      <c r="UJQ56" s="84"/>
      <c r="UJR56" s="135"/>
      <c r="UJS56" s="135"/>
      <c r="UJT56" s="135"/>
      <c r="UJU56" s="84"/>
      <c r="UJV56" s="135"/>
      <c r="UJW56" s="135"/>
      <c r="UJX56" s="135"/>
      <c r="UJY56" s="84"/>
      <c r="UJZ56" s="135"/>
      <c r="UKA56" s="135"/>
      <c r="UKB56" s="135"/>
      <c r="UKC56" s="84"/>
      <c r="UKD56" s="135"/>
      <c r="UKE56" s="135"/>
      <c r="UKF56" s="135"/>
      <c r="UKG56" s="84"/>
      <c r="UKH56" s="135"/>
      <c r="UKI56" s="135"/>
      <c r="UKJ56" s="135"/>
      <c r="UKK56" s="84"/>
      <c r="UKL56" s="135"/>
      <c r="UKM56" s="135"/>
      <c r="UKN56" s="135"/>
      <c r="UKO56" s="84"/>
      <c r="UKP56" s="135"/>
      <c r="UKQ56" s="135"/>
      <c r="UKR56" s="135"/>
      <c r="UKS56" s="84"/>
      <c r="UKT56" s="135"/>
      <c r="UKU56" s="135"/>
      <c r="UKV56" s="135"/>
      <c r="UKW56" s="84"/>
      <c r="UKX56" s="135"/>
      <c r="UKY56" s="135"/>
      <c r="UKZ56" s="135"/>
      <c r="ULA56" s="84"/>
      <c r="ULB56" s="135"/>
      <c r="ULC56" s="135"/>
      <c r="ULD56" s="135"/>
      <c r="ULE56" s="84"/>
      <c r="ULF56" s="135"/>
      <c r="ULG56" s="135"/>
      <c r="ULH56" s="135"/>
      <c r="ULI56" s="84"/>
      <c r="ULJ56" s="135"/>
      <c r="ULK56" s="135"/>
      <c r="ULL56" s="135"/>
      <c r="ULM56" s="84"/>
      <c r="ULN56" s="135"/>
      <c r="ULO56" s="135"/>
      <c r="ULP56" s="135"/>
      <c r="ULQ56" s="84"/>
      <c r="ULR56" s="135"/>
      <c r="ULS56" s="135"/>
      <c r="ULT56" s="135"/>
      <c r="ULU56" s="84"/>
      <c r="ULV56" s="135"/>
      <c r="ULW56" s="135"/>
      <c r="ULX56" s="135"/>
      <c r="ULY56" s="84"/>
      <c r="ULZ56" s="135"/>
      <c r="UMA56" s="135"/>
      <c r="UMB56" s="135"/>
      <c r="UMC56" s="84"/>
      <c r="UMD56" s="135"/>
      <c r="UME56" s="135"/>
      <c r="UMF56" s="135"/>
      <c r="UMG56" s="84"/>
      <c r="UMH56" s="135"/>
      <c r="UMI56" s="135"/>
      <c r="UMJ56" s="135"/>
      <c r="UMK56" s="84"/>
      <c r="UML56" s="135"/>
      <c r="UMM56" s="135"/>
      <c r="UMN56" s="135"/>
      <c r="UMO56" s="84"/>
      <c r="UMP56" s="135"/>
      <c r="UMQ56" s="135"/>
      <c r="UMR56" s="135"/>
      <c r="UMS56" s="84"/>
      <c r="UMT56" s="135"/>
      <c r="UMU56" s="135"/>
      <c r="UMV56" s="135"/>
      <c r="UMW56" s="84"/>
      <c r="UMX56" s="135"/>
      <c r="UMY56" s="135"/>
      <c r="UMZ56" s="135"/>
      <c r="UNA56" s="84"/>
      <c r="UNB56" s="135"/>
      <c r="UNC56" s="135"/>
      <c r="UND56" s="135"/>
      <c r="UNE56" s="84"/>
      <c r="UNF56" s="135"/>
      <c r="UNG56" s="135"/>
      <c r="UNH56" s="135"/>
      <c r="UNI56" s="84"/>
      <c r="UNJ56" s="135"/>
      <c r="UNK56" s="135"/>
      <c r="UNL56" s="135"/>
      <c r="UNM56" s="84"/>
      <c r="UNN56" s="135"/>
      <c r="UNO56" s="135"/>
      <c r="UNP56" s="135"/>
      <c r="UNQ56" s="84"/>
      <c r="UNR56" s="135"/>
      <c r="UNS56" s="135"/>
      <c r="UNT56" s="135"/>
      <c r="UNU56" s="84"/>
      <c r="UNV56" s="135"/>
      <c r="UNW56" s="135"/>
      <c r="UNX56" s="135"/>
      <c r="UNY56" s="84"/>
      <c r="UNZ56" s="135"/>
      <c r="UOA56" s="135"/>
      <c r="UOB56" s="135"/>
      <c r="UOC56" s="84"/>
      <c r="UOD56" s="135"/>
      <c r="UOE56" s="135"/>
      <c r="UOF56" s="135"/>
      <c r="UOG56" s="84"/>
      <c r="UOH56" s="135"/>
      <c r="UOI56" s="135"/>
      <c r="UOJ56" s="135"/>
      <c r="UOK56" s="84"/>
      <c r="UOL56" s="135"/>
      <c r="UOM56" s="135"/>
      <c r="UON56" s="135"/>
      <c r="UOO56" s="84"/>
      <c r="UOP56" s="135"/>
      <c r="UOQ56" s="135"/>
      <c r="UOR56" s="135"/>
      <c r="UOS56" s="84"/>
      <c r="UOT56" s="135"/>
      <c r="UOU56" s="135"/>
      <c r="UOV56" s="135"/>
      <c r="UOW56" s="84"/>
      <c r="UOX56" s="135"/>
      <c r="UOY56" s="135"/>
      <c r="UOZ56" s="135"/>
      <c r="UPA56" s="84"/>
      <c r="UPB56" s="135"/>
      <c r="UPC56" s="135"/>
      <c r="UPD56" s="135"/>
      <c r="UPE56" s="84"/>
      <c r="UPF56" s="135"/>
      <c r="UPG56" s="135"/>
      <c r="UPH56" s="135"/>
      <c r="UPI56" s="84"/>
      <c r="UPJ56" s="135"/>
      <c r="UPK56" s="135"/>
      <c r="UPL56" s="135"/>
      <c r="UPM56" s="84"/>
      <c r="UPN56" s="135"/>
      <c r="UPO56" s="135"/>
      <c r="UPP56" s="135"/>
      <c r="UPQ56" s="84"/>
      <c r="UPR56" s="135"/>
      <c r="UPS56" s="135"/>
      <c r="UPT56" s="135"/>
      <c r="UPU56" s="84"/>
      <c r="UPV56" s="135"/>
      <c r="UPW56" s="135"/>
      <c r="UPX56" s="135"/>
      <c r="UPY56" s="84"/>
      <c r="UPZ56" s="135"/>
      <c r="UQA56" s="135"/>
      <c r="UQB56" s="135"/>
      <c r="UQC56" s="84"/>
      <c r="UQD56" s="135"/>
      <c r="UQE56" s="135"/>
      <c r="UQF56" s="135"/>
      <c r="UQG56" s="84"/>
      <c r="UQH56" s="135"/>
      <c r="UQI56" s="135"/>
      <c r="UQJ56" s="135"/>
      <c r="UQK56" s="84"/>
      <c r="UQL56" s="135"/>
      <c r="UQM56" s="135"/>
      <c r="UQN56" s="135"/>
      <c r="UQO56" s="84"/>
      <c r="UQP56" s="135"/>
      <c r="UQQ56" s="135"/>
      <c r="UQR56" s="135"/>
      <c r="UQS56" s="84"/>
      <c r="UQT56" s="135"/>
      <c r="UQU56" s="135"/>
      <c r="UQV56" s="135"/>
      <c r="UQW56" s="84"/>
      <c r="UQX56" s="135"/>
      <c r="UQY56" s="135"/>
      <c r="UQZ56" s="135"/>
      <c r="URA56" s="84"/>
      <c r="URB56" s="135"/>
      <c r="URC56" s="135"/>
      <c r="URD56" s="135"/>
      <c r="URE56" s="84"/>
      <c r="URF56" s="135"/>
      <c r="URG56" s="135"/>
      <c r="URH56" s="135"/>
      <c r="URI56" s="84"/>
      <c r="URJ56" s="135"/>
      <c r="URK56" s="135"/>
      <c r="URL56" s="135"/>
      <c r="URM56" s="84"/>
      <c r="URN56" s="135"/>
      <c r="URO56" s="135"/>
      <c r="URP56" s="135"/>
      <c r="URQ56" s="84"/>
      <c r="URR56" s="135"/>
      <c r="URS56" s="135"/>
      <c r="URT56" s="135"/>
      <c r="URU56" s="84"/>
      <c r="URV56" s="135"/>
      <c r="URW56" s="135"/>
      <c r="URX56" s="135"/>
      <c r="URY56" s="84"/>
      <c r="URZ56" s="135"/>
      <c r="USA56" s="135"/>
      <c r="USB56" s="135"/>
      <c r="USC56" s="84"/>
      <c r="USD56" s="135"/>
      <c r="USE56" s="135"/>
      <c r="USF56" s="135"/>
      <c r="USG56" s="84"/>
      <c r="USH56" s="135"/>
      <c r="USI56" s="135"/>
      <c r="USJ56" s="135"/>
      <c r="USK56" s="84"/>
      <c r="USL56" s="135"/>
      <c r="USM56" s="135"/>
      <c r="USN56" s="135"/>
      <c r="USO56" s="84"/>
      <c r="USP56" s="135"/>
      <c r="USQ56" s="135"/>
      <c r="USR56" s="135"/>
      <c r="USS56" s="84"/>
      <c r="UST56" s="135"/>
      <c r="USU56" s="135"/>
      <c r="USV56" s="135"/>
      <c r="USW56" s="84"/>
      <c r="USX56" s="135"/>
      <c r="USY56" s="135"/>
      <c r="USZ56" s="135"/>
      <c r="UTA56" s="84"/>
      <c r="UTB56" s="135"/>
      <c r="UTC56" s="135"/>
      <c r="UTD56" s="135"/>
      <c r="UTE56" s="84"/>
      <c r="UTF56" s="135"/>
      <c r="UTG56" s="135"/>
      <c r="UTH56" s="135"/>
      <c r="UTI56" s="84"/>
      <c r="UTJ56" s="135"/>
      <c r="UTK56" s="135"/>
      <c r="UTL56" s="135"/>
      <c r="UTM56" s="84"/>
      <c r="UTN56" s="135"/>
      <c r="UTO56" s="135"/>
      <c r="UTP56" s="135"/>
      <c r="UTQ56" s="84"/>
      <c r="UTR56" s="135"/>
      <c r="UTS56" s="135"/>
      <c r="UTT56" s="135"/>
      <c r="UTU56" s="84"/>
      <c r="UTV56" s="135"/>
      <c r="UTW56" s="135"/>
      <c r="UTX56" s="135"/>
      <c r="UTY56" s="84"/>
      <c r="UTZ56" s="135"/>
      <c r="UUA56" s="135"/>
      <c r="UUB56" s="135"/>
      <c r="UUC56" s="84"/>
      <c r="UUD56" s="135"/>
      <c r="UUE56" s="135"/>
      <c r="UUF56" s="135"/>
      <c r="UUG56" s="84"/>
      <c r="UUH56" s="135"/>
      <c r="UUI56" s="135"/>
      <c r="UUJ56" s="135"/>
      <c r="UUK56" s="84"/>
      <c r="UUL56" s="135"/>
      <c r="UUM56" s="135"/>
      <c r="UUN56" s="135"/>
      <c r="UUO56" s="84"/>
      <c r="UUP56" s="135"/>
      <c r="UUQ56" s="135"/>
      <c r="UUR56" s="135"/>
      <c r="UUS56" s="84"/>
      <c r="UUT56" s="135"/>
      <c r="UUU56" s="135"/>
      <c r="UUV56" s="135"/>
      <c r="UUW56" s="84"/>
      <c r="UUX56" s="135"/>
      <c r="UUY56" s="135"/>
      <c r="UUZ56" s="135"/>
      <c r="UVA56" s="84"/>
      <c r="UVB56" s="135"/>
      <c r="UVC56" s="135"/>
      <c r="UVD56" s="135"/>
      <c r="UVE56" s="84"/>
      <c r="UVF56" s="135"/>
      <c r="UVG56" s="135"/>
      <c r="UVH56" s="135"/>
      <c r="UVI56" s="84"/>
      <c r="UVJ56" s="135"/>
      <c r="UVK56" s="135"/>
      <c r="UVL56" s="135"/>
      <c r="UVM56" s="84"/>
      <c r="UVN56" s="135"/>
      <c r="UVO56" s="135"/>
      <c r="UVP56" s="135"/>
      <c r="UVQ56" s="84"/>
      <c r="UVR56" s="135"/>
      <c r="UVS56" s="135"/>
      <c r="UVT56" s="135"/>
      <c r="UVU56" s="84"/>
      <c r="UVV56" s="135"/>
      <c r="UVW56" s="135"/>
      <c r="UVX56" s="135"/>
      <c r="UVY56" s="84"/>
      <c r="UVZ56" s="135"/>
      <c r="UWA56" s="135"/>
      <c r="UWB56" s="135"/>
      <c r="UWC56" s="84"/>
      <c r="UWD56" s="135"/>
      <c r="UWE56" s="135"/>
      <c r="UWF56" s="135"/>
      <c r="UWG56" s="84"/>
      <c r="UWH56" s="135"/>
      <c r="UWI56" s="135"/>
      <c r="UWJ56" s="135"/>
      <c r="UWK56" s="84"/>
      <c r="UWL56" s="135"/>
      <c r="UWM56" s="135"/>
      <c r="UWN56" s="135"/>
      <c r="UWO56" s="84"/>
      <c r="UWP56" s="135"/>
      <c r="UWQ56" s="135"/>
      <c r="UWR56" s="135"/>
      <c r="UWS56" s="84"/>
      <c r="UWT56" s="135"/>
      <c r="UWU56" s="135"/>
      <c r="UWV56" s="135"/>
      <c r="UWW56" s="84"/>
      <c r="UWX56" s="135"/>
      <c r="UWY56" s="135"/>
      <c r="UWZ56" s="135"/>
      <c r="UXA56" s="84"/>
      <c r="UXB56" s="135"/>
      <c r="UXC56" s="135"/>
      <c r="UXD56" s="135"/>
      <c r="UXE56" s="84"/>
      <c r="UXF56" s="135"/>
      <c r="UXG56" s="135"/>
      <c r="UXH56" s="135"/>
      <c r="UXI56" s="84"/>
      <c r="UXJ56" s="135"/>
      <c r="UXK56" s="135"/>
      <c r="UXL56" s="135"/>
      <c r="UXM56" s="84"/>
      <c r="UXN56" s="135"/>
      <c r="UXO56" s="135"/>
      <c r="UXP56" s="135"/>
      <c r="UXQ56" s="84"/>
      <c r="UXR56" s="135"/>
      <c r="UXS56" s="135"/>
      <c r="UXT56" s="135"/>
      <c r="UXU56" s="84"/>
      <c r="UXV56" s="135"/>
      <c r="UXW56" s="135"/>
      <c r="UXX56" s="135"/>
      <c r="UXY56" s="84"/>
      <c r="UXZ56" s="135"/>
      <c r="UYA56" s="135"/>
      <c r="UYB56" s="135"/>
      <c r="UYC56" s="84"/>
      <c r="UYD56" s="135"/>
      <c r="UYE56" s="135"/>
      <c r="UYF56" s="135"/>
      <c r="UYG56" s="84"/>
      <c r="UYH56" s="135"/>
      <c r="UYI56" s="135"/>
      <c r="UYJ56" s="135"/>
      <c r="UYK56" s="84"/>
      <c r="UYL56" s="135"/>
      <c r="UYM56" s="135"/>
      <c r="UYN56" s="135"/>
      <c r="UYO56" s="84"/>
      <c r="UYP56" s="135"/>
      <c r="UYQ56" s="135"/>
      <c r="UYR56" s="135"/>
      <c r="UYS56" s="84"/>
      <c r="UYT56" s="135"/>
      <c r="UYU56" s="135"/>
      <c r="UYV56" s="135"/>
      <c r="UYW56" s="84"/>
      <c r="UYX56" s="135"/>
      <c r="UYY56" s="135"/>
      <c r="UYZ56" s="135"/>
      <c r="UZA56" s="84"/>
      <c r="UZB56" s="135"/>
      <c r="UZC56" s="135"/>
      <c r="UZD56" s="135"/>
      <c r="UZE56" s="84"/>
      <c r="UZF56" s="135"/>
      <c r="UZG56" s="135"/>
      <c r="UZH56" s="135"/>
      <c r="UZI56" s="84"/>
      <c r="UZJ56" s="135"/>
      <c r="UZK56" s="135"/>
      <c r="UZL56" s="135"/>
      <c r="UZM56" s="84"/>
      <c r="UZN56" s="135"/>
      <c r="UZO56" s="135"/>
      <c r="UZP56" s="135"/>
      <c r="UZQ56" s="84"/>
      <c r="UZR56" s="135"/>
      <c r="UZS56" s="135"/>
      <c r="UZT56" s="135"/>
      <c r="UZU56" s="84"/>
      <c r="UZV56" s="135"/>
      <c r="UZW56" s="135"/>
      <c r="UZX56" s="135"/>
      <c r="UZY56" s="84"/>
      <c r="UZZ56" s="135"/>
      <c r="VAA56" s="135"/>
      <c r="VAB56" s="135"/>
      <c r="VAC56" s="84"/>
      <c r="VAD56" s="135"/>
      <c r="VAE56" s="135"/>
      <c r="VAF56" s="135"/>
      <c r="VAG56" s="84"/>
      <c r="VAH56" s="135"/>
      <c r="VAI56" s="135"/>
      <c r="VAJ56" s="135"/>
      <c r="VAK56" s="84"/>
      <c r="VAL56" s="135"/>
      <c r="VAM56" s="135"/>
      <c r="VAN56" s="135"/>
      <c r="VAO56" s="84"/>
      <c r="VAP56" s="135"/>
      <c r="VAQ56" s="135"/>
      <c r="VAR56" s="135"/>
      <c r="VAS56" s="84"/>
      <c r="VAT56" s="135"/>
      <c r="VAU56" s="135"/>
      <c r="VAV56" s="135"/>
      <c r="VAW56" s="84"/>
      <c r="VAX56" s="135"/>
      <c r="VAY56" s="135"/>
      <c r="VAZ56" s="135"/>
      <c r="VBA56" s="84"/>
      <c r="VBB56" s="135"/>
      <c r="VBC56" s="135"/>
      <c r="VBD56" s="135"/>
      <c r="VBE56" s="84"/>
      <c r="VBF56" s="135"/>
      <c r="VBG56" s="135"/>
      <c r="VBH56" s="135"/>
      <c r="VBI56" s="84"/>
      <c r="VBJ56" s="135"/>
      <c r="VBK56" s="135"/>
      <c r="VBL56" s="135"/>
      <c r="VBM56" s="84"/>
      <c r="VBN56" s="135"/>
      <c r="VBO56" s="135"/>
      <c r="VBP56" s="135"/>
      <c r="VBQ56" s="84"/>
      <c r="VBR56" s="135"/>
      <c r="VBS56" s="135"/>
      <c r="VBT56" s="135"/>
      <c r="VBU56" s="84"/>
      <c r="VBV56" s="135"/>
      <c r="VBW56" s="135"/>
      <c r="VBX56" s="135"/>
      <c r="VBY56" s="84"/>
      <c r="VBZ56" s="135"/>
      <c r="VCA56" s="135"/>
      <c r="VCB56" s="135"/>
      <c r="VCC56" s="84"/>
      <c r="VCD56" s="135"/>
      <c r="VCE56" s="135"/>
      <c r="VCF56" s="135"/>
      <c r="VCG56" s="84"/>
      <c r="VCH56" s="135"/>
      <c r="VCI56" s="135"/>
      <c r="VCJ56" s="135"/>
      <c r="VCK56" s="84"/>
      <c r="VCL56" s="135"/>
      <c r="VCM56" s="135"/>
      <c r="VCN56" s="135"/>
      <c r="VCO56" s="84"/>
      <c r="VCP56" s="135"/>
      <c r="VCQ56" s="135"/>
      <c r="VCR56" s="135"/>
      <c r="VCS56" s="84"/>
      <c r="VCT56" s="135"/>
      <c r="VCU56" s="135"/>
      <c r="VCV56" s="135"/>
      <c r="VCW56" s="84"/>
      <c r="VCX56" s="135"/>
      <c r="VCY56" s="135"/>
      <c r="VCZ56" s="135"/>
      <c r="VDA56" s="84"/>
      <c r="VDB56" s="135"/>
      <c r="VDC56" s="135"/>
      <c r="VDD56" s="135"/>
      <c r="VDE56" s="84"/>
      <c r="VDF56" s="135"/>
      <c r="VDG56" s="135"/>
      <c r="VDH56" s="135"/>
      <c r="VDI56" s="84"/>
      <c r="VDJ56" s="135"/>
      <c r="VDK56" s="135"/>
      <c r="VDL56" s="135"/>
      <c r="VDM56" s="84"/>
      <c r="VDN56" s="135"/>
      <c r="VDO56" s="135"/>
      <c r="VDP56" s="135"/>
      <c r="VDQ56" s="84"/>
      <c r="VDR56" s="135"/>
      <c r="VDS56" s="135"/>
      <c r="VDT56" s="135"/>
      <c r="VDU56" s="84"/>
      <c r="VDV56" s="135"/>
      <c r="VDW56" s="135"/>
      <c r="VDX56" s="135"/>
      <c r="VDY56" s="84"/>
      <c r="VDZ56" s="135"/>
      <c r="VEA56" s="135"/>
      <c r="VEB56" s="135"/>
      <c r="VEC56" s="84"/>
      <c r="VED56" s="135"/>
      <c r="VEE56" s="135"/>
      <c r="VEF56" s="135"/>
      <c r="VEG56" s="84"/>
      <c r="VEH56" s="135"/>
      <c r="VEI56" s="135"/>
      <c r="VEJ56" s="135"/>
      <c r="VEK56" s="84"/>
      <c r="VEL56" s="135"/>
      <c r="VEM56" s="135"/>
      <c r="VEN56" s="135"/>
      <c r="VEO56" s="84"/>
      <c r="VEP56" s="135"/>
      <c r="VEQ56" s="135"/>
      <c r="VER56" s="135"/>
      <c r="VES56" s="84"/>
      <c r="VET56" s="135"/>
      <c r="VEU56" s="135"/>
      <c r="VEV56" s="135"/>
      <c r="VEW56" s="84"/>
      <c r="VEX56" s="135"/>
      <c r="VEY56" s="135"/>
      <c r="VEZ56" s="135"/>
      <c r="VFA56" s="84"/>
      <c r="VFB56" s="135"/>
      <c r="VFC56" s="135"/>
      <c r="VFD56" s="135"/>
      <c r="VFE56" s="84"/>
      <c r="VFF56" s="135"/>
      <c r="VFG56" s="135"/>
      <c r="VFH56" s="135"/>
      <c r="VFI56" s="84"/>
      <c r="VFJ56" s="135"/>
      <c r="VFK56" s="135"/>
      <c r="VFL56" s="135"/>
      <c r="VFM56" s="84"/>
      <c r="VFN56" s="135"/>
      <c r="VFO56" s="135"/>
      <c r="VFP56" s="135"/>
      <c r="VFQ56" s="84"/>
      <c r="VFR56" s="135"/>
      <c r="VFS56" s="135"/>
      <c r="VFT56" s="135"/>
      <c r="VFU56" s="84"/>
      <c r="VFV56" s="135"/>
      <c r="VFW56" s="135"/>
      <c r="VFX56" s="135"/>
      <c r="VFY56" s="84"/>
      <c r="VFZ56" s="135"/>
      <c r="VGA56" s="135"/>
      <c r="VGB56" s="135"/>
      <c r="VGC56" s="84"/>
      <c r="VGD56" s="135"/>
      <c r="VGE56" s="135"/>
      <c r="VGF56" s="135"/>
      <c r="VGG56" s="84"/>
      <c r="VGH56" s="135"/>
      <c r="VGI56" s="135"/>
      <c r="VGJ56" s="135"/>
      <c r="VGK56" s="84"/>
      <c r="VGL56" s="135"/>
      <c r="VGM56" s="135"/>
      <c r="VGN56" s="135"/>
      <c r="VGO56" s="84"/>
      <c r="VGP56" s="135"/>
      <c r="VGQ56" s="135"/>
      <c r="VGR56" s="135"/>
      <c r="VGS56" s="84"/>
      <c r="VGT56" s="135"/>
      <c r="VGU56" s="135"/>
      <c r="VGV56" s="135"/>
      <c r="VGW56" s="84"/>
      <c r="VGX56" s="135"/>
      <c r="VGY56" s="135"/>
      <c r="VGZ56" s="135"/>
      <c r="VHA56" s="84"/>
      <c r="VHB56" s="135"/>
      <c r="VHC56" s="135"/>
      <c r="VHD56" s="135"/>
      <c r="VHE56" s="84"/>
      <c r="VHF56" s="135"/>
      <c r="VHG56" s="135"/>
      <c r="VHH56" s="135"/>
      <c r="VHI56" s="84"/>
      <c r="VHJ56" s="135"/>
      <c r="VHK56" s="135"/>
      <c r="VHL56" s="135"/>
      <c r="VHM56" s="84"/>
      <c r="VHN56" s="135"/>
      <c r="VHO56" s="135"/>
      <c r="VHP56" s="135"/>
      <c r="VHQ56" s="84"/>
      <c r="VHR56" s="135"/>
      <c r="VHS56" s="135"/>
      <c r="VHT56" s="135"/>
      <c r="VHU56" s="84"/>
      <c r="VHV56" s="135"/>
      <c r="VHW56" s="135"/>
      <c r="VHX56" s="135"/>
      <c r="VHY56" s="84"/>
      <c r="VHZ56" s="135"/>
      <c r="VIA56" s="135"/>
      <c r="VIB56" s="135"/>
      <c r="VIC56" s="84"/>
      <c r="VID56" s="135"/>
      <c r="VIE56" s="135"/>
      <c r="VIF56" s="135"/>
      <c r="VIG56" s="84"/>
      <c r="VIH56" s="135"/>
      <c r="VII56" s="135"/>
      <c r="VIJ56" s="135"/>
      <c r="VIK56" s="84"/>
      <c r="VIL56" s="135"/>
      <c r="VIM56" s="135"/>
      <c r="VIN56" s="135"/>
      <c r="VIO56" s="84"/>
      <c r="VIP56" s="135"/>
      <c r="VIQ56" s="135"/>
      <c r="VIR56" s="135"/>
      <c r="VIS56" s="84"/>
      <c r="VIT56" s="135"/>
      <c r="VIU56" s="135"/>
      <c r="VIV56" s="135"/>
      <c r="VIW56" s="84"/>
      <c r="VIX56" s="135"/>
      <c r="VIY56" s="135"/>
      <c r="VIZ56" s="135"/>
      <c r="VJA56" s="84"/>
      <c r="VJB56" s="135"/>
      <c r="VJC56" s="135"/>
      <c r="VJD56" s="135"/>
      <c r="VJE56" s="84"/>
      <c r="VJF56" s="135"/>
      <c r="VJG56" s="135"/>
      <c r="VJH56" s="135"/>
      <c r="VJI56" s="84"/>
      <c r="VJJ56" s="135"/>
      <c r="VJK56" s="135"/>
      <c r="VJL56" s="135"/>
      <c r="VJM56" s="84"/>
      <c r="VJN56" s="135"/>
      <c r="VJO56" s="135"/>
      <c r="VJP56" s="135"/>
      <c r="VJQ56" s="84"/>
      <c r="VJR56" s="135"/>
      <c r="VJS56" s="135"/>
      <c r="VJT56" s="135"/>
      <c r="VJU56" s="84"/>
      <c r="VJV56" s="135"/>
      <c r="VJW56" s="135"/>
      <c r="VJX56" s="135"/>
      <c r="VJY56" s="84"/>
      <c r="VJZ56" s="135"/>
      <c r="VKA56" s="135"/>
      <c r="VKB56" s="135"/>
      <c r="VKC56" s="84"/>
      <c r="VKD56" s="135"/>
      <c r="VKE56" s="135"/>
      <c r="VKF56" s="135"/>
      <c r="VKG56" s="84"/>
      <c r="VKH56" s="135"/>
      <c r="VKI56" s="135"/>
      <c r="VKJ56" s="135"/>
      <c r="VKK56" s="84"/>
      <c r="VKL56" s="135"/>
      <c r="VKM56" s="135"/>
      <c r="VKN56" s="135"/>
      <c r="VKO56" s="84"/>
      <c r="VKP56" s="135"/>
      <c r="VKQ56" s="135"/>
      <c r="VKR56" s="135"/>
      <c r="VKS56" s="84"/>
      <c r="VKT56" s="135"/>
      <c r="VKU56" s="135"/>
      <c r="VKV56" s="135"/>
      <c r="VKW56" s="84"/>
      <c r="VKX56" s="135"/>
      <c r="VKY56" s="135"/>
      <c r="VKZ56" s="135"/>
      <c r="VLA56" s="84"/>
      <c r="VLB56" s="135"/>
      <c r="VLC56" s="135"/>
      <c r="VLD56" s="135"/>
      <c r="VLE56" s="84"/>
      <c r="VLF56" s="135"/>
      <c r="VLG56" s="135"/>
      <c r="VLH56" s="135"/>
      <c r="VLI56" s="84"/>
      <c r="VLJ56" s="135"/>
      <c r="VLK56" s="135"/>
      <c r="VLL56" s="135"/>
      <c r="VLM56" s="84"/>
      <c r="VLN56" s="135"/>
      <c r="VLO56" s="135"/>
      <c r="VLP56" s="135"/>
      <c r="VLQ56" s="84"/>
      <c r="VLR56" s="135"/>
      <c r="VLS56" s="135"/>
      <c r="VLT56" s="135"/>
      <c r="VLU56" s="84"/>
      <c r="VLV56" s="135"/>
      <c r="VLW56" s="135"/>
      <c r="VLX56" s="135"/>
      <c r="VLY56" s="84"/>
      <c r="VLZ56" s="135"/>
      <c r="VMA56" s="135"/>
      <c r="VMB56" s="135"/>
      <c r="VMC56" s="84"/>
      <c r="VMD56" s="135"/>
      <c r="VME56" s="135"/>
      <c r="VMF56" s="135"/>
      <c r="VMG56" s="84"/>
      <c r="VMH56" s="135"/>
      <c r="VMI56" s="135"/>
      <c r="VMJ56" s="135"/>
      <c r="VMK56" s="84"/>
      <c r="VML56" s="135"/>
      <c r="VMM56" s="135"/>
      <c r="VMN56" s="135"/>
      <c r="VMO56" s="84"/>
      <c r="VMP56" s="135"/>
      <c r="VMQ56" s="135"/>
      <c r="VMR56" s="135"/>
      <c r="VMS56" s="84"/>
      <c r="VMT56" s="135"/>
      <c r="VMU56" s="135"/>
      <c r="VMV56" s="135"/>
      <c r="VMW56" s="84"/>
      <c r="VMX56" s="135"/>
      <c r="VMY56" s="135"/>
      <c r="VMZ56" s="135"/>
      <c r="VNA56" s="84"/>
      <c r="VNB56" s="135"/>
      <c r="VNC56" s="135"/>
      <c r="VND56" s="135"/>
      <c r="VNE56" s="84"/>
      <c r="VNF56" s="135"/>
      <c r="VNG56" s="135"/>
      <c r="VNH56" s="135"/>
      <c r="VNI56" s="84"/>
      <c r="VNJ56" s="135"/>
      <c r="VNK56" s="135"/>
      <c r="VNL56" s="135"/>
      <c r="VNM56" s="84"/>
      <c r="VNN56" s="135"/>
      <c r="VNO56" s="135"/>
      <c r="VNP56" s="135"/>
      <c r="VNQ56" s="84"/>
      <c r="VNR56" s="135"/>
      <c r="VNS56" s="135"/>
      <c r="VNT56" s="135"/>
      <c r="VNU56" s="84"/>
      <c r="VNV56" s="135"/>
      <c r="VNW56" s="135"/>
      <c r="VNX56" s="135"/>
      <c r="VNY56" s="84"/>
      <c r="VNZ56" s="135"/>
      <c r="VOA56" s="135"/>
      <c r="VOB56" s="135"/>
      <c r="VOC56" s="84"/>
      <c r="VOD56" s="135"/>
      <c r="VOE56" s="135"/>
      <c r="VOF56" s="135"/>
      <c r="VOG56" s="84"/>
      <c r="VOH56" s="135"/>
      <c r="VOI56" s="135"/>
      <c r="VOJ56" s="135"/>
      <c r="VOK56" s="84"/>
      <c r="VOL56" s="135"/>
      <c r="VOM56" s="135"/>
      <c r="VON56" s="135"/>
      <c r="VOO56" s="84"/>
      <c r="VOP56" s="135"/>
      <c r="VOQ56" s="135"/>
      <c r="VOR56" s="135"/>
      <c r="VOS56" s="84"/>
      <c r="VOT56" s="135"/>
      <c r="VOU56" s="135"/>
      <c r="VOV56" s="135"/>
      <c r="VOW56" s="84"/>
      <c r="VOX56" s="135"/>
      <c r="VOY56" s="135"/>
      <c r="VOZ56" s="135"/>
      <c r="VPA56" s="84"/>
      <c r="VPB56" s="135"/>
      <c r="VPC56" s="135"/>
      <c r="VPD56" s="135"/>
      <c r="VPE56" s="84"/>
      <c r="VPF56" s="135"/>
      <c r="VPG56" s="135"/>
      <c r="VPH56" s="135"/>
      <c r="VPI56" s="84"/>
      <c r="VPJ56" s="135"/>
      <c r="VPK56" s="135"/>
      <c r="VPL56" s="135"/>
      <c r="VPM56" s="84"/>
      <c r="VPN56" s="135"/>
      <c r="VPO56" s="135"/>
      <c r="VPP56" s="135"/>
      <c r="VPQ56" s="84"/>
      <c r="VPR56" s="135"/>
      <c r="VPS56" s="135"/>
      <c r="VPT56" s="135"/>
      <c r="VPU56" s="84"/>
      <c r="VPV56" s="135"/>
      <c r="VPW56" s="135"/>
      <c r="VPX56" s="135"/>
      <c r="VPY56" s="84"/>
      <c r="VPZ56" s="135"/>
      <c r="VQA56" s="135"/>
      <c r="VQB56" s="135"/>
      <c r="VQC56" s="84"/>
      <c r="VQD56" s="135"/>
      <c r="VQE56" s="135"/>
      <c r="VQF56" s="135"/>
      <c r="VQG56" s="84"/>
      <c r="VQH56" s="135"/>
      <c r="VQI56" s="135"/>
      <c r="VQJ56" s="135"/>
      <c r="VQK56" s="84"/>
      <c r="VQL56" s="135"/>
      <c r="VQM56" s="135"/>
      <c r="VQN56" s="135"/>
      <c r="VQO56" s="84"/>
      <c r="VQP56" s="135"/>
      <c r="VQQ56" s="135"/>
      <c r="VQR56" s="135"/>
      <c r="VQS56" s="84"/>
      <c r="VQT56" s="135"/>
      <c r="VQU56" s="135"/>
      <c r="VQV56" s="135"/>
      <c r="VQW56" s="84"/>
      <c r="VQX56" s="135"/>
      <c r="VQY56" s="135"/>
      <c r="VQZ56" s="135"/>
      <c r="VRA56" s="84"/>
      <c r="VRB56" s="135"/>
      <c r="VRC56" s="135"/>
      <c r="VRD56" s="135"/>
      <c r="VRE56" s="84"/>
      <c r="VRF56" s="135"/>
      <c r="VRG56" s="135"/>
      <c r="VRH56" s="135"/>
      <c r="VRI56" s="84"/>
      <c r="VRJ56" s="135"/>
      <c r="VRK56" s="135"/>
      <c r="VRL56" s="135"/>
      <c r="VRM56" s="84"/>
      <c r="VRN56" s="135"/>
      <c r="VRO56" s="135"/>
      <c r="VRP56" s="135"/>
      <c r="VRQ56" s="84"/>
      <c r="VRR56" s="135"/>
      <c r="VRS56" s="135"/>
      <c r="VRT56" s="135"/>
      <c r="VRU56" s="84"/>
      <c r="VRV56" s="135"/>
      <c r="VRW56" s="135"/>
      <c r="VRX56" s="135"/>
      <c r="VRY56" s="84"/>
      <c r="VRZ56" s="135"/>
      <c r="VSA56" s="135"/>
      <c r="VSB56" s="135"/>
      <c r="VSC56" s="84"/>
      <c r="VSD56" s="135"/>
      <c r="VSE56" s="135"/>
      <c r="VSF56" s="135"/>
      <c r="VSG56" s="84"/>
      <c r="VSH56" s="135"/>
      <c r="VSI56" s="135"/>
      <c r="VSJ56" s="135"/>
      <c r="VSK56" s="84"/>
      <c r="VSL56" s="135"/>
      <c r="VSM56" s="135"/>
      <c r="VSN56" s="135"/>
      <c r="VSO56" s="84"/>
      <c r="VSP56" s="135"/>
      <c r="VSQ56" s="135"/>
      <c r="VSR56" s="135"/>
      <c r="VSS56" s="84"/>
      <c r="VST56" s="135"/>
      <c r="VSU56" s="135"/>
      <c r="VSV56" s="135"/>
      <c r="VSW56" s="84"/>
      <c r="VSX56" s="135"/>
      <c r="VSY56" s="135"/>
      <c r="VSZ56" s="135"/>
      <c r="VTA56" s="84"/>
      <c r="VTB56" s="135"/>
      <c r="VTC56" s="135"/>
      <c r="VTD56" s="135"/>
      <c r="VTE56" s="84"/>
      <c r="VTF56" s="135"/>
      <c r="VTG56" s="135"/>
      <c r="VTH56" s="135"/>
      <c r="VTI56" s="84"/>
      <c r="VTJ56" s="135"/>
      <c r="VTK56" s="135"/>
      <c r="VTL56" s="135"/>
      <c r="VTM56" s="84"/>
      <c r="VTN56" s="135"/>
      <c r="VTO56" s="135"/>
      <c r="VTP56" s="135"/>
      <c r="VTQ56" s="84"/>
      <c r="VTR56" s="135"/>
      <c r="VTS56" s="135"/>
      <c r="VTT56" s="135"/>
      <c r="VTU56" s="84"/>
      <c r="VTV56" s="135"/>
      <c r="VTW56" s="135"/>
      <c r="VTX56" s="135"/>
      <c r="VTY56" s="84"/>
      <c r="VTZ56" s="135"/>
      <c r="VUA56" s="135"/>
      <c r="VUB56" s="135"/>
      <c r="VUC56" s="84"/>
      <c r="VUD56" s="135"/>
      <c r="VUE56" s="135"/>
      <c r="VUF56" s="135"/>
      <c r="VUG56" s="84"/>
      <c r="VUH56" s="135"/>
      <c r="VUI56" s="135"/>
      <c r="VUJ56" s="135"/>
      <c r="VUK56" s="84"/>
      <c r="VUL56" s="135"/>
      <c r="VUM56" s="135"/>
      <c r="VUN56" s="135"/>
      <c r="VUO56" s="84"/>
      <c r="VUP56" s="135"/>
      <c r="VUQ56" s="135"/>
      <c r="VUR56" s="135"/>
      <c r="VUS56" s="84"/>
      <c r="VUT56" s="135"/>
      <c r="VUU56" s="135"/>
      <c r="VUV56" s="135"/>
      <c r="VUW56" s="84"/>
      <c r="VUX56" s="135"/>
      <c r="VUY56" s="135"/>
      <c r="VUZ56" s="135"/>
      <c r="VVA56" s="84"/>
      <c r="VVB56" s="135"/>
      <c r="VVC56" s="135"/>
      <c r="VVD56" s="135"/>
      <c r="VVE56" s="84"/>
      <c r="VVF56" s="135"/>
      <c r="VVG56" s="135"/>
      <c r="VVH56" s="135"/>
      <c r="VVI56" s="84"/>
      <c r="VVJ56" s="135"/>
      <c r="VVK56" s="135"/>
      <c r="VVL56" s="135"/>
      <c r="VVM56" s="84"/>
      <c r="VVN56" s="135"/>
      <c r="VVO56" s="135"/>
      <c r="VVP56" s="135"/>
      <c r="VVQ56" s="84"/>
      <c r="VVR56" s="135"/>
      <c r="VVS56" s="135"/>
      <c r="VVT56" s="135"/>
      <c r="VVU56" s="84"/>
      <c r="VVV56" s="135"/>
      <c r="VVW56" s="135"/>
      <c r="VVX56" s="135"/>
      <c r="VVY56" s="84"/>
      <c r="VVZ56" s="135"/>
      <c r="VWA56" s="135"/>
      <c r="VWB56" s="135"/>
      <c r="VWC56" s="84"/>
      <c r="VWD56" s="135"/>
      <c r="VWE56" s="135"/>
      <c r="VWF56" s="135"/>
      <c r="VWG56" s="84"/>
      <c r="VWH56" s="135"/>
      <c r="VWI56" s="135"/>
      <c r="VWJ56" s="135"/>
      <c r="VWK56" s="84"/>
      <c r="VWL56" s="135"/>
      <c r="VWM56" s="135"/>
      <c r="VWN56" s="135"/>
      <c r="VWO56" s="84"/>
      <c r="VWP56" s="135"/>
      <c r="VWQ56" s="135"/>
      <c r="VWR56" s="135"/>
      <c r="VWS56" s="84"/>
      <c r="VWT56" s="135"/>
      <c r="VWU56" s="135"/>
      <c r="VWV56" s="135"/>
      <c r="VWW56" s="84"/>
      <c r="VWX56" s="135"/>
      <c r="VWY56" s="135"/>
      <c r="VWZ56" s="135"/>
      <c r="VXA56" s="84"/>
      <c r="VXB56" s="135"/>
      <c r="VXC56" s="135"/>
      <c r="VXD56" s="135"/>
      <c r="VXE56" s="84"/>
      <c r="VXF56" s="135"/>
      <c r="VXG56" s="135"/>
      <c r="VXH56" s="135"/>
      <c r="VXI56" s="84"/>
      <c r="VXJ56" s="135"/>
      <c r="VXK56" s="135"/>
      <c r="VXL56" s="135"/>
      <c r="VXM56" s="84"/>
      <c r="VXN56" s="135"/>
      <c r="VXO56" s="135"/>
      <c r="VXP56" s="135"/>
      <c r="VXQ56" s="84"/>
      <c r="VXR56" s="135"/>
      <c r="VXS56" s="135"/>
      <c r="VXT56" s="135"/>
      <c r="VXU56" s="84"/>
      <c r="VXV56" s="135"/>
      <c r="VXW56" s="135"/>
      <c r="VXX56" s="135"/>
      <c r="VXY56" s="84"/>
      <c r="VXZ56" s="135"/>
      <c r="VYA56" s="135"/>
      <c r="VYB56" s="135"/>
      <c r="VYC56" s="84"/>
      <c r="VYD56" s="135"/>
      <c r="VYE56" s="135"/>
      <c r="VYF56" s="135"/>
      <c r="VYG56" s="84"/>
      <c r="VYH56" s="135"/>
      <c r="VYI56" s="135"/>
      <c r="VYJ56" s="135"/>
      <c r="VYK56" s="84"/>
      <c r="VYL56" s="135"/>
      <c r="VYM56" s="135"/>
      <c r="VYN56" s="135"/>
      <c r="VYO56" s="84"/>
      <c r="VYP56" s="135"/>
      <c r="VYQ56" s="135"/>
      <c r="VYR56" s="135"/>
      <c r="VYS56" s="84"/>
      <c r="VYT56" s="135"/>
      <c r="VYU56" s="135"/>
      <c r="VYV56" s="135"/>
      <c r="VYW56" s="84"/>
      <c r="VYX56" s="135"/>
      <c r="VYY56" s="135"/>
      <c r="VYZ56" s="135"/>
      <c r="VZA56" s="84"/>
      <c r="VZB56" s="135"/>
      <c r="VZC56" s="135"/>
      <c r="VZD56" s="135"/>
      <c r="VZE56" s="84"/>
      <c r="VZF56" s="135"/>
      <c r="VZG56" s="135"/>
      <c r="VZH56" s="135"/>
      <c r="VZI56" s="84"/>
      <c r="VZJ56" s="135"/>
      <c r="VZK56" s="135"/>
      <c r="VZL56" s="135"/>
      <c r="VZM56" s="84"/>
      <c r="VZN56" s="135"/>
      <c r="VZO56" s="135"/>
      <c r="VZP56" s="135"/>
      <c r="VZQ56" s="84"/>
      <c r="VZR56" s="135"/>
      <c r="VZS56" s="135"/>
      <c r="VZT56" s="135"/>
      <c r="VZU56" s="84"/>
      <c r="VZV56" s="135"/>
      <c r="VZW56" s="135"/>
      <c r="VZX56" s="135"/>
      <c r="VZY56" s="84"/>
      <c r="VZZ56" s="135"/>
      <c r="WAA56" s="135"/>
      <c r="WAB56" s="135"/>
      <c r="WAC56" s="84"/>
      <c r="WAD56" s="135"/>
      <c r="WAE56" s="135"/>
      <c r="WAF56" s="135"/>
      <c r="WAG56" s="84"/>
      <c r="WAH56" s="135"/>
      <c r="WAI56" s="135"/>
      <c r="WAJ56" s="135"/>
      <c r="WAK56" s="84"/>
      <c r="WAL56" s="135"/>
      <c r="WAM56" s="135"/>
      <c r="WAN56" s="135"/>
      <c r="WAO56" s="84"/>
      <c r="WAP56" s="135"/>
      <c r="WAQ56" s="135"/>
      <c r="WAR56" s="135"/>
      <c r="WAS56" s="84"/>
      <c r="WAT56" s="135"/>
      <c r="WAU56" s="135"/>
      <c r="WAV56" s="135"/>
      <c r="WAW56" s="84"/>
      <c r="WAX56" s="135"/>
      <c r="WAY56" s="135"/>
      <c r="WAZ56" s="135"/>
      <c r="WBA56" s="84"/>
      <c r="WBB56" s="135"/>
      <c r="WBC56" s="135"/>
      <c r="WBD56" s="135"/>
      <c r="WBE56" s="84"/>
      <c r="WBF56" s="135"/>
      <c r="WBG56" s="135"/>
      <c r="WBH56" s="135"/>
      <c r="WBI56" s="84"/>
      <c r="WBJ56" s="135"/>
      <c r="WBK56" s="135"/>
      <c r="WBL56" s="135"/>
      <c r="WBM56" s="84"/>
      <c r="WBN56" s="135"/>
      <c r="WBO56" s="135"/>
      <c r="WBP56" s="135"/>
      <c r="WBQ56" s="84"/>
      <c r="WBR56" s="135"/>
      <c r="WBS56" s="135"/>
      <c r="WBT56" s="135"/>
      <c r="WBU56" s="84"/>
      <c r="WBV56" s="135"/>
      <c r="WBW56" s="135"/>
      <c r="WBX56" s="135"/>
      <c r="WBY56" s="84"/>
      <c r="WBZ56" s="135"/>
      <c r="WCA56" s="135"/>
      <c r="WCB56" s="135"/>
      <c r="WCC56" s="84"/>
      <c r="WCD56" s="135"/>
      <c r="WCE56" s="135"/>
      <c r="WCF56" s="135"/>
      <c r="WCG56" s="84"/>
      <c r="WCH56" s="135"/>
      <c r="WCI56" s="135"/>
      <c r="WCJ56" s="135"/>
      <c r="WCK56" s="84"/>
      <c r="WCL56" s="135"/>
      <c r="WCM56" s="135"/>
      <c r="WCN56" s="135"/>
      <c r="WCO56" s="84"/>
      <c r="WCP56" s="135"/>
      <c r="WCQ56" s="135"/>
      <c r="WCR56" s="135"/>
      <c r="WCS56" s="84"/>
      <c r="WCT56" s="135"/>
      <c r="WCU56" s="135"/>
      <c r="WCV56" s="135"/>
      <c r="WCW56" s="84"/>
      <c r="WCX56" s="135"/>
      <c r="WCY56" s="135"/>
      <c r="WCZ56" s="135"/>
      <c r="WDA56" s="84"/>
      <c r="WDB56" s="135"/>
      <c r="WDC56" s="135"/>
      <c r="WDD56" s="135"/>
      <c r="WDE56" s="84"/>
      <c r="WDF56" s="135"/>
      <c r="WDG56" s="135"/>
      <c r="WDH56" s="135"/>
      <c r="WDI56" s="84"/>
      <c r="WDJ56" s="135"/>
      <c r="WDK56" s="135"/>
      <c r="WDL56" s="135"/>
      <c r="WDM56" s="84"/>
      <c r="WDN56" s="135"/>
      <c r="WDO56" s="135"/>
      <c r="WDP56" s="135"/>
      <c r="WDQ56" s="84"/>
      <c r="WDR56" s="135"/>
      <c r="WDS56" s="135"/>
      <c r="WDT56" s="135"/>
      <c r="WDU56" s="84"/>
      <c r="WDV56" s="135"/>
      <c r="WDW56" s="135"/>
      <c r="WDX56" s="135"/>
      <c r="WDY56" s="84"/>
      <c r="WDZ56" s="135"/>
      <c r="WEA56" s="135"/>
      <c r="WEB56" s="135"/>
      <c r="WEC56" s="84"/>
      <c r="WED56" s="135"/>
      <c r="WEE56" s="135"/>
      <c r="WEF56" s="135"/>
      <c r="WEG56" s="84"/>
      <c r="WEH56" s="135"/>
      <c r="WEI56" s="135"/>
      <c r="WEJ56" s="135"/>
      <c r="WEK56" s="84"/>
      <c r="WEL56" s="135"/>
      <c r="WEM56" s="135"/>
      <c r="WEN56" s="135"/>
      <c r="WEO56" s="84"/>
      <c r="WEP56" s="135"/>
      <c r="WEQ56" s="135"/>
      <c r="WER56" s="135"/>
      <c r="WES56" s="84"/>
      <c r="WET56" s="135"/>
      <c r="WEU56" s="135"/>
      <c r="WEV56" s="135"/>
      <c r="WEW56" s="84"/>
      <c r="WEX56" s="135"/>
      <c r="WEY56" s="135"/>
      <c r="WEZ56" s="135"/>
      <c r="WFA56" s="84"/>
      <c r="WFB56" s="135"/>
      <c r="WFC56" s="135"/>
      <c r="WFD56" s="135"/>
      <c r="WFE56" s="84"/>
      <c r="WFF56" s="135"/>
      <c r="WFG56" s="135"/>
      <c r="WFH56" s="135"/>
      <c r="WFI56" s="84"/>
      <c r="WFJ56" s="135"/>
      <c r="WFK56" s="135"/>
      <c r="WFL56" s="135"/>
      <c r="WFM56" s="84"/>
      <c r="WFN56" s="135"/>
      <c r="WFO56" s="135"/>
      <c r="WFP56" s="135"/>
      <c r="WFQ56" s="84"/>
      <c r="WFR56" s="135"/>
      <c r="WFS56" s="135"/>
      <c r="WFT56" s="135"/>
      <c r="WFU56" s="84"/>
      <c r="WFV56" s="135"/>
      <c r="WFW56" s="135"/>
      <c r="WFX56" s="135"/>
      <c r="WFY56" s="84"/>
      <c r="WFZ56" s="135"/>
      <c r="WGA56" s="135"/>
      <c r="WGB56" s="135"/>
      <c r="WGC56" s="84"/>
      <c r="WGD56" s="135"/>
      <c r="WGE56" s="135"/>
      <c r="WGF56" s="135"/>
      <c r="WGG56" s="84"/>
      <c r="WGH56" s="135"/>
      <c r="WGI56" s="135"/>
      <c r="WGJ56" s="135"/>
      <c r="WGK56" s="84"/>
      <c r="WGL56" s="135"/>
      <c r="WGM56" s="135"/>
      <c r="WGN56" s="135"/>
      <c r="WGO56" s="84"/>
      <c r="WGP56" s="135"/>
      <c r="WGQ56" s="135"/>
      <c r="WGR56" s="135"/>
      <c r="WGS56" s="84"/>
      <c r="WGT56" s="135"/>
      <c r="WGU56" s="135"/>
      <c r="WGV56" s="135"/>
      <c r="WGW56" s="84"/>
      <c r="WGX56" s="135"/>
      <c r="WGY56" s="135"/>
      <c r="WGZ56" s="135"/>
      <c r="WHA56" s="84"/>
      <c r="WHB56" s="135"/>
      <c r="WHC56" s="135"/>
      <c r="WHD56" s="135"/>
      <c r="WHE56" s="84"/>
      <c r="WHF56" s="135"/>
      <c r="WHG56" s="135"/>
      <c r="WHH56" s="135"/>
      <c r="WHI56" s="84"/>
      <c r="WHJ56" s="135"/>
      <c r="WHK56" s="135"/>
      <c r="WHL56" s="135"/>
      <c r="WHM56" s="84"/>
      <c r="WHN56" s="135"/>
      <c r="WHO56" s="135"/>
      <c r="WHP56" s="135"/>
      <c r="WHQ56" s="84"/>
      <c r="WHR56" s="135"/>
      <c r="WHS56" s="135"/>
      <c r="WHT56" s="135"/>
      <c r="WHU56" s="84"/>
      <c r="WHV56" s="135"/>
      <c r="WHW56" s="135"/>
      <c r="WHX56" s="135"/>
      <c r="WHY56" s="84"/>
      <c r="WHZ56" s="135"/>
      <c r="WIA56" s="135"/>
      <c r="WIB56" s="135"/>
      <c r="WIC56" s="84"/>
      <c r="WID56" s="135"/>
      <c r="WIE56" s="135"/>
      <c r="WIF56" s="135"/>
      <c r="WIG56" s="84"/>
      <c r="WIH56" s="135"/>
      <c r="WII56" s="135"/>
      <c r="WIJ56" s="135"/>
      <c r="WIK56" s="84"/>
      <c r="WIL56" s="135"/>
      <c r="WIM56" s="135"/>
      <c r="WIN56" s="135"/>
      <c r="WIO56" s="84"/>
      <c r="WIP56" s="135"/>
      <c r="WIQ56" s="135"/>
      <c r="WIR56" s="135"/>
      <c r="WIS56" s="84"/>
      <c r="WIT56" s="135"/>
      <c r="WIU56" s="135"/>
      <c r="WIV56" s="135"/>
      <c r="WIW56" s="84"/>
      <c r="WIX56" s="135"/>
      <c r="WIY56" s="135"/>
      <c r="WIZ56" s="135"/>
      <c r="WJA56" s="84"/>
      <c r="WJB56" s="135"/>
      <c r="WJC56" s="135"/>
      <c r="WJD56" s="135"/>
      <c r="WJE56" s="84"/>
      <c r="WJF56" s="135"/>
      <c r="WJG56" s="135"/>
      <c r="WJH56" s="135"/>
      <c r="WJI56" s="84"/>
      <c r="WJJ56" s="135"/>
      <c r="WJK56" s="135"/>
      <c r="WJL56" s="135"/>
      <c r="WJM56" s="84"/>
      <c r="WJN56" s="135"/>
      <c r="WJO56" s="135"/>
      <c r="WJP56" s="135"/>
      <c r="WJQ56" s="84"/>
      <c r="WJR56" s="135"/>
      <c r="WJS56" s="135"/>
      <c r="WJT56" s="135"/>
      <c r="WJU56" s="84"/>
      <c r="WJV56" s="135"/>
      <c r="WJW56" s="135"/>
      <c r="WJX56" s="135"/>
      <c r="WJY56" s="84"/>
      <c r="WJZ56" s="135"/>
      <c r="WKA56" s="135"/>
      <c r="WKB56" s="135"/>
      <c r="WKC56" s="84"/>
      <c r="WKD56" s="135"/>
      <c r="WKE56" s="135"/>
      <c r="WKF56" s="135"/>
      <c r="WKG56" s="84"/>
      <c r="WKH56" s="135"/>
      <c r="WKI56" s="135"/>
      <c r="WKJ56" s="135"/>
      <c r="WKK56" s="84"/>
      <c r="WKL56" s="135"/>
      <c r="WKM56" s="135"/>
      <c r="WKN56" s="135"/>
      <c r="WKO56" s="84"/>
      <c r="WKP56" s="135"/>
      <c r="WKQ56" s="135"/>
      <c r="WKR56" s="135"/>
      <c r="WKS56" s="84"/>
      <c r="WKT56" s="135"/>
      <c r="WKU56" s="135"/>
      <c r="WKV56" s="135"/>
      <c r="WKW56" s="84"/>
      <c r="WKX56" s="135"/>
      <c r="WKY56" s="135"/>
      <c r="WKZ56" s="135"/>
      <c r="WLA56" s="84"/>
      <c r="WLB56" s="135"/>
      <c r="WLC56" s="135"/>
      <c r="WLD56" s="135"/>
      <c r="WLE56" s="84"/>
      <c r="WLF56" s="135"/>
      <c r="WLG56" s="135"/>
      <c r="WLH56" s="135"/>
      <c r="WLI56" s="84"/>
      <c r="WLJ56" s="135"/>
      <c r="WLK56" s="135"/>
      <c r="WLL56" s="135"/>
      <c r="WLM56" s="84"/>
      <c r="WLN56" s="135"/>
      <c r="WLO56" s="135"/>
      <c r="WLP56" s="135"/>
      <c r="WLQ56" s="84"/>
      <c r="WLR56" s="135"/>
      <c r="WLS56" s="135"/>
      <c r="WLT56" s="135"/>
      <c r="WLU56" s="84"/>
      <c r="WLV56" s="135"/>
      <c r="WLW56" s="135"/>
      <c r="WLX56" s="135"/>
      <c r="WLY56" s="84"/>
      <c r="WLZ56" s="135"/>
      <c r="WMA56" s="135"/>
      <c r="WMB56" s="135"/>
      <c r="WMC56" s="84"/>
      <c r="WMD56" s="135"/>
      <c r="WME56" s="135"/>
      <c r="WMF56" s="135"/>
      <c r="WMG56" s="84"/>
      <c r="WMH56" s="135"/>
      <c r="WMI56" s="135"/>
      <c r="WMJ56" s="135"/>
      <c r="WMK56" s="84"/>
      <c r="WML56" s="135"/>
      <c r="WMM56" s="135"/>
      <c r="WMN56" s="135"/>
      <c r="WMO56" s="84"/>
      <c r="WMP56" s="135"/>
      <c r="WMQ56" s="135"/>
      <c r="WMR56" s="135"/>
      <c r="WMS56" s="84"/>
      <c r="WMT56" s="135"/>
      <c r="WMU56" s="135"/>
      <c r="WMV56" s="135"/>
      <c r="WMW56" s="84"/>
      <c r="WMX56" s="135"/>
      <c r="WMY56" s="135"/>
      <c r="WMZ56" s="135"/>
      <c r="WNA56" s="84"/>
      <c r="WNB56" s="135"/>
      <c r="WNC56" s="135"/>
      <c r="WND56" s="135"/>
      <c r="WNE56" s="84"/>
      <c r="WNF56" s="135"/>
      <c r="WNG56" s="135"/>
      <c r="WNH56" s="135"/>
      <c r="WNI56" s="84"/>
      <c r="WNJ56" s="135"/>
      <c r="WNK56" s="135"/>
      <c r="WNL56" s="135"/>
      <c r="WNM56" s="84"/>
      <c r="WNN56" s="135"/>
      <c r="WNO56" s="135"/>
      <c r="WNP56" s="135"/>
      <c r="WNQ56" s="84"/>
      <c r="WNR56" s="135"/>
      <c r="WNS56" s="135"/>
      <c r="WNT56" s="135"/>
      <c r="WNU56" s="84"/>
      <c r="WNV56" s="135"/>
      <c r="WNW56" s="135"/>
      <c r="WNX56" s="135"/>
      <c r="WNY56" s="84"/>
      <c r="WNZ56" s="135"/>
      <c r="WOA56" s="135"/>
      <c r="WOB56" s="135"/>
      <c r="WOC56" s="84"/>
      <c r="WOD56" s="135"/>
      <c r="WOE56" s="135"/>
      <c r="WOF56" s="135"/>
      <c r="WOG56" s="84"/>
      <c r="WOH56" s="135"/>
      <c r="WOI56" s="135"/>
      <c r="WOJ56" s="135"/>
      <c r="WOK56" s="84"/>
      <c r="WOL56" s="135"/>
      <c r="WOM56" s="135"/>
      <c r="WON56" s="135"/>
      <c r="WOO56" s="84"/>
      <c r="WOP56" s="135"/>
      <c r="WOQ56" s="135"/>
      <c r="WOR56" s="135"/>
      <c r="WOS56" s="84"/>
      <c r="WOT56" s="135"/>
      <c r="WOU56" s="135"/>
      <c r="WOV56" s="135"/>
      <c r="WOW56" s="84"/>
      <c r="WOX56" s="135"/>
      <c r="WOY56" s="135"/>
      <c r="WOZ56" s="135"/>
      <c r="WPA56" s="84"/>
      <c r="WPB56" s="135"/>
      <c r="WPC56" s="135"/>
      <c r="WPD56" s="135"/>
      <c r="WPE56" s="84"/>
      <c r="WPF56" s="135"/>
      <c r="WPG56" s="135"/>
      <c r="WPH56" s="135"/>
      <c r="WPI56" s="84"/>
      <c r="WPJ56" s="135"/>
      <c r="WPK56" s="135"/>
      <c r="WPL56" s="135"/>
      <c r="WPM56" s="84"/>
      <c r="WPN56" s="135"/>
      <c r="WPO56" s="135"/>
      <c r="WPP56" s="135"/>
      <c r="WPQ56" s="84"/>
      <c r="WPR56" s="135"/>
      <c r="WPS56" s="135"/>
      <c r="WPT56" s="135"/>
      <c r="WPU56" s="84"/>
      <c r="WPV56" s="135"/>
      <c r="WPW56" s="135"/>
      <c r="WPX56" s="135"/>
      <c r="WPY56" s="84"/>
      <c r="WPZ56" s="135"/>
      <c r="WQA56" s="135"/>
      <c r="WQB56" s="135"/>
      <c r="WQC56" s="84"/>
      <c r="WQD56" s="135"/>
      <c r="WQE56" s="135"/>
      <c r="WQF56" s="135"/>
      <c r="WQG56" s="84"/>
      <c r="WQH56" s="135"/>
      <c r="WQI56" s="135"/>
      <c r="WQJ56" s="135"/>
      <c r="WQK56" s="84"/>
      <c r="WQL56" s="135"/>
      <c r="WQM56" s="135"/>
      <c r="WQN56" s="135"/>
      <c r="WQO56" s="84"/>
      <c r="WQP56" s="135"/>
      <c r="WQQ56" s="135"/>
      <c r="WQR56" s="135"/>
      <c r="WQS56" s="84"/>
      <c r="WQT56" s="135"/>
      <c r="WQU56" s="135"/>
      <c r="WQV56" s="135"/>
      <c r="WQW56" s="84"/>
      <c r="WQX56" s="135"/>
      <c r="WQY56" s="135"/>
      <c r="WQZ56" s="135"/>
      <c r="WRA56" s="84"/>
      <c r="WRB56" s="135"/>
      <c r="WRC56" s="135"/>
      <c r="WRD56" s="135"/>
      <c r="WRE56" s="84"/>
      <c r="WRF56" s="135"/>
      <c r="WRG56" s="135"/>
      <c r="WRH56" s="135"/>
      <c r="WRI56" s="84"/>
      <c r="WRJ56" s="135"/>
      <c r="WRK56" s="135"/>
      <c r="WRL56" s="135"/>
      <c r="WRM56" s="84"/>
      <c r="WRN56" s="135"/>
      <c r="WRO56" s="135"/>
      <c r="WRP56" s="135"/>
      <c r="WRQ56" s="84"/>
      <c r="WRR56" s="135"/>
      <c r="WRS56" s="135"/>
      <c r="WRT56" s="135"/>
      <c r="WRU56" s="84"/>
      <c r="WRV56" s="135"/>
      <c r="WRW56" s="135"/>
      <c r="WRX56" s="135"/>
      <c r="WRY56" s="84"/>
      <c r="WRZ56" s="135"/>
      <c r="WSA56" s="135"/>
      <c r="WSB56" s="135"/>
      <c r="WSC56" s="84"/>
      <c r="WSD56" s="135"/>
      <c r="WSE56" s="135"/>
      <c r="WSF56" s="135"/>
      <c r="WSG56" s="84"/>
      <c r="WSH56" s="135"/>
      <c r="WSI56" s="135"/>
      <c r="WSJ56" s="135"/>
      <c r="WSK56" s="84"/>
      <c r="WSL56" s="135"/>
      <c r="WSM56" s="135"/>
      <c r="WSN56" s="135"/>
      <c r="WSO56" s="84"/>
      <c r="WSP56" s="135"/>
      <c r="WSQ56" s="135"/>
      <c r="WSR56" s="135"/>
      <c r="WSS56" s="84"/>
      <c r="WST56" s="135"/>
      <c r="WSU56" s="135"/>
      <c r="WSV56" s="135"/>
      <c r="WSW56" s="84"/>
      <c r="WSX56" s="135"/>
      <c r="WSY56" s="135"/>
      <c r="WSZ56" s="135"/>
      <c r="WTA56" s="84"/>
      <c r="WTB56" s="135"/>
      <c r="WTC56" s="135"/>
      <c r="WTD56" s="135"/>
      <c r="WTE56" s="84"/>
      <c r="WTF56" s="135"/>
      <c r="WTG56" s="135"/>
      <c r="WTH56" s="135"/>
      <c r="WTI56" s="84"/>
      <c r="WTJ56" s="135"/>
      <c r="WTK56" s="135"/>
      <c r="WTL56" s="135"/>
      <c r="WTM56" s="84"/>
      <c r="WTN56" s="135"/>
      <c r="WTO56" s="135"/>
      <c r="WTP56" s="135"/>
      <c r="WTQ56" s="84"/>
      <c r="WTR56" s="135"/>
      <c r="WTS56" s="135"/>
      <c r="WTT56" s="135"/>
      <c r="WTU56" s="84"/>
      <c r="WTV56" s="135"/>
      <c r="WTW56" s="135"/>
      <c r="WTX56" s="135"/>
      <c r="WTY56" s="84"/>
      <c r="WTZ56" s="135"/>
      <c r="WUA56" s="135"/>
      <c r="WUB56" s="135"/>
      <c r="WUC56" s="84"/>
      <c r="WUD56" s="135"/>
      <c r="WUE56" s="135"/>
      <c r="WUF56" s="135"/>
      <c r="WUG56" s="84"/>
      <c r="WUH56" s="135"/>
      <c r="WUI56" s="135"/>
      <c r="WUJ56" s="135"/>
      <c r="WUK56" s="84"/>
      <c r="WUL56" s="135"/>
      <c r="WUM56" s="135"/>
      <c r="WUN56" s="135"/>
      <c r="WUO56" s="84"/>
      <c r="WUP56" s="135"/>
      <c r="WUQ56" s="135"/>
      <c r="WUR56" s="135"/>
      <c r="WUS56" s="84"/>
      <c r="WUT56" s="135"/>
      <c r="WUU56" s="135"/>
      <c r="WUV56" s="135"/>
      <c r="WUW56" s="84"/>
      <c r="WUX56" s="135"/>
      <c r="WUY56" s="135"/>
      <c r="WUZ56" s="135"/>
      <c r="WVA56" s="84"/>
      <c r="WVB56" s="135"/>
      <c r="WVC56" s="135"/>
      <c r="WVD56" s="135"/>
      <c r="WVE56" s="84"/>
      <c r="WVF56" s="135"/>
      <c r="WVG56" s="135"/>
      <c r="WVH56" s="135"/>
      <c r="WVI56" s="84"/>
      <c r="WVJ56" s="135"/>
      <c r="WVK56" s="135"/>
      <c r="WVL56" s="135"/>
      <c r="WVM56" s="84"/>
      <c r="WVN56" s="135"/>
      <c r="WVO56" s="135"/>
      <c r="WVP56" s="135"/>
      <c r="WVQ56" s="84"/>
      <c r="WVR56" s="135"/>
      <c r="WVS56" s="135"/>
      <c r="WVT56" s="135"/>
      <c r="WVU56" s="84"/>
      <c r="WVV56" s="135"/>
      <c r="WVW56" s="135"/>
      <c r="WVX56" s="135"/>
      <c r="WVY56" s="84"/>
      <c r="WVZ56" s="135"/>
      <c r="WWA56" s="135"/>
      <c r="WWB56" s="135"/>
      <c r="WWC56" s="84"/>
      <c r="WWD56" s="135"/>
      <c r="WWE56" s="135"/>
      <c r="WWF56" s="135"/>
      <c r="WWG56" s="84"/>
      <c r="WWH56" s="135"/>
      <c r="WWI56" s="135"/>
      <c r="WWJ56" s="135"/>
      <c r="WWK56" s="84"/>
      <c r="WWL56" s="135"/>
      <c r="WWM56" s="135"/>
      <c r="WWN56" s="135"/>
      <c r="WWO56" s="84"/>
      <c r="WWP56" s="135"/>
      <c r="WWQ56" s="135"/>
      <c r="WWR56" s="135"/>
      <c r="WWS56" s="84"/>
      <c r="WWT56" s="135"/>
      <c r="WWU56" s="135"/>
      <c r="WWV56" s="135"/>
      <c r="WWW56" s="84"/>
      <c r="WWX56" s="135"/>
      <c r="WWY56" s="135"/>
      <c r="WWZ56" s="135"/>
      <c r="WXA56" s="84"/>
      <c r="WXB56" s="135"/>
      <c r="WXC56" s="135"/>
      <c r="WXD56" s="135"/>
      <c r="WXE56" s="84"/>
      <c r="WXF56" s="135"/>
      <c r="WXG56" s="135"/>
      <c r="WXH56" s="135"/>
      <c r="WXI56" s="84"/>
      <c r="WXJ56" s="135"/>
      <c r="WXK56" s="135"/>
      <c r="WXL56" s="135"/>
      <c r="WXM56" s="84"/>
      <c r="WXN56" s="135"/>
      <c r="WXO56" s="135"/>
      <c r="WXP56" s="135"/>
      <c r="WXQ56" s="84"/>
      <c r="WXR56" s="135"/>
      <c r="WXS56" s="135"/>
      <c r="WXT56" s="135"/>
      <c r="WXU56" s="84"/>
      <c r="WXV56" s="135"/>
      <c r="WXW56" s="135"/>
      <c r="WXX56" s="135"/>
      <c r="WXY56" s="84"/>
      <c r="WXZ56" s="135"/>
      <c r="WYA56" s="135"/>
      <c r="WYB56" s="135"/>
      <c r="WYC56" s="84"/>
      <c r="WYD56" s="135"/>
      <c r="WYE56" s="135"/>
      <c r="WYF56" s="135"/>
      <c r="WYG56" s="84"/>
      <c r="WYH56" s="135"/>
      <c r="WYI56" s="135"/>
      <c r="WYJ56" s="135"/>
      <c r="WYK56" s="84"/>
      <c r="WYL56" s="135"/>
      <c r="WYM56" s="135"/>
      <c r="WYN56" s="135"/>
      <c r="WYO56" s="84"/>
      <c r="WYP56" s="135"/>
      <c r="WYQ56" s="135"/>
      <c r="WYR56" s="135"/>
      <c r="WYS56" s="84"/>
      <c r="WYT56" s="135"/>
      <c r="WYU56" s="135"/>
      <c r="WYV56" s="135"/>
      <c r="WYW56" s="84"/>
      <c r="WYX56" s="135"/>
      <c r="WYY56" s="135"/>
      <c r="WYZ56" s="135"/>
      <c r="WZA56" s="84"/>
      <c r="WZB56" s="135"/>
      <c r="WZC56" s="135"/>
      <c r="WZD56" s="135"/>
      <c r="WZE56" s="84"/>
      <c r="WZF56" s="135"/>
      <c r="WZG56" s="135"/>
      <c r="WZH56" s="135"/>
      <c r="WZI56" s="84"/>
      <c r="WZJ56" s="135"/>
      <c r="WZK56" s="135"/>
      <c r="WZL56" s="135"/>
      <c r="WZM56" s="84"/>
      <c r="WZN56" s="135"/>
      <c r="WZO56" s="135"/>
      <c r="WZP56" s="135"/>
      <c r="WZQ56" s="84"/>
      <c r="WZR56" s="135"/>
      <c r="WZS56" s="135"/>
      <c r="WZT56" s="135"/>
      <c r="WZU56" s="84"/>
      <c r="WZV56" s="135"/>
      <c r="WZW56" s="135"/>
      <c r="WZX56" s="135"/>
      <c r="WZY56" s="84"/>
      <c r="WZZ56" s="135"/>
      <c r="XAA56" s="135"/>
      <c r="XAB56" s="135"/>
      <c r="XAC56" s="84"/>
      <c r="XAD56" s="135"/>
      <c r="XAE56" s="135"/>
      <c r="XAF56" s="135"/>
      <c r="XAG56" s="84"/>
      <c r="XAH56" s="135"/>
      <c r="XAI56" s="135"/>
      <c r="XAJ56" s="135"/>
      <c r="XAK56" s="84"/>
      <c r="XAL56" s="135"/>
      <c r="XAM56" s="135"/>
      <c r="XAN56" s="135"/>
      <c r="XAO56" s="84"/>
      <c r="XAP56" s="135"/>
      <c r="XAQ56" s="135"/>
      <c r="XAR56" s="135"/>
      <c r="XAS56" s="84"/>
      <c r="XAT56" s="135"/>
      <c r="XAU56" s="135"/>
      <c r="XAV56" s="135"/>
      <c r="XAW56" s="84"/>
      <c r="XAX56" s="135"/>
      <c r="XAY56" s="135"/>
      <c r="XAZ56" s="135"/>
      <c r="XBA56" s="84"/>
      <c r="XBB56" s="135"/>
      <c r="XBC56" s="135"/>
      <c r="XBD56" s="135"/>
      <c r="XBE56" s="84"/>
      <c r="XBF56" s="135"/>
      <c r="XBG56" s="135"/>
      <c r="XBH56" s="135"/>
      <c r="XBI56" s="84"/>
      <c r="XBJ56" s="135"/>
      <c r="XBK56" s="135"/>
      <c r="XBL56" s="135"/>
      <c r="XBM56" s="84"/>
      <c r="XBN56" s="135"/>
      <c r="XBO56" s="135"/>
      <c r="XBP56" s="135"/>
      <c r="XBQ56" s="84"/>
      <c r="XBR56" s="135"/>
      <c r="XBS56" s="135"/>
      <c r="XBT56" s="135"/>
      <c r="XBU56" s="84"/>
      <c r="XBV56" s="135"/>
      <c r="XBW56" s="135"/>
      <c r="XBX56" s="135"/>
      <c r="XBY56" s="84"/>
      <c r="XBZ56" s="135"/>
      <c r="XCA56" s="135"/>
      <c r="XCB56" s="135"/>
      <c r="XCC56" s="84"/>
      <c r="XCD56" s="135"/>
      <c r="XCE56" s="135"/>
      <c r="XCF56" s="135"/>
      <c r="XCG56" s="84"/>
      <c r="XCH56" s="135"/>
      <c r="XCI56" s="135"/>
      <c r="XCJ56" s="135"/>
      <c r="XCK56" s="84"/>
      <c r="XCL56" s="135"/>
      <c r="XCM56" s="135"/>
      <c r="XCN56" s="135"/>
      <c r="XCO56" s="84"/>
      <c r="XCP56" s="135"/>
      <c r="XCQ56" s="135"/>
      <c r="XCR56" s="135"/>
      <c r="XCS56" s="84"/>
      <c r="XCT56" s="135"/>
      <c r="XCU56" s="135"/>
      <c r="XCV56" s="135"/>
      <c r="XCW56" s="84"/>
      <c r="XCX56" s="135"/>
      <c r="XCY56" s="135"/>
      <c r="XCZ56" s="135"/>
      <c r="XDA56" s="84"/>
      <c r="XDB56" s="135"/>
      <c r="XDC56" s="135"/>
      <c r="XDD56" s="135"/>
      <c r="XDE56" s="84"/>
      <c r="XDF56" s="135"/>
      <c r="XDG56" s="135"/>
      <c r="XDH56" s="135"/>
      <c r="XDI56" s="84"/>
      <c r="XDJ56" s="135"/>
      <c r="XDK56" s="135"/>
      <c r="XDL56" s="135"/>
      <c r="XDM56" s="84"/>
      <c r="XDN56" s="135"/>
      <c r="XDO56" s="135"/>
      <c r="XDP56" s="135"/>
      <c r="XDQ56" s="84"/>
      <c r="XDR56" s="135"/>
      <c r="XDS56" s="135"/>
      <c r="XDT56" s="135"/>
      <c r="XDU56" s="84"/>
      <c r="XDV56" s="135"/>
      <c r="XDW56" s="135"/>
      <c r="XDX56" s="135"/>
      <c r="XDY56" s="84"/>
      <c r="XDZ56" s="135"/>
      <c r="XEA56" s="135"/>
      <c r="XEB56" s="135"/>
      <c r="XEC56" s="84"/>
      <c r="XED56" s="135"/>
      <c r="XEE56" s="135"/>
      <c r="XEF56" s="135"/>
      <c r="XEG56" s="84"/>
      <c r="XEH56" s="135"/>
      <c r="XEI56" s="135"/>
      <c r="XEJ56" s="135"/>
      <c r="XEK56" s="84"/>
      <c r="XEL56" s="135"/>
      <c r="XEM56" s="135"/>
      <c r="XEN56" s="135"/>
      <c r="XEO56" s="84"/>
      <c r="XEP56" s="135"/>
      <c r="XEQ56" s="135"/>
      <c r="XER56" s="135"/>
      <c r="XES56" s="84"/>
      <c r="XET56" s="135"/>
      <c r="XEU56" s="135"/>
      <c r="XEV56" s="135"/>
      <c r="XEW56" s="84"/>
      <c r="XEX56" s="135"/>
      <c r="XEY56" s="135"/>
      <c r="XEZ56" s="135"/>
      <c r="XFA56" s="84"/>
      <c r="XFB56" s="135"/>
      <c r="XFC56" s="135"/>
      <c r="XFD56" s="135"/>
    </row>
    <row r="57" spans="1:16384" s="82" customFormat="1" ht="29" x14ac:dyDescent="0.35">
      <c r="A57" s="5" t="s">
        <v>1570</v>
      </c>
      <c r="B57" s="5" t="s">
        <v>1567</v>
      </c>
      <c r="C57" s="5">
        <v>6</v>
      </c>
      <c r="D57" s="5" t="s">
        <v>410</v>
      </c>
      <c r="E57" s="33"/>
      <c r="F57" s="6">
        <v>94402000</v>
      </c>
      <c r="G57" s="33"/>
      <c r="H57" s="40">
        <f t="shared" si="17"/>
        <v>94402000</v>
      </c>
      <c r="I57" s="6">
        <v>94402000</v>
      </c>
      <c r="J57" s="80">
        <f t="shared" si="18"/>
        <v>0</v>
      </c>
      <c r="K57" s="81"/>
    </row>
    <row r="58" spans="1:16384" s="82" customFormat="1" x14ac:dyDescent="0.35">
      <c r="A58" s="32" t="s">
        <v>1581</v>
      </c>
      <c r="B58" s="94" t="s">
        <v>1582</v>
      </c>
      <c r="C58" s="94"/>
      <c r="D58" s="94"/>
      <c r="E58" s="85">
        <f>E59</f>
        <v>0</v>
      </c>
      <c r="F58" s="85">
        <f t="shared" ref="F58:J58" si="21">F59</f>
        <v>59461000</v>
      </c>
      <c r="G58" s="85">
        <f t="shared" si="21"/>
        <v>0</v>
      </c>
      <c r="H58" s="85">
        <f t="shared" si="21"/>
        <v>59461000</v>
      </c>
      <c r="I58" s="85">
        <f t="shared" si="21"/>
        <v>59461000</v>
      </c>
      <c r="J58" s="85">
        <f t="shared" si="21"/>
        <v>0</v>
      </c>
      <c r="K58" s="83"/>
      <c r="L58" s="83"/>
      <c r="M58" s="84"/>
      <c r="N58" s="135"/>
      <c r="O58" s="135"/>
      <c r="P58" s="135"/>
      <c r="Q58" s="84"/>
      <c r="R58" s="135"/>
      <c r="S58" s="135"/>
      <c r="T58" s="135"/>
      <c r="U58" s="84"/>
      <c r="V58" s="135"/>
      <c r="W58" s="135"/>
      <c r="X58" s="135"/>
      <c r="Y58" s="84"/>
      <c r="Z58" s="135"/>
      <c r="AA58" s="135"/>
      <c r="AB58" s="135"/>
      <c r="AC58" s="84"/>
      <c r="AD58" s="135"/>
      <c r="AE58" s="135"/>
      <c r="AF58" s="135"/>
      <c r="AG58" s="84"/>
      <c r="AH58" s="135"/>
      <c r="AI58" s="135"/>
      <c r="AJ58" s="135"/>
      <c r="AK58" s="84"/>
      <c r="AL58" s="135"/>
      <c r="AM58" s="135"/>
      <c r="AN58" s="135"/>
      <c r="AO58" s="84"/>
      <c r="AP58" s="135"/>
      <c r="AQ58" s="135"/>
      <c r="AR58" s="135"/>
      <c r="AS58" s="84"/>
      <c r="AT58" s="135"/>
      <c r="AU58" s="135"/>
      <c r="AV58" s="135"/>
      <c r="AW58" s="84"/>
      <c r="AX58" s="135"/>
      <c r="AY58" s="135"/>
      <c r="AZ58" s="135"/>
      <c r="BA58" s="84"/>
      <c r="BB58" s="135"/>
      <c r="BC58" s="135"/>
      <c r="BD58" s="135"/>
      <c r="BE58" s="84"/>
      <c r="BF58" s="135"/>
      <c r="BG58" s="135"/>
      <c r="BH58" s="135"/>
      <c r="BI58" s="84"/>
      <c r="BJ58" s="135"/>
      <c r="BK58" s="135"/>
      <c r="BL58" s="135"/>
      <c r="BM58" s="84"/>
      <c r="BN58" s="135"/>
      <c r="BO58" s="135"/>
      <c r="BP58" s="135"/>
      <c r="BQ58" s="84"/>
      <c r="BR58" s="135"/>
      <c r="BS58" s="135"/>
      <c r="BT58" s="135"/>
      <c r="BU58" s="84"/>
      <c r="BV58" s="135"/>
      <c r="BW58" s="135"/>
      <c r="BX58" s="135"/>
      <c r="BY58" s="84"/>
      <c r="BZ58" s="135"/>
      <c r="CA58" s="135"/>
      <c r="CB58" s="135"/>
      <c r="CC58" s="84"/>
      <c r="CD58" s="135"/>
      <c r="CE58" s="135"/>
      <c r="CF58" s="135"/>
      <c r="CG58" s="84"/>
      <c r="CH58" s="135"/>
      <c r="CI58" s="135"/>
      <c r="CJ58" s="135"/>
      <c r="CK58" s="84"/>
      <c r="CL58" s="135"/>
      <c r="CM58" s="135"/>
      <c r="CN58" s="135"/>
      <c r="CO58" s="84"/>
      <c r="CP58" s="135"/>
      <c r="CQ58" s="135"/>
      <c r="CR58" s="135"/>
      <c r="CS58" s="84"/>
      <c r="CT58" s="135"/>
      <c r="CU58" s="135"/>
      <c r="CV58" s="135"/>
      <c r="CW58" s="84"/>
      <c r="CX58" s="135"/>
      <c r="CY58" s="135"/>
      <c r="CZ58" s="135"/>
      <c r="DA58" s="84"/>
      <c r="DB58" s="135"/>
      <c r="DC58" s="135"/>
      <c r="DD58" s="135"/>
      <c r="DE58" s="84"/>
      <c r="DF58" s="135"/>
      <c r="DG58" s="135"/>
      <c r="DH58" s="135"/>
      <c r="DI58" s="84"/>
      <c r="DJ58" s="135"/>
      <c r="DK58" s="135"/>
      <c r="DL58" s="135"/>
      <c r="DM58" s="84"/>
      <c r="DN58" s="135"/>
      <c r="DO58" s="135"/>
      <c r="DP58" s="135"/>
      <c r="DQ58" s="84"/>
      <c r="DR58" s="135"/>
      <c r="DS58" s="135"/>
      <c r="DT58" s="135"/>
      <c r="DU58" s="84"/>
      <c r="DV58" s="135"/>
      <c r="DW58" s="135"/>
      <c r="DX58" s="135"/>
      <c r="DY58" s="84"/>
      <c r="DZ58" s="135"/>
      <c r="EA58" s="135"/>
      <c r="EB58" s="135"/>
      <c r="EC58" s="84"/>
      <c r="ED58" s="135"/>
      <c r="EE58" s="135"/>
      <c r="EF58" s="135"/>
      <c r="EG58" s="84"/>
      <c r="EH58" s="135"/>
      <c r="EI58" s="135"/>
      <c r="EJ58" s="135"/>
      <c r="EK58" s="84"/>
      <c r="EL58" s="135"/>
      <c r="EM58" s="135"/>
      <c r="EN58" s="135"/>
      <c r="EO58" s="84"/>
      <c r="EP58" s="135"/>
      <c r="EQ58" s="135"/>
      <c r="ER58" s="135"/>
      <c r="ES58" s="84"/>
      <c r="ET58" s="135"/>
      <c r="EU58" s="135"/>
      <c r="EV58" s="135"/>
      <c r="EW58" s="84"/>
      <c r="EX58" s="135"/>
      <c r="EY58" s="135"/>
      <c r="EZ58" s="135"/>
      <c r="FA58" s="84"/>
      <c r="FB58" s="135"/>
      <c r="FC58" s="135"/>
      <c r="FD58" s="135"/>
      <c r="FE58" s="84"/>
      <c r="FF58" s="135"/>
      <c r="FG58" s="135"/>
      <c r="FH58" s="135"/>
      <c r="FI58" s="84"/>
      <c r="FJ58" s="135"/>
      <c r="FK58" s="135"/>
      <c r="FL58" s="135"/>
      <c r="FM58" s="84"/>
      <c r="FN58" s="135"/>
      <c r="FO58" s="135"/>
      <c r="FP58" s="135"/>
      <c r="FQ58" s="84"/>
      <c r="FR58" s="135"/>
      <c r="FS58" s="135"/>
      <c r="FT58" s="135"/>
      <c r="FU58" s="84"/>
      <c r="FV58" s="135"/>
      <c r="FW58" s="135"/>
      <c r="FX58" s="135"/>
      <c r="FY58" s="84"/>
      <c r="FZ58" s="135"/>
      <c r="GA58" s="135"/>
      <c r="GB58" s="135"/>
      <c r="GC58" s="84"/>
      <c r="GD58" s="135"/>
      <c r="GE58" s="135"/>
      <c r="GF58" s="135"/>
      <c r="GG58" s="84"/>
      <c r="GH58" s="135"/>
      <c r="GI58" s="135"/>
      <c r="GJ58" s="135"/>
      <c r="GK58" s="84"/>
      <c r="GL58" s="135"/>
      <c r="GM58" s="135"/>
      <c r="GN58" s="135"/>
      <c r="GO58" s="84"/>
      <c r="GP58" s="135"/>
      <c r="GQ58" s="135"/>
      <c r="GR58" s="135"/>
      <c r="GS58" s="84"/>
      <c r="GT58" s="135"/>
      <c r="GU58" s="135"/>
      <c r="GV58" s="135"/>
      <c r="GW58" s="84"/>
      <c r="GX58" s="135"/>
      <c r="GY58" s="135"/>
      <c r="GZ58" s="135"/>
      <c r="HA58" s="84"/>
      <c r="HB58" s="135"/>
      <c r="HC58" s="135"/>
      <c r="HD58" s="135"/>
      <c r="HE58" s="84"/>
      <c r="HF58" s="135"/>
      <c r="HG58" s="135"/>
      <c r="HH58" s="135"/>
      <c r="HI58" s="84"/>
      <c r="HJ58" s="135"/>
      <c r="HK58" s="135"/>
      <c r="HL58" s="135"/>
      <c r="HM58" s="84"/>
      <c r="HN58" s="135"/>
      <c r="HO58" s="135"/>
      <c r="HP58" s="135"/>
      <c r="HQ58" s="84"/>
      <c r="HR58" s="135"/>
      <c r="HS58" s="135"/>
      <c r="HT58" s="135"/>
      <c r="HU58" s="84"/>
      <c r="HV58" s="135"/>
      <c r="HW58" s="135"/>
      <c r="HX58" s="135"/>
      <c r="HY58" s="84"/>
      <c r="HZ58" s="135"/>
      <c r="IA58" s="135"/>
      <c r="IB58" s="135"/>
      <c r="IC58" s="84"/>
      <c r="ID58" s="135"/>
      <c r="IE58" s="135"/>
      <c r="IF58" s="135"/>
      <c r="IG58" s="84"/>
      <c r="IH58" s="135"/>
      <c r="II58" s="135"/>
      <c r="IJ58" s="135"/>
      <c r="IK58" s="84"/>
      <c r="IL58" s="135"/>
      <c r="IM58" s="135"/>
      <c r="IN58" s="135"/>
      <c r="IO58" s="84"/>
      <c r="IP58" s="135"/>
      <c r="IQ58" s="135"/>
      <c r="IR58" s="135"/>
      <c r="IS58" s="84"/>
      <c r="IT58" s="135"/>
      <c r="IU58" s="135"/>
      <c r="IV58" s="135"/>
      <c r="IW58" s="84"/>
      <c r="IX58" s="135"/>
      <c r="IY58" s="135"/>
      <c r="IZ58" s="135"/>
      <c r="JA58" s="84"/>
      <c r="JB58" s="135"/>
      <c r="JC58" s="135"/>
      <c r="JD58" s="135"/>
      <c r="JE58" s="84"/>
      <c r="JF58" s="135"/>
      <c r="JG58" s="135"/>
      <c r="JH58" s="135"/>
      <c r="JI58" s="84"/>
      <c r="JJ58" s="135"/>
      <c r="JK58" s="135"/>
      <c r="JL58" s="135"/>
      <c r="JM58" s="84"/>
      <c r="JN58" s="135"/>
      <c r="JO58" s="135"/>
      <c r="JP58" s="135"/>
      <c r="JQ58" s="84"/>
      <c r="JR58" s="135"/>
      <c r="JS58" s="135"/>
      <c r="JT58" s="135"/>
      <c r="JU58" s="84"/>
      <c r="JV58" s="135"/>
      <c r="JW58" s="135"/>
      <c r="JX58" s="135"/>
      <c r="JY58" s="84"/>
      <c r="JZ58" s="135"/>
      <c r="KA58" s="135"/>
      <c r="KB58" s="135"/>
      <c r="KC58" s="84"/>
      <c r="KD58" s="135"/>
      <c r="KE58" s="135"/>
      <c r="KF58" s="135"/>
      <c r="KG58" s="84"/>
      <c r="KH58" s="135"/>
      <c r="KI58" s="135"/>
      <c r="KJ58" s="135"/>
      <c r="KK58" s="84"/>
      <c r="KL58" s="135"/>
      <c r="KM58" s="135"/>
      <c r="KN58" s="135"/>
      <c r="KO58" s="84"/>
      <c r="KP58" s="135"/>
      <c r="KQ58" s="135"/>
      <c r="KR58" s="135"/>
      <c r="KS58" s="84"/>
      <c r="KT58" s="135"/>
      <c r="KU58" s="135"/>
      <c r="KV58" s="135"/>
      <c r="KW58" s="84"/>
      <c r="KX58" s="135"/>
      <c r="KY58" s="135"/>
      <c r="KZ58" s="135"/>
      <c r="LA58" s="84"/>
      <c r="LB58" s="135"/>
      <c r="LC58" s="135"/>
      <c r="LD58" s="135"/>
      <c r="LE58" s="84"/>
      <c r="LF58" s="135"/>
      <c r="LG58" s="135"/>
      <c r="LH58" s="135"/>
      <c r="LI58" s="84"/>
      <c r="LJ58" s="135"/>
      <c r="LK58" s="135"/>
      <c r="LL58" s="135"/>
      <c r="LM58" s="84"/>
      <c r="LN58" s="135"/>
      <c r="LO58" s="135"/>
      <c r="LP58" s="135"/>
      <c r="LQ58" s="84"/>
      <c r="LR58" s="135"/>
      <c r="LS58" s="135"/>
      <c r="LT58" s="135"/>
      <c r="LU58" s="84"/>
      <c r="LV58" s="135"/>
      <c r="LW58" s="135"/>
      <c r="LX58" s="135"/>
      <c r="LY58" s="84"/>
      <c r="LZ58" s="135"/>
      <c r="MA58" s="135"/>
      <c r="MB58" s="135"/>
      <c r="MC58" s="84"/>
      <c r="MD58" s="135"/>
      <c r="ME58" s="135"/>
      <c r="MF58" s="135"/>
      <c r="MG58" s="84"/>
      <c r="MH58" s="135"/>
      <c r="MI58" s="135"/>
      <c r="MJ58" s="135"/>
      <c r="MK58" s="84"/>
      <c r="ML58" s="135"/>
      <c r="MM58" s="135"/>
      <c r="MN58" s="135"/>
      <c r="MO58" s="84"/>
      <c r="MP58" s="135"/>
      <c r="MQ58" s="135"/>
      <c r="MR58" s="135"/>
      <c r="MS58" s="84"/>
      <c r="MT58" s="135"/>
      <c r="MU58" s="135"/>
      <c r="MV58" s="135"/>
      <c r="MW58" s="84"/>
      <c r="MX58" s="135"/>
      <c r="MY58" s="135"/>
      <c r="MZ58" s="135"/>
      <c r="NA58" s="84"/>
      <c r="NB58" s="135"/>
      <c r="NC58" s="135"/>
      <c r="ND58" s="135"/>
      <c r="NE58" s="84"/>
      <c r="NF58" s="135"/>
      <c r="NG58" s="135"/>
      <c r="NH58" s="135"/>
      <c r="NI58" s="84"/>
      <c r="NJ58" s="135"/>
      <c r="NK58" s="135"/>
      <c r="NL58" s="135"/>
      <c r="NM58" s="84"/>
      <c r="NN58" s="135"/>
      <c r="NO58" s="135"/>
      <c r="NP58" s="135"/>
      <c r="NQ58" s="84"/>
      <c r="NR58" s="135"/>
      <c r="NS58" s="135"/>
      <c r="NT58" s="135"/>
      <c r="NU58" s="84"/>
      <c r="NV58" s="135"/>
      <c r="NW58" s="135"/>
      <c r="NX58" s="135"/>
      <c r="NY58" s="84"/>
      <c r="NZ58" s="135"/>
      <c r="OA58" s="135"/>
      <c r="OB58" s="135"/>
      <c r="OC58" s="84"/>
      <c r="OD58" s="135"/>
      <c r="OE58" s="135"/>
      <c r="OF58" s="135"/>
      <c r="OG58" s="84"/>
      <c r="OH58" s="135"/>
      <c r="OI58" s="135"/>
      <c r="OJ58" s="135"/>
      <c r="OK58" s="84"/>
      <c r="OL58" s="135"/>
      <c r="OM58" s="135"/>
      <c r="ON58" s="135"/>
      <c r="OO58" s="84"/>
      <c r="OP58" s="135"/>
      <c r="OQ58" s="135"/>
      <c r="OR58" s="135"/>
      <c r="OS58" s="84"/>
      <c r="OT58" s="135"/>
      <c r="OU58" s="135"/>
      <c r="OV58" s="135"/>
      <c r="OW58" s="84"/>
      <c r="OX58" s="135"/>
      <c r="OY58" s="135"/>
      <c r="OZ58" s="135"/>
      <c r="PA58" s="84"/>
      <c r="PB58" s="135"/>
      <c r="PC58" s="135"/>
      <c r="PD58" s="135"/>
      <c r="PE58" s="84"/>
      <c r="PF58" s="135"/>
      <c r="PG58" s="135"/>
      <c r="PH58" s="135"/>
      <c r="PI58" s="84"/>
      <c r="PJ58" s="135"/>
      <c r="PK58" s="135"/>
      <c r="PL58" s="135"/>
      <c r="PM58" s="84"/>
      <c r="PN58" s="135"/>
      <c r="PO58" s="135"/>
      <c r="PP58" s="135"/>
      <c r="PQ58" s="84"/>
      <c r="PR58" s="135"/>
      <c r="PS58" s="135"/>
      <c r="PT58" s="135"/>
      <c r="PU58" s="84"/>
      <c r="PV58" s="135"/>
      <c r="PW58" s="135"/>
      <c r="PX58" s="135"/>
      <c r="PY58" s="84"/>
      <c r="PZ58" s="135"/>
      <c r="QA58" s="135"/>
      <c r="QB58" s="135"/>
      <c r="QC58" s="84"/>
      <c r="QD58" s="135"/>
      <c r="QE58" s="135"/>
      <c r="QF58" s="135"/>
      <c r="QG58" s="84"/>
      <c r="QH58" s="135"/>
      <c r="QI58" s="135"/>
      <c r="QJ58" s="135"/>
      <c r="QK58" s="84"/>
      <c r="QL58" s="135"/>
      <c r="QM58" s="135"/>
      <c r="QN58" s="135"/>
      <c r="QO58" s="84"/>
      <c r="QP58" s="135"/>
      <c r="QQ58" s="135"/>
      <c r="QR58" s="135"/>
      <c r="QS58" s="84"/>
      <c r="QT58" s="135"/>
      <c r="QU58" s="135"/>
      <c r="QV58" s="135"/>
      <c r="QW58" s="84"/>
      <c r="QX58" s="135"/>
      <c r="QY58" s="135"/>
      <c r="QZ58" s="135"/>
      <c r="RA58" s="84"/>
      <c r="RB58" s="135"/>
      <c r="RC58" s="135"/>
      <c r="RD58" s="135"/>
      <c r="RE58" s="84"/>
      <c r="RF58" s="135"/>
      <c r="RG58" s="135"/>
      <c r="RH58" s="135"/>
      <c r="RI58" s="84"/>
      <c r="RJ58" s="135"/>
      <c r="RK58" s="135"/>
      <c r="RL58" s="135"/>
      <c r="RM58" s="84"/>
      <c r="RN58" s="135"/>
      <c r="RO58" s="135"/>
      <c r="RP58" s="135"/>
      <c r="RQ58" s="84"/>
      <c r="RR58" s="135"/>
      <c r="RS58" s="135"/>
      <c r="RT58" s="135"/>
      <c r="RU58" s="84"/>
      <c r="RV58" s="135"/>
      <c r="RW58" s="135"/>
      <c r="RX58" s="135"/>
      <c r="RY58" s="84"/>
      <c r="RZ58" s="135"/>
      <c r="SA58" s="135"/>
      <c r="SB58" s="135"/>
      <c r="SC58" s="84"/>
      <c r="SD58" s="135"/>
      <c r="SE58" s="135"/>
      <c r="SF58" s="135"/>
      <c r="SG58" s="84"/>
      <c r="SH58" s="135"/>
      <c r="SI58" s="135"/>
      <c r="SJ58" s="135"/>
      <c r="SK58" s="84"/>
      <c r="SL58" s="135"/>
      <c r="SM58" s="135"/>
      <c r="SN58" s="135"/>
      <c r="SO58" s="84"/>
      <c r="SP58" s="135"/>
      <c r="SQ58" s="135"/>
      <c r="SR58" s="135"/>
      <c r="SS58" s="84"/>
      <c r="ST58" s="135"/>
      <c r="SU58" s="135"/>
      <c r="SV58" s="135"/>
      <c r="SW58" s="84"/>
      <c r="SX58" s="135"/>
      <c r="SY58" s="135"/>
      <c r="SZ58" s="135"/>
      <c r="TA58" s="84"/>
      <c r="TB58" s="135"/>
      <c r="TC58" s="135"/>
      <c r="TD58" s="135"/>
      <c r="TE58" s="84"/>
      <c r="TF58" s="135"/>
      <c r="TG58" s="135"/>
      <c r="TH58" s="135"/>
      <c r="TI58" s="84"/>
      <c r="TJ58" s="135"/>
      <c r="TK58" s="135"/>
      <c r="TL58" s="135"/>
      <c r="TM58" s="84"/>
      <c r="TN58" s="135"/>
      <c r="TO58" s="135"/>
      <c r="TP58" s="135"/>
      <c r="TQ58" s="84"/>
      <c r="TR58" s="135"/>
      <c r="TS58" s="135"/>
      <c r="TT58" s="135"/>
      <c r="TU58" s="84"/>
      <c r="TV58" s="135"/>
      <c r="TW58" s="135"/>
      <c r="TX58" s="135"/>
      <c r="TY58" s="84"/>
      <c r="TZ58" s="135"/>
      <c r="UA58" s="135"/>
      <c r="UB58" s="135"/>
      <c r="UC58" s="84"/>
      <c r="UD58" s="135"/>
      <c r="UE58" s="135"/>
      <c r="UF58" s="135"/>
      <c r="UG58" s="84"/>
      <c r="UH58" s="135"/>
      <c r="UI58" s="135"/>
      <c r="UJ58" s="135"/>
      <c r="UK58" s="84"/>
      <c r="UL58" s="135"/>
      <c r="UM58" s="135"/>
      <c r="UN58" s="135"/>
      <c r="UO58" s="84"/>
      <c r="UP58" s="135"/>
      <c r="UQ58" s="135"/>
      <c r="UR58" s="135"/>
      <c r="US58" s="84"/>
      <c r="UT58" s="135"/>
      <c r="UU58" s="135"/>
      <c r="UV58" s="135"/>
      <c r="UW58" s="84"/>
      <c r="UX58" s="135"/>
      <c r="UY58" s="135"/>
      <c r="UZ58" s="135"/>
      <c r="VA58" s="84"/>
      <c r="VB58" s="135"/>
      <c r="VC58" s="135"/>
      <c r="VD58" s="135"/>
      <c r="VE58" s="84"/>
      <c r="VF58" s="135"/>
      <c r="VG58" s="135"/>
      <c r="VH58" s="135"/>
      <c r="VI58" s="84"/>
      <c r="VJ58" s="135"/>
      <c r="VK58" s="135"/>
      <c r="VL58" s="135"/>
      <c r="VM58" s="84"/>
      <c r="VN58" s="135"/>
      <c r="VO58" s="135"/>
      <c r="VP58" s="135"/>
      <c r="VQ58" s="84"/>
      <c r="VR58" s="135"/>
      <c r="VS58" s="135"/>
      <c r="VT58" s="135"/>
      <c r="VU58" s="84"/>
      <c r="VV58" s="135"/>
      <c r="VW58" s="135"/>
      <c r="VX58" s="135"/>
      <c r="VY58" s="84"/>
      <c r="VZ58" s="135"/>
      <c r="WA58" s="135"/>
      <c r="WB58" s="135"/>
      <c r="WC58" s="84"/>
      <c r="WD58" s="135"/>
      <c r="WE58" s="135"/>
      <c r="WF58" s="135"/>
      <c r="WG58" s="84"/>
      <c r="WH58" s="135"/>
      <c r="WI58" s="135"/>
      <c r="WJ58" s="135"/>
      <c r="WK58" s="84"/>
      <c r="WL58" s="135"/>
      <c r="WM58" s="135"/>
      <c r="WN58" s="135"/>
      <c r="WO58" s="84"/>
      <c r="WP58" s="135"/>
      <c r="WQ58" s="135"/>
      <c r="WR58" s="135"/>
      <c r="WS58" s="84"/>
      <c r="WT58" s="135"/>
      <c r="WU58" s="135"/>
      <c r="WV58" s="135"/>
      <c r="WW58" s="84"/>
      <c r="WX58" s="135"/>
      <c r="WY58" s="135"/>
      <c r="WZ58" s="135"/>
      <c r="XA58" s="84"/>
      <c r="XB58" s="135"/>
      <c r="XC58" s="135"/>
      <c r="XD58" s="135"/>
      <c r="XE58" s="84"/>
      <c r="XF58" s="135"/>
      <c r="XG58" s="135"/>
      <c r="XH58" s="135"/>
      <c r="XI58" s="84"/>
      <c r="XJ58" s="135"/>
      <c r="XK58" s="135"/>
      <c r="XL58" s="135"/>
      <c r="XM58" s="84"/>
      <c r="XN58" s="135"/>
      <c r="XO58" s="135"/>
      <c r="XP58" s="135"/>
      <c r="XQ58" s="84"/>
      <c r="XR58" s="135"/>
      <c r="XS58" s="135"/>
      <c r="XT58" s="135"/>
      <c r="XU58" s="84"/>
      <c r="XV58" s="135"/>
      <c r="XW58" s="135"/>
      <c r="XX58" s="135"/>
      <c r="XY58" s="84"/>
      <c r="XZ58" s="135"/>
      <c r="YA58" s="135"/>
      <c r="YB58" s="135"/>
      <c r="YC58" s="84"/>
      <c r="YD58" s="135"/>
      <c r="YE58" s="135"/>
      <c r="YF58" s="135"/>
      <c r="YG58" s="84"/>
      <c r="YH58" s="135"/>
      <c r="YI58" s="135"/>
      <c r="YJ58" s="135"/>
      <c r="YK58" s="84"/>
      <c r="YL58" s="135"/>
      <c r="YM58" s="135"/>
      <c r="YN58" s="135"/>
      <c r="YO58" s="84"/>
      <c r="YP58" s="135"/>
      <c r="YQ58" s="135"/>
      <c r="YR58" s="135"/>
      <c r="YS58" s="84"/>
      <c r="YT58" s="135"/>
      <c r="YU58" s="135"/>
      <c r="YV58" s="135"/>
      <c r="YW58" s="84"/>
      <c r="YX58" s="135"/>
      <c r="YY58" s="135"/>
      <c r="YZ58" s="135"/>
      <c r="ZA58" s="84"/>
      <c r="ZB58" s="135"/>
      <c r="ZC58" s="135"/>
      <c r="ZD58" s="135"/>
      <c r="ZE58" s="84"/>
      <c r="ZF58" s="135"/>
      <c r="ZG58" s="135"/>
      <c r="ZH58" s="135"/>
      <c r="ZI58" s="84"/>
      <c r="ZJ58" s="135"/>
      <c r="ZK58" s="135"/>
      <c r="ZL58" s="135"/>
      <c r="ZM58" s="84"/>
      <c r="ZN58" s="135"/>
      <c r="ZO58" s="135"/>
      <c r="ZP58" s="135"/>
      <c r="ZQ58" s="84"/>
      <c r="ZR58" s="135"/>
      <c r="ZS58" s="135"/>
      <c r="ZT58" s="135"/>
      <c r="ZU58" s="84"/>
      <c r="ZV58" s="135"/>
      <c r="ZW58" s="135"/>
      <c r="ZX58" s="135"/>
      <c r="ZY58" s="84"/>
      <c r="ZZ58" s="135"/>
      <c r="AAA58" s="135"/>
      <c r="AAB58" s="135"/>
      <c r="AAC58" s="84"/>
      <c r="AAD58" s="135"/>
      <c r="AAE58" s="135"/>
      <c r="AAF58" s="135"/>
      <c r="AAG58" s="84"/>
      <c r="AAH58" s="135"/>
      <c r="AAI58" s="135"/>
      <c r="AAJ58" s="135"/>
      <c r="AAK58" s="84"/>
      <c r="AAL58" s="135"/>
      <c r="AAM58" s="135"/>
      <c r="AAN58" s="135"/>
      <c r="AAO58" s="84"/>
      <c r="AAP58" s="135"/>
      <c r="AAQ58" s="135"/>
      <c r="AAR58" s="135"/>
      <c r="AAS58" s="84"/>
      <c r="AAT58" s="135"/>
      <c r="AAU58" s="135"/>
      <c r="AAV58" s="135"/>
      <c r="AAW58" s="84"/>
      <c r="AAX58" s="135"/>
      <c r="AAY58" s="135"/>
      <c r="AAZ58" s="135"/>
      <c r="ABA58" s="84"/>
      <c r="ABB58" s="135"/>
      <c r="ABC58" s="135"/>
      <c r="ABD58" s="135"/>
      <c r="ABE58" s="84"/>
      <c r="ABF58" s="135"/>
      <c r="ABG58" s="135"/>
      <c r="ABH58" s="135"/>
      <c r="ABI58" s="84"/>
      <c r="ABJ58" s="135"/>
      <c r="ABK58" s="135"/>
      <c r="ABL58" s="135"/>
      <c r="ABM58" s="84"/>
      <c r="ABN58" s="135"/>
      <c r="ABO58" s="135"/>
      <c r="ABP58" s="135"/>
      <c r="ABQ58" s="84"/>
      <c r="ABR58" s="135"/>
      <c r="ABS58" s="135"/>
      <c r="ABT58" s="135"/>
      <c r="ABU58" s="84"/>
      <c r="ABV58" s="135"/>
      <c r="ABW58" s="135"/>
      <c r="ABX58" s="135"/>
      <c r="ABY58" s="84"/>
      <c r="ABZ58" s="135"/>
      <c r="ACA58" s="135"/>
      <c r="ACB58" s="135"/>
      <c r="ACC58" s="84"/>
      <c r="ACD58" s="135"/>
      <c r="ACE58" s="135"/>
      <c r="ACF58" s="135"/>
      <c r="ACG58" s="84"/>
      <c r="ACH58" s="135"/>
      <c r="ACI58" s="135"/>
      <c r="ACJ58" s="135"/>
      <c r="ACK58" s="84"/>
      <c r="ACL58" s="135"/>
      <c r="ACM58" s="135"/>
      <c r="ACN58" s="135"/>
      <c r="ACO58" s="84"/>
      <c r="ACP58" s="135"/>
      <c r="ACQ58" s="135"/>
      <c r="ACR58" s="135"/>
      <c r="ACS58" s="84"/>
      <c r="ACT58" s="135"/>
      <c r="ACU58" s="135"/>
      <c r="ACV58" s="135"/>
      <c r="ACW58" s="84"/>
      <c r="ACX58" s="135"/>
      <c r="ACY58" s="135"/>
      <c r="ACZ58" s="135"/>
      <c r="ADA58" s="84"/>
      <c r="ADB58" s="135"/>
      <c r="ADC58" s="135"/>
      <c r="ADD58" s="135"/>
      <c r="ADE58" s="84"/>
      <c r="ADF58" s="135"/>
      <c r="ADG58" s="135"/>
      <c r="ADH58" s="135"/>
      <c r="ADI58" s="84"/>
      <c r="ADJ58" s="135"/>
      <c r="ADK58" s="135"/>
      <c r="ADL58" s="135"/>
      <c r="ADM58" s="84"/>
      <c r="ADN58" s="135"/>
      <c r="ADO58" s="135"/>
      <c r="ADP58" s="135"/>
      <c r="ADQ58" s="84"/>
      <c r="ADR58" s="135"/>
      <c r="ADS58" s="135"/>
      <c r="ADT58" s="135"/>
      <c r="ADU58" s="84"/>
      <c r="ADV58" s="135"/>
      <c r="ADW58" s="135"/>
      <c r="ADX58" s="135"/>
      <c r="ADY58" s="84"/>
      <c r="ADZ58" s="135"/>
      <c r="AEA58" s="135"/>
      <c r="AEB58" s="135"/>
      <c r="AEC58" s="84"/>
      <c r="AED58" s="135"/>
      <c r="AEE58" s="135"/>
      <c r="AEF58" s="135"/>
      <c r="AEG58" s="84"/>
      <c r="AEH58" s="135"/>
      <c r="AEI58" s="135"/>
      <c r="AEJ58" s="135"/>
      <c r="AEK58" s="84"/>
      <c r="AEL58" s="135"/>
      <c r="AEM58" s="135"/>
      <c r="AEN58" s="135"/>
      <c r="AEO58" s="84"/>
      <c r="AEP58" s="135"/>
      <c r="AEQ58" s="135"/>
      <c r="AER58" s="135"/>
      <c r="AES58" s="84"/>
      <c r="AET58" s="135"/>
      <c r="AEU58" s="135"/>
      <c r="AEV58" s="135"/>
      <c r="AEW58" s="84"/>
      <c r="AEX58" s="135"/>
      <c r="AEY58" s="135"/>
      <c r="AEZ58" s="135"/>
      <c r="AFA58" s="84"/>
      <c r="AFB58" s="135"/>
      <c r="AFC58" s="135"/>
      <c r="AFD58" s="135"/>
      <c r="AFE58" s="84"/>
      <c r="AFF58" s="135"/>
      <c r="AFG58" s="135"/>
      <c r="AFH58" s="135"/>
      <c r="AFI58" s="84"/>
      <c r="AFJ58" s="135"/>
      <c r="AFK58" s="135"/>
      <c r="AFL58" s="135"/>
      <c r="AFM58" s="84"/>
      <c r="AFN58" s="135"/>
      <c r="AFO58" s="135"/>
      <c r="AFP58" s="135"/>
      <c r="AFQ58" s="84"/>
      <c r="AFR58" s="135"/>
      <c r="AFS58" s="135"/>
      <c r="AFT58" s="135"/>
      <c r="AFU58" s="84"/>
      <c r="AFV58" s="135"/>
      <c r="AFW58" s="135"/>
      <c r="AFX58" s="135"/>
      <c r="AFY58" s="84"/>
      <c r="AFZ58" s="135"/>
      <c r="AGA58" s="135"/>
      <c r="AGB58" s="135"/>
      <c r="AGC58" s="84"/>
      <c r="AGD58" s="135"/>
      <c r="AGE58" s="135"/>
      <c r="AGF58" s="135"/>
      <c r="AGG58" s="84"/>
      <c r="AGH58" s="135"/>
      <c r="AGI58" s="135"/>
      <c r="AGJ58" s="135"/>
      <c r="AGK58" s="84"/>
      <c r="AGL58" s="135"/>
      <c r="AGM58" s="135"/>
      <c r="AGN58" s="135"/>
      <c r="AGO58" s="84"/>
      <c r="AGP58" s="135"/>
      <c r="AGQ58" s="135"/>
      <c r="AGR58" s="135"/>
      <c r="AGS58" s="84"/>
      <c r="AGT58" s="135"/>
      <c r="AGU58" s="135"/>
      <c r="AGV58" s="135"/>
      <c r="AGW58" s="84"/>
      <c r="AGX58" s="135"/>
      <c r="AGY58" s="135"/>
      <c r="AGZ58" s="135"/>
      <c r="AHA58" s="84"/>
      <c r="AHB58" s="135"/>
      <c r="AHC58" s="135"/>
      <c r="AHD58" s="135"/>
      <c r="AHE58" s="84"/>
      <c r="AHF58" s="135"/>
      <c r="AHG58" s="135"/>
      <c r="AHH58" s="135"/>
      <c r="AHI58" s="84"/>
      <c r="AHJ58" s="135"/>
      <c r="AHK58" s="135"/>
      <c r="AHL58" s="135"/>
      <c r="AHM58" s="84"/>
      <c r="AHN58" s="135"/>
      <c r="AHO58" s="135"/>
      <c r="AHP58" s="135"/>
      <c r="AHQ58" s="84"/>
      <c r="AHR58" s="135"/>
      <c r="AHS58" s="135"/>
      <c r="AHT58" s="135"/>
      <c r="AHU58" s="84"/>
      <c r="AHV58" s="135"/>
      <c r="AHW58" s="135"/>
      <c r="AHX58" s="135"/>
      <c r="AHY58" s="84"/>
      <c r="AHZ58" s="135"/>
      <c r="AIA58" s="135"/>
      <c r="AIB58" s="135"/>
      <c r="AIC58" s="84"/>
      <c r="AID58" s="135"/>
      <c r="AIE58" s="135"/>
      <c r="AIF58" s="135"/>
      <c r="AIG58" s="84"/>
      <c r="AIH58" s="135"/>
      <c r="AII58" s="135"/>
      <c r="AIJ58" s="135"/>
      <c r="AIK58" s="84"/>
      <c r="AIL58" s="135"/>
      <c r="AIM58" s="135"/>
      <c r="AIN58" s="135"/>
      <c r="AIO58" s="84"/>
      <c r="AIP58" s="135"/>
      <c r="AIQ58" s="135"/>
      <c r="AIR58" s="135"/>
      <c r="AIS58" s="84"/>
      <c r="AIT58" s="135"/>
      <c r="AIU58" s="135"/>
      <c r="AIV58" s="135"/>
      <c r="AIW58" s="84"/>
      <c r="AIX58" s="135"/>
      <c r="AIY58" s="135"/>
      <c r="AIZ58" s="135"/>
      <c r="AJA58" s="84"/>
      <c r="AJB58" s="135"/>
      <c r="AJC58" s="135"/>
      <c r="AJD58" s="135"/>
      <c r="AJE58" s="84"/>
      <c r="AJF58" s="135"/>
      <c r="AJG58" s="135"/>
      <c r="AJH58" s="135"/>
      <c r="AJI58" s="84"/>
      <c r="AJJ58" s="135"/>
      <c r="AJK58" s="135"/>
      <c r="AJL58" s="135"/>
      <c r="AJM58" s="84"/>
      <c r="AJN58" s="135"/>
      <c r="AJO58" s="135"/>
      <c r="AJP58" s="135"/>
      <c r="AJQ58" s="84"/>
      <c r="AJR58" s="135"/>
      <c r="AJS58" s="135"/>
      <c r="AJT58" s="135"/>
      <c r="AJU58" s="84"/>
      <c r="AJV58" s="135"/>
      <c r="AJW58" s="135"/>
      <c r="AJX58" s="135"/>
      <c r="AJY58" s="84"/>
      <c r="AJZ58" s="135"/>
      <c r="AKA58" s="135"/>
      <c r="AKB58" s="135"/>
      <c r="AKC58" s="84"/>
      <c r="AKD58" s="135"/>
      <c r="AKE58" s="135"/>
      <c r="AKF58" s="135"/>
      <c r="AKG58" s="84"/>
      <c r="AKH58" s="135"/>
      <c r="AKI58" s="135"/>
      <c r="AKJ58" s="135"/>
      <c r="AKK58" s="84"/>
      <c r="AKL58" s="135"/>
      <c r="AKM58" s="135"/>
      <c r="AKN58" s="135"/>
      <c r="AKO58" s="84"/>
      <c r="AKP58" s="135"/>
      <c r="AKQ58" s="135"/>
      <c r="AKR58" s="135"/>
      <c r="AKS58" s="84"/>
      <c r="AKT58" s="135"/>
      <c r="AKU58" s="135"/>
      <c r="AKV58" s="135"/>
      <c r="AKW58" s="84"/>
      <c r="AKX58" s="135"/>
      <c r="AKY58" s="135"/>
      <c r="AKZ58" s="135"/>
      <c r="ALA58" s="84"/>
      <c r="ALB58" s="135"/>
      <c r="ALC58" s="135"/>
      <c r="ALD58" s="135"/>
      <c r="ALE58" s="84"/>
      <c r="ALF58" s="135"/>
      <c r="ALG58" s="135"/>
      <c r="ALH58" s="135"/>
      <c r="ALI58" s="84"/>
      <c r="ALJ58" s="135"/>
      <c r="ALK58" s="135"/>
      <c r="ALL58" s="135"/>
      <c r="ALM58" s="84"/>
      <c r="ALN58" s="135"/>
      <c r="ALO58" s="135"/>
      <c r="ALP58" s="135"/>
      <c r="ALQ58" s="84"/>
      <c r="ALR58" s="135"/>
      <c r="ALS58" s="135"/>
      <c r="ALT58" s="135"/>
      <c r="ALU58" s="84"/>
      <c r="ALV58" s="135"/>
      <c r="ALW58" s="135"/>
      <c r="ALX58" s="135"/>
      <c r="ALY58" s="84"/>
      <c r="ALZ58" s="135"/>
      <c r="AMA58" s="135"/>
      <c r="AMB58" s="135"/>
      <c r="AMC58" s="84"/>
      <c r="AMD58" s="135"/>
      <c r="AME58" s="135"/>
      <c r="AMF58" s="135"/>
      <c r="AMG58" s="84"/>
      <c r="AMH58" s="135"/>
      <c r="AMI58" s="135"/>
      <c r="AMJ58" s="135"/>
      <c r="AMK58" s="84"/>
      <c r="AML58" s="135"/>
      <c r="AMM58" s="135"/>
      <c r="AMN58" s="135"/>
      <c r="AMO58" s="84"/>
      <c r="AMP58" s="135"/>
      <c r="AMQ58" s="135"/>
      <c r="AMR58" s="135"/>
      <c r="AMS58" s="84"/>
      <c r="AMT58" s="135"/>
      <c r="AMU58" s="135"/>
      <c r="AMV58" s="135"/>
      <c r="AMW58" s="84"/>
      <c r="AMX58" s="135"/>
      <c r="AMY58" s="135"/>
      <c r="AMZ58" s="135"/>
      <c r="ANA58" s="84"/>
      <c r="ANB58" s="135"/>
      <c r="ANC58" s="135"/>
      <c r="AND58" s="135"/>
      <c r="ANE58" s="84"/>
      <c r="ANF58" s="135"/>
      <c r="ANG58" s="135"/>
      <c r="ANH58" s="135"/>
      <c r="ANI58" s="84"/>
      <c r="ANJ58" s="135"/>
      <c r="ANK58" s="135"/>
      <c r="ANL58" s="135"/>
      <c r="ANM58" s="84"/>
      <c r="ANN58" s="135"/>
      <c r="ANO58" s="135"/>
      <c r="ANP58" s="135"/>
      <c r="ANQ58" s="84"/>
      <c r="ANR58" s="135"/>
      <c r="ANS58" s="135"/>
      <c r="ANT58" s="135"/>
      <c r="ANU58" s="84"/>
      <c r="ANV58" s="135"/>
      <c r="ANW58" s="135"/>
      <c r="ANX58" s="135"/>
      <c r="ANY58" s="84"/>
      <c r="ANZ58" s="135"/>
      <c r="AOA58" s="135"/>
      <c r="AOB58" s="135"/>
      <c r="AOC58" s="84"/>
      <c r="AOD58" s="135"/>
      <c r="AOE58" s="135"/>
      <c r="AOF58" s="135"/>
      <c r="AOG58" s="84"/>
      <c r="AOH58" s="135"/>
      <c r="AOI58" s="135"/>
      <c r="AOJ58" s="135"/>
      <c r="AOK58" s="84"/>
      <c r="AOL58" s="135"/>
      <c r="AOM58" s="135"/>
      <c r="AON58" s="135"/>
      <c r="AOO58" s="84"/>
      <c r="AOP58" s="135"/>
      <c r="AOQ58" s="135"/>
      <c r="AOR58" s="135"/>
      <c r="AOS58" s="84"/>
      <c r="AOT58" s="135"/>
      <c r="AOU58" s="135"/>
      <c r="AOV58" s="135"/>
      <c r="AOW58" s="84"/>
      <c r="AOX58" s="135"/>
      <c r="AOY58" s="135"/>
      <c r="AOZ58" s="135"/>
      <c r="APA58" s="84"/>
      <c r="APB58" s="135"/>
      <c r="APC58" s="135"/>
      <c r="APD58" s="135"/>
      <c r="APE58" s="84"/>
      <c r="APF58" s="135"/>
      <c r="APG58" s="135"/>
      <c r="APH58" s="135"/>
      <c r="API58" s="84"/>
      <c r="APJ58" s="135"/>
      <c r="APK58" s="135"/>
      <c r="APL58" s="135"/>
      <c r="APM58" s="84"/>
      <c r="APN58" s="135"/>
      <c r="APO58" s="135"/>
      <c r="APP58" s="135"/>
      <c r="APQ58" s="84"/>
      <c r="APR58" s="135"/>
      <c r="APS58" s="135"/>
      <c r="APT58" s="135"/>
      <c r="APU58" s="84"/>
      <c r="APV58" s="135"/>
      <c r="APW58" s="135"/>
      <c r="APX58" s="135"/>
      <c r="APY58" s="84"/>
      <c r="APZ58" s="135"/>
      <c r="AQA58" s="135"/>
      <c r="AQB58" s="135"/>
      <c r="AQC58" s="84"/>
      <c r="AQD58" s="135"/>
      <c r="AQE58" s="135"/>
      <c r="AQF58" s="135"/>
      <c r="AQG58" s="84"/>
      <c r="AQH58" s="135"/>
      <c r="AQI58" s="135"/>
      <c r="AQJ58" s="135"/>
      <c r="AQK58" s="84"/>
      <c r="AQL58" s="135"/>
      <c r="AQM58" s="135"/>
      <c r="AQN58" s="135"/>
      <c r="AQO58" s="84"/>
      <c r="AQP58" s="135"/>
      <c r="AQQ58" s="135"/>
      <c r="AQR58" s="135"/>
      <c r="AQS58" s="84"/>
      <c r="AQT58" s="135"/>
      <c r="AQU58" s="135"/>
      <c r="AQV58" s="135"/>
      <c r="AQW58" s="84"/>
      <c r="AQX58" s="135"/>
      <c r="AQY58" s="135"/>
      <c r="AQZ58" s="135"/>
      <c r="ARA58" s="84"/>
      <c r="ARB58" s="135"/>
      <c r="ARC58" s="135"/>
      <c r="ARD58" s="135"/>
      <c r="ARE58" s="84"/>
      <c r="ARF58" s="135"/>
      <c r="ARG58" s="135"/>
      <c r="ARH58" s="135"/>
      <c r="ARI58" s="84"/>
      <c r="ARJ58" s="135"/>
      <c r="ARK58" s="135"/>
      <c r="ARL58" s="135"/>
      <c r="ARM58" s="84"/>
      <c r="ARN58" s="135"/>
      <c r="ARO58" s="135"/>
      <c r="ARP58" s="135"/>
      <c r="ARQ58" s="84"/>
      <c r="ARR58" s="135"/>
      <c r="ARS58" s="135"/>
      <c r="ART58" s="135"/>
      <c r="ARU58" s="84"/>
      <c r="ARV58" s="135"/>
      <c r="ARW58" s="135"/>
      <c r="ARX58" s="135"/>
      <c r="ARY58" s="84"/>
      <c r="ARZ58" s="135"/>
      <c r="ASA58" s="135"/>
      <c r="ASB58" s="135"/>
      <c r="ASC58" s="84"/>
      <c r="ASD58" s="135"/>
      <c r="ASE58" s="135"/>
      <c r="ASF58" s="135"/>
      <c r="ASG58" s="84"/>
      <c r="ASH58" s="135"/>
      <c r="ASI58" s="135"/>
      <c r="ASJ58" s="135"/>
      <c r="ASK58" s="84"/>
      <c r="ASL58" s="135"/>
      <c r="ASM58" s="135"/>
      <c r="ASN58" s="135"/>
      <c r="ASO58" s="84"/>
      <c r="ASP58" s="135"/>
      <c r="ASQ58" s="135"/>
      <c r="ASR58" s="135"/>
      <c r="ASS58" s="84"/>
      <c r="AST58" s="135"/>
      <c r="ASU58" s="135"/>
      <c r="ASV58" s="135"/>
      <c r="ASW58" s="84"/>
      <c r="ASX58" s="135"/>
      <c r="ASY58" s="135"/>
      <c r="ASZ58" s="135"/>
      <c r="ATA58" s="84"/>
      <c r="ATB58" s="135"/>
      <c r="ATC58" s="135"/>
      <c r="ATD58" s="135"/>
      <c r="ATE58" s="84"/>
      <c r="ATF58" s="135"/>
      <c r="ATG58" s="135"/>
      <c r="ATH58" s="135"/>
      <c r="ATI58" s="84"/>
      <c r="ATJ58" s="135"/>
      <c r="ATK58" s="135"/>
      <c r="ATL58" s="135"/>
      <c r="ATM58" s="84"/>
      <c r="ATN58" s="135"/>
      <c r="ATO58" s="135"/>
      <c r="ATP58" s="135"/>
      <c r="ATQ58" s="84"/>
      <c r="ATR58" s="135"/>
      <c r="ATS58" s="135"/>
      <c r="ATT58" s="135"/>
      <c r="ATU58" s="84"/>
      <c r="ATV58" s="135"/>
      <c r="ATW58" s="135"/>
      <c r="ATX58" s="135"/>
      <c r="ATY58" s="84"/>
      <c r="ATZ58" s="135"/>
      <c r="AUA58" s="135"/>
      <c r="AUB58" s="135"/>
      <c r="AUC58" s="84"/>
      <c r="AUD58" s="135"/>
      <c r="AUE58" s="135"/>
      <c r="AUF58" s="135"/>
      <c r="AUG58" s="84"/>
      <c r="AUH58" s="135"/>
      <c r="AUI58" s="135"/>
      <c r="AUJ58" s="135"/>
      <c r="AUK58" s="84"/>
      <c r="AUL58" s="135"/>
      <c r="AUM58" s="135"/>
      <c r="AUN58" s="135"/>
      <c r="AUO58" s="84"/>
      <c r="AUP58" s="135"/>
      <c r="AUQ58" s="135"/>
      <c r="AUR58" s="135"/>
      <c r="AUS58" s="84"/>
      <c r="AUT58" s="135"/>
      <c r="AUU58" s="135"/>
      <c r="AUV58" s="135"/>
      <c r="AUW58" s="84"/>
      <c r="AUX58" s="135"/>
      <c r="AUY58" s="135"/>
      <c r="AUZ58" s="135"/>
      <c r="AVA58" s="84"/>
      <c r="AVB58" s="135"/>
      <c r="AVC58" s="135"/>
      <c r="AVD58" s="135"/>
      <c r="AVE58" s="84"/>
      <c r="AVF58" s="135"/>
      <c r="AVG58" s="135"/>
      <c r="AVH58" s="135"/>
      <c r="AVI58" s="84"/>
      <c r="AVJ58" s="135"/>
      <c r="AVK58" s="135"/>
      <c r="AVL58" s="135"/>
      <c r="AVM58" s="84"/>
      <c r="AVN58" s="135"/>
      <c r="AVO58" s="135"/>
      <c r="AVP58" s="135"/>
      <c r="AVQ58" s="84"/>
      <c r="AVR58" s="135"/>
      <c r="AVS58" s="135"/>
      <c r="AVT58" s="135"/>
      <c r="AVU58" s="84"/>
      <c r="AVV58" s="135"/>
      <c r="AVW58" s="135"/>
      <c r="AVX58" s="135"/>
      <c r="AVY58" s="84"/>
      <c r="AVZ58" s="135"/>
      <c r="AWA58" s="135"/>
      <c r="AWB58" s="135"/>
      <c r="AWC58" s="84"/>
      <c r="AWD58" s="135"/>
      <c r="AWE58" s="135"/>
      <c r="AWF58" s="135"/>
      <c r="AWG58" s="84"/>
      <c r="AWH58" s="135"/>
      <c r="AWI58" s="135"/>
      <c r="AWJ58" s="135"/>
      <c r="AWK58" s="84"/>
      <c r="AWL58" s="135"/>
      <c r="AWM58" s="135"/>
      <c r="AWN58" s="135"/>
      <c r="AWO58" s="84"/>
      <c r="AWP58" s="135"/>
      <c r="AWQ58" s="135"/>
      <c r="AWR58" s="135"/>
      <c r="AWS58" s="84"/>
      <c r="AWT58" s="135"/>
      <c r="AWU58" s="135"/>
      <c r="AWV58" s="135"/>
      <c r="AWW58" s="84"/>
      <c r="AWX58" s="135"/>
      <c r="AWY58" s="135"/>
      <c r="AWZ58" s="135"/>
      <c r="AXA58" s="84"/>
      <c r="AXB58" s="135"/>
      <c r="AXC58" s="135"/>
      <c r="AXD58" s="135"/>
      <c r="AXE58" s="84"/>
      <c r="AXF58" s="135"/>
      <c r="AXG58" s="135"/>
      <c r="AXH58" s="135"/>
      <c r="AXI58" s="84"/>
      <c r="AXJ58" s="135"/>
      <c r="AXK58" s="135"/>
      <c r="AXL58" s="135"/>
      <c r="AXM58" s="84"/>
      <c r="AXN58" s="135"/>
      <c r="AXO58" s="135"/>
      <c r="AXP58" s="135"/>
      <c r="AXQ58" s="84"/>
      <c r="AXR58" s="135"/>
      <c r="AXS58" s="135"/>
      <c r="AXT58" s="135"/>
      <c r="AXU58" s="84"/>
      <c r="AXV58" s="135"/>
      <c r="AXW58" s="135"/>
      <c r="AXX58" s="135"/>
      <c r="AXY58" s="84"/>
      <c r="AXZ58" s="135"/>
      <c r="AYA58" s="135"/>
      <c r="AYB58" s="135"/>
      <c r="AYC58" s="84"/>
      <c r="AYD58" s="135"/>
      <c r="AYE58" s="135"/>
      <c r="AYF58" s="135"/>
      <c r="AYG58" s="84"/>
      <c r="AYH58" s="135"/>
      <c r="AYI58" s="135"/>
      <c r="AYJ58" s="135"/>
      <c r="AYK58" s="84"/>
      <c r="AYL58" s="135"/>
      <c r="AYM58" s="135"/>
      <c r="AYN58" s="135"/>
      <c r="AYO58" s="84"/>
      <c r="AYP58" s="135"/>
      <c r="AYQ58" s="135"/>
      <c r="AYR58" s="135"/>
      <c r="AYS58" s="84"/>
      <c r="AYT58" s="135"/>
      <c r="AYU58" s="135"/>
      <c r="AYV58" s="135"/>
      <c r="AYW58" s="84"/>
      <c r="AYX58" s="135"/>
      <c r="AYY58" s="135"/>
      <c r="AYZ58" s="135"/>
      <c r="AZA58" s="84"/>
      <c r="AZB58" s="135"/>
      <c r="AZC58" s="135"/>
      <c r="AZD58" s="135"/>
      <c r="AZE58" s="84"/>
      <c r="AZF58" s="135"/>
      <c r="AZG58" s="135"/>
      <c r="AZH58" s="135"/>
      <c r="AZI58" s="84"/>
      <c r="AZJ58" s="135"/>
      <c r="AZK58" s="135"/>
      <c r="AZL58" s="135"/>
      <c r="AZM58" s="84"/>
      <c r="AZN58" s="135"/>
      <c r="AZO58" s="135"/>
      <c r="AZP58" s="135"/>
      <c r="AZQ58" s="84"/>
      <c r="AZR58" s="135"/>
      <c r="AZS58" s="135"/>
      <c r="AZT58" s="135"/>
      <c r="AZU58" s="84"/>
      <c r="AZV58" s="135"/>
      <c r="AZW58" s="135"/>
      <c r="AZX58" s="135"/>
      <c r="AZY58" s="84"/>
      <c r="AZZ58" s="135"/>
      <c r="BAA58" s="135"/>
      <c r="BAB58" s="135"/>
      <c r="BAC58" s="84"/>
      <c r="BAD58" s="135"/>
      <c r="BAE58" s="135"/>
      <c r="BAF58" s="135"/>
      <c r="BAG58" s="84"/>
      <c r="BAH58" s="135"/>
      <c r="BAI58" s="135"/>
      <c r="BAJ58" s="135"/>
      <c r="BAK58" s="84"/>
      <c r="BAL58" s="135"/>
      <c r="BAM58" s="135"/>
      <c r="BAN58" s="135"/>
      <c r="BAO58" s="84"/>
      <c r="BAP58" s="135"/>
      <c r="BAQ58" s="135"/>
      <c r="BAR58" s="135"/>
      <c r="BAS58" s="84"/>
      <c r="BAT58" s="135"/>
      <c r="BAU58" s="135"/>
      <c r="BAV58" s="135"/>
      <c r="BAW58" s="84"/>
      <c r="BAX58" s="135"/>
      <c r="BAY58" s="135"/>
      <c r="BAZ58" s="135"/>
      <c r="BBA58" s="84"/>
      <c r="BBB58" s="135"/>
      <c r="BBC58" s="135"/>
      <c r="BBD58" s="135"/>
      <c r="BBE58" s="84"/>
      <c r="BBF58" s="135"/>
      <c r="BBG58" s="135"/>
      <c r="BBH58" s="135"/>
      <c r="BBI58" s="84"/>
      <c r="BBJ58" s="135"/>
      <c r="BBK58" s="135"/>
      <c r="BBL58" s="135"/>
      <c r="BBM58" s="84"/>
      <c r="BBN58" s="135"/>
      <c r="BBO58" s="135"/>
      <c r="BBP58" s="135"/>
      <c r="BBQ58" s="84"/>
      <c r="BBR58" s="135"/>
      <c r="BBS58" s="135"/>
      <c r="BBT58" s="135"/>
      <c r="BBU58" s="84"/>
      <c r="BBV58" s="135"/>
      <c r="BBW58" s="135"/>
      <c r="BBX58" s="135"/>
      <c r="BBY58" s="84"/>
      <c r="BBZ58" s="135"/>
      <c r="BCA58" s="135"/>
      <c r="BCB58" s="135"/>
      <c r="BCC58" s="84"/>
      <c r="BCD58" s="135"/>
      <c r="BCE58" s="135"/>
      <c r="BCF58" s="135"/>
      <c r="BCG58" s="84"/>
      <c r="BCH58" s="135"/>
      <c r="BCI58" s="135"/>
      <c r="BCJ58" s="135"/>
      <c r="BCK58" s="84"/>
      <c r="BCL58" s="135"/>
      <c r="BCM58" s="135"/>
      <c r="BCN58" s="135"/>
      <c r="BCO58" s="84"/>
      <c r="BCP58" s="135"/>
      <c r="BCQ58" s="135"/>
      <c r="BCR58" s="135"/>
      <c r="BCS58" s="84"/>
      <c r="BCT58" s="135"/>
      <c r="BCU58" s="135"/>
      <c r="BCV58" s="135"/>
      <c r="BCW58" s="84"/>
      <c r="BCX58" s="135"/>
      <c r="BCY58" s="135"/>
      <c r="BCZ58" s="135"/>
      <c r="BDA58" s="84"/>
      <c r="BDB58" s="135"/>
      <c r="BDC58" s="135"/>
      <c r="BDD58" s="135"/>
      <c r="BDE58" s="84"/>
      <c r="BDF58" s="135"/>
      <c r="BDG58" s="135"/>
      <c r="BDH58" s="135"/>
      <c r="BDI58" s="84"/>
      <c r="BDJ58" s="135"/>
      <c r="BDK58" s="135"/>
      <c r="BDL58" s="135"/>
      <c r="BDM58" s="84"/>
      <c r="BDN58" s="135"/>
      <c r="BDO58" s="135"/>
      <c r="BDP58" s="135"/>
      <c r="BDQ58" s="84"/>
      <c r="BDR58" s="135"/>
      <c r="BDS58" s="135"/>
      <c r="BDT58" s="135"/>
      <c r="BDU58" s="84"/>
      <c r="BDV58" s="135"/>
      <c r="BDW58" s="135"/>
      <c r="BDX58" s="135"/>
      <c r="BDY58" s="84"/>
      <c r="BDZ58" s="135"/>
      <c r="BEA58" s="135"/>
      <c r="BEB58" s="135"/>
      <c r="BEC58" s="84"/>
      <c r="BED58" s="135"/>
      <c r="BEE58" s="135"/>
      <c r="BEF58" s="135"/>
      <c r="BEG58" s="84"/>
      <c r="BEH58" s="135"/>
      <c r="BEI58" s="135"/>
      <c r="BEJ58" s="135"/>
      <c r="BEK58" s="84"/>
      <c r="BEL58" s="135"/>
      <c r="BEM58" s="135"/>
      <c r="BEN58" s="135"/>
      <c r="BEO58" s="84"/>
      <c r="BEP58" s="135"/>
      <c r="BEQ58" s="135"/>
      <c r="BER58" s="135"/>
      <c r="BES58" s="84"/>
      <c r="BET58" s="135"/>
      <c r="BEU58" s="135"/>
      <c r="BEV58" s="135"/>
      <c r="BEW58" s="84"/>
      <c r="BEX58" s="135"/>
      <c r="BEY58" s="135"/>
      <c r="BEZ58" s="135"/>
      <c r="BFA58" s="84"/>
      <c r="BFB58" s="135"/>
      <c r="BFC58" s="135"/>
      <c r="BFD58" s="135"/>
      <c r="BFE58" s="84"/>
      <c r="BFF58" s="135"/>
      <c r="BFG58" s="135"/>
      <c r="BFH58" s="135"/>
      <c r="BFI58" s="84"/>
      <c r="BFJ58" s="135"/>
      <c r="BFK58" s="135"/>
      <c r="BFL58" s="135"/>
      <c r="BFM58" s="84"/>
      <c r="BFN58" s="135"/>
      <c r="BFO58" s="135"/>
      <c r="BFP58" s="135"/>
      <c r="BFQ58" s="84"/>
      <c r="BFR58" s="135"/>
      <c r="BFS58" s="135"/>
      <c r="BFT58" s="135"/>
      <c r="BFU58" s="84"/>
      <c r="BFV58" s="135"/>
      <c r="BFW58" s="135"/>
      <c r="BFX58" s="135"/>
      <c r="BFY58" s="84"/>
      <c r="BFZ58" s="135"/>
      <c r="BGA58" s="135"/>
      <c r="BGB58" s="135"/>
      <c r="BGC58" s="84"/>
      <c r="BGD58" s="135"/>
      <c r="BGE58" s="135"/>
      <c r="BGF58" s="135"/>
      <c r="BGG58" s="84"/>
      <c r="BGH58" s="135"/>
      <c r="BGI58" s="135"/>
      <c r="BGJ58" s="135"/>
      <c r="BGK58" s="84"/>
      <c r="BGL58" s="135"/>
      <c r="BGM58" s="135"/>
      <c r="BGN58" s="135"/>
      <c r="BGO58" s="84"/>
      <c r="BGP58" s="135"/>
      <c r="BGQ58" s="135"/>
      <c r="BGR58" s="135"/>
      <c r="BGS58" s="84"/>
      <c r="BGT58" s="135"/>
      <c r="BGU58" s="135"/>
      <c r="BGV58" s="135"/>
      <c r="BGW58" s="84"/>
      <c r="BGX58" s="135"/>
      <c r="BGY58" s="135"/>
      <c r="BGZ58" s="135"/>
      <c r="BHA58" s="84"/>
      <c r="BHB58" s="135"/>
      <c r="BHC58" s="135"/>
      <c r="BHD58" s="135"/>
      <c r="BHE58" s="84"/>
      <c r="BHF58" s="135"/>
      <c r="BHG58" s="135"/>
      <c r="BHH58" s="135"/>
      <c r="BHI58" s="84"/>
      <c r="BHJ58" s="135"/>
      <c r="BHK58" s="135"/>
      <c r="BHL58" s="135"/>
      <c r="BHM58" s="84"/>
      <c r="BHN58" s="135"/>
      <c r="BHO58" s="135"/>
      <c r="BHP58" s="135"/>
      <c r="BHQ58" s="84"/>
      <c r="BHR58" s="135"/>
      <c r="BHS58" s="135"/>
      <c r="BHT58" s="135"/>
      <c r="BHU58" s="84"/>
      <c r="BHV58" s="135"/>
      <c r="BHW58" s="135"/>
      <c r="BHX58" s="135"/>
      <c r="BHY58" s="84"/>
      <c r="BHZ58" s="135"/>
      <c r="BIA58" s="135"/>
      <c r="BIB58" s="135"/>
      <c r="BIC58" s="84"/>
      <c r="BID58" s="135"/>
      <c r="BIE58" s="135"/>
      <c r="BIF58" s="135"/>
      <c r="BIG58" s="84"/>
      <c r="BIH58" s="135"/>
      <c r="BII58" s="135"/>
      <c r="BIJ58" s="135"/>
      <c r="BIK58" s="84"/>
      <c r="BIL58" s="135"/>
      <c r="BIM58" s="135"/>
      <c r="BIN58" s="135"/>
      <c r="BIO58" s="84"/>
      <c r="BIP58" s="135"/>
      <c r="BIQ58" s="135"/>
      <c r="BIR58" s="135"/>
      <c r="BIS58" s="84"/>
      <c r="BIT58" s="135"/>
      <c r="BIU58" s="135"/>
      <c r="BIV58" s="135"/>
      <c r="BIW58" s="84"/>
      <c r="BIX58" s="135"/>
      <c r="BIY58" s="135"/>
      <c r="BIZ58" s="135"/>
      <c r="BJA58" s="84"/>
      <c r="BJB58" s="135"/>
      <c r="BJC58" s="135"/>
      <c r="BJD58" s="135"/>
      <c r="BJE58" s="84"/>
      <c r="BJF58" s="135"/>
      <c r="BJG58" s="135"/>
      <c r="BJH58" s="135"/>
      <c r="BJI58" s="84"/>
      <c r="BJJ58" s="135"/>
      <c r="BJK58" s="135"/>
      <c r="BJL58" s="135"/>
      <c r="BJM58" s="84"/>
      <c r="BJN58" s="135"/>
      <c r="BJO58" s="135"/>
      <c r="BJP58" s="135"/>
      <c r="BJQ58" s="84"/>
      <c r="BJR58" s="135"/>
      <c r="BJS58" s="135"/>
      <c r="BJT58" s="135"/>
      <c r="BJU58" s="84"/>
      <c r="BJV58" s="135"/>
      <c r="BJW58" s="135"/>
      <c r="BJX58" s="135"/>
      <c r="BJY58" s="84"/>
      <c r="BJZ58" s="135"/>
      <c r="BKA58" s="135"/>
      <c r="BKB58" s="135"/>
      <c r="BKC58" s="84"/>
      <c r="BKD58" s="135"/>
      <c r="BKE58" s="135"/>
      <c r="BKF58" s="135"/>
      <c r="BKG58" s="84"/>
      <c r="BKH58" s="135"/>
      <c r="BKI58" s="135"/>
      <c r="BKJ58" s="135"/>
      <c r="BKK58" s="84"/>
      <c r="BKL58" s="135"/>
      <c r="BKM58" s="135"/>
      <c r="BKN58" s="135"/>
      <c r="BKO58" s="84"/>
      <c r="BKP58" s="135"/>
      <c r="BKQ58" s="135"/>
      <c r="BKR58" s="135"/>
      <c r="BKS58" s="84"/>
      <c r="BKT58" s="135"/>
      <c r="BKU58" s="135"/>
      <c r="BKV58" s="135"/>
      <c r="BKW58" s="84"/>
      <c r="BKX58" s="135"/>
      <c r="BKY58" s="135"/>
      <c r="BKZ58" s="135"/>
      <c r="BLA58" s="84"/>
      <c r="BLB58" s="135"/>
      <c r="BLC58" s="135"/>
      <c r="BLD58" s="135"/>
      <c r="BLE58" s="84"/>
      <c r="BLF58" s="135"/>
      <c r="BLG58" s="135"/>
      <c r="BLH58" s="135"/>
      <c r="BLI58" s="84"/>
      <c r="BLJ58" s="135"/>
      <c r="BLK58" s="135"/>
      <c r="BLL58" s="135"/>
      <c r="BLM58" s="84"/>
      <c r="BLN58" s="135"/>
      <c r="BLO58" s="135"/>
      <c r="BLP58" s="135"/>
      <c r="BLQ58" s="84"/>
      <c r="BLR58" s="135"/>
      <c r="BLS58" s="135"/>
      <c r="BLT58" s="135"/>
      <c r="BLU58" s="84"/>
      <c r="BLV58" s="135"/>
      <c r="BLW58" s="135"/>
      <c r="BLX58" s="135"/>
      <c r="BLY58" s="84"/>
      <c r="BLZ58" s="135"/>
      <c r="BMA58" s="135"/>
      <c r="BMB58" s="135"/>
      <c r="BMC58" s="84"/>
      <c r="BMD58" s="135"/>
      <c r="BME58" s="135"/>
      <c r="BMF58" s="135"/>
      <c r="BMG58" s="84"/>
      <c r="BMH58" s="135"/>
      <c r="BMI58" s="135"/>
      <c r="BMJ58" s="135"/>
      <c r="BMK58" s="84"/>
      <c r="BML58" s="135"/>
      <c r="BMM58" s="135"/>
      <c r="BMN58" s="135"/>
      <c r="BMO58" s="84"/>
      <c r="BMP58" s="135"/>
      <c r="BMQ58" s="135"/>
      <c r="BMR58" s="135"/>
      <c r="BMS58" s="84"/>
      <c r="BMT58" s="135"/>
      <c r="BMU58" s="135"/>
      <c r="BMV58" s="135"/>
      <c r="BMW58" s="84"/>
      <c r="BMX58" s="135"/>
      <c r="BMY58" s="135"/>
      <c r="BMZ58" s="135"/>
      <c r="BNA58" s="84"/>
      <c r="BNB58" s="135"/>
      <c r="BNC58" s="135"/>
      <c r="BND58" s="135"/>
      <c r="BNE58" s="84"/>
      <c r="BNF58" s="135"/>
      <c r="BNG58" s="135"/>
      <c r="BNH58" s="135"/>
      <c r="BNI58" s="84"/>
      <c r="BNJ58" s="135"/>
      <c r="BNK58" s="135"/>
      <c r="BNL58" s="135"/>
      <c r="BNM58" s="84"/>
      <c r="BNN58" s="135"/>
      <c r="BNO58" s="135"/>
      <c r="BNP58" s="135"/>
      <c r="BNQ58" s="84"/>
      <c r="BNR58" s="135"/>
      <c r="BNS58" s="135"/>
      <c r="BNT58" s="135"/>
      <c r="BNU58" s="84"/>
      <c r="BNV58" s="135"/>
      <c r="BNW58" s="135"/>
      <c r="BNX58" s="135"/>
      <c r="BNY58" s="84"/>
      <c r="BNZ58" s="135"/>
      <c r="BOA58" s="135"/>
      <c r="BOB58" s="135"/>
      <c r="BOC58" s="84"/>
      <c r="BOD58" s="135"/>
      <c r="BOE58" s="135"/>
      <c r="BOF58" s="135"/>
      <c r="BOG58" s="84"/>
      <c r="BOH58" s="135"/>
      <c r="BOI58" s="135"/>
      <c r="BOJ58" s="135"/>
      <c r="BOK58" s="84"/>
      <c r="BOL58" s="135"/>
      <c r="BOM58" s="135"/>
      <c r="BON58" s="135"/>
      <c r="BOO58" s="84"/>
      <c r="BOP58" s="135"/>
      <c r="BOQ58" s="135"/>
      <c r="BOR58" s="135"/>
      <c r="BOS58" s="84"/>
      <c r="BOT58" s="135"/>
      <c r="BOU58" s="135"/>
      <c r="BOV58" s="135"/>
      <c r="BOW58" s="84"/>
      <c r="BOX58" s="135"/>
      <c r="BOY58" s="135"/>
      <c r="BOZ58" s="135"/>
      <c r="BPA58" s="84"/>
      <c r="BPB58" s="135"/>
      <c r="BPC58" s="135"/>
      <c r="BPD58" s="135"/>
      <c r="BPE58" s="84"/>
      <c r="BPF58" s="135"/>
      <c r="BPG58" s="135"/>
      <c r="BPH58" s="135"/>
      <c r="BPI58" s="84"/>
      <c r="BPJ58" s="135"/>
      <c r="BPK58" s="135"/>
      <c r="BPL58" s="135"/>
      <c r="BPM58" s="84"/>
      <c r="BPN58" s="135"/>
      <c r="BPO58" s="135"/>
      <c r="BPP58" s="135"/>
      <c r="BPQ58" s="84"/>
      <c r="BPR58" s="135"/>
      <c r="BPS58" s="135"/>
      <c r="BPT58" s="135"/>
      <c r="BPU58" s="84"/>
      <c r="BPV58" s="135"/>
      <c r="BPW58" s="135"/>
      <c r="BPX58" s="135"/>
      <c r="BPY58" s="84"/>
      <c r="BPZ58" s="135"/>
      <c r="BQA58" s="135"/>
      <c r="BQB58" s="135"/>
      <c r="BQC58" s="84"/>
      <c r="BQD58" s="135"/>
      <c r="BQE58" s="135"/>
      <c r="BQF58" s="135"/>
      <c r="BQG58" s="84"/>
      <c r="BQH58" s="135"/>
      <c r="BQI58" s="135"/>
      <c r="BQJ58" s="135"/>
      <c r="BQK58" s="84"/>
      <c r="BQL58" s="135"/>
      <c r="BQM58" s="135"/>
      <c r="BQN58" s="135"/>
      <c r="BQO58" s="84"/>
      <c r="BQP58" s="135"/>
      <c r="BQQ58" s="135"/>
      <c r="BQR58" s="135"/>
      <c r="BQS58" s="84"/>
      <c r="BQT58" s="135"/>
      <c r="BQU58" s="135"/>
      <c r="BQV58" s="135"/>
      <c r="BQW58" s="84"/>
      <c r="BQX58" s="135"/>
      <c r="BQY58" s="135"/>
      <c r="BQZ58" s="135"/>
      <c r="BRA58" s="84"/>
      <c r="BRB58" s="135"/>
      <c r="BRC58" s="135"/>
      <c r="BRD58" s="135"/>
      <c r="BRE58" s="84"/>
      <c r="BRF58" s="135"/>
      <c r="BRG58" s="135"/>
      <c r="BRH58" s="135"/>
      <c r="BRI58" s="84"/>
      <c r="BRJ58" s="135"/>
      <c r="BRK58" s="135"/>
      <c r="BRL58" s="135"/>
      <c r="BRM58" s="84"/>
      <c r="BRN58" s="135"/>
      <c r="BRO58" s="135"/>
      <c r="BRP58" s="135"/>
      <c r="BRQ58" s="84"/>
      <c r="BRR58" s="135"/>
      <c r="BRS58" s="135"/>
      <c r="BRT58" s="135"/>
      <c r="BRU58" s="84"/>
      <c r="BRV58" s="135"/>
      <c r="BRW58" s="135"/>
      <c r="BRX58" s="135"/>
      <c r="BRY58" s="84"/>
      <c r="BRZ58" s="135"/>
      <c r="BSA58" s="135"/>
      <c r="BSB58" s="135"/>
      <c r="BSC58" s="84"/>
      <c r="BSD58" s="135"/>
      <c r="BSE58" s="135"/>
      <c r="BSF58" s="135"/>
      <c r="BSG58" s="84"/>
      <c r="BSH58" s="135"/>
      <c r="BSI58" s="135"/>
      <c r="BSJ58" s="135"/>
      <c r="BSK58" s="84"/>
      <c r="BSL58" s="135"/>
      <c r="BSM58" s="135"/>
      <c r="BSN58" s="135"/>
      <c r="BSO58" s="84"/>
      <c r="BSP58" s="135"/>
      <c r="BSQ58" s="135"/>
      <c r="BSR58" s="135"/>
      <c r="BSS58" s="84"/>
      <c r="BST58" s="135"/>
      <c r="BSU58" s="135"/>
      <c r="BSV58" s="135"/>
      <c r="BSW58" s="84"/>
      <c r="BSX58" s="135"/>
      <c r="BSY58" s="135"/>
      <c r="BSZ58" s="135"/>
      <c r="BTA58" s="84"/>
      <c r="BTB58" s="135"/>
      <c r="BTC58" s="135"/>
      <c r="BTD58" s="135"/>
      <c r="BTE58" s="84"/>
      <c r="BTF58" s="135"/>
      <c r="BTG58" s="135"/>
      <c r="BTH58" s="135"/>
      <c r="BTI58" s="84"/>
      <c r="BTJ58" s="135"/>
      <c r="BTK58" s="135"/>
      <c r="BTL58" s="135"/>
      <c r="BTM58" s="84"/>
      <c r="BTN58" s="135"/>
      <c r="BTO58" s="135"/>
      <c r="BTP58" s="135"/>
      <c r="BTQ58" s="84"/>
      <c r="BTR58" s="135"/>
      <c r="BTS58" s="135"/>
      <c r="BTT58" s="135"/>
      <c r="BTU58" s="84"/>
      <c r="BTV58" s="135"/>
      <c r="BTW58" s="135"/>
      <c r="BTX58" s="135"/>
      <c r="BTY58" s="84"/>
      <c r="BTZ58" s="135"/>
      <c r="BUA58" s="135"/>
      <c r="BUB58" s="135"/>
      <c r="BUC58" s="84"/>
      <c r="BUD58" s="135"/>
      <c r="BUE58" s="135"/>
      <c r="BUF58" s="135"/>
      <c r="BUG58" s="84"/>
      <c r="BUH58" s="135"/>
      <c r="BUI58" s="135"/>
      <c r="BUJ58" s="135"/>
      <c r="BUK58" s="84"/>
      <c r="BUL58" s="135"/>
      <c r="BUM58" s="135"/>
      <c r="BUN58" s="135"/>
      <c r="BUO58" s="84"/>
      <c r="BUP58" s="135"/>
      <c r="BUQ58" s="135"/>
      <c r="BUR58" s="135"/>
      <c r="BUS58" s="84"/>
      <c r="BUT58" s="135"/>
      <c r="BUU58" s="135"/>
      <c r="BUV58" s="135"/>
      <c r="BUW58" s="84"/>
      <c r="BUX58" s="135"/>
      <c r="BUY58" s="135"/>
      <c r="BUZ58" s="135"/>
      <c r="BVA58" s="84"/>
      <c r="BVB58" s="135"/>
      <c r="BVC58" s="135"/>
      <c r="BVD58" s="135"/>
      <c r="BVE58" s="84"/>
      <c r="BVF58" s="135"/>
      <c r="BVG58" s="135"/>
      <c r="BVH58" s="135"/>
      <c r="BVI58" s="84"/>
      <c r="BVJ58" s="135"/>
      <c r="BVK58" s="135"/>
      <c r="BVL58" s="135"/>
      <c r="BVM58" s="84"/>
      <c r="BVN58" s="135"/>
      <c r="BVO58" s="135"/>
      <c r="BVP58" s="135"/>
      <c r="BVQ58" s="84"/>
      <c r="BVR58" s="135"/>
      <c r="BVS58" s="135"/>
      <c r="BVT58" s="135"/>
      <c r="BVU58" s="84"/>
      <c r="BVV58" s="135"/>
      <c r="BVW58" s="135"/>
      <c r="BVX58" s="135"/>
      <c r="BVY58" s="84"/>
      <c r="BVZ58" s="135"/>
      <c r="BWA58" s="135"/>
      <c r="BWB58" s="135"/>
      <c r="BWC58" s="84"/>
      <c r="BWD58" s="135"/>
      <c r="BWE58" s="135"/>
      <c r="BWF58" s="135"/>
      <c r="BWG58" s="84"/>
      <c r="BWH58" s="135"/>
      <c r="BWI58" s="135"/>
      <c r="BWJ58" s="135"/>
      <c r="BWK58" s="84"/>
      <c r="BWL58" s="135"/>
      <c r="BWM58" s="135"/>
      <c r="BWN58" s="135"/>
      <c r="BWO58" s="84"/>
      <c r="BWP58" s="135"/>
      <c r="BWQ58" s="135"/>
      <c r="BWR58" s="135"/>
      <c r="BWS58" s="84"/>
      <c r="BWT58" s="135"/>
      <c r="BWU58" s="135"/>
      <c r="BWV58" s="135"/>
      <c r="BWW58" s="84"/>
      <c r="BWX58" s="135"/>
      <c r="BWY58" s="135"/>
      <c r="BWZ58" s="135"/>
      <c r="BXA58" s="84"/>
      <c r="BXB58" s="135"/>
      <c r="BXC58" s="135"/>
      <c r="BXD58" s="135"/>
      <c r="BXE58" s="84"/>
      <c r="BXF58" s="135"/>
      <c r="BXG58" s="135"/>
      <c r="BXH58" s="135"/>
      <c r="BXI58" s="84"/>
      <c r="BXJ58" s="135"/>
      <c r="BXK58" s="135"/>
      <c r="BXL58" s="135"/>
      <c r="BXM58" s="84"/>
      <c r="BXN58" s="135"/>
      <c r="BXO58" s="135"/>
      <c r="BXP58" s="135"/>
      <c r="BXQ58" s="84"/>
      <c r="BXR58" s="135"/>
      <c r="BXS58" s="135"/>
      <c r="BXT58" s="135"/>
      <c r="BXU58" s="84"/>
      <c r="BXV58" s="135"/>
      <c r="BXW58" s="135"/>
      <c r="BXX58" s="135"/>
      <c r="BXY58" s="84"/>
      <c r="BXZ58" s="135"/>
      <c r="BYA58" s="135"/>
      <c r="BYB58" s="135"/>
      <c r="BYC58" s="84"/>
      <c r="BYD58" s="135"/>
      <c r="BYE58" s="135"/>
      <c r="BYF58" s="135"/>
      <c r="BYG58" s="84"/>
      <c r="BYH58" s="135"/>
      <c r="BYI58" s="135"/>
      <c r="BYJ58" s="135"/>
      <c r="BYK58" s="84"/>
      <c r="BYL58" s="135"/>
      <c r="BYM58" s="135"/>
      <c r="BYN58" s="135"/>
      <c r="BYO58" s="84"/>
      <c r="BYP58" s="135"/>
      <c r="BYQ58" s="135"/>
      <c r="BYR58" s="135"/>
      <c r="BYS58" s="84"/>
      <c r="BYT58" s="135"/>
      <c r="BYU58" s="135"/>
      <c r="BYV58" s="135"/>
      <c r="BYW58" s="84"/>
      <c r="BYX58" s="135"/>
      <c r="BYY58" s="135"/>
      <c r="BYZ58" s="135"/>
      <c r="BZA58" s="84"/>
      <c r="BZB58" s="135"/>
      <c r="BZC58" s="135"/>
      <c r="BZD58" s="135"/>
      <c r="BZE58" s="84"/>
      <c r="BZF58" s="135"/>
      <c r="BZG58" s="135"/>
      <c r="BZH58" s="135"/>
      <c r="BZI58" s="84"/>
      <c r="BZJ58" s="135"/>
      <c r="BZK58" s="135"/>
      <c r="BZL58" s="135"/>
      <c r="BZM58" s="84"/>
      <c r="BZN58" s="135"/>
      <c r="BZO58" s="135"/>
      <c r="BZP58" s="135"/>
      <c r="BZQ58" s="84"/>
      <c r="BZR58" s="135"/>
      <c r="BZS58" s="135"/>
      <c r="BZT58" s="135"/>
      <c r="BZU58" s="84"/>
      <c r="BZV58" s="135"/>
      <c r="BZW58" s="135"/>
      <c r="BZX58" s="135"/>
      <c r="BZY58" s="84"/>
      <c r="BZZ58" s="135"/>
      <c r="CAA58" s="135"/>
      <c r="CAB58" s="135"/>
      <c r="CAC58" s="84"/>
      <c r="CAD58" s="135"/>
      <c r="CAE58" s="135"/>
      <c r="CAF58" s="135"/>
      <c r="CAG58" s="84"/>
      <c r="CAH58" s="135"/>
      <c r="CAI58" s="135"/>
      <c r="CAJ58" s="135"/>
      <c r="CAK58" s="84"/>
      <c r="CAL58" s="135"/>
      <c r="CAM58" s="135"/>
      <c r="CAN58" s="135"/>
      <c r="CAO58" s="84"/>
      <c r="CAP58" s="135"/>
      <c r="CAQ58" s="135"/>
      <c r="CAR58" s="135"/>
      <c r="CAS58" s="84"/>
      <c r="CAT58" s="135"/>
      <c r="CAU58" s="135"/>
      <c r="CAV58" s="135"/>
      <c r="CAW58" s="84"/>
      <c r="CAX58" s="135"/>
      <c r="CAY58" s="135"/>
      <c r="CAZ58" s="135"/>
      <c r="CBA58" s="84"/>
      <c r="CBB58" s="135"/>
      <c r="CBC58" s="135"/>
      <c r="CBD58" s="135"/>
      <c r="CBE58" s="84"/>
      <c r="CBF58" s="135"/>
      <c r="CBG58" s="135"/>
      <c r="CBH58" s="135"/>
      <c r="CBI58" s="84"/>
      <c r="CBJ58" s="135"/>
      <c r="CBK58" s="135"/>
      <c r="CBL58" s="135"/>
      <c r="CBM58" s="84"/>
      <c r="CBN58" s="135"/>
      <c r="CBO58" s="135"/>
      <c r="CBP58" s="135"/>
      <c r="CBQ58" s="84"/>
      <c r="CBR58" s="135"/>
      <c r="CBS58" s="135"/>
      <c r="CBT58" s="135"/>
      <c r="CBU58" s="84"/>
      <c r="CBV58" s="135"/>
      <c r="CBW58" s="135"/>
      <c r="CBX58" s="135"/>
      <c r="CBY58" s="84"/>
      <c r="CBZ58" s="135"/>
      <c r="CCA58" s="135"/>
      <c r="CCB58" s="135"/>
      <c r="CCC58" s="84"/>
      <c r="CCD58" s="135"/>
      <c r="CCE58" s="135"/>
      <c r="CCF58" s="135"/>
      <c r="CCG58" s="84"/>
      <c r="CCH58" s="135"/>
      <c r="CCI58" s="135"/>
      <c r="CCJ58" s="135"/>
      <c r="CCK58" s="84"/>
      <c r="CCL58" s="135"/>
      <c r="CCM58" s="135"/>
      <c r="CCN58" s="135"/>
      <c r="CCO58" s="84"/>
      <c r="CCP58" s="135"/>
      <c r="CCQ58" s="135"/>
      <c r="CCR58" s="135"/>
      <c r="CCS58" s="84"/>
      <c r="CCT58" s="135"/>
      <c r="CCU58" s="135"/>
      <c r="CCV58" s="135"/>
      <c r="CCW58" s="84"/>
      <c r="CCX58" s="135"/>
      <c r="CCY58" s="135"/>
      <c r="CCZ58" s="135"/>
      <c r="CDA58" s="84"/>
      <c r="CDB58" s="135"/>
      <c r="CDC58" s="135"/>
      <c r="CDD58" s="135"/>
      <c r="CDE58" s="84"/>
      <c r="CDF58" s="135"/>
      <c r="CDG58" s="135"/>
      <c r="CDH58" s="135"/>
      <c r="CDI58" s="84"/>
      <c r="CDJ58" s="135"/>
      <c r="CDK58" s="135"/>
      <c r="CDL58" s="135"/>
      <c r="CDM58" s="84"/>
      <c r="CDN58" s="135"/>
      <c r="CDO58" s="135"/>
      <c r="CDP58" s="135"/>
      <c r="CDQ58" s="84"/>
      <c r="CDR58" s="135"/>
      <c r="CDS58" s="135"/>
      <c r="CDT58" s="135"/>
      <c r="CDU58" s="84"/>
      <c r="CDV58" s="135"/>
      <c r="CDW58" s="135"/>
      <c r="CDX58" s="135"/>
      <c r="CDY58" s="84"/>
      <c r="CDZ58" s="135"/>
      <c r="CEA58" s="135"/>
      <c r="CEB58" s="135"/>
      <c r="CEC58" s="84"/>
      <c r="CED58" s="135"/>
      <c r="CEE58" s="135"/>
      <c r="CEF58" s="135"/>
      <c r="CEG58" s="84"/>
      <c r="CEH58" s="135"/>
      <c r="CEI58" s="135"/>
      <c r="CEJ58" s="135"/>
      <c r="CEK58" s="84"/>
      <c r="CEL58" s="135"/>
      <c r="CEM58" s="135"/>
      <c r="CEN58" s="135"/>
      <c r="CEO58" s="84"/>
      <c r="CEP58" s="135"/>
      <c r="CEQ58" s="135"/>
      <c r="CER58" s="135"/>
      <c r="CES58" s="84"/>
      <c r="CET58" s="135"/>
      <c r="CEU58" s="135"/>
      <c r="CEV58" s="135"/>
      <c r="CEW58" s="84"/>
      <c r="CEX58" s="135"/>
      <c r="CEY58" s="135"/>
      <c r="CEZ58" s="135"/>
      <c r="CFA58" s="84"/>
      <c r="CFB58" s="135"/>
      <c r="CFC58" s="135"/>
      <c r="CFD58" s="135"/>
      <c r="CFE58" s="84"/>
      <c r="CFF58" s="135"/>
      <c r="CFG58" s="135"/>
      <c r="CFH58" s="135"/>
      <c r="CFI58" s="84"/>
      <c r="CFJ58" s="135"/>
      <c r="CFK58" s="135"/>
      <c r="CFL58" s="135"/>
      <c r="CFM58" s="84"/>
      <c r="CFN58" s="135"/>
      <c r="CFO58" s="135"/>
      <c r="CFP58" s="135"/>
      <c r="CFQ58" s="84"/>
      <c r="CFR58" s="135"/>
      <c r="CFS58" s="135"/>
      <c r="CFT58" s="135"/>
      <c r="CFU58" s="84"/>
      <c r="CFV58" s="135"/>
      <c r="CFW58" s="135"/>
      <c r="CFX58" s="135"/>
      <c r="CFY58" s="84"/>
      <c r="CFZ58" s="135"/>
      <c r="CGA58" s="135"/>
      <c r="CGB58" s="135"/>
      <c r="CGC58" s="84"/>
      <c r="CGD58" s="135"/>
      <c r="CGE58" s="135"/>
      <c r="CGF58" s="135"/>
      <c r="CGG58" s="84"/>
      <c r="CGH58" s="135"/>
      <c r="CGI58" s="135"/>
      <c r="CGJ58" s="135"/>
      <c r="CGK58" s="84"/>
      <c r="CGL58" s="135"/>
      <c r="CGM58" s="135"/>
      <c r="CGN58" s="135"/>
      <c r="CGO58" s="84"/>
      <c r="CGP58" s="135"/>
      <c r="CGQ58" s="135"/>
      <c r="CGR58" s="135"/>
      <c r="CGS58" s="84"/>
      <c r="CGT58" s="135"/>
      <c r="CGU58" s="135"/>
      <c r="CGV58" s="135"/>
      <c r="CGW58" s="84"/>
      <c r="CGX58" s="135"/>
      <c r="CGY58" s="135"/>
      <c r="CGZ58" s="135"/>
      <c r="CHA58" s="84"/>
      <c r="CHB58" s="135"/>
      <c r="CHC58" s="135"/>
      <c r="CHD58" s="135"/>
      <c r="CHE58" s="84"/>
      <c r="CHF58" s="135"/>
      <c r="CHG58" s="135"/>
      <c r="CHH58" s="135"/>
      <c r="CHI58" s="84"/>
      <c r="CHJ58" s="135"/>
      <c r="CHK58" s="135"/>
      <c r="CHL58" s="135"/>
      <c r="CHM58" s="84"/>
      <c r="CHN58" s="135"/>
      <c r="CHO58" s="135"/>
      <c r="CHP58" s="135"/>
      <c r="CHQ58" s="84"/>
      <c r="CHR58" s="135"/>
      <c r="CHS58" s="135"/>
      <c r="CHT58" s="135"/>
      <c r="CHU58" s="84"/>
      <c r="CHV58" s="135"/>
      <c r="CHW58" s="135"/>
      <c r="CHX58" s="135"/>
      <c r="CHY58" s="84"/>
      <c r="CHZ58" s="135"/>
      <c r="CIA58" s="135"/>
      <c r="CIB58" s="135"/>
      <c r="CIC58" s="84"/>
      <c r="CID58" s="135"/>
      <c r="CIE58" s="135"/>
      <c r="CIF58" s="135"/>
      <c r="CIG58" s="84"/>
      <c r="CIH58" s="135"/>
      <c r="CII58" s="135"/>
      <c r="CIJ58" s="135"/>
      <c r="CIK58" s="84"/>
      <c r="CIL58" s="135"/>
      <c r="CIM58" s="135"/>
      <c r="CIN58" s="135"/>
      <c r="CIO58" s="84"/>
      <c r="CIP58" s="135"/>
      <c r="CIQ58" s="135"/>
      <c r="CIR58" s="135"/>
      <c r="CIS58" s="84"/>
      <c r="CIT58" s="135"/>
      <c r="CIU58" s="135"/>
      <c r="CIV58" s="135"/>
      <c r="CIW58" s="84"/>
      <c r="CIX58" s="135"/>
      <c r="CIY58" s="135"/>
      <c r="CIZ58" s="135"/>
      <c r="CJA58" s="84"/>
      <c r="CJB58" s="135"/>
      <c r="CJC58" s="135"/>
      <c r="CJD58" s="135"/>
      <c r="CJE58" s="84"/>
      <c r="CJF58" s="135"/>
      <c r="CJG58" s="135"/>
      <c r="CJH58" s="135"/>
      <c r="CJI58" s="84"/>
      <c r="CJJ58" s="135"/>
      <c r="CJK58" s="135"/>
      <c r="CJL58" s="135"/>
      <c r="CJM58" s="84"/>
      <c r="CJN58" s="135"/>
      <c r="CJO58" s="135"/>
      <c r="CJP58" s="135"/>
      <c r="CJQ58" s="84"/>
      <c r="CJR58" s="135"/>
      <c r="CJS58" s="135"/>
      <c r="CJT58" s="135"/>
      <c r="CJU58" s="84"/>
      <c r="CJV58" s="135"/>
      <c r="CJW58" s="135"/>
      <c r="CJX58" s="135"/>
      <c r="CJY58" s="84"/>
      <c r="CJZ58" s="135"/>
      <c r="CKA58" s="135"/>
      <c r="CKB58" s="135"/>
      <c r="CKC58" s="84"/>
      <c r="CKD58" s="135"/>
      <c r="CKE58" s="135"/>
      <c r="CKF58" s="135"/>
      <c r="CKG58" s="84"/>
      <c r="CKH58" s="135"/>
      <c r="CKI58" s="135"/>
      <c r="CKJ58" s="135"/>
      <c r="CKK58" s="84"/>
      <c r="CKL58" s="135"/>
      <c r="CKM58" s="135"/>
      <c r="CKN58" s="135"/>
      <c r="CKO58" s="84"/>
      <c r="CKP58" s="135"/>
      <c r="CKQ58" s="135"/>
      <c r="CKR58" s="135"/>
      <c r="CKS58" s="84"/>
      <c r="CKT58" s="135"/>
      <c r="CKU58" s="135"/>
      <c r="CKV58" s="135"/>
      <c r="CKW58" s="84"/>
      <c r="CKX58" s="135"/>
      <c r="CKY58" s="135"/>
      <c r="CKZ58" s="135"/>
      <c r="CLA58" s="84"/>
      <c r="CLB58" s="135"/>
      <c r="CLC58" s="135"/>
      <c r="CLD58" s="135"/>
      <c r="CLE58" s="84"/>
      <c r="CLF58" s="135"/>
      <c r="CLG58" s="135"/>
      <c r="CLH58" s="135"/>
      <c r="CLI58" s="84"/>
      <c r="CLJ58" s="135"/>
      <c r="CLK58" s="135"/>
      <c r="CLL58" s="135"/>
      <c r="CLM58" s="84"/>
      <c r="CLN58" s="135"/>
      <c r="CLO58" s="135"/>
      <c r="CLP58" s="135"/>
      <c r="CLQ58" s="84"/>
      <c r="CLR58" s="135"/>
      <c r="CLS58" s="135"/>
      <c r="CLT58" s="135"/>
      <c r="CLU58" s="84"/>
      <c r="CLV58" s="135"/>
      <c r="CLW58" s="135"/>
      <c r="CLX58" s="135"/>
      <c r="CLY58" s="84"/>
      <c r="CLZ58" s="135"/>
      <c r="CMA58" s="135"/>
      <c r="CMB58" s="135"/>
      <c r="CMC58" s="84"/>
      <c r="CMD58" s="135"/>
      <c r="CME58" s="135"/>
      <c r="CMF58" s="135"/>
      <c r="CMG58" s="84"/>
      <c r="CMH58" s="135"/>
      <c r="CMI58" s="135"/>
      <c r="CMJ58" s="135"/>
      <c r="CMK58" s="84"/>
      <c r="CML58" s="135"/>
      <c r="CMM58" s="135"/>
      <c r="CMN58" s="135"/>
      <c r="CMO58" s="84"/>
      <c r="CMP58" s="135"/>
      <c r="CMQ58" s="135"/>
      <c r="CMR58" s="135"/>
      <c r="CMS58" s="84"/>
      <c r="CMT58" s="135"/>
      <c r="CMU58" s="135"/>
      <c r="CMV58" s="135"/>
      <c r="CMW58" s="84"/>
      <c r="CMX58" s="135"/>
      <c r="CMY58" s="135"/>
      <c r="CMZ58" s="135"/>
      <c r="CNA58" s="84"/>
      <c r="CNB58" s="135"/>
      <c r="CNC58" s="135"/>
      <c r="CND58" s="135"/>
      <c r="CNE58" s="84"/>
      <c r="CNF58" s="135"/>
      <c r="CNG58" s="135"/>
      <c r="CNH58" s="135"/>
      <c r="CNI58" s="84"/>
      <c r="CNJ58" s="135"/>
      <c r="CNK58" s="135"/>
      <c r="CNL58" s="135"/>
      <c r="CNM58" s="84"/>
      <c r="CNN58" s="135"/>
      <c r="CNO58" s="135"/>
      <c r="CNP58" s="135"/>
      <c r="CNQ58" s="84"/>
      <c r="CNR58" s="135"/>
      <c r="CNS58" s="135"/>
      <c r="CNT58" s="135"/>
      <c r="CNU58" s="84"/>
      <c r="CNV58" s="135"/>
      <c r="CNW58" s="135"/>
      <c r="CNX58" s="135"/>
      <c r="CNY58" s="84"/>
      <c r="CNZ58" s="135"/>
      <c r="COA58" s="135"/>
      <c r="COB58" s="135"/>
      <c r="COC58" s="84"/>
      <c r="COD58" s="135"/>
      <c r="COE58" s="135"/>
      <c r="COF58" s="135"/>
      <c r="COG58" s="84"/>
      <c r="COH58" s="135"/>
      <c r="COI58" s="135"/>
      <c r="COJ58" s="135"/>
      <c r="COK58" s="84"/>
      <c r="COL58" s="135"/>
      <c r="COM58" s="135"/>
      <c r="CON58" s="135"/>
      <c r="COO58" s="84"/>
      <c r="COP58" s="135"/>
      <c r="COQ58" s="135"/>
      <c r="COR58" s="135"/>
      <c r="COS58" s="84"/>
      <c r="COT58" s="135"/>
      <c r="COU58" s="135"/>
      <c r="COV58" s="135"/>
      <c r="COW58" s="84"/>
      <c r="COX58" s="135"/>
      <c r="COY58" s="135"/>
      <c r="COZ58" s="135"/>
      <c r="CPA58" s="84"/>
      <c r="CPB58" s="135"/>
      <c r="CPC58" s="135"/>
      <c r="CPD58" s="135"/>
      <c r="CPE58" s="84"/>
      <c r="CPF58" s="135"/>
      <c r="CPG58" s="135"/>
      <c r="CPH58" s="135"/>
      <c r="CPI58" s="84"/>
      <c r="CPJ58" s="135"/>
      <c r="CPK58" s="135"/>
      <c r="CPL58" s="135"/>
      <c r="CPM58" s="84"/>
      <c r="CPN58" s="135"/>
      <c r="CPO58" s="135"/>
      <c r="CPP58" s="135"/>
      <c r="CPQ58" s="84"/>
      <c r="CPR58" s="135"/>
      <c r="CPS58" s="135"/>
      <c r="CPT58" s="135"/>
      <c r="CPU58" s="84"/>
      <c r="CPV58" s="135"/>
      <c r="CPW58" s="135"/>
      <c r="CPX58" s="135"/>
      <c r="CPY58" s="84"/>
      <c r="CPZ58" s="135"/>
      <c r="CQA58" s="135"/>
      <c r="CQB58" s="135"/>
      <c r="CQC58" s="84"/>
      <c r="CQD58" s="135"/>
      <c r="CQE58" s="135"/>
      <c r="CQF58" s="135"/>
      <c r="CQG58" s="84"/>
      <c r="CQH58" s="135"/>
      <c r="CQI58" s="135"/>
      <c r="CQJ58" s="135"/>
      <c r="CQK58" s="84"/>
      <c r="CQL58" s="135"/>
      <c r="CQM58" s="135"/>
      <c r="CQN58" s="135"/>
      <c r="CQO58" s="84"/>
      <c r="CQP58" s="135"/>
      <c r="CQQ58" s="135"/>
      <c r="CQR58" s="135"/>
      <c r="CQS58" s="84"/>
      <c r="CQT58" s="135"/>
      <c r="CQU58" s="135"/>
      <c r="CQV58" s="135"/>
      <c r="CQW58" s="84"/>
      <c r="CQX58" s="135"/>
      <c r="CQY58" s="135"/>
      <c r="CQZ58" s="135"/>
      <c r="CRA58" s="84"/>
      <c r="CRB58" s="135"/>
      <c r="CRC58" s="135"/>
      <c r="CRD58" s="135"/>
      <c r="CRE58" s="84"/>
      <c r="CRF58" s="135"/>
      <c r="CRG58" s="135"/>
      <c r="CRH58" s="135"/>
      <c r="CRI58" s="84"/>
      <c r="CRJ58" s="135"/>
      <c r="CRK58" s="135"/>
      <c r="CRL58" s="135"/>
      <c r="CRM58" s="84"/>
      <c r="CRN58" s="135"/>
      <c r="CRO58" s="135"/>
      <c r="CRP58" s="135"/>
      <c r="CRQ58" s="84"/>
      <c r="CRR58" s="135"/>
      <c r="CRS58" s="135"/>
      <c r="CRT58" s="135"/>
      <c r="CRU58" s="84"/>
      <c r="CRV58" s="135"/>
      <c r="CRW58" s="135"/>
      <c r="CRX58" s="135"/>
      <c r="CRY58" s="84"/>
      <c r="CRZ58" s="135"/>
      <c r="CSA58" s="135"/>
      <c r="CSB58" s="135"/>
      <c r="CSC58" s="84"/>
      <c r="CSD58" s="135"/>
      <c r="CSE58" s="135"/>
      <c r="CSF58" s="135"/>
      <c r="CSG58" s="84"/>
      <c r="CSH58" s="135"/>
      <c r="CSI58" s="135"/>
      <c r="CSJ58" s="135"/>
      <c r="CSK58" s="84"/>
      <c r="CSL58" s="135"/>
      <c r="CSM58" s="135"/>
      <c r="CSN58" s="135"/>
      <c r="CSO58" s="84"/>
      <c r="CSP58" s="135"/>
      <c r="CSQ58" s="135"/>
      <c r="CSR58" s="135"/>
      <c r="CSS58" s="84"/>
      <c r="CST58" s="135"/>
      <c r="CSU58" s="135"/>
      <c r="CSV58" s="135"/>
      <c r="CSW58" s="84"/>
      <c r="CSX58" s="135"/>
      <c r="CSY58" s="135"/>
      <c r="CSZ58" s="135"/>
      <c r="CTA58" s="84"/>
      <c r="CTB58" s="135"/>
      <c r="CTC58" s="135"/>
      <c r="CTD58" s="135"/>
      <c r="CTE58" s="84"/>
      <c r="CTF58" s="135"/>
      <c r="CTG58" s="135"/>
      <c r="CTH58" s="135"/>
      <c r="CTI58" s="84"/>
      <c r="CTJ58" s="135"/>
      <c r="CTK58" s="135"/>
      <c r="CTL58" s="135"/>
      <c r="CTM58" s="84"/>
      <c r="CTN58" s="135"/>
      <c r="CTO58" s="135"/>
      <c r="CTP58" s="135"/>
      <c r="CTQ58" s="84"/>
      <c r="CTR58" s="135"/>
      <c r="CTS58" s="135"/>
      <c r="CTT58" s="135"/>
      <c r="CTU58" s="84"/>
      <c r="CTV58" s="135"/>
      <c r="CTW58" s="135"/>
      <c r="CTX58" s="135"/>
      <c r="CTY58" s="84"/>
      <c r="CTZ58" s="135"/>
      <c r="CUA58" s="135"/>
      <c r="CUB58" s="135"/>
      <c r="CUC58" s="84"/>
      <c r="CUD58" s="135"/>
      <c r="CUE58" s="135"/>
      <c r="CUF58" s="135"/>
      <c r="CUG58" s="84"/>
      <c r="CUH58" s="135"/>
      <c r="CUI58" s="135"/>
      <c r="CUJ58" s="135"/>
      <c r="CUK58" s="84"/>
      <c r="CUL58" s="135"/>
      <c r="CUM58" s="135"/>
      <c r="CUN58" s="135"/>
      <c r="CUO58" s="84"/>
      <c r="CUP58" s="135"/>
      <c r="CUQ58" s="135"/>
      <c r="CUR58" s="135"/>
      <c r="CUS58" s="84"/>
      <c r="CUT58" s="135"/>
      <c r="CUU58" s="135"/>
      <c r="CUV58" s="135"/>
      <c r="CUW58" s="84"/>
      <c r="CUX58" s="135"/>
      <c r="CUY58" s="135"/>
      <c r="CUZ58" s="135"/>
      <c r="CVA58" s="84"/>
      <c r="CVB58" s="135"/>
      <c r="CVC58" s="135"/>
      <c r="CVD58" s="135"/>
      <c r="CVE58" s="84"/>
      <c r="CVF58" s="135"/>
      <c r="CVG58" s="135"/>
      <c r="CVH58" s="135"/>
      <c r="CVI58" s="84"/>
      <c r="CVJ58" s="135"/>
      <c r="CVK58" s="135"/>
      <c r="CVL58" s="135"/>
      <c r="CVM58" s="84"/>
      <c r="CVN58" s="135"/>
      <c r="CVO58" s="135"/>
      <c r="CVP58" s="135"/>
      <c r="CVQ58" s="84"/>
      <c r="CVR58" s="135"/>
      <c r="CVS58" s="135"/>
      <c r="CVT58" s="135"/>
      <c r="CVU58" s="84"/>
      <c r="CVV58" s="135"/>
      <c r="CVW58" s="135"/>
      <c r="CVX58" s="135"/>
      <c r="CVY58" s="84"/>
      <c r="CVZ58" s="135"/>
      <c r="CWA58" s="135"/>
      <c r="CWB58" s="135"/>
      <c r="CWC58" s="84"/>
      <c r="CWD58" s="135"/>
      <c r="CWE58" s="135"/>
      <c r="CWF58" s="135"/>
      <c r="CWG58" s="84"/>
      <c r="CWH58" s="135"/>
      <c r="CWI58" s="135"/>
      <c r="CWJ58" s="135"/>
      <c r="CWK58" s="84"/>
      <c r="CWL58" s="135"/>
      <c r="CWM58" s="135"/>
      <c r="CWN58" s="135"/>
      <c r="CWO58" s="84"/>
      <c r="CWP58" s="135"/>
      <c r="CWQ58" s="135"/>
      <c r="CWR58" s="135"/>
      <c r="CWS58" s="84"/>
      <c r="CWT58" s="135"/>
      <c r="CWU58" s="135"/>
      <c r="CWV58" s="135"/>
      <c r="CWW58" s="84"/>
      <c r="CWX58" s="135"/>
      <c r="CWY58" s="135"/>
      <c r="CWZ58" s="135"/>
      <c r="CXA58" s="84"/>
      <c r="CXB58" s="135"/>
      <c r="CXC58" s="135"/>
      <c r="CXD58" s="135"/>
      <c r="CXE58" s="84"/>
      <c r="CXF58" s="135"/>
      <c r="CXG58" s="135"/>
      <c r="CXH58" s="135"/>
      <c r="CXI58" s="84"/>
      <c r="CXJ58" s="135"/>
      <c r="CXK58" s="135"/>
      <c r="CXL58" s="135"/>
      <c r="CXM58" s="84"/>
      <c r="CXN58" s="135"/>
      <c r="CXO58" s="135"/>
      <c r="CXP58" s="135"/>
      <c r="CXQ58" s="84"/>
      <c r="CXR58" s="135"/>
      <c r="CXS58" s="135"/>
      <c r="CXT58" s="135"/>
      <c r="CXU58" s="84"/>
      <c r="CXV58" s="135"/>
      <c r="CXW58" s="135"/>
      <c r="CXX58" s="135"/>
      <c r="CXY58" s="84"/>
      <c r="CXZ58" s="135"/>
      <c r="CYA58" s="135"/>
      <c r="CYB58" s="135"/>
      <c r="CYC58" s="84"/>
      <c r="CYD58" s="135"/>
      <c r="CYE58" s="135"/>
      <c r="CYF58" s="135"/>
      <c r="CYG58" s="84"/>
      <c r="CYH58" s="135"/>
      <c r="CYI58" s="135"/>
      <c r="CYJ58" s="135"/>
      <c r="CYK58" s="84"/>
      <c r="CYL58" s="135"/>
      <c r="CYM58" s="135"/>
      <c r="CYN58" s="135"/>
      <c r="CYO58" s="84"/>
      <c r="CYP58" s="135"/>
      <c r="CYQ58" s="135"/>
      <c r="CYR58" s="135"/>
      <c r="CYS58" s="84"/>
      <c r="CYT58" s="135"/>
      <c r="CYU58" s="135"/>
      <c r="CYV58" s="135"/>
      <c r="CYW58" s="84"/>
      <c r="CYX58" s="135"/>
      <c r="CYY58" s="135"/>
      <c r="CYZ58" s="135"/>
      <c r="CZA58" s="84"/>
      <c r="CZB58" s="135"/>
      <c r="CZC58" s="135"/>
      <c r="CZD58" s="135"/>
      <c r="CZE58" s="84"/>
      <c r="CZF58" s="135"/>
      <c r="CZG58" s="135"/>
      <c r="CZH58" s="135"/>
      <c r="CZI58" s="84"/>
      <c r="CZJ58" s="135"/>
      <c r="CZK58" s="135"/>
      <c r="CZL58" s="135"/>
      <c r="CZM58" s="84"/>
      <c r="CZN58" s="135"/>
      <c r="CZO58" s="135"/>
      <c r="CZP58" s="135"/>
      <c r="CZQ58" s="84"/>
      <c r="CZR58" s="135"/>
      <c r="CZS58" s="135"/>
      <c r="CZT58" s="135"/>
      <c r="CZU58" s="84"/>
      <c r="CZV58" s="135"/>
      <c r="CZW58" s="135"/>
      <c r="CZX58" s="135"/>
      <c r="CZY58" s="84"/>
      <c r="CZZ58" s="135"/>
      <c r="DAA58" s="135"/>
      <c r="DAB58" s="135"/>
      <c r="DAC58" s="84"/>
      <c r="DAD58" s="135"/>
      <c r="DAE58" s="135"/>
      <c r="DAF58" s="135"/>
      <c r="DAG58" s="84"/>
      <c r="DAH58" s="135"/>
      <c r="DAI58" s="135"/>
      <c r="DAJ58" s="135"/>
      <c r="DAK58" s="84"/>
      <c r="DAL58" s="135"/>
      <c r="DAM58" s="135"/>
      <c r="DAN58" s="135"/>
      <c r="DAO58" s="84"/>
      <c r="DAP58" s="135"/>
      <c r="DAQ58" s="135"/>
      <c r="DAR58" s="135"/>
      <c r="DAS58" s="84"/>
      <c r="DAT58" s="135"/>
      <c r="DAU58" s="135"/>
      <c r="DAV58" s="135"/>
      <c r="DAW58" s="84"/>
      <c r="DAX58" s="135"/>
      <c r="DAY58" s="135"/>
      <c r="DAZ58" s="135"/>
      <c r="DBA58" s="84"/>
      <c r="DBB58" s="135"/>
      <c r="DBC58" s="135"/>
      <c r="DBD58" s="135"/>
      <c r="DBE58" s="84"/>
      <c r="DBF58" s="135"/>
      <c r="DBG58" s="135"/>
      <c r="DBH58" s="135"/>
      <c r="DBI58" s="84"/>
      <c r="DBJ58" s="135"/>
      <c r="DBK58" s="135"/>
      <c r="DBL58" s="135"/>
      <c r="DBM58" s="84"/>
      <c r="DBN58" s="135"/>
      <c r="DBO58" s="135"/>
      <c r="DBP58" s="135"/>
      <c r="DBQ58" s="84"/>
      <c r="DBR58" s="135"/>
      <c r="DBS58" s="135"/>
      <c r="DBT58" s="135"/>
      <c r="DBU58" s="84"/>
      <c r="DBV58" s="135"/>
      <c r="DBW58" s="135"/>
      <c r="DBX58" s="135"/>
      <c r="DBY58" s="84"/>
      <c r="DBZ58" s="135"/>
      <c r="DCA58" s="135"/>
      <c r="DCB58" s="135"/>
      <c r="DCC58" s="84"/>
      <c r="DCD58" s="135"/>
      <c r="DCE58" s="135"/>
      <c r="DCF58" s="135"/>
      <c r="DCG58" s="84"/>
      <c r="DCH58" s="135"/>
      <c r="DCI58" s="135"/>
      <c r="DCJ58" s="135"/>
      <c r="DCK58" s="84"/>
      <c r="DCL58" s="135"/>
      <c r="DCM58" s="135"/>
      <c r="DCN58" s="135"/>
      <c r="DCO58" s="84"/>
      <c r="DCP58" s="135"/>
      <c r="DCQ58" s="135"/>
      <c r="DCR58" s="135"/>
      <c r="DCS58" s="84"/>
      <c r="DCT58" s="135"/>
      <c r="DCU58" s="135"/>
      <c r="DCV58" s="135"/>
      <c r="DCW58" s="84"/>
      <c r="DCX58" s="135"/>
      <c r="DCY58" s="135"/>
      <c r="DCZ58" s="135"/>
      <c r="DDA58" s="84"/>
      <c r="DDB58" s="135"/>
      <c r="DDC58" s="135"/>
      <c r="DDD58" s="135"/>
      <c r="DDE58" s="84"/>
      <c r="DDF58" s="135"/>
      <c r="DDG58" s="135"/>
      <c r="DDH58" s="135"/>
      <c r="DDI58" s="84"/>
      <c r="DDJ58" s="135"/>
      <c r="DDK58" s="135"/>
      <c r="DDL58" s="135"/>
      <c r="DDM58" s="84"/>
      <c r="DDN58" s="135"/>
      <c r="DDO58" s="135"/>
      <c r="DDP58" s="135"/>
      <c r="DDQ58" s="84"/>
      <c r="DDR58" s="135"/>
      <c r="DDS58" s="135"/>
      <c r="DDT58" s="135"/>
      <c r="DDU58" s="84"/>
      <c r="DDV58" s="135"/>
      <c r="DDW58" s="135"/>
      <c r="DDX58" s="135"/>
      <c r="DDY58" s="84"/>
      <c r="DDZ58" s="135"/>
      <c r="DEA58" s="135"/>
      <c r="DEB58" s="135"/>
      <c r="DEC58" s="84"/>
      <c r="DED58" s="135"/>
      <c r="DEE58" s="135"/>
      <c r="DEF58" s="135"/>
      <c r="DEG58" s="84"/>
      <c r="DEH58" s="135"/>
      <c r="DEI58" s="135"/>
      <c r="DEJ58" s="135"/>
      <c r="DEK58" s="84"/>
      <c r="DEL58" s="135"/>
      <c r="DEM58" s="135"/>
      <c r="DEN58" s="135"/>
      <c r="DEO58" s="84"/>
      <c r="DEP58" s="135"/>
      <c r="DEQ58" s="135"/>
      <c r="DER58" s="135"/>
      <c r="DES58" s="84"/>
      <c r="DET58" s="135"/>
      <c r="DEU58" s="135"/>
      <c r="DEV58" s="135"/>
      <c r="DEW58" s="84"/>
      <c r="DEX58" s="135"/>
      <c r="DEY58" s="135"/>
      <c r="DEZ58" s="135"/>
      <c r="DFA58" s="84"/>
      <c r="DFB58" s="135"/>
      <c r="DFC58" s="135"/>
      <c r="DFD58" s="135"/>
      <c r="DFE58" s="84"/>
      <c r="DFF58" s="135"/>
      <c r="DFG58" s="135"/>
      <c r="DFH58" s="135"/>
      <c r="DFI58" s="84"/>
      <c r="DFJ58" s="135"/>
      <c r="DFK58" s="135"/>
      <c r="DFL58" s="135"/>
      <c r="DFM58" s="84"/>
      <c r="DFN58" s="135"/>
      <c r="DFO58" s="135"/>
      <c r="DFP58" s="135"/>
      <c r="DFQ58" s="84"/>
      <c r="DFR58" s="135"/>
      <c r="DFS58" s="135"/>
      <c r="DFT58" s="135"/>
      <c r="DFU58" s="84"/>
      <c r="DFV58" s="135"/>
      <c r="DFW58" s="135"/>
      <c r="DFX58" s="135"/>
      <c r="DFY58" s="84"/>
      <c r="DFZ58" s="135"/>
      <c r="DGA58" s="135"/>
      <c r="DGB58" s="135"/>
      <c r="DGC58" s="84"/>
      <c r="DGD58" s="135"/>
      <c r="DGE58" s="135"/>
      <c r="DGF58" s="135"/>
      <c r="DGG58" s="84"/>
      <c r="DGH58" s="135"/>
      <c r="DGI58" s="135"/>
      <c r="DGJ58" s="135"/>
      <c r="DGK58" s="84"/>
      <c r="DGL58" s="135"/>
      <c r="DGM58" s="135"/>
      <c r="DGN58" s="135"/>
      <c r="DGO58" s="84"/>
      <c r="DGP58" s="135"/>
      <c r="DGQ58" s="135"/>
      <c r="DGR58" s="135"/>
      <c r="DGS58" s="84"/>
      <c r="DGT58" s="135"/>
      <c r="DGU58" s="135"/>
      <c r="DGV58" s="135"/>
      <c r="DGW58" s="84"/>
      <c r="DGX58" s="135"/>
      <c r="DGY58" s="135"/>
      <c r="DGZ58" s="135"/>
      <c r="DHA58" s="84"/>
      <c r="DHB58" s="135"/>
      <c r="DHC58" s="135"/>
      <c r="DHD58" s="135"/>
      <c r="DHE58" s="84"/>
      <c r="DHF58" s="135"/>
      <c r="DHG58" s="135"/>
      <c r="DHH58" s="135"/>
      <c r="DHI58" s="84"/>
      <c r="DHJ58" s="135"/>
      <c r="DHK58" s="135"/>
      <c r="DHL58" s="135"/>
      <c r="DHM58" s="84"/>
      <c r="DHN58" s="135"/>
      <c r="DHO58" s="135"/>
      <c r="DHP58" s="135"/>
      <c r="DHQ58" s="84"/>
      <c r="DHR58" s="135"/>
      <c r="DHS58" s="135"/>
      <c r="DHT58" s="135"/>
      <c r="DHU58" s="84"/>
      <c r="DHV58" s="135"/>
      <c r="DHW58" s="135"/>
      <c r="DHX58" s="135"/>
      <c r="DHY58" s="84"/>
      <c r="DHZ58" s="135"/>
      <c r="DIA58" s="135"/>
      <c r="DIB58" s="135"/>
      <c r="DIC58" s="84"/>
      <c r="DID58" s="135"/>
      <c r="DIE58" s="135"/>
      <c r="DIF58" s="135"/>
      <c r="DIG58" s="84"/>
      <c r="DIH58" s="135"/>
      <c r="DII58" s="135"/>
      <c r="DIJ58" s="135"/>
      <c r="DIK58" s="84"/>
      <c r="DIL58" s="135"/>
      <c r="DIM58" s="135"/>
      <c r="DIN58" s="135"/>
      <c r="DIO58" s="84"/>
      <c r="DIP58" s="135"/>
      <c r="DIQ58" s="135"/>
      <c r="DIR58" s="135"/>
      <c r="DIS58" s="84"/>
      <c r="DIT58" s="135"/>
      <c r="DIU58" s="135"/>
      <c r="DIV58" s="135"/>
      <c r="DIW58" s="84"/>
      <c r="DIX58" s="135"/>
      <c r="DIY58" s="135"/>
      <c r="DIZ58" s="135"/>
      <c r="DJA58" s="84"/>
      <c r="DJB58" s="135"/>
      <c r="DJC58" s="135"/>
      <c r="DJD58" s="135"/>
      <c r="DJE58" s="84"/>
      <c r="DJF58" s="135"/>
      <c r="DJG58" s="135"/>
      <c r="DJH58" s="135"/>
      <c r="DJI58" s="84"/>
      <c r="DJJ58" s="135"/>
      <c r="DJK58" s="135"/>
      <c r="DJL58" s="135"/>
      <c r="DJM58" s="84"/>
      <c r="DJN58" s="135"/>
      <c r="DJO58" s="135"/>
      <c r="DJP58" s="135"/>
      <c r="DJQ58" s="84"/>
      <c r="DJR58" s="135"/>
      <c r="DJS58" s="135"/>
      <c r="DJT58" s="135"/>
      <c r="DJU58" s="84"/>
      <c r="DJV58" s="135"/>
      <c r="DJW58" s="135"/>
      <c r="DJX58" s="135"/>
      <c r="DJY58" s="84"/>
      <c r="DJZ58" s="135"/>
      <c r="DKA58" s="135"/>
      <c r="DKB58" s="135"/>
      <c r="DKC58" s="84"/>
      <c r="DKD58" s="135"/>
      <c r="DKE58" s="135"/>
      <c r="DKF58" s="135"/>
      <c r="DKG58" s="84"/>
      <c r="DKH58" s="135"/>
      <c r="DKI58" s="135"/>
      <c r="DKJ58" s="135"/>
      <c r="DKK58" s="84"/>
      <c r="DKL58" s="135"/>
      <c r="DKM58" s="135"/>
      <c r="DKN58" s="135"/>
      <c r="DKO58" s="84"/>
      <c r="DKP58" s="135"/>
      <c r="DKQ58" s="135"/>
      <c r="DKR58" s="135"/>
      <c r="DKS58" s="84"/>
      <c r="DKT58" s="135"/>
      <c r="DKU58" s="135"/>
      <c r="DKV58" s="135"/>
      <c r="DKW58" s="84"/>
      <c r="DKX58" s="135"/>
      <c r="DKY58" s="135"/>
      <c r="DKZ58" s="135"/>
      <c r="DLA58" s="84"/>
      <c r="DLB58" s="135"/>
      <c r="DLC58" s="135"/>
      <c r="DLD58" s="135"/>
      <c r="DLE58" s="84"/>
      <c r="DLF58" s="135"/>
      <c r="DLG58" s="135"/>
      <c r="DLH58" s="135"/>
      <c r="DLI58" s="84"/>
      <c r="DLJ58" s="135"/>
      <c r="DLK58" s="135"/>
      <c r="DLL58" s="135"/>
      <c r="DLM58" s="84"/>
      <c r="DLN58" s="135"/>
      <c r="DLO58" s="135"/>
      <c r="DLP58" s="135"/>
      <c r="DLQ58" s="84"/>
      <c r="DLR58" s="135"/>
      <c r="DLS58" s="135"/>
      <c r="DLT58" s="135"/>
      <c r="DLU58" s="84"/>
      <c r="DLV58" s="135"/>
      <c r="DLW58" s="135"/>
      <c r="DLX58" s="135"/>
      <c r="DLY58" s="84"/>
      <c r="DLZ58" s="135"/>
      <c r="DMA58" s="135"/>
      <c r="DMB58" s="135"/>
      <c r="DMC58" s="84"/>
      <c r="DMD58" s="135"/>
      <c r="DME58" s="135"/>
      <c r="DMF58" s="135"/>
      <c r="DMG58" s="84"/>
      <c r="DMH58" s="135"/>
      <c r="DMI58" s="135"/>
      <c r="DMJ58" s="135"/>
      <c r="DMK58" s="84"/>
      <c r="DML58" s="135"/>
      <c r="DMM58" s="135"/>
      <c r="DMN58" s="135"/>
      <c r="DMO58" s="84"/>
      <c r="DMP58" s="135"/>
      <c r="DMQ58" s="135"/>
      <c r="DMR58" s="135"/>
      <c r="DMS58" s="84"/>
      <c r="DMT58" s="135"/>
      <c r="DMU58" s="135"/>
      <c r="DMV58" s="135"/>
      <c r="DMW58" s="84"/>
      <c r="DMX58" s="135"/>
      <c r="DMY58" s="135"/>
      <c r="DMZ58" s="135"/>
      <c r="DNA58" s="84"/>
      <c r="DNB58" s="135"/>
      <c r="DNC58" s="135"/>
      <c r="DND58" s="135"/>
      <c r="DNE58" s="84"/>
      <c r="DNF58" s="135"/>
      <c r="DNG58" s="135"/>
      <c r="DNH58" s="135"/>
      <c r="DNI58" s="84"/>
      <c r="DNJ58" s="135"/>
      <c r="DNK58" s="135"/>
      <c r="DNL58" s="135"/>
      <c r="DNM58" s="84"/>
      <c r="DNN58" s="135"/>
      <c r="DNO58" s="135"/>
      <c r="DNP58" s="135"/>
      <c r="DNQ58" s="84"/>
      <c r="DNR58" s="135"/>
      <c r="DNS58" s="135"/>
      <c r="DNT58" s="135"/>
      <c r="DNU58" s="84"/>
      <c r="DNV58" s="135"/>
      <c r="DNW58" s="135"/>
      <c r="DNX58" s="135"/>
      <c r="DNY58" s="84"/>
      <c r="DNZ58" s="135"/>
      <c r="DOA58" s="135"/>
      <c r="DOB58" s="135"/>
      <c r="DOC58" s="84"/>
      <c r="DOD58" s="135"/>
      <c r="DOE58" s="135"/>
      <c r="DOF58" s="135"/>
      <c r="DOG58" s="84"/>
      <c r="DOH58" s="135"/>
      <c r="DOI58" s="135"/>
      <c r="DOJ58" s="135"/>
      <c r="DOK58" s="84"/>
      <c r="DOL58" s="135"/>
      <c r="DOM58" s="135"/>
      <c r="DON58" s="135"/>
      <c r="DOO58" s="84"/>
      <c r="DOP58" s="135"/>
      <c r="DOQ58" s="135"/>
      <c r="DOR58" s="135"/>
      <c r="DOS58" s="84"/>
      <c r="DOT58" s="135"/>
      <c r="DOU58" s="135"/>
      <c r="DOV58" s="135"/>
      <c r="DOW58" s="84"/>
      <c r="DOX58" s="135"/>
      <c r="DOY58" s="135"/>
      <c r="DOZ58" s="135"/>
      <c r="DPA58" s="84"/>
      <c r="DPB58" s="135"/>
      <c r="DPC58" s="135"/>
      <c r="DPD58" s="135"/>
      <c r="DPE58" s="84"/>
      <c r="DPF58" s="135"/>
      <c r="DPG58" s="135"/>
      <c r="DPH58" s="135"/>
      <c r="DPI58" s="84"/>
      <c r="DPJ58" s="135"/>
      <c r="DPK58" s="135"/>
      <c r="DPL58" s="135"/>
      <c r="DPM58" s="84"/>
      <c r="DPN58" s="135"/>
      <c r="DPO58" s="135"/>
      <c r="DPP58" s="135"/>
      <c r="DPQ58" s="84"/>
      <c r="DPR58" s="135"/>
      <c r="DPS58" s="135"/>
      <c r="DPT58" s="135"/>
      <c r="DPU58" s="84"/>
      <c r="DPV58" s="135"/>
      <c r="DPW58" s="135"/>
      <c r="DPX58" s="135"/>
      <c r="DPY58" s="84"/>
      <c r="DPZ58" s="135"/>
      <c r="DQA58" s="135"/>
      <c r="DQB58" s="135"/>
      <c r="DQC58" s="84"/>
      <c r="DQD58" s="135"/>
      <c r="DQE58" s="135"/>
      <c r="DQF58" s="135"/>
      <c r="DQG58" s="84"/>
      <c r="DQH58" s="135"/>
      <c r="DQI58" s="135"/>
      <c r="DQJ58" s="135"/>
      <c r="DQK58" s="84"/>
      <c r="DQL58" s="135"/>
      <c r="DQM58" s="135"/>
      <c r="DQN58" s="135"/>
      <c r="DQO58" s="84"/>
      <c r="DQP58" s="135"/>
      <c r="DQQ58" s="135"/>
      <c r="DQR58" s="135"/>
      <c r="DQS58" s="84"/>
      <c r="DQT58" s="135"/>
      <c r="DQU58" s="135"/>
      <c r="DQV58" s="135"/>
      <c r="DQW58" s="84"/>
      <c r="DQX58" s="135"/>
      <c r="DQY58" s="135"/>
      <c r="DQZ58" s="135"/>
      <c r="DRA58" s="84"/>
      <c r="DRB58" s="135"/>
      <c r="DRC58" s="135"/>
      <c r="DRD58" s="135"/>
      <c r="DRE58" s="84"/>
      <c r="DRF58" s="135"/>
      <c r="DRG58" s="135"/>
      <c r="DRH58" s="135"/>
      <c r="DRI58" s="84"/>
      <c r="DRJ58" s="135"/>
      <c r="DRK58" s="135"/>
      <c r="DRL58" s="135"/>
      <c r="DRM58" s="84"/>
      <c r="DRN58" s="135"/>
      <c r="DRO58" s="135"/>
      <c r="DRP58" s="135"/>
      <c r="DRQ58" s="84"/>
      <c r="DRR58" s="135"/>
      <c r="DRS58" s="135"/>
      <c r="DRT58" s="135"/>
      <c r="DRU58" s="84"/>
      <c r="DRV58" s="135"/>
      <c r="DRW58" s="135"/>
      <c r="DRX58" s="135"/>
      <c r="DRY58" s="84"/>
      <c r="DRZ58" s="135"/>
      <c r="DSA58" s="135"/>
      <c r="DSB58" s="135"/>
      <c r="DSC58" s="84"/>
      <c r="DSD58" s="135"/>
      <c r="DSE58" s="135"/>
      <c r="DSF58" s="135"/>
      <c r="DSG58" s="84"/>
      <c r="DSH58" s="135"/>
      <c r="DSI58" s="135"/>
      <c r="DSJ58" s="135"/>
      <c r="DSK58" s="84"/>
      <c r="DSL58" s="135"/>
      <c r="DSM58" s="135"/>
      <c r="DSN58" s="135"/>
      <c r="DSO58" s="84"/>
      <c r="DSP58" s="135"/>
      <c r="DSQ58" s="135"/>
      <c r="DSR58" s="135"/>
      <c r="DSS58" s="84"/>
      <c r="DST58" s="135"/>
      <c r="DSU58" s="135"/>
      <c r="DSV58" s="135"/>
      <c r="DSW58" s="84"/>
      <c r="DSX58" s="135"/>
      <c r="DSY58" s="135"/>
      <c r="DSZ58" s="135"/>
      <c r="DTA58" s="84"/>
      <c r="DTB58" s="135"/>
      <c r="DTC58" s="135"/>
      <c r="DTD58" s="135"/>
      <c r="DTE58" s="84"/>
      <c r="DTF58" s="135"/>
      <c r="DTG58" s="135"/>
      <c r="DTH58" s="135"/>
      <c r="DTI58" s="84"/>
      <c r="DTJ58" s="135"/>
      <c r="DTK58" s="135"/>
      <c r="DTL58" s="135"/>
      <c r="DTM58" s="84"/>
      <c r="DTN58" s="135"/>
      <c r="DTO58" s="135"/>
      <c r="DTP58" s="135"/>
      <c r="DTQ58" s="84"/>
      <c r="DTR58" s="135"/>
      <c r="DTS58" s="135"/>
      <c r="DTT58" s="135"/>
      <c r="DTU58" s="84"/>
      <c r="DTV58" s="135"/>
      <c r="DTW58" s="135"/>
      <c r="DTX58" s="135"/>
      <c r="DTY58" s="84"/>
      <c r="DTZ58" s="135"/>
      <c r="DUA58" s="135"/>
      <c r="DUB58" s="135"/>
      <c r="DUC58" s="84"/>
      <c r="DUD58" s="135"/>
      <c r="DUE58" s="135"/>
      <c r="DUF58" s="135"/>
      <c r="DUG58" s="84"/>
      <c r="DUH58" s="135"/>
      <c r="DUI58" s="135"/>
      <c r="DUJ58" s="135"/>
      <c r="DUK58" s="84"/>
      <c r="DUL58" s="135"/>
      <c r="DUM58" s="135"/>
      <c r="DUN58" s="135"/>
      <c r="DUO58" s="84"/>
      <c r="DUP58" s="135"/>
      <c r="DUQ58" s="135"/>
      <c r="DUR58" s="135"/>
      <c r="DUS58" s="84"/>
      <c r="DUT58" s="135"/>
      <c r="DUU58" s="135"/>
      <c r="DUV58" s="135"/>
      <c r="DUW58" s="84"/>
      <c r="DUX58" s="135"/>
      <c r="DUY58" s="135"/>
      <c r="DUZ58" s="135"/>
      <c r="DVA58" s="84"/>
      <c r="DVB58" s="135"/>
      <c r="DVC58" s="135"/>
      <c r="DVD58" s="135"/>
      <c r="DVE58" s="84"/>
      <c r="DVF58" s="135"/>
      <c r="DVG58" s="135"/>
      <c r="DVH58" s="135"/>
      <c r="DVI58" s="84"/>
      <c r="DVJ58" s="135"/>
      <c r="DVK58" s="135"/>
      <c r="DVL58" s="135"/>
      <c r="DVM58" s="84"/>
      <c r="DVN58" s="135"/>
      <c r="DVO58" s="135"/>
      <c r="DVP58" s="135"/>
      <c r="DVQ58" s="84"/>
      <c r="DVR58" s="135"/>
      <c r="DVS58" s="135"/>
      <c r="DVT58" s="135"/>
      <c r="DVU58" s="84"/>
      <c r="DVV58" s="135"/>
      <c r="DVW58" s="135"/>
      <c r="DVX58" s="135"/>
      <c r="DVY58" s="84"/>
      <c r="DVZ58" s="135"/>
      <c r="DWA58" s="135"/>
      <c r="DWB58" s="135"/>
      <c r="DWC58" s="84"/>
      <c r="DWD58" s="135"/>
      <c r="DWE58" s="135"/>
      <c r="DWF58" s="135"/>
      <c r="DWG58" s="84"/>
      <c r="DWH58" s="135"/>
      <c r="DWI58" s="135"/>
      <c r="DWJ58" s="135"/>
      <c r="DWK58" s="84"/>
      <c r="DWL58" s="135"/>
      <c r="DWM58" s="135"/>
      <c r="DWN58" s="135"/>
      <c r="DWO58" s="84"/>
      <c r="DWP58" s="135"/>
      <c r="DWQ58" s="135"/>
      <c r="DWR58" s="135"/>
      <c r="DWS58" s="84"/>
      <c r="DWT58" s="135"/>
      <c r="DWU58" s="135"/>
      <c r="DWV58" s="135"/>
      <c r="DWW58" s="84"/>
      <c r="DWX58" s="135"/>
      <c r="DWY58" s="135"/>
      <c r="DWZ58" s="135"/>
      <c r="DXA58" s="84"/>
      <c r="DXB58" s="135"/>
      <c r="DXC58" s="135"/>
      <c r="DXD58" s="135"/>
      <c r="DXE58" s="84"/>
      <c r="DXF58" s="135"/>
      <c r="DXG58" s="135"/>
      <c r="DXH58" s="135"/>
      <c r="DXI58" s="84"/>
      <c r="DXJ58" s="135"/>
      <c r="DXK58" s="135"/>
      <c r="DXL58" s="135"/>
      <c r="DXM58" s="84"/>
      <c r="DXN58" s="135"/>
      <c r="DXO58" s="135"/>
      <c r="DXP58" s="135"/>
      <c r="DXQ58" s="84"/>
      <c r="DXR58" s="135"/>
      <c r="DXS58" s="135"/>
      <c r="DXT58" s="135"/>
      <c r="DXU58" s="84"/>
      <c r="DXV58" s="135"/>
      <c r="DXW58" s="135"/>
      <c r="DXX58" s="135"/>
      <c r="DXY58" s="84"/>
      <c r="DXZ58" s="135"/>
      <c r="DYA58" s="135"/>
      <c r="DYB58" s="135"/>
      <c r="DYC58" s="84"/>
      <c r="DYD58" s="135"/>
      <c r="DYE58" s="135"/>
      <c r="DYF58" s="135"/>
      <c r="DYG58" s="84"/>
      <c r="DYH58" s="135"/>
      <c r="DYI58" s="135"/>
      <c r="DYJ58" s="135"/>
      <c r="DYK58" s="84"/>
      <c r="DYL58" s="135"/>
      <c r="DYM58" s="135"/>
      <c r="DYN58" s="135"/>
      <c r="DYO58" s="84"/>
      <c r="DYP58" s="135"/>
      <c r="DYQ58" s="135"/>
      <c r="DYR58" s="135"/>
      <c r="DYS58" s="84"/>
      <c r="DYT58" s="135"/>
      <c r="DYU58" s="135"/>
      <c r="DYV58" s="135"/>
      <c r="DYW58" s="84"/>
      <c r="DYX58" s="135"/>
      <c r="DYY58" s="135"/>
      <c r="DYZ58" s="135"/>
      <c r="DZA58" s="84"/>
      <c r="DZB58" s="135"/>
      <c r="DZC58" s="135"/>
      <c r="DZD58" s="135"/>
      <c r="DZE58" s="84"/>
      <c r="DZF58" s="135"/>
      <c r="DZG58" s="135"/>
      <c r="DZH58" s="135"/>
      <c r="DZI58" s="84"/>
      <c r="DZJ58" s="135"/>
      <c r="DZK58" s="135"/>
      <c r="DZL58" s="135"/>
      <c r="DZM58" s="84"/>
      <c r="DZN58" s="135"/>
      <c r="DZO58" s="135"/>
      <c r="DZP58" s="135"/>
      <c r="DZQ58" s="84"/>
      <c r="DZR58" s="135"/>
      <c r="DZS58" s="135"/>
      <c r="DZT58" s="135"/>
      <c r="DZU58" s="84"/>
      <c r="DZV58" s="135"/>
      <c r="DZW58" s="135"/>
      <c r="DZX58" s="135"/>
      <c r="DZY58" s="84"/>
      <c r="DZZ58" s="135"/>
      <c r="EAA58" s="135"/>
      <c r="EAB58" s="135"/>
      <c r="EAC58" s="84"/>
      <c r="EAD58" s="135"/>
      <c r="EAE58" s="135"/>
      <c r="EAF58" s="135"/>
      <c r="EAG58" s="84"/>
      <c r="EAH58" s="135"/>
      <c r="EAI58" s="135"/>
      <c r="EAJ58" s="135"/>
      <c r="EAK58" s="84"/>
      <c r="EAL58" s="135"/>
      <c r="EAM58" s="135"/>
      <c r="EAN58" s="135"/>
      <c r="EAO58" s="84"/>
      <c r="EAP58" s="135"/>
      <c r="EAQ58" s="135"/>
      <c r="EAR58" s="135"/>
      <c r="EAS58" s="84"/>
      <c r="EAT58" s="135"/>
      <c r="EAU58" s="135"/>
      <c r="EAV58" s="135"/>
      <c r="EAW58" s="84"/>
      <c r="EAX58" s="135"/>
      <c r="EAY58" s="135"/>
      <c r="EAZ58" s="135"/>
      <c r="EBA58" s="84"/>
      <c r="EBB58" s="135"/>
      <c r="EBC58" s="135"/>
      <c r="EBD58" s="135"/>
      <c r="EBE58" s="84"/>
      <c r="EBF58" s="135"/>
      <c r="EBG58" s="135"/>
      <c r="EBH58" s="135"/>
      <c r="EBI58" s="84"/>
      <c r="EBJ58" s="135"/>
      <c r="EBK58" s="135"/>
      <c r="EBL58" s="135"/>
      <c r="EBM58" s="84"/>
      <c r="EBN58" s="135"/>
      <c r="EBO58" s="135"/>
      <c r="EBP58" s="135"/>
      <c r="EBQ58" s="84"/>
      <c r="EBR58" s="135"/>
      <c r="EBS58" s="135"/>
      <c r="EBT58" s="135"/>
      <c r="EBU58" s="84"/>
      <c r="EBV58" s="135"/>
      <c r="EBW58" s="135"/>
      <c r="EBX58" s="135"/>
      <c r="EBY58" s="84"/>
      <c r="EBZ58" s="135"/>
      <c r="ECA58" s="135"/>
      <c r="ECB58" s="135"/>
      <c r="ECC58" s="84"/>
      <c r="ECD58" s="135"/>
      <c r="ECE58" s="135"/>
      <c r="ECF58" s="135"/>
      <c r="ECG58" s="84"/>
      <c r="ECH58" s="135"/>
      <c r="ECI58" s="135"/>
      <c r="ECJ58" s="135"/>
      <c r="ECK58" s="84"/>
      <c r="ECL58" s="135"/>
      <c r="ECM58" s="135"/>
      <c r="ECN58" s="135"/>
      <c r="ECO58" s="84"/>
      <c r="ECP58" s="135"/>
      <c r="ECQ58" s="135"/>
      <c r="ECR58" s="135"/>
      <c r="ECS58" s="84"/>
      <c r="ECT58" s="135"/>
      <c r="ECU58" s="135"/>
      <c r="ECV58" s="135"/>
      <c r="ECW58" s="84"/>
      <c r="ECX58" s="135"/>
      <c r="ECY58" s="135"/>
      <c r="ECZ58" s="135"/>
      <c r="EDA58" s="84"/>
      <c r="EDB58" s="135"/>
      <c r="EDC58" s="135"/>
      <c r="EDD58" s="135"/>
      <c r="EDE58" s="84"/>
      <c r="EDF58" s="135"/>
      <c r="EDG58" s="135"/>
      <c r="EDH58" s="135"/>
      <c r="EDI58" s="84"/>
      <c r="EDJ58" s="135"/>
      <c r="EDK58" s="135"/>
      <c r="EDL58" s="135"/>
      <c r="EDM58" s="84"/>
      <c r="EDN58" s="135"/>
      <c r="EDO58" s="135"/>
      <c r="EDP58" s="135"/>
      <c r="EDQ58" s="84"/>
      <c r="EDR58" s="135"/>
      <c r="EDS58" s="135"/>
      <c r="EDT58" s="135"/>
      <c r="EDU58" s="84"/>
      <c r="EDV58" s="135"/>
      <c r="EDW58" s="135"/>
      <c r="EDX58" s="135"/>
      <c r="EDY58" s="84"/>
      <c r="EDZ58" s="135"/>
      <c r="EEA58" s="135"/>
      <c r="EEB58" s="135"/>
      <c r="EEC58" s="84"/>
      <c r="EED58" s="135"/>
      <c r="EEE58" s="135"/>
      <c r="EEF58" s="135"/>
      <c r="EEG58" s="84"/>
      <c r="EEH58" s="135"/>
      <c r="EEI58" s="135"/>
      <c r="EEJ58" s="135"/>
      <c r="EEK58" s="84"/>
      <c r="EEL58" s="135"/>
      <c r="EEM58" s="135"/>
      <c r="EEN58" s="135"/>
      <c r="EEO58" s="84"/>
      <c r="EEP58" s="135"/>
      <c r="EEQ58" s="135"/>
      <c r="EER58" s="135"/>
      <c r="EES58" s="84"/>
      <c r="EET58" s="135"/>
      <c r="EEU58" s="135"/>
      <c r="EEV58" s="135"/>
      <c r="EEW58" s="84"/>
      <c r="EEX58" s="135"/>
      <c r="EEY58" s="135"/>
      <c r="EEZ58" s="135"/>
      <c r="EFA58" s="84"/>
      <c r="EFB58" s="135"/>
      <c r="EFC58" s="135"/>
      <c r="EFD58" s="135"/>
      <c r="EFE58" s="84"/>
      <c r="EFF58" s="135"/>
      <c r="EFG58" s="135"/>
      <c r="EFH58" s="135"/>
      <c r="EFI58" s="84"/>
      <c r="EFJ58" s="135"/>
      <c r="EFK58" s="135"/>
      <c r="EFL58" s="135"/>
      <c r="EFM58" s="84"/>
      <c r="EFN58" s="135"/>
      <c r="EFO58" s="135"/>
      <c r="EFP58" s="135"/>
      <c r="EFQ58" s="84"/>
      <c r="EFR58" s="135"/>
      <c r="EFS58" s="135"/>
      <c r="EFT58" s="135"/>
      <c r="EFU58" s="84"/>
      <c r="EFV58" s="135"/>
      <c r="EFW58" s="135"/>
      <c r="EFX58" s="135"/>
      <c r="EFY58" s="84"/>
      <c r="EFZ58" s="135"/>
      <c r="EGA58" s="135"/>
      <c r="EGB58" s="135"/>
      <c r="EGC58" s="84"/>
      <c r="EGD58" s="135"/>
      <c r="EGE58" s="135"/>
      <c r="EGF58" s="135"/>
      <c r="EGG58" s="84"/>
      <c r="EGH58" s="135"/>
      <c r="EGI58" s="135"/>
      <c r="EGJ58" s="135"/>
      <c r="EGK58" s="84"/>
      <c r="EGL58" s="135"/>
      <c r="EGM58" s="135"/>
      <c r="EGN58" s="135"/>
      <c r="EGO58" s="84"/>
      <c r="EGP58" s="135"/>
      <c r="EGQ58" s="135"/>
      <c r="EGR58" s="135"/>
      <c r="EGS58" s="84"/>
      <c r="EGT58" s="135"/>
      <c r="EGU58" s="135"/>
      <c r="EGV58" s="135"/>
      <c r="EGW58" s="84"/>
      <c r="EGX58" s="135"/>
      <c r="EGY58" s="135"/>
      <c r="EGZ58" s="135"/>
      <c r="EHA58" s="84"/>
      <c r="EHB58" s="135"/>
      <c r="EHC58" s="135"/>
      <c r="EHD58" s="135"/>
      <c r="EHE58" s="84"/>
      <c r="EHF58" s="135"/>
      <c r="EHG58" s="135"/>
      <c r="EHH58" s="135"/>
      <c r="EHI58" s="84"/>
      <c r="EHJ58" s="135"/>
      <c r="EHK58" s="135"/>
      <c r="EHL58" s="135"/>
      <c r="EHM58" s="84"/>
      <c r="EHN58" s="135"/>
      <c r="EHO58" s="135"/>
      <c r="EHP58" s="135"/>
      <c r="EHQ58" s="84"/>
      <c r="EHR58" s="135"/>
      <c r="EHS58" s="135"/>
      <c r="EHT58" s="135"/>
      <c r="EHU58" s="84"/>
      <c r="EHV58" s="135"/>
      <c r="EHW58" s="135"/>
      <c r="EHX58" s="135"/>
      <c r="EHY58" s="84"/>
      <c r="EHZ58" s="135"/>
      <c r="EIA58" s="135"/>
      <c r="EIB58" s="135"/>
      <c r="EIC58" s="84"/>
      <c r="EID58" s="135"/>
      <c r="EIE58" s="135"/>
      <c r="EIF58" s="135"/>
      <c r="EIG58" s="84"/>
      <c r="EIH58" s="135"/>
      <c r="EII58" s="135"/>
      <c r="EIJ58" s="135"/>
      <c r="EIK58" s="84"/>
      <c r="EIL58" s="135"/>
      <c r="EIM58" s="135"/>
      <c r="EIN58" s="135"/>
      <c r="EIO58" s="84"/>
      <c r="EIP58" s="135"/>
      <c r="EIQ58" s="135"/>
      <c r="EIR58" s="135"/>
      <c r="EIS58" s="84"/>
      <c r="EIT58" s="135"/>
      <c r="EIU58" s="135"/>
      <c r="EIV58" s="135"/>
      <c r="EIW58" s="84"/>
      <c r="EIX58" s="135"/>
      <c r="EIY58" s="135"/>
      <c r="EIZ58" s="135"/>
      <c r="EJA58" s="84"/>
      <c r="EJB58" s="135"/>
      <c r="EJC58" s="135"/>
      <c r="EJD58" s="135"/>
      <c r="EJE58" s="84"/>
      <c r="EJF58" s="135"/>
      <c r="EJG58" s="135"/>
      <c r="EJH58" s="135"/>
      <c r="EJI58" s="84"/>
      <c r="EJJ58" s="135"/>
      <c r="EJK58" s="135"/>
      <c r="EJL58" s="135"/>
      <c r="EJM58" s="84"/>
      <c r="EJN58" s="135"/>
      <c r="EJO58" s="135"/>
      <c r="EJP58" s="135"/>
      <c r="EJQ58" s="84"/>
      <c r="EJR58" s="135"/>
      <c r="EJS58" s="135"/>
      <c r="EJT58" s="135"/>
      <c r="EJU58" s="84"/>
      <c r="EJV58" s="135"/>
      <c r="EJW58" s="135"/>
      <c r="EJX58" s="135"/>
      <c r="EJY58" s="84"/>
      <c r="EJZ58" s="135"/>
      <c r="EKA58" s="135"/>
      <c r="EKB58" s="135"/>
      <c r="EKC58" s="84"/>
      <c r="EKD58" s="135"/>
      <c r="EKE58" s="135"/>
      <c r="EKF58" s="135"/>
      <c r="EKG58" s="84"/>
      <c r="EKH58" s="135"/>
      <c r="EKI58" s="135"/>
      <c r="EKJ58" s="135"/>
      <c r="EKK58" s="84"/>
      <c r="EKL58" s="135"/>
      <c r="EKM58" s="135"/>
      <c r="EKN58" s="135"/>
      <c r="EKO58" s="84"/>
      <c r="EKP58" s="135"/>
      <c r="EKQ58" s="135"/>
      <c r="EKR58" s="135"/>
      <c r="EKS58" s="84"/>
      <c r="EKT58" s="135"/>
      <c r="EKU58" s="135"/>
      <c r="EKV58" s="135"/>
      <c r="EKW58" s="84"/>
      <c r="EKX58" s="135"/>
      <c r="EKY58" s="135"/>
      <c r="EKZ58" s="135"/>
      <c r="ELA58" s="84"/>
      <c r="ELB58" s="135"/>
      <c r="ELC58" s="135"/>
      <c r="ELD58" s="135"/>
      <c r="ELE58" s="84"/>
      <c r="ELF58" s="135"/>
      <c r="ELG58" s="135"/>
      <c r="ELH58" s="135"/>
      <c r="ELI58" s="84"/>
      <c r="ELJ58" s="135"/>
      <c r="ELK58" s="135"/>
      <c r="ELL58" s="135"/>
      <c r="ELM58" s="84"/>
      <c r="ELN58" s="135"/>
      <c r="ELO58" s="135"/>
      <c r="ELP58" s="135"/>
      <c r="ELQ58" s="84"/>
      <c r="ELR58" s="135"/>
      <c r="ELS58" s="135"/>
      <c r="ELT58" s="135"/>
      <c r="ELU58" s="84"/>
      <c r="ELV58" s="135"/>
      <c r="ELW58" s="135"/>
      <c r="ELX58" s="135"/>
      <c r="ELY58" s="84"/>
      <c r="ELZ58" s="135"/>
      <c r="EMA58" s="135"/>
      <c r="EMB58" s="135"/>
      <c r="EMC58" s="84"/>
      <c r="EMD58" s="135"/>
      <c r="EME58" s="135"/>
      <c r="EMF58" s="135"/>
      <c r="EMG58" s="84"/>
      <c r="EMH58" s="135"/>
      <c r="EMI58" s="135"/>
      <c r="EMJ58" s="135"/>
      <c r="EMK58" s="84"/>
      <c r="EML58" s="135"/>
      <c r="EMM58" s="135"/>
      <c r="EMN58" s="135"/>
      <c r="EMO58" s="84"/>
      <c r="EMP58" s="135"/>
      <c r="EMQ58" s="135"/>
      <c r="EMR58" s="135"/>
      <c r="EMS58" s="84"/>
      <c r="EMT58" s="135"/>
      <c r="EMU58" s="135"/>
      <c r="EMV58" s="135"/>
      <c r="EMW58" s="84"/>
      <c r="EMX58" s="135"/>
      <c r="EMY58" s="135"/>
      <c r="EMZ58" s="135"/>
      <c r="ENA58" s="84"/>
      <c r="ENB58" s="135"/>
      <c r="ENC58" s="135"/>
      <c r="END58" s="135"/>
      <c r="ENE58" s="84"/>
      <c r="ENF58" s="135"/>
      <c r="ENG58" s="135"/>
      <c r="ENH58" s="135"/>
      <c r="ENI58" s="84"/>
      <c r="ENJ58" s="135"/>
      <c r="ENK58" s="135"/>
      <c r="ENL58" s="135"/>
      <c r="ENM58" s="84"/>
      <c r="ENN58" s="135"/>
      <c r="ENO58" s="135"/>
      <c r="ENP58" s="135"/>
      <c r="ENQ58" s="84"/>
      <c r="ENR58" s="135"/>
      <c r="ENS58" s="135"/>
      <c r="ENT58" s="135"/>
      <c r="ENU58" s="84"/>
      <c r="ENV58" s="135"/>
      <c r="ENW58" s="135"/>
      <c r="ENX58" s="135"/>
      <c r="ENY58" s="84"/>
      <c r="ENZ58" s="135"/>
      <c r="EOA58" s="135"/>
      <c r="EOB58" s="135"/>
      <c r="EOC58" s="84"/>
      <c r="EOD58" s="135"/>
      <c r="EOE58" s="135"/>
      <c r="EOF58" s="135"/>
      <c r="EOG58" s="84"/>
      <c r="EOH58" s="135"/>
      <c r="EOI58" s="135"/>
      <c r="EOJ58" s="135"/>
      <c r="EOK58" s="84"/>
      <c r="EOL58" s="135"/>
      <c r="EOM58" s="135"/>
      <c r="EON58" s="135"/>
      <c r="EOO58" s="84"/>
      <c r="EOP58" s="135"/>
      <c r="EOQ58" s="135"/>
      <c r="EOR58" s="135"/>
      <c r="EOS58" s="84"/>
      <c r="EOT58" s="135"/>
      <c r="EOU58" s="135"/>
      <c r="EOV58" s="135"/>
      <c r="EOW58" s="84"/>
      <c r="EOX58" s="135"/>
      <c r="EOY58" s="135"/>
      <c r="EOZ58" s="135"/>
      <c r="EPA58" s="84"/>
      <c r="EPB58" s="135"/>
      <c r="EPC58" s="135"/>
      <c r="EPD58" s="135"/>
      <c r="EPE58" s="84"/>
      <c r="EPF58" s="135"/>
      <c r="EPG58" s="135"/>
      <c r="EPH58" s="135"/>
      <c r="EPI58" s="84"/>
      <c r="EPJ58" s="135"/>
      <c r="EPK58" s="135"/>
      <c r="EPL58" s="135"/>
      <c r="EPM58" s="84"/>
      <c r="EPN58" s="135"/>
      <c r="EPO58" s="135"/>
      <c r="EPP58" s="135"/>
      <c r="EPQ58" s="84"/>
      <c r="EPR58" s="135"/>
      <c r="EPS58" s="135"/>
      <c r="EPT58" s="135"/>
      <c r="EPU58" s="84"/>
      <c r="EPV58" s="135"/>
      <c r="EPW58" s="135"/>
      <c r="EPX58" s="135"/>
      <c r="EPY58" s="84"/>
      <c r="EPZ58" s="135"/>
      <c r="EQA58" s="135"/>
      <c r="EQB58" s="135"/>
      <c r="EQC58" s="84"/>
      <c r="EQD58" s="135"/>
      <c r="EQE58" s="135"/>
      <c r="EQF58" s="135"/>
      <c r="EQG58" s="84"/>
      <c r="EQH58" s="135"/>
      <c r="EQI58" s="135"/>
      <c r="EQJ58" s="135"/>
      <c r="EQK58" s="84"/>
      <c r="EQL58" s="135"/>
      <c r="EQM58" s="135"/>
      <c r="EQN58" s="135"/>
      <c r="EQO58" s="84"/>
      <c r="EQP58" s="135"/>
      <c r="EQQ58" s="135"/>
      <c r="EQR58" s="135"/>
      <c r="EQS58" s="84"/>
      <c r="EQT58" s="135"/>
      <c r="EQU58" s="135"/>
      <c r="EQV58" s="135"/>
      <c r="EQW58" s="84"/>
      <c r="EQX58" s="135"/>
      <c r="EQY58" s="135"/>
      <c r="EQZ58" s="135"/>
      <c r="ERA58" s="84"/>
      <c r="ERB58" s="135"/>
      <c r="ERC58" s="135"/>
      <c r="ERD58" s="135"/>
      <c r="ERE58" s="84"/>
      <c r="ERF58" s="135"/>
      <c r="ERG58" s="135"/>
      <c r="ERH58" s="135"/>
      <c r="ERI58" s="84"/>
      <c r="ERJ58" s="135"/>
      <c r="ERK58" s="135"/>
      <c r="ERL58" s="135"/>
      <c r="ERM58" s="84"/>
      <c r="ERN58" s="135"/>
      <c r="ERO58" s="135"/>
      <c r="ERP58" s="135"/>
      <c r="ERQ58" s="84"/>
      <c r="ERR58" s="135"/>
      <c r="ERS58" s="135"/>
      <c r="ERT58" s="135"/>
      <c r="ERU58" s="84"/>
      <c r="ERV58" s="135"/>
      <c r="ERW58" s="135"/>
      <c r="ERX58" s="135"/>
      <c r="ERY58" s="84"/>
      <c r="ERZ58" s="135"/>
      <c r="ESA58" s="135"/>
      <c r="ESB58" s="135"/>
      <c r="ESC58" s="84"/>
      <c r="ESD58" s="135"/>
      <c r="ESE58" s="135"/>
      <c r="ESF58" s="135"/>
      <c r="ESG58" s="84"/>
      <c r="ESH58" s="135"/>
      <c r="ESI58" s="135"/>
      <c r="ESJ58" s="135"/>
      <c r="ESK58" s="84"/>
      <c r="ESL58" s="135"/>
      <c r="ESM58" s="135"/>
      <c r="ESN58" s="135"/>
      <c r="ESO58" s="84"/>
      <c r="ESP58" s="135"/>
      <c r="ESQ58" s="135"/>
      <c r="ESR58" s="135"/>
      <c r="ESS58" s="84"/>
      <c r="EST58" s="135"/>
      <c r="ESU58" s="135"/>
      <c r="ESV58" s="135"/>
      <c r="ESW58" s="84"/>
      <c r="ESX58" s="135"/>
      <c r="ESY58" s="135"/>
      <c r="ESZ58" s="135"/>
      <c r="ETA58" s="84"/>
      <c r="ETB58" s="135"/>
      <c r="ETC58" s="135"/>
      <c r="ETD58" s="135"/>
      <c r="ETE58" s="84"/>
      <c r="ETF58" s="135"/>
      <c r="ETG58" s="135"/>
      <c r="ETH58" s="135"/>
      <c r="ETI58" s="84"/>
      <c r="ETJ58" s="135"/>
      <c r="ETK58" s="135"/>
      <c r="ETL58" s="135"/>
      <c r="ETM58" s="84"/>
      <c r="ETN58" s="135"/>
      <c r="ETO58" s="135"/>
      <c r="ETP58" s="135"/>
      <c r="ETQ58" s="84"/>
      <c r="ETR58" s="135"/>
      <c r="ETS58" s="135"/>
      <c r="ETT58" s="135"/>
      <c r="ETU58" s="84"/>
      <c r="ETV58" s="135"/>
      <c r="ETW58" s="135"/>
      <c r="ETX58" s="135"/>
      <c r="ETY58" s="84"/>
      <c r="ETZ58" s="135"/>
      <c r="EUA58" s="135"/>
      <c r="EUB58" s="135"/>
      <c r="EUC58" s="84"/>
      <c r="EUD58" s="135"/>
      <c r="EUE58" s="135"/>
      <c r="EUF58" s="135"/>
      <c r="EUG58" s="84"/>
      <c r="EUH58" s="135"/>
      <c r="EUI58" s="135"/>
      <c r="EUJ58" s="135"/>
      <c r="EUK58" s="84"/>
      <c r="EUL58" s="135"/>
      <c r="EUM58" s="135"/>
      <c r="EUN58" s="135"/>
      <c r="EUO58" s="84"/>
      <c r="EUP58" s="135"/>
      <c r="EUQ58" s="135"/>
      <c r="EUR58" s="135"/>
      <c r="EUS58" s="84"/>
      <c r="EUT58" s="135"/>
      <c r="EUU58" s="135"/>
      <c r="EUV58" s="135"/>
      <c r="EUW58" s="84"/>
      <c r="EUX58" s="135"/>
      <c r="EUY58" s="135"/>
      <c r="EUZ58" s="135"/>
      <c r="EVA58" s="84"/>
      <c r="EVB58" s="135"/>
      <c r="EVC58" s="135"/>
      <c r="EVD58" s="135"/>
      <c r="EVE58" s="84"/>
      <c r="EVF58" s="135"/>
      <c r="EVG58" s="135"/>
      <c r="EVH58" s="135"/>
      <c r="EVI58" s="84"/>
      <c r="EVJ58" s="135"/>
      <c r="EVK58" s="135"/>
      <c r="EVL58" s="135"/>
      <c r="EVM58" s="84"/>
      <c r="EVN58" s="135"/>
      <c r="EVO58" s="135"/>
      <c r="EVP58" s="135"/>
      <c r="EVQ58" s="84"/>
      <c r="EVR58" s="135"/>
      <c r="EVS58" s="135"/>
      <c r="EVT58" s="135"/>
      <c r="EVU58" s="84"/>
      <c r="EVV58" s="135"/>
      <c r="EVW58" s="135"/>
      <c r="EVX58" s="135"/>
      <c r="EVY58" s="84"/>
      <c r="EVZ58" s="135"/>
      <c r="EWA58" s="135"/>
      <c r="EWB58" s="135"/>
      <c r="EWC58" s="84"/>
      <c r="EWD58" s="135"/>
      <c r="EWE58" s="135"/>
      <c r="EWF58" s="135"/>
      <c r="EWG58" s="84"/>
      <c r="EWH58" s="135"/>
      <c r="EWI58" s="135"/>
      <c r="EWJ58" s="135"/>
      <c r="EWK58" s="84"/>
      <c r="EWL58" s="135"/>
      <c r="EWM58" s="135"/>
      <c r="EWN58" s="135"/>
      <c r="EWO58" s="84"/>
      <c r="EWP58" s="135"/>
      <c r="EWQ58" s="135"/>
      <c r="EWR58" s="135"/>
      <c r="EWS58" s="84"/>
      <c r="EWT58" s="135"/>
      <c r="EWU58" s="135"/>
      <c r="EWV58" s="135"/>
      <c r="EWW58" s="84"/>
      <c r="EWX58" s="135"/>
      <c r="EWY58" s="135"/>
      <c r="EWZ58" s="135"/>
      <c r="EXA58" s="84"/>
      <c r="EXB58" s="135"/>
      <c r="EXC58" s="135"/>
      <c r="EXD58" s="135"/>
      <c r="EXE58" s="84"/>
      <c r="EXF58" s="135"/>
      <c r="EXG58" s="135"/>
      <c r="EXH58" s="135"/>
      <c r="EXI58" s="84"/>
      <c r="EXJ58" s="135"/>
      <c r="EXK58" s="135"/>
      <c r="EXL58" s="135"/>
      <c r="EXM58" s="84"/>
      <c r="EXN58" s="135"/>
      <c r="EXO58" s="135"/>
      <c r="EXP58" s="135"/>
      <c r="EXQ58" s="84"/>
      <c r="EXR58" s="135"/>
      <c r="EXS58" s="135"/>
      <c r="EXT58" s="135"/>
      <c r="EXU58" s="84"/>
      <c r="EXV58" s="135"/>
      <c r="EXW58" s="135"/>
      <c r="EXX58" s="135"/>
      <c r="EXY58" s="84"/>
      <c r="EXZ58" s="135"/>
      <c r="EYA58" s="135"/>
      <c r="EYB58" s="135"/>
      <c r="EYC58" s="84"/>
      <c r="EYD58" s="135"/>
      <c r="EYE58" s="135"/>
      <c r="EYF58" s="135"/>
      <c r="EYG58" s="84"/>
      <c r="EYH58" s="135"/>
      <c r="EYI58" s="135"/>
      <c r="EYJ58" s="135"/>
      <c r="EYK58" s="84"/>
      <c r="EYL58" s="135"/>
      <c r="EYM58" s="135"/>
      <c r="EYN58" s="135"/>
      <c r="EYO58" s="84"/>
      <c r="EYP58" s="135"/>
      <c r="EYQ58" s="135"/>
      <c r="EYR58" s="135"/>
      <c r="EYS58" s="84"/>
      <c r="EYT58" s="135"/>
      <c r="EYU58" s="135"/>
      <c r="EYV58" s="135"/>
      <c r="EYW58" s="84"/>
      <c r="EYX58" s="135"/>
      <c r="EYY58" s="135"/>
      <c r="EYZ58" s="135"/>
      <c r="EZA58" s="84"/>
      <c r="EZB58" s="135"/>
      <c r="EZC58" s="135"/>
      <c r="EZD58" s="135"/>
      <c r="EZE58" s="84"/>
      <c r="EZF58" s="135"/>
      <c r="EZG58" s="135"/>
      <c r="EZH58" s="135"/>
      <c r="EZI58" s="84"/>
      <c r="EZJ58" s="135"/>
      <c r="EZK58" s="135"/>
      <c r="EZL58" s="135"/>
      <c r="EZM58" s="84"/>
      <c r="EZN58" s="135"/>
      <c r="EZO58" s="135"/>
      <c r="EZP58" s="135"/>
      <c r="EZQ58" s="84"/>
      <c r="EZR58" s="135"/>
      <c r="EZS58" s="135"/>
      <c r="EZT58" s="135"/>
      <c r="EZU58" s="84"/>
      <c r="EZV58" s="135"/>
      <c r="EZW58" s="135"/>
      <c r="EZX58" s="135"/>
      <c r="EZY58" s="84"/>
      <c r="EZZ58" s="135"/>
      <c r="FAA58" s="135"/>
      <c r="FAB58" s="135"/>
      <c r="FAC58" s="84"/>
      <c r="FAD58" s="135"/>
      <c r="FAE58" s="135"/>
      <c r="FAF58" s="135"/>
      <c r="FAG58" s="84"/>
      <c r="FAH58" s="135"/>
      <c r="FAI58" s="135"/>
      <c r="FAJ58" s="135"/>
      <c r="FAK58" s="84"/>
      <c r="FAL58" s="135"/>
      <c r="FAM58" s="135"/>
      <c r="FAN58" s="135"/>
      <c r="FAO58" s="84"/>
      <c r="FAP58" s="135"/>
      <c r="FAQ58" s="135"/>
      <c r="FAR58" s="135"/>
      <c r="FAS58" s="84"/>
      <c r="FAT58" s="135"/>
      <c r="FAU58" s="135"/>
      <c r="FAV58" s="135"/>
      <c r="FAW58" s="84"/>
      <c r="FAX58" s="135"/>
      <c r="FAY58" s="135"/>
      <c r="FAZ58" s="135"/>
      <c r="FBA58" s="84"/>
      <c r="FBB58" s="135"/>
      <c r="FBC58" s="135"/>
      <c r="FBD58" s="135"/>
      <c r="FBE58" s="84"/>
      <c r="FBF58" s="135"/>
      <c r="FBG58" s="135"/>
      <c r="FBH58" s="135"/>
      <c r="FBI58" s="84"/>
      <c r="FBJ58" s="135"/>
      <c r="FBK58" s="135"/>
      <c r="FBL58" s="135"/>
      <c r="FBM58" s="84"/>
      <c r="FBN58" s="135"/>
      <c r="FBO58" s="135"/>
      <c r="FBP58" s="135"/>
      <c r="FBQ58" s="84"/>
      <c r="FBR58" s="135"/>
      <c r="FBS58" s="135"/>
      <c r="FBT58" s="135"/>
      <c r="FBU58" s="84"/>
      <c r="FBV58" s="135"/>
      <c r="FBW58" s="135"/>
      <c r="FBX58" s="135"/>
      <c r="FBY58" s="84"/>
      <c r="FBZ58" s="135"/>
      <c r="FCA58" s="135"/>
      <c r="FCB58" s="135"/>
      <c r="FCC58" s="84"/>
      <c r="FCD58" s="135"/>
      <c r="FCE58" s="135"/>
      <c r="FCF58" s="135"/>
      <c r="FCG58" s="84"/>
      <c r="FCH58" s="135"/>
      <c r="FCI58" s="135"/>
      <c r="FCJ58" s="135"/>
      <c r="FCK58" s="84"/>
      <c r="FCL58" s="135"/>
      <c r="FCM58" s="135"/>
      <c r="FCN58" s="135"/>
      <c r="FCO58" s="84"/>
      <c r="FCP58" s="135"/>
      <c r="FCQ58" s="135"/>
      <c r="FCR58" s="135"/>
      <c r="FCS58" s="84"/>
      <c r="FCT58" s="135"/>
      <c r="FCU58" s="135"/>
      <c r="FCV58" s="135"/>
      <c r="FCW58" s="84"/>
      <c r="FCX58" s="135"/>
      <c r="FCY58" s="135"/>
      <c r="FCZ58" s="135"/>
      <c r="FDA58" s="84"/>
      <c r="FDB58" s="135"/>
      <c r="FDC58" s="135"/>
      <c r="FDD58" s="135"/>
      <c r="FDE58" s="84"/>
      <c r="FDF58" s="135"/>
      <c r="FDG58" s="135"/>
      <c r="FDH58" s="135"/>
      <c r="FDI58" s="84"/>
      <c r="FDJ58" s="135"/>
      <c r="FDK58" s="135"/>
      <c r="FDL58" s="135"/>
      <c r="FDM58" s="84"/>
      <c r="FDN58" s="135"/>
      <c r="FDO58" s="135"/>
      <c r="FDP58" s="135"/>
      <c r="FDQ58" s="84"/>
      <c r="FDR58" s="135"/>
      <c r="FDS58" s="135"/>
      <c r="FDT58" s="135"/>
      <c r="FDU58" s="84"/>
      <c r="FDV58" s="135"/>
      <c r="FDW58" s="135"/>
      <c r="FDX58" s="135"/>
      <c r="FDY58" s="84"/>
      <c r="FDZ58" s="135"/>
      <c r="FEA58" s="135"/>
      <c r="FEB58" s="135"/>
      <c r="FEC58" s="84"/>
      <c r="FED58" s="135"/>
      <c r="FEE58" s="135"/>
      <c r="FEF58" s="135"/>
      <c r="FEG58" s="84"/>
      <c r="FEH58" s="135"/>
      <c r="FEI58" s="135"/>
      <c r="FEJ58" s="135"/>
      <c r="FEK58" s="84"/>
      <c r="FEL58" s="135"/>
      <c r="FEM58" s="135"/>
      <c r="FEN58" s="135"/>
      <c r="FEO58" s="84"/>
      <c r="FEP58" s="135"/>
      <c r="FEQ58" s="135"/>
      <c r="FER58" s="135"/>
      <c r="FES58" s="84"/>
      <c r="FET58" s="135"/>
      <c r="FEU58" s="135"/>
      <c r="FEV58" s="135"/>
      <c r="FEW58" s="84"/>
      <c r="FEX58" s="135"/>
      <c r="FEY58" s="135"/>
      <c r="FEZ58" s="135"/>
      <c r="FFA58" s="84"/>
      <c r="FFB58" s="135"/>
      <c r="FFC58" s="135"/>
      <c r="FFD58" s="135"/>
      <c r="FFE58" s="84"/>
      <c r="FFF58" s="135"/>
      <c r="FFG58" s="135"/>
      <c r="FFH58" s="135"/>
      <c r="FFI58" s="84"/>
      <c r="FFJ58" s="135"/>
      <c r="FFK58" s="135"/>
      <c r="FFL58" s="135"/>
      <c r="FFM58" s="84"/>
      <c r="FFN58" s="135"/>
      <c r="FFO58" s="135"/>
      <c r="FFP58" s="135"/>
      <c r="FFQ58" s="84"/>
      <c r="FFR58" s="135"/>
      <c r="FFS58" s="135"/>
      <c r="FFT58" s="135"/>
      <c r="FFU58" s="84"/>
      <c r="FFV58" s="135"/>
      <c r="FFW58" s="135"/>
      <c r="FFX58" s="135"/>
      <c r="FFY58" s="84"/>
      <c r="FFZ58" s="135"/>
      <c r="FGA58" s="135"/>
      <c r="FGB58" s="135"/>
      <c r="FGC58" s="84"/>
      <c r="FGD58" s="135"/>
      <c r="FGE58" s="135"/>
      <c r="FGF58" s="135"/>
      <c r="FGG58" s="84"/>
      <c r="FGH58" s="135"/>
      <c r="FGI58" s="135"/>
      <c r="FGJ58" s="135"/>
      <c r="FGK58" s="84"/>
      <c r="FGL58" s="135"/>
      <c r="FGM58" s="135"/>
      <c r="FGN58" s="135"/>
      <c r="FGO58" s="84"/>
      <c r="FGP58" s="135"/>
      <c r="FGQ58" s="135"/>
      <c r="FGR58" s="135"/>
      <c r="FGS58" s="84"/>
      <c r="FGT58" s="135"/>
      <c r="FGU58" s="135"/>
      <c r="FGV58" s="135"/>
      <c r="FGW58" s="84"/>
      <c r="FGX58" s="135"/>
      <c r="FGY58" s="135"/>
      <c r="FGZ58" s="135"/>
      <c r="FHA58" s="84"/>
      <c r="FHB58" s="135"/>
      <c r="FHC58" s="135"/>
      <c r="FHD58" s="135"/>
      <c r="FHE58" s="84"/>
      <c r="FHF58" s="135"/>
      <c r="FHG58" s="135"/>
      <c r="FHH58" s="135"/>
      <c r="FHI58" s="84"/>
      <c r="FHJ58" s="135"/>
      <c r="FHK58" s="135"/>
      <c r="FHL58" s="135"/>
      <c r="FHM58" s="84"/>
      <c r="FHN58" s="135"/>
      <c r="FHO58" s="135"/>
      <c r="FHP58" s="135"/>
      <c r="FHQ58" s="84"/>
      <c r="FHR58" s="135"/>
      <c r="FHS58" s="135"/>
      <c r="FHT58" s="135"/>
      <c r="FHU58" s="84"/>
      <c r="FHV58" s="135"/>
      <c r="FHW58" s="135"/>
      <c r="FHX58" s="135"/>
      <c r="FHY58" s="84"/>
      <c r="FHZ58" s="135"/>
      <c r="FIA58" s="135"/>
      <c r="FIB58" s="135"/>
      <c r="FIC58" s="84"/>
      <c r="FID58" s="135"/>
      <c r="FIE58" s="135"/>
      <c r="FIF58" s="135"/>
      <c r="FIG58" s="84"/>
      <c r="FIH58" s="135"/>
      <c r="FII58" s="135"/>
      <c r="FIJ58" s="135"/>
      <c r="FIK58" s="84"/>
      <c r="FIL58" s="135"/>
      <c r="FIM58" s="135"/>
      <c r="FIN58" s="135"/>
      <c r="FIO58" s="84"/>
      <c r="FIP58" s="135"/>
      <c r="FIQ58" s="135"/>
      <c r="FIR58" s="135"/>
      <c r="FIS58" s="84"/>
      <c r="FIT58" s="135"/>
      <c r="FIU58" s="135"/>
      <c r="FIV58" s="135"/>
      <c r="FIW58" s="84"/>
      <c r="FIX58" s="135"/>
      <c r="FIY58" s="135"/>
      <c r="FIZ58" s="135"/>
      <c r="FJA58" s="84"/>
      <c r="FJB58" s="135"/>
      <c r="FJC58" s="135"/>
      <c r="FJD58" s="135"/>
      <c r="FJE58" s="84"/>
      <c r="FJF58" s="135"/>
      <c r="FJG58" s="135"/>
      <c r="FJH58" s="135"/>
      <c r="FJI58" s="84"/>
      <c r="FJJ58" s="135"/>
      <c r="FJK58" s="135"/>
      <c r="FJL58" s="135"/>
      <c r="FJM58" s="84"/>
      <c r="FJN58" s="135"/>
      <c r="FJO58" s="135"/>
      <c r="FJP58" s="135"/>
      <c r="FJQ58" s="84"/>
      <c r="FJR58" s="135"/>
      <c r="FJS58" s="135"/>
      <c r="FJT58" s="135"/>
      <c r="FJU58" s="84"/>
      <c r="FJV58" s="135"/>
      <c r="FJW58" s="135"/>
      <c r="FJX58" s="135"/>
      <c r="FJY58" s="84"/>
      <c r="FJZ58" s="135"/>
      <c r="FKA58" s="135"/>
      <c r="FKB58" s="135"/>
      <c r="FKC58" s="84"/>
      <c r="FKD58" s="135"/>
      <c r="FKE58" s="135"/>
      <c r="FKF58" s="135"/>
      <c r="FKG58" s="84"/>
      <c r="FKH58" s="135"/>
      <c r="FKI58" s="135"/>
      <c r="FKJ58" s="135"/>
      <c r="FKK58" s="84"/>
      <c r="FKL58" s="135"/>
      <c r="FKM58" s="135"/>
      <c r="FKN58" s="135"/>
      <c r="FKO58" s="84"/>
      <c r="FKP58" s="135"/>
      <c r="FKQ58" s="135"/>
      <c r="FKR58" s="135"/>
      <c r="FKS58" s="84"/>
      <c r="FKT58" s="135"/>
      <c r="FKU58" s="135"/>
      <c r="FKV58" s="135"/>
      <c r="FKW58" s="84"/>
      <c r="FKX58" s="135"/>
      <c r="FKY58" s="135"/>
      <c r="FKZ58" s="135"/>
      <c r="FLA58" s="84"/>
      <c r="FLB58" s="135"/>
      <c r="FLC58" s="135"/>
      <c r="FLD58" s="135"/>
      <c r="FLE58" s="84"/>
      <c r="FLF58" s="135"/>
      <c r="FLG58" s="135"/>
      <c r="FLH58" s="135"/>
      <c r="FLI58" s="84"/>
      <c r="FLJ58" s="135"/>
      <c r="FLK58" s="135"/>
      <c r="FLL58" s="135"/>
      <c r="FLM58" s="84"/>
      <c r="FLN58" s="135"/>
      <c r="FLO58" s="135"/>
      <c r="FLP58" s="135"/>
      <c r="FLQ58" s="84"/>
      <c r="FLR58" s="135"/>
      <c r="FLS58" s="135"/>
      <c r="FLT58" s="135"/>
      <c r="FLU58" s="84"/>
      <c r="FLV58" s="135"/>
      <c r="FLW58" s="135"/>
      <c r="FLX58" s="135"/>
      <c r="FLY58" s="84"/>
      <c r="FLZ58" s="135"/>
      <c r="FMA58" s="135"/>
      <c r="FMB58" s="135"/>
      <c r="FMC58" s="84"/>
      <c r="FMD58" s="135"/>
      <c r="FME58" s="135"/>
      <c r="FMF58" s="135"/>
      <c r="FMG58" s="84"/>
      <c r="FMH58" s="135"/>
      <c r="FMI58" s="135"/>
      <c r="FMJ58" s="135"/>
      <c r="FMK58" s="84"/>
      <c r="FML58" s="135"/>
      <c r="FMM58" s="135"/>
      <c r="FMN58" s="135"/>
      <c r="FMO58" s="84"/>
      <c r="FMP58" s="135"/>
      <c r="FMQ58" s="135"/>
      <c r="FMR58" s="135"/>
      <c r="FMS58" s="84"/>
      <c r="FMT58" s="135"/>
      <c r="FMU58" s="135"/>
      <c r="FMV58" s="135"/>
      <c r="FMW58" s="84"/>
      <c r="FMX58" s="135"/>
      <c r="FMY58" s="135"/>
      <c r="FMZ58" s="135"/>
      <c r="FNA58" s="84"/>
      <c r="FNB58" s="135"/>
      <c r="FNC58" s="135"/>
      <c r="FND58" s="135"/>
      <c r="FNE58" s="84"/>
      <c r="FNF58" s="135"/>
      <c r="FNG58" s="135"/>
      <c r="FNH58" s="135"/>
      <c r="FNI58" s="84"/>
      <c r="FNJ58" s="135"/>
      <c r="FNK58" s="135"/>
      <c r="FNL58" s="135"/>
      <c r="FNM58" s="84"/>
      <c r="FNN58" s="135"/>
      <c r="FNO58" s="135"/>
      <c r="FNP58" s="135"/>
      <c r="FNQ58" s="84"/>
      <c r="FNR58" s="135"/>
      <c r="FNS58" s="135"/>
      <c r="FNT58" s="135"/>
      <c r="FNU58" s="84"/>
      <c r="FNV58" s="135"/>
      <c r="FNW58" s="135"/>
      <c r="FNX58" s="135"/>
      <c r="FNY58" s="84"/>
      <c r="FNZ58" s="135"/>
      <c r="FOA58" s="135"/>
      <c r="FOB58" s="135"/>
      <c r="FOC58" s="84"/>
      <c r="FOD58" s="135"/>
      <c r="FOE58" s="135"/>
      <c r="FOF58" s="135"/>
      <c r="FOG58" s="84"/>
      <c r="FOH58" s="135"/>
      <c r="FOI58" s="135"/>
      <c r="FOJ58" s="135"/>
      <c r="FOK58" s="84"/>
      <c r="FOL58" s="135"/>
      <c r="FOM58" s="135"/>
      <c r="FON58" s="135"/>
      <c r="FOO58" s="84"/>
      <c r="FOP58" s="135"/>
      <c r="FOQ58" s="135"/>
      <c r="FOR58" s="135"/>
      <c r="FOS58" s="84"/>
      <c r="FOT58" s="135"/>
      <c r="FOU58" s="135"/>
      <c r="FOV58" s="135"/>
      <c r="FOW58" s="84"/>
      <c r="FOX58" s="135"/>
      <c r="FOY58" s="135"/>
      <c r="FOZ58" s="135"/>
      <c r="FPA58" s="84"/>
      <c r="FPB58" s="135"/>
      <c r="FPC58" s="135"/>
      <c r="FPD58" s="135"/>
      <c r="FPE58" s="84"/>
      <c r="FPF58" s="135"/>
      <c r="FPG58" s="135"/>
      <c r="FPH58" s="135"/>
      <c r="FPI58" s="84"/>
      <c r="FPJ58" s="135"/>
      <c r="FPK58" s="135"/>
      <c r="FPL58" s="135"/>
      <c r="FPM58" s="84"/>
      <c r="FPN58" s="135"/>
      <c r="FPO58" s="135"/>
      <c r="FPP58" s="135"/>
      <c r="FPQ58" s="84"/>
      <c r="FPR58" s="135"/>
      <c r="FPS58" s="135"/>
      <c r="FPT58" s="135"/>
      <c r="FPU58" s="84"/>
      <c r="FPV58" s="135"/>
      <c r="FPW58" s="135"/>
      <c r="FPX58" s="135"/>
      <c r="FPY58" s="84"/>
      <c r="FPZ58" s="135"/>
      <c r="FQA58" s="135"/>
      <c r="FQB58" s="135"/>
      <c r="FQC58" s="84"/>
      <c r="FQD58" s="135"/>
      <c r="FQE58" s="135"/>
      <c r="FQF58" s="135"/>
      <c r="FQG58" s="84"/>
      <c r="FQH58" s="135"/>
      <c r="FQI58" s="135"/>
      <c r="FQJ58" s="135"/>
      <c r="FQK58" s="84"/>
      <c r="FQL58" s="135"/>
      <c r="FQM58" s="135"/>
      <c r="FQN58" s="135"/>
      <c r="FQO58" s="84"/>
      <c r="FQP58" s="135"/>
      <c r="FQQ58" s="135"/>
      <c r="FQR58" s="135"/>
      <c r="FQS58" s="84"/>
      <c r="FQT58" s="135"/>
      <c r="FQU58" s="135"/>
      <c r="FQV58" s="135"/>
      <c r="FQW58" s="84"/>
      <c r="FQX58" s="135"/>
      <c r="FQY58" s="135"/>
      <c r="FQZ58" s="135"/>
      <c r="FRA58" s="84"/>
      <c r="FRB58" s="135"/>
      <c r="FRC58" s="135"/>
      <c r="FRD58" s="135"/>
      <c r="FRE58" s="84"/>
      <c r="FRF58" s="135"/>
      <c r="FRG58" s="135"/>
      <c r="FRH58" s="135"/>
      <c r="FRI58" s="84"/>
      <c r="FRJ58" s="135"/>
      <c r="FRK58" s="135"/>
      <c r="FRL58" s="135"/>
      <c r="FRM58" s="84"/>
      <c r="FRN58" s="135"/>
      <c r="FRO58" s="135"/>
      <c r="FRP58" s="135"/>
      <c r="FRQ58" s="84"/>
      <c r="FRR58" s="135"/>
      <c r="FRS58" s="135"/>
      <c r="FRT58" s="135"/>
      <c r="FRU58" s="84"/>
      <c r="FRV58" s="135"/>
      <c r="FRW58" s="135"/>
      <c r="FRX58" s="135"/>
      <c r="FRY58" s="84"/>
      <c r="FRZ58" s="135"/>
      <c r="FSA58" s="135"/>
      <c r="FSB58" s="135"/>
      <c r="FSC58" s="84"/>
      <c r="FSD58" s="135"/>
      <c r="FSE58" s="135"/>
      <c r="FSF58" s="135"/>
      <c r="FSG58" s="84"/>
      <c r="FSH58" s="135"/>
      <c r="FSI58" s="135"/>
      <c r="FSJ58" s="135"/>
      <c r="FSK58" s="84"/>
      <c r="FSL58" s="135"/>
      <c r="FSM58" s="135"/>
      <c r="FSN58" s="135"/>
      <c r="FSO58" s="84"/>
      <c r="FSP58" s="135"/>
      <c r="FSQ58" s="135"/>
      <c r="FSR58" s="135"/>
      <c r="FSS58" s="84"/>
      <c r="FST58" s="135"/>
      <c r="FSU58" s="135"/>
      <c r="FSV58" s="135"/>
      <c r="FSW58" s="84"/>
      <c r="FSX58" s="135"/>
      <c r="FSY58" s="135"/>
      <c r="FSZ58" s="135"/>
      <c r="FTA58" s="84"/>
      <c r="FTB58" s="135"/>
      <c r="FTC58" s="135"/>
      <c r="FTD58" s="135"/>
      <c r="FTE58" s="84"/>
      <c r="FTF58" s="135"/>
      <c r="FTG58" s="135"/>
      <c r="FTH58" s="135"/>
      <c r="FTI58" s="84"/>
      <c r="FTJ58" s="135"/>
      <c r="FTK58" s="135"/>
      <c r="FTL58" s="135"/>
      <c r="FTM58" s="84"/>
      <c r="FTN58" s="135"/>
      <c r="FTO58" s="135"/>
      <c r="FTP58" s="135"/>
      <c r="FTQ58" s="84"/>
      <c r="FTR58" s="135"/>
      <c r="FTS58" s="135"/>
      <c r="FTT58" s="135"/>
      <c r="FTU58" s="84"/>
      <c r="FTV58" s="135"/>
      <c r="FTW58" s="135"/>
      <c r="FTX58" s="135"/>
      <c r="FTY58" s="84"/>
      <c r="FTZ58" s="135"/>
      <c r="FUA58" s="135"/>
      <c r="FUB58" s="135"/>
      <c r="FUC58" s="84"/>
      <c r="FUD58" s="135"/>
      <c r="FUE58" s="135"/>
      <c r="FUF58" s="135"/>
      <c r="FUG58" s="84"/>
      <c r="FUH58" s="135"/>
      <c r="FUI58" s="135"/>
      <c r="FUJ58" s="135"/>
      <c r="FUK58" s="84"/>
      <c r="FUL58" s="135"/>
      <c r="FUM58" s="135"/>
      <c r="FUN58" s="135"/>
      <c r="FUO58" s="84"/>
      <c r="FUP58" s="135"/>
      <c r="FUQ58" s="135"/>
      <c r="FUR58" s="135"/>
      <c r="FUS58" s="84"/>
      <c r="FUT58" s="135"/>
      <c r="FUU58" s="135"/>
      <c r="FUV58" s="135"/>
      <c r="FUW58" s="84"/>
      <c r="FUX58" s="135"/>
      <c r="FUY58" s="135"/>
      <c r="FUZ58" s="135"/>
      <c r="FVA58" s="84"/>
      <c r="FVB58" s="135"/>
      <c r="FVC58" s="135"/>
      <c r="FVD58" s="135"/>
      <c r="FVE58" s="84"/>
      <c r="FVF58" s="135"/>
      <c r="FVG58" s="135"/>
      <c r="FVH58" s="135"/>
      <c r="FVI58" s="84"/>
      <c r="FVJ58" s="135"/>
      <c r="FVK58" s="135"/>
      <c r="FVL58" s="135"/>
      <c r="FVM58" s="84"/>
      <c r="FVN58" s="135"/>
      <c r="FVO58" s="135"/>
      <c r="FVP58" s="135"/>
      <c r="FVQ58" s="84"/>
      <c r="FVR58" s="135"/>
      <c r="FVS58" s="135"/>
      <c r="FVT58" s="135"/>
      <c r="FVU58" s="84"/>
      <c r="FVV58" s="135"/>
      <c r="FVW58" s="135"/>
      <c r="FVX58" s="135"/>
      <c r="FVY58" s="84"/>
      <c r="FVZ58" s="135"/>
      <c r="FWA58" s="135"/>
      <c r="FWB58" s="135"/>
      <c r="FWC58" s="84"/>
      <c r="FWD58" s="135"/>
      <c r="FWE58" s="135"/>
      <c r="FWF58" s="135"/>
      <c r="FWG58" s="84"/>
      <c r="FWH58" s="135"/>
      <c r="FWI58" s="135"/>
      <c r="FWJ58" s="135"/>
      <c r="FWK58" s="84"/>
      <c r="FWL58" s="135"/>
      <c r="FWM58" s="135"/>
      <c r="FWN58" s="135"/>
      <c r="FWO58" s="84"/>
      <c r="FWP58" s="135"/>
      <c r="FWQ58" s="135"/>
      <c r="FWR58" s="135"/>
      <c r="FWS58" s="84"/>
      <c r="FWT58" s="135"/>
      <c r="FWU58" s="135"/>
      <c r="FWV58" s="135"/>
      <c r="FWW58" s="84"/>
      <c r="FWX58" s="135"/>
      <c r="FWY58" s="135"/>
      <c r="FWZ58" s="135"/>
      <c r="FXA58" s="84"/>
      <c r="FXB58" s="135"/>
      <c r="FXC58" s="135"/>
      <c r="FXD58" s="135"/>
      <c r="FXE58" s="84"/>
      <c r="FXF58" s="135"/>
      <c r="FXG58" s="135"/>
      <c r="FXH58" s="135"/>
      <c r="FXI58" s="84"/>
      <c r="FXJ58" s="135"/>
      <c r="FXK58" s="135"/>
      <c r="FXL58" s="135"/>
      <c r="FXM58" s="84"/>
      <c r="FXN58" s="135"/>
      <c r="FXO58" s="135"/>
      <c r="FXP58" s="135"/>
      <c r="FXQ58" s="84"/>
      <c r="FXR58" s="135"/>
      <c r="FXS58" s="135"/>
      <c r="FXT58" s="135"/>
      <c r="FXU58" s="84"/>
      <c r="FXV58" s="135"/>
      <c r="FXW58" s="135"/>
      <c r="FXX58" s="135"/>
      <c r="FXY58" s="84"/>
      <c r="FXZ58" s="135"/>
      <c r="FYA58" s="135"/>
      <c r="FYB58" s="135"/>
      <c r="FYC58" s="84"/>
      <c r="FYD58" s="135"/>
      <c r="FYE58" s="135"/>
      <c r="FYF58" s="135"/>
      <c r="FYG58" s="84"/>
      <c r="FYH58" s="135"/>
      <c r="FYI58" s="135"/>
      <c r="FYJ58" s="135"/>
      <c r="FYK58" s="84"/>
      <c r="FYL58" s="135"/>
      <c r="FYM58" s="135"/>
      <c r="FYN58" s="135"/>
      <c r="FYO58" s="84"/>
      <c r="FYP58" s="135"/>
      <c r="FYQ58" s="135"/>
      <c r="FYR58" s="135"/>
      <c r="FYS58" s="84"/>
      <c r="FYT58" s="135"/>
      <c r="FYU58" s="135"/>
      <c r="FYV58" s="135"/>
      <c r="FYW58" s="84"/>
      <c r="FYX58" s="135"/>
      <c r="FYY58" s="135"/>
      <c r="FYZ58" s="135"/>
      <c r="FZA58" s="84"/>
      <c r="FZB58" s="135"/>
      <c r="FZC58" s="135"/>
      <c r="FZD58" s="135"/>
      <c r="FZE58" s="84"/>
      <c r="FZF58" s="135"/>
      <c r="FZG58" s="135"/>
      <c r="FZH58" s="135"/>
      <c r="FZI58" s="84"/>
      <c r="FZJ58" s="135"/>
      <c r="FZK58" s="135"/>
      <c r="FZL58" s="135"/>
      <c r="FZM58" s="84"/>
      <c r="FZN58" s="135"/>
      <c r="FZO58" s="135"/>
      <c r="FZP58" s="135"/>
      <c r="FZQ58" s="84"/>
      <c r="FZR58" s="135"/>
      <c r="FZS58" s="135"/>
      <c r="FZT58" s="135"/>
      <c r="FZU58" s="84"/>
      <c r="FZV58" s="135"/>
      <c r="FZW58" s="135"/>
      <c r="FZX58" s="135"/>
      <c r="FZY58" s="84"/>
      <c r="FZZ58" s="135"/>
      <c r="GAA58" s="135"/>
      <c r="GAB58" s="135"/>
      <c r="GAC58" s="84"/>
      <c r="GAD58" s="135"/>
      <c r="GAE58" s="135"/>
      <c r="GAF58" s="135"/>
      <c r="GAG58" s="84"/>
      <c r="GAH58" s="135"/>
      <c r="GAI58" s="135"/>
      <c r="GAJ58" s="135"/>
      <c r="GAK58" s="84"/>
      <c r="GAL58" s="135"/>
      <c r="GAM58" s="135"/>
      <c r="GAN58" s="135"/>
      <c r="GAO58" s="84"/>
      <c r="GAP58" s="135"/>
      <c r="GAQ58" s="135"/>
      <c r="GAR58" s="135"/>
      <c r="GAS58" s="84"/>
      <c r="GAT58" s="135"/>
      <c r="GAU58" s="135"/>
      <c r="GAV58" s="135"/>
      <c r="GAW58" s="84"/>
      <c r="GAX58" s="135"/>
      <c r="GAY58" s="135"/>
      <c r="GAZ58" s="135"/>
      <c r="GBA58" s="84"/>
      <c r="GBB58" s="135"/>
      <c r="GBC58" s="135"/>
      <c r="GBD58" s="135"/>
      <c r="GBE58" s="84"/>
      <c r="GBF58" s="135"/>
      <c r="GBG58" s="135"/>
      <c r="GBH58" s="135"/>
      <c r="GBI58" s="84"/>
      <c r="GBJ58" s="135"/>
      <c r="GBK58" s="135"/>
      <c r="GBL58" s="135"/>
      <c r="GBM58" s="84"/>
      <c r="GBN58" s="135"/>
      <c r="GBO58" s="135"/>
      <c r="GBP58" s="135"/>
      <c r="GBQ58" s="84"/>
      <c r="GBR58" s="135"/>
      <c r="GBS58" s="135"/>
      <c r="GBT58" s="135"/>
      <c r="GBU58" s="84"/>
      <c r="GBV58" s="135"/>
      <c r="GBW58" s="135"/>
      <c r="GBX58" s="135"/>
      <c r="GBY58" s="84"/>
      <c r="GBZ58" s="135"/>
      <c r="GCA58" s="135"/>
      <c r="GCB58" s="135"/>
      <c r="GCC58" s="84"/>
      <c r="GCD58" s="135"/>
      <c r="GCE58" s="135"/>
      <c r="GCF58" s="135"/>
      <c r="GCG58" s="84"/>
      <c r="GCH58" s="135"/>
      <c r="GCI58" s="135"/>
      <c r="GCJ58" s="135"/>
      <c r="GCK58" s="84"/>
      <c r="GCL58" s="135"/>
      <c r="GCM58" s="135"/>
      <c r="GCN58" s="135"/>
      <c r="GCO58" s="84"/>
      <c r="GCP58" s="135"/>
      <c r="GCQ58" s="135"/>
      <c r="GCR58" s="135"/>
      <c r="GCS58" s="84"/>
      <c r="GCT58" s="135"/>
      <c r="GCU58" s="135"/>
      <c r="GCV58" s="135"/>
      <c r="GCW58" s="84"/>
      <c r="GCX58" s="135"/>
      <c r="GCY58" s="135"/>
      <c r="GCZ58" s="135"/>
      <c r="GDA58" s="84"/>
      <c r="GDB58" s="135"/>
      <c r="GDC58" s="135"/>
      <c r="GDD58" s="135"/>
      <c r="GDE58" s="84"/>
      <c r="GDF58" s="135"/>
      <c r="GDG58" s="135"/>
      <c r="GDH58" s="135"/>
      <c r="GDI58" s="84"/>
      <c r="GDJ58" s="135"/>
      <c r="GDK58" s="135"/>
      <c r="GDL58" s="135"/>
      <c r="GDM58" s="84"/>
      <c r="GDN58" s="135"/>
      <c r="GDO58" s="135"/>
      <c r="GDP58" s="135"/>
      <c r="GDQ58" s="84"/>
      <c r="GDR58" s="135"/>
      <c r="GDS58" s="135"/>
      <c r="GDT58" s="135"/>
      <c r="GDU58" s="84"/>
      <c r="GDV58" s="135"/>
      <c r="GDW58" s="135"/>
      <c r="GDX58" s="135"/>
      <c r="GDY58" s="84"/>
      <c r="GDZ58" s="135"/>
      <c r="GEA58" s="135"/>
      <c r="GEB58" s="135"/>
      <c r="GEC58" s="84"/>
      <c r="GED58" s="135"/>
      <c r="GEE58" s="135"/>
      <c r="GEF58" s="135"/>
      <c r="GEG58" s="84"/>
      <c r="GEH58" s="135"/>
      <c r="GEI58" s="135"/>
      <c r="GEJ58" s="135"/>
      <c r="GEK58" s="84"/>
      <c r="GEL58" s="135"/>
      <c r="GEM58" s="135"/>
      <c r="GEN58" s="135"/>
      <c r="GEO58" s="84"/>
      <c r="GEP58" s="135"/>
      <c r="GEQ58" s="135"/>
      <c r="GER58" s="135"/>
      <c r="GES58" s="84"/>
      <c r="GET58" s="135"/>
      <c r="GEU58" s="135"/>
      <c r="GEV58" s="135"/>
      <c r="GEW58" s="84"/>
      <c r="GEX58" s="135"/>
      <c r="GEY58" s="135"/>
      <c r="GEZ58" s="135"/>
      <c r="GFA58" s="84"/>
      <c r="GFB58" s="135"/>
      <c r="GFC58" s="135"/>
      <c r="GFD58" s="135"/>
      <c r="GFE58" s="84"/>
      <c r="GFF58" s="135"/>
      <c r="GFG58" s="135"/>
      <c r="GFH58" s="135"/>
      <c r="GFI58" s="84"/>
      <c r="GFJ58" s="135"/>
      <c r="GFK58" s="135"/>
      <c r="GFL58" s="135"/>
      <c r="GFM58" s="84"/>
      <c r="GFN58" s="135"/>
      <c r="GFO58" s="135"/>
      <c r="GFP58" s="135"/>
      <c r="GFQ58" s="84"/>
      <c r="GFR58" s="135"/>
      <c r="GFS58" s="135"/>
      <c r="GFT58" s="135"/>
      <c r="GFU58" s="84"/>
      <c r="GFV58" s="135"/>
      <c r="GFW58" s="135"/>
      <c r="GFX58" s="135"/>
      <c r="GFY58" s="84"/>
      <c r="GFZ58" s="135"/>
      <c r="GGA58" s="135"/>
      <c r="GGB58" s="135"/>
      <c r="GGC58" s="84"/>
      <c r="GGD58" s="135"/>
      <c r="GGE58" s="135"/>
      <c r="GGF58" s="135"/>
      <c r="GGG58" s="84"/>
      <c r="GGH58" s="135"/>
      <c r="GGI58" s="135"/>
      <c r="GGJ58" s="135"/>
      <c r="GGK58" s="84"/>
      <c r="GGL58" s="135"/>
      <c r="GGM58" s="135"/>
      <c r="GGN58" s="135"/>
      <c r="GGO58" s="84"/>
      <c r="GGP58" s="135"/>
      <c r="GGQ58" s="135"/>
      <c r="GGR58" s="135"/>
      <c r="GGS58" s="84"/>
      <c r="GGT58" s="135"/>
      <c r="GGU58" s="135"/>
      <c r="GGV58" s="135"/>
      <c r="GGW58" s="84"/>
      <c r="GGX58" s="135"/>
      <c r="GGY58" s="135"/>
      <c r="GGZ58" s="135"/>
      <c r="GHA58" s="84"/>
      <c r="GHB58" s="135"/>
      <c r="GHC58" s="135"/>
      <c r="GHD58" s="135"/>
      <c r="GHE58" s="84"/>
      <c r="GHF58" s="135"/>
      <c r="GHG58" s="135"/>
      <c r="GHH58" s="135"/>
      <c r="GHI58" s="84"/>
      <c r="GHJ58" s="135"/>
      <c r="GHK58" s="135"/>
      <c r="GHL58" s="135"/>
      <c r="GHM58" s="84"/>
      <c r="GHN58" s="135"/>
      <c r="GHO58" s="135"/>
      <c r="GHP58" s="135"/>
      <c r="GHQ58" s="84"/>
      <c r="GHR58" s="135"/>
      <c r="GHS58" s="135"/>
      <c r="GHT58" s="135"/>
      <c r="GHU58" s="84"/>
      <c r="GHV58" s="135"/>
      <c r="GHW58" s="135"/>
      <c r="GHX58" s="135"/>
      <c r="GHY58" s="84"/>
      <c r="GHZ58" s="135"/>
      <c r="GIA58" s="135"/>
      <c r="GIB58" s="135"/>
      <c r="GIC58" s="84"/>
      <c r="GID58" s="135"/>
      <c r="GIE58" s="135"/>
      <c r="GIF58" s="135"/>
      <c r="GIG58" s="84"/>
      <c r="GIH58" s="135"/>
      <c r="GII58" s="135"/>
      <c r="GIJ58" s="135"/>
      <c r="GIK58" s="84"/>
      <c r="GIL58" s="135"/>
      <c r="GIM58" s="135"/>
      <c r="GIN58" s="135"/>
      <c r="GIO58" s="84"/>
      <c r="GIP58" s="135"/>
      <c r="GIQ58" s="135"/>
      <c r="GIR58" s="135"/>
      <c r="GIS58" s="84"/>
      <c r="GIT58" s="135"/>
      <c r="GIU58" s="135"/>
      <c r="GIV58" s="135"/>
      <c r="GIW58" s="84"/>
      <c r="GIX58" s="135"/>
      <c r="GIY58" s="135"/>
      <c r="GIZ58" s="135"/>
      <c r="GJA58" s="84"/>
      <c r="GJB58" s="135"/>
      <c r="GJC58" s="135"/>
      <c r="GJD58" s="135"/>
      <c r="GJE58" s="84"/>
      <c r="GJF58" s="135"/>
      <c r="GJG58" s="135"/>
      <c r="GJH58" s="135"/>
      <c r="GJI58" s="84"/>
      <c r="GJJ58" s="135"/>
      <c r="GJK58" s="135"/>
      <c r="GJL58" s="135"/>
      <c r="GJM58" s="84"/>
      <c r="GJN58" s="135"/>
      <c r="GJO58" s="135"/>
      <c r="GJP58" s="135"/>
      <c r="GJQ58" s="84"/>
      <c r="GJR58" s="135"/>
      <c r="GJS58" s="135"/>
      <c r="GJT58" s="135"/>
      <c r="GJU58" s="84"/>
      <c r="GJV58" s="135"/>
      <c r="GJW58" s="135"/>
      <c r="GJX58" s="135"/>
      <c r="GJY58" s="84"/>
      <c r="GJZ58" s="135"/>
      <c r="GKA58" s="135"/>
      <c r="GKB58" s="135"/>
      <c r="GKC58" s="84"/>
      <c r="GKD58" s="135"/>
      <c r="GKE58" s="135"/>
      <c r="GKF58" s="135"/>
      <c r="GKG58" s="84"/>
      <c r="GKH58" s="135"/>
      <c r="GKI58" s="135"/>
      <c r="GKJ58" s="135"/>
      <c r="GKK58" s="84"/>
      <c r="GKL58" s="135"/>
      <c r="GKM58" s="135"/>
      <c r="GKN58" s="135"/>
      <c r="GKO58" s="84"/>
      <c r="GKP58" s="135"/>
      <c r="GKQ58" s="135"/>
      <c r="GKR58" s="135"/>
      <c r="GKS58" s="84"/>
      <c r="GKT58" s="135"/>
      <c r="GKU58" s="135"/>
      <c r="GKV58" s="135"/>
      <c r="GKW58" s="84"/>
      <c r="GKX58" s="135"/>
      <c r="GKY58" s="135"/>
      <c r="GKZ58" s="135"/>
      <c r="GLA58" s="84"/>
      <c r="GLB58" s="135"/>
      <c r="GLC58" s="135"/>
      <c r="GLD58" s="135"/>
      <c r="GLE58" s="84"/>
      <c r="GLF58" s="135"/>
      <c r="GLG58" s="135"/>
      <c r="GLH58" s="135"/>
      <c r="GLI58" s="84"/>
      <c r="GLJ58" s="135"/>
      <c r="GLK58" s="135"/>
      <c r="GLL58" s="135"/>
      <c r="GLM58" s="84"/>
      <c r="GLN58" s="135"/>
      <c r="GLO58" s="135"/>
      <c r="GLP58" s="135"/>
      <c r="GLQ58" s="84"/>
      <c r="GLR58" s="135"/>
      <c r="GLS58" s="135"/>
      <c r="GLT58" s="135"/>
      <c r="GLU58" s="84"/>
      <c r="GLV58" s="135"/>
      <c r="GLW58" s="135"/>
      <c r="GLX58" s="135"/>
      <c r="GLY58" s="84"/>
      <c r="GLZ58" s="135"/>
      <c r="GMA58" s="135"/>
      <c r="GMB58" s="135"/>
      <c r="GMC58" s="84"/>
      <c r="GMD58" s="135"/>
      <c r="GME58" s="135"/>
      <c r="GMF58" s="135"/>
      <c r="GMG58" s="84"/>
      <c r="GMH58" s="135"/>
      <c r="GMI58" s="135"/>
      <c r="GMJ58" s="135"/>
      <c r="GMK58" s="84"/>
      <c r="GML58" s="135"/>
      <c r="GMM58" s="135"/>
      <c r="GMN58" s="135"/>
      <c r="GMO58" s="84"/>
      <c r="GMP58" s="135"/>
      <c r="GMQ58" s="135"/>
      <c r="GMR58" s="135"/>
      <c r="GMS58" s="84"/>
      <c r="GMT58" s="135"/>
      <c r="GMU58" s="135"/>
      <c r="GMV58" s="135"/>
      <c r="GMW58" s="84"/>
      <c r="GMX58" s="135"/>
      <c r="GMY58" s="135"/>
      <c r="GMZ58" s="135"/>
      <c r="GNA58" s="84"/>
      <c r="GNB58" s="135"/>
      <c r="GNC58" s="135"/>
      <c r="GND58" s="135"/>
      <c r="GNE58" s="84"/>
      <c r="GNF58" s="135"/>
      <c r="GNG58" s="135"/>
      <c r="GNH58" s="135"/>
      <c r="GNI58" s="84"/>
      <c r="GNJ58" s="135"/>
      <c r="GNK58" s="135"/>
      <c r="GNL58" s="135"/>
      <c r="GNM58" s="84"/>
      <c r="GNN58" s="135"/>
      <c r="GNO58" s="135"/>
      <c r="GNP58" s="135"/>
      <c r="GNQ58" s="84"/>
      <c r="GNR58" s="135"/>
      <c r="GNS58" s="135"/>
      <c r="GNT58" s="135"/>
      <c r="GNU58" s="84"/>
      <c r="GNV58" s="135"/>
      <c r="GNW58" s="135"/>
      <c r="GNX58" s="135"/>
      <c r="GNY58" s="84"/>
      <c r="GNZ58" s="135"/>
      <c r="GOA58" s="135"/>
      <c r="GOB58" s="135"/>
      <c r="GOC58" s="84"/>
      <c r="GOD58" s="135"/>
      <c r="GOE58" s="135"/>
      <c r="GOF58" s="135"/>
      <c r="GOG58" s="84"/>
      <c r="GOH58" s="135"/>
      <c r="GOI58" s="135"/>
      <c r="GOJ58" s="135"/>
      <c r="GOK58" s="84"/>
      <c r="GOL58" s="135"/>
      <c r="GOM58" s="135"/>
      <c r="GON58" s="135"/>
      <c r="GOO58" s="84"/>
      <c r="GOP58" s="135"/>
      <c r="GOQ58" s="135"/>
      <c r="GOR58" s="135"/>
      <c r="GOS58" s="84"/>
      <c r="GOT58" s="135"/>
      <c r="GOU58" s="135"/>
      <c r="GOV58" s="135"/>
      <c r="GOW58" s="84"/>
      <c r="GOX58" s="135"/>
      <c r="GOY58" s="135"/>
      <c r="GOZ58" s="135"/>
      <c r="GPA58" s="84"/>
      <c r="GPB58" s="135"/>
      <c r="GPC58" s="135"/>
      <c r="GPD58" s="135"/>
      <c r="GPE58" s="84"/>
      <c r="GPF58" s="135"/>
      <c r="GPG58" s="135"/>
      <c r="GPH58" s="135"/>
      <c r="GPI58" s="84"/>
      <c r="GPJ58" s="135"/>
      <c r="GPK58" s="135"/>
      <c r="GPL58" s="135"/>
      <c r="GPM58" s="84"/>
      <c r="GPN58" s="135"/>
      <c r="GPO58" s="135"/>
      <c r="GPP58" s="135"/>
      <c r="GPQ58" s="84"/>
      <c r="GPR58" s="135"/>
      <c r="GPS58" s="135"/>
      <c r="GPT58" s="135"/>
      <c r="GPU58" s="84"/>
      <c r="GPV58" s="135"/>
      <c r="GPW58" s="135"/>
      <c r="GPX58" s="135"/>
      <c r="GPY58" s="84"/>
      <c r="GPZ58" s="135"/>
      <c r="GQA58" s="135"/>
      <c r="GQB58" s="135"/>
      <c r="GQC58" s="84"/>
      <c r="GQD58" s="135"/>
      <c r="GQE58" s="135"/>
      <c r="GQF58" s="135"/>
      <c r="GQG58" s="84"/>
      <c r="GQH58" s="135"/>
      <c r="GQI58" s="135"/>
      <c r="GQJ58" s="135"/>
      <c r="GQK58" s="84"/>
      <c r="GQL58" s="135"/>
      <c r="GQM58" s="135"/>
      <c r="GQN58" s="135"/>
      <c r="GQO58" s="84"/>
      <c r="GQP58" s="135"/>
      <c r="GQQ58" s="135"/>
      <c r="GQR58" s="135"/>
      <c r="GQS58" s="84"/>
      <c r="GQT58" s="135"/>
      <c r="GQU58" s="135"/>
      <c r="GQV58" s="135"/>
      <c r="GQW58" s="84"/>
      <c r="GQX58" s="135"/>
      <c r="GQY58" s="135"/>
      <c r="GQZ58" s="135"/>
      <c r="GRA58" s="84"/>
      <c r="GRB58" s="135"/>
      <c r="GRC58" s="135"/>
      <c r="GRD58" s="135"/>
      <c r="GRE58" s="84"/>
      <c r="GRF58" s="135"/>
      <c r="GRG58" s="135"/>
      <c r="GRH58" s="135"/>
      <c r="GRI58" s="84"/>
      <c r="GRJ58" s="135"/>
      <c r="GRK58" s="135"/>
      <c r="GRL58" s="135"/>
      <c r="GRM58" s="84"/>
      <c r="GRN58" s="135"/>
      <c r="GRO58" s="135"/>
      <c r="GRP58" s="135"/>
      <c r="GRQ58" s="84"/>
      <c r="GRR58" s="135"/>
      <c r="GRS58" s="135"/>
      <c r="GRT58" s="135"/>
      <c r="GRU58" s="84"/>
      <c r="GRV58" s="135"/>
      <c r="GRW58" s="135"/>
      <c r="GRX58" s="135"/>
      <c r="GRY58" s="84"/>
      <c r="GRZ58" s="135"/>
      <c r="GSA58" s="135"/>
      <c r="GSB58" s="135"/>
      <c r="GSC58" s="84"/>
      <c r="GSD58" s="135"/>
      <c r="GSE58" s="135"/>
      <c r="GSF58" s="135"/>
      <c r="GSG58" s="84"/>
      <c r="GSH58" s="135"/>
      <c r="GSI58" s="135"/>
      <c r="GSJ58" s="135"/>
      <c r="GSK58" s="84"/>
      <c r="GSL58" s="135"/>
      <c r="GSM58" s="135"/>
      <c r="GSN58" s="135"/>
      <c r="GSO58" s="84"/>
      <c r="GSP58" s="135"/>
      <c r="GSQ58" s="135"/>
      <c r="GSR58" s="135"/>
      <c r="GSS58" s="84"/>
      <c r="GST58" s="135"/>
      <c r="GSU58" s="135"/>
      <c r="GSV58" s="135"/>
      <c r="GSW58" s="84"/>
      <c r="GSX58" s="135"/>
      <c r="GSY58" s="135"/>
      <c r="GSZ58" s="135"/>
      <c r="GTA58" s="84"/>
      <c r="GTB58" s="135"/>
      <c r="GTC58" s="135"/>
      <c r="GTD58" s="135"/>
      <c r="GTE58" s="84"/>
      <c r="GTF58" s="135"/>
      <c r="GTG58" s="135"/>
      <c r="GTH58" s="135"/>
      <c r="GTI58" s="84"/>
      <c r="GTJ58" s="135"/>
      <c r="GTK58" s="135"/>
      <c r="GTL58" s="135"/>
      <c r="GTM58" s="84"/>
      <c r="GTN58" s="135"/>
      <c r="GTO58" s="135"/>
      <c r="GTP58" s="135"/>
      <c r="GTQ58" s="84"/>
      <c r="GTR58" s="135"/>
      <c r="GTS58" s="135"/>
      <c r="GTT58" s="135"/>
      <c r="GTU58" s="84"/>
      <c r="GTV58" s="135"/>
      <c r="GTW58" s="135"/>
      <c r="GTX58" s="135"/>
      <c r="GTY58" s="84"/>
      <c r="GTZ58" s="135"/>
      <c r="GUA58" s="135"/>
      <c r="GUB58" s="135"/>
      <c r="GUC58" s="84"/>
      <c r="GUD58" s="135"/>
      <c r="GUE58" s="135"/>
      <c r="GUF58" s="135"/>
      <c r="GUG58" s="84"/>
      <c r="GUH58" s="135"/>
      <c r="GUI58" s="135"/>
      <c r="GUJ58" s="135"/>
      <c r="GUK58" s="84"/>
      <c r="GUL58" s="135"/>
      <c r="GUM58" s="135"/>
      <c r="GUN58" s="135"/>
      <c r="GUO58" s="84"/>
      <c r="GUP58" s="135"/>
      <c r="GUQ58" s="135"/>
      <c r="GUR58" s="135"/>
      <c r="GUS58" s="84"/>
      <c r="GUT58" s="135"/>
      <c r="GUU58" s="135"/>
      <c r="GUV58" s="135"/>
      <c r="GUW58" s="84"/>
      <c r="GUX58" s="135"/>
      <c r="GUY58" s="135"/>
      <c r="GUZ58" s="135"/>
      <c r="GVA58" s="84"/>
      <c r="GVB58" s="135"/>
      <c r="GVC58" s="135"/>
      <c r="GVD58" s="135"/>
      <c r="GVE58" s="84"/>
      <c r="GVF58" s="135"/>
      <c r="GVG58" s="135"/>
      <c r="GVH58" s="135"/>
      <c r="GVI58" s="84"/>
      <c r="GVJ58" s="135"/>
      <c r="GVK58" s="135"/>
      <c r="GVL58" s="135"/>
      <c r="GVM58" s="84"/>
      <c r="GVN58" s="135"/>
      <c r="GVO58" s="135"/>
      <c r="GVP58" s="135"/>
      <c r="GVQ58" s="84"/>
      <c r="GVR58" s="135"/>
      <c r="GVS58" s="135"/>
      <c r="GVT58" s="135"/>
      <c r="GVU58" s="84"/>
      <c r="GVV58" s="135"/>
      <c r="GVW58" s="135"/>
      <c r="GVX58" s="135"/>
      <c r="GVY58" s="84"/>
      <c r="GVZ58" s="135"/>
      <c r="GWA58" s="135"/>
      <c r="GWB58" s="135"/>
      <c r="GWC58" s="84"/>
      <c r="GWD58" s="135"/>
      <c r="GWE58" s="135"/>
      <c r="GWF58" s="135"/>
      <c r="GWG58" s="84"/>
      <c r="GWH58" s="135"/>
      <c r="GWI58" s="135"/>
      <c r="GWJ58" s="135"/>
      <c r="GWK58" s="84"/>
      <c r="GWL58" s="135"/>
      <c r="GWM58" s="135"/>
      <c r="GWN58" s="135"/>
      <c r="GWO58" s="84"/>
      <c r="GWP58" s="135"/>
      <c r="GWQ58" s="135"/>
      <c r="GWR58" s="135"/>
      <c r="GWS58" s="84"/>
      <c r="GWT58" s="135"/>
      <c r="GWU58" s="135"/>
      <c r="GWV58" s="135"/>
      <c r="GWW58" s="84"/>
      <c r="GWX58" s="135"/>
      <c r="GWY58" s="135"/>
      <c r="GWZ58" s="135"/>
      <c r="GXA58" s="84"/>
      <c r="GXB58" s="135"/>
      <c r="GXC58" s="135"/>
      <c r="GXD58" s="135"/>
      <c r="GXE58" s="84"/>
      <c r="GXF58" s="135"/>
      <c r="GXG58" s="135"/>
      <c r="GXH58" s="135"/>
      <c r="GXI58" s="84"/>
      <c r="GXJ58" s="135"/>
      <c r="GXK58" s="135"/>
      <c r="GXL58" s="135"/>
      <c r="GXM58" s="84"/>
      <c r="GXN58" s="135"/>
      <c r="GXO58" s="135"/>
      <c r="GXP58" s="135"/>
      <c r="GXQ58" s="84"/>
      <c r="GXR58" s="135"/>
      <c r="GXS58" s="135"/>
      <c r="GXT58" s="135"/>
      <c r="GXU58" s="84"/>
      <c r="GXV58" s="135"/>
      <c r="GXW58" s="135"/>
      <c r="GXX58" s="135"/>
      <c r="GXY58" s="84"/>
      <c r="GXZ58" s="135"/>
      <c r="GYA58" s="135"/>
      <c r="GYB58" s="135"/>
      <c r="GYC58" s="84"/>
      <c r="GYD58" s="135"/>
      <c r="GYE58" s="135"/>
      <c r="GYF58" s="135"/>
      <c r="GYG58" s="84"/>
      <c r="GYH58" s="135"/>
      <c r="GYI58" s="135"/>
      <c r="GYJ58" s="135"/>
      <c r="GYK58" s="84"/>
      <c r="GYL58" s="135"/>
      <c r="GYM58" s="135"/>
      <c r="GYN58" s="135"/>
      <c r="GYO58" s="84"/>
      <c r="GYP58" s="135"/>
      <c r="GYQ58" s="135"/>
      <c r="GYR58" s="135"/>
      <c r="GYS58" s="84"/>
      <c r="GYT58" s="135"/>
      <c r="GYU58" s="135"/>
      <c r="GYV58" s="135"/>
      <c r="GYW58" s="84"/>
      <c r="GYX58" s="135"/>
      <c r="GYY58" s="135"/>
      <c r="GYZ58" s="135"/>
      <c r="GZA58" s="84"/>
      <c r="GZB58" s="135"/>
      <c r="GZC58" s="135"/>
      <c r="GZD58" s="135"/>
      <c r="GZE58" s="84"/>
      <c r="GZF58" s="135"/>
      <c r="GZG58" s="135"/>
      <c r="GZH58" s="135"/>
      <c r="GZI58" s="84"/>
      <c r="GZJ58" s="135"/>
      <c r="GZK58" s="135"/>
      <c r="GZL58" s="135"/>
      <c r="GZM58" s="84"/>
      <c r="GZN58" s="135"/>
      <c r="GZO58" s="135"/>
      <c r="GZP58" s="135"/>
      <c r="GZQ58" s="84"/>
      <c r="GZR58" s="135"/>
      <c r="GZS58" s="135"/>
      <c r="GZT58" s="135"/>
      <c r="GZU58" s="84"/>
      <c r="GZV58" s="135"/>
      <c r="GZW58" s="135"/>
      <c r="GZX58" s="135"/>
      <c r="GZY58" s="84"/>
      <c r="GZZ58" s="135"/>
      <c r="HAA58" s="135"/>
      <c r="HAB58" s="135"/>
      <c r="HAC58" s="84"/>
      <c r="HAD58" s="135"/>
      <c r="HAE58" s="135"/>
      <c r="HAF58" s="135"/>
      <c r="HAG58" s="84"/>
      <c r="HAH58" s="135"/>
      <c r="HAI58" s="135"/>
      <c r="HAJ58" s="135"/>
      <c r="HAK58" s="84"/>
      <c r="HAL58" s="135"/>
      <c r="HAM58" s="135"/>
      <c r="HAN58" s="135"/>
      <c r="HAO58" s="84"/>
      <c r="HAP58" s="135"/>
      <c r="HAQ58" s="135"/>
      <c r="HAR58" s="135"/>
      <c r="HAS58" s="84"/>
      <c r="HAT58" s="135"/>
      <c r="HAU58" s="135"/>
      <c r="HAV58" s="135"/>
      <c r="HAW58" s="84"/>
      <c r="HAX58" s="135"/>
      <c r="HAY58" s="135"/>
      <c r="HAZ58" s="135"/>
      <c r="HBA58" s="84"/>
      <c r="HBB58" s="135"/>
      <c r="HBC58" s="135"/>
      <c r="HBD58" s="135"/>
      <c r="HBE58" s="84"/>
      <c r="HBF58" s="135"/>
      <c r="HBG58" s="135"/>
      <c r="HBH58" s="135"/>
      <c r="HBI58" s="84"/>
      <c r="HBJ58" s="135"/>
      <c r="HBK58" s="135"/>
      <c r="HBL58" s="135"/>
      <c r="HBM58" s="84"/>
      <c r="HBN58" s="135"/>
      <c r="HBO58" s="135"/>
      <c r="HBP58" s="135"/>
      <c r="HBQ58" s="84"/>
      <c r="HBR58" s="135"/>
      <c r="HBS58" s="135"/>
      <c r="HBT58" s="135"/>
      <c r="HBU58" s="84"/>
      <c r="HBV58" s="135"/>
      <c r="HBW58" s="135"/>
      <c r="HBX58" s="135"/>
      <c r="HBY58" s="84"/>
      <c r="HBZ58" s="135"/>
      <c r="HCA58" s="135"/>
      <c r="HCB58" s="135"/>
      <c r="HCC58" s="84"/>
      <c r="HCD58" s="135"/>
      <c r="HCE58" s="135"/>
      <c r="HCF58" s="135"/>
      <c r="HCG58" s="84"/>
      <c r="HCH58" s="135"/>
      <c r="HCI58" s="135"/>
      <c r="HCJ58" s="135"/>
      <c r="HCK58" s="84"/>
      <c r="HCL58" s="135"/>
      <c r="HCM58" s="135"/>
      <c r="HCN58" s="135"/>
      <c r="HCO58" s="84"/>
      <c r="HCP58" s="135"/>
      <c r="HCQ58" s="135"/>
      <c r="HCR58" s="135"/>
      <c r="HCS58" s="84"/>
      <c r="HCT58" s="135"/>
      <c r="HCU58" s="135"/>
      <c r="HCV58" s="135"/>
      <c r="HCW58" s="84"/>
      <c r="HCX58" s="135"/>
      <c r="HCY58" s="135"/>
      <c r="HCZ58" s="135"/>
      <c r="HDA58" s="84"/>
      <c r="HDB58" s="135"/>
      <c r="HDC58" s="135"/>
      <c r="HDD58" s="135"/>
      <c r="HDE58" s="84"/>
      <c r="HDF58" s="135"/>
      <c r="HDG58" s="135"/>
      <c r="HDH58" s="135"/>
      <c r="HDI58" s="84"/>
      <c r="HDJ58" s="135"/>
      <c r="HDK58" s="135"/>
      <c r="HDL58" s="135"/>
      <c r="HDM58" s="84"/>
      <c r="HDN58" s="135"/>
      <c r="HDO58" s="135"/>
      <c r="HDP58" s="135"/>
      <c r="HDQ58" s="84"/>
      <c r="HDR58" s="135"/>
      <c r="HDS58" s="135"/>
      <c r="HDT58" s="135"/>
      <c r="HDU58" s="84"/>
      <c r="HDV58" s="135"/>
      <c r="HDW58" s="135"/>
      <c r="HDX58" s="135"/>
      <c r="HDY58" s="84"/>
      <c r="HDZ58" s="135"/>
      <c r="HEA58" s="135"/>
      <c r="HEB58" s="135"/>
      <c r="HEC58" s="84"/>
      <c r="HED58" s="135"/>
      <c r="HEE58" s="135"/>
      <c r="HEF58" s="135"/>
      <c r="HEG58" s="84"/>
      <c r="HEH58" s="135"/>
      <c r="HEI58" s="135"/>
      <c r="HEJ58" s="135"/>
      <c r="HEK58" s="84"/>
      <c r="HEL58" s="135"/>
      <c r="HEM58" s="135"/>
      <c r="HEN58" s="135"/>
      <c r="HEO58" s="84"/>
      <c r="HEP58" s="135"/>
      <c r="HEQ58" s="135"/>
      <c r="HER58" s="135"/>
      <c r="HES58" s="84"/>
      <c r="HET58" s="135"/>
      <c r="HEU58" s="135"/>
      <c r="HEV58" s="135"/>
      <c r="HEW58" s="84"/>
      <c r="HEX58" s="135"/>
      <c r="HEY58" s="135"/>
      <c r="HEZ58" s="135"/>
      <c r="HFA58" s="84"/>
      <c r="HFB58" s="135"/>
      <c r="HFC58" s="135"/>
      <c r="HFD58" s="135"/>
      <c r="HFE58" s="84"/>
      <c r="HFF58" s="135"/>
      <c r="HFG58" s="135"/>
      <c r="HFH58" s="135"/>
      <c r="HFI58" s="84"/>
      <c r="HFJ58" s="135"/>
      <c r="HFK58" s="135"/>
      <c r="HFL58" s="135"/>
      <c r="HFM58" s="84"/>
      <c r="HFN58" s="135"/>
      <c r="HFO58" s="135"/>
      <c r="HFP58" s="135"/>
      <c r="HFQ58" s="84"/>
      <c r="HFR58" s="135"/>
      <c r="HFS58" s="135"/>
      <c r="HFT58" s="135"/>
      <c r="HFU58" s="84"/>
      <c r="HFV58" s="135"/>
      <c r="HFW58" s="135"/>
      <c r="HFX58" s="135"/>
      <c r="HFY58" s="84"/>
      <c r="HFZ58" s="135"/>
      <c r="HGA58" s="135"/>
      <c r="HGB58" s="135"/>
      <c r="HGC58" s="84"/>
      <c r="HGD58" s="135"/>
      <c r="HGE58" s="135"/>
      <c r="HGF58" s="135"/>
      <c r="HGG58" s="84"/>
      <c r="HGH58" s="135"/>
      <c r="HGI58" s="135"/>
      <c r="HGJ58" s="135"/>
      <c r="HGK58" s="84"/>
      <c r="HGL58" s="135"/>
      <c r="HGM58" s="135"/>
      <c r="HGN58" s="135"/>
      <c r="HGO58" s="84"/>
      <c r="HGP58" s="135"/>
      <c r="HGQ58" s="135"/>
      <c r="HGR58" s="135"/>
      <c r="HGS58" s="84"/>
      <c r="HGT58" s="135"/>
      <c r="HGU58" s="135"/>
      <c r="HGV58" s="135"/>
      <c r="HGW58" s="84"/>
      <c r="HGX58" s="135"/>
      <c r="HGY58" s="135"/>
      <c r="HGZ58" s="135"/>
      <c r="HHA58" s="84"/>
      <c r="HHB58" s="135"/>
      <c r="HHC58" s="135"/>
      <c r="HHD58" s="135"/>
      <c r="HHE58" s="84"/>
      <c r="HHF58" s="135"/>
      <c r="HHG58" s="135"/>
      <c r="HHH58" s="135"/>
      <c r="HHI58" s="84"/>
      <c r="HHJ58" s="135"/>
      <c r="HHK58" s="135"/>
      <c r="HHL58" s="135"/>
      <c r="HHM58" s="84"/>
      <c r="HHN58" s="135"/>
      <c r="HHO58" s="135"/>
      <c r="HHP58" s="135"/>
      <c r="HHQ58" s="84"/>
      <c r="HHR58" s="135"/>
      <c r="HHS58" s="135"/>
      <c r="HHT58" s="135"/>
      <c r="HHU58" s="84"/>
      <c r="HHV58" s="135"/>
      <c r="HHW58" s="135"/>
      <c r="HHX58" s="135"/>
      <c r="HHY58" s="84"/>
      <c r="HHZ58" s="135"/>
      <c r="HIA58" s="135"/>
      <c r="HIB58" s="135"/>
      <c r="HIC58" s="84"/>
      <c r="HID58" s="135"/>
      <c r="HIE58" s="135"/>
      <c r="HIF58" s="135"/>
      <c r="HIG58" s="84"/>
      <c r="HIH58" s="135"/>
      <c r="HII58" s="135"/>
      <c r="HIJ58" s="135"/>
      <c r="HIK58" s="84"/>
      <c r="HIL58" s="135"/>
      <c r="HIM58" s="135"/>
      <c r="HIN58" s="135"/>
      <c r="HIO58" s="84"/>
      <c r="HIP58" s="135"/>
      <c r="HIQ58" s="135"/>
      <c r="HIR58" s="135"/>
      <c r="HIS58" s="84"/>
      <c r="HIT58" s="135"/>
      <c r="HIU58" s="135"/>
      <c r="HIV58" s="135"/>
      <c r="HIW58" s="84"/>
      <c r="HIX58" s="135"/>
      <c r="HIY58" s="135"/>
      <c r="HIZ58" s="135"/>
      <c r="HJA58" s="84"/>
      <c r="HJB58" s="135"/>
      <c r="HJC58" s="135"/>
      <c r="HJD58" s="135"/>
      <c r="HJE58" s="84"/>
      <c r="HJF58" s="135"/>
      <c r="HJG58" s="135"/>
      <c r="HJH58" s="135"/>
      <c r="HJI58" s="84"/>
      <c r="HJJ58" s="135"/>
      <c r="HJK58" s="135"/>
      <c r="HJL58" s="135"/>
      <c r="HJM58" s="84"/>
      <c r="HJN58" s="135"/>
      <c r="HJO58" s="135"/>
      <c r="HJP58" s="135"/>
      <c r="HJQ58" s="84"/>
      <c r="HJR58" s="135"/>
      <c r="HJS58" s="135"/>
      <c r="HJT58" s="135"/>
      <c r="HJU58" s="84"/>
      <c r="HJV58" s="135"/>
      <c r="HJW58" s="135"/>
      <c r="HJX58" s="135"/>
      <c r="HJY58" s="84"/>
      <c r="HJZ58" s="135"/>
      <c r="HKA58" s="135"/>
      <c r="HKB58" s="135"/>
      <c r="HKC58" s="84"/>
      <c r="HKD58" s="135"/>
      <c r="HKE58" s="135"/>
      <c r="HKF58" s="135"/>
      <c r="HKG58" s="84"/>
      <c r="HKH58" s="135"/>
      <c r="HKI58" s="135"/>
      <c r="HKJ58" s="135"/>
      <c r="HKK58" s="84"/>
      <c r="HKL58" s="135"/>
      <c r="HKM58" s="135"/>
      <c r="HKN58" s="135"/>
      <c r="HKO58" s="84"/>
      <c r="HKP58" s="135"/>
      <c r="HKQ58" s="135"/>
      <c r="HKR58" s="135"/>
      <c r="HKS58" s="84"/>
      <c r="HKT58" s="135"/>
      <c r="HKU58" s="135"/>
      <c r="HKV58" s="135"/>
      <c r="HKW58" s="84"/>
      <c r="HKX58" s="135"/>
      <c r="HKY58" s="135"/>
      <c r="HKZ58" s="135"/>
      <c r="HLA58" s="84"/>
      <c r="HLB58" s="135"/>
      <c r="HLC58" s="135"/>
      <c r="HLD58" s="135"/>
      <c r="HLE58" s="84"/>
      <c r="HLF58" s="135"/>
      <c r="HLG58" s="135"/>
      <c r="HLH58" s="135"/>
      <c r="HLI58" s="84"/>
      <c r="HLJ58" s="135"/>
      <c r="HLK58" s="135"/>
      <c r="HLL58" s="135"/>
      <c r="HLM58" s="84"/>
      <c r="HLN58" s="135"/>
      <c r="HLO58" s="135"/>
      <c r="HLP58" s="135"/>
      <c r="HLQ58" s="84"/>
      <c r="HLR58" s="135"/>
      <c r="HLS58" s="135"/>
      <c r="HLT58" s="135"/>
      <c r="HLU58" s="84"/>
      <c r="HLV58" s="135"/>
      <c r="HLW58" s="135"/>
      <c r="HLX58" s="135"/>
      <c r="HLY58" s="84"/>
      <c r="HLZ58" s="135"/>
      <c r="HMA58" s="135"/>
      <c r="HMB58" s="135"/>
      <c r="HMC58" s="84"/>
      <c r="HMD58" s="135"/>
      <c r="HME58" s="135"/>
      <c r="HMF58" s="135"/>
      <c r="HMG58" s="84"/>
      <c r="HMH58" s="135"/>
      <c r="HMI58" s="135"/>
      <c r="HMJ58" s="135"/>
      <c r="HMK58" s="84"/>
      <c r="HML58" s="135"/>
      <c r="HMM58" s="135"/>
      <c r="HMN58" s="135"/>
      <c r="HMO58" s="84"/>
      <c r="HMP58" s="135"/>
      <c r="HMQ58" s="135"/>
      <c r="HMR58" s="135"/>
      <c r="HMS58" s="84"/>
      <c r="HMT58" s="135"/>
      <c r="HMU58" s="135"/>
      <c r="HMV58" s="135"/>
      <c r="HMW58" s="84"/>
      <c r="HMX58" s="135"/>
      <c r="HMY58" s="135"/>
      <c r="HMZ58" s="135"/>
      <c r="HNA58" s="84"/>
      <c r="HNB58" s="135"/>
      <c r="HNC58" s="135"/>
      <c r="HND58" s="135"/>
      <c r="HNE58" s="84"/>
      <c r="HNF58" s="135"/>
      <c r="HNG58" s="135"/>
      <c r="HNH58" s="135"/>
      <c r="HNI58" s="84"/>
      <c r="HNJ58" s="135"/>
      <c r="HNK58" s="135"/>
      <c r="HNL58" s="135"/>
      <c r="HNM58" s="84"/>
      <c r="HNN58" s="135"/>
      <c r="HNO58" s="135"/>
      <c r="HNP58" s="135"/>
      <c r="HNQ58" s="84"/>
      <c r="HNR58" s="135"/>
      <c r="HNS58" s="135"/>
      <c r="HNT58" s="135"/>
      <c r="HNU58" s="84"/>
      <c r="HNV58" s="135"/>
      <c r="HNW58" s="135"/>
      <c r="HNX58" s="135"/>
      <c r="HNY58" s="84"/>
      <c r="HNZ58" s="135"/>
      <c r="HOA58" s="135"/>
      <c r="HOB58" s="135"/>
      <c r="HOC58" s="84"/>
      <c r="HOD58" s="135"/>
      <c r="HOE58" s="135"/>
      <c r="HOF58" s="135"/>
      <c r="HOG58" s="84"/>
      <c r="HOH58" s="135"/>
      <c r="HOI58" s="135"/>
      <c r="HOJ58" s="135"/>
      <c r="HOK58" s="84"/>
      <c r="HOL58" s="135"/>
      <c r="HOM58" s="135"/>
      <c r="HON58" s="135"/>
      <c r="HOO58" s="84"/>
      <c r="HOP58" s="135"/>
      <c r="HOQ58" s="135"/>
      <c r="HOR58" s="135"/>
      <c r="HOS58" s="84"/>
      <c r="HOT58" s="135"/>
      <c r="HOU58" s="135"/>
      <c r="HOV58" s="135"/>
      <c r="HOW58" s="84"/>
      <c r="HOX58" s="135"/>
      <c r="HOY58" s="135"/>
      <c r="HOZ58" s="135"/>
      <c r="HPA58" s="84"/>
      <c r="HPB58" s="135"/>
      <c r="HPC58" s="135"/>
      <c r="HPD58" s="135"/>
      <c r="HPE58" s="84"/>
      <c r="HPF58" s="135"/>
      <c r="HPG58" s="135"/>
      <c r="HPH58" s="135"/>
      <c r="HPI58" s="84"/>
      <c r="HPJ58" s="135"/>
      <c r="HPK58" s="135"/>
      <c r="HPL58" s="135"/>
      <c r="HPM58" s="84"/>
      <c r="HPN58" s="135"/>
      <c r="HPO58" s="135"/>
      <c r="HPP58" s="135"/>
      <c r="HPQ58" s="84"/>
      <c r="HPR58" s="135"/>
      <c r="HPS58" s="135"/>
      <c r="HPT58" s="135"/>
      <c r="HPU58" s="84"/>
      <c r="HPV58" s="135"/>
      <c r="HPW58" s="135"/>
      <c r="HPX58" s="135"/>
      <c r="HPY58" s="84"/>
      <c r="HPZ58" s="135"/>
      <c r="HQA58" s="135"/>
      <c r="HQB58" s="135"/>
      <c r="HQC58" s="84"/>
      <c r="HQD58" s="135"/>
      <c r="HQE58" s="135"/>
      <c r="HQF58" s="135"/>
      <c r="HQG58" s="84"/>
      <c r="HQH58" s="135"/>
      <c r="HQI58" s="135"/>
      <c r="HQJ58" s="135"/>
      <c r="HQK58" s="84"/>
      <c r="HQL58" s="135"/>
      <c r="HQM58" s="135"/>
      <c r="HQN58" s="135"/>
      <c r="HQO58" s="84"/>
      <c r="HQP58" s="135"/>
      <c r="HQQ58" s="135"/>
      <c r="HQR58" s="135"/>
      <c r="HQS58" s="84"/>
      <c r="HQT58" s="135"/>
      <c r="HQU58" s="135"/>
      <c r="HQV58" s="135"/>
      <c r="HQW58" s="84"/>
      <c r="HQX58" s="135"/>
      <c r="HQY58" s="135"/>
      <c r="HQZ58" s="135"/>
      <c r="HRA58" s="84"/>
      <c r="HRB58" s="135"/>
      <c r="HRC58" s="135"/>
      <c r="HRD58" s="135"/>
      <c r="HRE58" s="84"/>
      <c r="HRF58" s="135"/>
      <c r="HRG58" s="135"/>
      <c r="HRH58" s="135"/>
      <c r="HRI58" s="84"/>
      <c r="HRJ58" s="135"/>
      <c r="HRK58" s="135"/>
      <c r="HRL58" s="135"/>
      <c r="HRM58" s="84"/>
      <c r="HRN58" s="135"/>
      <c r="HRO58" s="135"/>
      <c r="HRP58" s="135"/>
      <c r="HRQ58" s="84"/>
      <c r="HRR58" s="135"/>
      <c r="HRS58" s="135"/>
      <c r="HRT58" s="135"/>
      <c r="HRU58" s="84"/>
      <c r="HRV58" s="135"/>
      <c r="HRW58" s="135"/>
      <c r="HRX58" s="135"/>
      <c r="HRY58" s="84"/>
      <c r="HRZ58" s="135"/>
      <c r="HSA58" s="135"/>
      <c r="HSB58" s="135"/>
      <c r="HSC58" s="84"/>
      <c r="HSD58" s="135"/>
      <c r="HSE58" s="135"/>
      <c r="HSF58" s="135"/>
      <c r="HSG58" s="84"/>
      <c r="HSH58" s="135"/>
      <c r="HSI58" s="135"/>
      <c r="HSJ58" s="135"/>
      <c r="HSK58" s="84"/>
      <c r="HSL58" s="135"/>
      <c r="HSM58" s="135"/>
      <c r="HSN58" s="135"/>
      <c r="HSO58" s="84"/>
      <c r="HSP58" s="135"/>
      <c r="HSQ58" s="135"/>
      <c r="HSR58" s="135"/>
      <c r="HSS58" s="84"/>
      <c r="HST58" s="135"/>
      <c r="HSU58" s="135"/>
      <c r="HSV58" s="135"/>
      <c r="HSW58" s="84"/>
      <c r="HSX58" s="135"/>
      <c r="HSY58" s="135"/>
      <c r="HSZ58" s="135"/>
      <c r="HTA58" s="84"/>
      <c r="HTB58" s="135"/>
      <c r="HTC58" s="135"/>
      <c r="HTD58" s="135"/>
      <c r="HTE58" s="84"/>
      <c r="HTF58" s="135"/>
      <c r="HTG58" s="135"/>
      <c r="HTH58" s="135"/>
      <c r="HTI58" s="84"/>
      <c r="HTJ58" s="135"/>
      <c r="HTK58" s="135"/>
      <c r="HTL58" s="135"/>
      <c r="HTM58" s="84"/>
      <c r="HTN58" s="135"/>
      <c r="HTO58" s="135"/>
      <c r="HTP58" s="135"/>
      <c r="HTQ58" s="84"/>
      <c r="HTR58" s="135"/>
      <c r="HTS58" s="135"/>
      <c r="HTT58" s="135"/>
      <c r="HTU58" s="84"/>
      <c r="HTV58" s="135"/>
      <c r="HTW58" s="135"/>
      <c r="HTX58" s="135"/>
      <c r="HTY58" s="84"/>
      <c r="HTZ58" s="135"/>
      <c r="HUA58" s="135"/>
      <c r="HUB58" s="135"/>
      <c r="HUC58" s="84"/>
      <c r="HUD58" s="135"/>
      <c r="HUE58" s="135"/>
      <c r="HUF58" s="135"/>
      <c r="HUG58" s="84"/>
      <c r="HUH58" s="135"/>
      <c r="HUI58" s="135"/>
      <c r="HUJ58" s="135"/>
      <c r="HUK58" s="84"/>
      <c r="HUL58" s="135"/>
      <c r="HUM58" s="135"/>
      <c r="HUN58" s="135"/>
      <c r="HUO58" s="84"/>
      <c r="HUP58" s="135"/>
      <c r="HUQ58" s="135"/>
      <c r="HUR58" s="135"/>
      <c r="HUS58" s="84"/>
      <c r="HUT58" s="135"/>
      <c r="HUU58" s="135"/>
      <c r="HUV58" s="135"/>
      <c r="HUW58" s="84"/>
      <c r="HUX58" s="135"/>
      <c r="HUY58" s="135"/>
      <c r="HUZ58" s="135"/>
      <c r="HVA58" s="84"/>
      <c r="HVB58" s="135"/>
      <c r="HVC58" s="135"/>
      <c r="HVD58" s="135"/>
      <c r="HVE58" s="84"/>
      <c r="HVF58" s="135"/>
      <c r="HVG58" s="135"/>
      <c r="HVH58" s="135"/>
      <c r="HVI58" s="84"/>
      <c r="HVJ58" s="135"/>
      <c r="HVK58" s="135"/>
      <c r="HVL58" s="135"/>
      <c r="HVM58" s="84"/>
      <c r="HVN58" s="135"/>
      <c r="HVO58" s="135"/>
      <c r="HVP58" s="135"/>
      <c r="HVQ58" s="84"/>
      <c r="HVR58" s="135"/>
      <c r="HVS58" s="135"/>
      <c r="HVT58" s="135"/>
      <c r="HVU58" s="84"/>
      <c r="HVV58" s="135"/>
      <c r="HVW58" s="135"/>
      <c r="HVX58" s="135"/>
      <c r="HVY58" s="84"/>
      <c r="HVZ58" s="135"/>
      <c r="HWA58" s="135"/>
      <c r="HWB58" s="135"/>
      <c r="HWC58" s="84"/>
      <c r="HWD58" s="135"/>
      <c r="HWE58" s="135"/>
      <c r="HWF58" s="135"/>
      <c r="HWG58" s="84"/>
      <c r="HWH58" s="135"/>
      <c r="HWI58" s="135"/>
      <c r="HWJ58" s="135"/>
      <c r="HWK58" s="84"/>
      <c r="HWL58" s="135"/>
      <c r="HWM58" s="135"/>
      <c r="HWN58" s="135"/>
      <c r="HWO58" s="84"/>
      <c r="HWP58" s="135"/>
      <c r="HWQ58" s="135"/>
      <c r="HWR58" s="135"/>
      <c r="HWS58" s="84"/>
      <c r="HWT58" s="135"/>
      <c r="HWU58" s="135"/>
      <c r="HWV58" s="135"/>
      <c r="HWW58" s="84"/>
      <c r="HWX58" s="135"/>
      <c r="HWY58" s="135"/>
      <c r="HWZ58" s="135"/>
      <c r="HXA58" s="84"/>
      <c r="HXB58" s="135"/>
      <c r="HXC58" s="135"/>
      <c r="HXD58" s="135"/>
      <c r="HXE58" s="84"/>
      <c r="HXF58" s="135"/>
      <c r="HXG58" s="135"/>
      <c r="HXH58" s="135"/>
      <c r="HXI58" s="84"/>
      <c r="HXJ58" s="135"/>
      <c r="HXK58" s="135"/>
      <c r="HXL58" s="135"/>
      <c r="HXM58" s="84"/>
      <c r="HXN58" s="135"/>
      <c r="HXO58" s="135"/>
      <c r="HXP58" s="135"/>
      <c r="HXQ58" s="84"/>
      <c r="HXR58" s="135"/>
      <c r="HXS58" s="135"/>
      <c r="HXT58" s="135"/>
      <c r="HXU58" s="84"/>
      <c r="HXV58" s="135"/>
      <c r="HXW58" s="135"/>
      <c r="HXX58" s="135"/>
      <c r="HXY58" s="84"/>
      <c r="HXZ58" s="135"/>
      <c r="HYA58" s="135"/>
      <c r="HYB58" s="135"/>
      <c r="HYC58" s="84"/>
      <c r="HYD58" s="135"/>
      <c r="HYE58" s="135"/>
      <c r="HYF58" s="135"/>
      <c r="HYG58" s="84"/>
      <c r="HYH58" s="135"/>
      <c r="HYI58" s="135"/>
      <c r="HYJ58" s="135"/>
      <c r="HYK58" s="84"/>
      <c r="HYL58" s="135"/>
      <c r="HYM58" s="135"/>
      <c r="HYN58" s="135"/>
      <c r="HYO58" s="84"/>
      <c r="HYP58" s="135"/>
      <c r="HYQ58" s="135"/>
      <c r="HYR58" s="135"/>
      <c r="HYS58" s="84"/>
      <c r="HYT58" s="135"/>
      <c r="HYU58" s="135"/>
      <c r="HYV58" s="135"/>
      <c r="HYW58" s="84"/>
      <c r="HYX58" s="135"/>
      <c r="HYY58" s="135"/>
      <c r="HYZ58" s="135"/>
      <c r="HZA58" s="84"/>
      <c r="HZB58" s="135"/>
      <c r="HZC58" s="135"/>
      <c r="HZD58" s="135"/>
      <c r="HZE58" s="84"/>
      <c r="HZF58" s="135"/>
      <c r="HZG58" s="135"/>
      <c r="HZH58" s="135"/>
      <c r="HZI58" s="84"/>
      <c r="HZJ58" s="135"/>
      <c r="HZK58" s="135"/>
      <c r="HZL58" s="135"/>
      <c r="HZM58" s="84"/>
      <c r="HZN58" s="135"/>
      <c r="HZO58" s="135"/>
      <c r="HZP58" s="135"/>
      <c r="HZQ58" s="84"/>
      <c r="HZR58" s="135"/>
      <c r="HZS58" s="135"/>
      <c r="HZT58" s="135"/>
      <c r="HZU58" s="84"/>
      <c r="HZV58" s="135"/>
      <c r="HZW58" s="135"/>
      <c r="HZX58" s="135"/>
      <c r="HZY58" s="84"/>
      <c r="HZZ58" s="135"/>
      <c r="IAA58" s="135"/>
      <c r="IAB58" s="135"/>
      <c r="IAC58" s="84"/>
      <c r="IAD58" s="135"/>
      <c r="IAE58" s="135"/>
      <c r="IAF58" s="135"/>
      <c r="IAG58" s="84"/>
      <c r="IAH58" s="135"/>
      <c r="IAI58" s="135"/>
      <c r="IAJ58" s="135"/>
      <c r="IAK58" s="84"/>
      <c r="IAL58" s="135"/>
      <c r="IAM58" s="135"/>
      <c r="IAN58" s="135"/>
      <c r="IAO58" s="84"/>
      <c r="IAP58" s="135"/>
      <c r="IAQ58" s="135"/>
      <c r="IAR58" s="135"/>
      <c r="IAS58" s="84"/>
      <c r="IAT58" s="135"/>
      <c r="IAU58" s="135"/>
      <c r="IAV58" s="135"/>
      <c r="IAW58" s="84"/>
      <c r="IAX58" s="135"/>
      <c r="IAY58" s="135"/>
      <c r="IAZ58" s="135"/>
      <c r="IBA58" s="84"/>
      <c r="IBB58" s="135"/>
      <c r="IBC58" s="135"/>
      <c r="IBD58" s="135"/>
      <c r="IBE58" s="84"/>
      <c r="IBF58" s="135"/>
      <c r="IBG58" s="135"/>
      <c r="IBH58" s="135"/>
      <c r="IBI58" s="84"/>
      <c r="IBJ58" s="135"/>
      <c r="IBK58" s="135"/>
      <c r="IBL58" s="135"/>
      <c r="IBM58" s="84"/>
      <c r="IBN58" s="135"/>
      <c r="IBO58" s="135"/>
      <c r="IBP58" s="135"/>
      <c r="IBQ58" s="84"/>
      <c r="IBR58" s="135"/>
      <c r="IBS58" s="135"/>
      <c r="IBT58" s="135"/>
      <c r="IBU58" s="84"/>
      <c r="IBV58" s="135"/>
      <c r="IBW58" s="135"/>
      <c r="IBX58" s="135"/>
      <c r="IBY58" s="84"/>
      <c r="IBZ58" s="135"/>
      <c r="ICA58" s="135"/>
      <c r="ICB58" s="135"/>
      <c r="ICC58" s="84"/>
      <c r="ICD58" s="135"/>
      <c r="ICE58" s="135"/>
      <c r="ICF58" s="135"/>
      <c r="ICG58" s="84"/>
      <c r="ICH58" s="135"/>
      <c r="ICI58" s="135"/>
      <c r="ICJ58" s="135"/>
      <c r="ICK58" s="84"/>
      <c r="ICL58" s="135"/>
      <c r="ICM58" s="135"/>
      <c r="ICN58" s="135"/>
      <c r="ICO58" s="84"/>
      <c r="ICP58" s="135"/>
      <c r="ICQ58" s="135"/>
      <c r="ICR58" s="135"/>
      <c r="ICS58" s="84"/>
      <c r="ICT58" s="135"/>
      <c r="ICU58" s="135"/>
      <c r="ICV58" s="135"/>
      <c r="ICW58" s="84"/>
      <c r="ICX58" s="135"/>
      <c r="ICY58" s="135"/>
      <c r="ICZ58" s="135"/>
      <c r="IDA58" s="84"/>
      <c r="IDB58" s="135"/>
      <c r="IDC58" s="135"/>
      <c r="IDD58" s="135"/>
      <c r="IDE58" s="84"/>
      <c r="IDF58" s="135"/>
      <c r="IDG58" s="135"/>
      <c r="IDH58" s="135"/>
      <c r="IDI58" s="84"/>
      <c r="IDJ58" s="135"/>
      <c r="IDK58" s="135"/>
      <c r="IDL58" s="135"/>
      <c r="IDM58" s="84"/>
      <c r="IDN58" s="135"/>
      <c r="IDO58" s="135"/>
      <c r="IDP58" s="135"/>
      <c r="IDQ58" s="84"/>
      <c r="IDR58" s="135"/>
      <c r="IDS58" s="135"/>
      <c r="IDT58" s="135"/>
      <c r="IDU58" s="84"/>
      <c r="IDV58" s="135"/>
      <c r="IDW58" s="135"/>
      <c r="IDX58" s="135"/>
      <c r="IDY58" s="84"/>
      <c r="IDZ58" s="135"/>
      <c r="IEA58" s="135"/>
      <c r="IEB58" s="135"/>
      <c r="IEC58" s="84"/>
      <c r="IED58" s="135"/>
      <c r="IEE58" s="135"/>
      <c r="IEF58" s="135"/>
      <c r="IEG58" s="84"/>
      <c r="IEH58" s="135"/>
      <c r="IEI58" s="135"/>
      <c r="IEJ58" s="135"/>
      <c r="IEK58" s="84"/>
      <c r="IEL58" s="135"/>
      <c r="IEM58" s="135"/>
      <c r="IEN58" s="135"/>
      <c r="IEO58" s="84"/>
      <c r="IEP58" s="135"/>
      <c r="IEQ58" s="135"/>
      <c r="IER58" s="135"/>
      <c r="IES58" s="84"/>
      <c r="IET58" s="135"/>
      <c r="IEU58" s="135"/>
      <c r="IEV58" s="135"/>
      <c r="IEW58" s="84"/>
      <c r="IEX58" s="135"/>
      <c r="IEY58" s="135"/>
      <c r="IEZ58" s="135"/>
      <c r="IFA58" s="84"/>
      <c r="IFB58" s="135"/>
      <c r="IFC58" s="135"/>
      <c r="IFD58" s="135"/>
      <c r="IFE58" s="84"/>
      <c r="IFF58" s="135"/>
      <c r="IFG58" s="135"/>
      <c r="IFH58" s="135"/>
      <c r="IFI58" s="84"/>
      <c r="IFJ58" s="135"/>
      <c r="IFK58" s="135"/>
      <c r="IFL58" s="135"/>
      <c r="IFM58" s="84"/>
      <c r="IFN58" s="135"/>
      <c r="IFO58" s="135"/>
      <c r="IFP58" s="135"/>
      <c r="IFQ58" s="84"/>
      <c r="IFR58" s="135"/>
      <c r="IFS58" s="135"/>
      <c r="IFT58" s="135"/>
      <c r="IFU58" s="84"/>
      <c r="IFV58" s="135"/>
      <c r="IFW58" s="135"/>
      <c r="IFX58" s="135"/>
      <c r="IFY58" s="84"/>
      <c r="IFZ58" s="135"/>
      <c r="IGA58" s="135"/>
      <c r="IGB58" s="135"/>
      <c r="IGC58" s="84"/>
      <c r="IGD58" s="135"/>
      <c r="IGE58" s="135"/>
      <c r="IGF58" s="135"/>
      <c r="IGG58" s="84"/>
      <c r="IGH58" s="135"/>
      <c r="IGI58" s="135"/>
      <c r="IGJ58" s="135"/>
      <c r="IGK58" s="84"/>
      <c r="IGL58" s="135"/>
      <c r="IGM58" s="135"/>
      <c r="IGN58" s="135"/>
      <c r="IGO58" s="84"/>
      <c r="IGP58" s="135"/>
      <c r="IGQ58" s="135"/>
      <c r="IGR58" s="135"/>
      <c r="IGS58" s="84"/>
      <c r="IGT58" s="135"/>
      <c r="IGU58" s="135"/>
      <c r="IGV58" s="135"/>
      <c r="IGW58" s="84"/>
      <c r="IGX58" s="135"/>
      <c r="IGY58" s="135"/>
      <c r="IGZ58" s="135"/>
      <c r="IHA58" s="84"/>
      <c r="IHB58" s="135"/>
      <c r="IHC58" s="135"/>
      <c r="IHD58" s="135"/>
      <c r="IHE58" s="84"/>
      <c r="IHF58" s="135"/>
      <c r="IHG58" s="135"/>
      <c r="IHH58" s="135"/>
      <c r="IHI58" s="84"/>
      <c r="IHJ58" s="135"/>
      <c r="IHK58" s="135"/>
      <c r="IHL58" s="135"/>
      <c r="IHM58" s="84"/>
      <c r="IHN58" s="135"/>
      <c r="IHO58" s="135"/>
      <c r="IHP58" s="135"/>
      <c r="IHQ58" s="84"/>
      <c r="IHR58" s="135"/>
      <c r="IHS58" s="135"/>
      <c r="IHT58" s="135"/>
      <c r="IHU58" s="84"/>
      <c r="IHV58" s="135"/>
      <c r="IHW58" s="135"/>
      <c r="IHX58" s="135"/>
      <c r="IHY58" s="84"/>
      <c r="IHZ58" s="135"/>
      <c r="IIA58" s="135"/>
      <c r="IIB58" s="135"/>
      <c r="IIC58" s="84"/>
      <c r="IID58" s="135"/>
      <c r="IIE58" s="135"/>
      <c r="IIF58" s="135"/>
      <c r="IIG58" s="84"/>
      <c r="IIH58" s="135"/>
      <c r="III58" s="135"/>
      <c r="IIJ58" s="135"/>
      <c r="IIK58" s="84"/>
      <c r="IIL58" s="135"/>
      <c r="IIM58" s="135"/>
      <c r="IIN58" s="135"/>
      <c r="IIO58" s="84"/>
      <c r="IIP58" s="135"/>
      <c r="IIQ58" s="135"/>
      <c r="IIR58" s="135"/>
      <c r="IIS58" s="84"/>
      <c r="IIT58" s="135"/>
      <c r="IIU58" s="135"/>
      <c r="IIV58" s="135"/>
      <c r="IIW58" s="84"/>
      <c r="IIX58" s="135"/>
      <c r="IIY58" s="135"/>
      <c r="IIZ58" s="135"/>
      <c r="IJA58" s="84"/>
      <c r="IJB58" s="135"/>
      <c r="IJC58" s="135"/>
      <c r="IJD58" s="135"/>
      <c r="IJE58" s="84"/>
      <c r="IJF58" s="135"/>
      <c r="IJG58" s="135"/>
      <c r="IJH58" s="135"/>
      <c r="IJI58" s="84"/>
      <c r="IJJ58" s="135"/>
      <c r="IJK58" s="135"/>
      <c r="IJL58" s="135"/>
      <c r="IJM58" s="84"/>
      <c r="IJN58" s="135"/>
      <c r="IJO58" s="135"/>
      <c r="IJP58" s="135"/>
      <c r="IJQ58" s="84"/>
      <c r="IJR58" s="135"/>
      <c r="IJS58" s="135"/>
      <c r="IJT58" s="135"/>
      <c r="IJU58" s="84"/>
      <c r="IJV58" s="135"/>
      <c r="IJW58" s="135"/>
      <c r="IJX58" s="135"/>
      <c r="IJY58" s="84"/>
      <c r="IJZ58" s="135"/>
      <c r="IKA58" s="135"/>
      <c r="IKB58" s="135"/>
      <c r="IKC58" s="84"/>
      <c r="IKD58" s="135"/>
      <c r="IKE58" s="135"/>
      <c r="IKF58" s="135"/>
      <c r="IKG58" s="84"/>
      <c r="IKH58" s="135"/>
      <c r="IKI58" s="135"/>
      <c r="IKJ58" s="135"/>
      <c r="IKK58" s="84"/>
      <c r="IKL58" s="135"/>
      <c r="IKM58" s="135"/>
      <c r="IKN58" s="135"/>
      <c r="IKO58" s="84"/>
      <c r="IKP58" s="135"/>
      <c r="IKQ58" s="135"/>
      <c r="IKR58" s="135"/>
      <c r="IKS58" s="84"/>
      <c r="IKT58" s="135"/>
      <c r="IKU58" s="135"/>
      <c r="IKV58" s="135"/>
      <c r="IKW58" s="84"/>
      <c r="IKX58" s="135"/>
      <c r="IKY58" s="135"/>
      <c r="IKZ58" s="135"/>
      <c r="ILA58" s="84"/>
      <c r="ILB58" s="135"/>
      <c r="ILC58" s="135"/>
      <c r="ILD58" s="135"/>
      <c r="ILE58" s="84"/>
      <c r="ILF58" s="135"/>
      <c r="ILG58" s="135"/>
      <c r="ILH58" s="135"/>
      <c r="ILI58" s="84"/>
      <c r="ILJ58" s="135"/>
      <c r="ILK58" s="135"/>
      <c r="ILL58" s="135"/>
      <c r="ILM58" s="84"/>
      <c r="ILN58" s="135"/>
      <c r="ILO58" s="135"/>
      <c r="ILP58" s="135"/>
      <c r="ILQ58" s="84"/>
      <c r="ILR58" s="135"/>
      <c r="ILS58" s="135"/>
      <c r="ILT58" s="135"/>
      <c r="ILU58" s="84"/>
      <c r="ILV58" s="135"/>
      <c r="ILW58" s="135"/>
      <c r="ILX58" s="135"/>
      <c r="ILY58" s="84"/>
      <c r="ILZ58" s="135"/>
      <c r="IMA58" s="135"/>
      <c r="IMB58" s="135"/>
      <c r="IMC58" s="84"/>
      <c r="IMD58" s="135"/>
      <c r="IME58" s="135"/>
      <c r="IMF58" s="135"/>
      <c r="IMG58" s="84"/>
      <c r="IMH58" s="135"/>
      <c r="IMI58" s="135"/>
      <c r="IMJ58" s="135"/>
      <c r="IMK58" s="84"/>
      <c r="IML58" s="135"/>
      <c r="IMM58" s="135"/>
      <c r="IMN58" s="135"/>
      <c r="IMO58" s="84"/>
      <c r="IMP58" s="135"/>
      <c r="IMQ58" s="135"/>
      <c r="IMR58" s="135"/>
      <c r="IMS58" s="84"/>
      <c r="IMT58" s="135"/>
      <c r="IMU58" s="135"/>
      <c r="IMV58" s="135"/>
      <c r="IMW58" s="84"/>
      <c r="IMX58" s="135"/>
      <c r="IMY58" s="135"/>
      <c r="IMZ58" s="135"/>
      <c r="INA58" s="84"/>
      <c r="INB58" s="135"/>
      <c r="INC58" s="135"/>
      <c r="IND58" s="135"/>
      <c r="INE58" s="84"/>
      <c r="INF58" s="135"/>
      <c r="ING58" s="135"/>
      <c r="INH58" s="135"/>
      <c r="INI58" s="84"/>
      <c r="INJ58" s="135"/>
      <c r="INK58" s="135"/>
      <c r="INL58" s="135"/>
      <c r="INM58" s="84"/>
      <c r="INN58" s="135"/>
      <c r="INO58" s="135"/>
      <c r="INP58" s="135"/>
      <c r="INQ58" s="84"/>
      <c r="INR58" s="135"/>
      <c r="INS58" s="135"/>
      <c r="INT58" s="135"/>
      <c r="INU58" s="84"/>
      <c r="INV58" s="135"/>
      <c r="INW58" s="135"/>
      <c r="INX58" s="135"/>
      <c r="INY58" s="84"/>
      <c r="INZ58" s="135"/>
      <c r="IOA58" s="135"/>
      <c r="IOB58" s="135"/>
      <c r="IOC58" s="84"/>
      <c r="IOD58" s="135"/>
      <c r="IOE58" s="135"/>
      <c r="IOF58" s="135"/>
      <c r="IOG58" s="84"/>
      <c r="IOH58" s="135"/>
      <c r="IOI58" s="135"/>
      <c r="IOJ58" s="135"/>
      <c r="IOK58" s="84"/>
      <c r="IOL58" s="135"/>
      <c r="IOM58" s="135"/>
      <c r="ION58" s="135"/>
      <c r="IOO58" s="84"/>
      <c r="IOP58" s="135"/>
      <c r="IOQ58" s="135"/>
      <c r="IOR58" s="135"/>
      <c r="IOS58" s="84"/>
      <c r="IOT58" s="135"/>
      <c r="IOU58" s="135"/>
      <c r="IOV58" s="135"/>
      <c r="IOW58" s="84"/>
      <c r="IOX58" s="135"/>
      <c r="IOY58" s="135"/>
      <c r="IOZ58" s="135"/>
      <c r="IPA58" s="84"/>
      <c r="IPB58" s="135"/>
      <c r="IPC58" s="135"/>
      <c r="IPD58" s="135"/>
      <c r="IPE58" s="84"/>
      <c r="IPF58" s="135"/>
      <c r="IPG58" s="135"/>
      <c r="IPH58" s="135"/>
      <c r="IPI58" s="84"/>
      <c r="IPJ58" s="135"/>
      <c r="IPK58" s="135"/>
      <c r="IPL58" s="135"/>
      <c r="IPM58" s="84"/>
      <c r="IPN58" s="135"/>
      <c r="IPO58" s="135"/>
      <c r="IPP58" s="135"/>
      <c r="IPQ58" s="84"/>
      <c r="IPR58" s="135"/>
      <c r="IPS58" s="135"/>
      <c r="IPT58" s="135"/>
      <c r="IPU58" s="84"/>
      <c r="IPV58" s="135"/>
      <c r="IPW58" s="135"/>
      <c r="IPX58" s="135"/>
      <c r="IPY58" s="84"/>
      <c r="IPZ58" s="135"/>
      <c r="IQA58" s="135"/>
      <c r="IQB58" s="135"/>
      <c r="IQC58" s="84"/>
      <c r="IQD58" s="135"/>
      <c r="IQE58" s="135"/>
      <c r="IQF58" s="135"/>
      <c r="IQG58" s="84"/>
      <c r="IQH58" s="135"/>
      <c r="IQI58" s="135"/>
      <c r="IQJ58" s="135"/>
      <c r="IQK58" s="84"/>
      <c r="IQL58" s="135"/>
      <c r="IQM58" s="135"/>
      <c r="IQN58" s="135"/>
      <c r="IQO58" s="84"/>
      <c r="IQP58" s="135"/>
      <c r="IQQ58" s="135"/>
      <c r="IQR58" s="135"/>
      <c r="IQS58" s="84"/>
      <c r="IQT58" s="135"/>
      <c r="IQU58" s="135"/>
      <c r="IQV58" s="135"/>
      <c r="IQW58" s="84"/>
      <c r="IQX58" s="135"/>
      <c r="IQY58" s="135"/>
      <c r="IQZ58" s="135"/>
      <c r="IRA58" s="84"/>
      <c r="IRB58" s="135"/>
      <c r="IRC58" s="135"/>
      <c r="IRD58" s="135"/>
      <c r="IRE58" s="84"/>
      <c r="IRF58" s="135"/>
      <c r="IRG58" s="135"/>
      <c r="IRH58" s="135"/>
      <c r="IRI58" s="84"/>
      <c r="IRJ58" s="135"/>
      <c r="IRK58" s="135"/>
      <c r="IRL58" s="135"/>
      <c r="IRM58" s="84"/>
      <c r="IRN58" s="135"/>
      <c r="IRO58" s="135"/>
      <c r="IRP58" s="135"/>
      <c r="IRQ58" s="84"/>
      <c r="IRR58" s="135"/>
      <c r="IRS58" s="135"/>
      <c r="IRT58" s="135"/>
      <c r="IRU58" s="84"/>
      <c r="IRV58" s="135"/>
      <c r="IRW58" s="135"/>
      <c r="IRX58" s="135"/>
      <c r="IRY58" s="84"/>
      <c r="IRZ58" s="135"/>
      <c r="ISA58" s="135"/>
      <c r="ISB58" s="135"/>
      <c r="ISC58" s="84"/>
      <c r="ISD58" s="135"/>
      <c r="ISE58" s="135"/>
      <c r="ISF58" s="135"/>
      <c r="ISG58" s="84"/>
      <c r="ISH58" s="135"/>
      <c r="ISI58" s="135"/>
      <c r="ISJ58" s="135"/>
      <c r="ISK58" s="84"/>
      <c r="ISL58" s="135"/>
      <c r="ISM58" s="135"/>
      <c r="ISN58" s="135"/>
      <c r="ISO58" s="84"/>
      <c r="ISP58" s="135"/>
      <c r="ISQ58" s="135"/>
      <c r="ISR58" s="135"/>
      <c r="ISS58" s="84"/>
      <c r="IST58" s="135"/>
      <c r="ISU58" s="135"/>
      <c r="ISV58" s="135"/>
      <c r="ISW58" s="84"/>
      <c r="ISX58" s="135"/>
      <c r="ISY58" s="135"/>
      <c r="ISZ58" s="135"/>
      <c r="ITA58" s="84"/>
      <c r="ITB58" s="135"/>
      <c r="ITC58" s="135"/>
      <c r="ITD58" s="135"/>
      <c r="ITE58" s="84"/>
      <c r="ITF58" s="135"/>
      <c r="ITG58" s="135"/>
      <c r="ITH58" s="135"/>
      <c r="ITI58" s="84"/>
      <c r="ITJ58" s="135"/>
      <c r="ITK58" s="135"/>
      <c r="ITL58" s="135"/>
      <c r="ITM58" s="84"/>
      <c r="ITN58" s="135"/>
      <c r="ITO58" s="135"/>
      <c r="ITP58" s="135"/>
      <c r="ITQ58" s="84"/>
      <c r="ITR58" s="135"/>
      <c r="ITS58" s="135"/>
      <c r="ITT58" s="135"/>
      <c r="ITU58" s="84"/>
      <c r="ITV58" s="135"/>
      <c r="ITW58" s="135"/>
      <c r="ITX58" s="135"/>
      <c r="ITY58" s="84"/>
      <c r="ITZ58" s="135"/>
      <c r="IUA58" s="135"/>
      <c r="IUB58" s="135"/>
      <c r="IUC58" s="84"/>
      <c r="IUD58" s="135"/>
      <c r="IUE58" s="135"/>
      <c r="IUF58" s="135"/>
      <c r="IUG58" s="84"/>
      <c r="IUH58" s="135"/>
      <c r="IUI58" s="135"/>
      <c r="IUJ58" s="135"/>
      <c r="IUK58" s="84"/>
      <c r="IUL58" s="135"/>
      <c r="IUM58" s="135"/>
      <c r="IUN58" s="135"/>
      <c r="IUO58" s="84"/>
      <c r="IUP58" s="135"/>
      <c r="IUQ58" s="135"/>
      <c r="IUR58" s="135"/>
      <c r="IUS58" s="84"/>
      <c r="IUT58" s="135"/>
      <c r="IUU58" s="135"/>
      <c r="IUV58" s="135"/>
      <c r="IUW58" s="84"/>
      <c r="IUX58" s="135"/>
      <c r="IUY58" s="135"/>
      <c r="IUZ58" s="135"/>
      <c r="IVA58" s="84"/>
      <c r="IVB58" s="135"/>
      <c r="IVC58" s="135"/>
      <c r="IVD58" s="135"/>
      <c r="IVE58" s="84"/>
      <c r="IVF58" s="135"/>
      <c r="IVG58" s="135"/>
      <c r="IVH58" s="135"/>
      <c r="IVI58" s="84"/>
      <c r="IVJ58" s="135"/>
      <c r="IVK58" s="135"/>
      <c r="IVL58" s="135"/>
      <c r="IVM58" s="84"/>
      <c r="IVN58" s="135"/>
      <c r="IVO58" s="135"/>
      <c r="IVP58" s="135"/>
      <c r="IVQ58" s="84"/>
      <c r="IVR58" s="135"/>
      <c r="IVS58" s="135"/>
      <c r="IVT58" s="135"/>
      <c r="IVU58" s="84"/>
      <c r="IVV58" s="135"/>
      <c r="IVW58" s="135"/>
      <c r="IVX58" s="135"/>
      <c r="IVY58" s="84"/>
      <c r="IVZ58" s="135"/>
      <c r="IWA58" s="135"/>
      <c r="IWB58" s="135"/>
      <c r="IWC58" s="84"/>
      <c r="IWD58" s="135"/>
      <c r="IWE58" s="135"/>
      <c r="IWF58" s="135"/>
      <c r="IWG58" s="84"/>
      <c r="IWH58" s="135"/>
      <c r="IWI58" s="135"/>
      <c r="IWJ58" s="135"/>
      <c r="IWK58" s="84"/>
      <c r="IWL58" s="135"/>
      <c r="IWM58" s="135"/>
      <c r="IWN58" s="135"/>
      <c r="IWO58" s="84"/>
      <c r="IWP58" s="135"/>
      <c r="IWQ58" s="135"/>
      <c r="IWR58" s="135"/>
      <c r="IWS58" s="84"/>
      <c r="IWT58" s="135"/>
      <c r="IWU58" s="135"/>
      <c r="IWV58" s="135"/>
      <c r="IWW58" s="84"/>
      <c r="IWX58" s="135"/>
      <c r="IWY58" s="135"/>
      <c r="IWZ58" s="135"/>
      <c r="IXA58" s="84"/>
      <c r="IXB58" s="135"/>
      <c r="IXC58" s="135"/>
      <c r="IXD58" s="135"/>
      <c r="IXE58" s="84"/>
      <c r="IXF58" s="135"/>
      <c r="IXG58" s="135"/>
      <c r="IXH58" s="135"/>
      <c r="IXI58" s="84"/>
      <c r="IXJ58" s="135"/>
      <c r="IXK58" s="135"/>
      <c r="IXL58" s="135"/>
      <c r="IXM58" s="84"/>
      <c r="IXN58" s="135"/>
      <c r="IXO58" s="135"/>
      <c r="IXP58" s="135"/>
      <c r="IXQ58" s="84"/>
      <c r="IXR58" s="135"/>
      <c r="IXS58" s="135"/>
      <c r="IXT58" s="135"/>
      <c r="IXU58" s="84"/>
      <c r="IXV58" s="135"/>
      <c r="IXW58" s="135"/>
      <c r="IXX58" s="135"/>
      <c r="IXY58" s="84"/>
      <c r="IXZ58" s="135"/>
      <c r="IYA58" s="135"/>
      <c r="IYB58" s="135"/>
      <c r="IYC58" s="84"/>
      <c r="IYD58" s="135"/>
      <c r="IYE58" s="135"/>
      <c r="IYF58" s="135"/>
      <c r="IYG58" s="84"/>
      <c r="IYH58" s="135"/>
      <c r="IYI58" s="135"/>
      <c r="IYJ58" s="135"/>
      <c r="IYK58" s="84"/>
      <c r="IYL58" s="135"/>
      <c r="IYM58" s="135"/>
      <c r="IYN58" s="135"/>
      <c r="IYO58" s="84"/>
      <c r="IYP58" s="135"/>
      <c r="IYQ58" s="135"/>
      <c r="IYR58" s="135"/>
      <c r="IYS58" s="84"/>
      <c r="IYT58" s="135"/>
      <c r="IYU58" s="135"/>
      <c r="IYV58" s="135"/>
      <c r="IYW58" s="84"/>
      <c r="IYX58" s="135"/>
      <c r="IYY58" s="135"/>
      <c r="IYZ58" s="135"/>
      <c r="IZA58" s="84"/>
      <c r="IZB58" s="135"/>
      <c r="IZC58" s="135"/>
      <c r="IZD58" s="135"/>
      <c r="IZE58" s="84"/>
      <c r="IZF58" s="135"/>
      <c r="IZG58" s="135"/>
      <c r="IZH58" s="135"/>
      <c r="IZI58" s="84"/>
      <c r="IZJ58" s="135"/>
      <c r="IZK58" s="135"/>
      <c r="IZL58" s="135"/>
      <c r="IZM58" s="84"/>
      <c r="IZN58" s="135"/>
      <c r="IZO58" s="135"/>
      <c r="IZP58" s="135"/>
      <c r="IZQ58" s="84"/>
      <c r="IZR58" s="135"/>
      <c r="IZS58" s="135"/>
      <c r="IZT58" s="135"/>
      <c r="IZU58" s="84"/>
      <c r="IZV58" s="135"/>
      <c r="IZW58" s="135"/>
      <c r="IZX58" s="135"/>
      <c r="IZY58" s="84"/>
      <c r="IZZ58" s="135"/>
      <c r="JAA58" s="135"/>
      <c r="JAB58" s="135"/>
      <c r="JAC58" s="84"/>
      <c r="JAD58" s="135"/>
      <c r="JAE58" s="135"/>
      <c r="JAF58" s="135"/>
      <c r="JAG58" s="84"/>
      <c r="JAH58" s="135"/>
      <c r="JAI58" s="135"/>
      <c r="JAJ58" s="135"/>
      <c r="JAK58" s="84"/>
      <c r="JAL58" s="135"/>
      <c r="JAM58" s="135"/>
      <c r="JAN58" s="135"/>
      <c r="JAO58" s="84"/>
      <c r="JAP58" s="135"/>
      <c r="JAQ58" s="135"/>
      <c r="JAR58" s="135"/>
      <c r="JAS58" s="84"/>
      <c r="JAT58" s="135"/>
      <c r="JAU58" s="135"/>
      <c r="JAV58" s="135"/>
      <c r="JAW58" s="84"/>
      <c r="JAX58" s="135"/>
      <c r="JAY58" s="135"/>
      <c r="JAZ58" s="135"/>
      <c r="JBA58" s="84"/>
      <c r="JBB58" s="135"/>
      <c r="JBC58" s="135"/>
      <c r="JBD58" s="135"/>
      <c r="JBE58" s="84"/>
      <c r="JBF58" s="135"/>
      <c r="JBG58" s="135"/>
      <c r="JBH58" s="135"/>
      <c r="JBI58" s="84"/>
      <c r="JBJ58" s="135"/>
      <c r="JBK58" s="135"/>
      <c r="JBL58" s="135"/>
      <c r="JBM58" s="84"/>
      <c r="JBN58" s="135"/>
      <c r="JBO58" s="135"/>
      <c r="JBP58" s="135"/>
      <c r="JBQ58" s="84"/>
      <c r="JBR58" s="135"/>
      <c r="JBS58" s="135"/>
      <c r="JBT58" s="135"/>
      <c r="JBU58" s="84"/>
      <c r="JBV58" s="135"/>
      <c r="JBW58" s="135"/>
      <c r="JBX58" s="135"/>
      <c r="JBY58" s="84"/>
      <c r="JBZ58" s="135"/>
      <c r="JCA58" s="135"/>
      <c r="JCB58" s="135"/>
      <c r="JCC58" s="84"/>
      <c r="JCD58" s="135"/>
      <c r="JCE58" s="135"/>
      <c r="JCF58" s="135"/>
      <c r="JCG58" s="84"/>
      <c r="JCH58" s="135"/>
      <c r="JCI58" s="135"/>
      <c r="JCJ58" s="135"/>
      <c r="JCK58" s="84"/>
      <c r="JCL58" s="135"/>
      <c r="JCM58" s="135"/>
      <c r="JCN58" s="135"/>
      <c r="JCO58" s="84"/>
      <c r="JCP58" s="135"/>
      <c r="JCQ58" s="135"/>
      <c r="JCR58" s="135"/>
      <c r="JCS58" s="84"/>
      <c r="JCT58" s="135"/>
      <c r="JCU58" s="135"/>
      <c r="JCV58" s="135"/>
      <c r="JCW58" s="84"/>
      <c r="JCX58" s="135"/>
      <c r="JCY58" s="135"/>
      <c r="JCZ58" s="135"/>
      <c r="JDA58" s="84"/>
      <c r="JDB58" s="135"/>
      <c r="JDC58" s="135"/>
      <c r="JDD58" s="135"/>
      <c r="JDE58" s="84"/>
      <c r="JDF58" s="135"/>
      <c r="JDG58" s="135"/>
      <c r="JDH58" s="135"/>
      <c r="JDI58" s="84"/>
      <c r="JDJ58" s="135"/>
      <c r="JDK58" s="135"/>
      <c r="JDL58" s="135"/>
      <c r="JDM58" s="84"/>
      <c r="JDN58" s="135"/>
      <c r="JDO58" s="135"/>
      <c r="JDP58" s="135"/>
      <c r="JDQ58" s="84"/>
      <c r="JDR58" s="135"/>
      <c r="JDS58" s="135"/>
      <c r="JDT58" s="135"/>
      <c r="JDU58" s="84"/>
      <c r="JDV58" s="135"/>
      <c r="JDW58" s="135"/>
      <c r="JDX58" s="135"/>
      <c r="JDY58" s="84"/>
      <c r="JDZ58" s="135"/>
      <c r="JEA58" s="135"/>
      <c r="JEB58" s="135"/>
      <c r="JEC58" s="84"/>
      <c r="JED58" s="135"/>
      <c r="JEE58" s="135"/>
      <c r="JEF58" s="135"/>
      <c r="JEG58" s="84"/>
      <c r="JEH58" s="135"/>
      <c r="JEI58" s="135"/>
      <c r="JEJ58" s="135"/>
      <c r="JEK58" s="84"/>
      <c r="JEL58" s="135"/>
      <c r="JEM58" s="135"/>
      <c r="JEN58" s="135"/>
      <c r="JEO58" s="84"/>
      <c r="JEP58" s="135"/>
      <c r="JEQ58" s="135"/>
      <c r="JER58" s="135"/>
      <c r="JES58" s="84"/>
      <c r="JET58" s="135"/>
      <c r="JEU58" s="135"/>
      <c r="JEV58" s="135"/>
      <c r="JEW58" s="84"/>
      <c r="JEX58" s="135"/>
      <c r="JEY58" s="135"/>
      <c r="JEZ58" s="135"/>
      <c r="JFA58" s="84"/>
      <c r="JFB58" s="135"/>
      <c r="JFC58" s="135"/>
      <c r="JFD58" s="135"/>
      <c r="JFE58" s="84"/>
      <c r="JFF58" s="135"/>
      <c r="JFG58" s="135"/>
      <c r="JFH58" s="135"/>
      <c r="JFI58" s="84"/>
      <c r="JFJ58" s="135"/>
      <c r="JFK58" s="135"/>
      <c r="JFL58" s="135"/>
      <c r="JFM58" s="84"/>
      <c r="JFN58" s="135"/>
      <c r="JFO58" s="135"/>
      <c r="JFP58" s="135"/>
      <c r="JFQ58" s="84"/>
      <c r="JFR58" s="135"/>
      <c r="JFS58" s="135"/>
      <c r="JFT58" s="135"/>
      <c r="JFU58" s="84"/>
      <c r="JFV58" s="135"/>
      <c r="JFW58" s="135"/>
      <c r="JFX58" s="135"/>
      <c r="JFY58" s="84"/>
      <c r="JFZ58" s="135"/>
      <c r="JGA58" s="135"/>
      <c r="JGB58" s="135"/>
      <c r="JGC58" s="84"/>
      <c r="JGD58" s="135"/>
      <c r="JGE58" s="135"/>
      <c r="JGF58" s="135"/>
      <c r="JGG58" s="84"/>
      <c r="JGH58" s="135"/>
      <c r="JGI58" s="135"/>
      <c r="JGJ58" s="135"/>
      <c r="JGK58" s="84"/>
      <c r="JGL58" s="135"/>
      <c r="JGM58" s="135"/>
      <c r="JGN58" s="135"/>
      <c r="JGO58" s="84"/>
      <c r="JGP58" s="135"/>
      <c r="JGQ58" s="135"/>
      <c r="JGR58" s="135"/>
      <c r="JGS58" s="84"/>
      <c r="JGT58" s="135"/>
      <c r="JGU58" s="135"/>
      <c r="JGV58" s="135"/>
      <c r="JGW58" s="84"/>
      <c r="JGX58" s="135"/>
      <c r="JGY58" s="135"/>
      <c r="JGZ58" s="135"/>
      <c r="JHA58" s="84"/>
      <c r="JHB58" s="135"/>
      <c r="JHC58" s="135"/>
      <c r="JHD58" s="135"/>
      <c r="JHE58" s="84"/>
      <c r="JHF58" s="135"/>
      <c r="JHG58" s="135"/>
      <c r="JHH58" s="135"/>
      <c r="JHI58" s="84"/>
      <c r="JHJ58" s="135"/>
      <c r="JHK58" s="135"/>
      <c r="JHL58" s="135"/>
      <c r="JHM58" s="84"/>
      <c r="JHN58" s="135"/>
      <c r="JHO58" s="135"/>
      <c r="JHP58" s="135"/>
      <c r="JHQ58" s="84"/>
      <c r="JHR58" s="135"/>
      <c r="JHS58" s="135"/>
      <c r="JHT58" s="135"/>
      <c r="JHU58" s="84"/>
      <c r="JHV58" s="135"/>
      <c r="JHW58" s="135"/>
      <c r="JHX58" s="135"/>
      <c r="JHY58" s="84"/>
      <c r="JHZ58" s="135"/>
      <c r="JIA58" s="135"/>
      <c r="JIB58" s="135"/>
      <c r="JIC58" s="84"/>
      <c r="JID58" s="135"/>
      <c r="JIE58" s="135"/>
      <c r="JIF58" s="135"/>
      <c r="JIG58" s="84"/>
      <c r="JIH58" s="135"/>
      <c r="JII58" s="135"/>
      <c r="JIJ58" s="135"/>
      <c r="JIK58" s="84"/>
      <c r="JIL58" s="135"/>
      <c r="JIM58" s="135"/>
      <c r="JIN58" s="135"/>
      <c r="JIO58" s="84"/>
      <c r="JIP58" s="135"/>
      <c r="JIQ58" s="135"/>
      <c r="JIR58" s="135"/>
      <c r="JIS58" s="84"/>
      <c r="JIT58" s="135"/>
      <c r="JIU58" s="135"/>
      <c r="JIV58" s="135"/>
      <c r="JIW58" s="84"/>
      <c r="JIX58" s="135"/>
      <c r="JIY58" s="135"/>
      <c r="JIZ58" s="135"/>
      <c r="JJA58" s="84"/>
      <c r="JJB58" s="135"/>
      <c r="JJC58" s="135"/>
      <c r="JJD58" s="135"/>
      <c r="JJE58" s="84"/>
      <c r="JJF58" s="135"/>
      <c r="JJG58" s="135"/>
      <c r="JJH58" s="135"/>
      <c r="JJI58" s="84"/>
      <c r="JJJ58" s="135"/>
      <c r="JJK58" s="135"/>
      <c r="JJL58" s="135"/>
      <c r="JJM58" s="84"/>
      <c r="JJN58" s="135"/>
      <c r="JJO58" s="135"/>
      <c r="JJP58" s="135"/>
      <c r="JJQ58" s="84"/>
      <c r="JJR58" s="135"/>
      <c r="JJS58" s="135"/>
      <c r="JJT58" s="135"/>
      <c r="JJU58" s="84"/>
      <c r="JJV58" s="135"/>
      <c r="JJW58" s="135"/>
      <c r="JJX58" s="135"/>
      <c r="JJY58" s="84"/>
      <c r="JJZ58" s="135"/>
      <c r="JKA58" s="135"/>
      <c r="JKB58" s="135"/>
      <c r="JKC58" s="84"/>
      <c r="JKD58" s="135"/>
      <c r="JKE58" s="135"/>
      <c r="JKF58" s="135"/>
      <c r="JKG58" s="84"/>
      <c r="JKH58" s="135"/>
      <c r="JKI58" s="135"/>
      <c r="JKJ58" s="135"/>
      <c r="JKK58" s="84"/>
      <c r="JKL58" s="135"/>
      <c r="JKM58" s="135"/>
      <c r="JKN58" s="135"/>
      <c r="JKO58" s="84"/>
      <c r="JKP58" s="135"/>
      <c r="JKQ58" s="135"/>
      <c r="JKR58" s="135"/>
      <c r="JKS58" s="84"/>
      <c r="JKT58" s="135"/>
      <c r="JKU58" s="135"/>
      <c r="JKV58" s="135"/>
      <c r="JKW58" s="84"/>
      <c r="JKX58" s="135"/>
      <c r="JKY58" s="135"/>
      <c r="JKZ58" s="135"/>
      <c r="JLA58" s="84"/>
      <c r="JLB58" s="135"/>
      <c r="JLC58" s="135"/>
      <c r="JLD58" s="135"/>
      <c r="JLE58" s="84"/>
      <c r="JLF58" s="135"/>
      <c r="JLG58" s="135"/>
      <c r="JLH58" s="135"/>
      <c r="JLI58" s="84"/>
      <c r="JLJ58" s="135"/>
      <c r="JLK58" s="135"/>
      <c r="JLL58" s="135"/>
      <c r="JLM58" s="84"/>
      <c r="JLN58" s="135"/>
      <c r="JLO58" s="135"/>
      <c r="JLP58" s="135"/>
      <c r="JLQ58" s="84"/>
      <c r="JLR58" s="135"/>
      <c r="JLS58" s="135"/>
      <c r="JLT58" s="135"/>
      <c r="JLU58" s="84"/>
      <c r="JLV58" s="135"/>
      <c r="JLW58" s="135"/>
      <c r="JLX58" s="135"/>
      <c r="JLY58" s="84"/>
      <c r="JLZ58" s="135"/>
      <c r="JMA58" s="135"/>
      <c r="JMB58" s="135"/>
      <c r="JMC58" s="84"/>
      <c r="JMD58" s="135"/>
      <c r="JME58" s="135"/>
      <c r="JMF58" s="135"/>
      <c r="JMG58" s="84"/>
      <c r="JMH58" s="135"/>
      <c r="JMI58" s="135"/>
      <c r="JMJ58" s="135"/>
      <c r="JMK58" s="84"/>
      <c r="JML58" s="135"/>
      <c r="JMM58" s="135"/>
      <c r="JMN58" s="135"/>
      <c r="JMO58" s="84"/>
      <c r="JMP58" s="135"/>
      <c r="JMQ58" s="135"/>
      <c r="JMR58" s="135"/>
      <c r="JMS58" s="84"/>
      <c r="JMT58" s="135"/>
      <c r="JMU58" s="135"/>
      <c r="JMV58" s="135"/>
      <c r="JMW58" s="84"/>
      <c r="JMX58" s="135"/>
      <c r="JMY58" s="135"/>
      <c r="JMZ58" s="135"/>
      <c r="JNA58" s="84"/>
      <c r="JNB58" s="135"/>
      <c r="JNC58" s="135"/>
      <c r="JND58" s="135"/>
      <c r="JNE58" s="84"/>
      <c r="JNF58" s="135"/>
      <c r="JNG58" s="135"/>
      <c r="JNH58" s="135"/>
      <c r="JNI58" s="84"/>
      <c r="JNJ58" s="135"/>
      <c r="JNK58" s="135"/>
      <c r="JNL58" s="135"/>
      <c r="JNM58" s="84"/>
      <c r="JNN58" s="135"/>
      <c r="JNO58" s="135"/>
      <c r="JNP58" s="135"/>
      <c r="JNQ58" s="84"/>
      <c r="JNR58" s="135"/>
      <c r="JNS58" s="135"/>
      <c r="JNT58" s="135"/>
      <c r="JNU58" s="84"/>
      <c r="JNV58" s="135"/>
      <c r="JNW58" s="135"/>
      <c r="JNX58" s="135"/>
      <c r="JNY58" s="84"/>
      <c r="JNZ58" s="135"/>
      <c r="JOA58" s="135"/>
      <c r="JOB58" s="135"/>
      <c r="JOC58" s="84"/>
      <c r="JOD58" s="135"/>
      <c r="JOE58" s="135"/>
      <c r="JOF58" s="135"/>
      <c r="JOG58" s="84"/>
      <c r="JOH58" s="135"/>
      <c r="JOI58" s="135"/>
      <c r="JOJ58" s="135"/>
      <c r="JOK58" s="84"/>
      <c r="JOL58" s="135"/>
      <c r="JOM58" s="135"/>
      <c r="JON58" s="135"/>
      <c r="JOO58" s="84"/>
      <c r="JOP58" s="135"/>
      <c r="JOQ58" s="135"/>
      <c r="JOR58" s="135"/>
      <c r="JOS58" s="84"/>
      <c r="JOT58" s="135"/>
      <c r="JOU58" s="135"/>
      <c r="JOV58" s="135"/>
      <c r="JOW58" s="84"/>
      <c r="JOX58" s="135"/>
      <c r="JOY58" s="135"/>
      <c r="JOZ58" s="135"/>
      <c r="JPA58" s="84"/>
      <c r="JPB58" s="135"/>
      <c r="JPC58" s="135"/>
      <c r="JPD58" s="135"/>
      <c r="JPE58" s="84"/>
      <c r="JPF58" s="135"/>
      <c r="JPG58" s="135"/>
      <c r="JPH58" s="135"/>
      <c r="JPI58" s="84"/>
      <c r="JPJ58" s="135"/>
      <c r="JPK58" s="135"/>
      <c r="JPL58" s="135"/>
      <c r="JPM58" s="84"/>
      <c r="JPN58" s="135"/>
      <c r="JPO58" s="135"/>
      <c r="JPP58" s="135"/>
      <c r="JPQ58" s="84"/>
      <c r="JPR58" s="135"/>
      <c r="JPS58" s="135"/>
      <c r="JPT58" s="135"/>
      <c r="JPU58" s="84"/>
      <c r="JPV58" s="135"/>
      <c r="JPW58" s="135"/>
      <c r="JPX58" s="135"/>
      <c r="JPY58" s="84"/>
      <c r="JPZ58" s="135"/>
      <c r="JQA58" s="135"/>
      <c r="JQB58" s="135"/>
      <c r="JQC58" s="84"/>
      <c r="JQD58" s="135"/>
      <c r="JQE58" s="135"/>
      <c r="JQF58" s="135"/>
      <c r="JQG58" s="84"/>
      <c r="JQH58" s="135"/>
      <c r="JQI58" s="135"/>
      <c r="JQJ58" s="135"/>
      <c r="JQK58" s="84"/>
      <c r="JQL58" s="135"/>
      <c r="JQM58" s="135"/>
      <c r="JQN58" s="135"/>
      <c r="JQO58" s="84"/>
      <c r="JQP58" s="135"/>
      <c r="JQQ58" s="135"/>
      <c r="JQR58" s="135"/>
      <c r="JQS58" s="84"/>
      <c r="JQT58" s="135"/>
      <c r="JQU58" s="135"/>
      <c r="JQV58" s="135"/>
      <c r="JQW58" s="84"/>
      <c r="JQX58" s="135"/>
      <c r="JQY58" s="135"/>
      <c r="JQZ58" s="135"/>
      <c r="JRA58" s="84"/>
      <c r="JRB58" s="135"/>
      <c r="JRC58" s="135"/>
      <c r="JRD58" s="135"/>
      <c r="JRE58" s="84"/>
      <c r="JRF58" s="135"/>
      <c r="JRG58" s="135"/>
      <c r="JRH58" s="135"/>
      <c r="JRI58" s="84"/>
      <c r="JRJ58" s="135"/>
      <c r="JRK58" s="135"/>
      <c r="JRL58" s="135"/>
      <c r="JRM58" s="84"/>
      <c r="JRN58" s="135"/>
      <c r="JRO58" s="135"/>
      <c r="JRP58" s="135"/>
      <c r="JRQ58" s="84"/>
      <c r="JRR58" s="135"/>
      <c r="JRS58" s="135"/>
      <c r="JRT58" s="135"/>
      <c r="JRU58" s="84"/>
      <c r="JRV58" s="135"/>
      <c r="JRW58" s="135"/>
      <c r="JRX58" s="135"/>
      <c r="JRY58" s="84"/>
      <c r="JRZ58" s="135"/>
      <c r="JSA58" s="135"/>
      <c r="JSB58" s="135"/>
      <c r="JSC58" s="84"/>
      <c r="JSD58" s="135"/>
      <c r="JSE58" s="135"/>
      <c r="JSF58" s="135"/>
      <c r="JSG58" s="84"/>
      <c r="JSH58" s="135"/>
      <c r="JSI58" s="135"/>
      <c r="JSJ58" s="135"/>
      <c r="JSK58" s="84"/>
      <c r="JSL58" s="135"/>
      <c r="JSM58" s="135"/>
      <c r="JSN58" s="135"/>
      <c r="JSO58" s="84"/>
      <c r="JSP58" s="135"/>
      <c r="JSQ58" s="135"/>
      <c r="JSR58" s="135"/>
      <c r="JSS58" s="84"/>
      <c r="JST58" s="135"/>
      <c r="JSU58" s="135"/>
      <c r="JSV58" s="135"/>
      <c r="JSW58" s="84"/>
      <c r="JSX58" s="135"/>
      <c r="JSY58" s="135"/>
      <c r="JSZ58" s="135"/>
      <c r="JTA58" s="84"/>
      <c r="JTB58" s="135"/>
      <c r="JTC58" s="135"/>
      <c r="JTD58" s="135"/>
      <c r="JTE58" s="84"/>
      <c r="JTF58" s="135"/>
      <c r="JTG58" s="135"/>
      <c r="JTH58" s="135"/>
      <c r="JTI58" s="84"/>
      <c r="JTJ58" s="135"/>
      <c r="JTK58" s="135"/>
      <c r="JTL58" s="135"/>
      <c r="JTM58" s="84"/>
      <c r="JTN58" s="135"/>
      <c r="JTO58" s="135"/>
      <c r="JTP58" s="135"/>
      <c r="JTQ58" s="84"/>
      <c r="JTR58" s="135"/>
      <c r="JTS58" s="135"/>
      <c r="JTT58" s="135"/>
      <c r="JTU58" s="84"/>
      <c r="JTV58" s="135"/>
      <c r="JTW58" s="135"/>
      <c r="JTX58" s="135"/>
      <c r="JTY58" s="84"/>
      <c r="JTZ58" s="135"/>
      <c r="JUA58" s="135"/>
      <c r="JUB58" s="135"/>
      <c r="JUC58" s="84"/>
      <c r="JUD58" s="135"/>
      <c r="JUE58" s="135"/>
      <c r="JUF58" s="135"/>
      <c r="JUG58" s="84"/>
      <c r="JUH58" s="135"/>
      <c r="JUI58" s="135"/>
      <c r="JUJ58" s="135"/>
      <c r="JUK58" s="84"/>
      <c r="JUL58" s="135"/>
      <c r="JUM58" s="135"/>
      <c r="JUN58" s="135"/>
      <c r="JUO58" s="84"/>
      <c r="JUP58" s="135"/>
      <c r="JUQ58" s="135"/>
      <c r="JUR58" s="135"/>
      <c r="JUS58" s="84"/>
      <c r="JUT58" s="135"/>
      <c r="JUU58" s="135"/>
      <c r="JUV58" s="135"/>
      <c r="JUW58" s="84"/>
      <c r="JUX58" s="135"/>
      <c r="JUY58" s="135"/>
      <c r="JUZ58" s="135"/>
      <c r="JVA58" s="84"/>
      <c r="JVB58" s="135"/>
      <c r="JVC58" s="135"/>
      <c r="JVD58" s="135"/>
      <c r="JVE58" s="84"/>
      <c r="JVF58" s="135"/>
      <c r="JVG58" s="135"/>
      <c r="JVH58" s="135"/>
      <c r="JVI58" s="84"/>
      <c r="JVJ58" s="135"/>
      <c r="JVK58" s="135"/>
      <c r="JVL58" s="135"/>
      <c r="JVM58" s="84"/>
      <c r="JVN58" s="135"/>
      <c r="JVO58" s="135"/>
      <c r="JVP58" s="135"/>
      <c r="JVQ58" s="84"/>
      <c r="JVR58" s="135"/>
      <c r="JVS58" s="135"/>
      <c r="JVT58" s="135"/>
      <c r="JVU58" s="84"/>
      <c r="JVV58" s="135"/>
      <c r="JVW58" s="135"/>
      <c r="JVX58" s="135"/>
      <c r="JVY58" s="84"/>
      <c r="JVZ58" s="135"/>
      <c r="JWA58" s="135"/>
      <c r="JWB58" s="135"/>
      <c r="JWC58" s="84"/>
      <c r="JWD58" s="135"/>
      <c r="JWE58" s="135"/>
      <c r="JWF58" s="135"/>
      <c r="JWG58" s="84"/>
      <c r="JWH58" s="135"/>
      <c r="JWI58" s="135"/>
      <c r="JWJ58" s="135"/>
      <c r="JWK58" s="84"/>
      <c r="JWL58" s="135"/>
      <c r="JWM58" s="135"/>
      <c r="JWN58" s="135"/>
      <c r="JWO58" s="84"/>
      <c r="JWP58" s="135"/>
      <c r="JWQ58" s="135"/>
      <c r="JWR58" s="135"/>
      <c r="JWS58" s="84"/>
      <c r="JWT58" s="135"/>
      <c r="JWU58" s="135"/>
      <c r="JWV58" s="135"/>
      <c r="JWW58" s="84"/>
      <c r="JWX58" s="135"/>
      <c r="JWY58" s="135"/>
      <c r="JWZ58" s="135"/>
      <c r="JXA58" s="84"/>
      <c r="JXB58" s="135"/>
      <c r="JXC58" s="135"/>
      <c r="JXD58" s="135"/>
      <c r="JXE58" s="84"/>
      <c r="JXF58" s="135"/>
      <c r="JXG58" s="135"/>
      <c r="JXH58" s="135"/>
      <c r="JXI58" s="84"/>
      <c r="JXJ58" s="135"/>
      <c r="JXK58" s="135"/>
      <c r="JXL58" s="135"/>
      <c r="JXM58" s="84"/>
      <c r="JXN58" s="135"/>
      <c r="JXO58" s="135"/>
      <c r="JXP58" s="135"/>
      <c r="JXQ58" s="84"/>
      <c r="JXR58" s="135"/>
      <c r="JXS58" s="135"/>
      <c r="JXT58" s="135"/>
      <c r="JXU58" s="84"/>
      <c r="JXV58" s="135"/>
      <c r="JXW58" s="135"/>
      <c r="JXX58" s="135"/>
      <c r="JXY58" s="84"/>
      <c r="JXZ58" s="135"/>
      <c r="JYA58" s="135"/>
      <c r="JYB58" s="135"/>
      <c r="JYC58" s="84"/>
      <c r="JYD58" s="135"/>
      <c r="JYE58" s="135"/>
      <c r="JYF58" s="135"/>
      <c r="JYG58" s="84"/>
      <c r="JYH58" s="135"/>
      <c r="JYI58" s="135"/>
      <c r="JYJ58" s="135"/>
      <c r="JYK58" s="84"/>
      <c r="JYL58" s="135"/>
      <c r="JYM58" s="135"/>
      <c r="JYN58" s="135"/>
      <c r="JYO58" s="84"/>
      <c r="JYP58" s="135"/>
      <c r="JYQ58" s="135"/>
      <c r="JYR58" s="135"/>
      <c r="JYS58" s="84"/>
      <c r="JYT58" s="135"/>
      <c r="JYU58" s="135"/>
      <c r="JYV58" s="135"/>
      <c r="JYW58" s="84"/>
      <c r="JYX58" s="135"/>
      <c r="JYY58" s="135"/>
      <c r="JYZ58" s="135"/>
      <c r="JZA58" s="84"/>
      <c r="JZB58" s="135"/>
      <c r="JZC58" s="135"/>
      <c r="JZD58" s="135"/>
      <c r="JZE58" s="84"/>
      <c r="JZF58" s="135"/>
      <c r="JZG58" s="135"/>
      <c r="JZH58" s="135"/>
      <c r="JZI58" s="84"/>
      <c r="JZJ58" s="135"/>
      <c r="JZK58" s="135"/>
      <c r="JZL58" s="135"/>
      <c r="JZM58" s="84"/>
      <c r="JZN58" s="135"/>
      <c r="JZO58" s="135"/>
      <c r="JZP58" s="135"/>
      <c r="JZQ58" s="84"/>
      <c r="JZR58" s="135"/>
      <c r="JZS58" s="135"/>
      <c r="JZT58" s="135"/>
      <c r="JZU58" s="84"/>
      <c r="JZV58" s="135"/>
      <c r="JZW58" s="135"/>
      <c r="JZX58" s="135"/>
      <c r="JZY58" s="84"/>
      <c r="JZZ58" s="135"/>
      <c r="KAA58" s="135"/>
      <c r="KAB58" s="135"/>
      <c r="KAC58" s="84"/>
      <c r="KAD58" s="135"/>
      <c r="KAE58" s="135"/>
      <c r="KAF58" s="135"/>
      <c r="KAG58" s="84"/>
      <c r="KAH58" s="135"/>
      <c r="KAI58" s="135"/>
      <c r="KAJ58" s="135"/>
      <c r="KAK58" s="84"/>
      <c r="KAL58" s="135"/>
      <c r="KAM58" s="135"/>
      <c r="KAN58" s="135"/>
      <c r="KAO58" s="84"/>
      <c r="KAP58" s="135"/>
      <c r="KAQ58" s="135"/>
      <c r="KAR58" s="135"/>
      <c r="KAS58" s="84"/>
      <c r="KAT58" s="135"/>
      <c r="KAU58" s="135"/>
      <c r="KAV58" s="135"/>
      <c r="KAW58" s="84"/>
      <c r="KAX58" s="135"/>
      <c r="KAY58" s="135"/>
      <c r="KAZ58" s="135"/>
      <c r="KBA58" s="84"/>
      <c r="KBB58" s="135"/>
      <c r="KBC58" s="135"/>
      <c r="KBD58" s="135"/>
      <c r="KBE58" s="84"/>
      <c r="KBF58" s="135"/>
      <c r="KBG58" s="135"/>
      <c r="KBH58" s="135"/>
      <c r="KBI58" s="84"/>
      <c r="KBJ58" s="135"/>
      <c r="KBK58" s="135"/>
      <c r="KBL58" s="135"/>
      <c r="KBM58" s="84"/>
      <c r="KBN58" s="135"/>
      <c r="KBO58" s="135"/>
      <c r="KBP58" s="135"/>
      <c r="KBQ58" s="84"/>
      <c r="KBR58" s="135"/>
      <c r="KBS58" s="135"/>
      <c r="KBT58" s="135"/>
      <c r="KBU58" s="84"/>
      <c r="KBV58" s="135"/>
      <c r="KBW58" s="135"/>
      <c r="KBX58" s="135"/>
      <c r="KBY58" s="84"/>
      <c r="KBZ58" s="135"/>
      <c r="KCA58" s="135"/>
      <c r="KCB58" s="135"/>
      <c r="KCC58" s="84"/>
      <c r="KCD58" s="135"/>
      <c r="KCE58" s="135"/>
      <c r="KCF58" s="135"/>
      <c r="KCG58" s="84"/>
      <c r="KCH58" s="135"/>
      <c r="KCI58" s="135"/>
      <c r="KCJ58" s="135"/>
      <c r="KCK58" s="84"/>
      <c r="KCL58" s="135"/>
      <c r="KCM58" s="135"/>
      <c r="KCN58" s="135"/>
      <c r="KCO58" s="84"/>
      <c r="KCP58" s="135"/>
      <c r="KCQ58" s="135"/>
      <c r="KCR58" s="135"/>
      <c r="KCS58" s="84"/>
      <c r="KCT58" s="135"/>
      <c r="KCU58" s="135"/>
      <c r="KCV58" s="135"/>
      <c r="KCW58" s="84"/>
      <c r="KCX58" s="135"/>
      <c r="KCY58" s="135"/>
      <c r="KCZ58" s="135"/>
      <c r="KDA58" s="84"/>
      <c r="KDB58" s="135"/>
      <c r="KDC58" s="135"/>
      <c r="KDD58" s="135"/>
      <c r="KDE58" s="84"/>
      <c r="KDF58" s="135"/>
      <c r="KDG58" s="135"/>
      <c r="KDH58" s="135"/>
      <c r="KDI58" s="84"/>
      <c r="KDJ58" s="135"/>
      <c r="KDK58" s="135"/>
      <c r="KDL58" s="135"/>
      <c r="KDM58" s="84"/>
      <c r="KDN58" s="135"/>
      <c r="KDO58" s="135"/>
      <c r="KDP58" s="135"/>
      <c r="KDQ58" s="84"/>
      <c r="KDR58" s="135"/>
      <c r="KDS58" s="135"/>
      <c r="KDT58" s="135"/>
      <c r="KDU58" s="84"/>
      <c r="KDV58" s="135"/>
      <c r="KDW58" s="135"/>
      <c r="KDX58" s="135"/>
      <c r="KDY58" s="84"/>
      <c r="KDZ58" s="135"/>
      <c r="KEA58" s="135"/>
      <c r="KEB58" s="135"/>
      <c r="KEC58" s="84"/>
      <c r="KED58" s="135"/>
      <c r="KEE58" s="135"/>
      <c r="KEF58" s="135"/>
      <c r="KEG58" s="84"/>
      <c r="KEH58" s="135"/>
      <c r="KEI58" s="135"/>
      <c r="KEJ58" s="135"/>
      <c r="KEK58" s="84"/>
      <c r="KEL58" s="135"/>
      <c r="KEM58" s="135"/>
      <c r="KEN58" s="135"/>
      <c r="KEO58" s="84"/>
      <c r="KEP58" s="135"/>
      <c r="KEQ58" s="135"/>
      <c r="KER58" s="135"/>
      <c r="KES58" s="84"/>
      <c r="KET58" s="135"/>
      <c r="KEU58" s="135"/>
      <c r="KEV58" s="135"/>
      <c r="KEW58" s="84"/>
      <c r="KEX58" s="135"/>
      <c r="KEY58" s="135"/>
      <c r="KEZ58" s="135"/>
      <c r="KFA58" s="84"/>
      <c r="KFB58" s="135"/>
      <c r="KFC58" s="135"/>
      <c r="KFD58" s="135"/>
      <c r="KFE58" s="84"/>
      <c r="KFF58" s="135"/>
      <c r="KFG58" s="135"/>
      <c r="KFH58" s="135"/>
      <c r="KFI58" s="84"/>
      <c r="KFJ58" s="135"/>
      <c r="KFK58" s="135"/>
      <c r="KFL58" s="135"/>
      <c r="KFM58" s="84"/>
      <c r="KFN58" s="135"/>
      <c r="KFO58" s="135"/>
      <c r="KFP58" s="135"/>
      <c r="KFQ58" s="84"/>
      <c r="KFR58" s="135"/>
      <c r="KFS58" s="135"/>
      <c r="KFT58" s="135"/>
      <c r="KFU58" s="84"/>
      <c r="KFV58" s="135"/>
      <c r="KFW58" s="135"/>
      <c r="KFX58" s="135"/>
      <c r="KFY58" s="84"/>
      <c r="KFZ58" s="135"/>
      <c r="KGA58" s="135"/>
      <c r="KGB58" s="135"/>
      <c r="KGC58" s="84"/>
      <c r="KGD58" s="135"/>
      <c r="KGE58" s="135"/>
      <c r="KGF58" s="135"/>
      <c r="KGG58" s="84"/>
      <c r="KGH58" s="135"/>
      <c r="KGI58" s="135"/>
      <c r="KGJ58" s="135"/>
      <c r="KGK58" s="84"/>
      <c r="KGL58" s="135"/>
      <c r="KGM58" s="135"/>
      <c r="KGN58" s="135"/>
      <c r="KGO58" s="84"/>
      <c r="KGP58" s="135"/>
      <c r="KGQ58" s="135"/>
      <c r="KGR58" s="135"/>
      <c r="KGS58" s="84"/>
      <c r="KGT58" s="135"/>
      <c r="KGU58" s="135"/>
      <c r="KGV58" s="135"/>
      <c r="KGW58" s="84"/>
      <c r="KGX58" s="135"/>
      <c r="KGY58" s="135"/>
      <c r="KGZ58" s="135"/>
      <c r="KHA58" s="84"/>
      <c r="KHB58" s="135"/>
      <c r="KHC58" s="135"/>
      <c r="KHD58" s="135"/>
      <c r="KHE58" s="84"/>
      <c r="KHF58" s="135"/>
      <c r="KHG58" s="135"/>
      <c r="KHH58" s="135"/>
      <c r="KHI58" s="84"/>
      <c r="KHJ58" s="135"/>
      <c r="KHK58" s="135"/>
      <c r="KHL58" s="135"/>
      <c r="KHM58" s="84"/>
      <c r="KHN58" s="135"/>
      <c r="KHO58" s="135"/>
      <c r="KHP58" s="135"/>
      <c r="KHQ58" s="84"/>
      <c r="KHR58" s="135"/>
      <c r="KHS58" s="135"/>
      <c r="KHT58" s="135"/>
      <c r="KHU58" s="84"/>
      <c r="KHV58" s="135"/>
      <c r="KHW58" s="135"/>
      <c r="KHX58" s="135"/>
      <c r="KHY58" s="84"/>
      <c r="KHZ58" s="135"/>
      <c r="KIA58" s="135"/>
      <c r="KIB58" s="135"/>
      <c r="KIC58" s="84"/>
      <c r="KID58" s="135"/>
      <c r="KIE58" s="135"/>
      <c r="KIF58" s="135"/>
      <c r="KIG58" s="84"/>
      <c r="KIH58" s="135"/>
      <c r="KII58" s="135"/>
      <c r="KIJ58" s="135"/>
      <c r="KIK58" s="84"/>
      <c r="KIL58" s="135"/>
      <c r="KIM58" s="135"/>
      <c r="KIN58" s="135"/>
      <c r="KIO58" s="84"/>
      <c r="KIP58" s="135"/>
      <c r="KIQ58" s="135"/>
      <c r="KIR58" s="135"/>
      <c r="KIS58" s="84"/>
      <c r="KIT58" s="135"/>
      <c r="KIU58" s="135"/>
      <c r="KIV58" s="135"/>
      <c r="KIW58" s="84"/>
      <c r="KIX58" s="135"/>
      <c r="KIY58" s="135"/>
      <c r="KIZ58" s="135"/>
      <c r="KJA58" s="84"/>
      <c r="KJB58" s="135"/>
      <c r="KJC58" s="135"/>
      <c r="KJD58" s="135"/>
      <c r="KJE58" s="84"/>
      <c r="KJF58" s="135"/>
      <c r="KJG58" s="135"/>
      <c r="KJH58" s="135"/>
      <c r="KJI58" s="84"/>
      <c r="KJJ58" s="135"/>
      <c r="KJK58" s="135"/>
      <c r="KJL58" s="135"/>
      <c r="KJM58" s="84"/>
      <c r="KJN58" s="135"/>
      <c r="KJO58" s="135"/>
      <c r="KJP58" s="135"/>
      <c r="KJQ58" s="84"/>
      <c r="KJR58" s="135"/>
      <c r="KJS58" s="135"/>
      <c r="KJT58" s="135"/>
      <c r="KJU58" s="84"/>
      <c r="KJV58" s="135"/>
      <c r="KJW58" s="135"/>
      <c r="KJX58" s="135"/>
      <c r="KJY58" s="84"/>
      <c r="KJZ58" s="135"/>
      <c r="KKA58" s="135"/>
      <c r="KKB58" s="135"/>
      <c r="KKC58" s="84"/>
      <c r="KKD58" s="135"/>
      <c r="KKE58" s="135"/>
      <c r="KKF58" s="135"/>
      <c r="KKG58" s="84"/>
      <c r="KKH58" s="135"/>
      <c r="KKI58" s="135"/>
      <c r="KKJ58" s="135"/>
      <c r="KKK58" s="84"/>
      <c r="KKL58" s="135"/>
      <c r="KKM58" s="135"/>
      <c r="KKN58" s="135"/>
      <c r="KKO58" s="84"/>
      <c r="KKP58" s="135"/>
      <c r="KKQ58" s="135"/>
      <c r="KKR58" s="135"/>
      <c r="KKS58" s="84"/>
      <c r="KKT58" s="135"/>
      <c r="KKU58" s="135"/>
      <c r="KKV58" s="135"/>
      <c r="KKW58" s="84"/>
      <c r="KKX58" s="135"/>
      <c r="KKY58" s="135"/>
      <c r="KKZ58" s="135"/>
      <c r="KLA58" s="84"/>
      <c r="KLB58" s="135"/>
      <c r="KLC58" s="135"/>
      <c r="KLD58" s="135"/>
      <c r="KLE58" s="84"/>
      <c r="KLF58" s="135"/>
      <c r="KLG58" s="135"/>
      <c r="KLH58" s="135"/>
      <c r="KLI58" s="84"/>
      <c r="KLJ58" s="135"/>
      <c r="KLK58" s="135"/>
      <c r="KLL58" s="135"/>
      <c r="KLM58" s="84"/>
      <c r="KLN58" s="135"/>
      <c r="KLO58" s="135"/>
      <c r="KLP58" s="135"/>
      <c r="KLQ58" s="84"/>
      <c r="KLR58" s="135"/>
      <c r="KLS58" s="135"/>
      <c r="KLT58" s="135"/>
      <c r="KLU58" s="84"/>
      <c r="KLV58" s="135"/>
      <c r="KLW58" s="135"/>
      <c r="KLX58" s="135"/>
      <c r="KLY58" s="84"/>
      <c r="KLZ58" s="135"/>
      <c r="KMA58" s="135"/>
      <c r="KMB58" s="135"/>
      <c r="KMC58" s="84"/>
      <c r="KMD58" s="135"/>
      <c r="KME58" s="135"/>
      <c r="KMF58" s="135"/>
      <c r="KMG58" s="84"/>
      <c r="KMH58" s="135"/>
      <c r="KMI58" s="135"/>
      <c r="KMJ58" s="135"/>
      <c r="KMK58" s="84"/>
      <c r="KML58" s="135"/>
      <c r="KMM58" s="135"/>
      <c r="KMN58" s="135"/>
      <c r="KMO58" s="84"/>
      <c r="KMP58" s="135"/>
      <c r="KMQ58" s="135"/>
      <c r="KMR58" s="135"/>
      <c r="KMS58" s="84"/>
      <c r="KMT58" s="135"/>
      <c r="KMU58" s="135"/>
      <c r="KMV58" s="135"/>
      <c r="KMW58" s="84"/>
      <c r="KMX58" s="135"/>
      <c r="KMY58" s="135"/>
      <c r="KMZ58" s="135"/>
      <c r="KNA58" s="84"/>
      <c r="KNB58" s="135"/>
      <c r="KNC58" s="135"/>
      <c r="KND58" s="135"/>
      <c r="KNE58" s="84"/>
      <c r="KNF58" s="135"/>
      <c r="KNG58" s="135"/>
      <c r="KNH58" s="135"/>
      <c r="KNI58" s="84"/>
      <c r="KNJ58" s="135"/>
      <c r="KNK58" s="135"/>
      <c r="KNL58" s="135"/>
      <c r="KNM58" s="84"/>
      <c r="KNN58" s="135"/>
      <c r="KNO58" s="135"/>
      <c r="KNP58" s="135"/>
      <c r="KNQ58" s="84"/>
      <c r="KNR58" s="135"/>
      <c r="KNS58" s="135"/>
      <c r="KNT58" s="135"/>
      <c r="KNU58" s="84"/>
      <c r="KNV58" s="135"/>
      <c r="KNW58" s="135"/>
      <c r="KNX58" s="135"/>
      <c r="KNY58" s="84"/>
      <c r="KNZ58" s="135"/>
      <c r="KOA58" s="135"/>
      <c r="KOB58" s="135"/>
      <c r="KOC58" s="84"/>
      <c r="KOD58" s="135"/>
      <c r="KOE58" s="135"/>
      <c r="KOF58" s="135"/>
      <c r="KOG58" s="84"/>
      <c r="KOH58" s="135"/>
      <c r="KOI58" s="135"/>
      <c r="KOJ58" s="135"/>
      <c r="KOK58" s="84"/>
      <c r="KOL58" s="135"/>
      <c r="KOM58" s="135"/>
      <c r="KON58" s="135"/>
      <c r="KOO58" s="84"/>
      <c r="KOP58" s="135"/>
      <c r="KOQ58" s="135"/>
      <c r="KOR58" s="135"/>
      <c r="KOS58" s="84"/>
      <c r="KOT58" s="135"/>
      <c r="KOU58" s="135"/>
      <c r="KOV58" s="135"/>
      <c r="KOW58" s="84"/>
      <c r="KOX58" s="135"/>
      <c r="KOY58" s="135"/>
      <c r="KOZ58" s="135"/>
      <c r="KPA58" s="84"/>
      <c r="KPB58" s="135"/>
      <c r="KPC58" s="135"/>
      <c r="KPD58" s="135"/>
      <c r="KPE58" s="84"/>
      <c r="KPF58" s="135"/>
      <c r="KPG58" s="135"/>
      <c r="KPH58" s="135"/>
      <c r="KPI58" s="84"/>
      <c r="KPJ58" s="135"/>
      <c r="KPK58" s="135"/>
      <c r="KPL58" s="135"/>
      <c r="KPM58" s="84"/>
      <c r="KPN58" s="135"/>
      <c r="KPO58" s="135"/>
      <c r="KPP58" s="135"/>
      <c r="KPQ58" s="84"/>
      <c r="KPR58" s="135"/>
      <c r="KPS58" s="135"/>
      <c r="KPT58" s="135"/>
      <c r="KPU58" s="84"/>
      <c r="KPV58" s="135"/>
      <c r="KPW58" s="135"/>
      <c r="KPX58" s="135"/>
      <c r="KPY58" s="84"/>
      <c r="KPZ58" s="135"/>
      <c r="KQA58" s="135"/>
      <c r="KQB58" s="135"/>
      <c r="KQC58" s="84"/>
      <c r="KQD58" s="135"/>
      <c r="KQE58" s="135"/>
      <c r="KQF58" s="135"/>
      <c r="KQG58" s="84"/>
      <c r="KQH58" s="135"/>
      <c r="KQI58" s="135"/>
      <c r="KQJ58" s="135"/>
      <c r="KQK58" s="84"/>
      <c r="KQL58" s="135"/>
      <c r="KQM58" s="135"/>
      <c r="KQN58" s="135"/>
      <c r="KQO58" s="84"/>
      <c r="KQP58" s="135"/>
      <c r="KQQ58" s="135"/>
      <c r="KQR58" s="135"/>
      <c r="KQS58" s="84"/>
      <c r="KQT58" s="135"/>
      <c r="KQU58" s="135"/>
      <c r="KQV58" s="135"/>
      <c r="KQW58" s="84"/>
      <c r="KQX58" s="135"/>
      <c r="KQY58" s="135"/>
      <c r="KQZ58" s="135"/>
      <c r="KRA58" s="84"/>
      <c r="KRB58" s="135"/>
      <c r="KRC58" s="135"/>
      <c r="KRD58" s="135"/>
      <c r="KRE58" s="84"/>
      <c r="KRF58" s="135"/>
      <c r="KRG58" s="135"/>
      <c r="KRH58" s="135"/>
      <c r="KRI58" s="84"/>
      <c r="KRJ58" s="135"/>
      <c r="KRK58" s="135"/>
      <c r="KRL58" s="135"/>
      <c r="KRM58" s="84"/>
      <c r="KRN58" s="135"/>
      <c r="KRO58" s="135"/>
      <c r="KRP58" s="135"/>
      <c r="KRQ58" s="84"/>
      <c r="KRR58" s="135"/>
      <c r="KRS58" s="135"/>
      <c r="KRT58" s="135"/>
      <c r="KRU58" s="84"/>
      <c r="KRV58" s="135"/>
      <c r="KRW58" s="135"/>
      <c r="KRX58" s="135"/>
      <c r="KRY58" s="84"/>
      <c r="KRZ58" s="135"/>
      <c r="KSA58" s="135"/>
      <c r="KSB58" s="135"/>
      <c r="KSC58" s="84"/>
      <c r="KSD58" s="135"/>
      <c r="KSE58" s="135"/>
      <c r="KSF58" s="135"/>
      <c r="KSG58" s="84"/>
      <c r="KSH58" s="135"/>
      <c r="KSI58" s="135"/>
      <c r="KSJ58" s="135"/>
      <c r="KSK58" s="84"/>
      <c r="KSL58" s="135"/>
      <c r="KSM58" s="135"/>
      <c r="KSN58" s="135"/>
      <c r="KSO58" s="84"/>
      <c r="KSP58" s="135"/>
      <c r="KSQ58" s="135"/>
      <c r="KSR58" s="135"/>
      <c r="KSS58" s="84"/>
      <c r="KST58" s="135"/>
      <c r="KSU58" s="135"/>
      <c r="KSV58" s="135"/>
      <c r="KSW58" s="84"/>
      <c r="KSX58" s="135"/>
      <c r="KSY58" s="135"/>
      <c r="KSZ58" s="135"/>
      <c r="KTA58" s="84"/>
      <c r="KTB58" s="135"/>
      <c r="KTC58" s="135"/>
      <c r="KTD58" s="135"/>
      <c r="KTE58" s="84"/>
      <c r="KTF58" s="135"/>
      <c r="KTG58" s="135"/>
      <c r="KTH58" s="135"/>
      <c r="KTI58" s="84"/>
      <c r="KTJ58" s="135"/>
      <c r="KTK58" s="135"/>
      <c r="KTL58" s="135"/>
      <c r="KTM58" s="84"/>
      <c r="KTN58" s="135"/>
      <c r="KTO58" s="135"/>
      <c r="KTP58" s="135"/>
      <c r="KTQ58" s="84"/>
      <c r="KTR58" s="135"/>
      <c r="KTS58" s="135"/>
      <c r="KTT58" s="135"/>
      <c r="KTU58" s="84"/>
      <c r="KTV58" s="135"/>
      <c r="KTW58" s="135"/>
      <c r="KTX58" s="135"/>
      <c r="KTY58" s="84"/>
      <c r="KTZ58" s="135"/>
      <c r="KUA58" s="135"/>
      <c r="KUB58" s="135"/>
      <c r="KUC58" s="84"/>
      <c r="KUD58" s="135"/>
      <c r="KUE58" s="135"/>
      <c r="KUF58" s="135"/>
      <c r="KUG58" s="84"/>
      <c r="KUH58" s="135"/>
      <c r="KUI58" s="135"/>
      <c r="KUJ58" s="135"/>
      <c r="KUK58" s="84"/>
      <c r="KUL58" s="135"/>
      <c r="KUM58" s="135"/>
      <c r="KUN58" s="135"/>
      <c r="KUO58" s="84"/>
      <c r="KUP58" s="135"/>
      <c r="KUQ58" s="135"/>
      <c r="KUR58" s="135"/>
      <c r="KUS58" s="84"/>
      <c r="KUT58" s="135"/>
      <c r="KUU58" s="135"/>
      <c r="KUV58" s="135"/>
      <c r="KUW58" s="84"/>
      <c r="KUX58" s="135"/>
      <c r="KUY58" s="135"/>
      <c r="KUZ58" s="135"/>
      <c r="KVA58" s="84"/>
      <c r="KVB58" s="135"/>
      <c r="KVC58" s="135"/>
      <c r="KVD58" s="135"/>
      <c r="KVE58" s="84"/>
      <c r="KVF58" s="135"/>
      <c r="KVG58" s="135"/>
      <c r="KVH58" s="135"/>
      <c r="KVI58" s="84"/>
      <c r="KVJ58" s="135"/>
      <c r="KVK58" s="135"/>
      <c r="KVL58" s="135"/>
      <c r="KVM58" s="84"/>
      <c r="KVN58" s="135"/>
      <c r="KVO58" s="135"/>
      <c r="KVP58" s="135"/>
      <c r="KVQ58" s="84"/>
      <c r="KVR58" s="135"/>
      <c r="KVS58" s="135"/>
      <c r="KVT58" s="135"/>
      <c r="KVU58" s="84"/>
      <c r="KVV58" s="135"/>
      <c r="KVW58" s="135"/>
      <c r="KVX58" s="135"/>
      <c r="KVY58" s="84"/>
      <c r="KVZ58" s="135"/>
      <c r="KWA58" s="135"/>
      <c r="KWB58" s="135"/>
      <c r="KWC58" s="84"/>
      <c r="KWD58" s="135"/>
      <c r="KWE58" s="135"/>
      <c r="KWF58" s="135"/>
      <c r="KWG58" s="84"/>
      <c r="KWH58" s="135"/>
      <c r="KWI58" s="135"/>
      <c r="KWJ58" s="135"/>
      <c r="KWK58" s="84"/>
      <c r="KWL58" s="135"/>
      <c r="KWM58" s="135"/>
      <c r="KWN58" s="135"/>
      <c r="KWO58" s="84"/>
      <c r="KWP58" s="135"/>
      <c r="KWQ58" s="135"/>
      <c r="KWR58" s="135"/>
      <c r="KWS58" s="84"/>
      <c r="KWT58" s="135"/>
      <c r="KWU58" s="135"/>
      <c r="KWV58" s="135"/>
      <c r="KWW58" s="84"/>
      <c r="KWX58" s="135"/>
      <c r="KWY58" s="135"/>
      <c r="KWZ58" s="135"/>
      <c r="KXA58" s="84"/>
      <c r="KXB58" s="135"/>
      <c r="KXC58" s="135"/>
      <c r="KXD58" s="135"/>
      <c r="KXE58" s="84"/>
      <c r="KXF58" s="135"/>
      <c r="KXG58" s="135"/>
      <c r="KXH58" s="135"/>
      <c r="KXI58" s="84"/>
      <c r="KXJ58" s="135"/>
      <c r="KXK58" s="135"/>
      <c r="KXL58" s="135"/>
      <c r="KXM58" s="84"/>
      <c r="KXN58" s="135"/>
      <c r="KXO58" s="135"/>
      <c r="KXP58" s="135"/>
      <c r="KXQ58" s="84"/>
      <c r="KXR58" s="135"/>
      <c r="KXS58" s="135"/>
      <c r="KXT58" s="135"/>
      <c r="KXU58" s="84"/>
      <c r="KXV58" s="135"/>
      <c r="KXW58" s="135"/>
      <c r="KXX58" s="135"/>
      <c r="KXY58" s="84"/>
      <c r="KXZ58" s="135"/>
      <c r="KYA58" s="135"/>
      <c r="KYB58" s="135"/>
      <c r="KYC58" s="84"/>
      <c r="KYD58" s="135"/>
      <c r="KYE58" s="135"/>
      <c r="KYF58" s="135"/>
      <c r="KYG58" s="84"/>
      <c r="KYH58" s="135"/>
      <c r="KYI58" s="135"/>
      <c r="KYJ58" s="135"/>
      <c r="KYK58" s="84"/>
      <c r="KYL58" s="135"/>
      <c r="KYM58" s="135"/>
      <c r="KYN58" s="135"/>
      <c r="KYO58" s="84"/>
      <c r="KYP58" s="135"/>
      <c r="KYQ58" s="135"/>
      <c r="KYR58" s="135"/>
      <c r="KYS58" s="84"/>
      <c r="KYT58" s="135"/>
      <c r="KYU58" s="135"/>
      <c r="KYV58" s="135"/>
      <c r="KYW58" s="84"/>
      <c r="KYX58" s="135"/>
      <c r="KYY58" s="135"/>
      <c r="KYZ58" s="135"/>
      <c r="KZA58" s="84"/>
      <c r="KZB58" s="135"/>
      <c r="KZC58" s="135"/>
      <c r="KZD58" s="135"/>
      <c r="KZE58" s="84"/>
      <c r="KZF58" s="135"/>
      <c r="KZG58" s="135"/>
      <c r="KZH58" s="135"/>
      <c r="KZI58" s="84"/>
      <c r="KZJ58" s="135"/>
      <c r="KZK58" s="135"/>
      <c r="KZL58" s="135"/>
      <c r="KZM58" s="84"/>
      <c r="KZN58" s="135"/>
      <c r="KZO58" s="135"/>
      <c r="KZP58" s="135"/>
      <c r="KZQ58" s="84"/>
      <c r="KZR58" s="135"/>
      <c r="KZS58" s="135"/>
      <c r="KZT58" s="135"/>
      <c r="KZU58" s="84"/>
      <c r="KZV58" s="135"/>
      <c r="KZW58" s="135"/>
      <c r="KZX58" s="135"/>
      <c r="KZY58" s="84"/>
      <c r="KZZ58" s="135"/>
      <c r="LAA58" s="135"/>
      <c r="LAB58" s="135"/>
      <c r="LAC58" s="84"/>
      <c r="LAD58" s="135"/>
      <c r="LAE58" s="135"/>
      <c r="LAF58" s="135"/>
      <c r="LAG58" s="84"/>
      <c r="LAH58" s="135"/>
      <c r="LAI58" s="135"/>
      <c r="LAJ58" s="135"/>
      <c r="LAK58" s="84"/>
      <c r="LAL58" s="135"/>
      <c r="LAM58" s="135"/>
      <c r="LAN58" s="135"/>
      <c r="LAO58" s="84"/>
      <c r="LAP58" s="135"/>
      <c r="LAQ58" s="135"/>
      <c r="LAR58" s="135"/>
      <c r="LAS58" s="84"/>
      <c r="LAT58" s="135"/>
      <c r="LAU58" s="135"/>
      <c r="LAV58" s="135"/>
      <c r="LAW58" s="84"/>
      <c r="LAX58" s="135"/>
      <c r="LAY58" s="135"/>
      <c r="LAZ58" s="135"/>
      <c r="LBA58" s="84"/>
      <c r="LBB58" s="135"/>
      <c r="LBC58" s="135"/>
      <c r="LBD58" s="135"/>
      <c r="LBE58" s="84"/>
      <c r="LBF58" s="135"/>
      <c r="LBG58" s="135"/>
      <c r="LBH58" s="135"/>
      <c r="LBI58" s="84"/>
      <c r="LBJ58" s="135"/>
      <c r="LBK58" s="135"/>
      <c r="LBL58" s="135"/>
      <c r="LBM58" s="84"/>
      <c r="LBN58" s="135"/>
      <c r="LBO58" s="135"/>
      <c r="LBP58" s="135"/>
      <c r="LBQ58" s="84"/>
      <c r="LBR58" s="135"/>
      <c r="LBS58" s="135"/>
      <c r="LBT58" s="135"/>
      <c r="LBU58" s="84"/>
      <c r="LBV58" s="135"/>
      <c r="LBW58" s="135"/>
      <c r="LBX58" s="135"/>
      <c r="LBY58" s="84"/>
      <c r="LBZ58" s="135"/>
      <c r="LCA58" s="135"/>
      <c r="LCB58" s="135"/>
      <c r="LCC58" s="84"/>
      <c r="LCD58" s="135"/>
      <c r="LCE58" s="135"/>
      <c r="LCF58" s="135"/>
      <c r="LCG58" s="84"/>
      <c r="LCH58" s="135"/>
      <c r="LCI58" s="135"/>
      <c r="LCJ58" s="135"/>
      <c r="LCK58" s="84"/>
      <c r="LCL58" s="135"/>
      <c r="LCM58" s="135"/>
      <c r="LCN58" s="135"/>
      <c r="LCO58" s="84"/>
      <c r="LCP58" s="135"/>
      <c r="LCQ58" s="135"/>
      <c r="LCR58" s="135"/>
      <c r="LCS58" s="84"/>
      <c r="LCT58" s="135"/>
      <c r="LCU58" s="135"/>
      <c r="LCV58" s="135"/>
      <c r="LCW58" s="84"/>
      <c r="LCX58" s="135"/>
      <c r="LCY58" s="135"/>
      <c r="LCZ58" s="135"/>
      <c r="LDA58" s="84"/>
      <c r="LDB58" s="135"/>
      <c r="LDC58" s="135"/>
      <c r="LDD58" s="135"/>
      <c r="LDE58" s="84"/>
      <c r="LDF58" s="135"/>
      <c r="LDG58" s="135"/>
      <c r="LDH58" s="135"/>
      <c r="LDI58" s="84"/>
      <c r="LDJ58" s="135"/>
      <c r="LDK58" s="135"/>
      <c r="LDL58" s="135"/>
      <c r="LDM58" s="84"/>
      <c r="LDN58" s="135"/>
      <c r="LDO58" s="135"/>
      <c r="LDP58" s="135"/>
      <c r="LDQ58" s="84"/>
      <c r="LDR58" s="135"/>
      <c r="LDS58" s="135"/>
      <c r="LDT58" s="135"/>
      <c r="LDU58" s="84"/>
      <c r="LDV58" s="135"/>
      <c r="LDW58" s="135"/>
      <c r="LDX58" s="135"/>
      <c r="LDY58" s="84"/>
      <c r="LDZ58" s="135"/>
      <c r="LEA58" s="135"/>
      <c r="LEB58" s="135"/>
      <c r="LEC58" s="84"/>
      <c r="LED58" s="135"/>
      <c r="LEE58" s="135"/>
      <c r="LEF58" s="135"/>
      <c r="LEG58" s="84"/>
      <c r="LEH58" s="135"/>
      <c r="LEI58" s="135"/>
      <c r="LEJ58" s="135"/>
      <c r="LEK58" s="84"/>
      <c r="LEL58" s="135"/>
      <c r="LEM58" s="135"/>
      <c r="LEN58" s="135"/>
      <c r="LEO58" s="84"/>
      <c r="LEP58" s="135"/>
      <c r="LEQ58" s="135"/>
      <c r="LER58" s="135"/>
      <c r="LES58" s="84"/>
      <c r="LET58" s="135"/>
      <c r="LEU58" s="135"/>
      <c r="LEV58" s="135"/>
      <c r="LEW58" s="84"/>
      <c r="LEX58" s="135"/>
      <c r="LEY58" s="135"/>
      <c r="LEZ58" s="135"/>
      <c r="LFA58" s="84"/>
      <c r="LFB58" s="135"/>
      <c r="LFC58" s="135"/>
      <c r="LFD58" s="135"/>
      <c r="LFE58" s="84"/>
      <c r="LFF58" s="135"/>
      <c r="LFG58" s="135"/>
      <c r="LFH58" s="135"/>
      <c r="LFI58" s="84"/>
      <c r="LFJ58" s="135"/>
      <c r="LFK58" s="135"/>
      <c r="LFL58" s="135"/>
      <c r="LFM58" s="84"/>
      <c r="LFN58" s="135"/>
      <c r="LFO58" s="135"/>
      <c r="LFP58" s="135"/>
      <c r="LFQ58" s="84"/>
      <c r="LFR58" s="135"/>
      <c r="LFS58" s="135"/>
      <c r="LFT58" s="135"/>
      <c r="LFU58" s="84"/>
      <c r="LFV58" s="135"/>
      <c r="LFW58" s="135"/>
      <c r="LFX58" s="135"/>
      <c r="LFY58" s="84"/>
      <c r="LFZ58" s="135"/>
      <c r="LGA58" s="135"/>
      <c r="LGB58" s="135"/>
      <c r="LGC58" s="84"/>
      <c r="LGD58" s="135"/>
      <c r="LGE58" s="135"/>
      <c r="LGF58" s="135"/>
      <c r="LGG58" s="84"/>
      <c r="LGH58" s="135"/>
      <c r="LGI58" s="135"/>
      <c r="LGJ58" s="135"/>
      <c r="LGK58" s="84"/>
      <c r="LGL58" s="135"/>
      <c r="LGM58" s="135"/>
      <c r="LGN58" s="135"/>
      <c r="LGO58" s="84"/>
      <c r="LGP58" s="135"/>
      <c r="LGQ58" s="135"/>
      <c r="LGR58" s="135"/>
      <c r="LGS58" s="84"/>
      <c r="LGT58" s="135"/>
      <c r="LGU58" s="135"/>
      <c r="LGV58" s="135"/>
      <c r="LGW58" s="84"/>
      <c r="LGX58" s="135"/>
      <c r="LGY58" s="135"/>
      <c r="LGZ58" s="135"/>
      <c r="LHA58" s="84"/>
      <c r="LHB58" s="135"/>
      <c r="LHC58" s="135"/>
      <c r="LHD58" s="135"/>
      <c r="LHE58" s="84"/>
      <c r="LHF58" s="135"/>
      <c r="LHG58" s="135"/>
      <c r="LHH58" s="135"/>
      <c r="LHI58" s="84"/>
      <c r="LHJ58" s="135"/>
      <c r="LHK58" s="135"/>
      <c r="LHL58" s="135"/>
      <c r="LHM58" s="84"/>
      <c r="LHN58" s="135"/>
      <c r="LHO58" s="135"/>
      <c r="LHP58" s="135"/>
      <c r="LHQ58" s="84"/>
      <c r="LHR58" s="135"/>
      <c r="LHS58" s="135"/>
      <c r="LHT58" s="135"/>
      <c r="LHU58" s="84"/>
      <c r="LHV58" s="135"/>
      <c r="LHW58" s="135"/>
      <c r="LHX58" s="135"/>
      <c r="LHY58" s="84"/>
      <c r="LHZ58" s="135"/>
      <c r="LIA58" s="135"/>
      <c r="LIB58" s="135"/>
      <c r="LIC58" s="84"/>
      <c r="LID58" s="135"/>
      <c r="LIE58" s="135"/>
      <c r="LIF58" s="135"/>
      <c r="LIG58" s="84"/>
      <c r="LIH58" s="135"/>
      <c r="LII58" s="135"/>
      <c r="LIJ58" s="135"/>
      <c r="LIK58" s="84"/>
      <c r="LIL58" s="135"/>
      <c r="LIM58" s="135"/>
      <c r="LIN58" s="135"/>
      <c r="LIO58" s="84"/>
      <c r="LIP58" s="135"/>
      <c r="LIQ58" s="135"/>
      <c r="LIR58" s="135"/>
      <c r="LIS58" s="84"/>
      <c r="LIT58" s="135"/>
      <c r="LIU58" s="135"/>
      <c r="LIV58" s="135"/>
      <c r="LIW58" s="84"/>
      <c r="LIX58" s="135"/>
      <c r="LIY58" s="135"/>
      <c r="LIZ58" s="135"/>
      <c r="LJA58" s="84"/>
      <c r="LJB58" s="135"/>
      <c r="LJC58" s="135"/>
      <c r="LJD58" s="135"/>
      <c r="LJE58" s="84"/>
      <c r="LJF58" s="135"/>
      <c r="LJG58" s="135"/>
      <c r="LJH58" s="135"/>
      <c r="LJI58" s="84"/>
      <c r="LJJ58" s="135"/>
      <c r="LJK58" s="135"/>
      <c r="LJL58" s="135"/>
      <c r="LJM58" s="84"/>
      <c r="LJN58" s="135"/>
      <c r="LJO58" s="135"/>
      <c r="LJP58" s="135"/>
      <c r="LJQ58" s="84"/>
      <c r="LJR58" s="135"/>
      <c r="LJS58" s="135"/>
      <c r="LJT58" s="135"/>
      <c r="LJU58" s="84"/>
      <c r="LJV58" s="135"/>
      <c r="LJW58" s="135"/>
      <c r="LJX58" s="135"/>
      <c r="LJY58" s="84"/>
      <c r="LJZ58" s="135"/>
      <c r="LKA58" s="135"/>
      <c r="LKB58" s="135"/>
      <c r="LKC58" s="84"/>
      <c r="LKD58" s="135"/>
      <c r="LKE58" s="135"/>
      <c r="LKF58" s="135"/>
      <c r="LKG58" s="84"/>
      <c r="LKH58" s="135"/>
      <c r="LKI58" s="135"/>
      <c r="LKJ58" s="135"/>
      <c r="LKK58" s="84"/>
      <c r="LKL58" s="135"/>
      <c r="LKM58" s="135"/>
      <c r="LKN58" s="135"/>
      <c r="LKO58" s="84"/>
      <c r="LKP58" s="135"/>
      <c r="LKQ58" s="135"/>
      <c r="LKR58" s="135"/>
      <c r="LKS58" s="84"/>
      <c r="LKT58" s="135"/>
      <c r="LKU58" s="135"/>
      <c r="LKV58" s="135"/>
      <c r="LKW58" s="84"/>
      <c r="LKX58" s="135"/>
      <c r="LKY58" s="135"/>
      <c r="LKZ58" s="135"/>
      <c r="LLA58" s="84"/>
      <c r="LLB58" s="135"/>
      <c r="LLC58" s="135"/>
      <c r="LLD58" s="135"/>
      <c r="LLE58" s="84"/>
      <c r="LLF58" s="135"/>
      <c r="LLG58" s="135"/>
      <c r="LLH58" s="135"/>
      <c r="LLI58" s="84"/>
      <c r="LLJ58" s="135"/>
      <c r="LLK58" s="135"/>
      <c r="LLL58" s="135"/>
      <c r="LLM58" s="84"/>
      <c r="LLN58" s="135"/>
      <c r="LLO58" s="135"/>
      <c r="LLP58" s="135"/>
      <c r="LLQ58" s="84"/>
      <c r="LLR58" s="135"/>
      <c r="LLS58" s="135"/>
      <c r="LLT58" s="135"/>
      <c r="LLU58" s="84"/>
      <c r="LLV58" s="135"/>
      <c r="LLW58" s="135"/>
      <c r="LLX58" s="135"/>
      <c r="LLY58" s="84"/>
      <c r="LLZ58" s="135"/>
      <c r="LMA58" s="135"/>
      <c r="LMB58" s="135"/>
      <c r="LMC58" s="84"/>
      <c r="LMD58" s="135"/>
      <c r="LME58" s="135"/>
      <c r="LMF58" s="135"/>
      <c r="LMG58" s="84"/>
      <c r="LMH58" s="135"/>
      <c r="LMI58" s="135"/>
      <c r="LMJ58" s="135"/>
      <c r="LMK58" s="84"/>
      <c r="LML58" s="135"/>
      <c r="LMM58" s="135"/>
      <c r="LMN58" s="135"/>
      <c r="LMO58" s="84"/>
      <c r="LMP58" s="135"/>
      <c r="LMQ58" s="135"/>
      <c r="LMR58" s="135"/>
      <c r="LMS58" s="84"/>
      <c r="LMT58" s="135"/>
      <c r="LMU58" s="135"/>
      <c r="LMV58" s="135"/>
      <c r="LMW58" s="84"/>
      <c r="LMX58" s="135"/>
      <c r="LMY58" s="135"/>
      <c r="LMZ58" s="135"/>
      <c r="LNA58" s="84"/>
      <c r="LNB58" s="135"/>
      <c r="LNC58" s="135"/>
      <c r="LND58" s="135"/>
      <c r="LNE58" s="84"/>
      <c r="LNF58" s="135"/>
      <c r="LNG58" s="135"/>
      <c r="LNH58" s="135"/>
      <c r="LNI58" s="84"/>
      <c r="LNJ58" s="135"/>
      <c r="LNK58" s="135"/>
      <c r="LNL58" s="135"/>
      <c r="LNM58" s="84"/>
      <c r="LNN58" s="135"/>
      <c r="LNO58" s="135"/>
      <c r="LNP58" s="135"/>
      <c r="LNQ58" s="84"/>
      <c r="LNR58" s="135"/>
      <c r="LNS58" s="135"/>
      <c r="LNT58" s="135"/>
      <c r="LNU58" s="84"/>
      <c r="LNV58" s="135"/>
      <c r="LNW58" s="135"/>
      <c r="LNX58" s="135"/>
      <c r="LNY58" s="84"/>
      <c r="LNZ58" s="135"/>
      <c r="LOA58" s="135"/>
      <c r="LOB58" s="135"/>
      <c r="LOC58" s="84"/>
      <c r="LOD58" s="135"/>
      <c r="LOE58" s="135"/>
      <c r="LOF58" s="135"/>
      <c r="LOG58" s="84"/>
      <c r="LOH58" s="135"/>
      <c r="LOI58" s="135"/>
      <c r="LOJ58" s="135"/>
      <c r="LOK58" s="84"/>
      <c r="LOL58" s="135"/>
      <c r="LOM58" s="135"/>
      <c r="LON58" s="135"/>
      <c r="LOO58" s="84"/>
      <c r="LOP58" s="135"/>
      <c r="LOQ58" s="135"/>
      <c r="LOR58" s="135"/>
      <c r="LOS58" s="84"/>
      <c r="LOT58" s="135"/>
      <c r="LOU58" s="135"/>
      <c r="LOV58" s="135"/>
      <c r="LOW58" s="84"/>
      <c r="LOX58" s="135"/>
      <c r="LOY58" s="135"/>
      <c r="LOZ58" s="135"/>
      <c r="LPA58" s="84"/>
      <c r="LPB58" s="135"/>
      <c r="LPC58" s="135"/>
      <c r="LPD58" s="135"/>
      <c r="LPE58" s="84"/>
      <c r="LPF58" s="135"/>
      <c r="LPG58" s="135"/>
      <c r="LPH58" s="135"/>
      <c r="LPI58" s="84"/>
      <c r="LPJ58" s="135"/>
      <c r="LPK58" s="135"/>
      <c r="LPL58" s="135"/>
      <c r="LPM58" s="84"/>
      <c r="LPN58" s="135"/>
      <c r="LPO58" s="135"/>
      <c r="LPP58" s="135"/>
      <c r="LPQ58" s="84"/>
      <c r="LPR58" s="135"/>
      <c r="LPS58" s="135"/>
      <c r="LPT58" s="135"/>
      <c r="LPU58" s="84"/>
      <c r="LPV58" s="135"/>
      <c r="LPW58" s="135"/>
      <c r="LPX58" s="135"/>
      <c r="LPY58" s="84"/>
      <c r="LPZ58" s="135"/>
      <c r="LQA58" s="135"/>
      <c r="LQB58" s="135"/>
      <c r="LQC58" s="84"/>
      <c r="LQD58" s="135"/>
      <c r="LQE58" s="135"/>
      <c r="LQF58" s="135"/>
      <c r="LQG58" s="84"/>
      <c r="LQH58" s="135"/>
      <c r="LQI58" s="135"/>
      <c r="LQJ58" s="135"/>
      <c r="LQK58" s="84"/>
      <c r="LQL58" s="135"/>
      <c r="LQM58" s="135"/>
      <c r="LQN58" s="135"/>
      <c r="LQO58" s="84"/>
      <c r="LQP58" s="135"/>
      <c r="LQQ58" s="135"/>
      <c r="LQR58" s="135"/>
      <c r="LQS58" s="84"/>
      <c r="LQT58" s="135"/>
      <c r="LQU58" s="135"/>
      <c r="LQV58" s="135"/>
      <c r="LQW58" s="84"/>
      <c r="LQX58" s="135"/>
      <c r="LQY58" s="135"/>
      <c r="LQZ58" s="135"/>
      <c r="LRA58" s="84"/>
      <c r="LRB58" s="135"/>
      <c r="LRC58" s="135"/>
      <c r="LRD58" s="135"/>
      <c r="LRE58" s="84"/>
      <c r="LRF58" s="135"/>
      <c r="LRG58" s="135"/>
      <c r="LRH58" s="135"/>
      <c r="LRI58" s="84"/>
      <c r="LRJ58" s="135"/>
      <c r="LRK58" s="135"/>
      <c r="LRL58" s="135"/>
      <c r="LRM58" s="84"/>
      <c r="LRN58" s="135"/>
      <c r="LRO58" s="135"/>
      <c r="LRP58" s="135"/>
      <c r="LRQ58" s="84"/>
      <c r="LRR58" s="135"/>
      <c r="LRS58" s="135"/>
      <c r="LRT58" s="135"/>
      <c r="LRU58" s="84"/>
      <c r="LRV58" s="135"/>
      <c r="LRW58" s="135"/>
      <c r="LRX58" s="135"/>
      <c r="LRY58" s="84"/>
      <c r="LRZ58" s="135"/>
      <c r="LSA58" s="135"/>
      <c r="LSB58" s="135"/>
      <c r="LSC58" s="84"/>
      <c r="LSD58" s="135"/>
      <c r="LSE58" s="135"/>
      <c r="LSF58" s="135"/>
      <c r="LSG58" s="84"/>
      <c r="LSH58" s="135"/>
      <c r="LSI58" s="135"/>
      <c r="LSJ58" s="135"/>
      <c r="LSK58" s="84"/>
      <c r="LSL58" s="135"/>
      <c r="LSM58" s="135"/>
      <c r="LSN58" s="135"/>
      <c r="LSO58" s="84"/>
      <c r="LSP58" s="135"/>
      <c r="LSQ58" s="135"/>
      <c r="LSR58" s="135"/>
      <c r="LSS58" s="84"/>
      <c r="LST58" s="135"/>
      <c r="LSU58" s="135"/>
      <c r="LSV58" s="135"/>
      <c r="LSW58" s="84"/>
      <c r="LSX58" s="135"/>
      <c r="LSY58" s="135"/>
      <c r="LSZ58" s="135"/>
      <c r="LTA58" s="84"/>
      <c r="LTB58" s="135"/>
      <c r="LTC58" s="135"/>
      <c r="LTD58" s="135"/>
      <c r="LTE58" s="84"/>
      <c r="LTF58" s="135"/>
      <c r="LTG58" s="135"/>
      <c r="LTH58" s="135"/>
      <c r="LTI58" s="84"/>
      <c r="LTJ58" s="135"/>
      <c r="LTK58" s="135"/>
      <c r="LTL58" s="135"/>
      <c r="LTM58" s="84"/>
      <c r="LTN58" s="135"/>
      <c r="LTO58" s="135"/>
      <c r="LTP58" s="135"/>
      <c r="LTQ58" s="84"/>
      <c r="LTR58" s="135"/>
      <c r="LTS58" s="135"/>
      <c r="LTT58" s="135"/>
      <c r="LTU58" s="84"/>
      <c r="LTV58" s="135"/>
      <c r="LTW58" s="135"/>
      <c r="LTX58" s="135"/>
      <c r="LTY58" s="84"/>
      <c r="LTZ58" s="135"/>
      <c r="LUA58" s="135"/>
      <c r="LUB58" s="135"/>
      <c r="LUC58" s="84"/>
      <c r="LUD58" s="135"/>
      <c r="LUE58" s="135"/>
      <c r="LUF58" s="135"/>
      <c r="LUG58" s="84"/>
      <c r="LUH58" s="135"/>
      <c r="LUI58" s="135"/>
      <c r="LUJ58" s="135"/>
      <c r="LUK58" s="84"/>
      <c r="LUL58" s="135"/>
      <c r="LUM58" s="135"/>
      <c r="LUN58" s="135"/>
      <c r="LUO58" s="84"/>
      <c r="LUP58" s="135"/>
      <c r="LUQ58" s="135"/>
      <c r="LUR58" s="135"/>
      <c r="LUS58" s="84"/>
      <c r="LUT58" s="135"/>
      <c r="LUU58" s="135"/>
      <c r="LUV58" s="135"/>
      <c r="LUW58" s="84"/>
      <c r="LUX58" s="135"/>
      <c r="LUY58" s="135"/>
      <c r="LUZ58" s="135"/>
      <c r="LVA58" s="84"/>
      <c r="LVB58" s="135"/>
      <c r="LVC58" s="135"/>
      <c r="LVD58" s="135"/>
      <c r="LVE58" s="84"/>
      <c r="LVF58" s="135"/>
      <c r="LVG58" s="135"/>
      <c r="LVH58" s="135"/>
      <c r="LVI58" s="84"/>
      <c r="LVJ58" s="135"/>
      <c r="LVK58" s="135"/>
      <c r="LVL58" s="135"/>
      <c r="LVM58" s="84"/>
      <c r="LVN58" s="135"/>
      <c r="LVO58" s="135"/>
      <c r="LVP58" s="135"/>
      <c r="LVQ58" s="84"/>
      <c r="LVR58" s="135"/>
      <c r="LVS58" s="135"/>
      <c r="LVT58" s="135"/>
      <c r="LVU58" s="84"/>
      <c r="LVV58" s="135"/>
      <c r="LVW58" s="135"/>
      <c r="LVX58" s="135"/>
      <c r="LVY58" s="84"/>
      <c r="LVZ58" s="135"/>
      <c r="LWA58" s="135"/>
      <c r="LWB58" s="135"/>
      <c r="LWC58" s="84"/>
      <c r="LWD58" s="135"/>
      <c r="LWE58" s="135"/>
      <c r="LWF58" s="135"/>
      <c r="LWG58" s="84"/>
      <c r="LWH58" s="135"/>
      <c r="LWI58" s="135"/>
      <c r="LWJ58" s="135"/>
      <c r="LWK58" s="84"/>
      <c r="LWL58" s="135"/>
      <c r="LWM58" s="135"/>
      <c r="LWN58" s="135"/>
      <c r="LWO58" s="84"/>
      <c r="LWP58" s="135"/>
      <c r="LWQ58" s="135"/>
      <c r="LWR58" s="135"/>
      <c r="LWS58" s="84"/>
      <c r="LWT58" s="135"/>
      <c r="LWU58" s="135"/>
      <c r="LWV58" s="135"/>
      <c r="LWW58" s="84"/>
      <c r="LWX58" s="135"/>
      <c r="LWY58" s="135"/>
      <c r="LWZ58" s="135"/>
      <c r="LXA58" s="84"/>
      <c r="LXB58" s="135"/>
      <c r="LXC58" s="135"/>
      <c r="LXD58" s="135"/>
      <c r="LXE58" s="84"/>
      <c r="LXF58" s="135"/>
      <c r="LXG58" s="135"/>
      <c r="LXH58" s="135"/>
      <c r="LXI58" s="84"/>
      <c r="LXJ58" s="135"/>
      <c r="LXK58" s="135"/>
      <c r="LXL58" s="135"/>
      <c r="LXM58" s="84"/>
      <c r="LXN58" s="135"/>
      <c r="LXO58" s="135"/>
      <c r="LXP58" s="135"/>
      <c r="LXQ58" s="84"/>
      <c r="LXR58" s="135"/>
      <c r="LXS58" s="135"/>
      <c r="LXT58" s="135"/>
      <c r="LXU58" s="84"/>
      <c r="LXV58" s="135"/>
      <c r="LXW58" s="135"/>
      <c r="LXX58" s="135"/>
      <c r="LXY58" s="84"/>
      <c r="LXZ58" s="135"/>
      <c r="LYA58" s="135"/>
      <c r="LYB58" s="135"/>
      <c r="LYC58" s="84"/>
      <c r="LYD58" s="135"/>
      <c r="LYE58" s="135"/>
      <c r="LYF58" s="135"/>
      <c r="LYG58" s="84"/>
      <c r="LYH58" s="135"/>
      <c r="LYI58" s="135"/>
      <c r="LYJ58" s="135"/>
      <c r="LYK58" s="84"/>
      <c r="LYL58" s="135"/>
      <c r="LYM58" s="135"/>
      <c r="LYN58" s="135"/>
      <c r="LYO58" s="84"/>
      <c r="LYP58" s="135"/>
      <c r="LYQ58" s="135"/>
      <c r="LYR58" s="135"/>
      <c r="LYS58" s="84"/>
      <c r="LYT58" s="135"/>
      <c r="LYU58" s="135"/>
      <c r="LYV58" s="135"/>
      <c r="LYW58" s="84"/>
      <c r="LYX58" s="135"/>
      <c r="LYY58" s="135"/>
      <c r="LYZ58" s="135"/>
      <c r="LZA58" s="84"/>
      <c r="LZB58" s="135"/>
      <c r="LZC58" s="135"/>
      <c r="LZD58" s="135"/>
      <c r="LZE58" s="84"/>
      <c r="LZF58" s="135"/>
      <c r="LZG58" s="135"/>
      <c r="LZH58" s="135"/>
      <c r="LZI58" s="84"/>
      <c r="LZJ58" s="135"/>
      <c r="LZK58" s="135"/>
      <c r="LZL58" s="135"/>
      <c r="LZM58" s="84"/>
      <c r="LZN58" s="135"/>
      <c r="LZO58" s="135"/>
      <c r="LZP58" s="135"/>
      <c r="LZQ58" s="84"/>
      <c r="LZR58" s="135"/>
      <c r="LZS58" s="135"/>
      <c r="LZT58" s="135"/>
      <c r="LZU58" s="84"/>
      <c r="LZV58" s="135"/>
      <c r="LZW58" s="135"/>
      <c r="LZX58" s="135"/>
      <c r="LZY58" s="84"/>
      <c r="LZZ58" s="135"/>
      <c r="MAA58" s="135"/>
      <c r="MAB58" s="135"/>
      <c r="MAC58" s="84"/>
      <c r="MAD58" s="135"/>
      <c r="MAE58" s="135"/>
      <c r="MAF58" s="135"/>
      <c r="MAG58" s="84"/>
      <c r="MAH58" s="135"/>
      <c r="MAI58" s="135"/>
      <c r="MAJ58" s="135"/>
      <c r="MAK58" s="84"/>
      <c r="MAL58" s="135"/>
      <c r="MAM58" s="135"/>
      <c r="MAN58" s="135"/>
      <c r="MAO58" s="84"/>
      <c r="MAP58" s="135"/>
      <c r="MAQ58" s="135"/>
      <c r="MAR58" s="135"/>
      <c r="MAS58" s="84"/>
      <c r="MAT58" s="135"/>
      <c r="MAU58" s="135"/>
      <c r="MAV58" s="135"/>
      <c r="MAW58" s="84"/>
      <c r="MAX58" s="135"/>
      <c r="MAY58" s="135"/>
      <c r="MAZ58" s="135"/>
      <c r="MBA58" s="84"/>
      <c r="MBB58" s="135"/>
      <c r="MBC58" s="135"/>
      <c r="MBD58" s="135"/>
      <c r="MBE58" s="84"/>
      <c r="MBF58" s="135"/>
      <c r="MBG58" s="135"/>
      <c r="MBH58" s="135"/>
      <c r="MBI58" s="84"/>
      <c r="MBJ58" s="135"/>
      <c r="MBK58" s="135"/>
      <c r="MBL58" s="135"/>
      <c r="MBM58" s="84"/>
      <c r="MBN58" s="135"/>
      <c r="MBO58" s="135"/>
      <c r="MBP58" s="135"/>
      <c r="MBQ58" s="84"/>
      <c r="MBR58" s="135"/>
      <c r="MBS58" s="135"/>
      <c r="MBT58" s="135"/>
      <c r="MBU58" s="84"/>
      <c r="MBV58" s="135"/>
      <c r="MBW58" s="135"/>
      <c r="MBX58" s="135"/>
      <c r="MBY58" s="84"/>
      <c r="MBZ58" s="135"/>
      <c r="MCA58" s="135"/>
      <c r="MCB58" s="135"/>
      <c r="MCC58" s="84"/>
      <c r="MCD58" s="135"/>
      <c r="MCE58" s="135"/>
      <c r="MCF58" s="135"/>
      <c r="MCG58" s="84"/>
      <c r="MCH58" s="135"/>
      <c r="MCI58" s="135"/>
      <c r="MCJ58" s="135"/>
      <c r="MCK58" s="84"/>
      <c r="MCL58" s="135"/>
      <c r="MCM58" s="135"/>
      <c r="MCN58" s="135"/>
      <c r="MCO58" s="84"/>
      <c r="MCP58" s="135"/>
      <c r="MCQ58" s="135"/>
      <c r="MCR58" s="135"/>
      <c r="MCS58" s="84"/>
      <c r="MCT58" s="135"/>
      <c r="MCU58" s="135"/>
      <c r="MCV58" s="135"/>
      <c r="MCW58" s="84"/>
      <c r="MCX58" s="135"/>
      <c r="MCY58" s="135"/>
      <c r="MCZ58" s="135"/>
      <c r="MDA58" s="84"/>
      <c r="MDB58" s="135"/>
      <c r="MDC58" s="135"/>
      <c r="MDD58" s="135"/>
      <c r="MDE58" s="84"/>
      <c r="MDF58" s="135"/>
      <c r="MDG58" s="135"/>
      <c r="MDH58" s="135"/>
      <c r="MDI58" s="84"/>
      <c r="MDJ58" s="135"/>
      <c r="MDK58" s="135"/>
      <c r="MDL58" s="135"/>
      <c r="MDM58" s="84"/>
      <c r="MDN58" s="135"/>
      <c r="MDO58" s="135"/>
      <c r="MDP58" s="135"/>
      <c r="MDQ58" s="84"/>
      <c r="MDR58" s="135"/>
      <c r="MDS58" s="135"/>
      <c r="MDT58" s="135"/>
      <c r="MDU58" s="84"/>
      <c r="MDV58" s="135"/>
      <c r="MDW58" s="135"/>
      <c r="MDX58" s="135"/>
      <c r="MDY58" s="84"/>
      <c r="MDZ58" s="135"/>
      <c r="MEA58" s="135"/>
      <c r="MEB58" s="135"/>
      <c r="MEC58" s="84"/>
      <c r="MED58" s="135"/>
      <c r="MEE58" s="135"/>
      <c r="MEF58" s="135"/>
      <c r="MEG58" s="84"/>
      <c r="MEH58" s="135"/>
      <c r="MEI58" s="135"/>
      <c r="MEJ58" s="135"/>
      <c r="MEK58" s="84"/>
      <c r="MEL58" s="135"/>
      <c r="MEM58" s="135"/>
      <c r="MEN58" s="135"/>
      <c r="MEO58" s="84"/>
      <c r="MEP58" s="135"/>
      <c r="MEQ58" s="135"/>
      <c r="MER58" s="135"/>
      <c r="MES58" s="84"/>
      <c r="MET58" s="135"/>
      <c r="MEU58" s="135"/>
      <c r="MEV58" s="135"/>
      <c r="MEW58" s="84"/>
      <c r="MEX58" s="135"/>
      <c r="MEY58" s="135"/>
      <c r="MEZ58" s="135"/>
      <c r="MFA58" s="84"/>
      <c r="MFB58" s="135"/>
      <c r="MFC58" s="135"/>
      <c r="MFD58" s="135"/>
      <c r="MFE58" s="84"/>
      <c r="MFF58" s="135"/>
      <c r="MFG58" s="135"/>
      <c r="MFH58" s="135"/>
      <c r="MFI58" s="84"/>
      <c r="MFJ58" s="135"/>
      <c r="MFK58" s="135"/>
      <c r="MFL58" s="135"/>
      <c r="MFM58" s="84"/>
      <c r="MFN58" s="135"/>
      <c r="MFO58" s="135"/>
      <c r="MFP58" s="135"/>
      <c r="MFQ58" s="84"/>
      <c r="MFR58" s="135"/>
      <c r="MFS58" s="135"/>
      <c r="MFT58" s="135"/>
      <c r="MFU58" s="84"/>
      <c r="MFV58" s="135"/>
      <c r="MFW58" s="135"/>
      <c r="MFX58" s="135"/>
      <c r="MFY58" s="84"/>
      <c r="MFZ58" s="135"/>
      <c r="MGA58" s="135"/>
      <c r="MGB58" s="135"/>
      <c r="MGC58" s="84"/>
      <c r="MGD58" s="135"/>
      <c r="MGE58" s="135"/>
      <c r="MGF58" s="135"/>
      <c r="MGG58" s="84"/>
      <c r="MGH58" s="135"/>
      <c r="MGI58" s="135"/>
      <c r="MGJ58" s="135"/>
      <c r="MGK58" s="84"/>
      <c r="MGL58" s="135"/>
      <c r="MGM58" s="135"/>
      <c r="MGN58" s="135"/>
      <c r="MGO58" s="84"/>
      <c r="MGP58" s="135"/>
      <c r="MGQ58" s="135"/>
      <c r="MGR58" s="135"/>
      <c r="MGS58" s="84"/>
      <c r="MGT58" s="135"/>
      <c r="MGU58" s="135"/>
      <c r="MGV58" s="135"/>
      <c r="MGW58" s="84"/>
      <c r="MGX58" s="135"/>
      <c r="MGY58" s="135"/>
      <c r="MGZ58" s="135"/>
      <c r="MHA58" s="84"/>
      <c r="MHB58" s="135"/>
      <c r="MHC58" s="135"/>
      <c r="MHD58" s="135"/>
      <c r="MHE58" s="84"/>
      <c r="MHF58" s="135"/>
      <c r="MHG58" s="135"/>
      <c r="MHH58" s="135"/>
      <c r="MHI58" s="84"/>
      <c r="MHJ58" s="135"/>
      <c r="MHK58" s="135"/>
      <c r="MHL58" s="135"/>
      <c r="MHM58" s="84"/>
      <c r="MHN58" s="135"/>
      <c r="MHO58" s="135"/>
      <c r="MHP58" s="135"/>
      <c r="MHQ58" s="84"/>
      <c r="MHR58" s="135"/>
      <c r="MHS58" s="135"/>
      <c r="MHT58" s="135"/>
      <c r="MHU58" s="84"/>
      <c r="MHV58" s="135"/>
      <c r="MHW58" s="135"/>
      <c r="MHX58" s="135"/>
      <c r="MHY58" s="84"/>
      <c r="MHZ58" s="135"/>
      <c r="MIA58" s="135"/>
      <c r="MIB58" s="135"/>
      <c r="MIC58" s="84"/>
      <c r="MID58" s="135"/>
      <c r="MIE58" s="135"/>
      <c r="MIF58" s="135"/>
      <c r="MIG58" s="84"/>
      <c r="MIH58" s="135"/>
      <c r="MII58" s="135"/>
      <c r="MIJ58" s="135"/>
      <c r="MIK58" s="84"/>
      <c r="MIL58" s="135"/>
      <c r="MIM58" s="135"/>
      <c r="MIN58" s="135"/>
      <c r="MIO58" s="84"/>
      <c r="MIP58" s="135"/>
      <c r="MIQ58" s="135"/>
      <c r="MIR58" s="135"/>
      <c r="MIS58" s="84"/>
      <c r="MIT58" s="135"/>
      <c r="MIU58" s="135"/>
      <c r="MIV58" s="135"/>
      <c r="MIW58" s="84"/>
      <c r="MIX58" s="135"/>
      <c r="MIY58" s="135"/>
      <c r="MIZ58" s="135"/>
      <c r="MJA58" s="84"/>
      <c r="MJB58" s="135"/>
      <c r="MJC58" s="135"/>
      <c r="MJD58" s="135"/>
      <c r="MJE58" s="84"/>
      <c r="MJF58" s="135"/>
      <c r="MJG58" s="135"/>
      <c r="MJH58" s="135"/>
      <c r="MJI58" s="84"/>
      <c r="MJJ58" s="135"/>
      <c r="MJK58" s="135"/>
      <c r="MJL58" s="135"/>
      <c r="MJM58" s="84"/>
      <c r="MJN58" s="135"/>
      <c r="MJO58" s="135"/>
      <c r="MJP58" s="135"/>
      <c r="MJQ58" s="84"/>
      <c r="MJR58" s="135"/>
      <c r="MJS58" s="135"/>
      <c r="MJT58" s="135"/>
      <c r="MJU58" s="84"/>
      <c r="MJV58" s="135"/>
      <c r="MJW58" s="135"/>
      <c r="MJX58" s="135"/>
      <c r="MJY58" s="84"/>
      <c r="MJZ58" s="135"/>
      <c r="MKA58" s="135"/>
      <c r="MKB58" s="135"/>
      <c r="MKC58" s="84"/>
      <c r="MKD58" s="135"/>
      <c r="MKE58" s="135"/>
      <c r="MKF58" s="135"/>
      <c r="MKG58" s="84"/>
      <c r="MKH58" s="135"/>
      <c r="MKI58" s="135"/>
      <c r="MKJ58" s="135"/>
      <c r="MKK58" s="84"/>
      <c r="MKL58" s="135"/>
      <c r="MKM58" s="135"/>
      <c r="MKN58" s="135"/>
      <c r="MKO58" s="84"/>
      <c r="MKP58" s="135"/>
      <c r="MKQ58" s="135"/>
      <c r="MKR58" s="135"/>
      <c r="MKS58" s="84"/>
      <c r="MKT58" s="135"/>
      <c r="MKU58" s="135"/>
      <c r="MKV58" s="135"/>
      <c r="MKW58" s="84"/>
      <c r="MKX58" s="135"/>
      <c r="MKY58" s="135"/>
      <c r="MKZ58" s="135"/>
      <c r="MLA58" s="84"/>
      <c r="MLB58" s="135"/>
      <c r="MLC58" s="135"/>
      <c r="MLD58" s="135"/>
      <c r="MLE58" s="84"/>
      <c r="MLF58" s="135"/>
      <c r="MLG58" s="135"/>
      <c r="MLH58" s="135"/>
      <c r="MLI58" s="84"/>
      <c r="MLJ58" s="135"/>
      <c r="MLK58" s="135"/>
      <c r="MLL58" s="135"/>
      <c r="MLM58" s="84"/>
      <c r="MLN58" s="135"/>
      <c r="MLO58" s="135"/>
      <c r="MLP58" s="135"/>
      <c r="MLQ58" s="84"/>
      <c r="MLR58" s="135"/>
      <c r="MLS58" s="135"/>
      <c r="MLT58" s="135"/>
      <c r="MLU58" s="84"/>
      <c r="MLV58" s="135"/>
      <c r="MLW58" s="135"/>
      <c r="MLX58" s="135"/>
      <c r="MLY58" s="84"/>
      <c r="MLZ58" s="135"/>
      <c r="MMA58" s="135"/>
      <c r="MMB58" s="135"/>
      <c r="MMC58" s="84"/>
      <c r="MMD58" s="135"/>
      <c r="MME58" s="135"/>
      <c r="MMF58" s="135"/>
      <c r="MMG58" s="84"/>
      <c r="MMH58" s="135"/>
      <c r="MMI58" s="135"/>
      <c r="MMJ58" s="135"/>
      <c r="MMK58" s="84"/>
      <c r="MML58" s="135"/>
      <c r="MMM58" s="135"/>
      <c r="MMN58" s="135"/>
      <c r="MMO58" s="84"/>
      <c r="MMP58" s="135"/>
      <c r="MMQ58" s="135"/>
      <c r="MMR58" s="135"/>
      <c r="MMS58" s="84"/>
      <c r="MMT58" s="135"/>
      <c r="MMU58" s="135"/>
      <c r="MMV58" s="135"/>
      <c r="MMW58" s="84"/>
      <c r="MMX58" s="135"/>
      <c r="MMY58" s="135"/>
      <c r="MMZ58" s="135"/>
      <c r="MNA58" s="84"/>
      <c r="MNB58" s="135"/>
      <c r="MNC58" s="135"/>
      <c r="MND58" s="135"/>
      <c r="MNE58" s="84"/>
      <c r="MNF58" s="135"/>
      <c r="MNG58" s="135"/>
      <c r="MNH58" s="135"/>
      <c r="MNI58" s="84"/>
      <c r="MNJ58" s="135"/>
      <c r="MNK58" s="135"/>
      <c r="MNL58" s="135"/>
      <c r="MNM58" s="84"/>
      <c r="MNN58" s="135"/>
      <c r="MNO58" s="135"/>
      <c r="MNP58" s="135"/>
      <c r="MNQ58" s="84"/>
      <c r="MNR58" s="135"/>
      <c r="MNS58" s="135"/>
      <c r="MNT58" s="135"/>
      <c r="MNU58" s="84"/>
      <c r="MNV58" s="135"/>
      <c r="MNW58" s="135"/>
      <c r="MNX58" s="135"/>
      <c r="MNY58" s="84"/>
      <c r="MNZ58" s="135"/>
      <c r="MOA58" s="135"/>
      <c r="MOB58" s="135"/>
      <c r="MOC58" s="84"/>
      <c r="MOD58" s="135"/>
      <c r="MOE58" s="135"/>
      <c r="MOF58" s="135"/>
      <c r="MOG58" s="84"/>
      <c r="MOH58" s="135"/>
      <c r="MOI58" s="135"/>
      <c r="MOJ58" s="135"/>
      <c r="MOK58" s="84"/>
      <c r="MOL58" s="135"/>
      <c r="MOM58" s="135"/>
      <c r="MON58" s="135"/>
      <c r="MOO58" s="84"/>
      <c r="MOP58" s="135"/>
      <c r="MOQ58" s="135"/>
      <c r="MOR58" s="135"/>
      <c r="MOS58" s="84"/>
      <c r="MOT58" s="135"/>
      <c r="MOU58" s="135"/>
      <c r="MOV58" s="135"/>
      <c r="MOW58" s="84"/>
      <c r="MOX58" s="135"/>
      <c r="MOY58" s="135"/>
      <c r="MOZ58" s="135"/>
      <c r="MPA58" s="84"/>
      <c r="MPB58" s="135"/>
      <c r="MPC58" s="135"/>
      <c r="MPD58" s="135"/>
      <c r="MPE58" s="84"/>
      <c r="MPF58" s="135"/>
      <c r="MPG58" s="135"/>
      <c r="MPH58" s="135"/>
      <c r="MPI58" s="84"/>
      <c r="MPJ58" s="135"/>
      <c r="MPK58" s="135"/>
      <c r="MPL58" s="135"/>
      <c r="MPM58" s="84"/>
      <c r="MPN58" s="135"/>
      <c r="MPO58" s="135"/>
      <c r="MPP58" s="135"/>
      <c r="MPQ58" s="84"/>
      <c r="MPR58" s="135"/>
      <c r="MPS58" s="135"/>
      <c r="MPT58" s="135"/>
      <c r="MPU58" s="84"/>
      <c r="MPV58" s="135"/>
      <c r="MPW58" s="135"/>
      <c r="MPX58" s="135"/>
      <c r="MPY58" s="84"/>
      <c r="MPZ58" s="135"/>
      <c r="MQA58" s="135"/>
      <c r="MQB58" s="135"/>
      <c r="MQC58" s="84"/>
      <c r="MQD58" s="135"/>
      <c r="MQE58" s="135"/>
      <c r="MQF58" s="135"/>
      <c r="MQG58" s="84"/>
      <c r="MQH58" s="135"/>
      <c r="MQI58" s="135"/>
      <c r="MQJ58" s="135"/>
      <c r="MQK58" s="84"/>
      <c r="MQL58" s="135"/>
      <c r="MQM58" s="135"/>
      <c r="MQN58" s="135"/>
      <c r="MQO58" s="84"/>
      <c r="MQP58" s="135"/>
      <c r="MQQ58" s="135"/>
      <c r="MQR58" s="135"/>
      <c r="MQS58" s="84"/>
      <c r="MQT58" s="135"/>
      <c r="MQU58" s="135"/>
      <c r="MQV58" s="135"/>
      <c r="MQW58" s="84"/>
      <c r="MQX58" s="135"/>
      <c r="MQY58" s="135"/>
      <c r="MQZ58" s="135"/>
      <c r="MRA58" s="84"/>
      <c r="MRB58" s="135"/>
      <c r="MRC58" s="135"/>
      <c r="MRD58" s="135"/>
      <c r="MRE58" s="84"/>
      <c r="MRF58" s="135"/>
      <c r="MRG58" s="135"/>
      <c r="MRH58" s="135"/>
      <c r="MRI58" s="84"/>
      <c r="MRJ58" s="135"/>
      <c r="MRK58" s="135"/>
      <c r="MRL58" s="135"/>
      <c r="MRM58" s="84"/>
      <c r="MRN58" s="135"/>
      <c r="MRO58" s="135"/>
      <c r="MRP58" s="135"/>
      <c r="MRQ58" s="84"/>
      <c r="MRR58" s="135"/>
      <c r="MRS58" s="135"/>
      <c r="MRT58" s="135"/>
      <c r="MRU58" s="84"/>
      <c r="MRV58" s="135"/>
      <c r="MRW58" s="135"/>
      <c r="MRX58" s="135"/>
      <c r="MRY58" s="84"/>
      <c r="MRZ58" s="135"/>
      <c r="MSA58" s="135"/>
      <c r="MSB58" s="135"/>
      <c r="MSC58" s="84"/>
      <c r="MSD58" s="135"/>
      <c r="MSE58" s="135"/>
      <c r="MSF58" s="135"/>
      <c r="MSG58" s="84"/>
      <c r="MSH58" s="135"/>
      <c r="MSI58" s="135"/>
      <c r="MSJ58" s="135"/>
      <c r="MSK58" s="84"/>
      <c r="MSL58" s="135"/>
      <c r="MSM58" s="135"/>
      <c r="MSN58" s="135"/>
      <c r="MSO58" s="84"/>
      <c r="MSP58" s="135"/>
      <c r="MSQ58" s="135"/>
      <c r="MSR58" s="135"/>
      <c r="MSS58" s="84"/>
      <c r="MST58" s="135"/>
      <c r="MSU58" s="135"/>
      <c r="MSV58" s="135"/>
      <c r="MSW58" s="84"/>
      <c r="MSX58" s="135"/>
      <c r="MSY58" s="135"/>
      <c r="MSZ58" s="135"/>
      <c r="MTA58" s="84"/>
      <c r="MTB58" s="135"/>
      <c r="MTC58" s="135"/>
      <c r="MTD58" s="135"/>
      <c r="MTE58" s="84"/>
      <c r="MTF58" s="135"/>
      <c r="MTG58" s="135"/>
      <c r="MTH58" s="135"/>
      <c r="MTI58" s="84"/>
      <c r="MTJ58" s="135"/>
      <c r="MTK58" s="135"/>
      <c r="MTL58" s="135"/>
      <c r="MTM58" s="84"/>
      <c r="MTN58" s="135"/>
      <c r="MTO58" s="135"/>
      <c r="MTP58" s="135"/>
      <c r="MTQ58" s="84"/>
      <c r="MTR58" s="135"/>
      <c r="MTS58" s="135"/>
      <c r="MTT58" s="135"/>
      <c r="MTU58" s="84"/>
      <c r="MTV58" s="135"/>
      <c r="MTW58" s="135"/>
      <c r="MTX58" s="135"/>
      <c r="MTY58" s="84"/>
      <c r="MTZ58" s="135"/>
      <c r="MUA58" s="135"/>
      <c r="MUB58" s="135"/>
      <c r="MUC58" s="84"/>
      <c r="MUD58" s="135"/>
      <c r="MUE58" s="135"/>
      <c r="MUF58" s="135"/>
      <c r="MUG58" s="84"/>
      <c r="MUH58" s="135"/>
      <c r="MUI58" s="135"/>
      <c r="MUJ58" s="135"/>
      <c r="MUK58" s="84"/>
      <c r="MUL58" s="135"/>
      <c r="MUM58" s="135"/>
      <c r="MUN58" s="135"/>
      <c r="MUO58" s="84"/>
      <c r="MUP58" s="135"/>
      <c r="MUQ58" s="135"/>
      <c r="MUR58" s="135"/>
      <c r="MUS58" s="84"/>
      <c r="MUT58" s="135"/>
      <c r="MUU58" s="135"/>
      <c r="MUV58" s="135"/>
      <c r="MUW58" s="84"/>
      <c r="MUX58" s="135"/>
      <c r="MUY58" s="135"/>
      <c r="MUZ58" s="135"/>
      <c r="MVA58" s="84"/>
      <c r="MVB58" s="135"/>
      <c r="MVC58" s="135"/>
      <c r="MVD58" s="135"/>
      <c r="MVE58" s="84"/>
      <c r="MVF58" s="135"/>
      <c r="MVG58" s="135"/>
      <c r="MVH58" s="135"/>
      <c r="MVI58" s="84"/>
      <c r="MVJ58" s="135"/>
      <c r="MVK58" s="135"/>
      <c r="MVL58" s="135"/>
      <c r="MVM58" s="84"/>
      <c r="MVN58" s="135"/>
      <c r="MVO58" s="135"/>
      <c r="MVP58" s="135"/>
      <c r="MVQ58" s="84"/>
      <c r="MVR58" s="135"/>
      <c r="MVS58" s="135"/>
      <c r="MVT58" s="135"/>
      <c r="MVU58" s="84"/>
      <c r="MVV58" s="135"/>
      <c r="MVW58" s="135"/>
      <c r="MVX58" s="135"/>
      <c r="MVY58" s="84"/>
      <c r="MVZ58" s="135"/>
      <c r="MWA58" s="135"/>
      <c r="MWB58" s="135"/>
      <c r="MWC58" s="84"/>
      <c r="MWD58" s="135"/>
      <c r="MWE58" s="135"/>
      <c r="MWF58" s="135"/>
      <c r="MWG58" s="84"/>
      <c r="MWH58" s="135"/>
      <c r="MWI58" s="135"/>
      <c r="MWJ58" s="135"/>
      <c r="MWK58" s="84"/>
      <c r="MWL58" s="135"/>
      <c r="MWM58" s="135"/>
      <c r="MWN58" s="135"/>
      <c r="MWO58" s="84"/>
      <c r="MWP58" s="135"/>
      <c r="MWQ58" s="135"/>
      <c r="MWR58" s="135"/>
      <c r="MWS58" s="84"/>
      <c r="MWT58" s="135"/>
      <c r="MWU58" s="135"/>
      <c r="MWV58" s="135"/>
      <c r="MWW58" s="84"/>
      <c r="MWX58" s="135"/>
      <c r="MWY58" s="135"/>
      <c r="MWZ58" s="135"/>
      <c r="MXA58" s="84"/>
      <c r="MXB58" s="135"/>
      <c r="MXC58" s="135"/>
      <c r="MXD58" s="135"/>
      <c r="MXE58" s="84"/>
      <c r="MXF58" s="135"/>
      <c r="MXG58" s="135"/>
      <c r="MXH58" s="135"/>
      <c r="MXI58" s="84"/>
      <c r="MXJ58" s="135"/>
      <c r="MXK58" s="135"/>
      <c r="MXL58" s="135"/>
      <c r="MXM58" s="84"/>
      <c r="MXN58" s="135"/>
      <c r="MXO58" s="135"/>
      <c r="MXP58" s="135"/>
      <c r="MXQ58" s="84"/>
      <c r="MXR58" s="135"/>
      <c r="MXS58" s="135"/>
      <c r="MXT58" s="135"/>
      <c r="MXU58" s="84"/>
      <c r="MXV58" s="135"/>
      <c r="MXW58" s="135"/>
      <c r="MXX58" s="135"/>
      <c r="MXY58" s="84"/>
      <c r="MXZ58" s="135"/>
      <c r="MYA58" s="135"/>
      <c r="MYB58" s="135"/>
      <c r="MYC58" s="84"/>
      <c r="MYD58" s="135"/>
      <c r="MYE58" s="135"/>
      <c r="MYF58" s="135"/>
      <c r="MYG58" s="84"/>
      <c r="MYH58" s="135"/>
      <c r="MYI58" s="135"/>
      <c r="MYJ58" s="135"/>
      <c r="MYK58" s="84"/>
      <c r="MYL58" s="135"/>
      <c r="MYM58" s="135"/>
      <c r="MYN58" s="135"/>
      <c r="MYO58" s="84"/>
      <c r="MYP58" s="135"/>
      <c r="MYQ58" s="135"/>
      <c r="MYR58" s="135"/>
      <c r="MYS58" s="84"/>
      <c r="MYT58" s="135"/>
      <c r="MYU58" s="135"/>
      <c r="MYV58" s="135"/>
      <c r="MYW58" s="84"/>
      <c r="MYX58" s="135"/>
      <c r="MYY58" s="135"/>
      <c r="MYZ58" s="135"/>
      <c r="MZA58" s="84"/>
      <c r="MZB58" s="135"/>
      <c r="MZC58" s="135"/>
      <c r="MZD58" s="135"/>
      <c r="MZE58" s="84"/>
      <c r="MZF58" s="135"/>
      <c r="MZG58" s="135"/>
      <c r="MZH58" s="135"/>
      <c r="MZI58" s="84"/>
      <c r="MZJ58" s="135"/>
      <c r="MZK58" s="135"/>
      <c r="MZL58" s="135"/>
      <c r="MZM58" s="84"/>
      <c r="MZN58" s="135"/>
      <c r="MZO58" s="135"/>
      <c r="MZP58" s="135"/>
      <c r="MZQ58" s="84"/>
      <c r="MZR58" s="135"/>
      <c r="MZS58" s="135"/>
      <c r="MZT58" s="135"/>
      <c r="MZU58" s="84"/>
      <c r="MZV58" s="135"/>
      <c r="MZW58" s="135"/>
      <c r="MZX58" s="135"/>
      <c r="MZY58" s="84"/>
      <c r="MZZ58" s="135"/>
      <c r="NAA58" s="135"/>
      <c r="NAB58" s="135"/>
      <c r="NAC58" s="84"/>
      <c r="NAD58" s="135"/>
      <c r="NAE58" s="135"/>
      <c r="NAF58" s="135"/>
      <c r="NAG58" s="84"/>
      <c r="NAH58" s="135"/>
      <c r="NAI58" s="135"/>
      <c r="NAJ58" s="135"/>
      <c r="NAK58" s="84"/>
      <c r="NAL58" s="135"/>
      <c r="NAM58" s="135"/>
      <c r="NAN58" s="135"/>
      <c r="NAO58" s="84"/>
      <c r="NAP58" s="135"/>
      <c r="NAQ58" s="135"/>
      <c r="NAR58" s="135"/>
      <c r="NAS58" s="84"/>
      <c r="NAT58" s="135"/>
      <c r="NAU58" s="135"/>
      <c r="NAV58" s="135"/>
      <c r="NAW58" s="84"/>
      <c r="NAX58" s="135"/>
      <c r="NAY58" s="135"/>
      <c r="NAZ58" s="135"/>
      <c r="NBA58" s="84"/>
      <c r="NBB58" s="135"/>
      <c r="NBC58" s="135"/>
      <c r="NBD58" s="135"/>
      <c r="NBE58" s="84"/>
      <c r="NBF58" s="135"/>
      <c r="NBG58" s="135"/>
      <c r="NBH58" s="135"/>
      <c r="NBI58" s="84"/>
      <c r="NBJ58" s="135"/>
      <c r="NBK58" s="135"/>
      <c r="NBL58" s="135"/>
      <c r="NBM58" s="84"/>
      <c r="NBN58" s="135"/>
      <c r="NBO58" s="135"/>
      <c r="NBP58" s="135"/>
      <c r="NBQ58" s="84"/>
      <c r="NBR58" s="135"/>
      <c r="NBS58" s="135"/>
      <c r="NBT58" s="135"/>
      <c r="NBU58" s="84"/>
      <c r="NBV58" s="135"/>
      <c r="NBW58" s="135"/>
      <c r="NBX58" s="135"/>
      <c r="NBY58" s="84"/>
      <c r="NBZ58" s="135"/>
      <c r="NCA58" s="135"/>
      <c r="NCB58" s="135"/>
      <c r="NCC58" s="84"/>
      <c r="NCD58" s="135"/>
      <c r="NCE58" s="135"/>
      <c r="NCF58" s="135"/>
      <c r="NCG58" s="84"/>
      <c r="NCH58" s="135"/>
      <c r="NCI58" s="135"/>
      <c r="NCJ58" s="135"/>
      <c r="NCK58" s="84"/>
      <c r="NCL58" s="135"/>
      <c r="NCM58" s="135"/>
      <c r="NCN58" s="135"/>
      <c r="NCO58" s="84"/>
      <c r="NCP58" s="135"/>
      <c r="NCQ58" s="135"/>
      <c r="NCR58" s="135"/>
      <c r="NCS58" s="84"/>
      <c r="NCT58" s="135"/>
      <c r="NCU58" s="135"/>
      <c r="NCV58" s="135"/>
      <c r="NCW58" s="84"/>
      <c r="NCX58" s="135"/>
      <c r="NCY58" s="135"/>
      <c r="NCZ58" s="135"/>
      <c r="NDA58" s="84"/>
      <c r="NDB58" s="135"/>
      <c r="NDC58" s="135"/>
      <c r="NDD58" s="135"/>
      <c r="NDE58" s="84"/>
      <c r="NDF58" s="135"/>
      <c r="NDG58" s="135"/>
      <c r="NDH58" s="135"/>
      <c r="NDI58" s="84"/>
      <c r="NDJ58" s="135"/>
      <c r="NDK58" s="135"/>
      <c r="NDL58" s="135"/>
      <c r="NDM58" s="84"/>
      <c r="NDN58" s="135"/>
      <c r="NDO58" s="135"/>
      <c r="NDP58" s="135"/>
      <c r="NDQ58" s="84"/>
      <c r="NDR58" s="135"/>
      <c r="NDS58" s="135"/>
      <c r="NDT58" s="135"/>
      <c r="NDU58" s="84"/>
      <c r="NDV58" s="135"/>
      <c r="NDW58" s="135"/>
      <c r="NDX58" s="135"/>
      <c r="NDY58" s="84"/>
      <c r="NDZ58" s="135"/>
      <c r="NEA58" s="135"/>
      <c r="NEB58" s="135"/>
      <c r="NEC58" s="84"/>
      <c r="NED58" s="135"/>
      <c r="NEE58" s="135"/>
      <c r="NEF58" s="135"/>
      <c r="NEG58" s="84"/>
      <c r="NEH58" s="135"/>
      <c r="NEI58" s="135"/>
      <c r="NEJ58" s="135"/>
      <c r="NEK58" s="84"/>
      <c r="NEL58" s="135"/>
      <c r="NEM58" s="135"/>
      <c r="NEN58" s="135"/>
      <c r="NEO58" s="84"/>
      <c r="NEP58" s="135"/>
      <c r="NEQ58" s="135"/>
      <c r="NER58" s="135"/>
      <c r="NES58" s="84"/>
      <c r="NET58" s="135"/>
      <c r="NEU58" s="135"/>
      <c r="NEV58" s="135"/>
      <c r="NEW58" s="84"/>
      <c r="NEX58" s="135"/>
      <c r="NEY58" s="135"/>
      <c r="NEZ58" s="135"/>
      <c r="NFA58" s="84"/>
      <c r="NFB58" s="135"/>
      <c r="NFC58" s="135"/>
      <c r="NFD58" s="135"/>
      <c r="NFE58" s="84"/>
      <c r="NFF58" s="135"/>
      <c r="NFG58" s="135"/>
      <c r="NFH58" s="135"/>
      <c r="NFI58" s="84"/>
      <c r="NFJ58" s="135"/>
      <c r="NFK58" s="135"/>
      <c r="NFL58" s="135"/>
      <c r="NFM58" s="84"/>
      <c r="NFN58" s="135"/>
      <c r="NFO58" s="135"/>
      <c r="NFP58" s="135"/>
      <c r="NFQ58" s="84"/>
      <c r="NFR58" s="135"/>
      <c r="NFS58" s="135"/>
      <c r="NFT58" s="135"/>
      <c r="NFU58" s="84"/>
      <c r="NFV58" s="135"/>
      <c r="NFW58" s="135"/>
      <c r="NFX58" s="135"/>
      <c r="NFY58" s="84"/>
      <c r="NFZ58" s="135"/>
      <c r="NGA58" s="135"/>
      <c r="NGB58" s="135"/>
      <c r="NGC58" s="84"/>
      <c r="NGD58" s="135"/>
      <c r="NGE58" s="135"/>
      <c r="NGF58" s="135"/>
      <c r="NGG58" s="84"/>
      <c r="NGH58" s="135"/>
      <c r="NGI58" s="135"/>
      <c r="NGJ58" s="135"/>
      <c r="NGK58" s="84"/>
      <c r="NGL58" s="135"/>
      <c r="NGM58" s="135"/>
      <c r="NGN58" s="135"/>
      <c r="NGO58" s="84"/>
      <c r="NGP58" s="135"/>
      <c r="NGQ58" s="135"/>
      <c r="NGR58" s="135"/>
      <c r="NGS58" s="84"/>
      <c r="NGT58" s="135"/>
      <c r="NGU58" s="135"/>
      <c r="NGV58" s="135"/>
      <c r="NGW58" s="84"/>
      <c r="NGX58" s="135"/>
      <c r="NGY58" s="135"/>
      <c r="NGZ58" s="135"/>
      <c r="NHA58" s="84"/>
      <c r="NHB58" s="135"/>
      <c r="NHC58" s="135"/>
      <c r="NHD58" s="135"/>
      <c r="NHE58" s="84"/>
      <c r="NHF58" s="135"/>
      <c r="NHG58" s="135"/>
      <c r="NHH58" s="135"/>
      <c r="NHI58" s="84"/>
      <c r="NHJ58" s="135"/>
      <c r="NHK58" s="135"/>
      <c r="NHL58" s="135"/>
      <c r="NHM58" s="84"/>
      <c r="NHN58" s="135"/>
      <c r="NHO58" s="135"/>
      <c r="NHP58" s="135"/>
      <c r="NHQ58" s="84"/>
      <c r="NHR58" s="135"/>
      <c r="NHS58" s="135"/>
      <c r="NHT58" s="135"/>
      <c r="NHU58" s="84"/>
      <c r="NHV58" s="135"/>
      <c r="NHW58" s="135"/>
      <c r="NHX58" s="135"/>
      <c r="NHY58" s="84"/>
      <c r="NHZ58" s="135"/>
      <c r="NIA58" s="135"/>
      <c r="NIB58" s="135"/>
      <c r="NIC58" s="84"/>
      <c r="NID58" s="135"/>
      <c r="NIE58" s="135"/>
      <c r="NIF58" s="135"/>
      <c r="NIG58" s="84"/>
      <c r="NIH58" s="135"/>
      <c r="NII58" s="135"/>
      <c r="NIJ58" s="135"/>
      <c r="NIK58" s="84"/>
      <c r="NIL58" s="135"/>
      <c r="NIM58" s="135"/>
      <c r="NIN58" s="135"/>
      <c r="NIO58" s="84"/>
      <c r="NIP58" s="135"/>
      <c r="NIQ58" s="135"/>
      <c r="NIR58" s="135"/>
      <c r="NIS58" s="84"/>
      <c r="NIT58" s="135"/>
      <c r="NIU58" s="135"/>
      <c r="NIV58" s="135"/>
      <c r="NIW58" s="84"/>
      <c r="NIX58" s="135"/>
      <c r="NIY58" s="135"/>
      <c r="NIZ58" s="135"/>
      <c r="NJA58" s="84"/>
      <c r="NJB58" s="135"/>
      <c r="NJC58" s="135"/>
      <c r="NJD58" s="135"/>
      <c r="NJE58" s="84"/>
      <c r="NJF58" s="135"/>
      <c r="NJG58" s="135"/>
      <c r="NJH58" s="135"/>
      <c r="NJI58" s="84"/>
      <c r="NJJ58" s="135"/>
      <c r="NJK58" s="135"/>
      <c r="NJL58" s="135"/>
      <c r="NJM58" s="84"/>
      <c r="NJN58" s="135"/>
      <c r="NJO58" s="135"/>
      <c r="NJP58" s="135"/>
      <c r="NJQ58" s="84"/>
      <c r="NJR58" s="135"/>
      <c r="NJS58" s="135"/>
      <c r="NJT58" s="135"/>
      <c r="NJU58" s="84"/>
      <c r="NJV58" s="135"/>
      <c r="NJW58" s="135"/>
      <c r="NJX58" s="135"/>
      <c r="NJY58" s="84"/>
      <c r="NJZ58" s="135"/>
      <c r="NKA58" s="135"/>
      <c r="NKB58" s="135"/>
      <c r="NKC58" s="84"/>
      <c r="NKD58" s="135"/>
      <c r="NKE58" s="135"/>
      <c r="NKF58" s="135"/>
      <c r="NKG58" s="84"/>
      <c r="NKH58" s="135"/>
      <c r="NKI58" s="135"/>
      <c r="NKJ58" s="135"/>
      <c r="NKK58" s="84"/>
      <c r="NKL58" s="135"/>
      <c r="NKM58" s="135"/>
      <c r="NKN58" s="135"/>
      <c r="NKO58" s="84"/>
      <c r="NKP58" s="135"/>
      <c r="NKQ58" s="135"/>
      <c r="NKR58" s="135"/>
      <c r="NKS58" s="84"/>
      <c r="NKT58" s="135"/>
      <c r="NKU58" s="135"/>
      <c r="NKV58" s="135"/>
      <c r="NKW58" s="84"/>
      <c r="NKX58" s="135"/>
      <c r="NKY58" s="135"/>
      <c r="NKZ58" s="135"/>
      <c r="NLA58" s="84"/>
      <c r="NLB58" s="135"/>
      <c r="NLC58" s="135"/>
      <c r="NLD58" s="135"/>
      <c r="NLE58" s="84"/>
      <c r="NLF58" s="135"/>
      <c r="NLG58" s="135"/>
      <c r="NLH58" s="135"/>
      <c r="NLI58" s="84"/>
      <c r="NLJ58" s="135"/>
      <c r="NLK58" s="135"/>
      <c r="NLL58" s="135"/>
      <c r="NLM58" s="84"/>
      <c r="NLN58" s="135"/>
      <c r="NLO58" s="135"/>
      <c r="NLP58" s="135"/>
      <c r="NLQ58" s="84"/>
      <c r="NLR58" s="135"/>
      <c r="NLS58" s="135"/>
      <c r="NLT58" s="135"/>
      <c r="NLU58" s="84"/>
      <c r="NLV58" s="135"/>
      <c r="NLW58" s="135"/>
      <c r="NLX58" s="135"/>
      <c r="NLY58" s="84"/>
      <c r="NLZ58" s="135"/>
      <c r="NMA58" s="135"/>
      <c r="NMB58" s="135"/>
      <c r="NMC58" s="84"/>
      <c r="NMD58" s="135"/>
      <c r="NME58" s="135"/>
      <c r="NMF58" s="135"/>
      <c r="NMG58" s="84"/>
      <c r="NMH58" s="135"/>
      <c r="NMI58" s="135"/>
      <c r="NMJ58" s="135"/>
      <c r="NMK58" s="84"/>
      <c r="NML58" s="135"/>
      <c r="NMM58" s="135"/>
      <c r="NMN58" s="135"/>
      <c r="NMO58" s="84"/>
      <c r="NMP58" s="135"/>
      <c r="NMQ58" s="135"/>
      <c r="NMR58" s="135"/>
      <c r="NMS58" s="84"/>
      <c r="NMT58" s="135"/>
      <c r="NMU58" s="135"/>
      <c r="NMV58" s="135"/>
      <c r="NMW58" s="84"/>
      <c r="NMX58" s="135"/>
      <c r="NMY58" s="135"/>
      <c r="NMZ58" s="135"/>
      <c r="NNA58" s="84"/>
      <c r="NNB58" s="135"/>
      <c r="NNC58" s="135"/>
      <c r="NND58" s="135"/>
      <c r="NNE58" s="84"/>
      <c r="NNF58" s="135"/>
      <c r="NNG58" s="135"/>
      <c r="NNH58" s="135"/>
      <c r="NNI58" s="84"/>
      <c r="NNJ58" s="135"/>
      <c r="NNK58" s="135"/>
      <c r="NNL58" s="135"/>
      <c r="NNM58" s="84"/>
      <c r="NNN58" s="135"/>
      <c r="NNO58" s="135"/>
      <c r="NNP58" s="135"/>
      <c r="NNQ58" s="84"/>
      <c r="NNR58" s="135"/>
      <c r="NNS58" s="135"/>
      <c r="NNT58" s="135"/>
      <c r="NNU58" s="84"/>
      <c r="NNV58" s="135"/>
      <c r="NNW58" s="135"/>
      <c r="NNX58" s="135"/>
      <c r="NNY58" s="84"/>
      <c r="NNZ58" s="135"/>
      <c r="NOA58" s="135"/>
      <c r="NOB58" s="135"/>
      <c r="NOC58" s="84"/>
      <c r="NOD58" s="135"/>
      <c r="NOE58" s="135"/>
      <c r="NOF58" s="135"/>
      <c r="NOG58" s="84"/>
      <c r="NOH58" s="135"/>
      <c r="NOI58" s="135"/>
      <c r="NOJ58" s="135"/>
      <c r="NOK58" s="84"/>
      <c r="NOL58" s="135"/>
      <c r="NOM58" s="135"/>
      <c r="NON58" s="135"/>
      <c r="NOO58" s="84"/>
      <c r="NOP58" s="135"/>
      <c r="NOQ58" s="135"/>
      <c r="NOR58" s="135"/>
      <c r="NOS58" s="84"/>
      <c r="NOT58" s="135"/>
      <c r="NOU58" s="135"/>
      <c r="NOV58" s="135"/>
      <c r="NOW58" s="84"/>
      <c r="NOX58" s="135"/>
      <c r="NOY58" s="135"/>
      <c r="NOZ58" s="135"/>
      <c r="NPA58" s="84"/>
      <c r="NPB58" s="135"/>
      <c r="NPC58" s="135"/>
      <c r="NPD58" s="135"/>
      <c r="NPE58" s="84"/>
      <c r="NPF58" s="135"/>
      <c r="NPG58" s="135"/>
      <c r="NPH58" s="135"/>
      <c r="NPI58" s="84"/>
      <c r="NPJ58" s="135"/>
      <c r="NPK58" s="135"/>
      <c r="NPL58" s="135"/>
      <c r="NPM58" s="84"/>
      <c r="NPN58" s="135"/>
      <c r="NPO58" s="135"/>
      <c r="NPP58" s="135"/>
      <c r="NPQ58" s="84"/>
      <c r="NPR58" s="135"/>
      <c r="NPS58" s="135"/>
      <c r="NPT58" s="135"/>
      <c r="NPU58" s="84"/>
      <c r="NPV58" s="135"/>
      <c r="NPW58" s="135"/>
      <c r="NPX58" s="135"/>
      <c r="NPY58" s="84"/>
      <c r="NPZ58" s="135"/>
      <c r="NQA58" s="135"/>
      <c r="NQB58" s="135"/>
      <c r="NQC58" s="84"/>
      <c r="NQD58" s="135"/>
      <c r="NQE58" s="135"/>
      <c r="NQF58" s="135"/>
      <c r="NQG58" s="84"/>
      <c r="NQH58" s="135"/>
      <c r="NQI58" s="135"/>
      <c r="NQJ58" s="135"/>
      <c r="NQK58" s="84"/>
      <c r="NQL58" s="135"/>
      <c r="NQM58" s="135"/>
      <c r="NQN58" s="135"/>
      <c r="NQO58" s="84"/>
      <c r="NQP58" s="135"/>
      <c r="NQQ58" s="135"/>
      <c r="NQR58" s="135"/>
      <c r="NQS58" s="84"/>
      <c r="NQT58" s="135"/>
      <c r="NQU58" s="135"/>
      <c r="NQV58" s="135"/>
      <c r="NQW58" s="84"/>
      <c r="NQX58" s="135"/>
      <c r="NQY58" s="135"/>
      <c r="NQZ58" s="135"/>
      <c r="NRA58" s="84"/>
      <c r="NRB58" s="135"/>
      <c r="NRC58" s="135"/>
      <c r="NRD58" s="135"/>
      <c r="NRE58" s="84"/>
      <c r="NRF58" s="135"/>
      <c r="NRG58" s="135"/>
      <c r="NRH58" s="135"/>
      <c r="NRI58" s="84"/>
      <c r="NRJ58" s="135"/>
      <c r="NRK58" s="135"/>
      <c r="NRL58" s="135"/>
      <c r="NRM58" s="84"/>
      <c r="NRN58" s="135"/>
      <c r="NRO58" s="135"/>
      <c r="NRP58" s="135"/>
      <c r="NRQ58" s="84"/>
      <c r="NRR58" s="135"/>
      <c r="NRS58" s="135"/>
      <c r="NRT58" s="135"/>
      <c r="NRU58" s="84"/>
      <c r="NRV58" s="135"/>
      <c r="NRW58" s="135"/>
      <c r="NRX58" s="135"/>
      <c r="NRY58" s="84"/>
      <c r="NRZ58" s="135"/>
      <c r="NSA58" s="135"/>
      <c r="NSB58" s="135"/>
      <c r="NSC58" s="84"/>
      <c r="NSD58" s="135"/>
      <c r="NSE58" s="135"/>
      <c r="NSF58" s="135"/>
      <c r="NSG58" s="84"/>
      <c r="NSH58" s="135"/>
      <c r="NSI58" s="135"/>
      <c r="NSJ58" s="135"/>
      <c r="NSK58" s="84"/>
      <c r="NSL58" s="135"/>
      <c r="NSM58" s="135"/>
      <c r="NSN58" s="135"/>
      <c r="NSO58" s="84"/>
      <c r="NSP58" s="135"/>
      <c r="NSQ58" s="135"/>
      <c r="NSR58" s="135"/>
      <c r="NSS58" s="84"/>
      <c r="NST58" s="135"/>
      <c r="NSU58" s="135"/>
      <c r="NSV58" s="135"/>
      <c r="NSW58" s="84"/>
      <c r="NSX58" s="135"/>
      <c r="NSY58" s="135"/>
      <c r="NSZ58" s="135"/>
      <c r="NTA58" s="84"/>
      <c r="NTB58" s="135"/>
      <c r="NTC58" s="135"/>
      <c r="NTD58" s="135"/>
      <c r="NTE58" s="84"/>
      <c r="NTF58" s="135"/>
      <c r="NTG58" s="135"/>
      <c r="NTH58" s="135"/>
      <c r="NTI58" s="84"/>
      <c r="NTJ58" s="135"/>
      <c r="NTK58" s="135"/>
      <c r="NTL58" s="135"/>
      <c r="NTM58" s="84"/>
      <c r="NTN58" s="135"/>
      <c r="NTO58" s="135"/>
      <c r="NTP58" s="135"/>
      <c r="NTQ58" s="84"/>
      <c r="NTR58" s="135"/>
      <c r="NTS58" s="135"/>
      <c r="NTT58" s="135"/>
      <c r="NTU58" s="84"/>
      <c r="NTV58" s="135"/>
      <c r="NTW58" s="135"/>
      <c r="NTX58" s="135"/>
      <c r="NTY58" s="84"/>
      <c r="NTZ58" s="135"/>
      <c r="NUA58" s="135"/>
      <c r="NUB58" s="135"/>
      <c r="NUC58" s="84"/>
      <c r="NUD58" s="135"/>
      <c r="NUE58" s="135"/>
      <c r="NUF58" s="135"/>
      <c r="NUG58" s="84"/>
      <c r="NUH58" s="135"/>
      <c r="NUI58" s="135"/>
      <c r="NUJ58" s="135"/>
      <c r="NUK58" s="84"/>
      <c r="NUL58" s="135"/>
      <c r="NUM58" s="135"/>
      <c r="NUN58" s="135"/>
      <c r="NUO58" s="84"/>
      <c r="NUP58" s="135"/>
      <c r="NUQ58" s="135"/>
      <c r="NUR58" s="135"/>
      <c r="NUS58" s="84"/>
      <c r="NUT58" s="135"/>
      <c r="NUU58" s="135"/>
      <c r="NUV58" s="135"/>
      <c r="NUW58" s="84"/>
      <c r="NUX58" s="135"/>
      <c r="NUY58" s="135"/>
      <c r="NUZ58" s="135"/>
      <c r="NVA58" s="84"/>
      <c r="NVB58" s="135"/>
      <c r="NVC58" s="135"/>
      <c r="NVD58" s="135"/>
      <c r="NVE58" s="84"/>
      <c r="NVF58" s="135"/>
      <c r="NVG58" s="135"/>
      <c r="NVH58" s="135"/>
      <c r="NVI58" s="84"/>
      <c r="NVJ58" s="135"/>
      <c r="NVK58" s="135"/>
      <c r="NVL58" s="135"/>
      <c r="NVM58" s="84"/>
      <c r="NVN58" s="135"/>
      <c r="NVO58" s="135"/>
      <c r="NVP58" s="135"/>
      <c r="NVQ58" s="84"/>
      <c r="NVR58" s="135"/>
      <c r="NVS58" s="135"/>
      <c r="NVT58" s="135"/>
      <c r="NVU58" s="84"/>
      <c r="NVV58" s="135"/>
      <c r="NVW58" s="135"/>
      <c r="NVX58" s="135"/>
      <c r="NVY58" s="84"/>
      <c r="NVZ58" s="135"/>
      <c r="NWA58" s="135"/>
      <c r="NWB58" s="135"/>
      <c r="NWC58" s="84"/>
      <c r="NWD58" s="135"/>
      <c r="NWE58" s="135"/>
      <c r="NWF58" s="135"/>
      <c r="NWG58" s="84"/>
      <c r="NWH58" s="135"/>
      <c r="NWI58" s="135"/>
      <c r="NWJ58" s="135"/>
      <c r="NWK58" s="84"/>
      <c r="NWL58" s="135"/>
      <c r="NWM58" s="135"/>
      <c r="NWN58" s="135"/>
      <c r="NWO58" s="84"/>
      <c r="NWP58" s="135"/>
      <c r="NWQ58" s="135"/>
      <c r="NWR58" s="135"/>
      <c r="NWS58" s="84"/>
      <c r="NWT58" s="135"/>
      <c r="NWU58" s="135"/>
      <c r="NWV58" s="135"/>
      <c r="NWW58" s="84"/>
      <c r="NWX58" s="135"/>
      <c r="NWY58" s="135"/>
      <c r="NWZ58" s="135"/>
      <c r="NXA58" s="84"/>
      <c r="NXB58" s="135"/>
      <c r="NXC58" s="135"/>
      <c r="NXD58" s="135"/>
      <c r="NXE58" s="84"/>
      <c r="NXF58" s="135"/>
      <c r="NXG58" s="135"/>
      <c r="NXH58" s="135"/>
      <c r="NXI58" s="84"/>
      <c r="NXJ58" s="135"/>
      <c r="NXK58" s="135"/>
      <c r="NXL58" s="135"/>
      <c r="NXM58" s="84"/>
      <c r="NXN58" s="135"/>
      <c r="NXO58" s="135"/>
      <c r="NXP58" s="135"/>
      <c r="NXQ58" s="84"/>
      <c r="NXR58" s="135"/>
      <c r="NXS58" s="135"/>
      <c r="NXT58" s="135"/>
      <c r="NXU58" s="84"/>
      <c r="NXV58" s="135"/>
      <c r="NXW58" s="135"/>
      <c r="NXX58" s="135"/>
      <c r="NXY58" s="84"/>
      <c r="NXZ58" s="135"/>
      <c r="NYA58" s="135"/>
      <c r="NYB58" s="135"/>
      <c r="NYC58" s="84"/>
      <c r="NYD58" s="135"/>
      <c r="NYE58" s="135"/>
      <c r="NYF58" s="135"/>
      <c r="NYG58" s="84"/>
      <c r="NYH58" s="135"/>
      <c r="NYI58" s="135"/>
      <c r="NYJ58" s="135"/>
      <c r="NYK58" s="84"/>
      <c r="NYL58" s="135"/>
      <c r="NYM58" s="135"/>
      <c r="NYN58" s="135"/>
      <c r="NYO58" s="84"/>
      <c r="NYP58" s="135"/>
      <c r="NYQ58" s="135"/>
      <c r="NYR58" s="135"/>
      <c r="NYS58" s="84"/>
      <c r="NYT58" s="135"/>
      <c r="NYU58" s="135"/>
      <c r="NYV58" s="135"/>
      <c r="NYW58" s="84"/>
      <c r="NYX58" s="135"/>
      <c r="NYY58" s="135"/>
      <c r="NYZ58" s="135"/>
      <c r="NZA58" s="84"/>
      <c r="NZB58" s="135"/>
      <c r="NZC58" s="135"/>
      <c r="NZD58" s="135"/>
      <c r="NZE58" s="84"/>
      <c r="NZF58" s="135"/>
      <c r="NZG58" s="135"/>
      <c r="NZH58" s="135"/>
      <c r="NZI58" s="84"/>
      <c r="NZJ58" s="135"/>
      <c r="NZK58" s="135"/>
      <c r="NZL58" s="135"/>
      <c r="NZM58" s="84"/>
      <c r="NZN58" s="135"/>
      <c r="NZO58" s="135"/>
      <c r="NZP58" s="135"/>
      <c r="NZQ58" s="84"/>
      <c r="NZR58" s="135"/>
      <c r="NZS58" s="135"/>
      <c r="NZT58" s="135"/>
      <c r="NZU58" s="84"/>
      <c r="NZV58" s="135"/>
      <c r="NZW58" s="135"/>
      <c r="NZX58" s="135"/>
      <c r="NZY58" s="84"/>
      <c r="NZZ58" s="135"/>
      <c r="OAA58" s="135"/>
      <c r="OAB58" s="135"/>
      <c r="OAC58" s="84"/>
      <c r="OAD58" s="135"/>
      <c r="OAE58" s="135"/>
      <c r="OAF58" s="135"/>
      <c r="OAG58" s="84"/>
      <c r="OAH58" s="135"/>
      <c r="OAI58" s="135"/>
      <c r="OAJ58" s="135"/>
      <c r="OAK58" s="84"/>
      <c r="OAL58" s="135"/>
      <c r="OAM58" s="135"/>
      <c r="OAN58" s="135"/>
      <c r="OAO58" s="84"/>
      <c r="OAP58" s="135"/>
      <c r="OAQ58" s="135"/>
      <c r="OAR58" s="135"/>
      <c r="OAS58" s="84"/>
      <c r="OAT58" s="135"/>
      <c r="OAU58" s="135"/>
      <c r="OAV58" s="135"/>
      <c r="OAW58" s="84"/>
      <c r="OAX58" s="135"/>
      <c r="OAY58" s="135"/>
      <c r="OAZ58" s="135"/>
      <c r="OBA58" s="84"/>
      <c r="OBB58" s="135"/>
      <c r="OBC58" s="135"/>
      <c r="OBD58" s="135"/>
      <c r="OBE58" s="84"/>
      <c r="OBF58" s="135"/>
      <c r="OBG58" s="135"/>
      <c r="OBH58" s="135"/>
      <c r="OBI58" s="84"/>
      <c r="OBJ58" s="135"/>
      <c r="OBK58" s="135"/>
      <c r="OBL58" s="135"/>
      <c r="OBM58" s="84"/>
      <c r="OBN58" s="135"/>
      <c r="OBO58" s="135"/>
      <c r="OBP58" s="135"/>
      <c r="OBQ58" s="84"/>
      <c r="OBR58" s="135"/>
      <c r="OBS58" s="135"/>
      <c r="OBT58" s="135"/>
      <c r="OBU58" s="84"/>
      <c r="OBV58" s="135"/>
      <c r="OBW58" s="135"/>
      <c r="OBX58" s="135"/>
      <c r="OBY58" s="84"/>
      <c r="OBZ58" s="135"/>
      <c r="OCA58" s="135"/>
      <c r="OCB58" s="135"/>
      <c r="OCC58" s="84"/>
      <c r="OCD58" s="135"/>
      <c r="OCE58" s="135"/>
      <c r="OCF58" s="135"/>
      <c r="OCG58" s="84"/>
      <c r="OCH58" s="135"/>
      <c r="OCI58" s="135"/>
      <c r="OCJ58" s="135"/>
      <c r="OCK58" s="84"/>
      <c r="OCL58" s="135"/>
      <c r="OCM58" s="135"/>
      <c r="OCN58" s="135"/>
      <c r="OCO58" s="84"/>
      <c r="OCP58" s="135"/>
      <c r="OCQ58" s="135"/>
      <c r="OCR58" s="135"/>
      <c r="OCS58" s="84"/>
      <c r="OCT58" s="135"/>
      <c r="OCU58" s="135"/>
      <c r="OCV58" s="135"/>
      <c r="OCW58" s="84"/>
      <c r="OCX58" s="135"/>
      <c r="OCY58" s="135"/>
      <c r="OCZ58" s="135"/>
      <c r="ODA58" s="84"/>
      <c r="ODB58" s="135"/>
      <c r="ODC58" s="135"/>
      <c r="ODD58" s="135"/>
      <c r="ODE58" s="84"/>
      <c r="ODF58" s="135"/>
      <c r="ODG58" s="135"/>
      <c r="ODH58" s="135"/>
      <c r="ODI58" s="84"/>
      <c r="ODJ58" s="135"/>
      <c r="ODK58" s="135"/>
      <c r="ODL58" s="135"/>
      <c r="ODM58" s="84"/>
      <c r="ODN58" s="135"/>
      <c r="ODO58" s="135"/>
      <c r="ODP58" s="135"/>
      <c r="ODQ58" s="84"/>
      <c r="ODR58" s="135"/>
      <c r="ODS58" s="135"/>
      <c r="ODT58" s="135"/>
      <c r="ODU58" s="84"/>
      <c r="ODV58" s="135"/>
      <c r="ODW58" s="135"/>
      <c r="ODX58" s="135"/>
      <c r="ODY58" s="84"/>
      <c r="ODZ58" s="135"/>
      <c r="OEA58" s="135"/>
      <c r="OEB58" s="135"/>
      <c r="OEC58" s="84"/>
      <c r="OED58" s="135"/>
      <c r="OEE58" s="135"/>
      <c r="OEF58" s="135"/>
      <c r="OEG58" s="84"/>
      <c r="OEH58" s="135"/>
      <c r="OEI58" s="135"/>
      <c r="OEJ58" s="135"/>
      <c r="OEK58" s="84"/>
      <c r="OEL58" s="135"/>
      <c r="OEM58" s="135"/>
      <c r="OEN58" s="135"/>
      <c r="OEO58" s="84"/>
      <c r="OEP58" s="135"/>
      <c r="OEQ58" s="135"/>
      <c r="OER58" s="135"/>
      <c r="OES58" s="84"/>
      <c r="OET58" s="135"/>
      <c r="OEU58" s="135"/>
      <c r="OEV58" s="135"/>
      <c r="OEW58" s="84"/>
      <c r="OEX58" s="135"/>
      <c r="OEY58" s="135"/>
      <c r="OEZ58" s="135"/>
      <c r="OFA58" s="84"/>
      <c r="OFB58" s="135"/>
      <c r="OFC58" s="135"/>
      <c r="OFD58" s="135"/>
      <c r="OFE58" s="84"/>
      <c r="OFF58" s="135"/>
      <c r="OFG58" s="135"/>
      <c r="OFH58" s="135"/>
      <c r="OFI58" s="84"/>
      <c r="OFJ58" s="135"/>
      <c r="OFK58" s="135"/>
      <c r="OFL58" s="135"/>
      <c r="OFM58" s="84"/>
      <c r="OFN58" s="135"/>
      <c r="OFO58" s="135"/>
      <c r="OFP58" s="135"/>
      <c r="OFQ58" s="84"/>
      <c r="OFR58" s="135"/>
      <c r="OFS58" s="135"/>
      <c r="OFT58" s="135"/>
      <c r="OFU58" s="84"/>
      <c r="OFV58" s="135"/>
      <c r="OFW58" s="135"/>
      <c r="OFX58" s="135"/>
      <c r="OFY58" s="84"/>
      <c r="OFZ58" s="135"/>
      <c r="OGA58" s="135"/>
      <c r="OGB58" s="135"/>
      <c r="OGC58" s="84"/>
      <c r="OGD58" s="135"/>
      <c r="OGE58" s="135"/>
      <c r="OGF58" s="135"/>
      <c r="OGG58" s="84"/>
      <c r="OGH58" s="135"/>
      <c r="OGI58" s="135"/>
      <c r="OGJ58" s="135"/>
      <c r="OGK58" s="84"/>
      <c r="OGL58" s="135"/>
      <c r="OGM58" s="135"/>
      <c r="OGN58" s="135"/>
      <c r="OGO58" s="84"/>
      <c r="OGP58" s="135"/>
      <c r="OGQ58" s="135"/>
      <c r="OGR58" s="135"/>
      <c r="OGS58" s="84"/>
      <c r="OGT58" s="135"/>
      <c r="OGU58" s="135"/>
      <c r="OGV58" s="135"/>
      <c r="OGW58" s="84"/>
      <c r="OGX58" s="135"/>
      <c r="OGY58" s="135"/>
      <c r="OGZ58" s="135"/>
      <c r="OHA58" s="84"/>
      <c r="OHB58" s="135"/>
      <c r="OHC58" s="135"/>
      <c r="OHD58" s="135"/>
      <c r="OHE58" s="84"/>
      <c r="OHF58" s="135"/>
      <c r="OHG58" s="135"/>
      <c r="OHH58" s="135"/>
      <c r="OHI58" s="84"/>
      <c r="OHJ58" s="135"/>
      <c r="OHK58" s="135"/>
      <c r="OHL58" s="135"/>
      <c r="OHM58" s="84"/>
      <c r="OHN58" s="135"/>
      <c r="OHO58" s="135"/>
      <c r="OHP58" s="135"/>
      <c r="OHQ58" s="84"/>
      <c r="OHR58" s="135"/>
      <c r="OHS58" s="135"/>
      <c r="OHT58" s="135"/>
      <c r="OHU58" s="84"/>
      <c r="OHV58" s="135"/>
      <c r="OHW58" s="135"/>
      <c r="OHX58" s="135"/>
      <c r="OHY58" s="84"/>
      <c r="OHZ58" s="135"/>
      <c r="OIA58" s="135"/>
      <c r="OIB58" s="135"/>
      <c r="OIC58" s="84"/>
      <c r="OID58" s="135"/>
      <c r="OIE58" s="135"/>
      <c r="OIF58" s="135"/>
      <c r="OIG58" s="84"/>
      <c r="OIH58" s="135"/>
      <c r="OII58" s="135"/>
      <c r="OIJ58" s="135"/>
      <c r="OIK58" s="84"/>
      <c r="OIL58" s="135"/>
      <c r="OIM58" s="135"/>
      <c r="OIN58" s="135"/>
      <c r="OIO58" s="84"/>
      <c r="OIP58" s="135"/>
      <c r="OIQ58" s="135"/>
      <c r="OIR58" s="135"/>
      <c r="OIS58" s="84"/>
      <c r="OIT58" s="135"/>
      <c r="OIU58" s="135"/>
      <c r="OIV58" s="135"/>
      <c r="OIW58" s="84"/>
      <c r="OIX58" s="135"/>
      <c r="OIY58" s="135"/>
      <c r="OIZ58" s="135"/>
      <c r="OJA58" s="84"/>
      <c r="OJB58" s="135"/>
      <c r="OJC58" s="135"/>
      <c r="OJD58" s="135"/>
      <c r="OJE58" s="84"/>
      <c r="OJF58" s="135"/>
      <c r="OJG58" s="135"/>
      <c r="OJH58" s="135"/>
      <c r="OJI58" s="84"/>
      <c r="OJJ58" s="135"/>
      <c r="OJK58" s="135"/>
      <c r="OJL58" s="135"/>
      <c r="OJM58" s="84"/>
      <c r="OJN58" s="135"/>
      <c r="OJO58" s="135"/>
      <c r="OJP58" s="135"/>
      <c r="OJQ58" s="84"/>
      <c r="OJR58" s="135"/>
      <c r="OJS58" s="135"/>
      <c r="OJT58" s="135"/>
      <c r="OJU58" s="84"/>
      <c r="OJV58" s="135"/>
      <c r="OJW58" s="135"/>
      <c r="OJX58" s="135"/>
      <c r="OJY58" s="84"/>
      <c r="OJZ58" s="135"/>
      <c r="OKA58" s="135"/>
      <c r="OKB58" s="135"/>
      <c r="OKC58" s="84"/>
      <c r="OKD58" s="135"/>
      <c r="OKE58" s="135"/>
      <c r="OKF58" s="135"/>
      <c r="OKG58" s="84"/>
      <c r="OKH58" s="135"/>
      <c r="OKI58" s="135"/>
      <c r="OKJ58" s="135"/>
      <c r="OKK58" s="84"/>
      <c r="OKL58" s="135"/>
      <c r="OKM58" s="135"/>
      <c r="OKN58" s="135"/>
      <c r="OKO58" s="84"/>
      <c r="OKP58" s="135"/>
      <c r="OKQ58" s="135"/>
      <c r="OKR58" s="135"/>
      <c r="OKS58" s="84"/>
      <c r="OKT58" s="135"/>
      <c r="OKU58" s="135"/>
      <c r="OKV58" s="135"/>
      <c r="OKW58" s="84"/>
      <c r="OKX58" s="135"/>
      <c r="OKY58" s="135"/>
      <c r="OKZ58" s="135"/>
      <c r="OLA58" s="84"/>
      <c r="OLB58" s="135"/>
      <c r="OLC58" s="135"/>
      <c r="OLD58" s="135"/>
      <c r="OLE58" s="84"/>
      <c r="OLF58" s="135"/>
      <c r="OLG58" s="135"/>
      <c r="OLH58" s="135"/>
      <c r="OLI58" s="84"/>
      <c r="OLJ58" s="135"/>
      <c r="OLK58" s="135"/>
      <c r="OLL58" s="135"/>
      <c r="OLM58" s="84"/>
      <c r="OLN58" s="135"/>
      <c r="OLO58" s="135"/>
      <c r="OLP58" s="135"/>
      <c r="OLQ58" s="84"/>
      <c r="OLR58" s="135"/>
      <c r="OLS58" s="135"/>
      <c r="OLT58" s="135"/>
      <c r="OLU58" s="84"/>
      <c r="OLV58" s="135"/>
      <c r="OLW58" s="135"/>
      <c r="OLX58" s="135"/>
      <c r="OLY58" s="84"/>
      <c r="OLZ58" s="135"/>
      <c r="OMA58" s="135"/>
      <c r="OMB58" s="135"/>
      <c r="OMC58" s="84"/>
      <c r="OMD58" s="135"/>
      <c r="OME58" s="135"/>
      <c r="OMF58" s="135"/>
      <c r="OMG58" s="84"/>
      <c r="OMH58" s="135"/>
      <c r="OMI58" s="135"/>
      <c r="OMJ58" s="135"/>
      <c r="OMK58" s="84"/>
      <c r="OML58" s="135"/>
      <c r="OMM58" s="135"/>
      <c r="OMN58" s="135"/>
      <c r="OMO58" s="84"/>
      <c r="OMP58" s="135"/>
      <c r="OMQ58" s="135"/>
      <c r="OMR58" s="135"/>
      <c r="OMS58" s="84"/>
      <c r="OMT58" s="135"/>
      <c r="OMU58" s="135"/>
      <c r="OMV58" s="135"/>
      <c r="OMW58" s="84"/>
      <c r="OMX58" s="135"/>
      <c r="OMY58" s="135"/>
      <c r="OMZ58" s="135"/>
      <c r="ONA58" s="84"/>
      <c r="ONB58" s="135"/>
      <c r="ONC58" s="135"/>
      <c r="OND58" s="135"/>
      <c r="ONE58" s="84"/>
      <c r="ONF58" s="135"/>
      <c r="ONG58" s="135"/>
      <c r="ONH58" s="135"/>
      <c r="ONI58" s="84"/>
      <c r="ONJ58" s="135"/>
      <c r="ONK58" s="135"/>
      <c r="ONL58" s="135"/>
      <c r="ONM58" s="84"/>
      <c r="ONN58" s="135"/>
      <c r="ONO58" s="135"/>
      <c r="ONP58" s="135"/>
      <c r="ONQ58" s="84"/>
      <c r="ONR58" s="135"/>
      <c r="ONS58" s="135"/>
      <c r="ONT58" s="135"/>
      <c r="ONU58" s="84"/>
      <c r="ONV58" s="135"/>
      <c r="ONW58" s="135"/>
      <c r="ONX58" s="135"/>
      <c r="ONY58" s="84"/>
      <c r="ONZ58" s="135"/>
      <c r="OOA58" s="135"/>
      <c r="OOB58" s="135"/>
      <c r="OOC58" s="84"/>
      <c r="OOD58" s="135"/>
      <c r="OOE58" s="135"/>
      <c r="OOF58" s="135"/>
      <c r="OOG58" s="84"/>
      <c r="OOH58" s="135"/>
      <c r="OOI58" s="135"/>
      <c r="OOJ58" s="135"/>
      <c r="OOK58" s="84"/>
      <c r="OOL58" s="135"/>
      <c r="OOM58" s="135"/>
      <c r="OON58" s="135"/>
      <c r="OOO58" s="84"/>
      <c r="OOP58" s="135"/>
      <c r="OOQ58" s="135"/>
      <c r="OOR58" s="135"/>
      <c r="OOS58" s="84"/>
      <c r="OOT58" s="135"/>
      <c r="OOU58" s="135"/>
      <c r="OOV58" s="135"/>
      <c r="OOW58" s="84"/>
      <c r="OOX58" s="135"/>
      <c r="OOY58" s="135"/>
      <c r="OOZ58" s="135"/>
      <c r="OPA58" s="84"/>
      <c r="OPB58" s="135"/>
      <c r="OPC58" s="135"/>
      <c r="OPD58" s="135"/>
      <c r="OPE58" s="84"/>
      <c r="OPF58" s="135"/>
      <c r="OPG58" s="135"/>
      <c r="OPH58" s="135"/>
      <c r="OPI58" s="84"/>
      <c r="OPJ58" s="135"/>
      <c r="OPK58" s="135"/>
      <c r="OPL58" s="135"/>
      <c r="OPM58" s="84"/>
      <c r="OPN58" s="135"/>
      <c r="OPO58" s="135"/>
      <c r="OPP58" s="135"/>
      <c r="OPQ58" s="84"/>
      <c r="OPR58" s="135"/>
      <c r="OPS58" s="135"/>
      <c r="OPT58" s="135"/>
      <c r="OPU58" s="84"/>
      <c r="OPV58" s="135"/>
      <c r="OPW58" s="135"/>
      <c r="OPX58" s="135"/>
      <c r="OPY58" s="84"/>
      <c r="OPZ58" s="135"/>
      <c r="OQA58" s="135"/>
      <c r="OQB58" s="135"/>
      <c r="OQC58" s="84"/>
      <c r="OQD58" s="135"/>
      <c r="OQE58" s="135"/>
      <c r="OQF58" s="135"/>
      <c r="OQG58" s="84"/>
      <c r="OQH58" s="135"/>
      <c r="OQI58" s="135"/>
      <c r="OQJ58" s="135"/>
      <c r="OQK58" s="84"/>
      <c r="OQL58" s="135"/>
      <c r="OQM58" s="135"/>
      <c r="OQN58" s="135"/>
      <c r="OQO58" s="84"/>
      <c r="OQP58" s="135"/>
      <c r="OQQ58" s="135"/>
      <c r="OQR58" s="135"/>
      <c r="OQS58" s="84"/>
      <c r="OQT58" s="135"/>
      <c r="OQU58" s="135"/>
      <c r="OQV58" s="135"/>
      <c r="OQW58" s="84"/>
      <c r="OQX58" s="135"/>
      <c r="OQY58" s="135"/>
      <c r="OQZ58" s="135"/>
      <c r="ORA58" s="84"/>
      <c r="ORB58" s="135"/>
      <c r="ORC58" s="135"/>
      <c r="ORD58" s="135"/>
      <c r="ORE58" s="84"/>
      <c r="ORF58" s="135"/>
      <c r="ORG58" s="135"/>
      <c r="ORH58" s="135"/>
      <c r="ORI58" s="84"/>
      <c r="ORJ58" s="135"/>
      <c r="ORK58" s="135"/>
      <c r="ORL58" s="135"/>
      <c r="ORM58" s="84"/>
      <c r="ORN58" s="135"/>
      <c r="ORO58" s="135"/>
      <c r="ORP58" s="135"/>
      <c r="ORQ58" s="84"/>
      <c r="ORR58" s="135"/>
      <c r="ORS58" s="135"/>
      <c r="ORT58" s="135"/>
      <c r="ORU58" s="84"/>
      <c r="ORV58" s="135"/>
      <c r="ORW58" s="135"/>
      <c r="ORX58" s="135"/>
      <c r="ORY58" s="84"/>
      <c r="ORZ58" s="135"/>
      <c r="OSA58" s="135"/>
      <c r="OSB58" s="135"/>
      <c r="OSC58" s="84"/>
      <c r="OSD58" s="135"/>
      <c r="OSE58" s="135"/>
      <c r="OSF58" s="135"/>
      <c r="OSG58" s="84"/>
      <c r="OSH58" s="135"/>
      <c r="OSI58" s="135"/>
      <c r="OSJ58" s="135"/>
      <c r="OSK58" s="84"/>
      <c r="OSL58" s="135"/>
      <c r="OSM58" s="135"/>
      <c r="OSN58" s="135"/>
      <c r="OSO58" s="84"/>
      <c r="OSP58" s="135"/>
      <c r="OSQ58" s="135"/>
      <c r="OSR58" s="135"/>
      <c r="OSS58" s="84"/>
      <c r="OST58" s="135"/>
      <c r="OSU58" s="135"/>
      <c r="OSV58" s="135"/>
      <c r="OSW58" s="84"/>
      <c r="OSX58" s="135"/>
      <c r="OSY58" s="135"/>
      <c r="OSZ58" s="135"/>
      <c r="OTA58" s="84"/>
      <c r="OTB58" s="135"/>
      <c r="OTC58" s="135"/>
      <c r="OTD58" s="135"/>
      <c r="OTE58" s="84"/>
      <c r="OTF58" s="135"/>
      <c r="OTG58" s="135"/>
      <c r="OTH58" s="135"/>
      <c r="OTI58" s="84"/>
      <c r="OTJ58" s="135"/>
      <c r="OTK58" s="135"/>
      <c r="OTL58" s="135"/>
      <c r="OTM58" s="84"/>
      <c r="OTN58" s="135"/>
      <c r="OTO58" s="135"/>
      <c r="OTP58" s="135"/>
      <c r="OTQ58" s="84"/>
      <c r="OTR58" s="135"/>
      <c r="OTS58" s="135"/>
      <c r="OTT58" s="135"/>
      <c r="OTU58" s="84"/>
      <c r="OTV58" s="135"/>
      <c r="OTW58" s="135"/>
      <c r="OTX58" s="135"/>
      <c r="OTY58" s="84"/>
      <c r="OTZ58" s="135"/>
      <c r="OUA58" s="135"/>
      <c r="OUB58" s="135"/>
      <c r="OUC58" s="84"/>
      <c r="OUD58" s="135"/>
      <c r="OUE58" s="135"/>
      <c r="OUF58" s="135"/>
      <c r="OUG58" s="84"/>
      <c r="OUH58" s="135"/>
      <c r="OUI58" s="135"/>
      <c r="OUJ58" s="135"/>
      <c r="OUK58" s="84"/>
      <c r="OUL58" s="135"/>
      <c r="OUM58" s="135"/>
      <c r="OUN58" s="135"/>
      <c r="OUO58" s="84"/>
      <c r="OUP58" s="135"/>
      <c r="OUQ58" s="135"/>
      <c r="OUR58" s="135"/>
      <c r="OUS58" s="84"/>
      <c r="OUT58" s="135"/>
      <c r="OUU58" s="135"/>
      <c r="OUV58" s="135"/>
      <c r="OUW58" s="84"/>
      <c r="OUX58" s="135"/>
      <c r="OUY58" s="135"/>
      <c r="OUZ58" s="135"/>
      <c r="OVA58" s="84"/>
      <c r="OVB58" s="135"/>
      <c r="OVC58" s="135"/>
      <c r="OVD58" s="135"/>
      <c r="OVE58" s="84"/>
      <c r="OVF58" s="135"/>
      <c r="OVG58" s="135"/>
      <c r="OVH58" s="135"/>
      <c r="OVI58" s="84"/>
      <c r="OVJ58" s="135"/>
      <c r="OVK58" s="135"/>
      <c r="OVL58" s="135"/>
      <c r="OVM58" s="84"/>
      <c r="OVN58" s="135"/>
      <c r="OVO58" s="135"/>
      <c r="OVP58" s="135"/>
      <c r="OVQ58" s="84"/>
      <c r="OVR58" s="135"/>
      <c r="OVS58" s="135"/>
      <c r="OVT58" s="135"/>
      <c r="OVU58" s="84"/>
      <c r="OVV58" s="135"/>
      <c r="OVW58" s="135"/>
      <c r="OVX58" s="135"/>
      <c r="OVY58" s="84"/>
      <c r="OVZ58" s="135"/>
      <c r="OWA58" s="135"/>
      <c r="OWB58" s="135"/>
      <c r="OWC58" s="84"/>
      <c r="OWD58" s="135"/>
      <c r="OWE58" s="135"/>
      <c r="OWF58" s="135"/>
      <c r="OWG58" s="84"/>
      <c r="OWH58" s="135"/>
      <c r="OWI58" s="135"/>
      <c r="OWJ58" s="135"/>
      <c r="OWK58" s="84"/>
      <c r="OWL58" s="135"/>
      <c r="OWM58" s="135"/>
      <c r="OWN58" s="135"/>
      <c r="OWO58" s="84"/>
      <c r="OWP58" s="135"/>
      <c r="OWQ58" s="135"/>
      <c r="OWR58" s="135"/>
      <c r="OWS58" s="84"/>
      <c r="OWT58" s="135"/>
      <c r="OWU58" s="135"/>
      <c r="OWV58" s="135"/>
      <c r="OWW58" s="84"/>
      <c r="OWX58" s="135"/>
      <c r="OWY58" s="135"/>
      <c r="OWZ58" s="135"/>
      <c r="OXA58" s="84"/>
      <c r="OXB58" s="135"/>
      <c r="OXC58" s="135"/>
      <c r="OXD58" s="135"/>
      <c r="OXE58" s="84"/>
      <c r="OXF58" s="135"/>
      <c r="OXG58" s="135"/>
      <c r="OXH58" s="135"/>
      <c r="OXI58" s="84"/>
      <c r="OXJ58" s="135"/>
      <c r="OXK58" s="135"/>
      <c r="OXL58" s="135"/>
      <c r="OXM58" s="84"/>
      <c r="OXN58" s="135"/>
      <c r="OXO58" s="135"/>
      <c r="OXP58" s="135"/>
      <c r="OXQ58" s="84"/>
      <c r="OXR58" s="135"/>
      <c r="OXS58" s="135"/>
      <c r="OXT58" s="135"/>
      <c r="OXU58" s="84"/>
      <c r="OXV58" s="135"/>
      <c r="OXW58" s="135"/>
      <c r="OXX58" s="135"/>
      <c r="OXY58" s="84"/>
      <c r="OXZ58" s="135"/>
      <c r="OYA58" s="135"/>
      <c r="OYB58" s="135"/>
      <c r="OYC58" s="84"/>
      <c r="OYD58" s="135"/>
      <c r="OYE58" s="135"/>
      <c r="OYF58" s="135"/>
      <c r="OYG58" s="84"/>
      <c r="OYH58" s="135"/>
      <c r="OYI58" s="135"/>
      <c r="OYJ58" s="135"/>
      <c r="OYK58" s="84"/>
      <c r="OYL58" s="135"/>
      <c r="OYM58" s="135"/>
      <c r="OYN58" s="135"/>
      <c r="OYO58" s="84"/>
      <c r="OYP58" s="135"/>
      <c r="OYQ58" s="135"/>
      <c r="OYR58" s="135"/>
      <c r="OYS58" s="84"/>
      <c r="OYT58" s="135"/>
      <c r="OYU58" s="135"/>
      <c r="OYV58" s="135"/>
      <c r="OYW58" s="84"/>
      <c r="OYX58" s="135"/>
      <c r="OYY58" s="135"/>
      <c r="OYZ58" s="135"/>
      <c r="OZA58" s="84"/>
      <c r="OZB58" s="135"/>
      <c r="OZC58" s="135"/>
      <c r="OZD58" s="135"/>
      <c r="OZE58" s="84"/>
      <c r="OZF58" s="135"/>
      <c r="OZG58" s="135"/>
      <c r="OZH58" s="135"/>
      <c r="OZI58" s="84"/>
      <c r="OZJ58" s="135"/>
      <c r="OZK58" s="135"/>
      <c r="OZL58" s="135"/>
      <c r="OZM58" s="84"/>
      <c r="OZN58" s="135"/>
      <c r="OZO58" s="135"/>
      <c r="OZP58" s="135"/>
      <c r="OZQ58" s="84"/>
      <c r="OZR58" s="135"/>
      <c r="OZS58" s="135"/>
      <c r="OZT58" s="135"/>
      <c r="OZU58" s="84"/>
      <c r="OZV58" s="135"/>
      <c r="OZW58" s="135"/>
      <c r="OZX58" s="135"/>
      <c r="OZY58" s="84"/>
      <c r="OZZ58" s="135"/>
      <c r="PAA58" s="135"/>
      <c r="PAB58" s="135"/>
      <c r="PAC58" s="84"/>
      <c r="PAD58" s="135"/>
      <c r="PAE58" s="135"/>
      <c r="PAF58" s="135"/>
      <c r="PAG58" s="84"/>
      <c r="PAH58" s="135"/>
      <c r="PAI58" s="135"/>
      <c r="PAJ58" s="135"/>
      <c r="PAK58" s="84"/>
      <c r="PAL58" s="135"/>
      <c r="PAM58" s="135"/>
      <c r="PAN58" s="135"/>
      <c r="PAO58" s="84"/>
      <c r="PAP58" s="135"/>
      <c r="PAQ58" s="135"/>
      <c r="PAR58" s="135"/>
      <c r="PAS58" s="84"/>
      <c r="PAT58" s="135"/>
      <c r="PAU58" s="135"/>
      <c r="PAV58" s="135"/>
      <c r="PAW58" s="84"/>
      <c r="PAX58" s="135"/>
      <c r="PAY58" s="135"/>
      <c r="PAZ58" s="135"/>
      <c r="PBA58" s="84"/>
      <c r="PBB58" s="135"/>
      <c r="PBC58" s="135"/>
      <c r="PBD58" s="135"/>
      <c r="PBE58" s="84"/>
      <c r="PBF58" s="135"/>
      <c r="PBG58" s="135"/>
      <c r="PBH58" s="135"/>
      <c r="PBI58" s="84"/>
      <c r="PBJ58" s="135"/>
      <c r="PBK58" s="135"/>
      <c r="PBL58" s="135"/>
      <c r="PBM58" s="84"/>
      <c r="PBN58" s="135"/>
      <c r="PBO58" s="135"/>
      <c r="PBP58" s="135"/>
      <c r="PBQ58" s="84"/>
      <c r="PBR58" s="135"/>
      <c r="PBS58" s="135"/>
      <c r="PBT58" s="135"/>
      <c r="PBU58" s="84"/>
      <c r="PBV58" s="135"/>
      <c r="PBW58" s="135"/>
      <c r="PBX58" s="135"/>
      <c r="PBY58" s="84"/>
      <c r="PBZ58" s="135"/>
      <c r="PCA58" s="135"/>
      <c r="PCB58" s="135"/>
      <c r="PCC58" s="84"/>
      <c r="PCD58" s="135"/>
      <c r="PCE58" s="135"/>
      <c r="PCF58" s="135"/>
      <c r="PCG58" s="84"/>
      <c r="PCH58" s="135"/>
      <c r="PCI58" s="135"/>
      <c r="PCJ58" s="135"/>
      <c r="PCK58" s="84"/>
      <c r="PCL58" s="135"/>
      <c r="PCM58" s="135"/>
      <c r="PCN58" s="135"/>
      <c r="PCO58" s="84"/>
      <c r="PCP58" s="135"/>
      <c r="PCQ58" s="135"/>
      <c r="PCR58" s="135"/>
      <c r="PCS58" s="84"/>
      <c r="PCT58" s="135"/>
      <c r="PCU58" s="135"/>
      <c r="PCV58" s="135"/>
      <c r="PCW58" s="84"/>
      <c r="PCX58" s="135"/>
      <c r="PCY58" s="135"/>
      <c r="PCZ58" s="135"/>
      <c r="PDA58" s="84"/>
      <c r="PDB58" s="135"/>
      <c r="PDC58" s="135"/>
      <c r="PDD58" s="135"/>
      <c r="PDE58" s="84"/>
      <c r="PDF58" s="135"/>
      <c r="PDG58" s="135"/>
      <c r="PDH58" s="135"/>
      <c r="PDI58" s="84"/>
      <c r="PDJ58" s="135"/>
      <c r="PDK58" s="135"/>
      <c r="PDL58" s="135"/>
      <c r="PDM58" s="84"/>
      <c r="PDN58" s="135"/>
      <c r="PDO58" s="135"/>
      <c r="PDP58" s="135"/>
      <c r="PDQ58" s="84"/>
      <c r="PDR58" s="135"/>
      <c r="PDS58" s="135"/>
      <c r="PDT58" s="135"/>
      <c r="PDU58" s="84"/>
      <c r="PDV58" s="135"/>
      <c r="PDW58" s="135"/>
      <c r="PDX58" s="135"/>
      <c r="PDY58" s="84"/>
      <c r="PDZ58" s="135"/>
      <c r="PEA58" s="135"/>
      <c r="PEB58" s="135"/>
      <c r="PEC58" s="84"/>
      <c r="PED58" s="135"/>
      <c r="PEE58" s="135"/>
      <c r="PEF58" s="135"/>
      <c r="PEG58" s="84"/>
      <c r="PEH58" s="135"/>
      <c r="PEI58" s="135"/>
      <c r="PEJ58" s="135"/>
      <c r="PEK58" s="84"/>
      <c r="PEL58" s="135"/>
      <c r="PEM58" s="135"/>
      <c r="PEN58" s="135"/>
      <c r="PEO58" s="84"/>
      <c r="PEP58" s="135"/>
      <c r="PEQ58" s="135"/>
      <c r="PER58" s="135"/>
      <c r="PES58" s="84"/>
      <c r="PET58" s="135"/>
      <c r="PEU58" s="135"/>
      <c r="PEV58" s="135"/>
      <c r="PEW58" s="84"/>
      <c r="PEX58" s="135"/>
      <c r="PEY58" s="135"/>
      <c r="PEZ58" s="135"/>
      <c r="PFA58" s="84"/>
      <c r="PFB58" s="135"/>
      <c r="PFC58" s="135"/>
      <c r="PFD58" s="135"/>
      <c r="PFE58" s="84"/>
      <c r="PFF58" s="135"/>
      <c r="PFG58" s="135"/>
      <c r="PFH58" s="135"/>
      <c r="PFI58" s="84"/>
      <c r="PFJ58" s="135"/>
      <c r="PFK58" s="135"/>
      <c r="PFL58" s="135"/>
      <c r="PFM58" s="84"/>
      <c r="PFN58" s="135"/>
      <c r="PFO58" s="135"/>
      <c r="PFP58" s="135"/>
      <c r="PFQ58" s="84"/>
      <c r="PFR58" s="135"/>
      <c r="PFS58" s="135"/>
      <c r="PFT58" s="135"/>
      <c r="PFU58" s="84"/>
      <c r="PFV58" s="135"/>
      <c r="PFW58" s="135"/>
      <c r="PFX58" s="135"/>
      <c r="PFY58" s="84"/>
      <c r="PFZ58" s="135"/>
      <c r="PGA58" s="135"/>
      <c r="PGB58" s="135"/>
      <c r="PGC58" s="84"/>
      <c r="PGD58" s="135"/>
      <c r="PGE58" s="135"/>
      <c r="PGF58" s="135"/>
      <c r="PGG58" s="84"/>
      <c r="PGH58" s="135"/>
      <c r="PGI58" s="135"/>
      <c r="PGJ58" s="135"/>
      <c r="PGK58" s="84"/>
      <c r="PGL58" s="135"/>
      <c r="PGM58" s="135"/>
      <c r="PGN58" s="135"/>
      <c r="PGO58" s="84"/>
      <c r="PGP58" s="135"/>
      <c r="PGQ58" s="135"/>
      <c r="PGR58" s="135"/>
      <c r="PGS58" s="84"/>
      <c r="PGT58" s="135"/>
      <c r="PGU58" s="135"/>
      <c r="PGV58" s="135"/>
      <c r="PGW58" s="84"/>
      <c r="PGX58" s="135"/>
      <c r="PGY58" s="135"/>
      <c r="PGZ58" s="135"/>
      <c r="PHA58" s="84"/>
      <c r="PHB58" s="135"/>
      <c r="PHC58" s="135"/>
      <c r="PHD58" s="135"/>
      <c r="PHE58" s="84"/>
      <c r="PHF58" s="135"/>
      <c r="PHG58" s="135"/>
      <c r="PHH58" s="135"/>
      <c r="PHI58" s="84"/>
      <c r="PHJ58" s="135"/>
      <c r="PHK58" s="135"/>
      <c r="PHL58" s="135"/>
      <c r="PHM58" s="84"/>
      <c r="PHN58" s="135"/>
      <c r="PHO58" s="135"/>
      <c r="PHP58" s="135"/>
      <c r="PHQ58" s="84"/>
      <c r="PHR58" s="135"/>
      <c r="PHS58" s="135"/>
      <c r="PHT58" s="135"/>
      <c r="PHU58" s="84"/>
      <c r="PHV58" s="135"/>
      <c r="PHW58" s="135"/>
      <c r="PHX58" s="135"/>
      <c r="PHY58" s="84"/>
      <c r="PHZ58" s="135"/>
      <c r="PIA58" s="135"/>
      <c r="PIB58" s="135"/>
      <c r="PIC58" s="84"/>
      <c r="PID58" s="135"/>
      <c r="PIE58" s="135"/>
      <c r="PIF58" s="135"/>
      <c r="PIG58" s="84"/>
      <c r="PIH58" s="135"/>
      <c r="PII58" s="135"/>
      <c r="PIJ58" s="135"/>
      <c r="PIK58" s="84"/>
      <c r="PIL58" s="135"/>
      <c r="PIM58" s="135"/>
      <c r="PIN58" s="135"/>
      <c r="PIO58" s="84"/>
      <c r="PIP58" s="135"/>
      <c r="PIQ58" s="135"/>
      <c r="PIR58" s="135"/>
      <c r="PIS58" s="84"/>
      <c r="PIT58" s="135"/>
      <c r="PIU58" s="135"/>
      <c r="PIV58" s="135"/>
      <c r="PIW58" s="84"/>
      <c r="PIX58" s="135"/>
      <c r="PIY58" s="135"/>
      <c r="PIZ58" s="135"/>
      <c r="PJA58" s="84"/>
      <c r="PJB58" s="135"/>
      <c r="PJC58" s="135"/>
      <c r="PJD58" s="135"/>
      <c r="PJE58" s="84"/>
      <c r="PJF58" s="135"/>
      <c r="PJG58" s="135"/>
      <c r="PJH58" s="135"/>
      <c r="PJI58" s="84"/>
      <c r="PJJ58" s="135"/>
      <c r="PJK58" s="135"/>
      <c r="PJL58" s="135"/>
      <c r="PJM58" s="84"/>
      <c r="PJN58" s="135"/>
      <c r="PJO58" s="135"/>
      <c r="PJP58" s="135"/>
      <c r="PJQ58" s="84"/>
      <c r="PJR58" s="135"/>
      <c r="PJS58" s="135"/>
      <c r="PJT58" s="135"/>
      <c r="PJU58" s="84"/>
      <c r="PJV58" s="135"/>
      <c r="PJW58" s="135"/>
      <c r="PJX58" s="135"/>
      <c r="PJY58" s="84"/>
      <c r="PJZ58" s="135"/>
      <c r="PKA58" s="135"/>
      <c r="PKB58" s="135"/>
      <c r="PKC58" s="84"/>
      <c r="PKD58" s="135"/>
      <c r="PKE58" s="135"/>
      <c r="PKF58" s="135"/>
      <c r="PKG58" s="84"/>
      <c r="PKH58" s="135"/>
      <c r="PKI58" s="135"/>
      <c r="PKJ58" s="135"/>
      <c r="PKK58" s="84"/>
      <c r="PKL58" s="135"/>
      <c r="PKM58" s="135"/>
      <c r="PKN58" s="135"/>
      <c r="PKO58" s="84"/>
      <c r="PKP58" s="135"/>
      <c r="PKQ58" s="135"/>
      <c r="PKR58" s="135"/>
      <c r="PKS58" s="84"/>
      <c r="PKT58" s="135"/>
      <c r="PKU58" s="135"/>
      <c r="PKV58" s="135"/>
      <c r="PKW58" s="84"/>
      <c r="PKX58" s="135"/>
      <c r="PKY58" s="135"/>
      <c r="PKZ58" s="135"/>
      <c r="PLA58" s="84"/>
      <c r="PLB58" s="135"/>
      <c r="PLC58" s="135"/>
      <c r="PLD58" s="135"/>
      <c r="PLE58" s="84"/>
      <c r="PLF58" s="135"/>
      <c r="PLG58" s="135"/>
      <c r="PLH58" s="135"/>
      <c r="PLI58" s="84"/>
      <c r="PLJ58" s="135"/>
      <c r="PLK58" s="135"/>
      <c r="PLL58" s="135"/>
      <c r="PLM58" s="84"/>
      <c r="PLN58" s="135"/>
      <c r="PLO58" s="135"/>
      <c r="PLP58" s="135"/>
      <c r="PLQ58" s="84"/>
      <c r="PLR58" s="135"/>
      <c r="PLS58" s="135"/>
      <c r="PLT58" s="135"/>
      <c r="PLU58" s="84"/>
      <c r="PLV58" s="135"/>
      <c r="PLW58" s="135"/>
      <c r="PLX58" s="135"/>
      <c r="PLY58" s="84"/>
      <c r="PLZ58" s="135"/>
      <c r="PMA58" s="135"/>
      <c r="PMB58" s="135"/>
      <c r="PMC58" s="84"/>
      <c r="PMD58" s="135"/>
      <c r="PME58" s="135"/>
      <c r="PMF58" s="135"/>
      <c r="PMG58" s="84"/>
      <c r="PMH58" s="135"/>
      <c r="PMI58" s="135"/>
      <c r="PMJ58" s="135"/>
      <c r="PMK58" s="84"/>
      <c r="PML58" s="135"/>
      <c r="PMM58" s="135"/>
      <c r="PMN58" s="135"/>
      <c r="PMO58" s="84"/>
      <c r="PMP58" s="135"/>
      <c r="PMQ58" s="135"/>
      <c r="PMR58" s="135"/>
      <c r="PMS58" s="84"/>
      <c r="PMT58" s="135"/>
      <c r="PMU58" s="135"/>
      <c r="PMV58" s="135"/>
      <c r="PMW58" s="84"/>
      <c r="PMX58" s="135"/>
      <c r="PMY58" s="135"/>
      <c r="PMZ58" s="135"/>
      <c r="PNA58" s="84"/>
      <c r="PNB58" s="135"/>
      <c r="PNC58" s="135"/>
      <c r="PND58" s="135"/>
      <c r="PNE58" s="84"/>
      <c r="PNF58" s="135"/>
      <c r="PNG58" s="135"/>
      <c r="PNH58" s="135"/>
      <c r="PNI58" s="84"/>
      <c r="PNJ58" s="135"/>
      <c r="PNK58" s="135"/>
      <c r="PNL58" s="135"/>
      <c r="PNM58" s="84"/>
      <c r="PNN58" s="135"/>
      <c r="PNO58" s="135"/>
      <c r="PNP58" s="135"/>
      <c r="PNQ58" s="84"/>
      <c r="PNR58" s="135"/>
      <c r="PNS58" s="135"/>
      <c r="PNT58" s="135"/>
      <c r="PNU58" s="84"/>
      <c r="PNV58" s="135"/>
      <c r="PNW58" s="135"/>
      <c r="PNX58" s="135"/>
      <c r="PNY58" s="84"/>
      <c r="PNZ58" s="135"/>
      <c r="POA58" s="135"/>
      <c r="POB58" s="135"/>
      <c r="POC58" s="84"/>
      <c r="POD58" s="135"/>
      <c r="POE58" s="135"/>
      <c r="POF58" s="135"/>
      <c r="POG58" s="84"/>
      <c r="POH58" s="135"/>
      <c r="POI58" s="135"/>
      <c r="POJ58" s="135"/>
      <c r="POK58" s="84"/>
      <c r="POL58" s="135"/>
      <c r="POM58" s="135"/>
      <c r="PON58" s="135"/>
      <c r="POO58" s="84"/>
      <c r="POP58" s="135"/>
      <c r="POQ58" s="135"/>
      <c r="POR58" s="135"/>
      <c r="POS58" s="84"/>
      <c r="POT58" s="135"/>
      <c r="POU58" s="135"/>
      <c r="POV58" s="135"/>
      <c r="POW58" s="84"/>
      <c r="POX58" s="135"/>
      <c r="POY58" s="135"/>
      <c r="POZ58" s="135"/>
      <c r="PPA58" s="84"/>
      <c r="PPB58" s="135"/>
      <c r="PPC58" s="135"/>
      <c r="PPD58" s="135"/>
      <c r="PPE58" s="84"/>
      <c r="PPF58" s="135"/>
      <c r="PPG58" s="135"/>
      <c r="PPH58" s="135"/>
      <c r="PPI58" s="84"/>
      <c r="PPJ58" s="135"/>
      <c r="PPK58" s="135"/>
      <c r="PPL58" s="135"/>
      <c r="PPM58" s="84"/>
      <c r="PPN58" s="135"/>
      <c r="PPO58" s="135"/>
      <c r="PPP58" s="135"/>
      <c r="PPQ58" s="84"/>
      <c r="PPR58" s="135"/>
      <c r="PPS58" s="135"/>
      <c r="PPT58" s="135"/>
      <c r="PPU58" s="84"/>
      <c r="PPV58" s="135"/>
      <c r="PPW58" s="135"/>
      <c r="PPX58" s="135"/>
      <c r="PPY58" s="84"/>
      <c r="PPZ58" s="135"/>
      <c r="PQA58" s="135"/>
      <c r="PQB58" s="135"/>
      <c r="PQC58" s="84"/>
      <c r="PQD58" s="135"/>
      <c r="PQE58" s="135"/>
      <c r="PQF58" s="135"/>
      <c r="PQG58" s="84"/>
      <c r="PQH58" s="135"/>
      <c r="PQI58" s="135"/>
      <c r="PQJ58" s="135"/>
      <c r="PQK58" s="84"/>
      <c r="PQL58" s="135"/>
      <c r="PQM58" s="135"/>
      <c r="PQN58" s="135"/>
      <c r="PQO58" s="84"/>
      <c r="PQP58" s="135"/>
      <c r="PQQ58" s="135"/>
      <c r="PQR58" s="135"/>
      <c r="PQS58" s="84"/>
      <c r="PQT58" s="135"/>
      <c r="PQU58" s="135"/>
      <c r="PQV58" s="135"/>
      <c r="PQW58" s="84"/>
      <c r="PQX58" s="135"/>
      <c r="PQY58" s="135"/>
      <c r="PQZ58" s="135"/>
      <c r="PRA58" s="84"/>
      <c r="PRB58" s="135"/>
      <c r="PRC58" s="135"/>
      <c r="PRD58" s="135"/>
      <c r="PRE58" s="84"/>
      <c r="PRF58" s="135"/>
      <c r="PRG58" s="135"/>
      <c r="PRH58" s="135"/>
      <c r="PRI58" s="84"/>
      <c r="PRJ58" s="135"/>
      <c r="PRK58" s="135"/>
      <c r="PRL58" s="135"/>
      <c r="PRM58" s="84"/>
      <c r="PRN58" s="135"/>
      <c r="PRO58" s="135"/>
      <c r="PRP58" s="135"/>
      <c r="PRQ58" s="84"/>
      <c r="PRR58" s="135"/>
      <c r="PRS58" s="135"/>
      <c r="PRT58" s="135"/>
      <c r="PRU58" s="84"/>
      <c r="PRV58" s="135"/>
      <c r="PRW58" s="135"/>
      <c r="PRX58" s="135"/>
      <c r="PRY58" s="84"/>
      <c r="PRZ58" s="135"/>
      <c r="PSA58" s="135"/>
      <c r="PSB58" s="135"/>
      <c r="PSC58" s="84"/>
      <c r="PSD58" s="135"/>
      <c r="PSE58" s="135"/>
      <c r="PSF58" s="135"/>
      <c r="PSG58" s="84"/>
      <c r="PSH58" s="135"/>
      <c r="PSI58" s="135"/>
      <c r="PSJ58" s="135"/>
      <c r="PSK58" s="84"/>
      <c r="PSL58" s="135"/>
      <c r="PSM58" s="135"/>
      <c r="PSN58" s="135"/>
      <c r="PSO58" s="84"/>
      <c r="PSP58" s="135"/>
      <c r="PSQ58" s="135"/>
      <c r="PSR58" s="135"/>
      <c r="PSS58" s="84"/>
      <c r="PST58" s="135"/>
      <c r="PSU58" s="135"/>
      <c r="PSV58" s="135"/>
      <c r="PSW58" s="84"/>
      <c r="PSX58" s="135"/>
      <c r="PSY58" s="135"/>
      <c r="PSZ58" s="135"/>
      <c r="PTA58" s="84"/>
      <c r="PTB58" s="135"/>
      <c r="PTC58" s="135"/>
      <c r="PTD58" s="135"/>
      <c r="PTE58" s="84"/>
      <c r="PTF58" s="135"/>
      <c r="PTG58" s="135"/>
      <c r="PTH58" s="135"/>
      <c r="PTI58" s="84"/>
      <c r="PTJ58" s="135"/>
      <c r="PTK58" s="135"/>
      <c r="PTL58" s="135"/>
      <c r="PTM58" s="84"/>
      <c r="PTN58" s="135"/>
      <c r="PTO58" s="135"/>
      <c r="PTP58" s="135"/>
      <c r="PTQ58" s="84"/>
      <c r="PTR58" s="135"/>
      <c r="PTS58" s="135"/>
      <c r="PTT58" s="135"/>
      <c r="PTU58" s="84"/>
      <c r="PTV58" s="135"/>
      <c r="PTW58" s="135"/>
      <c r="PTX58" s="135"/>
      <c r="PTY58" s="84"/>
      <c r="PTZ58" s="135"/>
      <c r="PUA58" s="135"/>
      <c r="PUB58" s="135"/>
      <c r="PUC58" s="84"/>
      <c r="PUD58" s="135"/>
      <c r="PUE58" s="135"/>
      <c r="PUF58" s="135"/>
      <c r="PUG58" s="84"/>
      <c r="PUH58" s="135"/>
      <c r="PUI58" s="135"/>
      <c r="PUJ58" s="135"/>
      <c r="PUK58" s="84"/>
      <c r="PUL58" s="135"/>
      <c r="PUM58" s="135"/>
      <c r="PUN58" s="135"/>
      <c r="PUO58" s="84"/>
      <c r="PUP58" s="135"/>
      <c r="PUQ58" s="135"/>
      <c r="PUR58" s="135"/>
      <c r="PUS58" s="84"/>
      <c r="PUT58" s="135"/>
      <c r="PUU58" s="135"/>
      <c r="PUV58" s="135"/>
      <c r="PUW58" s="84"/>
      <c r="PUX58" s="135"/>
      <c r="PUY58" s="135"/>
      <c r="PUZ58" s="135"/>
      <c r="PVA58" s="84"/>
      <c r="PVB58" s="135"/>
      <c r="PVC58" s="135"/>
      <c r="PVD58" s="135"/>
      <c r="PVE58" s="84"/>
      <c r="PVF58" s="135"/>
      <c r="PVG58" s="135"/>
      <c r="PVH58" s="135"/>
      <c r="PVI58" s="84"/>
      <c r="PVJ58" s="135"/>
      <c r="PVK58" s="135"/>
      <c r="PVL58" s="135"/>
      <c r="PVM58" s="84"/>
      <c r="PVN58" s="135"/>
      <c r="PVO58" s="135"/>
      <c r="PVP58" s="135"/>
      <c r="PVQ58" s="84"/>
      <c r="PVR58" s="135"/>
      <c r="PVS58" s="135"/>
      <c r="PVT58" s="135"/>
      <c r="PVU58" s="84"/>
      <c r="PVV58" s="135"/>
      <c r="PVW58" s="135"/>
      <c r="PVX58" s="135"/>
      <c r="PVY58" s="84"/>
      <c r="PVZ58" s="135"/>
      <c r="PWA58" s="135"/>
      <c r="PWB58" s="135"/>
      <c r="PWC58" s="84"/>
      <c r="PWD58" s="135"/>
      <c r="PWE58" s="135"/>
      <c r="PWF58" s="135"/>
      <c r="PWG58" s="84"/>
      <c r="PWH58" s="135"/>
      <c r="PWI58" s="135"/>
      <c r="PWJ58" s="135"/>
      <c r="PWK58" s="84"/>
      <c r="PWL58" s="135"/>
      <c r="PWM58" s="135"/>
      <c r="PWN58" s="135"/>
      <c r="PWO58" s="84"/>
      <c r="PWP58" s="135"/>
      <c r="PWQ58" s="135"/>
      <c r="PWR58" s="135"/>
      <c r="PWS58" s="84"/>
      <c r="PWT58" s="135"/>
      <c r="PWU58" s="135"/>
      <c r="PWV58" s="135"/>
      <c r="PWW58" s="84"/>
      <c r="PWX58" s="135"/>
      <c r="PWY58" s="135"/>
      <c r="PWZ58" s="135"/>
      <c r="PXA58" s="84"/>
      <c r="PXB58" s="135"/>
      <c r="PXC58" s="135"/>
      <c r="PXD58" s="135"/>
      <c r="PXE58" s="84"/>
      <c r="PXF58" s="135"/>
      <c r="PXG58" s="135"/>
      <c r="PXH58" s="135"/>
      <c r="PXI58" s="84"/>
      <c r="PXJ58" s="135"/>
      <c r="PXK58" s="135"/>
      <c r="PXL58" s="135"/>
      <c r="PXM58" s="84"/>
      <c r="PXN58" s="135"/>
      <c r="PXO58" s="135"/>
      <c r="PXP58" s="135"/>
      <c r="PXQ58" s="84"/>
      <c r="PXR58" s="135"/>
      <c r="PXS58" s="135"/>
      <c r="PXT58" s="135"/>
      <c r="PXU58" s="84"/>
      <c r="PXV58" s="135"/>
      <c r="PXW58" s="135"/>
      <c r="PXX58" s="135"/>
      <c r="PXY58" s="84"/>
      <c r="PXZ58" s="135"/>
      <c r="PYA58" s="135"/>
      <c r="PYB58" s="135"/>
      <c r="PYC58" s="84"/>
      <c r="PYD58" s="135"/>
      <c r="PYE58" s="135"/>
      <c r="PYF58" s="135"/>
      <c r="PYG58" s="84"/>
      <c r="PYH58" s="135"/>
      <c r="PYI58" s="135"/>
      <c r="PYJ58" s="135"/>
      <c r="PYK58" s="84"/>
      <c r="PYL58" s="135"/>
      <c r="PYM58" s="135"/>
      <c r="PYN58" s="135"/>
      <c r="PYO58" s="84"/>
      <c r="PYP58" s="135"/>
      <c r="PYQ58" s="135"/>
      <c r="PYR58" s="135"/>
      <c r="PYS58" s="84"/>
      <c r="PYT58" s="135"/>
      <c r="PYU58" s="135"/>
      <c r="PYV58" s="135"/>
      <c r="PYW58" s="84"/>
      <c r="PYX58" s="135"/>
      <c r="PYY58" s="135"/>
      <c r="PYZ58" s="135"/>
      <c r="PZA58" s="84"/>
      <c r="PZB58" s="135"/>
      <c r="PZC58" s="135"/>
      <c r="PZD58" s="135"/>
      <c r="PZE58" s="84"/>
      <c r="PZF58" s="135"/>
      <c r="PZG58" s="135"/>
      <c r="PZH58" s="135"/>
      <c r="PZI58" s="84"/>
      <c r="PZJ58" s="135"/>
      <c r="PZK58" s="135"/>
      <c r="PZL58" s="135"/>
      <c r="PZM58" s="84"/>
      <c r="PZN58" s="135"/>
      <c r="PZO58" s="135"/>
      <c r="PZP58" s="135"/>
      <c r="PZQ58" s="84"/>
      <c r="PZR58" s="135"/>
      <c r="PZS58" s="135"/>
      <c r="PZT58" s="135"/>
      <c r="PZU58" s="84"/>
      <c r="PZV58" s="135"/>
      <c r="PZW58" s="135"/>
      <c r="PZX58" s="135"/>
      <c r="PZY58" s="84"/>
      <c r="PZZ58" s="135"/>
      <c r="QAA58" s="135"/>
      <c r="QAB58" s="135"/>
      <c r="QAC58" s="84"/>
      <c r="QAD58" s="135"/>
      <c r="QAE58" s="135"/>
      <c r="QAF58" s="135"/>
      <c r="QAG58" s="84"/>
      <c r="QAH58" s="135"/>
      <c r="QAI58" s="135"/>
      <c r="QAJ58" s="135"/>
      <c r="QAK58" s="84"/>
      <c r="QAL58" s="135"/>
      <c r="QAM58" s="135"/>
      <c r="QAN58" s="135"/>
      <c r="QAO58" s="84"/>
      <c r="QAP58" s="135"/>
      <c r="QAQ58" s="135"/>
      <c r="QAR58" s="135"/>
      <c r="QAS58" s="84"/>
      <c r="QAT58" s="135"/>
      <c r="QAU58" s="135"/>
      <c r="QAV58" s="135"/>
      <c r="QAW58" s="84"/>
      <c r="QAX58" s="135"/>
      <c r="QAY58" s="135"/>
      <c r="QAZ58" s="135"/>
      <c r="QBA58" s="84"/>
      <c r="QBB58" s="135"/>
      <c r="QBC58" s="135"/>
      <c r="QBD58" s="135"/>
      <c r="QBE58" s="84"/>
      <c r="QBF58" s="135"/>
      <c r="QBG58" s="135"/>
      <c r="QBH58" s="135"/>
      <c r="QBI58" s="84"/>
      <c r="QBJ58" s="135"/>
      <c r="QBK58" s="135"/>
      <c r="QBL58" s="135"/>
      <c r="QBM58" s="84"/>
      <c r="QBN58" s="135"/>
      <c r="QBO58" s="135"/>
      <c r="QBP58" s="135"/>
      <c r="QBQ58" s="84"/>
      <c r="QBR58" s="135"/>
      <c r="QBS58" s="135"/>
      <c r="QBT58" s="135"/>
      <c r="QBU58" s="84"/>
      <c r="QBV58" s="135"/>
      <c r="QBW58" s="135"/>
      <c r="QBX58" s="135"/>
      <c r="QBY58" s="84"/>
      <c r="QBZ58" s="135"/>
      <c r="QCA58" s="135"/>
      <c r="QCB58" s="135"/>
      <c r="QCC58" s="84"/>
      <c r="QCD58" s="135"/>
      <c r="QCE58" s="135"/>
      <c r="QCF58" s="135"/>
      <c r="QCG58" s="84"/>
      <c r="QCH58" s="135"/>
      <c r="QCI58" s="135"/>
      <c r="QCJ58" s="135"/>
      <c r="QCK58" s="84"/>
      <c r="QCL58" s="135"/>
      <c r="QCM58" s="135"/>
      <c r="QCN58" s="135"/>
      <c r="QCO58" s="84"/>
      <c r="QCP58" s="135"/>
      <c r="QCQ58" s="135"/>
      <c r="QCR58" s="135"/>
      <c r="QCS58" s="84"/>
      <c r="QCT58" s="135"/>
      <c r="QCU58" s="135"/>
      <c r="QCV58" s="135"/>
      <c r="QCW58" s="84"/>
      <c r="QCX58" s="135"/>
      <c r="QCY58" s="135"/>
      <c r="QCZ58" s="135"/>
      <c r="QDA58" s="84"/>
      <c r="QDB58" s="135"/>
      <c r="QDC58" s="135"/>
      <c r="QDD58" s="135"/>
      <c r="QDE58" s="84"/>
      <c r="QDF58" s="135"/>
      <c r="QDG58" s="135"/>
      <c r="QDH58" s="135"/>
      <c r="QDI58" s="84"/>
      <c r="QDJ58" s="135"/>
      <c r="QDK58" s="135"/>
      <c r="QDL58" s="135"/>
      <c r="QDM58" s="84"/>
      <c r="QDN58" s="135"/>
      <c r="QDO58" s="135"/>
      <c r="QDP58" s="135"/>
      <c r="QDQ58" s="84"/>
      <c r="QDR58" s="135"/>
      <c r="QDS58" s="135"/>
      <c r="QDT58" s="135"/>
      <c r="QDU58" s="84"/>
      <c r="QDV58" s="135"/>
      <c r="QDW58" s="135"/>
      <c r="QDX58" s="135"/>
      <c r="QDY58" s="84"/>
      <c r="QDZ58" s="135"/>
      <c r="QEA58" s="135"/>
      <c r="QEB58" s="135"/>
      <c r="QEC58" s="84"/>
      <c r="QED58" s="135"/>
      <c r="QEE58" s="135"/>
      <c r="QEF58" s="135"/>
      <c r="QEG58" s="84"/>
      <c r="QEH58" s="135"/>
      <c r="QEI58" s="135"/>
      <c r="QEJ58" s="135"/>
      <c r="QEK58" s="84"/>
      <c r="QEL58" s="135"/>
      <c r="QEM58" s="135"/>
      <c r="QEN58" s="135"/>
      <c r="QEO58" s="84"/>
      <c r="QEP58" s="135"/>
      <c r="QEQ58" s="135"/>
      <c r="QER58" s="135"/>
      <c r="QES58" s="84"/>
      <c r="QET58" s="135"/>
      <c r="QEU58" s="135"/>
      <c r="QEV58" s="135"/>
      <c r="QEW58" s="84"/>
      <c r="QEX58" s="135"/>
      <c r="QEY58" s="135"/>
      <c r="QEZ58" s="135"/>
      <c r="QFA58" s="84"/>
      <c r="QFB58" s="135"/>
      <c r="QFC58" s="135"/>
      <c r="QFD58" s="135"/>
      <c r="QFE58" s="84"/>
      <c r="QFF58" s="135"/>
      <c r="QFG58" s="135"/>
      <c r="QFH58" s="135"/>
      <c r="QFI58" s="84"/>
      <c r="QFJ58" s="135"/>
      <c r="QFK58" s="135"/>
      <c r="QFL58" s="135"/>
      <c r="QFM58" s="84"/>
      <c r="QFN58" s="135"/>
      <c r="QFO58" s="135"/>
      <c r="QFP58" s="135"/>
      <c r="QFQ58" s="84"/>
      <c r="QFR58" s="135"/>
      <c r="QFS58" s="135"/>
      <c r="QFT58" s="135"/>
      <c r="QFU58" s="84"/>
      <c r="QFV58" s="135"/>
      <c r="QFW58" s="135"/>
      <c r="QFX58" s="135"/>
      <c r="QFY58" s="84"/>
      <c r="QFZ58" s="135"/>
      <c r="QGA58" s="135"/>
      <c r="QGB58" s="135"/>
      <c r="QGC58" s="84"/>
      <c r="QGD58" s="135"/>
      <c r="QGE58" s="135"/>
      <c r="QGF58" s="135"/>
      <c r="QGG58" s="84"/>
      <c r="QGH58" s="135"/>
      <c r="QGI58" s="135"/>
      <c r="QGJ58" s="135"/>
      <c r="QGK58" s="84"/>
      <c r="QGL58" s="135"/>
      <c r="QGM58" s="135"/>
      <c r="QGN58" s="135"/>
      <c r="QGO58" s="84"/>
      <c r="QGP58" s="135"/>
      <c r="QGQ58" s="135"/>
      <c r="QGR58" s="135"/>
      <c r="QGS58" s="84"/>
      <c r="QGT58" s="135"/>
      <c r="QGU58" s="135"/>
      <c r="QGV58" s="135"/>
      <c r="QGW58" s="84"/>
      <c r="QGX58" s="135"/>
      <c r="QGY58" s="135"/>
      <c r="QGZ58" s="135"/>
      <c r="QHA58" s="84"/>
      <c r="QHB58" s="135"/>
      <c r="QHC58" s="135"/>
      <c r="QHD58" s="135"/>
      <c r="QHE58" s="84"/>
      <c r="QHF58" s="135"/>
      <c r="QHG58" s="135"/>
      <c r="QHH58" s="135"/>
      <c r="QHI58" s="84"/>
      <c r="QHJ58" s="135"/>
      <c r="QHK58" s="135"/>
      <c r="QHL58" s="135"/>
      <c r="QHM58" s="84"/>
      <c r="QHN58" s="135"/>
      <c r="QHO58" s="135"/>
      <c r="QHP58" s="135"/>
      <c r="QHQ58" s="84"/>
      <c r="QHR58" s="135"/>
      <c r="QHS58" s="135"/>
      <c r="QHT58" s="135"/>
      <c r="QHU58" s="84"/>
      <c r="QHV58" s="135"/>
      <c r="QHW58" s="135"/>
      <c r="QHX58" s="135"/>
      <c r="QHY58" s="84"/>
      <c r="QHZ58" s="135"/>
      <c r="QIA58" s="135"/>
      <c r="QIB58" s="135"/>
      <c r="QIC58" s="84"/>
      <c r="QID58" s="135"/>
      <c r="QIE58" s="135"/>
      <c r="QIF58" s="135"/>
      <c r="QIG58" s="84"/>
      <c r="QIH58" s="135"/>
      <c r="QII58" s="135"/>
      <c r="QIJ58" s="135"/>
      <c r="QIK58" s="84"/>
      <c r="QIL58" s="135"/>
      <c r="QIM58" s="135"/>
      <c r="QIN58" s="135"/>
      <c r="QIO58" s="84"/>
      <c r="QIP58" s="135"/>
      <c r="QIQ58" s="135"/>
      <c r="QIR58" s="135"/>
      <c r="QIS58" s="84"/>
      <c r="QIT58" s="135"/>
      <c r="QIU58" s="135"/>
      <c r="QIV58" s="135"/>
      <c r="QIW58" s="84"/>
      <c r="QIX58" s="135"/>
      <c r="QIY58" s="135"/>
      <c r="QIZ58" s="135"/>
      <c r="QJA58" s="84"/>
      <c r="QJB58" s="135"/>
      <c r="QJC58" s="135"/>
      <c r="QJD58" s="135"/>
      <c r="QJE58" s="84"/>
      <c r="QJF58" s="135"/>
      <c r="QJG58" s="135"/>
      <c r="QJH58" s="135"/>
      <c r="QJI58" s="84"/>
      <c r="QJJ58" s="135"/>
      <c r="QJK58" s="135"/>
      <c r="QJL58" s="135"/>
      <c r="QJM58" s="84"/>
      <c r="QJN58" s="135"/>
      <c r="QJO58" s="135"/>
      <c r="QJP58" s="135"/>
      <c r="QJQ58" s="84"/>
      <c r="QJR58" s="135"/>
      <c r="QJS58" s="135"/>
      <c r="QJT58" s="135"/>
      <c r="QJU58" s="84"/>
      <c r="QJV58" s="135"/>
      <c r="QJW58" s="135"/>
      <c r="QJX58" s="135"/>
      <c r="QJY58" s="84"/>
      <c r="QJZ58" s="135"/>
      <c r="QKA58" s="135"/>
      <c r="QKB58" s="135"/>
      <c r="QKC58" s="84"/>
      <c r="QKD58" s="135"/>
      <c r="QKE58" s="135"/>
      <c r="QKF58" s="135"/>
      <c r="QKG58" s="84"/>
      <c r="QKH58" s="135"/>
      <c r="QKI58" s="135"/>
      <c r="QKJ58" s="135"/>
      <c r="QKK58" s="84"/>
      <c r="QKL58" s="135"/>
      <c r="QKM58" s="135"/>
      <c r="QKN58" s="135"/>
      <c r="QKO58" s="84"/>
      <c r="QKP58" s="135"/>
      <c r="QKQ58" s="135"/>
      <c r="QKR58" s="135"/>
      <c r="QKS58" s="84"/>
      <c r="QKT58" s="135"/>
      <c r="QKU58" s="135"/>
      <c r="QKV58" s="135"/>
      <c r="QKW58" s="84"/>
      <c r="QKX58" s="135"/>
      <c r="QKY58" s="135"/>
      <c r="QKZ58" s="135"/>
      <c r="QLA58" s="84"/>
      <c r="QLB58" s="135"/>
      <c r="QLC58" s="135"/>
      <c r="QLD58" s="135"/>
      <c r="QLE58" s="84"/>
      <c r="QLF58" s="135"/>
      <c r="QLG58" s="135"/>
      <c r="QLH58" s="135"/>
      <c r="QLI58" s="84"/>
      <c r="QLJ58" s="135"/>
      <c r="QLK58" s="135"/>
      <c r="QLL58" s="135"/>
      <c r="QLM58" s="84"/>
      <c r="QLN58" s="135"/>
      <c r="QLO58" s="135"/>
      <c r="QLP58" s="135"/>
      <c r="QLQ58" s="84"/>
      <c r="QLR58" s="135"/>
      <c r="QLS58" s="135"/>
      <c r="QLT58" s="135"/>
      <c r="QLU58" s="84"/>
      <c r="QLV58" s="135"/>
      <c r="QLW58" s="135"/>
      <c r="QLX58" s="135"/>
      <c r="QLY58" s="84"/>
      <c r="QLZ58" s="135"/>
      <c r="QMA58" s="135"/>
      <c r="QMB58" s="135"/>
      <c r="QMC58" s="84"/>
      <c r="QMD58" s="135"/>
      <c r="QME58" s="135"/>
      <c r="QMF58" s="135"/>
      <c r="QMG58" s="84"/>
      <c r="QMH58" s="135"/>
      <c r="QMI58" s="135"/>
      <c r="QMJ58" s="135"/>
      <c r="QMK58" s="84"/>
      <c r="QML58" s="135"/>
      <c r="QMM58" s="135"/>
      <c r="QMN58" s="135"/>
      <c r="QMO58" s="84"/>
      <c r="QMP58" s="135"/>
      <c r="QMQ58" s="135"/>
      <c r="QMR58" s="135"/>
      <c r="QMS58" s="84"/>
      <c r="QMT58" s="135"/>
      <c r="QMU58" s="135"/>
      <c r="QMV58" s="135"/>
      <c r="QMW58" s="84"/>
      <c r="QMX58" s="135"/>
      <c r="QMY58" s="135"/>
      <c r="QMZ58" s="135"/>
      <c r="QNA58" s="84"/>
      <c r="QNB58" s="135"/>
      <c r="QNC58" s="135"/>
      <c r="QND58" s="135"/>
      <c r="QNE58" s="84"/>
      <c r="QNF58" s="135"/>
      <c r="QNG58" s="135"/>
      <c r="QNH58" s="135"/>
      <c r="QNI58" s="84"/>
      <c r="QNJ58" s="135"/>
      <c r="QNK58" s="135"/>
      <c r="QNL58" s="135"/>
      <c r="QNM58" s="84"/>
      <c r="QNN58" s="135"/>
      <c r="QNO58" s="135"/>
      <c r="QNP58" s="135"/>
      <c r="QNQ58" s="84"/>
      <c r="QNR58" s="135"/>
      <c r="QNS58" s="135"/>
      <c r="QNT58" s="135"/>
      <c r="QNU58" s="84"/>
      <c r="QNV58" s="135"/>
      <c r="QNW58" s="135"/>
      <c r="QNX58" s="135"/>
      <c r="QNY58" s="84"/>
      <c r="QNZ58" s="135"/>
      <c r="QOA58" s="135"/>
      <c r="QOB58" s="135"/>
      <c r="QOC58" s="84"/>
      <c r="QOD58" s="135"/>
      <c r="QOE58" s="135"/>
      <c r="QOF58" s="135"/>
      <c r="QOG58" s="84"/>
      <c r="QOH58" s="135"/>
      <c r="QOI58" s="135"/>
      <c r="QOJ58" s="135"/>
      <c r="QOK58" s="84"/>
      <c r="QOL58" s="135"/>
      <c r="QOM58" s="135"/>
      <c r="QON58" s="135"/>
      <c r="QOO58" s="84"/>
      <c r="QOP58" s="135"/>
      <c r="QOQ58" s="135"/>
      <c r="QOR58" s="135"/>
      <c r="QOS58" s="84"/>
      <c r="QOT58" s="135"/>
      <c r="QOU58" s="135"/>
      <c r="QOV58" s="135"/>
      <c r="QOW58" s="84"/>
      <c r="QOX58" s="135"/>
      <c r="QOY58" s="135"/>
      <c r="QOZ58" s="135"/>
      <c r="QPA58" s="84"/>
      <c r="QPB58" s="135"/>
      <c r="QPC58" s="135"/>
      <c r="QPD58" s="135"/>
      <c r="QPE58" s="84"/>
      <c r="QPF58" s="135"/>
      <c r="QPG58" s="135"/>
      <c r="QPH58" s="135"/>
      <c r="QPI58" s="84"/>
      <c r="QPJ58" s="135"/>
      <c r="QPK58" s="135"/>
      <c r="QPL58" s="135"/>
      <c r="QPM58" s="84"/>
      <c r="QPN58" s="135"/>
      <c r="QPO58" s="135"/>
      <c r="QPP58" s="135"/>
      <c r="QPQ58" s="84"/>
      <c r="QPR58" s="135"/>
      <c r="QPS58" s="135"/>
      <c r="QPT58" s="135"/>
      <c r="QPU58" s="84"/>
      <c r="QPV58" s="135"/>
      <c r="QPW58" s="135"/>
      <c r="QPX58" s="135"/>
      <c r="QPY58" s="84"/>
      <c r="QPZ58" s="135"/>
      <c r="QQA58" s="135"/>
      <c r="QQB58" s="135"/>
      <c r="QQC58" s="84"/>
      <c r="QQD58" s="135"/>
      <c r="QQE58" s="135"/>
      <c r="QQF58" s="135"/>
      <c r="QQG58" s="84"/>
      <c r="QQH58" s="135"/>
      <c r="QQI58" s="135"/>
      <c r="QQJ58" s="135"/>
      <c r="QQK58" s="84"/>
      <c r="QQL58" s="135"/>
      <c r="QQM58" s="135"/>
      <c r="QQN58" s="135"/>
      <c r="QQO58" s="84"/>
      <c r="QQP58" s="135"/>
      <c r="QQQ58" s="135"/>
      <c r="QQR58" s="135"/>
      <c r="QQS58" s="84"/>
      <c r="QQT58" s="135"/>
      <c r="QQU58" s="135"/>
      <c r="QQV58" s="135"/>
      <c r="QQW58" s="84"/>
      <c r="QQX58" s="135"/>
      <c r="QQY58" s="135"/>
      <c r="QQZ58" s="135"/>
      <c r="QRA58" s="84"/>
      <c r="QRB58" s="135"/>
      <c r="QRC58" s="135"/>
      <c r="QRD58" s="135"/>
      <c r="QRE58" s="84"/>
      <c r="QRF58" s="135"/>
      <c r="QRG58" s="135"/>
      <c r="QRH58" s="135"/>
      <c r="QRI58" s="84"/>
      <c r="QRJ58" s="135"/>
      <c r="QRK58" s="135"/>
      <c r="QRL58" s="135"/>
      <c r="QRM58" s="84"/>
      <c r="QRN58" s="135"/>
      <c r="QRO58" s="135"/>
      <c r="QRP58" s="135"/>
      <c r="QRQ58" s="84"/>
      <c r="QRR58" s="135"/>
      <c r="QRS58" s="135"/>
      <c r="QRT58" s="135"/>
      <c r="QRU58" s="84"/>
      <c r="QRV58" s="135"/>
      <c r="QRW58" s="135"/>
      <c r="QRX58" s="135"/>
      <c r="QRY58" s="84"/>
      <c r="QRZ58" s="135"/>
      <c r="QSA58" s="135"/>
      <c r="QSB58" s="135"/>
      <c r="QSC58" s="84"/>
      <c r="QSD58" s="135"/>
      <c r="QSE58" s="135"/>
      <c r="QSF58" s="135"/>
      <c r="QSG58" s="84"/>
      <c r="QSH58" s="135"/>
      <c r="QSI58" s="135"/>
      <c r="QSJ58" s="135"/>
      <c r="QSK58" s="84"/>
      <c r="QSL58" s="135"/>
      <c r="QSM58" s="135"/>
      <c r="QSN58" s="135"/>
      <c r="QSO58" s="84"/>
      <c r="QSP58" s="135"/>
      <c r="QSQ58" s="135"/>
      <c r="QSR58" s="135"/>
      <c r="QSS58" s="84"/>
      <c r="QST58" s="135"/>
      <c r="QSU58" s="135"/>
      <c r="QSV58" s="135"/>
      <c r="QSW58" s="84"/>
      <c r="QSX58" s="135"/>
      <c r="QSY58" s="135"/>
      <c r="QSZ58" s="135"/>
      <c r="QTA58" s="84"/>
      <c r="QTB58" s="135"/>
      <c r="QTC58" s="135"/>
      <c r="QTD58" s="135"/>
      <c r="QTE58" s="84"/>
      <c r="QTF58" s="135"/>
      <c r="QTG58" s="135"/>
      <c r="QTH58" s="135"/>
      <c r="QTI58" s="84"/>
      <c r="QTJ58" s="135"/>
      <c r="QTK58" s="135"/>
      <c r="QTL58" s="135"/>
      <c r="QTM58" s="84"/>
      <c r="QTN58" s="135"/>
      <c r="QTO58" s="135"/>
      <c r="QTP58" s="135"/>
      <c r="QTQ58" s="84"/>
      <c r="QTR58" s="135"/>
      <c r="QTS58" s="135"/>
      <c r="QTT58" s="135"/>
      <c r="QTU58" s="84"/>
      <c r="QTV58" s="135"/>
      <c r="QTW58" s="135"/>
      <c r="QTX58" s="135"/>
      <c r="QTY58" s="84"/>
      <c r="QTZ58" s="135"/>
      <c r="QUA58" s="135"/>
      <c r="QUB58" s="135"/>
      <c r="QUC58" s="84"/>
      <c r="QUD58" s="135"/>
      <c r="QUE58" s="135"/>
      <c r="QUF58" s="135"/>
      <c r="QUG58" s="84"/>
      <c r="QUH58" s="135"/>
      <c r="QUI58" s="135"/>
      <c r="QUJ58" s="135"/>
      <c r="QUK58" s="84"/>
      <c r="QUL58" s="135"/>
      <c r="QUM58" s="135"/>
      <c r="QUN58" s="135"/>
      <c r="QUO58" s="84"/>
      <c r="QUP58" s="135"/>
      <c r="QUQ58" s="135"/>
      <c r="QUR58" s="135"/>
      <c r="QUS58" s="84"/>
      <c r="QUT58" s="135"/>
      <c r="QUU58" s="135"/>
      <c r="QUV58" s="135"/>
      <c r="QUW58" s="84"/>
      <c r="QUX58" s="135"/>
      <c r="QUY58" s="135"/>
      <c r="QUZ58" s="135"/>
      <c r="QVA58" s="84"/>
      <c r="QVB58" s="135"/>
      <c r="QVC58" s="135"/>
      <c r="QVD58" s="135"/>
      <c r="QVE58" s="84"/>
      <c r="QVF58" s="135"/>
      <c r="QVG58" s="135"/>
      <c r="QVH58" s="135"/>
      <c r="QVI58" s="84"/>
      <c r="QVJ58" s="135"/>
      <c r="QVK58" s="135"/>
      <c r="QVL58" s="135"/>
      <c r="QVM58" s="84"/>
      <c r="QVN58" s="135"/>
      <c r="QVO58" s="135"/>
      <c r="QVP58" s="135"/>
      <c r="QVQ58" s="84"/>
      <c r="QVR58" s="135"/>
      <c r="QVS58" s="135"/>
      <c r="QVT58" s="135"/>
      <c r="QVU58" s="84"/>
      <c r="QVV58" s="135"/>
      <c r="QVW58" s="135"/>
      <c r="QVX58" s="135"/>
      <c r="QVY58" s="84"/>
      <c r="QVZ58" s="135"/>
      <c r="QWA58" s="135"/>
      <c r="QWB58" s="135"/>
      <c r="QWC58" s="84"/>
      <c r="QWD58" s="135"/>
      <c r="QWE58" s="135"/>
      <c r="QWF58" s="135"/>
      <c r="QWG58" s="84"/>
      <c r="QWH58" s="135"/>
      <c r="QWI58" s="135"/>
      <c r="QWJ58" s="135"/>
      <c r="QWK58" s="84"/>
      <c r="QWL58" s="135"/>
      <c r="QWM58" s="135"/>
      <c r="QWN58" s="135"/>
      <c r="QWO58" s="84"/>
      <c r="QWP58" s="135"/>
      <c r="QWQ58" s="135"/>
      <c r="QWR58" s="135"/>
      <c r="QWS58" s="84"/>
      <c r="QWT58" s="135"/>
      <c r="QWU58" s="135"/>
      <c r="QWV58" s="135"/>
      <c r="QWW58" s="84"/>
      <c r="QWX58" s="135"/>
      <c r="QWY58" s="135"/>
      <c r="QWZ58" s="135"/>
      <c r="QXA58" s="84"/>
      <c r="QXB58" s="135"/>
      <c r="QXC58" s="135"/>
      <c r="QXD58" s="135"/>
      <c r="QXE58" s="84"/>
      <c r="QXF58" s="135"/>
      <c r="QXG58" s="135"/>
      <c r="QXH58" s="135"/>
      <c r="QXI58" s="84"/>
      <c r="QXJ58" s="135"/>
      <c r="QXK58" s="135"/>
      <c r="QXL58" s="135"/>
      <c r="QXM58" s="84"/>
      <c r="QXN58" s="135"/>
      <c r="QXO58" s="135"/>
      <c r="QXP58" s="135"/>
      <c r="QXQ58" s="84"/>
      <c r="QXR58" s="135"/>
      <c r="QXS58" s="135"/>
      <c r="QXT58" s="135"/>
      <c r="QXU58" s="84"/>
      <c r="QXV58" s="135"/>
      <c r="QXW58" s="135"/>
      <c r="QXX58" s="135"/>
      <c r="QXY58" s="84"/>
      <c r="QXZ58" s="135"/>
      <c r="QYA58" s="135"/>
      <c r="QYB58" s="135"/>
      <c r="QYC58" s="84"/>
      <c r="QYD58" s="135"/>
      <c r="QYE58" s="135"/>
      <c r="QYF58" s="135"/>
      <c r="QYG58" s="84"/>
      <c r="QYH58" s="135"/>
      <c r="QYI58" s="135"/>
      <c r="QYJ58" s="135"/>
      <c r="QYK58" s="84"/>
      <c r="QYL58" s="135"/>
      <c r="QYM58" s="135"/>
      <c r="QYN58" s="135"/>
      <c r="QYO58" s="84"/>
      <c r="QYP58" s="135"/>
      <c r="QYQ58" s="135"/>
      <c r="QYR58" s="135"/>
      <c r="QYS58" s="84"/>
      <c r="QYT58" s="135"/>
      <c r="QYU58" s="135"/>
      <c r="QYV58" s="135"/>
      <c r="QYW58" s="84"/>
      <c r="QYX58" s="135"/>
      <c r="QYY58" s="135"/>
      <c r="QYZ58" s="135"/>
      <c r="QZA58" s="84"/>
      <c r="QZB58" s="135"/>
      <c r="QZC58" s="135"/>
      <c r="QZD58" s="135"/>
      <c r="QZE58" s="84"/>
      <c r="QZF58" s="135"/>
      <c r="QZG58" s="135"/>
      <c r="QZH58" s="135"/>
      <c r="QZI58" s="84"/>
      <c r="QZJ58" s="135"/>
      <c r="QZK58" s="135"/>
      <c r="QZL58" s="135"/>
      <c r="QZM58" s="84"/>
      <c r="QZN58" s="135"/>
      <c r="QZO58" s="135"/>
      <c r="QZP58" s="135"/>
      <c r="QZQ58" s="84"/>
      <c r="QZR58" s="135"/>
      <c r="QZS58" s="135"/>
      <c r="QZT58" s="135"/>
      <c r="QZU58" s="84"/>
      <c r="QZV58" s="135"/>
      <c r="QZW58" s="135"/>
      <c r="QZX58" s="135"/>
      <c r="QZY58" s="84"/>
      <c r="QZZ58" s="135"/>
      <c r="RAA58" s="135"/>
      <c r="RAB58" s="135"/>
      <c r="RAC58" s="84"/>
      <c r="RAD58" s="135"/>
      <c r="RAE58" s="135"/>
      <c r="RAF58" s="135"/>
      <c r="RAG58" s="84"/>
      <c r="RAH58" s="135"/>
      <c r="RAI58" s="135"/>
      <c r="RAJ58" s="135"/>
      <c r="RAK58" s="84"/>
      <c r="RAL58" s="135"/>
      <c r="RAM58" s="135"/>
      <c r="RAN58" s="135"/>
      <c r="RAO58" s="84"/>
      <c r="RAP58" s="135"/>
      <c r="RAQ58" s="135"/>
      <c r="RAR58" s="135"/>
      <c r="RAS58" s="84"/>
      <c r="RAT58" s="135"/>
      <c r="RAU58" s="135"/>
      <c r="RAV58" s="135"/>
      <c r="RAW58" s="84"/>
      <c r="RAX58" s="135"/>
      <c r="RAY58" s="135"/>
      <c r="RAZ58" s="135"/>
      <c r="RBA58" s="84"/>
      <c r="RBB58" s="135"/>
      <c r="RBC58" s="135"/>
      <c r="RBD58" s="135"/>
      <c r="RBE58" s="84"/>
      <c r="RBF58" s="135"/>
      <c r="RBG58" s="135"/>
      <c r="RBH58" s="135"/>
      <c r="RBI58" s="84"/>
      <c r="RBJ58" s="135"/>
      <c r="RBK58" s="135"/>
      <c r="RBL58" s="135"/>
      <c r="RBM58" s="84"/>
      <c r="RBN58" s="135"/>
      <c r="RBO58" s="135"/>
      <c r="RBP58" s="135"/>
      <c r="RBQ58" s="84"/>
      <c r="RBR58" s="135"/>
      <c r="RBS58" s="135"/>
      <c r="RBT58" s="135"/>
      <c r="RBU58" s="84"/>
      <c r="RBV58" s="135"/>
      <c r="RBW58" s="135"/>
      <c r="RBX58" s="135"/>
      <c r="RBY58" s="84"/>
      <c r="RBZ58" s="135"/>
      <c r="RCA58" s="135"/>
      <c r="RCB58" s="135"/>
      <c r="RCC58" s="84"/>
      <c r="RCD58" s="135"/>
      <c r="RCE58" s="135"/>
      <c r="RCF58" s="135"/>
      <c r="RCG58" s="84"/>
      <c r="RCH58" s="135"/>
      <c r="RCI58" s="135"/>
      <c r="RCJ58" s="135"/>
      <c r="RCK58" s="84"/>
      <c r="RCL58" s="135"/>
      <c r="RCM58" s="135"/>
      <c r="RCN58" s="135"/>
      <c r="RCO58" s="84"/>
      <c r="RCP58" s="135"/>
      <c r="RCQ58" s="135"/>
      <c r="RCR58" s="135"/>
      <c r="RCS58" s="84"/>
      <c r="RCT58" s="135"/>
      <c r="RCU58" s="135"/>
      <c r="RCV58" s="135"/>
      <c r="RCW58" s="84"/>
      <c r="RCX58" s="135"/>
      <c r="RCY58" s="135"/>
      <c r="RCZ58" s="135"/>
      <c r="RDA58" s="84"/>
      <c r="RDB58" s="135"/>
      <c r="RDC58" s="135"/>
      <c r="RDD58" s="135"/>
      <c r="RDE58" s="84"/>
      <c r="RDF58" s="135"/>
      <c r="RDG58" s="135"/>
      <c r="RDH58" s="135"/>
      <c r="RDI58" s="84"/>
      <c r="RDJ58" s="135"/>
      <c r="RDK58" s="135"/>
      <c r="RDL58" s="135"/>
      <c r="RDM58" s="84"/>
      <c r="RDN58" s="135"/>
      <c r="RDO58" s="135"/>
      <c r="RDP58" s="135"/>
      <c r="RDQ58" s="84"/>
      <c r="RDR58" s="135"/>
      <c r="RDS58" s="135"/>
      <c r="RDT58" s="135"/>
      <c r="RDU58" s="84"/>
      <c r="RDV58" s="135"/>
      <c r="RDW58" s="135"/>
      <c r="RDX58" s="135"/>
      <c r="RDY58" s="84"/>
      <c r="RDZ58" s="135"/>
      <c r="REA58" s="135"/>
      <c r="REB58" s="135"/>
      <c r="REC58" s="84"/>
      <c r="RED58" s="135"/>
      <c r="REE58" s="135"/>
      <c r="REF58" s="135"/>
      <c r="REG58" s="84"/>
      <c r="REH58" s="135"/>
      <c r="REI58" s="135"/>
      <c r="REJ58" s="135"/>
      <c r="REK58" s="84"/>
      <c r="REL58" s="135"/>
      <c r="REM58" s="135"/>
      <c r="REN58" s="135"/>
      <c r="REO58" s="84"/>
      <c r="REP58" s="135"/>
      <c r="REQ58" s="135"/>
      <c r="RER58" s="135"/>
      <c r="RES58" s="84"/>
      <c r="RET58" s="135"/>
      <c r="REU58" s="135"/>
      <c r="REV58" s="135"/>
      <c r="REW58" s="84"/>
      <c r="REX58" s="135"/>
      <c r="REY58" s="135"/>
      <c r="REZ58" s="135"/>
      <c r="RFA58" s="84"/>
      <c r="RFB58" s="135"/>
      <c r="RFC58" s="135"/>
      <c r="RFD58" s="135"/>
      <c r="RFE58" s="84"/>
      <c r="RFF58" s="135"/>
      <c r="RFG58" s="135"/>
      <c r="RFH58" s="135"/>
      <c r="RFI58" s="84"/>
      <c r="RFJ58" s="135"/>
      <c r="RFK58" s="135"/>
      <c r="RFL58" s="135"/>
      <c r="RFM58" s="84"/>
      <c r="RFN58" s="135"/>
      <c r="RFO58" s="135"/>
      <c r="RFP58" s="135"/>
      <c r="RFQ58" s="84"/>
      <c r="RFR58" s="135"/>
      <c r="RFS58" s="135"/>
      <c r="RFT58" s="135"/>
      <c r="RFU58" s="84"/>
      <c r="RFV58" s="135"/>
      <c r="RFW58" s="135"/>
      <c r="RFX58" s="135"/>
      <c r="RFY58" s="84"/>
      <c r="RFZ58" s="135"/>
      <c r="RGA58" s="135"/>
      <c r="RGB58" s="135"/>
      <c r="RGC58" s="84"/>
      <c r="RGD58" s="135"/>
      <c r="RGE58" s="135"/>
      <c r="RGF58" s="135"/>
      <c r="RGG58" s="84"/>
      <c r="RGH58" s="135"/>
      <c r="RGI58" s="135"/>
      <c r="RGJ58" s="135"/>
      <c r="RGK58" s="84"/>
      <c r="RGL58" s="135"/>
      <c r="RGM58" s="135"/>
      <c r="RGN58" s="135"/>
      <c r="RGO58" s="84"/>
      <c r="RGP58" s="135"/>
      <c r="RGQ58" s="135"/>
      <c r="RGR58" s="135"/>
      <c r="RGS58" s="84"/>
      <c r="RGT58" s="135"/>
      <c r="RGU58" s="135"/>
      <c r="RGV58" s="135"/>
      <c r="RGW58" s="84"/>
      <c r="RGX58" s="135"/>
      <c r="RGY58" s="135"/>
      <c r="RGZ58" s="135"/>
      <c r="RHA58" s="84"/>
      <c r="RHB58" s="135"/>
      <c r="RHC58" s="135"/>
      <c r="RHD58" s="135"/>
      <c r="RHE58" s="84"/>
      <c r="RHF58" s="135"/>
      <c r="RHG58" s="135"/>
      <c r="RHH58" s="135"/>
      <c r="RHI58" s="84"/>
      <c r="RHJ58" s="135"/>
      <c r="RHK58" s="135"/>
      <c r="RHL58" s="135"/>
      <c r="RHM58" s="84"/>
      <c r="RHN58" s="135"/>
      <c r="RHO58" s="135"/>
      <c r="RHP58" s="135"/>
      <c r="RHQ58" s="84"/>
      <c r="RHR58" s="135"/>
      <c r="RHS58" s="135"/>
      <c r="RHT58" s="135"/>
      <c r="RHU58" s="84"/>
      <c r="RHV58" s="135"/>
      <c r="RHW58" s="135"/>
      <c r="RHX58" s="135"/>
      <c r="RHY58" s="84"/>
      <c r="RHZ58" s="135"/>
      <c r="RIA58" s="135"/>
      <c r="RIB58" s="135"/>
      <c r="RIC58" s="84"/>
      <c r="RID58" s="135"/>
      <c r="RIE58" s="135"/>
      <c r="RIF58" s="135"/>
      <c r="RIG58" s="84"/>
      <c r="RIH58" s="135"/>
      <c r="RII58" s="135"/>
      <c r="RIJ58" s="135"/>
      <c r="RIK58" s="84"/>
      <c r="RIL58" s="135"/>
      <c r="RIM58" s="135"/>
      <c r="RIN58" s="135"/>
      <c r="RIO58" s="84"/>
      <c r="RIP58" s="135"/>
      <c r="RIQ58" s="135"/>
      <c r="RIR58" s="135"/>
      <c r="RIS58" s="84"/>
      <c r="RIT58" s="135"/>
      <c r="RIU58" s="135"/>
      <c r="RIV58" s="135"/>
      <c r="RIW58" s="84"/>
      <c r="RIX58" s="135"/>
      <c r="RIY58" s="135"/>
      <c r="RIZ58" s="135"/>
      <c r="RJA58" s="84"/>
      <c r="RJB58" s="135"/>
      <c r="RJC58" s="135"/>
      <c r="RJD58" s="135"/>
      <c r="RJE58" s="84"/>
      <c r="RJF58" s="135"/>
      <c r="RJG58" s="135"/>
      <c r="RJH58" s="135"/>
      <c r="RJI58" s="84"/>
      <c r="RJJ58" s="135"/>
      <c r="RJK58" s="135"/>
      <c r="RJL58" s="135"/>
      <c r="RJM58" s="84"/>
      <c r="RJN58" s="135"/>
      <c r="RJO58" s="135"/>
      <c r="RJP58" s="135"/>
      <c r="RJQ58" s="84"/>
      <c r="RJR58" s="135"/>
      <c r="RJS58" s="135"/>
      <c r="RJT58" s="135"/>
      <c r="RJU58" s="84"/>
      <c r="RJV58" s="135"/>
      <c r="RJW58" s="135"/>
      <c r="RJX58" s="135"/>
      <c r="RJY58" s="84"/>
      <c r="RJZ58" s="135"/>
      <c r="RKA58" s="135"/>
      <c r="RKB58" s="135"/>
      <c r="RKC58" s="84"/>
      <c r="RKD58" s="135"/>
      <c r="RKE58" s="135"/>
      <c r="RKF58" s="135"/>
      <c r="RKG58" s="84"/>
      <c r="RKH58" s="135"/>
      <c r="RKI58" s="135"/>
      <c r="RKJ58" s="135"/>
      <c r="RKK58" s="84"/>
      <c r="RKL58" s="135"/>
      <c r="RKM58" s="135"/>
      <c r="RKN58" s="135"/>
      <c r="RKO58" s="84"/>
      <c r="RKP58" s="135"/>
      <c r="RKQ58" s="135"/>
      <c r="RKR58" s="135"/>
      <c r="RKS58" s="84"/>
      <c r="RKT58" s="135"/>
      <c r="RKU58" s="135"/>
      <c r="RKV58" s="135"/>
      <c r="RKW58" s="84"/>
      <c r="RKX58" s="135"/>
      <c r="RKY58" s="135"/>
      <c r="RKZ58" s="135"/>
      <c r="RLA58" s="84"/>
      <c r="RLB58" s="135"/>
      <c r="RLC58" s="135"/>
      <c r="RLD58" s="135"/>
      <c r="RLE58" s="84"/>
      <c r="RLF58" s="135"/>
      <c r="RLG58" s="135"/>
      <c r="RLH58" s="135"/>
      <c r="RLI58" s="84"/>
      <c r="RLJ58" s="135"/>
      <c r="RLK58" s="135"/>
      <c r="RLL58" s="135"/>
      <c r="RLM58" s="84"/>
      <c r="RLN58" s="135"/>
      <c r="RLO58" s="135"/>
      <c r="RLP58" s="135"/>
      <c r="RLQ58" s="84"/>
      <c r="RLR58" s="135"/>
      <c r="RLS58" s="135"/>
      <c r="RLT58" s="135"/>
      <c r="RLU58" s="84"/>
      <c r="RLV58" s="135"/>
      <c r="RLW58" s="135"/>
      <c r="RLX58" s="135"/>
      <c r="RLY58" s="84"/>
      <c r="RLZ58" s="135"/>
      <c r="RMA58" s="135"/>
      <c r="RMB58" s="135"/>
      <c r="RMC58" s="84"/>
      <c r="RMD58" s="135"/>
      <c r="RME58" s="135"/>
      <c r="RMF58" s="135"/>
      <c r="RMG58" s="84"/>
      <c r="RMH58" s="135"/>
      <c r="RMI58" s="135"/>
      <c r="RMJ58" s="135"/>
      <c r="RMK58" s="84"/>
      <c r="RML58" s="135"/>
      <c r="RMM58" s="135"/>
      <c r="RMN58" s="135"/>
      <c r="RMO58" s="84"/>
      <c r="RMP58" s="135"/>
      <c r="RMQ58" s="135"/>
      <c r="RMR58" s="135"/>
      <c r="RMS58" s="84"/>
      <c r="RMT58" s="135"/>
      <c r="RMU58" s="135"/>
      <c r="RMV58" s="135"/>
      <c r="RMW58" s="84"/>
      <c r="RMX58" s="135"/>
      <c r="RMY58" s="135"/>
      <c r="RMZ58" s="135"/>
      <c r="RNA58" s="84"/>
      <c r="RNB58" s="135"/>
      <c r="RNC58" s="135"/>
      <c r="RND58" s="135"/>
      <c r="RNE58" s="84"/>
      <c r="RNF58" s="135"/>
      <c r="RNG58" s="135"/>
      <c r="RNH58" s="135"/>
      <c r="RNI58" s="84"/>
      <c r="RNJ58" s="135"/>
      <c r="RNK58" s="135"/>
      <c r="RNL58" s="135"/>
      <c r="RNM58" s="84"/>
      <c r="RNN58" s="135"/>
      <c r="RNO58" s="135"/>
      <c r="RNP58" s="135"/>
      <c r="RNQ58" s="84"/>
      <c r="RNR58" s="135"/>
      <c r="RNS58" s="135"/>
      <c r="RNT58" s="135"/>
      <c r="RNU58" s="84"/>
      <c r="RNV58" s="135"/>
      <c r="RNW58" s="135"/>
      <c r="RNX58" s="135"/>
      <c r="RNY58" s="84"/>
      <c r="RNZ58" s="135"/>
      <c r="ROA58" s="135"/>
      <c r="ROB58" s="135"/>
      <c r="ROC58" s="84"/>
      <c r="ROD58" s="135"/>
      <c r="ROE58" s="135"/>
      <c r="ROF58" s="135"/>
      <c r="ROG58" s="84"/>
      <c r="ROH58" s="135"/>
      <c r="ROI58" s="135"/>
      <c r="ROJ58" s="135"/>
      <c r="ROK58" s="84"/>
      <c r="ROL58" s="135"/>
      <c r="ROM58" s="135"/>
      <c r="RON58" s="135"/>
      <c r="ROO58" s="84"/>
      <c r="ROP58" s="135"/>
      <c r="ROQ58" s="135"/>
      <c r="ROR58" s="135"/>
      <c r="ROS58" s="84"/>
      <c r="ROT58" s="135"/>
      <c r="ROU58" s="135"/>
      <c r="ROV58" s="135"/>
      <c r="ROW58" s="84"/>
      <c r="ROX58" s="135"/>
      <c r="ROY58" s="135"/>
      <c r="ROZ58" s="135"/>
      <c r="RPA58" s="84"/>
      <c r="RPB58" s="135"/>
      <c r="RPC58" s="135"/>
      <c r="RPD58" s="135"/>
      <c r="RPE58" s="84"/>
      <c r="RPF58" s="135"/>
      <c r="RPG58" s="135"/>
      <c r="RPH58" s="135"/>
      <c r="RPI58" s="84"/>
      <c r="RPJ58" s="135"/>
      <c r="RPK58" s="135"/>
      <c r="RPL58" s="135"/>
      <c r="RPM58" s="84"/>
      <c r="RPN58" s="135"/>
      <c r="RPO58" s="135"/>
      <c r="RPP58" s="135"/>
      <c r="RPQ58" s="84"/>
      <c r="RPR58" s="135"/>
      <c r="RPS58" s="135"/>
      <c r="RPT58" s="135"/>
      <c r="RPU58" s="84"/>
      <c r="RPV58" s="135"/>
      <c r="RPW58" s="135"/>
      <c r="RPX58" s="135"/>
      <c r="RPY58" s="84"/>
      <c r="RPZ58" s="135"/>
      <c r="RQA58" s="135"/>
      <c r="RQB58" s="135"/>
      <c r="RQC58" s="84"/>
      <c r="RQD58" s="135"/>
      <c r="RQE58" s="135"/>
      <c r="RQF58" s="135"/>
      <c r="RQG58" s="84"/>
      <c r="RQH58" s="135"/>
      <c r="RQI58" s="135"/>
      <c r="RQJ58" s="135"/>
      <c r="RQK58" s="84"/>
      <c r="RQL58" s="135"/>
      <c r="RQM58" s="135"/>
      <c r="RQN58" s="135"/>
      <c r="RQO58" s="84"/>
      <c r="RQP58" s="135"/>
      <c r="RQQ58" s="135"/>
      <c r="RQR58" s="135"/>
      <c r="RQS58" s="84"/>
      <c r="RQT58" s="135"/>
      <c r="RQU58" s="135"/>
      <c r="RQV58" s="135"/>
      <c r="RQW58" s="84"/>
      <c r="RQX58" s="135"/>
      <c r="RQY58" s="135"/>
      <c r="RQZ58" s="135"/>
      <c r="RRA58" s="84"/>
      <c r="RRB58" s="135"/>
      <c r="RRC58" s="135"/>
      <c r="RRD58" s="135"/>
      <c r="RRE58" s="84"/>
      <c r="RRF58" s="135"/>
      <c r="RRG58" s="135"/>
      <c r="RRH58" s="135"/>
      <c r="RRI58" s="84"/>
      <c r="RRJ58" s="135"/>
      <c r="RRK58" s="135"/>
      <c r="RRL58" s="135"/>
      <c r="RRM58" s="84"/>
      <c r="RRN58" s="135"/>
      <c r="RRO58" s="135"/>
      <c r="RRP58" s="135"/>
      <c r="RRQ58" s="84"/>
      <c r="RRR58" s="135"/>
      <c r="RRS58" s="135"/>
      <c r="RRT58" s="135"/>
      <c r="RRU58" s="84"/>
      <c r="RRV58" s="135"/>
      <c r="RRW58" s="135"/>
      <c r="RRX58" s="135"/>
      <c r="RRY58" s="84"/>
      <c r="RRZ58" s="135"/>
      <c r="RSA58" s="135"/>
      <c r="RSB58" s="135"/>
      <c r="RSC58" s="84"/>
      <c r="RSD58" s="135"/>
      <c r="RSE58" s="135"/>
      <c r="RSF58" s="135"/>
      <c r="RSG58" s="84"/>
      <c r="RSH58" s="135"/>
      <c r="RSI58" s="135"/>
      <c r="RSJ58" s="135"/>
      <c r="RSK58" s="84"/>
      <c r="RSL58" s="135"/>
      <c r="RSM58" s="135"/>
      <c r="RSN58" s="135"/>
      <c r="RSO58" s="84"/>
      <c r="RSP58" s="135"/>
      <c r="RSQ58" s="135"/>
      <c r="RSR58" s="135"/>
      <c r="RSS58" s="84"/>
      <c r="RST58" s="135"/>
      <c r="RSU58" s="135"/>
      <c r="RSV58" s="135"/>
      <c r="RSW58" s="84"/>
      <c r="RSX58" s="135"/>
      <c r="RSY58" s="135"/>
      <c r="RSZ58" s="135"/>
      <c r="RTA58" s="84"/>
      <c r="RTB58" s="135"/>
      <c r="RTC58" s="135"/>
      <c r="RTD58" s="135"/>
      <c r="RTE58" s="84"/>
      <c r="RTF58" s="135"/>
      <c r="RTG58" s="135"/>
      <c r="RTH58" s="135"/>
      <c r="RTI58" s="84"/>
      <c r="RTJ58" s="135"/>
      <c r="RTK58" s="135"/>
      <c r="RTL58" s="135"/>
      <c r="RTM58" s="84"/>
      <c r="RTN58" s="135"/>
      <c r="RTO58" s="135"/>
      <c r="RTP58" s="135"/>
      <c r="RTQ58" s="84"/>
      <c r="RTR58" s="135"/>
      <c r="RTS58" s="135"/>
      <c r="RTT58" s="135"/>
      <c r="RTU58" s="84"/>
      <c r="RTV58" s="135"/>
      <c r="RTW58" s="135"/>
      <c r="RTX58" s="135"/>
      <c r="RTY58" s="84"/>
      <c r="RTZ58" s="135"/>
      <c r="RUA58" s="135"/>
      <c r="RUB58" s="135"/>
      <c r="RUC58" s="84"/>
      <c r="RUD58" s="135"/>
      <c r="RUE58" s="135"/>
      <c r="RUF58" s="135"/>
      <c r="RUG58" s="84"/>
      <c r="RUH58" s="135"/>
      <c r="RUI58" s="135"/>
      <c r="RUJ58" s="135"/>
      <c r="RUK58" s="84"/>
      <c r="RUL58" s="135"/>
      <c r="RUM58" s="135"/>
      <c r="RUN58" s="135"/>
      <c r="RUO58" s="84"/>
      <c r="RUP58" s="135"/>
      <c r="RUQ58" s="135"/>
      <c r="RUR58" s="135"/>
      <c r="RUS58" s="84"/>
      <c r="RUT58" s="135"/>
      <c r="RUU58" s="135"/>
      <c r="RUV58" s="135"/>
      <c r="RUW58" s="84"/>
      <c r="RUX58" s="135"/>
      <c r="RUY58" s="135"/>
      <c r="RUZ58" s="135"/>
      <c r="RVA58" s="84"/>
      <c r="RVB58" s="135"/>
      <c r="RVC58" s="135"/>
      <c r="RVD58" s="135"/>
      <c r="RVE58" s="84"/>
      <c r="RVF58" s="135"/>
      <c r="RVG58" s="135"/>
      <c r="RVH58" s="135"/>
      <c r="RVI58" s="84"/>
      <c r="RVJ58" s="135"/>
      <c r="RVK58" s="135"/>
      <c r="RVL58" s="135"/>
      <c r="RVM58" s="84"/>
      <c r="RVN58" s="135"/>
      <c r="RVO58" s="135"/>
      <c r="RVP58" s="135"/>
      <c r="RVQ58" s="84"/>
      <c r="RVR58" s="135"/>
      <c r="RVS58" s="135"/>
      <c r="RVT58" s="135"/>
      <c r="RVU58" s="84"/>
      <c r="RVV58" s="135"/>
      <c r="RVW58" s="135"/>
      <c r="RVX58" s="135"/>
      <c r="RVY58" s="84"/>
      <c r="RVZ58" s="135"/>
      <c r="RWA58" s="135"/>
      <c r="RWB58" s="135"/>
      <c r="RWC58" s="84"/>
      <c r="RWD58" s="135"/>
      <c r="RWE58" s="135"/>
      <c r="RWF58" s="135"/>
      <c r="RWG58" s="84"/>
      <c r="RWH58" s="135"/>
      <c r="RWI58" s="135"/>
      <c r="RWJ58" s="135"/>
      <c r="RWK58" s="84"/>
      <c r="RWL58" s="135"/>
      <c r="RWM58" s="135"/>
      <c r="RWN58" s="135"/>
      <c r="RWO58" s="84"/>
      <c r="RWP58" s="135"/>
      <c r="RWQ58" s="135"/>
      <c r="RWR58" s="135"/>
      <c r="RWS58" s="84"/>
      <c r="RWT58" s="135"/>
      <c r="RWU58" s="135"/>
      <c r="RWV58" s="135"/>
      <c r="RWW58" s="84"/>
      <c r="RWX58" s="135"/>
      <c r="RWY58" s="135"/>
      <c r="RWZ58" s="135"/>
      <c r="RXA58" s="84"/>
      <c r="RXB58" s="135"/>
      <c r="RXC58" s="135"/>
      <c r="RXD58" s="135"/>
      <c r="RXE58" s="84"/>
      <c r="RXF58" s="135"/>
      <c r="RXG58" s="135"/>
      <c r="RXH58" s="135"/>
      <c r="RXI58" s="84"/>
      <c r="RXJ58" s="135"/>
      <c r="RXK58" s="135"/>
      <c r="RXL58" s="135"/>
      <c r="RXM58" s="84"/>
      <c r="RXN58" s="135"/>
      <c r="RXO58" s="135"/>
      <c r="RXP58" s="135"/>
      <c r="RXQ58" s="84"/>
      <c r="RXR58" s="135"/>
      <c r="RXS58" s="135"/>
      <c r="RXT58" s="135"/>
      <c r="RXU58" s="84"/>
      <c r="RXV58" s="135"/>
      <c r="RXW58" s="135"/>
      <c r="RXX58" s="135"/>
      <c r="RXY58" s="84"/>
      <c r="RXZ58" s="135"/>
      <c r="RYA58" s="135"/>
      <c r="RYB58" s="135"/>
      <c r="RYC58" s="84"/>
      <c r="RYD58" s="135"/>
      <c r="RYE58" s="135"/>
      <c r="RYF58" s="135"/>
      <c r="RYG58" s="84"/>
      <c r="RYH58" s="135"/>
      <c r="RYI58" s="135"/>
      <c r="RYJ58" s="135"/>
      <c r="RYK58" s="84"/>
      <c r="RYL58" s="135"/>
      <c r="RYM58" s="135"/>
      <c r="RYN58" s="135"/>
      <c r="RYO58" s="84"/>
      <c r="RYP58" s="135"/>
      <c r="RYQ58" s="135"/>
      <c r="RYR58" s="135"/>
      <c r="RYS58" s="84"/>
      <c r="RYT58" s="135"/>
      <c r="RYU58" s="135"/>
      <c r="RYV58" s="135"/>
      <c r="RYW58" s="84"/>
      <c r="RYX58" s="135"/>
      <c r="RYY58" s="135"/>
      <c r="RYZ58" s="135"/>
      <c r="RZA58" s="84"/>
      <c r="RZB58" s="135"/>
      <c r="RZC58" s="135"/>
      <c r="RZD58" s="135"/>
      <c r="RZE58" s="84"/>
      <c r="RZF58" s="135"/>
      <c r="RZG58" s="135"/>
      <c r="RZH58" s="135"/>
      <c r="RZI58" s="84"/>
      <c r="RZJ58" s="135"/>
      <c r="RZK58" s="135"/>
      <c r="RZL58" s="135"/>
      <c r="RZM58" s="84"/>
      <c r="RZN58" s="135"/>
      <c r="RZO58" s="135"/>
      <c r="RZP58" s="135"/>
      <c r="RZQ58" s="84"/>
      <c r="RZR58" s="135"/>
      <c r="RZS58" s="135"/>
      <c r="RZT58" s="135"/>
      <c r="RZU58" s="84"/>
      <c r="RZV58" s="135"/>
      <c r="RZW58" s="135"/>
      <c r="RZX58" s="135"/>
      <c r="RZY58" s="84"/>
      <c r="RZZ58" s="135"/>
      <c r="SAA58" s="135"/>
      <c r="SAB58" s="135"/>
      <c r="SAC58" s="84"/>
      <c r="SAD58" s="135"/>
      <c r="SAE58" s="135"/>
      <c r="SAF58" s="135"/>
      <c r="SAG58" s="84"/>
      <c r="SAH58" s="135"/>
      <c r="SAI58" s="135"/>
      <c r="SAJ58" s="135"/>
      <c r="SAK58" s="84"/>
      <c r="SAL58" s="135"/>
      <c r="SAM58" s="135"/>
      <c r="SAN58" s="135"/>
      <c r="SAO58" s="84"/>
      <c r="SAP58" s="135"/>
      <c r="SAQ58" s="135"/>
      <c r="SAR58" s="135"/>
      <c r="SAS58" s="84"/>
      <c r="SAT58" s="135"/>
      <c r="SAU58" s="135"/>
      <c r="SAV58" s="135"/>
      <c r="SAW58" s="84"/>
      <c r="SAX58" s="135"/>
      <c r="SAY58" s="135"/>
      <c r="SAZ58" s="135"/>
      <c r="SBA58" s="84"/>
      <c r="SBB58" s="135"/>
      <c r="SBC58" s="135"/>
      <c r="SBD58" s="135"/>
      <c r="SBE58" s="84"/>
      <c r="SBF58" s="135"/>
      <c r="SBG58" s="135"/>
      <c r="SBH58" s="135"/>
      <c r="SBI58" s="84"/>
      <c r="SBJ58" s="135"/>
      <c r="SBK58" s="135"/>
      <c r="SBL58" s="135"/>
      <c r="SBM58" s="84"/>
      <c r="SBN58" s="135"/>
      <c r="SBO58" s="135"/>
      <c r="SBP58" s="135"/>
      <c r="SBQ58" s="84"/>
      <c r="SBR58" s="135"/>
      <c r="SBS58" s="135"/>
      <c r="SBT58" s="135"/>
      <c r="SBU58" s="84"/>
      <c r="SBV58" s="135"/>
      <c r="SBW58" s="135"/>
      <c r="SBX58" s="135"/>
      <c r="SBY58" s="84"/>
      <c r="SBZ58" s="135"/>
      <c r="SCA58" s="135"/>
      <c r="SCB58" s="135"/>
      <c r="SCC58" s="84"/>
      <c r="SCD58" s="135"/>
      <c r="SCE58" s="135"/>
      <c r="SCF58" s="135"/>
      <c r="SCG58" s="84"/>
      <c r="SCH58" s="135"/>
      <c r="SCI58" s="135"/>
      <c r="SCJ58" s="135"/>
      <c r="SCK58" s="84"/>
      <c r="SCL58" s="135"/>
      <c r="SCM58" s="135"/>
      <c r="SCN58" s="135"/>
      <c r="SCO58" s="84"/>
      <c r="SCP58" s="135"/>
      <c r="SCQ58" s="135"/>
      <c r="SCR58" s="135"/>
      <c r="SCS58" s="84"/>
      <c r="SCT58" s="135"/>
      <c r="SCU58" s="135"/>
      <c r="SCV58" s="135"/>
      <c r="SCW58" s="84"/>
      <c r="SCX58" s="135"/>
      <c r="SCY58" s="135"/>
      <c r="SCZ58" s="135"/>
      <c r="SDA58" s="84"/>
      <c r="SDB58" s="135"/>
      <c r="SDC58" s="135"/>
      <c r="SDD58" s="135"/>
      <c r="SDE58" s="84"/>
      <c r="SDF58" s="135"/>
      <c r="SDG58" s="135"/>
      <c r="SDH58" s="135"/>
      <c r="SDI58" s="84"/>
      <c r="SDJ58" s="135"/>
      <c r="SDK58" s="135"/>
      <c r="SDL58" s="135"/>
      <c r="SDM58" s="84"/>
      <c r="SDN58" s="135"/>
      <c r="SDO58" s="135"/>
      <c r="SDP58" s="135"/>
      <c r="SDQ58" s="84"/>
      <c r="SDR58" s="135"/>
      <c r="SDS58" s="135"/>
      <c r="SDT58" s="135"/>
      <c r="SDU58" s="84"/>
      <c r="SDV58" s="135"/>
      <c r="SDW58" s="135"/>
      <c r="SDX58" s="135"/>
      <c r="SDY58" s="84"/>
      <c r="SDZ58" s="135"/>
      <c r="SEA58" s="135"/>
      <c r="SEB58" s="135"/>
      <c r="SEC58" s="84"/>
      <c r="SED58" s="135"/>
      <c r="SEE58" s="135"/>
      <c r="SEF58" s="135"/>
      <c r="SEG58" s="84"/>
      <c r="SEH58" s="135"/>
      <c r="SEI58" s="135"/>
      <c r="SEJ58" s="135"/>
      <c r="SEK58" s="84"/>
      <c r="SEL58" s="135"/>
      <c r="SEM58" s="135"/>
      <c r="SEN58" s="135"/>
      <c r="SEO58" s="84"/>
      <c r="SEP58" s="135"/>
      <c r="SEQ58" s="135"/>
      <c r="SER58" s="135"/>
      <c r="SES58" s="84"/>
      <c r="SET58" s="135"/>
      <c r="SEU58" s="135"/>
      <c r="SEV58" s="135"/>
      <c r="SEW58" s="84"/>
      <c r="SEX58" s="135"/>
      <c r="SEY58" s="135"/>
      <c r="SEZ58" s="135"/>
      <c r="SFA58" s="84"/>
      <c r="SFB58" s="135"/>
      <c r="SFC58" s="135"/>
      <c r="SFD58" s="135"/>
      <c r="SFE58" s="84"/>
      <c r="SFF58" s="135"/>
      <c r="SFG58" s="135"/>
      <c r="SFH58" s="135"/>
      <c r="SFI58" s="84"/>
      <c r="SFJ58" s="135"/>
      <c r="SFK58" s="135"/>
      <c r="SFL58" s="135"/>
      <c r="SFM58" s="84"/>
      <c r="SFN58" s="135"/>
      <c r="SFO58" s="135"/>
      <c r="SFP58" s="135"/>
      <c r="SFQ58" s="84"/>
      <c r="SFR58" s="135"/>
      <c r="SFS58" s="135"/>
      <c r="SFT58" s="135"/>
      <c r="SFU58" s="84"/>
      <c r="SFV58" s="135"/>
      <c r="SFW58" s="135"/>
      <c r="SFX58" s="135"/>
      <c r="SFY58" s="84"/>
      <c r="SFZ58" s="135"/>
      <c r="SGA58" s="135"/>
      <c r="SGB58" s="135"/>
      <c r="SGC58" s="84"/>
      <c r="SGD58" s="135"/>
      <c r="SGE58" s="135"/>
      <c r="SGF58" s="135"/>
      <c r="SGG58" s="84"/>
      <c r="SGH58" s="135"/>
      <c r="SGI58" s="135"/>
      <c r="SGJ58" s="135"/>
      <c r="SGK58" s="84"/>
      <c r="SGL58" s="135"/>
      <c r="SGM58" s="135"/>
      <c r="SGN58" s="135"/>
      <c r="SGO58" s="84"/>
      <c r="SGP58" s="135"/>
      <c r="SGQ58" s="135"/>
      <c r="SGR58" s="135"/>
      <c r="SGS58" s="84"/>
      <c r="SGT58" s="135"/>
      <c r="SGU58" s="135"/>
      <c r="SGV58" s="135"/>
      <c r="SGW58" s="84"/>
      <c r="SGX58" s="135"/>
      <c r="SGY58" s="135"/>
      <c r="SGZ58" s="135"/>
      <c r="SHA58" s="84"/>
      <c r="SHB58" s="135"/>
      <c r="SHC58" s="135"/>
      <c r="SHD58" s="135"/>
      <c r="SHE58" s="84"/>
      <c r="SHF58" s="135"/>
      <c r="SHG58" s="135"/>
      <c r="SHH58" s="135"/>
      <c r="SHI58" s="84"/>
      <c r="SHJ58" s="135"/>
      <c r="SHK58" s="135"/>
      <c r="SHL58" s="135"/>
      <c r="SHM58" s="84"/>
      <c r="SHN58" s="135"/>
      <c r="SHO58" s="135"/>
      <c r="SHP58" s="135"/>
      <c r="SHQ58" s="84"/>
      <c r="SHR58" s="135"/>
      <c r="SHS58" s="135"/>
      <c r="SHT58" s="135"/>
      <c r="SHU58" s="84"/>
      <c r="SHV58" s="135"/>
      <c r="SHW58" s="135"/>
      <c r="SHX58" s="135"/>
      <c r="SHY58" s="84"/>
      <c r="SHZ58" s="135"/>
      <c r="SIA58" s="135"/>
      <c r="SIB58" s="135"/>
      <c r="SIC58" s="84"/>
      <c r="SID58" s="135"/>
      <c r="SIE58" s="135"/>
      <c r="SIF58" s="135"/>
      <c r="SIG58" s="84"/>
      <c r="SIH58" s="135"/>
      <c r="SII58" s="135"/>
      <c r="SIJ58" s="135"/>
      <c r="SIK58" s="84"/>
      <c r="SIL58" s="135"/>
      <c r="SIM58" s="135"/>
      <c r="SIN58" s="135"/>
      <c r="SIO58" s="84"/>
      <c r="SIP58" s="135"/>
      <c r="SIQ58" s="135"/>
      <c r="SIR58" s="135"/>
      <c r="SIS58" s="84"/>
      <c r="SIT58" s="135"/>
      <c r="SIU58" s="135"/>
      <c r="SIV58" s="135"/>
      <c r="SIW58" s="84"/>
      <c r="SIX58" s="135"/>
      <c r="SIY58" s="135"/>
      <c r="SIZ58" s="135"/>
      <c r="SJA58" s="84"/>
      <c r="SJB58" s="135"/>
      <c r="SJC58" s="135"/>
      <c r="SJD58" s="135"/>
      <c r="SJE58" s="84"/>
      <c r="SJF58" s="135"/>
      <c r="SJG58" s="135"/>
      <c r="SJH58" s="135"/>
      <c r="SJI58" s="84"/>
      <c r="SJJ58" s="135"/>
      <c r="SJK58" s="135"/>
      <c r="SJL58" s="135"/>
      <c r="SJM58" s="84"/>
      <c r="SJN58" s="135"/>
      <c r="SJO58" s="135"/>
      <c r="SJP58" s="135"/>
      <c r="SJQ58" s="84"/>
      <c r="SJR58" s="135"/>
      <c r="SJS58" s="135"/>
      <c r="SJT58" s="135"/>
      <c r="SJU58" s="84"/>
      <c r="SJV58" s="135"/>
      <c r="SJW58" s="135"/>
      <c r="SJX58" s="135"/>
      <c r="SJY58" s="84"/>
      <c r="SJZ58" s="135"/>
      <c r="SKA58" s="135"/>
      <c r="SKB58" s="135"/>
      <c r="SKC58" s="84"/>
      <c r="SKD58" s="135"/>
      <c r="SKE58" s="135"/>
      <c r="SKF58" s="135"/>
      <c r="SKG58" s="84"/>
      <c r="SKH58" s="135"/>
      <c r="SKI58" s="135"/>
      <c r="SKJ58" s="135"/>
      <c r="SKK58" s="84"/>
      <c r="SKL58" s="135"/>
      <c r="SKM58" s="135"/>
      <c r="SKN58" s="135"/>
      <c r="SKO58" s="84"/>
      <c r="SKP58" s="135"/>
      <c r="SKQ58" s="135"/>
      <c r="SKR58" s="135"/>
      <c r="SKS58" s="84"/>
      <c r="SKT58" s="135"/>
      <c r="SKU58" s="135"/>
      <c r="SKV58" s="135"/>
      <c r="SKW58" s="84"/>
      <c r="SKX58" s="135"/>
      <c r="SKY58" s="135"/>
      <c r="SKZ58" s="135"/>
      <c r="SLA58" s="84"/>
      <c r="SLB58" s="135"/>
      <c r="SLC58" s="135"/>
      <c r="SLD58" s="135"/>
      <c r="SLE58" s="84"/>
      <c r="SLF58" s="135"/>
      <c r="SLG58" s="135"/>
      <c r="SLH58" s="135"/>
      <c r="SLI58" s="84"/>
      <c r="SLJ58" s="135"/>
      <c r="SLK58" s="135"/>
      <c r="SLL58" s="135"/>
      <c r="SLM58" s="84"/>
      <c r="SLN58" s="135"/>
      <c r="SLO58" s="135"/>
      <c r="SLP58" s="135"/>
      <c r="SLQ58" s="84"/>
      <c r="SLR58" s="135"/>
      <c r="SLS58" s="135"/>
      <c r="SLT58" s="135"/>
      <c r="SLU58" s="84"/>
      <c r="SLV58" s="135"/>
      <c r="SLW58" s="135"/>
      <c r="SLX58" s="135"/>
      <c r="SLY58" s="84"/>
      <c r="SLZ58" s="135"/>
      <c r="SMA58" s="135"/>
      <c r="SMB58" s="135"/>
      <c r="SMC58" s="84"/>
      <c r="SMD58" s="135"/>
      <c r="SME58" s="135"/>
      <c r="SMF58" s="135"/>
      <c r="SMG58" s="84"/>
      <c r="SMH58" s="135"/>
      <c r="SMI58" s="135"/>
      <c r="SMJ58" s="135"/>
      <c r="SMK58" s="84"/>
      <c r="SML58" s="135"/>
      <c r="SMM58" s="135"/>
      <c r="SMN58" s="135"/>
      <c r="SMO58" s="84"/>
      <c r="SMP58" s="135"/>
      <c r="SMQ58" s="135"/>
      <c r="SMR58" s="135"/>
      <c r="SMS58" s="84"/>
      <c r="SMT58" s="135"/>
      <c r="SMU58" s="135"/>
      <c r="SMV58" s="135"/>
      <c r="SMW58" s="84"/>
      <c r="SMX58" s="135"/>
      <c r="SMY58" s="135"/>
      <c r="SMZ58" s="135"/>
      <c r="SNA58" s="84"/>
      <c r="SNB58" s="135"/>
      <c r="SNC58" s="135"/>
      <c r="SND58" s="135"/>
      <c r="SNE58" s="84"/>
      <c r="SNF58" s="135"/>
      <c r="SNG58" s="135"/>
      <c r="SNH58" s="135"/>
      <c r="SNI58" s="84"/>
      <c r="SNJ58" s="135"/>
      <c r="SNK58" s="135"/>
      <c r="SNL58" s="135"/>
      <c r="SNM58" s="84"/>
      <c r="SNN58" s="135"/>
      <c r="SNO58" s="135"/>
      <c r="SNP58" s="135"/>
      <c r="SNQ58" s="84"/>
      <c r="SNR58" s="135"/>
      <c r="SNS58" s="135"/>
      <c r="SNT58" s="135"/>
      <c r="SNU58" s="84"/>
      <c r="SNV58" s="135"/>
      <c r="SNW58" s="135"/>
      <c r="SNX58" s="135"/>
      <c r="SNY58" s="84"/>
      <c r="SNZ58" s="135"/>
      <c r="SOA58" s="135"/>
      <c r="SOB58" s="135"/>
      <c r="SOC58" s="84"/>
      <c r="SOD58" s="135"/>
      <c r="SOE58" s="135"/>
      <c r="SOF58" s="135"/>
      <c r="SOG58" s="84"/>
      <c r="SOH58" s="135"/>
      <c r="SOI58" s="135"/>
      <c r="SOJ58" s="135"/>
      <c r="SOK58" s="84"/>
      <c r="SOL58" s="135"/>
      <c r="SOM58" s="135"/>
      <c r="SON58" s="135"/>
      <c r="SOO58" s="84"/>
      <c r="SOP58" s="135"/>
      <c r="SOQ58" s="135"/>
      <c r="SOR58" s="135"/>
      <c r="SOS58" s="84"/>
      <c r="SOT58" s="135"/>
      <c r="SOU58" s="135"/>
      <c r="SOV58" s="135"/>
      <c r="SOW58" s="84"/>
      <c r="SOX58" s="135"/>
      <c r="SOY58" s="135"/>
      <c r="SOZ58" s="135"/>
      <c r="SPA58" s="84"/>
      <c r="SPB58" s="135"/>
      <c r="SPC58" s="135"/>
      <c r="SPD58" s="135"/>
      <c r="SPE58" s="84"/>
      <c r="SPF58" s="135"/>
      <c r="SPG58" s="135"/>
      <c r="SPH58" s="135"/>
      <c r="SPI58" s="84"/>
      <c r="SPJ58" s="135"/>
      <c r="SPK58" s="135"/>
      <c r="SPL58" s="135"/>
      <c r="SPM58" s="84"/>
      <c r="SPN58" s="135"/>
      <c r="SPO58" s="135"/>
      <c r="SPP58" s="135"/>
      <c r="SPQ58" s="84"/>
      <c r="SPR58" s="135"/>
      <c r="SPS58" s="135"/>
      <c r="SPT58" s="135"/>
      <c r="SPU58" s="84"/>
      <c r="SPV58" s="135"/>
      <c r="SPW58" s="135"/>
      <c r="SPX58" s="135"/>
      <c r="SPY58" s="84"/>
      <c r="SPZ58" s="135"/>
      <c r="SQA58" s="135"/>
      <c r="SQB58" s="135"/>
      <c r="SQC58" s="84"/>
      <c r="SQD58" s="135"/>
      <c r="SQE58" s="135"/>
      <c r="SQF58" s="135"/>
      <c r="SQG58" s="84"/>
      <c r="SQH58" s="135"/>
      <c r="SQI58" s="135"/>
      <c r="SQJ58" s="135"/>
      <c r="SQK58" s="84"/>
      <c r="SQL58" s="135"/>
      <c r="SQM58" s="135"/>
      <c r="SQN58" s="135"/>
      <c r="SQO58" s="84"/>
      <c r="SQP58" s="135"/>
      <c r="SQQ58" s="135"/>
      <c r="SQR58" s="135"/>
      <c r="SQS58" s="84"/>
      <c r="SQT58" s="135"/>
      <c r="SQU58" s="135"/>
      <c r="SQV58" s="135"/>
      <c r="SQW58" s="84"/>
      <c r="SQX58" s="135"/>
      <c r="SQY58" s="135"/>
      <c r="SQZ58" s="135"/>
      <c r="SRA58" s="84"/>
      <c r="SRB58" s="135"/>
      <c r="SRC58" s="135"/>
      <c r="SRD58" s="135"/>
      <c r="SRE58" s="84"/>
      <c r="SRF58" s="135"/>
      <c r="SRG58" s="135"/>
      <c r="SRH58" s="135"/>
      <c r="SRI58" s="84"/>
      <c r="SRJ58" s="135"/>
      <c r="SRK58" s="135"/>
      <c r="SRL58" s="135"/>
      <c r="SRM58" s="84"/>
      <c r="SRN58" s="135"/>
      <c r="SRO58" s="135"/>
      <c r="SRP58" s="135"/>
      <c r="SRQ58" s="84"/>
      <c r="SRR58" s="135"/>
      <c r="SRS58" s="135"/>
      <c r="SRT58" s="135"/>
      <c r="SRU58" s="84"/>
      <c r="SRV58" s="135"/>
      <c r="SRW58" s="135"/>
      <c r="SRX58" s="135"/>
      <c r="SRY58" s="84"/>
      <c r="SRZ58" s="135"/>
      <c r="SSA58" s="135"/>
      <c r="SSB58" s="135"/>
      <c r="SSC58" s="84"/>
      <c r="SSD58" s="135"/>
      <c r="SSE58" s="135"/>
      <c r="SSF58" s="135"/>
      <c r="SSG58" s="84"/>
      <c r="SSH58" s="135"/>
      <c r="SSI58" s="135"/>
      <c r="SSJ58" s="135"/>
      <c r="SSK58" s="84"/>
      <c r="SSL58" s="135"/>
      <c r="SSM58" s="135"/>
      <c r="SSN58" s="135"/>
      <c r="SSO58" s="84"/>
      <c r="SSP58" s="135"/>
      <c r="SSQ58" s="135"/>
      <c r="SSR58" s="135"/>
      <c r="SSS58" s="84"/>
      <c r="SST58" s="135"/>
      <c r="SSU58" s="135"/>
      <c r="SSV58" s="135"/>
      <c r="SSW58" s="84"/>
      <c r="SSX58" s="135"/>
      <c r="SSY58" s="135"/>
      <c r="SSZ58" s="135"/>
      <c r="STA58" s="84"/>
      <c r="STB58" s="135"/>
      <c r="STC58" s="135"/>
      <c r="STD58" s="135"/>
      <c r="STE58" s="84"/>
      <c r="STF58" s="135"/>
      <c r="STG58" s="135"/>
      <c r="STH58" s="135"/>
      <c r="STI58" s="84"/>
      <c r="STJ58" s="135"/>
      <c r="STK58" s="135"/>
      <c r="STL58" s="135"/>
      <c r="STM58" s="84"/>
      <c r="STN58" s="135"/>
      <c r="STO58" s="135"/>
      <c r="STP58" s="135"/>
      <c r="STQ58" s="84"/>
      <c r="STR58" s="135"/>
      <c r="STS58" s="135"/>
      <c r="STT58" s="135"/>
      <c r="STU58" s="84"/>
      <c r="STV58" s="135"/>
      <c r="STW58" s="135"/>
      <c r="STX58" s="135"/>
      <c r="STY58" s="84"/>
      <c r="STZ58" s="135"/>
      <c r="SUA58" s="135"/>
      <c r="SUB58" s="135"/>
      <c r="SUC58" s="84"/>
      <c r="SUD58" s="135"/>
      <c r="SUE58" s="135"/>
      <c r="SUF58" s="135"/>
      <c r="SUG58" s="84"/>
      <c r="SUH58" s="135"/>
      <c r="SUI58" s="135"/>
      <c r="SUJ58" s="135"/>
      <c r="SUK58" s="84"/>
      <c r="SUL58" s="135"/>
      <c r="SUM58" s="135"/>
      <c r="SUN58" s="135"/>
      <c r="SUO58" s="84"/>
      <c r="SUP58" s="135"/>
      <c r="SUQ58" s="135"/>
      <c r="SUR58" s="135"/>
      <c r="SUS58" s="84"/>
      <c r="SUT58" s="135"/>
      <c r="SUU58" s="135"/>
      <c r="SUV58" s="135"/>
      <c r="SUW58" s="84"/>
      <c r="SUX58" s="135"/>
      <c r="SUY58" s="135"/>
      <c r="SUZ58" s="135"/>
      <c r="SVA58" s="84"/>
      <c r="SVB58" s="135"/>
      <c r="SVC58" s="135"/>
      <c r="SVD58" s="135"/>
      <c r="SVE58" s="84"/>
      <c r="SVF58" s="135"/>
      <c r="SVG58" s="135"/>
      <c r="SVH58" s="135"/>
      <c r="SVI58" s="84"/>
      <c r="SVJ58" s="135"/>
      <c r="SVK58" s="135"/>
      <c r="SVL58" s="135"/>
      <c r="SVM58" s="84"/>
      <c r="SVN58" s="135"/>
      <c r="SVO58" s="135"/>
      <c r="SVP58" s="135"/>
      <c r="SVQ58" s="84"/>
      <c r="SVR58" s="135"/>
      <c r="SVS58" s="135"/>
      <c r="SVT58" s="135"/>
      <c r="SVU58" s="84"/>
      <c r="SVV58" s="135"/>
      <c r="SVW58" s="135"/>
      <c r="SVX58" s="135"/>
      <c r="SVY58" s="84"/>
      <c r="SVZ58" s="135"/>
      <c r="SWA58" s="135"/>
      <c r="SWB58" s="135"/>
      <c r="SWC58" s="84"/>
      <c r="SWD58" s="135"/>
      <c r="SWE58" s="135"/>
      <c r="SWF58" s="135"/>
      <c r="SWG58" s="84"/>
      <c r="SWH58" s="135"/>
      <c r="SWI58" s="135"/>
      <c r="SWJ58" s="135"/>
      <c r="SWK58" s="84"/>
      <c r="SWL58" s="135"/>
      <c r="SWM58" s="135"/>
      <c r="SWN58" s="135"/>
      <c r="SWO58" s="84"/>
      <c r="SWP58" s="135"/>
      <c r="SWQ58" s="135"/>
      <c r="SWR58" s="135"/>
      <c r="SWS58" s="84"/>
      <c r="SWT58" s="135"/>
      <c r="SWU58" s="135"/>
      <c r="SWV58" s="135"/>
      <c r="SWW58" s="84"/>
      <c r="SWX58" s="135"/>
      <c r="SWY58" s="135"/>
      <c r="SWZ58" s="135"/>
      <c r="SXA58" s="84"/>
      <c r="SXB58" s="135"/>
      <c r="SXC58" s="135"/>
      <c r="SXD58" s="135"/>
      <c r="SXE58" s="84"/>
      <c r="SXF58" s="135"/>
      <c r="SXG58" s="135"/>
      <c r="SXH58" s="135"/>
      <c r="SXI58" s="84"/>
      <c r="SXJ58" s="135"/>
      <c r="SXK58" s="135"/>
      <c r="SXL58" s="135"/>
      <c r="SXM58" s="84"/>
      <c r="SXN58" s="135"/>
      <c r="SXO58" s="135"/>
      <c r="SXP58" s="135"/>
      <c r="SXQ58" s="84"/>
      <c r="SXR58" s="135"/>
      <c r="SXS58" s="135"/>
      <c r="SXT58" s="135"/>
      <c r="SXU58" s="84"/>
      <c r="SXV58" s="135"/>
      <c r="SXW58" s="135"/>
      <c r="SXX58" s="135"/>
      <c r="SXY58" s="84"/>
      <c r="SXZ58" s="135"/>
      <c r="SYA58" s="135"/>
      <c r="SYB58" s="135"/>
      <c r="SYC58" s="84"/>
      <c r="SYD58" s="135"/>
      <c r="SYE58" s="135"/>
      <c r="SYF58" s="135"/>
      <c r="SYG58" s="84"/>
      <c r="SYH58" s="135"/>
      <c r="SYI58" s="135"/>
      <c r="SYJ58" s="135"/>
      <c r="SYK58" s="84"/>
      <c r="SYL58" s="135"/>
      <c r="SYM58" s="135"/>
      <c r="SYN58" s="135"/>
      <c r="SYO58" s="84"/>
      <c r="SYP58" s="135"/>
      <c r="SYQ58" s="135"/>
      <c r="SYR58" s="135"/>
      <c r="SYS58" s="84"/>
      <c r="SYT58" s="135"/>
      <c r="SYU58" s="135"/>
      <c r="SYV58" s="135"/>
      <c r="SYW58" s="84"/>
      <c r="SYX58" s="135"/>
      <c r="SYY58" s="135"/>
      <c r="SYZ58" s="135"/>
      <c r="SZA58" s="84"/>
      <c r="SZB58" s="135"/>
      <c r="SZC58" s="135"/>
      <c r="SZD58" s="135"/>
      <c r="SZE58" s="84"/>
      <c r="SZF58" s="135"/>
      <c r="SZG58" s="135"/>
      <c r="SZH58" s="135"/>
      <c r="SZI58" s="84"/>
      <c r="SZJ58" s="135"/>
      <c r="SZK58" s="135"/>
      <c r="SZL58" s="135"/>
      <c r="SZM58" s="84"/>
      <c r="SZN58" s="135"/>
      <c r="SZO58" s="135"/>
      <c r="SZP58" s="135"/>
      <c r="SZQ58" s="84"/>
      <c r="SZR58" s="135"/>
      <c r="SZS58" s="135"/>
      <c r="SZT58" s="135"/>
      <c r="SZU58" s="84"/>
      <c r="SZV58" s="135"/>
      <c r="SZW58" s="135"/>
      <c r="SZX58" s="135"/>
      <c r="SZY58" s="84"/>
      <c r="SZZ58" s="135"/>
      <c r="TAA58" s="135"/>
      <c r="TAB58" s="135"/>
      <c r="TAC58" s="84"/>
      <c r="TAD58" s="135"/>
      <c r="TAE58" s="135"/>
      <c r="TAF58" s="135"/>
      <c r="TAG58" s="84"/>
      <c r="TAH58" s="135"/>
      <c r="TAI58" s="135"/>
      <c r="TAJ58" s="135"/>
      <c r="TAK58" s="84"/>
      <c r="TAL58" s="135"/>
      <c r="TAM58" s="135"/>
      <c r="TAN58" s="135"/>
      <c r="TAO58" s="84"/>
      <c r="TAP58" s="135"/>
      <c r="TAQ58" s="135"/>
      <c r="TAR58" s="135"/>
      <c r="TAS58" s="84"/>
      <c r="TAT58" s="135"/>
      <c r="TAU58" s="135"/>
      <c r="TAV58" s="135"/>
      <c r="TAW58" s="84"/>
      <c r="TAX58" s="135"/>
      <c r="TAY58" s="135"/>
      <c r="TAZ58" s="135"/>
      <c r="TBA58" s="84"/>
      <c r="TBB58" s="135"/>
      <c r="TBC58" s="135"/>
      <c r="TBD58" s="135"/>
      <c r="TBE58" s="84"/>
      <c r="TBF58" s="135"/>
      <c r="TBG58" s="135"/>
      <c r="TBH58" s="135"/>
      <c r="TBI58" s="84"/>
      <c r="TBJ58" s="135"/>
      <c r="TBK58" s="135"/>
      <c r="TBL58" s="135"/>
      <c r="TBM58" s="84"/>
      <c r="TBN58" s="135"/>
      <c r="TBO58" s="135"/>
      <c r="TBP58" s="135"/>
      <c r="TBQ58" s="84"/>
      <c r="TBR58" s="135"/>
      <c r="TBS58" s="135"/>
      <c r="TBT58" s="135"/>
      <c r="TBU58" s="84"/>
      <c r="TBV58" s="135"/>
      <c r="TBW58" s="135"/>
      <c r="TBX58" s="135"/>
      <c r="TBY58" s="84"/>
      <c r="TBZ58" s="135"/>
      <c r="TCA58" s="135"/>
      <c r="TCB58" s="135"/>
      <c r="TCC58" s="84"/>
      <c r="TCD58" s="135"/>
      <c r="TCE58" s="135"/>
      <c r="TCF58" s="135"/>
      <c r="TCG58" s="84"/>
      <c r="TCH58" s="135"/>
      <c r="TCI58" s="135"/>
      <c r="TCJ58" s="135"/>
      <c r="TCK58" s="84"/>
      <c r="TCL58" s="135"/>
      <c r="TCM58" s="135"/>
      <c r="TCN58" s="135"/>
      <c r="TCO58" s="84"/>
      <c r="TCP58" s="135"/>
      <c r="TCQ58" s="135"/>
      <c r="TCR58" s="135"/>
      <c r="TCS58" s="84"/>
      <c r="TCT58" s="135"/>
      <c r="TCU58" s="135"/>
      <c r="TCV58" s="135"/>
      <c r="TCW58" s="84"/>
      <c r="TCX58" s="135"/>
      <c r="TCY58" s="135"/>
      <c r="TCZ58" s="135"/>
      <c r="TDA58" s="84"/>
      <c r="TDB58" s="135"/>
      <c r="TDC58" s="135"/>
      <c r="TDD58" s="135"/>
      <c r="TDE58" s="84"/>
      <c r="TDF58" s="135"/>
      <c r="TDG58" s="135"/>
      <c r="TDH58" s="135"/>
      <c r="TDI58" s="84"/>
      <c r="TDJ58" s="135"/>
      <c r="TDK58" s="135"/>
      <c r="TDL58" s="135"/>
      <c r="TDM58" s="84"/>
      <c r="TDN58" s="135"/>
      <c r="TDO58" s="135"/>
      <c r="TDP58" s="135"/>
      <c r="TDQ58" s="84"/>
      <c r="TDR58" s="135"/>
      <c r="TDS58" s="135"/>
      <c r="TDT58" s="135"/>
      <c r="TDU58" s="84"/>
      <c r="TDV58" s="135"/>
      <c r="TDW58" s="135"/>
      <c r="TDX58" s="135"/>
      <c r="TDY58" s="84"/>
      <c r="TDZ58" s="135"/>
      <c r="TEA58" s="135"/>
      <c r="TEB58" s="135"/>
      <c r="TEC58" s="84"/>
      <c r="TED58" s="135"/>
      <c r="TEE58" s="135"/>
      <c r="TEF58" s="135"/>
      <c r="TEG58" s="84"/>
      <c r="TEH58" s="135"/>
      <c r="TEI58" s="135"/>
      <c r="TEJ58" s="135"/>
      <c r="TEK58" s="84"/>
      <c r="TEL58" s="135"/>
      <c r="TEM58" s="135"/>
      <c r="TEN58" s="135"/>
      <c r="TEO58" s="84"/>
      <c r="TEP58" s="135"/>
      <c r="TEQ58" s="135"/>
      <c r="TER58" s="135"/>
      <c r="TES58" s="84"/>
      <c r="TET58" s="135"/>
      <c r="TEU58" s="135"/>
      <c r="TEV58" s="135"/>
      <c r="TEW58" s="84"/>
      <c r="TEX58" s="135"/>
      <c r="TEY58" s="135"/>
      <c r="TEZ58" s="135"/>
      <c r="TFA58" s="84"/>
      <c r="TFB58" s="135"/>
      <c r="TFC58" s="135"/>
      <c r="TFD58" s="135"/>
      <c r="TFE58" s="84"/>
      <c r="TFF58" s="135"/>
      <c r="TFG58" s="135"/>
      <c r="TFH58" s="135"/>
      <c r="TFI58" s="84"/>
      <c r="TFJ58" s="135"/>
      <c r="TFK58" s="135"/>
      <c r="TFL58" s="135"/>
      <c r="TFM58" s="84"/>
      <c r="TFN58" s="135"/>
      <c r="TFO58" s="135"/>
      <c r="TFP58" s="135"/>
      <c r="TFQ58" s="84"/>
      <c r="TFR58" s="135"/>
      <c r="TFS58" s="135"/>
      <c r="TFT58" s="135"/>
      <c r="TFU58" s="84"/>
      <c r="TFV58" s="135"/>
      <c r="TFW58" s="135"/>
      <c r="TFX58" s="135"/>
      <c r="TFY58" s="84"/>
      <c r="TFZ58" s="135"/>
      <c r="TGA58" s="135"/>
      <c r="TGB58" s="135"/>
      <c r="TGC58" s="84"/>
      <c r="TGD58" s="135"/>
      <c r="TGE58" s="135"/>
      <c r="TGF58" s="135"/>
      <c r="TGG58" s="84"/>
      <c r="TGH58" s="135"/>
      <c r="TGI58" s="135"/>
      <c r="TGJ58" s="135"/>
      <c r="TGK58" s="84"/>
      <c r="TGL58" s="135"/>
      <c r="TGM58" s="135"/>
      <c r="TGN58" s="135"/>
      <c r="TGO58" s="84"/>
      <c r="TGP58" s="135"/>
      <c r="TGQ58" s="135"/>
      <c r="TGR58" s="135"/>
      <c r="TGS58" s="84"/>
      <c r="TGT58" s="135"/>
      <c r="TGU58" s="135"/>
      <c r="TGV58" s="135"/>
      <c r="TGW58" s="84"/>
      <c r="TGX58" s="135"/>
      <c r="TGY58" s="135"/>
      <c r="TGZ58" s="135"/>
      <c r="THA58" s="84"/>
      <c r="THB58" s="135"/>
      <c r="THC58" s="135"/>
      <c r="THD58" s="135"/>
      <c r="THE58" s="84"/>
      <c r="THF58" s="135"/>
      <c r="THG58" s="135"/>
      <c r="THH58" s="135"/>
      <c r="THI58" s="84"/>
      <c r="THJ58" s="135"/>
      <c r="THK58" s="135"/>
      <c r="THL58" s="135"/>
      <c r="THM58" s="84"/>
      <c r="THN58" s="135"/>
      <c r="THO58" s="135"/>
      <c r="THP58" s="135"/>
      <c r="THQ58" s="84"/>
      <c r="THR58" s="135"/>
      <c r="THS58" s="135"/>
      <c r="THT58" s="135"/>
      <c r="THU58" s="84"/>
      <c r="THV58" s="135"/>
      <c r="THW58" s="135"/>
      <c r="THX58" s="135"/>
      <c r="THY58" s="84"/>
      <c r="THZ58" s="135"/>
      <c r="TIA58" s="135"/>
      <c r="TIB58" s="135"/>
      <c r="TIC58" s="84"/>
      <c r="TID58" s="135"/>
      <c r="TIE58" s="135"/>
      <c r="TIF58" s="135"/>
      <c r="TIG58" s="84"/>
      <c r="TIH58" s="135"/>
      <c r="TII58" s="135"/>
      <c r="TIJ58" s="135"/>
      <c r="TIK58" s="84"/>
      <c r="TIL58" s="135"/>
      <c r="TIM58" s="135"/>
      <c r="TIN58" s="135"/>
      <c r="TIO58" s="84"/>
      <c r="TIP58" s="135"/>
      <c r="TIQ58" s="135"/>
      <c r="TIR58" s="135"/>
      <c r="TIS58" s="84"/>
      <c r="TIT58" s="135"/>
      <c r="TIU58" s="135"/>
      <c r="TIV58" s="135"/>
      <c r="TIW58" s="84"/>
      <c r="TIX58" s="135"/>
      <c r="TIY58" s="135"/>
      <c r="TIZ58" s="135"/>
      <c r="TJA58" s="84"/>
      <c r="TJB58" s="135"/>
      <c r="TJC58" s="135"/>
      <c r="TJD58" s="135"/>
      <c r="TJE58" s="84"/>
      <c r="TJF58" s="135"/>
      <c r="TJG58" s="135"/>
      <c r="TJH58" s="135"/>
      <c r="TJI58" s="84"/>
      <c r="TJJ58" s="135"/>
      <c r="TJK58" s="135"/>
      <c r="TJL58" s="135"/>
      <c r="TJM58" s="84"/>
      <c r="TJN58" s="135"/>
      <c r="TJO58" s="135"/>
      <c r="TJP58" s="135"/>
      <c r="TJQ58" s="84"/>
      <c r="TJR58" s="135"/>
      <c r="TJS58" s="135"/>
      <c r="TJT58" s="135"/>
      <c r="TJU58" s="84"/>
      <c r="TJV58" s="135"/>
      <c r="TJW58" s="135"/>
      <c r="TJX58" s="135"/>
      <c r="TJY58" s="84"/>
      <c r="TJZ58" s="135"/>
      <c r="TKA58" s="135"/>
      <c r="TKB58" s="135"/>
      <c r="TKC58" s="84"/>
      <c r="TKD58" s="135"/>
      <c r="TKE58" s="135"/>
      <c r="TKF58" s="135"/>
      <c r="TKG58" s="84"/>
      <c r="TKH58" s="135"/>
      <c r="TKI58" s="135"/>
      <c r="TKJ58" s="135"/>
      <c r="TKK58" s="84"/>
      <c r="TKL58" s="135"/>
      <c r="TKM58" s="135"/>
      <c r="TKN58" s="135"/>
      <c r="TKO58" s="84"/>
      <c r="TKP58" s="135"/>
      <c r="TKQ58" s="135"/>
      <c r="TKR58" s="135"/>
      <c r="TKS58" s="84"/>
      <c r="TKT58" s="135"/>
      <c r="TKU58" s="135"/>
      <c r="TKV58" s="135"/>
      <c r="TKW58" s="84"/>
      <c r="TKX58" s="135"/>
      <c r="TKY58" s="135"/>
      <c r="TKZ58" s="135"/>
      <c r="TLA58" s="84"/>
      <c r="TLB58" s="135"/>
      <c r="TLC58" s="135"/>
      <c r="TLD58" s="135"/>
      <c r="TLE58" s="84"/>
      <c r="TLF58" s="135"/>
      <c r="TLG58" s="135"/>
      <c r="TLH58" s="135"/>
      <c r="TLI58" s="84"/>
      <c r="TLJ58" s="135"/>
      <c r="TLK58" s="135"/>
      <c r="TLL58" s="135"/>
      <c r="TLM58" s="84"/>
      <c r="TLN58" s="135"/>
      <c r="TLO58" s="135"/>
      <c r="TLP58" s="135"/>
      <c r="TLQ58" s="84"/>
      <c r="TLR58" s="135"/>
      <c r="TLS58" s="135"/>
      <c r="TLT58" s="135"/>
      <c r="TLU58" s="84"/>
      <c r="TLV58" s="135"/>
      <c r="TLW58" s="135"/>
      <c r="TLX58" s="135"/>
      <c r="TLY58" s="84"/>
      <c r="TLZ58" s="135"/>
      <c r="TMA58" s="135"/>
      <c r="TMB58" s="135"/>
      <c r="TMC58" s="84"/>
      <c r="TMD58" s="135"/>
      <c r="TME58" s="135"/>
      <c r="TMF58" s="135"/>
      <c r="TMG58" s="84"/>
      <c r="TMH58" s="135"/>
      <c r="TMI58" s="135"/>
      <c r="TMJ58" s="135"/>
      <c r="TMK58" s="84"/>
      <c r="TML58" s="135"/>
      <c r="TMM58" s="135"/>
      <c r="TMN58" s="135"/>
      <c r="TMO58" s="84"/>
      <c r="TMP58" s="135"/>
      <c r="TMQ58" s="135"/>
      <c r="TMR58" s="135"/>
      <c r="TMS58" s="84"/>
      <c r="TMT58" s="135"/>
      <c r="TMU58" s="135"/>
      <c r="TMV58" s="135"/>
      <c r="TMW58" s="84"/>
      <c r="TMX58" s="135"/>
      <c r="TMY58" s="135"/>
      <c r="TMZ58" s="135"/>
      <c r="TNA58" s="84"/>
      <c r="TNB58" s="135"/>
      <c r="TNC58" s="135"/>
      <c r="TND58" s="135"/>
      <c r="TNE58" s="84"/>
      <c r="TNF58" s="135"/>
      <c r="TNG58" s="135"/>
      <c r="TNH58" s="135"/>
      <c r="TNI58" s="84"/>
      <c r="TNJ58" s="135"/>
      <c r="TNK58" s="135"/>
      <c r="TNL58" s="135"/>
      <c r="TNM58" s="84"/>
      <c r="TNN58" s="135"/>
      <c r="TNO58" s="135"/>
      <c r="TNP58" s="135"/>
      <c r="TNQ58" s="84"/>
      <c r="TNR58" s="135"/>
      <c r="TNS58" s="135"/>
      <c r="TNT58" s="135"/>
      <c r="TNU58" s="84"/>
      <c r="TNV58" s="135"/>
      <c r="TNW58" s="135"/>
      <c r="TNX58" s="135"/>
      <c r="TNY58" s="84"/>
      <c r="TNZ58" s="135"/>
      <c r="TOA58" s="135"/>
      <c r="TOB58" s="135"/>
      <c r="TOC58" s="84"/>
      <c r="TOD58" s="135"/>
      <c r="TOE58" s="135"/>
      <c r="TOF58" s="135"/>
      <c r="TOG58" s="84"/>
      <c r="TOH58" s="135"/>
      <c r="TOI58" s="135"/>
      <c r="TOJ58" s="135"/>
      <c r="TOK58" s="84"/>
      <c r="TOL58" s="135"/>
      <c r="TOM58" s="135"/>
      <c r="TON58" s="135"/>
      <c r="TOO58" s="84"/>
      <c r="TOP58" s="135"/>
      <c r="TOQ58" s="135"/>
      <c r="TOR58" s="135"/>
      <c r="TOS58" s="84"/>
      <c r="TOT58" s="135"/>
      <c r="TOU58" s="135"/>
      <c r="TOV58" s="135"/>
      <c r="TOW58" s="84"/>
      <c r="TOX58" s="135"/>
      <c r="TOY58" s="135"/>
      <c r="TOZ58" s="135"/>
      <c r="TPA58" s="84"/>
      <c r="TPB58" s="135"/>
      <c r="TPC58" s="135"/>
      <c r="TPD58" s="135"/>
      <c r="TPE58" s="84"/>
      <c r="TPF58" s="135"/>
      <c r="TPG58" s="135"/>
      <c r="TPH58" s="135"/>
      <c r="TPI58" s="84"/>
      <c r="TPJ58" s="135"/>
      <c r="TPK58" s="135"/>
      <c r="TPL58" s="135"/>
      <c r="TPM58" s="84"/>
      <c r="TPN58" s="135"/>
      <c r="TPO58" s="135"/>
      <c r="TPP58" s="135"/>
      <c r="TPQ58" s="84"/>
      <c r="TPR58" s="135"/>
      <c r="TPS58" s="135"/>
      <c r="TPT58" s="135"/>
      <c r="TPU58" s="84"/>
      <c r="TPV58" s="135"/>
      <c r="TPW58" s="135"/>
      <c r="TPX58" s="135"/>
      <c r="TPY58" s="84"/>
      <c r="TPZ58" s="135"/>
      <c r="TQA58" s="135"/>
      <c r="TQB58" s="135"/>
      <c r="TQC58" s="84"/>
      <c r="TQD58" s="135"/>
      <c r="TQE58" s="135"/>
      <c r="TQF58" s="135"/>
      <c r="TQG58" s="84"/>
      <c r="TQH58" s="135"/>
      <c r="TQI58" s="135"/>
      <c r="TQJ58" s="135"/>
      <c r="TQK58" s="84"/>
      <c r="TQL58" s="135"/>
      <c r="TQM58" s="135"/>
      <c r="TQN58" s="135"/>
      <c r="TQO58" s="84"/>
      <c r="TQP58" s="135"/>
      <c r="TQQ58" s="135"/>
      <c r="TQR58" s="135"/>
      <c r="TQS58" s="84"/>
      <c r="TQT58" s="135"/>
      <c r="TQU58" s="135"/>
      <c r="TQV58" s="135"/>
      <c r="TQW58" s="84"/>
      <c r="TQX58" s="135"/>
      <c r="TQY58" s="135"/>
      <c r="TQZ58" s="135"/>
      <c r="TRA58" s="84"/>
      <c r="TRB58" s="135"/>
      <c r="TRC58" s="135"/>
      <c r="TRD58" s="135"/>
      <c r="TRE58" s="84"/>
      <c r="TRF58" s="135"/>
      <c r="TRG58" s="135"/>
      <c r="TRH58" s="135"/>
      <c r="TRI58" s="84"/>
      <c r="TRJ58" s="135"/>
      <c r="TRK58" s="135"/>
      <c r="TRL58" s="135"/>
      <c r="TRM58" s="84"/>
      <c r="TRN58" s="135"/>
      <c r="TRO58" s="135"/>
      <c r="TRP58" s="135"/>
      <c r="TRQ58" s="84"/>
      <c r="TRR58" s="135"/>
      <c r="TRS58" s="135"/>
      <c r="TRT58" s="135"/>
      <c r="TRU58" s="84"/>
      <c r="TRV58" s="135"/>
      <c r="TRW58" s="135"/>
      <c r="TRX58" s="135"/>
      <c r="TRY58" s="84"/>
      <c r="TRZ58" s="135"/>
      <c r="TSA58" s="135"/>
      <c r="TSB58" s="135"/>
      <c r="TSC58" s="84"/>
      <c r="TSD58" s="135"/>
      <c r="TSE58" s="135"/>
      <c r="TSF58" s="135"/>
      <c r="TSG58" s="84"/>
      <c r="TSH58" s="135"/>
      <c r="TSI58" s="135"/>
      <c r="TSJ58" s="135"/>
      <c r="TSK58" s="84"/>
      <c r="TSL58" s="135"/>
      <c r="TSM58" s="135"/>
      <c r="TSN58" s="135"/>
      <c r="TSO58" s="84"/>
      <c r="TSP58" s="135"/>
      <c r="TSQ58" s="135"/>
      <c r="TSR58" s="135"/>
      <c r="TSS58" s="84"/>
      <c r="TST58" s="135"/>
      <c r="TSU58" s="135"/>
      <c r="TSV58" s="135"/>
      <c r="TSW58" s="84"/>
      <c r="TSX58" s="135"/>
      <c r="TSY58" s="135"/>
      <c r="TSZ58" s="135"/>
      <c r="TTA58" s="84"/>
      <c r="TTB58" s="135"/>
      <c r="TTC58" s="135"/>
      <c r="TTD58" s="135"/>
      <c r="TTE58" s="84"/>
      <c r="TTF58" s="135"/>
      <c r="TTG58" s="135"/>
      <c r="TTH58" s="135"/>
      <c r="TTI58" s="84"/>
      <c r="TTJ58" s="135"/>
      <c r="TTK58" s="135"/>
      <c r="TTL58" s="135"/>
      <c r="TTM58" s="84"/>
      <c r="TTN58" s="135"/>
      <c r="TTO58" s="135"/>
      <c r="TTP58" s="135"/>
      <c r="TTQ58" s="84"/>
      <c r="TTR58" s="135"/>
      <c r="TTS58" s="135"/>
      <c r="TTT58" s="135"/>
      <c r="TTU58" s="84"/>
      <c r="TTV58" s="135"/>
      <c r="TTW58" s="135"/>
      <c r="TTX58" s="135"/>
      <c r="TTY58" s="84"/>
      <c r="TTZ58" s="135"/>
      <c r="TUA58" s="135"/>
      <c r="TUB58" s="135"/>
      <c r="TUC58" s="84"/>
      <c r="TUD58" s="135"/>
      <c r="TUE58" s="135"/>
      <c r="TUF58" s="135"/>
      <c r="TUG58" s="84"/>
      <c r="TUH58" s="135"/>
      <c r="TUI58" s="135"/>
      <c r="TUJ58" s="135"/>
      <c r="TUK58" s="84"/>
      <c r="TUL58" s="135"/>
      <c r="TUM58" s="135"/>
      <c r="TUN58" s="135"/>
      <c r="TUO58" s="84"/>
      <c r="TUP58" s="135"/>
      <c r="TUQ58" s="135"/>
      <c r="TUR58" s="135"/>
      <c r="TUS58" s="84"/>
      <c r="TUT58" s="135"/>
      <c r="TUU58" s="135"/>
      <c r="TUV58" s="135"/>
      <c r="TUW58" s="84"/>
      <c r="TUX58" s="135"/>
      <c r="TUY58" s="135"/>
      <c r="TUZ58" s="135"/>
      <c r="TVA58" s="84"/>
      <c r="TVB58" s="135"/>
      <c r="TVC58" s="135"/>
      <c r="TVD58" s="135"/>
      <c r="TVE58" s="84"/>
      <c r="TVF58" s="135"/>
      <c r="TVG58" s="135"/>
      <c r="TVH58" s="135"/>
      <c r="TVI58" s="84"/>
      <c r="TVJ58" s="135"/>
      <c r="TVK58" s="135"/>
      <c r="TVL58" s="135"/>
      <c r="TVM58" s="84"/>
      <c r="TVN58" s="135"/>
      <c r="TVO58" s="135"/>
      <c r="TVP58" s="135"/>
      <c r="TVQ58" s="84"/>
      <c r="TVR58" s="135"/>
      <c r="TVS58" s="135"/>
      <c r="TVT58" s="135"/>
      <c r="TVU58" s="84"/>
      <c r="TVV58" s="135"/>
      <c r="TVW58" s="135"/>
      <c r="TVX58" s="135"/>
      <c r="TVY58" s="84"/>
      <c r="TVZ58" s="135"/>
      <c r="TWA58" s="135"/>
      <c r="TWB58" s="135"/>
      <c r="TWC58" s="84"/>
      <c r="TWD58" s="135"/>
      <c r="TWE58" s="135"/>
      <c r="TWF58" s="135"/>
      <c r="TWG58" s="84"/>
      <c r="TWH58" s="135"/>
      <c r="TWI58" s="135"/>
      <c r="TWJ58" s="135"/>
      <c r="TWK58" s="84"/>
      <c r="TWL58" s="135"/>
      <c r="TWM58" s="135"/>
      <c r="TWN58" s="135"/>
      <c r="TWO58" s="84"/>
      <c r="TWP58" s="135"/>
      <c r="TWQ58" s="135"/>
      <c r="TWR58" s="135"/>
      <c r="TWS58" s="84"/>
      <c r="TWT58" s="135"/>
      <c r="TWU58" s="135"/>
      <c r="TWV58" s="135"/>
      <c r="TWW58" s="84"/>
      <c r="TWX58" s="135"/>
      <c r="TWY58" s="135"/>
      <c r="TWZ58" s="135"/>
      <c r="TXA58" s="84"/>
      <c r="TXB58" s="135"/>
      <c r="TXC58" s="135"/>
      <c r="TXD58" s="135"/>
      <c r="TXE58" s="84"/>
      <c r="TXF58" s="135"/>
      <c r="TXG58" s="135"/>
      <c r="TXH58" s="135"/>
      <c r="TXI58" s="84"/>
      <c r="TXJ58" s="135"/>
      <c r="TXK58" s="135"/>
      <c r="TXL58" s="135"/>
      <c r="TXM58" s="84"/>
      <c r="TXN58" s="135"/>
      <c r="TXO58" s="135"/>
      <c r="TXP58" s="135"/>
      <c r="TXQ58" s="84"/>
      <c r="TXR58" s="135"/>
      <c r="TXS58" s="135"/>
      <c r="TXT58" s="135"/>
      <c r="TXU58" s="84"/>
      <c r="TXV58" s="135"/>
      <c r="TXW58" s="135"/>
      <c r="TXX58" s="135"/>
      <c r="TXY58" s="84"/>
      <c r="TXZ58" s="135"/>
      <c r="TYA58" s="135"/>
      <c r="TYB58" s="135"/>
      <c r="TYC58" s="84"/>
      <c r="TYD58" s="135"/>
      <c r="TYE58" s="135"/>
      <c r="TYF58" s="135"/>
      <c r="TYG58" s="84"/>
      <c r="TYH58" s="135"/>
      <c r="TYI58" s="135"/>
      <c r="TYJ58" s="135"/>
      <c r="TYK58" s="84"/>
      <c r="TYL58" s="135"/>
      <c r="TYM58" s="135"/>
      <c r="TYN58" s="135"/>
      <c r="TYO58" s="84"/>
      <c r="TYP58" s="135"/>
      <c r="TYQ58" s="135"/>
      <c r="TYR58" s="135"/>
      <c r="TYS58" s="84"/>
      <c r="TYT58" s="135"/>
      <c r="TYU58" s="135"/>
      <c r="TYV58" s="135"/>
      <c r="TYW58" s="84"/>
      <c r="TYX58" s="135"/>
      <c r="TYY58" s="135"/>
      <c r="TYZ58" s="135"/>
      <c r="TZA58" s="84"/>
      <c r="TZB58" s="135"/>
      <c r="TZC58" s="135"/>
      <c r="TZD58" s="135"/>
      <c r="TZE58" s="84"/>
      <c r="TZF58" s="135"/>
      <c r="TZG58" s="135"/>
      <c r="TZH58" s="135"/>
      <c r="TZI58" s="84"/>
      <c r="TZJ58" s="135"/>
      <c r="TZK58" s="135"/>
      <c r="TZL58" s="135"/>
      <c r="TZM58" s="84"/>
      <c r="TZN58" s="135"/>
      <c r="TZO58" s="135"/>
      <c r="TZP58" s="135"/>
      <c r="TZQ58" s="84"/>
      <c r="TZR58" s="135"/>
      <c r="TZS58" s="135"/>
      <c r="TZT58" s="135"/>
      <c r="TZU58" s="84"/>
      <c r="TZV58" s="135"/>
      <c r="TZW58" s="135"/>
      <c r="TZX58" s="135"/>
      <c r="TZY58" s="84"/>
      <c r="TZZ58" s="135"/>
      <c r="UAA58" s="135"/>
      <c r="UAB58" s="135"/>
      <c r="UAC58" s="84"/>
      <c r="UAD58" s="135"/>
      <c r="UAE58" s="135"/>
      <c r="UAF58" s="135"/>
      <c r="UAG58" s="84"/>
      <c r="UAH58" s="135"/>
      <c r="UAI58" s="135"/>
      <c r="UAJ58" s="135"/>
      <c r="UAK58" s="84"/>
      <c r="UAL58" s="135"/>
      <c r="UAM58" s="135"/>
      <c r="UAN58" s="135"/>
      <c r="UAO58" s="84"/>
      <c r="UAP58" s="135"/>
      <c r="UAQ58" s="135"/>
      <c r="UAR58" s="135"/>
      <c r="UAS58" s="84"/>
      <c r="UAT58" s="135"/>
      <c r="UAU58" s="135"/>
      <c r="UAV58" s="135"/>
      <c r="UAW58" s="84"/>
      <c r="UAX58" s="135"/>
      <c r="UAY58" s="135"/>
      <c r="UAZ58" s="135"/>
      <c r="UBA58" s="84"/>
      <c r="UBB58" s="135"/>
      <c r="UBC58" s="135"/>
      <c r="UBD58" s="135"/>
      <c r="UBE58" s="84"/>
      <c r="UBF58" s="135"/>
      <c r="UBG58" s="135"/>
      <c r="UBH58" s="135"/>
      <c r="UBI58" s="84"/>
      <c r="UBJ58" s="135"/>
      <c r="UBK58" s="135"/>
      <c r="UBL58" s="135"/>
      <c r="UBM58" s="84"/>
      <c r="UBN58" s="135"/>
      <c r="UBO58" s="135"/>
      <c r="UBP58" s="135"/>
      <c r="UBQ58" s="84"/>
      <c r="UBR58" s="135"/>
      <c r="UBS58" s="135"/>
      <c r="UBT58" s="135"/>
      <c r="UBU58" s="84"/>
      <c r="UBV58" s="135"/>
      <c r="UBW58" s="135"/>
      <c r="UBX58" s="135"/>
      <c r="UBY58" s="84"/>
      <c r="UBZ58" s="135"/>
      <c r="UCA58" s="135"/>
      <c r="UCB58" s="135"/>
      <c r="UCC58" s="84"/>
      <c r="UCD58" s="135"/>
      <c r="UCE58" s="135"/>
      <c r="UCF58" s="135"/>
      <c r="UCG58" s="84"/>
      <c r="UCH58" s="135"/>
      <c r="UCI58" s="135"/>
      <c r="UCJ58" s="135"/>
      <c r="UCK58" s="84"/>
      <c r="UCL58" s="135"/>
      <c r="UCM58" s="135"/>
      <c r="UCN58" s="135"/>
      <c r="UCO58" s="84"/>
      <c r="UCP58" s="135"/>
      <c r="UCQ58" s="135"/>
      <c r="UCR58" s="135"/>
      <c r="UCS58" s="84"/>
      <c r="UCT58" s="135"/>
      <c r="UCU58" s="135"/>
      <c r="UCV58" s="135"/>
      <c r="UCW58" s="84"/>
      <c r="UCX58" s="135"/>
      <c r="UCY58" s="135"/>
      <c r="UCZ58" s="135"/>
      <c r="UDA58" s="84"/>
      <c r="UDB58" s="135"/>
      <c r="UDC58" s="135"/>
      <c r="UDD58" s="135"/>
      <c r="UDE58" s="84"/>
      <c r="UDF58" s="135"/>
      <c r="UDG58" s="135"/>
      <c r="UDH58" s="135"/>
      <c r="UDI58" s="84"/>
      <c r="UDJ58" s="135"/>
      <c r="UDK58" s="135"/>
      <c r="UDL58" s="135"/>
      <c r="UDM58" s="84"/>
      <c r="UDN58" s="135"/>
      <c r="UDO58" s="135"/>
      <c r="UDP58" s="135"/>
      <c r="UDQ58" s="84"/>
      <c r="UDR58" s="135"/>
      <c r="UDS58" s="135"/>
      <c r="UDT58" s="135"/>
      <c r="UDU58" s="84"/>
      <c r="UDV58" s="135"/>
      <c r="UDW58" s="135"/>
      <c r="UDX58" s="135"/>
      <c r="UDY58" s="84"/>
      <c r="UDZ58" s="135"/>
      <c r="UEA58" s="135"/>
      <c r="UEB58" s="135"/>
      <c r="UEC58" s="84"/>
      <c r="UED58" s="135"/>
      <c r="UEE58" s="135"/>
      <c r="UEF58" s="135"/>
      <c r="UEG58" s="84"/>
      <c r="UEH58" s="135"/>
      <c r="UEI58" s="135"/>
      <c r="UEJ58" s="135"/>
      <c r="UEK58" s="84"/>
      <c r="UEL58" s="135"/>
      <c r="UEM58" s="135"/>
      <c r="UEN58" s="135"/>
      <c r="UEO58" s="84"/>
      <c r="UEP58" s="135"/>
      <c r="UEQ58" s="135"/>
      <c r="UER58" s="135"/>
      <c r="UES58" s="84"/>
      <c r="UET58" s="135"/>
      <c r="UEU58" s="135"/>
      <c r="UEV58" s="135"/>
      <c r="UEW58" s="84"/>
      <c r="UEX58" s="135"/>
      <c r="UEY58" s="135"/>
      <c r="UEZ58" s="135"/>
      <c r="UFA58" s="84"/>
      <c r="UFB58" s="135"/>
      <c r="UFC58" s="135"/>
      <c r="UFD58" s="135"/>
      <c r="UFE58" s="84"/>
      <c r="UFF58" s="135"/>
      <c r="UFG58" s="135"/>
      <c r="UFH58" s="135"/>
      <c r="UFI58" s="84"/>
      <c r="UFJ58" s="135"/>
      <c r="UFK58" s="135"/>
      <c r="UFL58" s="135"/>
      <c r="UFM58" s="84"/>
      <c r="UFN58" s="135"/>
      <c r="UFO58" s="135"/>
      <c r="UFP58" s="135"/>
      <c r="UFQ58" s="84"/>
      <c r="UFR58" s="135"/>
      <c r="UFS58" s="135"/>
      <c r="UFT58" s="135"/>
      <c r="UFU58" s="84"/>
      <c r="UFV58" s="135"/>
      <c r="UFW58" s="135"/>
      <c r="UFX58" s="135"/>
      <c r="UFY58" s="84"/>
      <c r="UFZ58" s="135"/>
      <c r="UGA58" s="135"/>
      <c r="UGB58" s="135"/>
      <c r="UGC58" s="84"/>
      <c r="UGD58" s="135"/>
      <c r="UGE58" s="135"/>
      <c r="UGF58" s="135"/>
      <c r="UGG58" s="84"/>
      <c r="UGH58" s="135"/>
      <c r="UGI58" s="135"/>
      <c r="UGJ58" s="135"/>
      <c r="UGK58" s="84"/>
      <c r="UGL58" s="135"/>
      <c r="UGM58" s="135"/>
      <c r="UGN58" s="135"/>
      <c r="UGO58" s="84"/>
      <c r="UGP58" s="135"/>
      <c r="UGQ58" s="135"/>
      <c r="UGR58" s="135"/>
      <c r="UGS58" s="84"/>
      <c r="UGT58" s="135"/>
      <c r="UGU58" s="135"/>
      <c r="UGV58" s="135"/>
      <c r="UGW58" s="84"/>
      <c r="UGX58" s="135"/>
      <c r="UGY58" s="135"/>
      <c r="UGZ58" s="135"/>
      <c r="UHA58" s="84"/>
      <c r="UHB58" s="135"/>
      <c r="UHC58" s="135"/>
      <c r="UHD58" s="135"/>
      <c r="UHE58" s="84"/>
      <c r="UHF58" s="135"/>
      <c r="UHG58" s="135"/>
      <c r="UHH58" s="135"/>
      <c r="UHI58" s="84"/>
      <c r="UHJ58" s="135"/>
      <c r="UHK58" s="135"/>
      <c r="UHL58" s="135"/>
      <c r="UHM58" s="84"/>
      <c r="UHN58" s="135"/>
      <c r="UHO58" s="135"/>
      <c r="UHP58" s="135"/>
      <c r="UHQ58" s="84"/>
      <c r="UHR58" s="135"/>
      <c r="UHS58" s="135"/>
      <c r="UHT58" s="135"/>
      <c r="UHU58" s="84"/>
      <c r="UHV58" s="135"/>
      <c r="UHW58" s="135"/>
      <c r="UHX58" s="135"/>
      <c r="UHY58" s="84"/>
      <c r="UHZ58" s="135"/>
      <c r="UIA58" s="135"/>
      <c r="UIB58" s="135"/>
      <c r="UIC58" s="84"/>
      <c r="UID58" s="135"/>
      <c r="UIE58" s="135"/>
      <c r="UIF58" s="135"/>
      <c r="UIG58" s="84"/>
      <c r="UIH58" s="135"/>
      <c r="UII58" s="135"/>
      <c r="UIJ58" s="135"/>
      <c r="UIK58" s="84"/>
      <c r="UIL58" s="135"/>
      <c r="UIM58" s="135"/>
      <c r="UIN58" s="135"/>
      <c r="UIO58" s="84"/>
      <c r="UIP58" s="135"/>
      <c r="UIQ58" s="135"/>
      <c r="UIR58" s="135"/>
      <c r="UIS58" s="84"/>
      <c r="UIT58" s="135"/>
      <c r="UIU58" s="135"/>
      <c r="UIV58" s="135"/>
      <c r="UIW58" s="84"/>
      <c r="UIX58" s="135"/>
      <c r="UIY58" s="135"/>
      <c r="UIZ58" s="135"/>
      <c r="UJA58" s="84"/>
      <c r="UJB58" s="135"/>
      <c r="UJC58" s="135"/>
      <c r="UJD58" s="135"/>
      <c r="UJE58" s="84"/>
      <c r="UJF58" s="135"/>
      <c r="UJG58" s="135"/>
      <c r="UJH58" s="135"/>
      <c r="UJI58" s="84"/>
      <c r="UJJ58" s="135"/>
      <c r="UJK58" s="135"/>
      <c r="UJL58" s="135"/>
      <c r="UJM58" s="84"/>
      <c r="UJN58" s="135"/>
      <c r="UJO58" s="135"/>
      <c r="UJP58" s="135"/>
      <c r="UJQ58" s="84"/>
      <c r="UJR58" s="135"/>
      <c r="UJS58" s="135"/>
      <c r="UJT58" s="135"/>
      <c r="UJU58" s="84"/>
      <c r="UJV58" s="135"/>
      <c r="UJW58" s="135"/>
      <c r="UJX58" s="135"/>
      <c r="UJY58" s="84"/>
      <c r="UJZ58" s="135"/>
      <c r="UKA58" s="135"/>
      <c r="UKB58" s="135"/>
      <c r="UKC58" s="84"/>
      <c r="UKD58" s="135"/>
      <c r="UKE58" s="135"/>
      <c r="UKF58" s="135"/>
      <c r="UKG58" s="84"/>
      <c r="UKH58" s="135"/>
      <c r="UKI58" s="135"/>
      <c r="UKJ58" s="135"/>
      <c r="UKK58" s="84"/>
      <c r="UKL58" s="135"/>
      <c r="UKM58" s="135"/>
      <c r="UKN58" s="135"/>
      <c r="UKO58" s="84"/>
      <c r="UKP58" s="135"/>
      <c r="UKQ58" s="135"/>
      <c r="UKR58" s="135"/>
      <c r="UKS58" s="84"/>
      <c r="UKT58" s="135"/>
      <c r="UKU58" s="135"/>
      <c r="UKV58" s="135"/>
      <c r="UKW58" s="84"/>
      <c r="UKX58" s="135"/>
      <c r="UKY58" s="135"/>
      <c r="UKZ58" s="135"/>
      <c r="ULA58" s="84"/>
      <c r="ULB58" s="135"/>
      <c r="ULC58" s="135"/>
      <c r="ULD58" s="135"/>
      <c r="ULE58" s="84"/>
      <c r="ULF58" s="135"/>
      <c r="ULG58" s="135"/>
      <c r="ULH58" s="135"/>
      <c r="ULI58" s="84"/>
      <c r="ULJ58" s="135"/>
      <c r="ULK58" s="135"/>
      <c r="ULL58" s="135"/>
      <c r="ULM58" s="84"/>
      <c r="ULN58" s="135"/>
      <c r="ULO58" s="135"/>
      <c r="ULP58" s="135"/>
      <c r="ULQ58" s="84"/>
      <c r="ULR58" s="135"/>
      <c r="ULS58" s="135"/>
      <c r="ULT58" s="135"/>
      <c r="ULU58" s="84"/>
      <c r="ULV58" s="135"/>
      <c r="ULW58" s="135"/>
      <c r="ULX58" s="135"/>
      <c r="ULY58" s="84"/>
      <c r="ULZ58" s="135"/>
      <c r="UMA58" s="135"/>
      <c r="UMB58" s="135"/>
      <c r="UMC58" s="84"/>
      <c r="UMD58" s="135"/>
      <c r="UME58" s="135"/>
      <c r="UMF58" s="135"/>
      <c r="UMG58" s="84"/>
      <c r="UMH58" s="135"/>
      <c r="UMI58" s="135"/>
      <c r="UMJ58" s="135"/>
      <c r="UMK58" s="84"/>
      <c r="UML58" s="135"/>
      <c r="UMM58" s="135"/>
      <c r="UMN58" s="135"/>
      <c r="UMO58" s="84"/>
      <c r="UMP58" s="135"/>
      <c r="UMQ58" s="135"/>
      <c r="UMR58" s="135"/>
      <c r="UMS58" s="84"/>
      <c r="UMT58" s="135"/>
      <c r="UMU58" s="135"/>
      <c r="UMV58" s="135"/>
      <c r="UMW58" s="84"/>
      <c r="UMX58" s="135"/>
      <c r="UMY58" s="135"/>
      <c r="UMZ58" s="135"/>
      <c r="UNA58" s="84"/>
      <c r="UNB58" s="135"/>
      <c r="UNC58" s="135"/>
      <c r="UND58" s="135"/>
      <c r="UNE58" s="84"/>
      <c r="UNF58" s="135"/>
      <c r="UNG58" s="135"/>
      <c r="UNH58" s="135"/>
      <c r="UNI58" s="84"/>
      <c r="UNJ58" s="135"/>
      <c r="UNK58" s="135"/>
      <c r="UNL58" s="135"/>
      <c r="UNM58" s="84"/>
      <c r="UNN58" s="135"/>
      <c r="UNO58" s="135"/>
      <c r="UNP58" s="135"/>
      <c r="UNQ58" s="84"/>
      <c r="UNR58" s="135"/>
      <c r="UNS58" s="135"/>
      <c r="UNT58" s="135"/>
      <c r="UNU58" s="84"/>
      <c r="UNV58" s="135"/>
      <c r="UNW58" s="135"/>
      <c r="UNX58" s="135"/>
      <c r="UNY58" s="84"/>
      <c r="UNZ58" s="135"/>
      <c r="UOA58" s="135"/>
      <c r="UOB58" s="135"/>
      <c r="UOC58" s="84"/>
      <c r="UOD58" s="135"/>
      <c r="UOE58" s="135"/>
      <c r="UOF58" s="135"/>
      <c r="UOG58" s="84"/>
      <c r="UOH58" s="135"/>
      <c r="UOI58" s="135"/>
      <c r="UOJ58" s="135"/>
      <c r="UOK58" s="84"/>
      <c r="UOL58" s="135"/>
      <c r="UOM58" s="135"/>
      <c r="UON58" s="135"/>
      <c r="UOO58" s="84"/>
      <c r="UOP58" s="135"/>
      <c r="UOQ58" s="135"/>
      <c r="UOR58" s="135"/>
      <c r="UOS58" s="84"/>
      <c r="UOT58" s="135"/>
      <c r="UOU58" s="135"/>
      <c r="UOV58" s="135"/>
      <c r="UOW58" s="84"/>
      <c r="UOX58" s="135"/>
      <c r="UOY58" s="135"/>
      <c r="UOZ58" s="135"/>
      <c r="UPA58" s="84"/>
      <c r="UPB58" s="135"/>
      <c r="UPC58" s="135"/>
      <c r="UPD58" s="135"/>
      <c r="UPE58" s="84"/>
      <c r="UPF58" s="135"/>
      <c r="UPG58" s="135"/>
      <c r="UPH58" s="135"/>
      <c r="UPI58" s="84"/>
      <c r="UPJ58" s="135"/>
      <c r="UPK58" s="135"/>
      <c r="UPL58" s="135"/>
      <c r="UPM58" s="84"/>
      <c r="UPN58" s="135"/>
      <c r="UPO58" s="135"/>
      <c r="UPP58" s="135"/>
      <c r="UPQ58" s="84"/>
      <c r="UPR58" s="135"/>
      <c r="UPS58" s="135"/>
      <c r="UPT58" s="135"/>
      <c r="UPU58" s="84"/>
      <c r="UPV58" s="135"/>
      <c r="UPW58" s="135"/>
      <c r="UPX58" s="135"/>
      <c r="UPY58" s="84"/>
      <c r="UPZ58" s="135"/>
      <c r="UQA58" s="135"/>
      <c r="UQB58" s="135"/>
      <c r="UQC58" s="84"/>
      <c r="UQD58" s="135"/>
      <c r="UQE58" s="135"/>
      <c r="UQF58" s="135"/>
      <c r="UQG58" s="84"/>
      <c r="UQH58" s="135"/>
      <c r="UQI58" s="135"/>
      <c r="UQJ58" s="135"/>
      <c r="UQK58" s="84"/>
      <c r="UQL58" s="135"/>
      <c r="UQM58" s="135"/>
      <c r="UQN58" s="135"/>
      <c r="UQO58" s="84"/>
      <c r="UQP58" s="135"/>
      <c r="UQQ58" s="135"/>
      <c r="UQR58" s="135"/>
      <c r="UQS58" s="84"/>
      <c r="UQT58" s="135"/>
      <c r="UQU58" s="135"/>
      <c r="UQV58" s="135"/>
      <c r="UQW58" s="84"/>
      <c r="UQX58" s="135"/>
      <c r="UQY58" s="135"/>
      <c r="UQZ58" s="135"/>
      <c r="URA58" s="84"/>
      <c r="URB58" s="135"/>
      <c r="URC58" s="135"/>
      <c r="URD58" s="135"/>
      <c r="URE58" s="84"/>
      <c r="URF58" s="135"/>
      <c r="URG58" s="135"/>
      <c r="URH58" s="135"/>
      <c r="URI58" s="84"/>
      <c r="URJ58" s="135"/>
      <c r="URK58" s="135"/>
      <c r="URL58" s="135"/>
      <c r="URM58" s="84"/>
      <c r="URN58" s="135"/>
      <c r="URO58" s="135"/>
      <c r="URP58" s="135"/>
      <c r="URQ58" s="84"/>
      <c r="URR58" s="135"/>
      <c r="URS58" s="135"/>
      <c r="URT58" s="135"/>
      <c r="URU58" s="84"/>
      <c r="URV58" s="135"/>
      <c r="URW58" s="135"/>
      <c r="URX58" s="135"/>
      <c r="URY58" s="84"/>
      <c r="URZ58" s="135"/>
      <c r="USA58" s="135"/>
      <c r="USB58" s="135"/>
      <c r="USC58" s="84"/>
      <c r="USD58" s="135"/>
      <c r="USE58" s="135"/>
      <c r="USF58" s="135"/>
      <c r="USG58" s="84"/>
      <c r="USH58" s="135"/>
      <c r="USI58" s="135"/>
      <c r="USJ58" s="135"/>
      <c r="USK58" s="84"/>
      <c r="USL58" s="135"/>
      <c r="USM58" s="135"/>
      <c r="USN58" s="135"/>
      <c r="USO58" s="84"/>
      <c r="USP58" s="135"/>
      <c r="USQ58" s="135"/>
      <c r="USR58" s="135"/>
      <c r="USS58" s="84"/>
      <c r="UST58" s="135"/>
      <c r="USU58" s="135"/>
      <c r="USV58" s="135"/>
      <c r="USW58" s="84"/>
      <c r="USX58" s="135"/>
      <c r="USY58" s="135"/>
      <c r="USZ58" s="135"/>
      <c r="UTA58" s="84"/>
      <c r="UTB58" s="135"/>
      <c r="UTC58" s="135"/>
      <c r="UTD58" s="135"/>
      <c r="UTE58" s="84"/>
      <c r="UTF58" s="135"/>
      <c r="UTG58" s="135"/>
      <c r="UTH58" s="135"/>
      <c r="UTI58" s="84"/>
      <c r="UTJ58" s="135"/>
      <c r="UTK58" s="135"/>
      <c r="UTL58" s="135"/>
      <c r="UTM58" s="84"/>
      <c r="UTN58" s="135"/>
      <c r="UTO58" s="135"/>
      <c r="UTP58" s="135"/>
      <c r="UTQ58" s="84"/>
      <c r="UTR58" s="135"/>
      <c r="UTS58" s="135"/>
      <c r="UTT58" s="135"/>
      <c r="UTU58" s="84"/>
      <c r="UTV58" s="135"/>
      <c r="UTW58" s="135"/>
      <c r="UTX58" s="135"/>
      <c r="UTY58" s="84"/>
      <c r="UTZ58" s="135"/>
      <c r="UUA58" s="135"/>
      <c r="UUB58" s="135"/>
      <c r="UUC58" s="84"/>
      <c r="UUD58" s="135"/>
      <c r="UUE58" s="135"/>
      <c r="UUF58" s="135"/>
      <c r="UUG58" s="84"/>
      <c r="UUH58" s="135"/>
      <c r="UUI58" s="135"/>
      <c r="UUJ58" s="135"/>
      <c r="UUK58" s="84"/>
      <c r="UUL58" s="135"/>
      <c r="UUM58" s="135"/>
      <c r="UUN58" s="135"/>
      <c r="UUO58" s="84"/>
      <c r="UUP58" s="135"/>
      <c r="UUQ58" s="135"/>
      <c r="UUR58" s="135"/>
      <c r="UUS58" s="84"/>
      <c r="UUT58" s="135"/>
      <c r="UUU58" s="135"/>
      <c r="UUV58" s="135"/>
      <c r="UUW58" s="84"/>
      <c r="UUX58" s="135"/>
      <c r="UUY58" s="135"/>
      <c r="UUZ58" s="135"/>
      <c r="UVA58" s="84"/>
      <c r="UVB58" s="135"/>
      <c r="UVC58" s="135"/>
      <c r="UVD58" s="135"/>
      <c r="UVE58" s="84"/>
      <c r="UVF58" s="135"/>
      <c r="UVG58" s="135"/>
      <c r="UVH58" s="135"/>
      <c r="UVI58" s="84"/>
      <c r="UVJ58" s="135"/>
      <c r="UVK58" s="135"/>
      <c r="UVL58" s="135"/>
      <c r="UVM58" s="84"/>
      <c r="UVN58" s="135"/>
      <c r="UVO58" s="135"/>
      <c r="UVP58" s="135"/>
      <c r="UVQ58" s="84"/>
      <c r="UVR58" s="135"/>
      <c r="UVS58" s="135"/>
      <c r="UVT58" s="135"/>
      <c r="UVU58" s="84"/>
      <c r="UVV58" s="135"/>
      <c r="UVW58" s="135"/>
      <c r="UVX58" s="135"/>
      <c r="UVY58" s="84"/>
      <c r="UVZ58" s="135"/>
      <c r="UWA58" s="135"/>
      <c r="UWB58" s="135"/>
      <c r="UWC58" s="84"/>
      <c r="UWD58" s="135"/>
      <c r="UWE58" s="135"/>
      <c r="UWF58" s="135"/>
      <c r="UWG58" s="84"/>
      <c r="UWH58" s="135"/>
      <c r="UWI58" s="135"/>
      <c r="UWJ58" s="135"/>
      <c r="UWK58" s="84"/>
      <c r="UWL58" s="135"/>
      <c r="UWM58" s="135"/>
      <c r="UWN58" s="135"/>
      <c r="UWO58" s="84"/>
      <c r="UWP58" s="135"/>
      <c r="UWQ58" s="135"/>
      <c r="UWR58" s="135"/>
      <c r="UWS58" s="84"/>
      <c r="UWT58" s="135"/>
      <c r="UWU58" s="135"/>
      <c r="UWV58" s="135"/>
      <c r="UWW58" s="84"/>
      <c r="UWX58" s="135"/>
      <c r="UWY58" s="135"/>
      <c r="UWZ58" s="135"/>
      <c r="UXA58" s="84"/>
      <c r="UXB58" s="135"/>
      <c r="UXC58" s="135"/>
      <c r="UXD58" s="135"/>
      <c r="UXE58" s="84"/>
      <c r="UXF58" s="135"/>
      <c r="UXG58" s="135"/>
      <c r="UXH58" s="135"/>
      <c r="UXI58" s="84"/>
      <c r="UXJ58" s="135"/>
      <c r="UXK58" s="135"/>
      <c r="UXL58" s="135"/>
      <c r="UXM58" s="84"/>
      <c r="UXN58" s="135"/>
      <c r="UXO58" s="135"/>
      <c r="UXP58" s="135"/>
      <c r="UXQ58" s="84"/>
      <c r="UXR58" s="135"/>
      <c r="UXS58" s="135"/>
      <c r="UXT58" s="135"/>
      <c r="UXU58" s="84"/>
      <c r="UXV58" s="135"/>
      <c r="UXW58" s="135"/>
      <c r="UXX58" s="135"/>
      <c r="UXY58" s="84"/>
      <c r="UXZ58" s="135"/>
      <c r="UYA58" s="135"/>
      <c r="UYB58" s="135"/>
      <c r="UYC58" s="84"/>
      <c r="UYD58" s="135"/>
      <c r="UYE58" s="135"/>
      <c r="UYF58" s="135"/>
      <c r="UYG58" s="84"/>
      <c r="UYH58" s="135"/>
      <c r="UYI58" s="135"/>
      <c r="UYJ58" s="135"/>
      <c r="UYK58" s="84"/>
      <c r="UYL58" s="135"/>
      <c r="UYM58" s="135"/>
      <c r="UYN58" s="135"/>
      <c r="UYO58" s="84"/>
      <c r="UYP58" s="135"/>
      <c r="UYQ58" s="135"/>
      <c r="UYR58" s="135"/>
      <c r="UYS58" s="84"/>
      <c r="UYT58" s="135"/>
      <c r="UYU58" s="135"/>
      <c r="UYV58" s="135"/>
      <c r="UYW58" s="84"/>
      <c r="UYX58" s="135"/>
      <c r="UYY58" s="135"/>
      <c r="UYZ58" s="135"/>
      <c r="UZA58" s="84"/>
      <c r="UZB58" s="135"/>
      <c r="UZC58" s="135"/>
      <c r="UZD58" s="135"/>
      <c r="UZE58" s="84"/>
      <c r="UZF58" s="135"/>
      <c r="UZG58" s="135"/>
      <c r="UZH58" s="135"/>
      <c r="UZI58" s="84"/>
      <c r="UZJ58" s="135"/>
      <c r="UZK58" s="135"/>
      <c r="UZL58" s="135"/>
      <c r="UZM58" s="84"/>
      <c r="UZN58" s="135"/>
      <c r="UZO58" s="135"/>
      <c r="UZP58" s="135"/>
      <c r="UZQ58" s="84"/>
      <c r="UZR58" s="135"/>
      <c r="UZS58" s="135"/>
      <c r="UZT58" s="135"/>
      <c r="UZU58" s="84"/>
      <c r="UZV58" s="135"/>
      <c r="UZW58" s="135"/>
      <c r="UZX58" s="135"/>
      <c r="UZY58" s="84"/>
      <c r="UZZ58" s="135"/>
      <c r="VAA58" s="135"/>
      <c r="VAB58" s="135"/>
      <c r="VAC58" s="84"/>
      <c r="VAD58" s="135"/>
      <c r="VAE58" s="135"/>
      <c r="VAF58" s="135"/>
      <c r="VAG58" s="84"/>
      <c r="VAH58" s="135"/>
      <c r="VAI58" s="135"/>
      <c r="VAJ58" s="135"/>
      <c r="VAK58" s="84"/>
      <c r="VAL58" s="135"/>
      <c r="VAM58" s="135"/>
      <c r="VAN58" s="135"/>
      <c r="VAO58" s="84"/>
      <c r="VAP58" s="135"/>
      <c r="VAQ58" s="135"/>
      <c r="VAR58" s="135"/>
      <c r="VAS58" s="84"/>
      <c r="VAT58" s="135"/>
      <c r="VAU58" s="135"/>
      <c r="VAV58" s="135"/>
      <c r="VAW58" s="84"/>
      <c r="VAX58" s="135"/>
      <c r="VAY58" s="135"/>
      <c r="VAZ58" s="135"/>
      <c r="VBA58" s="84"/>
      <c r="VBB58" s="135"/>
      <c r="VBC58" s="135"/>
      <c r="VBD58" s="135"/>
      <c r="VBE58" s="84"/>
      <c r="VBF58" s="135"/>
      <c r="VBG58" s="135"/>
      <c r="VBH58" s="135"/>
      <c r="VBI58" s="84"/>
      <c r="VBJ58" s="135"/>
      <c r="VBK58" s="135"/>
      <c r="VBL58" s="135"/>
      <c r="VBM58" s="84"/>
      <c r="VBN58" s="135"/>
      <c r="VBO58" s="135"/>
      <c r="VBP58" s="135"/>
      <c r="VBQ58" s="84"/>
      <c r="VBR58" s="135"/>
      <c r="VBS58" s="135"/>
      <c r="VBT58" s="135"/>
      <c r="VBU58" s="84"/>
      <c r="VBV58" s="135"/>
      <c r="VBW58" s="135"/>
      <c r="VBX58" s="135"/>
      <c r="VBY58" s="84"/>
      <c r="VBZ58" s="135"/>
      <c r="VCA58" s="135"/>
      <c r="VCB58" s="135"/>
      <c r="VCC58" s="84"/>
      <c r="VCD58" s="135"/>
      <c r="VCE58" s="135"/>
      <c r="VCF58" s="135"/>
      <c r="VCG58" s="84"/>
      <c r="VCH58" s="135"/>
      <c r="VCI58" s="135"/>
      <c r="VCJ58" s="135"/>
      <c r="VCK58" s="84"/>
      <c r="VCL58" s="135"/>
      <c r="VCM58" s="135"/>
      <c r="VCN58" s="135"/>
      <c r="VCO58" s="84"/>
      <c r="VCP58" s="135"/>
      <c r="VCQ58" s="135"/>
      <c r="VCR58" s="135"/>
      <c r="VCS58" s="84"/>
      <c r="VCT58" s="135"/>
      <c r="VCU58" s="135"/>
      <c r="VCV58" s="135"/>
      <c r="VCW58" s="84"/>
      <c r="VCX58" s="135"/>
      <c r="VCY58" s="135"/>
      <c r="VCZ58" s="135"/>
      <c r="VDA58" s="84"/>
      <c r="VDB58" s="135"/>
      <c r="VDC58" s="135"/>
      <c r="VDD58" s="135"/>
      <c r="VDE58" s="84"/>
      <c r="VDF58" s="135"/>
      <c r="VDG58" s="135"/>
      <c r="VDH58" s="135"/>
      <c r="VDI58" s="84"/>
      <c r="VDJ58" s="135"/>
      <c r="VDK58" s="135"/>
      <c r="VDL58" s="135"/>
      <c r="VDM58" s="84"/>
      <c r="VDN58" s="135"/>
      <c r="VDO58" s="135"/>
      <c r="VDP58" s="135"/>
      <c r="VDQ58" s="84"/>
      <c r="VDR58" s="135"/>
      <c r="VDS58" s="135"/>
      <c r="VDT58" s="135"/>
      <c r="VDU58" s="84"/>
      <c r="VDV58" s="135"/>
      <c r="VDW58" s="135"/>
      <c r="VDX58" s="135"/>
      <c r="VDY58" s="84"/>
      <c r="VDZ58" s="135"/>
      <c r="VEA58" s="135"/>
      <c r="VEB58" s="135"/>
      <c r="VEC58" s="84"/>
      <c r="VED58" s="135"/>
      <c r="VEE58" s="135"/>
      <c r="VEF58" s="135"/>
      <c r="VEG58" s="84"/>
      <c r="VEH58" s="135"/>
      <c r="VEI58" s="135"/>
      <c r="VEJ58" s="135"/>
      <c r="VEK58" s="84"/>
      <c r="VEL58" s="135"/>
      <c r="VEM58" s="135"/>
      <c r="VEN58" s="135"/>
      <c r="VEO58" s="84"/>
      <c r="VEP58" s="135"/>
      <c r="VEQ58" s="135"/>
      <c r="VER58" s="135"/>
      <c r="VES58" s="84"/>
      <c r="VET58" s="135"/>
      <c r="VEU58" s="135"/>
      <c r="VEV58" s="135"/>
      <c r="VEW58" s="84"/>
      <c r="VEX58" s="135"/>
      <c r="VEY58" s="135"/>
      <c r="VEZ58" s="135"/>
      <c r="VFA58" s="84"/>
      <c r="VFB58" s="135"/>
      <c r="VFC58" s="135"/>
      <c r="VFD58" s="135"/>
      <c r="VFE58" s="84"/>
      <c r="VFF58" s="135"/>
      <c r="VFG58" s="135"/>
      <c r="VFH58" s="135"/>
      <c r="VFI58" s="84"/>
      <c r="VFJ58" s="135"/>
      <c r="VFK58" s="135"/>
      <c r="VFL58" s="135"/>
      <c r="VFM58" s="84"/>
      <c r="VFN58" s="135"/>
      <c r="VFO58" s="135"/>
      <c r="VFP58" s="135"/>
      <c r="VFQ58" s="84"/>
      <c r="VFR58" s="135"/>
      <c r="VFS58" s="135"/>
      <c r="VFT58" s="135"/>
      <c r="VFU58" s="84"/>
      <c r="VFV58" s="135"/>
      <c r="VFW58" s="135"/>
      <c r="VFX58" s="135"/>
      <c r="VFY58" s="84"/>
      <c r="VFZ58" s="135"/>
      <c r="VGA58" s="135"/>
      <c r="VGB58" s="135"/>
      <c r="VGC58" s="84"/>
      <c r="VGD58" s="135"/>
      <c r="VGE58" s="135"/>
      <c r="VGF58" s="135"/>
      <c r="VGG58" s="84"/>
      <c r="VGH58" s="135"/>
      <c r="VGI58" s="135"/>
      <c r="VGJ58" s="135"/>
      <c r="VGK58" s="84"/>
      <c r="VGL58" s="135"/>
      <c r="VGM58" s="135"/>
      <c r="VGN58" s="135"/>
      <c r="VGO58" s="84"/>
      <c r="VGP58" s="135"/>
      <c r="VGQ58" s="135"/>
      <c r="VGR58" s="135"/>
      <c r="VGS58" s="84"/>
      <c r="VGT58" s="135"/>
      <c r="VGU58" s="135"/>
      <c r="VGV58" s="135"/>
      <c r="VGW58" s="84"/>
      <c r="VGX58" s="135"/>
      <c r="VGY58" s="135"/>
      <c r="VGZ58" s="135"/>
      <c r="VHA58" s="84"/>
      <c r="VHB58" s="135"/>
      <c r="VHC58" s="135"/>
      <c r="VHD58" s="135"/>
      <c r="VHE58" s="84"/>
      <c r="VHF58" s="135"/>
      <c r="VHG58" s="135"/>
      <c r="VHH58" s="135"/>
      <c r="VHI58" s="84"/>
      <c r="VHJ58" s="135"/>
      <c r="VHK58" s="135"/>
      <c r="VHL58" s="135"/>
      <c r="VHM58" s="84"/>
      <c r="VHN58" s="135"/>
      <c r="VHO58" s="135"/>
      <c r="VHP58" s="135"/>
      <c r="VHQ58" s="84"/>
      <c r="VHR58" s="135"/>
      <c r="VHS58" s="135"/>
      <c r="VHT58" s="135"/>
      <c r="VHU58" s="84"/>
      <c r="VHV58" s="135"/>
      <c r="VHW58" s="135"/>
      <c r="VHX58" s="135"/>
      <c r="VHY58" s="84"/>
      <c r="VHZ58" s="135"/>
      <c r="VIA58" s="135"/>
      <c r="VIB58" s="135"/>
      <c r="VIC58" s="84"/>
      <c r="VID58" s="135"/>
      <c r="VIE58" s="135"/>
      <c r="VIF58" s="135"/>
      <c r="VIG58" s="84"/>
      <c r="VIH58" s="135"/>
      <c r="VII58" s="135"/>
      <c r="VIJ58" s="135"/>
      <c r="VIK58" s="84"/>
      <c r="VIL58" s="135"/>
      <c r="VIM58" s="135"/>
      <c r="VIN58" s="135"/>
      <c r="VIO58" s="84"/>
      <c r="VIP58" s="135"/>
      <c r="VIQ58" s="135"/>
      <c r="VIR58" s="135"/>
      <c r="VIS58" s="84"/>
      <c r="VIT58" s="135"/>
      <c r="VIU58" s="135"/>
      <c r="VIV58" s="135"/>
      <c r="VIW58" s="84"/>
      <c r="VIX58" s="135"/>
      <c r="VIY58" s="135"/>
      <c r="VIZ58" s="135"/>
      <c r="VJA58" s="84"/>
      <c r="VJB58" s="135"/>
      <c r="VJC58" s="135"/>
      <c r="VJD58" s="135"/>
      <c r="VJE58" s="84"/>
      <c r="VJF58" s="135"/>
      <c r="VJG58" s="135"/>
      <c r="VJH58" s="135"/>
      <c r="VJI58" s="84"/>
      <c r="VJJ58" s="135"/>
      <c r="VJK58" s="135"/>
      <c r="VJL58" s="135"/>
      <c r="VJM58" s="84"/>
      <c r="VJN58" s="135"/>
      <c r="VJO58" s="135"/>
      <c r="VJP58" s="135"/>
      <c r="VJQ58" s="84"/>
      <c r="VJR58" s="135"/>
      <c r="VJS58" s="135"/>
      <c r="VJT58" s="135"/>
      <c r="VJU58" s="84"/>
      <c r="VJV58" s="135"/>
      <c r="VJW58" s="135"/>
      <c r="VJX58" s="135"/>
      <c r="VJY58" s="84"/>
      <c r="VJZ58" s="135"/>
      <c r="VKA58" s="135"/>
      <c r="VKB58" s="135"/>
      <c r="VKC58" s="84"/>
      <c r="VKD58" s="135"/>
      <c r="VKE58" s="135"/>
      <c r="VKF58" s="135"/>
      <c r="VKG58" s="84"/>
      <c r="VKH58" s="135"/>
      <c r="VKI58" s="135"/>
      <c r="VKJ58" s="135"/>
      <c r="VKK58" s="84"/>
      <c r="VKL58" s="135"/>
      <c r="VKM58" s="135"/>
      <c r="VKN58" s="135"/>
      <c r="VKO58" s="84"/>
      <c r="VKP58" s="135"/>
      <c r="VKQ58" s="135"/>
      <c r="VKR58" s="135"/>
      <c r="VKS58" s="84"/>
      <c r="VKT58" s="135"/>
      <c r="VKU58" s="135"/>
      <c r="VKV58" s="135"/>
      <c r="VKW58" s="84"/>
      <c r="VKX58" s="135"/>
      <c r="VKY58" s="135"/>
      <c r="VKZ58" s="135"/>
      <c r="VLA58" s="84"/>
      <c r="VLB58" s="135"/>
      <c r="VLC58" s="135"/>
      <c r="VLD58" s="135"/>
      <c r="VLE58" s="84"/>
      <c r="VLF58" s="135"/>
      <c r="VLG58" s="135"/>
      <c r="VLH58" s="135"/>
      <c r="VLI58" s="84"/>
      <c r="VLJ58" s="135"/>
      <c r="VLK58" s="135"/>
      <c r="VLL58" s="135"/>
      <c r="VLM58" s="84"/>
      <c r="VLN58" s="135"/>
      <c r="VLO58" s="135"/>
      <c r="VLP58" s="135"/>
      <c r="VLQ58" s="84"/>
      <c r="VLR58" s="135"/>
      <c r="VLS58" s="135"/>
      <c r="VLT58" s="135"/>
      <c r="VLU58" s="84"/>
      <c r="VLV58" s="135"/>
      <c r="VLW58" s="135"/>
      <c r="VLX58" s="135"/>
      <c r="VLY58" s="84"/>
      <c r="VLZ58" s="135"/>
      <c r="VMA58" s="135"/>
      <c r="VMB58" s="135"/>
      <c r="VMC58" s="84"/>
      <c r="VMD58" s="135"/>
      <c r="VME58" s="135"/>
      <c r="VMF58" s="135"/>
      <c r="VMG58" s="84"/>
      <c r="VMH58" s="135"/>
      <c r="VMI58" s="135"/>
      <c r="VMJ58" s="135"/>
      <c r="VMK58" s="84"/>
      <c r="VML58" s="135"/>
      <c r="VMM58" s="135"/>
      <c r="VMN58" s="135"/>
      <c r="VMO58" s="84"/>
      <c r="VMP58" s="135"/>
      <c r="VMQ58" s="135"/>
      <c r="VMR58" s="135"/>
      <c r="VMS58" s="84"/>
      <c r="VMT58" s="135"/>
      <c r="VMU58" s="135"/>
      <c r="VMV58" s="135"/>
      <c r="VMW58" s="84"/>
      <c r="VMX58" s="135"/>
      <c r="VMY58" s="135"/>
      <c r="VMZ58" s="135"/>
      <c r="VNA58" s="84"/>
      <c r="VNB58" s="135"/>
      <c r="VNC58" s="135"/>
      <c r="VND58" s="135"/>
      <c r="VNE58" s="84"/>
      <c r="VNF58" s="135"/>
      <c r="VNG58" s="135"/>
      <c r="VNH58" s="135"/>
      <c r="VNI58" s="84"/>
      <c r="VNJ58" s="135"/>
      <c r="VNK58" s="135"/>
      <c r="VNL58" s="135"/>
      <c r="VNM58" s="84"/>
      <c r="VNN58" s="135"/>
      <c r="VNO58" s="135"/>
      <c r="VNP58" s="135"/>
      <c r="VNQ58" s="84"/>
      <c r="VNR58" s="135"/>
      <c r="VNS58" s="135"/>
      <c r="VNT58" s="135"/>
      <c r="VNU58" s="84"/>
      <c r="VNV58" s="135"/>
      <c r="VNW58" s="135"/>
      <c r="VNX58" s="135"/>
      <c r="VNY58" s="84"/>
      <c r="VNZ58" s="135"/>
      <c r="VOA58" s="135"/>
      <c r="VOB58" s="135"/>
      <c r="VOC58" s="84"/>
      <c r="VOD58" s="135"/>
      <c r="VOE58" s="135"/>
      <c r="VOF58" s="135"/>
      <c r="VOG58" s="84"/>
      <c r="VOH58" s="135"/>
      <c r="VOI58" s="135"/>
      <c r="VOJ58" s="135"/>
      <c r="VOK58" s="84"/>
      <c r="VOL58" s="135"/>
      <c r="VOM58" s="135"/>
      <c r="VON58" s="135"/>
      <c r="VOO58" s="84"/>
      <c r="VOP58" s="135"/>
      <c r="VOQ58" s="135"/>
      <c r="VOR58" s="135"/>
      <c r="VOS58" s="84"/>
      <c r="VOT58" s="135"/>
      <c r="VOU58" s="135"/>
      <c r="VOV58" s="135"/>
      <c r="VOW58" s="84"/>
      <c r="VOX58" s="135"/>
      <c r="VOY58" s="135"/>
      <c r="VOZ58" s="135"/>
      <c r="VPA58" s="84"/>
      <c r="VPB58" s="135"/>
      <c r="VPC58" s="135"/>
      <c r="VPD58" s="135"/>
      <c r="VPE58" s="84"/>
      <c r="VPF58" s="135"/>
      <c r="VPG58" s="135"/>
      <c r="VPH58" s="135"/>
      <c r="VPI58" s="84"/>
      <c r="VPJ58" s="135"/>
      <c r="VPK58" s="135"/>
      <c r="VPL58" s="135"/>
      <c r="VPM58" s="84"/>
      <c r="VPN58" s="135"/>
      <c r="VPO58" s="135"/>
      <c r="VPP58" s="135"/>
      <c r="VPQ58" s="84"/>
      <c r="VPR58" s="135"/>
      <c r="VPS58" s="135"/>
      <c r="VPT58" s="135"/>
      <c r="VPU58" s="84"/>
      <c r="VPV58" s="135"/>
      <c r="VPW58" s="135"/>
      <c r="VPX58" s="135"/>
      <c r="VPY58" s="84"/>
      <c r="VPZ58" s="135"/>
      <c r="VQA58" s="135"/>
      <c r="VQB58" s="135"/>
      <c r="VQC58" s="84"/>
      <c r="VQD58" s="135"/>
      <c r="VQE58" s="135"/>
      <c r="VQF58" s="135"/>
      <c r="VQG58" s="84"/>
      <c r="VQH58" s="135"/>
      <c r="VQI58" s="135"/>
      <c r="VQJ58" s="135"/>
      <c r="VQK58" s="84"/>
      <c r="VQL58" s="135"/>
      <c r="VQM58" s="135"/>
      <c r="VQN58" s="135"/>
      <c r="VQO58" s="84"/>
      <c r="VQP58" s="135"/>
      <c r="VQQ58" s="135"/>
      <c r="VQR58" s="135"/>
      <c r="VQS58" s="84"/>
      <c r="VQT58" s="135"/>
      <c r="VQU58" s="135"/>
      <c r="VQV58" s="135"/>
      <c r="VQW58" s="84"/>
      <c r="VQX58" s="135"/>
      <c r="VQY58" s="135"/>
      <c r="VQZ58" s="135"/>
      <c r="VRA58" s="84"/>
      <c r="VRB58" s="135"/>
      <c r="VRC58" s="135"/>
      <c r="VRD58" s="135"/>
      <c r="VRE58" s="84"/>
      <c r="VRF58" s="135"/>
      <c r="VRG58" s="135"/>
      <c r="VRH58" s="135"/>
      <c r="VRI58" s="84"/>
      <c r="VRJ58" s="135"/>
      <c r="VRK58" s="135"/>
      <c r="VRL58" s="135"/>
      <c r="VRM58" s="84"/>
      <c r="VRN58" s="135"/>
      <c r="VRO58" s="135"/>
      <c r="VRP58" s="135"/>
      <c r="VRQ58" s="84"/>
      <c r="VRR58" s="135"/>
      <c r="VRS58" s="135"/>
      <c r="VRT58" s="135"/>
      <c r="VRU58" s="84"/>
      <c r="VRV58" s="135"/>
      <c r="VRW58" s="135"/>
      <c r="VRX58" s="135"/>
      <c r="VRY58" s="84"/>
      <c r="VRZ58" s="135"/>
      <c r="VSA58" s="135"/>
      <c r="VSB58" s="135"/>
      <c r="VSC58" s="84"/>
      <c r="VSD58" s="135"/>
      <c r="VSE58" s="135"/>
      <c r="VSF58" s="135"/>
      <c r="VSG58" s="84"/>
      <c r="VSH58" s="135"/>
      <c r="VSI58" s="135"/>
      <c r="VSJ58" s="135"/>
      <c r="VSK58" s="84"/>
      <c r="VSL58" s="135"/>
      <c r="VSM58" s="135"/>
      <c r="VSN58" s="135"/>
      <c r="VSO58" s="84"/>
      <c r="VSP58" s="135"/>
      <c r="VSQ58" s="135"/>
      <c r="VSR58" s="135"/>
      <c r="VSS58" s="84"/>
      <c r="VST58" s="135"/>
      <c r="VSU58" s="135"/>
      <c r="VSV58" s="135"/>
      <c r="VSW58" s="84"/>
      <c r="VSX58" s="135"/>
      <c r="VSY58" s="135"/>
      <c r="VSZ58" s="135"/>
      <c r="VTA58" s="84"/>
      <c r="VTB58" s="135"/>
      <c r="VTC58" s="135"/>
      <c r="VTD58" s="135"/>
      <c r="VTE58" s="84"/>
      <c r="VTF58" s="135"/>
      <c r="VTG58" s="135"/>
      <c r="VTH58" s="135"/>
      <c r="VTI58" s="84"/>
      <c r="VTJ58" s="135"/>
      <c r="VTK58" s="135"/>
      <c r="VTL58" s="135"/>
      <c r="VTM58" s="84"/>
      <c r="VTN58" s="135"/>
      <c r="VTO58" s="135"/>
      <c r="VTP58" s="135"/>
      <c r="VTQ58" s="84"/>
      <c r="VTR58" s="135"/>
      <c r="VTS58" s="135"/>
      <c r="VTT58" s="135"/>
      <c r="VTU58" s="84"/>
      <c r="VTV58" s="135"/>
      <c r="VTW58" s="135"/>
      <c r="VTX58" s="135"/>
      <c r="VTY58" s="84"/>
      <c r="VTZ58" s="135"/>
      <c r="VUA58" s="135"/>
      <c r="VUB58" s="135"/>
      <c r="VUC58" s="84"/>
      <c r="VUD58" s="135"/>
      <c r="VUE58" s="135"/>
      <c r="VUF58" s="135"/>
      <c r="VUG58" s="84"/>
      <c r="VUH58" s="135"/>
      <c r="VUI58" s="135"/>
      <c r="VUJ58" s="135"/>
      <c r="VUK58" s="84"/>
      <c r="VUL58" s="135"/>
      <c r="VUM58" s="135"/>
      <c r="VUN58" s="135"/>
      <c r="VUO58" s="84"/>
      <c r="VUP58" s="135"/>
      <c r="VUQ58" s="135"/>
      <c r="VUR58" s="135"/>
      <c r="VUS58" s="84"/>
      <c r="VUT58" s="135"/>
      <c r="VUU58" s="135"/>
      <c r="VUV58" s="135"/>
      <c r="VUW58" s="84"/>
      <c r="VUX58" s="135"/>
      <c r="VUY58" s="135"/>
      <c r="VUZ58" s="135"/>
      <c r="VVA58" s="84"/>
      <c r="VVB58" s="135"/>
      <c r="VVC58" s="135"/>
      <c r="VVD58" s="135"/>
      <c r="VVE58" s="84"/>
      <c r="VVF58" s="135"/>
      <c r="VVG58" s="135"/>
      <c r="VVH58" s="135"/>
      <c r="VVI58" s="84"/>
      <c r="VVJ58" s="135"/>
      <c r="VVK58" s="135"/>
      <c r="VVL58" s="135"/>
      <c r="VVM58" s="84"/>
      <c r="VVN58" s="135"/>
      <c r="VVO58" s="135"/>
      <c r="VVP58" s="135"/>
      <c r="VVQ58" s="84"/>
      <c r="VVR58" s="135"/>
      <c r="VVS58" s="135"/>
      <c r="VVT58" s="135"/>
      <c r="VVU58" s="84"/>
      <c r="VVV58" s="135"/>
      <c r="VVW58" s="135"/>
      <c r="VVX58" s="135"/>
      <c r="VVY58" s="84"/>
      <c r="VVZ58" s="135"/>
      <c r="VWA58" s="135"/>
      <c r="VWB58" s="135"/>
      <c r="VWC58" s="84"/>
      <c r="VWD58" s="135"/>
      <c r="VWE58" s="135"/>
      <c r="VWF58" s="135"/>
      <c r="VWG58" s="84"/>
      <c r="VWH58" s="135"/>
      <c r="VWI58" s="135"/>
      <c r="VWJ58" s="135"/>
      <c r="VWK58" s="84"/>
      <c r="VWL58" s="135"/>
      <c r="VWM58" s="135"/>
      <c r="VWN58" s="135"/>
      <c r="VWO58" s="84"/>
      <c r="VWP58" s="135"/>
      <c r="VWQ58" s="135"/>
      <c r="VWR58" s="135"/>
      <c r="VWS58" s="84"/>
      <c r="VWT58" s="135"/>
      <c r="VWU58" s="135"/>
      <c r="VWV58" s="135"/>
      <c r="VWW58" s="84"/>
      <c r="VWX58" s="135"/>
      <c r="VWY58" s="135"/>
      <c r="VWZ58" s="135"/>
      <c r="VXA58" s="84"/>
      <c r="VXB58" s="135"/>
      <c r="VXC58" s="135"/>
      <c r="VXD58" s="135"/>
      <c r="VXE58" s="84"/>
      <c r="VXF58" s="135"/>
      <c r="VXG58" s="135"/>
      <c r="VXH58" s="135"/>
      <c r="VXI58" s="84"/>
      <c r="VXJ58" s="135"/>
      <c r="VXK58" s="135"/>
      <c r="VXL58" s="135"/>
      <c r="VXM58" s="84"/>
      <c r="VXN58" s="135"/>
      <c r="VXO58" s="135"/>
      <c r="VXP58" s="135"/>
      <c r="VXQ58" s="84"/>
      <c r="VXR58" s="135"/>
      <c r="VXS58" s="135"/>
      <c r="VXT58" s="135"/>
      <c r="VXU58" s="84"/>
      <c r="VXV58" s="135"/>
      <c r="VXW58" s="135"/>
      <c r="VXX58" s="135"/>
      <c r="VXY58" s="84"/>
      <c r="VXZ58" s="135"/>
      <c r="VYA58" s="135"/>
      <c r="VYB58" s="135"/>
      <c r="VYC58" s="84"/>
      <c r="VYD58" s="135"/>
      <c r="VYE58" s="135"/>
      <c r="VYF58" s="135"/>
      <c r="VYG58" s="84"/>
      <c r="VYH58" s="135"/>
      <c r="VYI58" s="135"/>
      <c r="VYJ58" s="135"/>
      <c r="VYK58" s="84"/>
      <c r="VYL58" s="135"/>
      <c r="VYM58" s="135"/>
      <c r="VYN58" s="135"/>
      <c r="VYO58" s="84"/>
      <c r="VYP58" s="135"/>
      <c r="VYQ58" s="135"/>
      <c r="VYR58" s="135"/>
      <c r="VYS58" s="84"/>
      <c r="VYT58" s="135"/>
      <c r="VYU58" s="135"/>
      <c r="VYV58" s="135"/>
      <c r="VYW58" s="84"/>
      <c r="VYX58" s="135"/>
      <c r="VYY58" s="135"/>
      <c r="VYZ58" s="135"/>
      <c r="VZA58" s="84"/>
      <c r="VZB58" s="135"/>
      <c r="VZC58" s="135"/>
      <c r="VZD58" s="135"/>
      <c r="VZE58" s="84"/>
      <c r="VZF58" s="135"/>
      <c r="VZG58" s="135"/>
      <c r="VZH58" s="135"/>
      <c r="VZI58" s="84"/>
      <c r="VZJ58" s="135"/>
      <c r="VZK58" s="135"/>
      <c r="VZL58" s="135"/>
      <c r="VZM58" s="84"/>
      <c r="VZN58" s="135"/>
      <c r="VZO58" s="135"/>
      <c r="VZP58" s="135"/>
      <c r="VZQ58" s="84"/>
      <c r="VZR58" s="135"/>
      <c r="VZS58" s="135"/>
      <c r="VZT58" s="135"/>
      <c r="VZU58" s="84"/>
      <c r="VZV58" s="135"/>
      <c r="VZW58" s="135"/>
      <c r="VZX58" s="135"/>
      <c r="VZY58" s="84"/>
      <c r="VZZ58" s="135"/>
      <c r="WAA58" s="135"/>
      <c r="WAB58" s="135"/>
      <c r="WAC58" s="84"/>
      <c r="WAD58" s="135"/>
      <c r="WAE58" s="135"/>
      <c r="WAF58" s="135"/>
      <c r="WAG58" s="84"/>
      <c r="WAH58" s="135"/>
      <c r="WAI58" s="135"/>
      <c r="WAJ58" s="135"/>
      <c r="WAK58" s="84"/>
      <c r="WAL58" s="135"/>
      <c r="WAM58" s="135"/>
      <c r="WAN58" s="135"/>
      <c r="WAO58" s="84"/>
      <c r="WAP58" s="135"/>
      <c r="WAQ58" s="135"/>
      <c r="WAR58" s="135"/>
      <c r="WAS58" s="84"/>
      <c r="WAT58" s="135"/>
      <c r="WAU58" s="135"/>
      <c r="WAV58" s="135"/>
      <c r="WAW58" s="84"/>
      <c r="WAX58" s="135"/>
      <c r="WAY58" s="135"/>
      <c r="WAZ58" s="135"/>
      <c r="WBA58" s="84"/>
      <c r="WBB58" s="135"/>
      <c r="WBC58" s="135"/>
      <c r="WBD58" s="135"/>
      <c r="WBE58" s="84"/>
      <c r="WBF58" s="135"/>
      <c r="WBG58" s="135"/>
      <c r="WBH58" s="135"/>
      <c r="WBI58" s="84"/>
      <c r="WBJ58" s="135"/>
      <c r="WBK58" s="135"/>
      <c r="WBL58" s="135"/>
      <c r="WBM58" s="84"/>
      <c r="WBN58" s="135"/>
      <c r="WBO58" s="135"/>
      <c r="WBP58" s="135"/>
      <c r="WBQ58" s="84"/>
      <c r="WBR58" s="135"/>
      <c r="WBS58" s="135"/>
      <c r="WBT58" s="135"/>
      <c r="WBU58" s="84"/>
      <c r="WBV58" s="135"/>
      <c r="WBW58" s="135"/>
      <c r="WBX58" s="135"/>
      <c r="WBY58" s="84"/>
      <c r="WBZ58" s="135"/>
      <c r="WCA58" s="135"/>
      <c r="WCB58" s="135"/>
      <c r="WCC58" s="84"/>
      <c r="WCD58" s="135"/>
      <c r="WCE58" s="135"/>
      <c r="WCF58" s="135"/>
      <c r="WCG58" s="84"/>
      <c r="WCH58" s="135"/>
      <c r="WCI58" s="135"/>
      <c r="WCJ58" s="135"/>
      <c r="WCK58" s="84"/>
      <c r="WCL58" s="135"/>
      <c r="WCM58" s="135"/>
      <c r="WCN58" s="135"/>
      <c r="WCO58" s="84"/>
      <c r="WCP58" s="135"/>
      <c r="WCQ58" s="135"/>
      <c r="WCR58" s="135"/>
      <c r="WCS58" s="84"/>
      <c r="WCT58" s="135"/>
      <c r="WCU58" s="135"/>
      <c r="WCV58" s="135"/>
      <c r="WCW58" s="84"/>
      <c r="WCX58" s="135"/>
      <c r="WCY58" s="135"/>
      <c r="WCZ58" s="135"/>
      <c r="WDA58" s="84"/>
      <c r="WDB58" s="135"/>
      <c r="WDC58" s="135"/>
      <c r="WDD58" s="135"/>
      <c r="WDE58" s="84"/>
      <c r="WDF58" s="135"/>
      <c r="WDG58" s="135"/>
      <c r="WDH58" s="135"/>
      <c r="WDI58" s="84"/>
      <c r="WDJ58" s="135"/>
      <c r="WDK58" s="135"/>
      <c r="WDL58" s="135"/>
      <c r="WDM58" s="84"/>
      <c r="WDN58" s="135"/>
      <c r="WDO58" s="135"/>
      <c r="WDP58" s="135"/>
      <c r="WDQ58" s="84"/>
      <c r="WDR58" s="135"/>
      <c r="WDS58" s="135"/>
      <c r="WDT58" s="135"/>
      <c r="WDU58" s="84"/>
      <c r="WDV58" s="135"/>
      <c r="WDW58" s="135"/>
      <c r="WDX58" s="135"/>
      <c r="WDY58" s="84"/>
      <c r="WDZ58" s="135"/>
      <c r="WEA58" s="135"/>
      <c r="WEB58" s="135"/>
      <c r="WEC58" s="84"/>
      <c r="WED58" s="135"/>
      <c r="WEE58" s="135"/>
      <c r="WEF58" s="135"/>
      <c r="WEG58" s="84"/>
      <c r="WEH58" s="135"/>
      <c r="WEI58" s="135"/>
      <c r="WEJ58" s="135"/>
      <c r="WEK58" s="84"/>
      <c r="WEL58" s="135"/>
      <c r="WEM58" s="135"/>
      <c r="WEN58" s="135"/>
      <c r="WEO58" s="84"/>
      <c r="WEP58" s="135"/>
      <c r="WEQ58" s="135"/>
      <c r="WER58" s="135"/>
      <c r="WES58" s="84"/>
      <c r="WET58" s="135"/>
      <c r="WEU58" s="135"/>
      <c r="WEV58" s="135"/>
      <c r="WEW58" s="84"/>
      <c r="WEX58" s="135"/>
      <c r="WEY58" s="135"/>
      <c r="WEZ58" s="135"/>
      <c r="WFA58" s="84"/>
      <c r="WFB58" s="135"/>
      <c r="WFC58" s="135"/>
      <c r="WFD58" s="135"/>
      <c r="WFE58" s="84"/>
      <c r="WFF58" s="135"/>
      <c r="WFG58" s="135"/>
      <c r="WFH58" s="135"/>
      <c r="WFI58" s="84"/>
      <c r="WFJ58" s="135"/>
      <c r="WFK58" s="135"/>
      <c r="WFL58" s="135"/>
      <c r="WFM58" s="84"/>
      <c r="WFN58" s="135"/>
      <c r="WFO58" s="135"/>
      <c r="WFP58" s="135"/>
      <c r="WFQ58" s="84"/>
      <c r="WFR58" s="135"/>
      <c r="WFS58" s="135"/>
      <c r="WFT58" s="135"/>
      <c r="WFU58" s="84"/>
      <c r="WFV58" s="135"/>
      <c r="WFW58" s="135"/>
      <c r="WFX58" s="135"/>
      <c r="WFY58" s="84"/>
      <c r="WFZ58" s="135"/>
      <c r="WGA58" s="135"/>
      <c r="WGB58" s="135"/>
      <c r="WGC58" s="84"/>
      <c r="WGD58" s="135"/>
      <c r="WGE58" s="135"/>
      <c r="WGF58" s="135"/>
      <c r="WGG58" s="84"/>
      <c r="WGH58" s="135"/>
      <c r="WGI58" s="135"/>
      <c r="WGJ58" s="135"/>
      <c r="WGK58" s="84"/>
      <c r="WGL58" s="135"/>
      <c r="WGM58" s="135"/>
      <c r="WGN58" s="135"/>
      <c r="WGO58" s="84"/>
      <c r="WGP58" s="135"/>
      <c r="WGQ58" s="135"/>
      <c r="WGR58" s="135"/>
      <c r="WGS58" s="84"/>
      <c r="WGT58" s="135"/>
      <c r="WGU58" s="135"/>
      <c r="WGV58" s="135"/>
      <c r="WGW58" s="84"/>
      <c r="WGX58" s="135"/>
      <c r="WGY58" s="135"/>
      <c r="WGZ58" s="135"/>
      <c r="WHA58" s="84"/>
      <c r="WHB58" s="135"/>
      <c r="WHC58" s="135"/>
      <c r="WHD58" s="135"/>
      <c r="WHE58" s="84"/>
      <c r="WHF58" s="135"/>
      <c r="WHG58" s="135"/>
      <c r="WHH58" s="135"/>
      <c r="WHI58" s="84"/>
      <c r="WHJ58" s="135"/>
      <c r="WHK58" s="135"/>
      <c r="WHL58" s="135"/>
      <c r="WHM58" s="84"/>
      <c r="WHN58" s="135"/>
      <c r="WHO58" s="135"/>
      <c r="WHP58" s="135"/>
      <c r="WHQ58" s="84"/>
      <c r="WHR58" s="135"/>
      <c r="WHS58" s="135"/>
      <c r="WHT58" s="135"/>
      <c r="WHU58" s="84"/>
      <c r="WHV58" s="135"/>
      <c r="WHW58" s="135"/>
      <c r="WHX58" s="135"/>
      <c r="WHY58" s="84"/>
      <c r="WHZ58" s="135"/>
      <c r="WIA58" s="135"/>
      <c r="WIB58" s="135"/>
      <c r="WIC58" s="84"/>
      <c r="WID58" s="135"/>
      <c r="WIE58" s="135"/>
      <c r="WIF58" s="135"/>
      <c r="WIG58" s="84"/>
      <c r="WIH58" s="135"/>
      <c r="WII58" s="135"/>
      <c r="WIJ58" s="135"/>
      <c r="WIK58" s="84"/>
      <c r="WIL58" s="135"/>
      <c r="WIM58" s="135"/>
      <c r="WIN58" s="135"/>
      <c r="WIO58" s="84"/>
      <c r="WIP58" s="135"/>
      <c r="WIQ58" s="135"/>
      <c r="WIR58" s="135"/>
      <c r="WIS58" s="84"/>
      <c r="WIT58" s="135"/>
      <c r="WIU58" s="135"/>
      <c r="WIV58" s="135"/>
      <c r="WIW58" s="84"/>
      <c r="WIX58" s="135"/>
      <c r="WIY58" s="135"/>
      <c r="WIZ58" s="135"/>
      <c r="WJA58" s="84"/>
      <c r="WJB58" s="135"/>
      <c r="WJC58" s="135"/>
      <c r="WJD58" s="135"/>
      <c r="WJE58" s="84"/>
      <c r="WJF58" s="135"/>
      <c r="WJG58" s="135"/>
      <c r="WJH58" s="135"/>
      <c r="WJI58" s="84"/>
      <c r="WJJ58" s="135"/>
      <c r="WJK58" s="135"/>
      <c r="WJL58" s="135"/>
      <c r="WJM58" s="84"/>
      <c r="WJN58" s="135"/>
      <c r="WJO58" s="135"/>
      <c r="WJP58" s="135"/>
      <c r="WJQ58" s="84"/>
      <c r="WJR58" s="135"/>
      <c r="WJS58" s="135"/>
      <c r="WJT58" s="135"/>
      <c r="WJU58" s="84"/>
      <c r="WJV58" s="135"/>
      <c r="WJW58" s="135"/>
      <c r="WJX58" s="135"/>
      <c r="WJY58" s="84"/>
      <c r="WJZ58" s="135"/>
      <c r="WKA58" s="135"/>
      <c r="WKB58" s="135"/>
      <c r="WKC58" s="84"/>
      <c r="WKD58" s="135"/>
      <c r="WKE58" s="135"/>
      <c r="WKF58" s="135"/>
      <c r="WKG58" s="84"/>
      <c r="WKH58" s="135"/>
      <c r="WKI58" s="135"/>
      <c r="WKJ58" s="135"/>
      <c r="WKK58" s="84"/>
      <c r="WKL58" s="135"/>
      <c r="WKM58" s="135"/>
      <c r="WKN58" s="135"/>
      <c r="WKO58" s="84"/>
      <c r="WKP58" s="135"/>
      <c r="WKQ58" s="135"/>
      <c r="WKR58" s="135"/>
      <c r="WKS58" s="84"/>
      <c r="WKT58" s="135"/>
      <c r="WKU58" s="135"/>
      <c r="WKV58" s="135"/>
      <c r="WKW58" s="84"/>
      <c r="WKX58" s="135"/>
      <c r="WKY58" s="135"/>
      <c r="WKZ58" s="135"/>
      <c r="WLA58" s="84"/>
      <c r="WLB58" s="135"/>
      <c r="WLC58" s="135"/>
      <c r="WLD58" s="135"/>
      <c r="WLE58" s="84"/>
      <c r="WLF58" s="135"/>
      <c r="WLG58" s="135"/>
      <c r="WLH58" s="135"/>
      <c r="WLI58" s="84"/>
      <c r="WLJ58" s="135"/>
      <c r="WLK58" s="135"/>
      <c r="WLL58" s="135"/>
      <c r="WLM58" s="84"/>
      <c r="WLN58" s="135"/>
      <c r="WLO58" s="135"/>
      <c r="WLP58" s="135"/>
      <c r="WLQ58" s="84"/>
      <c r="WLR58" s="135"/>
      <c r="WLS58" s="135"/>
      <c r="WLT58" s="135"/>
      <c r="WLU58" s="84"/>
      <c r="WLV58" s="135"/>
      <c r="WLW58" s="135"/>
      <c r="WLX58" s="135"/>
      <c r="WLY58" s="84"/>
      <c r="WLZ58" s="135"/>
      <c r="WMA58" s="135"/>
      <c r="WMB58" s="135"/>
      <c r="WMC58" s="84"/>
      <c r="WMD58" s="135"/>
      <c r="WME58" s="135"/>
      <c r="WMF58" s="135"/>
      <c r="WMG58" s="84"/>
      <c r="WMH58" s="135"/>
      <c r="WMI58" s="135"/>
      <c r="WMJ58" s="135"/>
      <c r="WMK58" s="84"/>
      <c r="WML58" s="135"/>
      <c r="WMM58" s="135"/>
      <c r="WMN58" s="135"/>
      <c r="WMO58" s="84"/>
      <c r="WMP58" s="135"/>
      <c r="WMQ58" s="135"/>
      <c r="WMR58" s="135"/>
      <c r="WMS58" s="84"/>
      <c r="WMT58" s="135"/>
      <c r="WMU58" s="135"/>
      <c r="WMV58" s="135"/>
      <c r="WMW58" s="84"/>
      <c r="WMX58" s="135"/>
      <c r="WMY58" s="135"/>
      <c r="WMZ58" s="135"/>
      <c r="WNA58" s="84"/>
      <c r="WNB58" s="135"/>
      <c r="WNC58" s="135"/>
      <c r="WND58" s="135"/>
      <c r="WNE58" s="84"/>
      <c r="WNF58" s="135"/>
      <c r="WNG58" s="135"/>
      <c r="WNH58" s="135"/>
      <c r="WNI58" s="84"/>
      <c r="WNJ58" s="135"/>
      <c r="WNK58" s="135"/>
      <c r="WNL58" s="135"/>
      <c r="WNM58" s="84"/>
      <c r="WNN58" s="135"/>
      <c r="WNO58" s="135"/>
      <c r="WNP58" s="135"/>
      <c r="WNQ58" s="84"/>
      <c r="WNR58" s="135"/>
      <c r="WNS58" s="135"/>
      <c r="WNT58" s="135"/>
      <c r="WNU58" s="84"/>
      <c r="WNV58" s="135"/>
      <c r="WNW58" s="135"/>
      <c r="WNX58" s="135"/>
      <c r="WNY58" s="84"/>
      <c r="WNZ58" s="135"/>
      <c r="WOA58" s="135"/>
      <c r="WOB58" s="135"/>
      <c r="WOC58" s="84"/>
      <c r="WOD58" s="135"/>
      <c r="WOE58" s="135"/>
      <c r="WOF58" s="135"/>
      <c r="WOG58" s="84"/>
      <c r="WOH58" s="135"/>
      <c r="WOI58" s="135"/>
      <c r="WOJ58" s="135"/>
      <c r="WOK58" s="84"/>
      <c r="WOL58" s="135"/>
      <c r="WOM58" s="135"/>
      <c r="WON58" s="135"/>
      <c r="WOO58" s="84"/>
      <c r="WOP58" s="135"/>
      <c r="WOQ58" s="135"/>
      <c r="WOR58" s="135"/>
      <c r="WOS58" s="84"/>
      <c r="WOT58" s="135"/>
      <c r="WOU58" s="135"/>
      <c r="WOV58" s="135"/>
      <c r="WOW58" s="84"/>
      <c r="WOX58" s="135"/>
      <c r="WOY58" s="135"/>
      <c r="WOZ58" s="135"/>
      <c r="WPA58" s="84"/>
      <c r="WPB58" s="135"/>
      <c r="WPC58" s="135"/>
      <c r="WPD58" s="135"/>
      <c r="WPE58" s="84"/>
      <c r="WPF58" s="135"/>
      <c r="WPG58" s="135"/>
      <c r="WPH58" s="135"/>
      <c r="WPI58" s="84"/>
      <c r="WPJ58" s="135"/>
      <c r="WPK58" s="135"/>
      <c r="WPL58" s="135"/>
      <c r="WPM58" s="84"/>
      <c r="WPN58" s="135"/>
      <c r="WPO58" s="135"/>
      <c r="WPP58" s="135"/>
      <c r="WPQ58" s="84"/>
      <c r="WPR58" s="135"/>
      <c r="WPS58" s="135"/>
      <c r="WPT58" s="135"/>
      <c r="WPU58" s="84"/>
      <c r="WPV58" s="135"/>
      <c r="WPW58" s="135"/>
      <c r="WPX58" s="135"/>
      <c r="WPY58" s="84"/>
      <c r="WPZ58" s="135"/>
      <c r="WQA58" s="135"/>
      <c r="WQB58" s="135"/>
      <c r="WQC58" s="84"/>
      <c r="WQD58" s="135"/>
      <c r="WQE58" s="135"/>
      <c r="WQF58" s="135"/>
      <c r="WQG58" s="84"/>
      <c r="WQH58" s="135"/>
      <c r="WQI58" s="135"/>
      <c r="WQJ58" s="135"/>
      <c r="WQK58" s="84"/>
      <c r="WQL58" s="135"/>
      <c r="WQM58" s="135"/>
      <c r="WQN58" s="135"/>
      <c r="WQO58" s="84"/>
      <c r="WQP58" s="135"/>
      <c r="WQQ58" s="135"/>
      <c r="WQR58" s="135"/>
      <c r="WQS58" s="84"/>
      <c r="WQT58" s="135"/>
      <c r="WQU58" s="135"/>
      <c r="WQV58" s="135"/>
      <c r="WQW58" s="84"/>
      <c r="WQX58" s="135"/>
      <c r="WQY58" s="135"/>
      <c r="WQZ58" s="135"/>
      <c r="WRA58" s="84"/>
      <c r="WRB58" s="135"/>
      <c r="WRC58" s="135"/>
      <c r="WRD58" s="135"/>
      <c r="WRE58" s="84"/>
      <c r="WRF58" s="135"/>
      <c r="WRG58" s="135"/>
      <c r="WRH58" s="135"/>
      <c r="WRI58" s="84"/>
      <c r="WRJ58" s="135"/>
      <c r="WRK58" s="135"/>
      <c r="WRL58" s="135"/>
      <c r="WRM58" s="84"/>
      <c r="WRN58" s="135"/>
      <c r="WRO58" s="135"/>
      <c r="WRP58" s="135"/>
      <c r="WRQ58" s="84"/>
      <c r="WRR58" s="135"/>
      <c r="WRS58" s="135"/>
      <c r="WRT58" s="135"/>
      <c r="WRU58" s="84"/>
      <c r="WRV58" s="135"/>
      <c r="WRW58" s="135"/>
      <c r="WRX58" s="135"/>
      <c r="WRY58" s="84"/>
      <c r="WRZ58" s="135"/>
      <c r="WSA58" s="135"/>
      <c r="WSB58" s="135"/>
      <c r="WSC58" s="84"/>
      <c r="WSD58" s="135"/>
      <c r="WSE58" s="135"/>
      <c r="WSF58" s="135"/>
      <c r="WSG58" s="84"/>
      <c r="WSH58" s="135"/>
      <c r="WSI58" s="135"/>
      <c r="WSJ58" s="135"/>
      <c r="WSK58" s="84"/>
      <c r="WSL58" s="135"/>
      <c r="WSM58" s="135"/>
      <c r="WSN58" s="135"/>
      <c r="WSO58" s="84"/>
      <c r="WSP58" s="135"/>
      <c r="WSQ58" s="135"/>
      <c r="WSR58" s="135"/>
      <c r="WSS58" s="84"/>
      <c r="WST58" s="135"/>
      <c r="WSU58" s="135"/>
      <c r="WSV58" s="135"/>
      <c r="WSW58" s="84"/>
      <c r="WSX58" s="135"/>
      <c r="WSY58" s="135"/>
      <c r="WSZ58" s="135"/>
      <c r="WTA58" s="84"/>
      <c r="WTB58" s="135"/>
      <c r="WTC58" s="135"/>
      <c r="WTD58" s="135"/>
      <c r="WTE58" s="84"/>
      <c r="WTF58" s="135"/>
      <c r="WTG58" s="135"/>
      <c r="WTH58" s="135"/>
      <c r="WTI58" s="84"/>
      <c r="WTJ58" s="135"/>
      <c r="WTK58" s="135"/>
      <c r="WTL58" s="135"/>
      <c r="WTM58" s="84"/>
      <c r="WTN58" s="135"/>
      <c r="WTO58" s="135"/>
      <c r="WTP58" s="135"/>
      <c r="WTQ58" s="84"/>
      <c r="WTR58" s="135"/>
      <c r="WTS58" s="135"/>
      <c r="WTT58" s="135"/>
      <c r="WTU58" s="84"/>
      <c r="WTV58" s="135"/>
      <c r="WTW58" s="135"/>
      <c r="WTX58" s="135"/>
      <c r="WTY58" s="84"/>
      <c r="WTZ58" s="135"/>
      <c r="WUA58" s="135"/>
      <c r="WUB58" s="135"/>
      <c r="WUC58" s="84"/>
      <c r="WUD58" s="135"/>
      <c r="WUE58" s="135"/>
      <c r="WUF58" s="135"/>
      <c r="WUG58" s="84"/>
      <c r="WUH58" s="135"/>
      <c r="WUI58" s="135"/>
      <c r="WUJ58" s="135"/>
      <c r="WUK58" s="84"/>
      <c r="WUL58" s="135"/>
      <c r="WUM58" s="135"/>
      <c r="WUN58" s="135"/>
      <c r="WUO58" s="84"/>
      <c r="WUP58" s="135"/>
      <c r="WUQ58" s="135"/>
      <c r="WUR58" s="135"/>
      <c r="WUS58" s="84"/>
      <c r="WUT58" s="135"/>
      <c r="WUU58" s="135"/>
      <c r="WUV58" s="135"/>
      <c r="WUW58" s="84"/>
      <c r="WUX58" s="135"/>
      <c r="WUY58" s="135"/>
      <c r="WUZ58" s="135"/>
      <c r="WVA58" s="84"/>
      <c r="WVB58" s="135"/>
      <c r="WVC58" s="135"/>
      <c r="WVD58" s="135"/>
      <c r="WVE58" s="84"/>
      <c r="WVF58" s="135"/>
      <c r="WVG58" s="135"/>
      <c r="WVH58" s="135"/>
      <c r="WVI58" s="84"/>
      <c r="WVJ58" s="135"/>
      <c r="WVK58" s="135"/>
      <c r="WVL58" s="135"/>
      <c r="WVM58" s="84"/>
      <c r="WVN58" s="135"/>
      <c r="WVO58" s="135"/>
      <c r="WVP58" s="135"/>
      <c r="WVQ58" s="84"/>
      <c r="WVR58" s="135"/>
      <c r="WVS58" s="135"/>
      <c r="WVT58" s="135"/>
      <c r="WVU58" s="84"/>
      <c r="WVV58" s="135"/>
      <c r="WVW58" s="135"/>
      <c r="WVX58" s="135"/>
      <c r="WVY58" s="84"/>
      <c r="WVZ58" s="135"/>
      <c r="WWA58" s="135"/>
      <c r="WWB58" s="135"/>
      <c r="WWC58" s="84"/>
      <c r="WWD58" s="135"/>
      <c r="WWE58" s="135"/>
      <c r="WWF58" s="135"/>
      <c r="WWG58" s="84"/>
      <c r="WWH58" s="135"/>
      <c r="WWI58" s="135"/>
      <c r="WWJ58" s="135"/>
      <c r="WWK58" s="84"/>
      <c r="WWL58" s="135"/>
      <c r="WWM58" s="135"/>
      <c r="WWN58" s="135"/>
      <c r="WWO58" s="84"/>
      <c r="WWP58" s="135"/>
      <c r="WWQ58" s="135"/>
      <c r="WWR58" s="135"/>
      <c r="WWS58" s="84"/>
      <c r="WWT58" s="135"/>
      <c r="WWU58" s="135"/>
      <c r="WWV58" s="135"/>
      <c r="WWW58" s="84"/>
      <c r="WWX58" s="135"/>
      <c r="WWY58" s="135"/>
      <c r="WWZ58" s="135"/>
      <c r="WXA58" s="84"/>
      <c r="WXB58" s="135"/>
      <c r="WXC58" s="135"/>
      <c r="WXD58" s="135"/>
      <c r="WXE58" s="84"/>
      <c r="WXF58" s="135"/>
      <c r="WXG58" s="135"/>
      <c r="WXH58" s="135"/>
      <c r="WXI58" s="84"/>
      <c r="WXJ58" s="135"/>
      <c r="WXK58" s="135"/>
      <c r="WXL58" s="135"/>
      <c r="WXM58" s="84"/>
      <c r="WXN58" s="135"/>
      <c r="WXO58" s="135"/>
      <c r="WXP58" s="135"/>
      <c r="WXQ58" s="84"/>
      <c r="WXR58" s="135"/>
      <c r="WXS58" s="135"/>
      <c r="WXT58" s="135"/>
      <c r="WXU58" s="84"/>
      <c r="WXV58" s="135"/>
      <c r="WXW58" s="135"/>
      <c r="WXX58" s="135"/>
      <c r="WXY58" s="84"/>
      <c r="WXZ58" s="135"/>
      <c r="WYA58" s="135"/>
      <c r="WYB58" s="135"/>
      <c r="WYC58" s="84"/>
      <c r="WYD58" s="135"/>
      <c r="WYE58" s="135"/>
      <c r="WYF58" s="135"/>
      <c r="WYG58" s="84"/>
      <c r="WYH58" s="135"/>
      <c r="WYI58" s="135"/>
      <c r="WYJ58" s="135"/>
      <c r="WYK58" s="84"/>
      <c r="WYL58" s="135"/>
      <c r="WYM58" s="135"/>
      <c r="WYN58" s="135"/>
      <c r="WYO58" s="84"/>
      <c r="WYP58" s="135"/>
      <c r="WYQ58" s="135"/>
      <c r="WYR58" s="135"/>
      <c r="WYS58" s="84"/>
      <c r="WYT58" s="135"/>
      <c r="WYU58" s="135"/>
      <c r="WYV58" s="135"/>
      <c r="WYW58" s="84"/>
      <c r="WYX58" s="135"/>
      <c r="WYY58" s="135"/>
      <c r="WYZ58" s="135"/>
      <c r="WZA58" s="84"/>
      <c r="WZB58" s="135"/>
      <c r="WZC58" s="135"/>
      <c r="WZD58" s="135"/>
      <c r="WZE58" s="84"/>
      <c r="WZF58" s="135"/>
      <c r="WZG58" s="135"/>
      <c r="WZH58" s="135"/>
      <c r="WZI58" s="84"/>
      <c r="WZJ58" s="135"/>
      <c r="WZK58" s="135"/>
      <c r="WZL58" s="135"/>
      <c r="WZM58" s="84"/>
      <c r="WZN58" s="135"/>
      <c r="WZO58" s="135"/>
      <c r="WZP58" s="135"/>
      <c r="WZQ58" s="84"/>
      <c r="WZR58" s="135"/>
      <c r="WZS58" s="135"/>
      <c r="WZT58" s="135"/>
      <c r="WZU58" s="84"/>
      <c r="WZV58" s="135"/>
      <c r="WZW58" s="135"/>
      <c r="WZX58" s="135"/>
      <c r="WZY58" s="84"/>
      <c r="WZZ58" s="135"/>
      <c r="XAA58" s="135"/>
      <c r="XAB58" s="135"/>
      <c r="XAC58" s="84"/>
      <c r="XAD58" s="135"/>
      <c r="XAE58" s="135"/>
      <c r="XAF58" s="135"/>
      <c r="XAG58" s="84"/>
      <c r="XAH58" s="135"/>
      <c r="XAI58" s="135"/>
      <c r="XAJ58" s="135"/>
      <c r="XAK58" s="84"/>
      <c r="XAL58" s="135"/>
      <c r="XAM58" s="135"/>
      <c r="XAN58" s="135"/>
      <c r="XAO58" s="84"/>
      <c r="XAP58" s="135"/>
      <c r="XAQ58" s="135"/>
      <c r="XAR58" s="135"/>
      <c r="XAS58" s="84"/>
      <c r="XAT58" s="135"/>
      <c r="XAU58" s="135"/>
      <c r="XAV58" s="135"/>
      <c r="XAW58" s="84"/>
      <c r="XAX58" s="135"/>
      <c r="XAY58" s="135"/>
      <c r="XAZ58" s="135"/>
      <c r="XBA58" s="84"/>
      <c r="XBB58" s="135"/>
      <c r="XBC58" s="135"/>
      <c r="XBD58" s="135"/>
      <c r="XBE58" s="84"/>
      <c r="XBF58" s="135"/>
      <c r="XBG58" s="135"/>
      <c r="XBH58" s="135"/>
      <c r="XBI58" s="84"/>
      <c r="XBJ58" s="135"/>
      <c r="XBK58" s="135"/>
      <c r="XBL58" s="135"/>
      <c r="XBM58" s="84"/>
      <c r="XBN58" s="135"/>
      <c r="XBO58" s="135"/>
      <c r="XBP58" s="135"/>
      <c r="XBQ58" s="84"/>
      <c r="XBR58" s="135"/>
      <c r="XBS58" s="135"/>
      <c r="XBT58" s="135"/>
      <c r="XBU58" s="84"/>
      <c r="XBV58" s="135"/>
      <c r="XBW58" s="135"/>
      <c r="XBX58" s="135"/>
      <c r="XBY58" s="84"/>
      <c r="XBZ58" s="135"/>
      <c r="XCA58" s="135"/>
      <c r="XCB58" s="135"/>
      <c r="XCC58" s="84"/>
      <c r="XCD58" s="135"/>
      <c r="XCE58" s="135"/>
      <c r="XCF58" s="135"/>
      <c r="XCG58" s="84"/>
      <c r="XCH58" s="135"/>
      <c r="XCI58" s="135"/>
      <c r="XCJ58" s="135"/>
      <c r="XCK58" s="84"/>
      <c r="XCL58" s="135"/>
      <c r="XCM58" s="135"/>
      <c r="XCN58" s="135"/>
      <c r="XCO58" s="84"/>
      <c r="XCP58" s="135"/>
      <c r="XCQ58" s="135"/>
      <c r="XCR58" s="135"/>
      <c r="XCS58" s="84"/>
      <c r="XCT58" s="135"/>
      <c r="XCU58" s="135"/>
      <c r="XCV58" s="135"/>
      <c r="XCW58" s="84"/>
      <c r="XCX58" s="135"/>
      <c r="XCY58" s="135"/>
      <c r="XCZ58" s="135"/>
      <c r="XDA58" s="84"/>
      <c r="XDB58" s="135"/>
      <c r="XDC58" s="135"/>
      <c r="XDD58" s="135"/>
      <c r="XDE58" s="84"/>
      <c r="XDF58" s="135"/>
      <c r="XDG58" s="135"/>
      <c r="XDH58" s="135"/>
      <c r="XDI58" s="84"/>
      <c r="XDJ58" s="135"/>
      <c r="XDK58" s="135"/>
      <c r="XDL58" s="135"/>
      <c r="XDM58" s="84"/>
      <c r="XDN58" s="135"/>
      <c r="XDO58" s="135"/>
      <c r="XDP58" s="135"/>
      <c r="XDQ58" s="84"/>
      <c r="XDR58" s="135"/>
      <c r="XDS58" s="135"/>
      <c r="XDT58" s="135"/>
      <c r="XDU58" s="84"/>
      <c r="XDV58" s="135"/>
      <c r="XDW58" s="135"/>
      <c r="XDX58" s="135"/>
      <c r="XDY58" s="84"/>
      <c r="XDZ58" s="135"/>
      <c r="XEA58" s="135"/>
      <c r="XEB58" s="135"/>
      <c r="XEC58" s="84"/>
      <c r="XED58" s="135"/>
      <c r="XEE58" s="135"/>
      <c r="XEF58" s="135"/>
      <c r="XEG58" s="84"/>
      <c r="XEH58" s="135"/>
      <c r="XEI58" s="135"/>
      <c r="XEJ58" s="135"/>
      <c r="XEK58" s="84"/>
      <c r="XEL58" s="135"/>
      <c r="XEM58" s="135"/>
      <c r="XEN58" s="135"/>
      <c r="XEO58" s="84"/>
      <c r="XEP58" s="135"/>
      <c r="XEQ58" s="135"/>
      <c r="XER58" s="135"/>
      <c r="XES58" s="84"/>
      <c r="XET58" s="135"/>
      <c r="XEU58" s="135"/>
      <c r="XEV58" s="135"/>
      <c r="XEW58" s="84"/>
      <c r="XEX58" s="135"/>
      <c r="XEY58" s="135"/>
      <c r="XEZ58" s="135"/>
      <c r="XFA58" s="84"/>
      <c r="XFB58" s="135"/>
      <c r="XFC58" s="135"/>
      <c r="XFD58" s="135"/>
    </row>
    <row r="59" spans="1:16384" s="82" customFormat="1" ht="29" x14ac:dyDescent="0.35">
      <c r="A59" s="5" t="s">
        <v>1571</v>
      </c>
      <c r="B59" s="5" t="s">
        <v>1567</v>
      </c>
      <c r="C59" s="5">
        <v>6</v>
      </c>
      <c r="D59" s="5" t="s">
        <v>410</v>
      </c>
      <c r="E59" s="33"/>
      <c r="F59" s="6">
        <v>59461000</v>
      </c>
      <c r="G59" s="33"/>
      <c r="H59" s="40">
        <f t="shared" si="17"/>
        <v>59461000</v>
      </c>
      <c r="I59" s="6">
        <v>59461000</v>
      </c>
      <c r="J59" s="80">
        <f t="shared" si="18"/>
        <v>0</v>
      </c>
      <c r="K59" s="81"/>
    </row>
    <row r="60" spans="1:16384" s="82" customFormat="1" x14ac:dyDescent="0.35">
      <c r="A60" s="32" t="s">
        <v>1583</v>
      </c>
      <c r="B60" s="94" t="s">
        <v>1135</v>
      </c>
      <c r="C60" s="94"/>
      <c r="D60" s="94"/>
      <c r="E60" s="85">
        <f>E61</f>
        <v>0</v>
      </c>
      <c r="F60" s="85">
        <f t="shared" ref="F60:J60" si="22">F61</f>
        <v>9195000</v>
      </c>
      <c r="G60" s="85">
        <f t="shared" si="22"/>
        <v>0</v>
      </c>
      <c r="H60" s="85">
        <f t="shared" si="22"/>
        <v>9195000</v>
      </c>
      <c r="I60" s="85">
        <f t="shared" si="22"/>
        <v>9195000</v>
      </c>
      <c r="J60" s="85">
        <f t="shared" si="22"/>
        <v>0</v>
      </c>
      <c r="K60" s="83"/>
      <c r="L60" s="83"/>
      <c r="M60" s="84"/>
      <c r="N60" s="135"/>
      <c r="O60" s="135"/>
      <c r="P60" s="135"/>
      <c r="Q60" s="84"/>
      <c r="R60" s="135"/>
      <c r="S60" s="135"/>
      <c r="T60" s="135"/>
      <c r="U60" s="84"/>
      <c r="V60" s="135"/>
      <c r="W60" s="135"/>
      <c r="X60" s="135"/>
      <c r="Y60" s="84"/>
      <c r="Z60" s="135"/>
      <c r="AA60" s="135"/>
      <c r="AB60" s="135"/>
      <c r="AC60" s="84"/>
      <c r="AD60" s="135"/>
      <c r="AE60" s="135"/>
      <c r="AF60" s="135"/>
      <c r="AG60" s="84"/>
      <c r="AH60" s="135"/>
      <c r="AI60" s="135"/>
      <c r="AJ60" s="135"/>
      <c r="AK60" s="84"/>
      <c r="AL60" s="135"/>
      <c r="AM60" s="135"/>
      <c r="AN60" s="135"/>
      <c r="AO60" s="84"/>
      <c r="AP60" s="135"/>
      <c r="AQ60" s="135"/>
      <c r="AR60" s="135"/>
      <c r="AS60" s="84"/>
      <c r="AT60" s="135"/>
      <c r="AU60" s="135"/>
      <c r="AV60" s="135"/>
      <c r="AW60" s="84"/>
      <c r="AX60" s="135"/>
      <c r="AY60" s="135"/>
      <c r="AZ60" s="135"/>
      <c r="BA60" s="84"/>
      <c r="BB60" s="135"/>
      <c r="BC60" s="135"/>
      <c r="BD60" s="135"/>
      <c r="BE60" s="84"/>
      <c r="BF60" s="135"/>
      <c r="BG60" s="135"/>
      <c r="BH60" s="135"/>
      <c r="BI60" s="84"/>
      <c r="BJ60" s="135"/>
      <c r="BK60" s="135"/>
      <c r="BL60" s="135"/>
      <c r="BM60" s="84"/>
      <c r="BN60" s="135"/>
      <c r="BO60" s="135"/>
      <c r="BP60" s="135"/>
      <c r="BQ60" s="84"/>
      <c r="BR60" s="135"/>
      <c r="BS60" s="135"/>
      <c r="BT60" s="135"/>
      <c r="BU60" s="84"/>
      <c r="BV60" s="135"/>
      <c r="BW60" s="135"/>
      <c r="BX60" s="135"/>
      <c r="BY60" s="84"/>
      <c r="BZ60" s="135"/>
      <c r="CA60" s="135"/>
      <c r="CB60" s="135"/>
      <c r="CC60" s="84"/>
      <c r="CD60" s="135"/>
      <c r="CE60" s="135"/>
      <c r="CF60" s="135"/>
      <c r="CG60" s="84"/>
      <c r="CH60" s="135"/>
      <c r="CI60" s="135"/>
      <c r="CJ60" s="135"/>
      <c r="CK60" s="84"/>
      <c r="CL60" s="135"/>
      <c r="CM60" s="135"/>
      <c r="CN60" s="135"/>
      <c r="CO60" s="84"/>
      <c r="CP60" s="135"/>
      <c r="CQ60" s="135"/>
      <c r="CR60" s="135"/>
      <c r="CS60" s="84"/>
      <c r="CT60" s="135"/>
      <c r="CU60" s="135"/>
      <c r="CV60" s="135"/>
      <c r="CW60" s="84"/>
      <c r="CX60" s="135"/>
      <c r="CY60" s="135"/>
      <c r="CZ60" s="135"/>
      <c r="DA60" s="84"/>
      <c r="DB60" s="135"/>
      <c r="DC60" s="135"/>
      <c r="DD60" s="135"/>
      <c r="DE60" s="84"/>
      <c r="DF60" s="135"/>
      <c r="DG60" s="135"/>
      <c r="DH60" s="135"/>
      <c r="DI60" s="84"/>
      <c r="DJ60" s="135"/>
      <c r="DK60" s="135"/>
      <c r="DL60" s="135"/>
      <c r="DM60" s="84"/>
      <c r="DN60" s="135"/>
      <c r="DO60" s="135"/>
      <c r="DP60" s="135"/>
      <c r="DQ60" s="84"/>
      <c r="DR60" s="135"/>
      <c r="DS60" s="135"/>
      <c r="DT60" s="135"/>
      <c r="DU60" s="84"/>
      <c r="DV60" s="135"/>
      <c r="DW60" s="135"/>
      <c r="DX60" s="135"/>
      <c r="DY60" s="84"/>
      <c r="DZ60" s="135"/>
      <c r="EA60" s="135"/>
      <c r="EB60" s="135"/>
      <c r="EC60" s="84"/>
      <c r="ED60" s="135"/>
      <c r="EE60" s="135"/>
      <c r="EF60" s="135"/>
      <c r="EG60" s="84"/>
      <c r="EH60" s="135"/>
      <c r="EI60" s="135"/>
      <c r="EJ60" s="135"/>
      <c r="EK60" s="84"/>
      <c r="EL60" s="135"/>
      <c r="EM60" s="135"/>
      <c r="EN60" s="135"/>
      <c r="EO60" s="84"/>
      <c r="EP60" s="135"/>
      <c r="EQ60" s="135"/>
      <c r="ER60" s="135"/>
      <c r="ES60" s="84"/>
      <c r="ET60" s="135"/>
      <c r="EU60" s="135"/>
      <c r="EV60" s="135"/>
      <c r="EW60" s="84"/>
      <c r="EX60" s="135"/>
      <c r="EY60" s="135"/>
      <c r="EZ60" s="135"/>
      <c r="FA60" s="84"/>
      <c r="FB60" s="135"/>
      <c r="FC60" s="135"/>
      <c r="FD60" s="135"/>
      <c r="FE60" s="84"/>
      <c r="FF60" s="135"/>
      <c r="FG60" s="135"/>
      <c r="FH60" s="135"/>
      <c r="FI60" s="84"/>
      <c r="FJ60" s="135"/>
      <c r="FK60" s="135"/>
      <c r="FL60" s="135"/>
      <c r="FM60" s="84"/>
      <c r="FN60" s="135"/>
      <c r="FO60" s="135"/>
      <c r="FP60" s="135"/>
      <c r="FQ60" s="84"/>
      <c r="FR60" s="135"/>
      <c r="FS60" s="135"/>
      <c r="FT60" s="135"/>
      <c r="FU60" s="84"/>
      <c r="FV60" s="135"/>
      <c r="FW60" s="135"/>
      <c r="FX60" s="135"/>
      <c r="FY60" s="84"/>
      <c r="FZ60" s="135"/>
      <c r="GA60" s="135"/>
      <c r="GB60" s="135"/>
      <c r="GC60" s="84"/>
      <c r="GD60" s="135"/>
      <c r="GE60" s="135"/>
      <c r="GF60" s="135"/>
      <c r="GG60" s="84"/>
      <c r="GH60" s="135"/>
      <c r="GI60" s="135"/>
      <c r="GJ60" s="135"/>
      <c r="GK60" s="84"/>
      <c r="GL60" s="135"/>
      <c r="GM60" s="135"/>
      <c r="GN60" s="135"/>
      <c r="GO60" s="84"/>
      <c r="GP60" s="135"/>
      <c r="GQ60" s="135"/>
      <c r="GR60" s="135"/>
      <c r="GS60" s="84"/>
      <c r="GT60" s="135"/>
      <c r="GU60" s="135"/>
      <c r="GV60" s="135"/>
      <c r="GW60" s="84"/>
      <c r="GX60" s="135"/>
      <c r="GY60" s="135"/>
      <c r="GZ60" s="135"/>
      <c r="HA60" s="84"/>
      <c r="HB60" s="135"/>
      <c r="HC60" s="135"/>
      <c r="HD60" s="135"/>
      <c r="HE60" s="84"/>
      <c r="HF60" s="135"/>
      <c r="HG60" s="135"/>
      <c r="HH60" s="135"/>
      <c r="HI60" s="84"/>
      <c r="HJ60" s="135"/>
      <c r="HK60" s="135"/>
      <c r="HL60" s="135"/>
      <c r="HM60" s="84"/>
      <c r="HN60" s="135"/>
      <c r="HO60" s="135"/>
      <c r="HP60" s="135"/>
      <c r="HQ60" s="84"/>
      <c r="HR60" s="135"/>
      <c r="HS60" s="135"/>
      <c r="HT60" s="135"/>
      <c r="HU60" s="84"/>
      <c r="HV60" s="135"/>
      <c r="HW60" s="135"/>
      <c r="HX60" s="135"/>
      <c r="HY60" s="84"/>
      <c r="HZ60" s="135"/>
      <c r="IA60" s="135"/>
      <c r="IB60" s="135"/>
      <c r="IC60" s="84"/>
      <c r="ID60" s="135"/>
      <c r="IE60" s="135"/>
      <c r="IF60" s="135"/>
      <c r="IG60" s="84"/>
      <c r="IH60" s="135"/>
      <c r="II60" s="135"/>
      <c r="IJ60" s="135"/>
      <c r="IK60" s="84"/>
      <c r="IL60" s="135"/>
      <c r="IM60" s="135"/>
      <c r="IN60" s="135"/>
      <c r="IO60" s="84"/>
      <c r="IP60" s="135"/>
      <c r="IQ60" s="135"/>
      <c r="IR60" s="135"/>
      <c r="IS60" s="84"/>
      <c r="IT60" s="135"/>
      <c r="IU60" s="135"/>
      <c r="IV60" s="135"/>
      <c r="IW60" s="84"/>
      <c r="IX60" s="135"/>
      <c r="IY60" s="135"/>
      <c r="IZ60" s="135"/>
      <c r="JA60" s="84"/>
      <c r="JB60" s="135"/>
      <c r="JC60" s="135"/>
      <c r="JD60" s="135"/>
      <c r="JE60" s="84"/>
      <c r="JF60" s="135"/>
      <c r="JG60" s="135"/>
      <c r="JH60" s="135"/>
      <c r="JI60" s="84"/>
      <c r="JJ60" s="135"/>
      <c r="JK60" s="135"/>
      <c r="JL60" s="135"/>
      <c r="JM60" s="84"/>
      <c r="JN60" s="135"/>
      <c r="JO60" s="135"/>
      <c r="JP60" s="135"/>
      <c r="JQ60" s="84"/>
      <c r="JR60" s="135"/>
      <c r="JS60" s="135"/>
      <c r="JT60" s="135"/>
      <c r="JU60" s="84"/>
      <c r="JV60" s="135"/>
      <c r="JW60" s="135"/>
      <c r="JX60" s="135"/>
      <c r="JY60" s="84"/>
      <c r="JZ60" s="135"/>
      <c r="KA60" s="135"/>
      <c r="KB60" s="135"/>
      <c r="KC60" s="84"/>
      <c r="KD60" s="135"/>
      <c r="KE60" s="135"/>
      <c r="KF60" s="135"/>
      <c r="KG60" s="84"/>
      <c r="KH60" s="135"/>
      <c r="KI60" s="135"/>
      <c r="KJ60" s="135"/>
      <c r="KK60" s="84"/>
      <c r="KL60" s="135"/>
      <c r="KM60" s="135"/>
      <c r="KN60" s="135"/>
      <c r="KO60" s="84"/>
      <c r="KP60" s="135"/>
      <c r="KQ60" s="135"/>
      <c r="KR60" s="135"/>
      <c r="KS60" s="84"/>
      <c r="KT60" s="135"/>
      <c r="KU60" s="135"/>
      <c r="KV60" s="135"/>
      <c r="KW60" s="84"/>
      <c r="KX60" s="135"/>
      <c r="KY60" s="135"/>
      <c r="KZ60" s="135"/>
      <c r="LA60" s="84"/>
      <c r="LB60" s="135"/>
      <c r="LC60" s="135"/>
      <c r="LD60" s="135"/>
      <c r="LE60" s="84"/>
      <c r="LF60" s="135"/>
      <c r="LG60" s="135"/>
      <c r="LH60" s="135"/>
      <c r="LI60" s="84"/>
      <c r="LJ60" s="135"/>
      <c r="LK60" s="135"/>
      <c r="LL60" s="135"/>
      <c r="LM60" s="84"/>
      <c r="LN60" s="135"/>
      <c r="LO60" s="135"/>
      <c r="LP60" s="135"/>
      <c r="LQ60" s="84"/>
      <c r="LR60" s="135"/>
      <c r="LS60" s="135"/>
      <c r="LT60" s="135"/>
      <c r="LU60" s="84"/>
      <c r="LV60" s="135"/>
      <c r="LW60" s="135"/>
      <c r="LX60" s="135"/>
      <c r="LY60" s="84"/>
      <c r="LZ60" s="135"/>
      <c r="MA60" s="135"/>
      <c r="MB60" s="135"/>
      <c r="MC60" s="84"/>
      <c r="MD60" s="135"/>
      <c r="ME60" s="135"/>
      <c r="MF60" s="135"/>
      <c r="MG60" s="84"/>
      <c r="MH60" s="135"/>
      <c r="MI60" s="135"/>
      <c r="MJ60" s="135"/>
      <c r="MK60" s="84"/>
      <c r="ML60" s="135"/>
      <c r="MM60" s="135"/>
      <c r="MN60" s="135"/>
      <c r="MO60" s="84"/>
      <c r="MP60" s="135"/>
      <c r="MQ60" s="135"/>
      <c r="MR60" s="135"/>
      <c r="MS60" s="84"/>
      <c r="MT60" s="135"/>
      <c r="MU60" s="135"/>
      <c r="MV60" s="135"/>
      <c r="MW60" s="84"/>
      <c r="MX60" s="135"/>
      <c r="MY60" s="135"/>
      <c r="MZ60" s="135"/>
      <c r="NA60" s="84"/>
      <c r="NB60" s="135"/>
      <c r="NC60" s="135"/>
      <c r="ND60" s="135"/>
      <c r="NE60" s="84"/>
      <c r="NF60" s="135"/>
      <c r="NG60" s="135"/>
      <c r="NH60" s="135"/>
      <c r="NI60" s="84"/>
      <c r="NJ60" s="135"/>
      <c r="NK60" s="135"/>
      <c r="NL60" s="135"/>
      <c r="NM60" s="84"/>
      <c r="NN60" s="135"/>
      <c r="NO60" s="135"/>
      <c r="NP60" s="135"/>
      <c r="NQ60" s="84"/>
      <c r="NR60" s="135"/>
      <c r="NS60" s="135"/>
      <c r="NT60" s="135"/>
      <c r="NU60" s="84"/>
      <c r="NV60" s="135"/>
      <c r="NW60" s="135"/>
      <c r="NX60" s="135"/>
      <c r="NY60" s="84"/>
      <c r="NZ60" s="135"/>
      <c r="OA60" s="135"/>
      <c r="OB60" s="135"/>
      <c r="OC60" s="84"/>
      <c r="OD60" s="135"/>
      <c r="OE60" s="135"/>
      <c r="OF60" s="135"/>
      <c r="OG60" s="84"/>
      <c r="OH60" s="135"/>
      <c r="OI60" s="135"/>
      <c r="OJ60" s="135"/>
      <c r="OK60" s="84"/>
      <c r="OL60" s="135"/>
      <c r="OM60" s="135"/>
      <c r="ON60" s="135"/>
      <c r="OO60" s="84"/>
      <c r="OP60" s="135"/>
      <c r="OQ60" s="135"/>
      <c r="OR60" s="135"/>
      <c r="OS60" s="84"/>
      <c r="OT60" s="135"/>
      <c r="OU60" s="135"/>
      <c r="OV60" s="135"/>
      <c r="OW60" s="84"/>
      <c r="OX60" s="135"/>
      <c r="OY60" s="135"/>
      <c r="OZ60" s="135"/>
      <c r="PA60" s="84"/>
      <c r="PB60" s="135"/>
      <c r="PC60" s="135"/>
      <c r="PD60" s="135"/>
      <c r="PE60" s="84"/>
      <c r="PF60" s="135"/>
      <c r="PG60" s="135"/>
      <c r="PH60" s="135"/>
      <c r="PI60" s="84"/>
      <c r="PJ60" s="135"/>
      <c r="PK60" s="135"/>
      <c r="PL60" s="135"/>
      <c r="PM60" s="84"/>
      <c r="PN60" s="135"/>
      <c r="PO60" s="135"/>
      <c r="PP60" s="135"/>
      <c r="PQ60" s="84"/>
      <c r="PR60" s="135"/>
      <c r="PS60" s="135"/>
      <c r="PT60" s="135"/>
      <c r="PU60" s="84"/>
      <c r="PV60" s="135"/>
      <c r="PW60" s="135"/>
      <c r="PX60" s="135"/>
      <c r="PY60" s="84"/>
      <c r="PZ60" s="135"/>
      <c r="QA60" s="135"/>
      <c r="QB60" s="135"/>
      <c r="QC60" s="84"/>
      <c r="QD60" s="135"/>
      <c r="QE60" s="135"/>
      <c r="QF60" s="135"/>
      <c r="QG60" s="84"/>
      <c r="QH60" s="135"/>
      <c r="QI60" s="135"/>
      <c r="QJ60" s="135"/>
      <c r="QK60" s="84"/>
      <c r="QL60" s="135"/>
      <c r="QM60" s="135"/>
      <c r="QN60" s="135"/>
      <c r="QO60" s="84"/>
      <c r="QP60" s="135"/>
      <c r="QQ60" s="135"/>
      <c r="QR60" s="135"/>
      <c r="QS60" s="84"/>
      <c r="QT60" s="135"/>
      <c r="QU60" s="135"/>
      <c r="QV60" s="135"/>
      <c r="QW60" s="84"/>
      <c r="QX60" s="135"/>
      <c r="QY60" s="135"/>
      <c r="QZ60" s="135"/>
      <c r="RA60" s="84"/>
      <c r="RB60" s="135"/>
      <c r="RC60" s="135"/>
      <c r="RD60" s="135"/>
      <c r="RE60" s="84"/>
      <c r="RF60" s="135"/>
      <c r="RG60" s="135"/>
      <c r="RH60" s="135"/>
      <c r="RI60" s="84"/>
      <c r="RJ60" s="135"/>
      <c r="RK60" s="135"/>
      <c r="RL60" s="135"/>
      <c r="RM60" s="84"/>
      <c r="RN60" s="135"/>
      <c r="RO60" s="135"/>
      <c r="RP60" s="135"/>
      <c r="RQ60" s="84"/>
      <c r="RR60" s="135"/>
      <c r="RS60" s="135"/>
      <c r="RT60" s="135"/>
      <c r="RU60" s="84"/>
      <c r="RV60" s="135"/>
      <c r="RW60" s="135"/>
      <c r="RX60" s="135"/>
      <c r="RY60" s="84"/>
      <c r="RZ60" s="135"/>
      <c r="SA60" s="135"/>
      <c r="SB60" s="135"/>
      <c r="SC60" s="84"/>
      <c r="SD60" s="135"/>
      <c r="SE60" s="135"/>
      <c r="SF60" s="135"/>
      <c r="SG60" s="84"/>
      <c r="SH60" s="135"/>
      <c r="SI60" s="135"/>
      <c r="SJ60" s="135"/>
      <c r="SK60" s="84"/>
      <c r="SL60" s="135"/>
      <c r="SM60" s="135"/>
      <c r="SN60" s="135"/>
      <c r="SO60" s="84"/>
      <c r="SP60" s="135"/>
      <c r="SQ60" s="135"/>
      <c r="SR60" s="135"/>
      <c r="SS60" s="84"/>
      <c r="ST60" s="135"/>
      <c r="SU60" s="135"/>
      <c r="SV60" s="135"/>
      <c r="SW60" s="84"/>
      <c r="SX60" s="135"/>
      <c r="SY60" s="135"/>
      <c r="SZ60" s="135"/>
      <c r="TA60" s="84"/>
      <c r="TB60" s="135"/>
      <c r="TC60" s="135"/>
      <c r="TD60" s="135"/>
      <c r="TE60" s="84"/>
      <c r="TF60" s="135"/>
      <c r="TG60" s="135"/>
      <c r="TH60" s="135"/>
      <c r="TI60" s="84"/>
      <c r="TJ60" s="135"/>
      <c r="TK60" s="135"/>
      <c r="TL60" s="135"/>
      <c r="TM60" s="84"/>
      <c r="TN60" s="135"/>
      <c r="TO60" s="135"/>
      <c r="TP60" s="135"/>
      <c r="TQ60" s="84"/>
      <c r="TR60" s="135"/>
      <c r="TS60" s="135"/>
      <c r="TT60" s="135"/>
      <c r="TU60" s="84"/>
      <c r="TV60" s="135"/>
      <c r="TW60" s="135"/>
      <c r="TX60" s="135"/>
      <c r="TY60" s="84"/>
      <c r="TZ60" s="135"/>
      <c r="UA60" s="135"/>
      <c r="UB60" s="135"/>
      <c r="UC60" s="84"/>
      <c r="UD60" s="135"/>
      <c r="UE60" s="135"/>
      <c r="UF60" s="135"/>
      <c r="UG60" s="84"/>
      <c r="UH60" s="135"/>
      <c r="UI60" s="135"/>
      <c r="UJ60" s="135"/>
      <c r="UK60" s="84"/>
      <c r="UL60" s="135"/>
      <c r="UM60" s="135"/>
      <c r="UN60" s="135"/>
      <c r="UO60" s="84"/>
      <c r="UP60" s="135"/>
      <c r="UQ60" s="135"/>
      <c r="UR60" s="135"/>
      <c r="US60" s="84"/>
      <c r="UT60" s="135"/>
      <c r="UU60" s="135"/>
      <c r="UV60" s="135"/>
      <c r="UW60" s="84"/>
      <c r="UX60" s="135"/>
      <c r="UY60" s="135"/>
      <c r="UZ60" s="135"/>
      <c r="VA60" s="84"/>
      <c r="VB60" s="135"/>
      <c r="VC60" s="135"/>
      <c r="VD60" s="135"/>
      <c r="VE60" s="84"/>
      <c r="VF60" s="135"/>
      <c r="VG60" s="135"/>
      <c r="VH60" s="135"/>
      <c r="VI60" s="84"/>
      <c r="VJ60" s="135"/>
      <c r="VK60" s="135"/>
      <c r="VL60" s="135"/>
      <c r="VM60" s="84"/>
      <c r="VN60" s="135"/>
      <c r="VO60" s="135"/>
      <c r="VP60" s="135"/>
      <c r="VQ60" s="84"/>
      <c r="VR60" s="135"/>
      <c r="VS60" s="135"/>
      <c r="VT60" s="135"/>
      <c r="VU60" s="84"/>
      <c r="VV60" s="135"/>
      <c r="VW60" s="135"/>
      <c r="VX60" s="135"/>
      <c r="VY60" s="84"/>
      <c r="VZ60" s="135"/>
      <c r="WA60" s="135"/>
      <c r="WB60" s="135"/>
      <c r="WC60" s="84"/>
      <c r="WD60" s="135"/>
      <c r="WE60" s="135"/>
      <c r="WF60" s="135"/>
      <c r="WG60" s="84"/>
      <c r="WH60" s="135"/>
      <c r="WI60" s="135"/>
      <c r="WJ60" s="135"/>
      <c r="WK60" s="84"/>
      <c r="WL60" s="135"/>
      <c r="WM60" s="135"/>
      <c r="WN60" s="135"/>
      <c r="WO60" s="84"/>
      <c r="WP60" s="135"/>
      <c r="WQ60" s="135"/>
      <c r="WR60" s="135"/>
      <c r="WS60" s="84"/>
      <c r="WT60" s="135"/>
      <c r="WU60" s="135"/>
      <c r="WV60" s="135"/>
      <c r="WW60" s="84"/>
      <c r="WX60" s="135"/>
      <c r="WY60" s="135"/>
      <c r="WZ60" s="135"/>
      <c r="XA60" s="84"/>
      <c r="XB60" s="135"/>
      <c r="XC60" s="135"/>
      <c r="XD60" s="135"/>
      <c r="XE60" s="84"/>
      <c r="XF60" s="135"/>
      <c r="XG60" s="135"/>
      <c r="XH60" s="135"/>
      <c r="XI60" s="84"/>
      <c r="XJ60" s="135"/>
      <c r="XK60" s="135"/>
      <c r="XL60" s="135"/>
      <c r="XM60" s="84"/>
      <c r="XN60" s="135"/>
      <c r="XO60" s="135"/>
      <c r="XP60" s="135"/>
      <c r="XQ60" s="84"/>
      <c r="XR60" s="135"/>
      <c r="XS60" s="135"/>
      <c r="XT60" s="135"/>
      <c r="XU60" s="84"/>
      <c r="XV60" s="135"/>
      <c r="XW60" s="135"/>
      <c r="XX60" s="135"/>
      <c r="XY60" s="84"/>
      <c r="XZ60" s="135"/>
      <c r="YA60" s="135"/>
      <c r="YB60" s="135"/>
      <c r="YC60" s="84"/>
      <c r="YD60" s="135"/>
      <c r="YE60" s="135"/>
      <c r="YF60" s="135"/>
      <c r="YG60" s="84"/>
      <c r="YH60" s="135"/>
      <c r="YI60" s="135"/>
      <c r="YJ60" s="135"/>
      <c r="YK60" s="84"/>
      <c r="YL60" s="135"/>
      <c r="YM60" s="135"/>
      <c r="YN60" s="135"/>
      <c r="YO60" s="84"/>
      <c r="YP60" s="135"/>
      <c r="YQ60" s="135"/>
      <c r="YR60" s="135"/>
      <c r="YS60" s="84"/>
      <c r="YT60" s="135"/>
      <c r="YU60" s="135"/>
      <c r="YV60" s="135"/>
      <c r="YW60" s="84"/>
      <c r="YX60" s="135"/>
      <c r="YY60" s="135"/>
      <c r="YZ60" s="135"/>
      <c r="ZA60" s="84"/>
      <c r="ZB60" s="135"/>
      <c r="ZC60" s="135"/>
      <c r="ZD60" s="135"/>
      <c r="ZE60" s="84"/>
      <c r="ZF60" s="135"/>
      <c r="ZG60" s="135"/>
      <c r="ZH60" s="135"/>
      <c r="ZI60" s="84"/>
      <c r="ZJ60" s="135"/>
      <c r="ZK60" s="135"/>
      <c r="ZL60" s="135"/>
      <c r="ZM60" s="84"/>
      <c r="ZN60" s="135"/>
      <c r="ZO60" s="135"/>
      <c r="ZP60" s="135"/>
      <c r="ZQ60" s="84"/>
      <c r="ZR60" s="135"/>
      <c r="ZS60" s="135"/>
      <c r="ZT60" s="135"/>
      <c r="ZU60" s="84"/>
      <c r="ZV60" s="135"/>
      <c r="ZW60" s="135"/>
      <c r="ZX60" s="135"/>
      <c r="ZY60" s="84"/>
      <c r="ZZ60" s="135"/>
      <c r="AAA60" s="135"/>
      <c r="AAB60" s="135"/>
      <c r="AAC60" s="84"/>
      <c r="AAD60" s="135"/>
      <c r="AAE60" s="135"/>
      <c r="AAF60" s="135"/>
      <c r="AAG60" s="84"/>
      <c r="AAH60" s="135"/>
      <c r="AAI60" s="135"/>
      <c r="AAJ60" s="135"/>
      <c r="AAK60" s="84"/>
      <c r="AAL60" s="135"/>
      <c r="AAM60" s="135"/>
      <c r="AAN60" s="135"/>
      <c r="AAO60" s="84"/>
      <c r="AAP60" s="135"/>
      <c r="AAQ60" s="135"/>
      <c r="AAR60" s="135"/>
      <c r="AAS60" s="84"/>
      <c r="AAT60" s="135"/>
      <c r="AAU60" s="135"/>
      <c r="AAV60" s="135"/>
      <c r="AAW60" s="84"/>
      <c r="AAX60" s="135"/>
      <c r="AAY60" s="135"/>
      <c r="AAZ60" s="135"/>
      <c r="ABA60" s="84"/>
      <c r="ABB60" s="135"/>
      <c r="ABC60" s="135"/>
      <c r="ABD60" s="135"/>
      <c r="ABE60" s="84"/>
      <c r="ABF60" s="135"/>
      <c r="ABG60" s="135"/>
      <c r="ABH60" s="135"/>
      <c r="ABI60" s="84"/>
      <c r="ABJ60" s="135"/>
      <c r="ABK60" s="135"/>
      <c r="ABL60" s="135"/>
      <c r="ABM60" s="84"/>
      <c r="ABN60" s="135"/>
      <c r="ABO60" s="135"/>
      <c r="ABP60" s="135"/>
      <c r="ABQ60" s="84"/>
      <c r="ABR60" s="135"/>
      <c r="ABS60" s="135"/>
      <c r="ABT60" s="135"/>
      <c r="ABU60" s="84"/>
      <c r="ABV60" s="135"/>
      <c r="ABW60" s="135"/>
      <c r="ABX60" s="135"/>
      <c r="ABY60" s="84"/>
      <c r="ABZ60" s="135"/>
      <c r="ACA60" s="135"/>
      <c r="ACB60" s="135"/>
      <c r="ACC60" s="84"/>
      <c r="ACD60" s="135"/>
      <c r="ACE60" s="135"/>
      <c r="ACF60" s="135"/>
      <c r="ACG60" s="84"/>
      <c r="ACH60" s="135"/>
      <c r="ACI60" s="135"/>
      <c r="ACJ60" s="135"/>
      <c r="ACK60" s="84"/>
      <c r="ACL60" s="135"/>
      <c r="ACM60" s="135"/>
      <c r="ACN60" s="135"/>
      <c r="ACO60" s="84"/>
      <c r="ACP60" s="135"/>
      <c r="ACQ60" s="135"/>
      <c r="ACR60" s="135"/>
      <c r="ACS60" s="84"/>
      <c r="ACT60" s="135"/>
      <c r="ACU60" s="135"/>
      <c r="ACV60" s="135"/>
      <c r="ACW60" s="84"/>
      <c r="ACX60" s="135"/>
      <c r="ACY60" s="135"/>
      <c r="ACZ60" s="135"/>
      <c r="ADA60" s="84"/>
      <c r="ADB60" s="135"/>
      <c r="ADC60" s="135"/>
      <c r="ADD60" s="135"/>
      <c r="ADE60" s="84"/>
      <c r="ADF60" s="135"/>
      <c r="ADG60" s="135"/>
      <c r="ADH60" s="135"/>
      <c r="ADI60" s="84"/>
      <c r="ADJ60" s="135"/>
      <c r="ADK60" s="135"/>
      <c r="ADL60" s="135"/>
      <c r="ADM60" s="84"/>
      <c r="ADN60" s="135"/>
      <c r="ADO60" s="135"/>
      <c r="ADP60" s="135"/>
      <c r="ADQ60" s="84"/>
      <c r="ADR60" s="135"/>
      <c r="ADS60" s="135"/>
      <c r="ADT60" s="135"/>
      <c r="ADU60" s="84"/>
      <c r="ADV60" s="135"/>
      <c r="ADW60" s="135"/>
      <c r="ADX60" s="135"/>
      <c r="ADY60" s="84"/>
      <c r="ADZ60" s="135"/>
      <c r="AEA60" s="135"/>
      <c r="AEB60" s="135"/>
      <c r="AEC60" s="84"/>
      <c r="AED60" s="135"/>
      <c r="AEE60" s="135"/>
      <c r="AEF60" s="135"/>
      <c r="AEG60" s="84"/>
      <c r="AEH60" s="135"/>
      <c r="AEI60" s="135"/>
      <c r="AEJ60" s="135"/>
      <c r="AEK60" s="84"/>
      <c r="AEL60" s="135"/>
      <c r="AEM60" s="135"/>
      <c r="AEN60" s="135"/>
      <c r="AEO60" s="84"/>
      <c r="AEP60" s="135"/>
      <c r="AEQ60" s="135"/>
      <c r="AER60" s="135"/>
      <c r="AES60" s="84"/>
      <c r="AET60" s="135"/>
      <c r="AEU60" s="135"/>
      <c r="AEV60" s="135"/>
      <c r="AEW60" s="84"/>
      <c r="AEX60" s="135"/>
      <c r="AEY60" s="135"/>
      <c r="AEZ60" s="135"/>
      <c r="AFA60" s="84"/>
      <c r="AFB60" s="135"/>
      <c r="AFC60" s="135"/>
      <c r="AFD60" s="135"/>
      <c r="AFE60" s="84"/>
      <c r="AFF60" s="135"/>
      <c r="AFG60" s="135"/>
      <c r="AFH60" s="135"/>
      <c r="AFI60" s="84"/>
      <c r="AFJ60" s="135"/>
      <c r="AFK60" s="135"/>
      <c r="AFL60" s="135"/>
      <c r="AFM60" s="84"/>
      <c r="AFN60" s="135"/>
      <c r="AFO60" s="135"/>
      <c r="AFP60" s="135"/>
      <c r="AFQ60" s="84"/>
      <c r="AFR60" s="135"/>
      <c r="AFS60" s="135"/>
      <c r="AFT60" s="135"/>
      <c r="AFU60" s="84"/>
      <c r="AFV60" s="135"/>
      <c r="AFW60" s="135"/>
      <c r="AFX60" s="135"/>
      <c r="AFY60" s="84"/>
      <c r="AFZ60" s="135"/>
      <c r="AGA60" s="135"/>
      <c r="AGB60" s="135"/>
      <c r="AGC60" s="84"/>
      <c r="AGD60" s="135"/>
      <c r="AGE60" s="135"/>
      <c r="AGF60" s="135"/>
      <c r="AGG60" s="84"/>
      <c r="AGH60" s="135"/>
      <c r="AGI60" s="135"/>
      <c r="AGJ60" s="135"/>
      <c r="AGK60" s="84"/>
      <c r="AGL60" s="135"/>
      <c r="AGM60" s="135"/>
      <c r="AGN60" s="135"/>
      <c r="AGO60" s="84"/>
      <c r="AGP60" s="135"/>
      <c r="AGQ60" s="135"/>
      <c r="AGR60" s="135"/>
      <c r="AGS60" s="84"/>
      <c r="AGT60" s="135"/>
      <c r="AGU60" s="135"/>
      <c r="AGV60" s="135"/>
      <c r="AGW60" s="84"/>
      <c r="AGX60" s="135"/>
      <c r="AGY60" s="135"/>
      <c r="AGZ60" s="135"/>
      <c r="AHA60" s="84"/>
      <c r="AHB60" s="135"/>
      <c r="AHC60" s="135"/>
      <c r="AHD60" s="135"/>
      <c r="AHE60" s="84"/>
      <c r="AHF60" s="135"/>
      <c r="AHG60" s="135"/>
      <c r="AHH60" s="135"/>
      <c r="AHI60" s="84"/>
      <c r="AHJ60" s="135"/>
      <c r="AHK60" s="135"/>
      <c r="AHL60" s="135"/>
      <c r="AHM60" s="84"/>
      <c r="AHN60" s="135"/>
      <c r="AHO60" s="135"/>
      <c r="AHP60" s="135"/>
      <c r="AHQ60" s="84"/>
      <c r="AHR60" s="135"/>
      <c r="AHS60" s="135"/>
      <c r="AHT60" s="135"/>
      <c r="AHU60" s="84"/>
      <c r="AHV60" s="135"/>
      <c r="AHW60" s="135"/>
      <c r="AHX60" s="135"/>
      <c r="AHY60" s="84"/>
      <c r="AHZ60" s="135"/>
      <c r="AIA60" s="135"/>
      <c r="AIB60" s="135"/>
      <c r="AIC60" s="84"/>
      <c r="AID60" s="135"/>
      <c r="AIE60" s="135"/>
      <c r="AIF60" s="135"/>
      <c r="AIG60" s="84"/>
      <c r="AIH60" s="135"/>
      <c r="AII60" s="135"/>
      <c r="AIJ60" s="135"/>
      <c r="AIK60" s="84"/>
      <c r="AIL60" s="135"/>
      <c r="AIM60" s="135"/>
      <c r="AIN60" s="135"/>
      <c r="AIO60" s="84"/>
      <c r="AIP60" s="135"/>
      <c r="AIQ60" s="135"/>
      <c r="AIR60" s="135"/>
      <c r="AIS60" s="84"/>
      <c r="AIT60" s="135"/>
      <c r="AIU60" s="135"/>
      <c r="AIV60" s="135"/>
      <c r="AIW60" s="84"/>
      <c r="AIX60" s="135"/>
      <c r="AIY60" s="135"/>
      <c r="AIZ60" s="135"/>
      <c r="AJA60" s="84"/>
      <c r="AJB60" s="135"/>
      <c r="AJC60" s="135"/>
      <c r="AJD60" s="135"/>
      <c r="AJE60" s="84"/>
      <c r="AJF60" s="135"/>
      <c r="AJG60" s="135"/>
      <c r="AJH60" s="135"/>
      <c r="AJI60" s="84"/>
      <c r="AJJ60" s="135"/>
      <c r="AJK60" s="135"/>
      <c r="AJL60" s="135"/>
      <c r="AJM60" s="84"/>
      <c r="AJN60" s="135"/>
      <c r="AJO60" s="135"/>
      <c r="AJP60" s="135"/>
      <c r="AJQ60" s="84"/>
      <c r="AJR60" s="135"/>
      <c r="AJS60" s="135"/>
      <c r="AJT60" s="135"/>
      <c r="AJU60" s="84"/>
      <c r="AJV60" s="135"/>
      <c r="AJW60" s="135"/>
      <c r="AJX60" s="135"/>
      <c r="AJY60" s="84"/>
      <c r="AJZ60" s="135"/>
      <c r="AKA60" s="135"/>
      <c r="AKB60" s="135"/>
      <c r="AKC60" s="84"/>
      <c r="AKD60" s="135"/>
      <c r="AKE60" s="135"/>
      <c r="AKF60" s="135"/>
      <c r="AKG60" s="84"/>
      <c r="AKH60" s="135"/>
      <c r="AKI60" s="135"/>
      <c r="AKJ60" s="135"/>
      <c r="AKK60" s="84"/>
      <c r="AKL60" s="135"/>
      <c r="AKM60" s="135"/>
      <c r="AKN60" s="135"/>
      <c r="AKO60" s="84"/>
      <c r="AKP60" s="135"/>
      <c r="AKQ60" s="135"/>
      <c r="AKR60" s="135"/>
      <c r="AKS60" s="84"/>
      <c r="AKT60" s="135"/>
      <c r="AKU60" s="135"/>
      <c r="AKV60" s="135"/>
      <c r="AKW60" s="84"/>
      <c r="AKX60" s="135"/>
      <c r="AKY60" s="135"/>
      <c r="AKZ60" s="135"/>
      <c r="ALA60" s="84"/>
      <c r="ALB60" s="135"/>
      <c r="ALC60" s="135"/>
      <c r="ALD60" s="135"/>
      <c r="ALE60" s="84"/>
      <c r="ALF60" s="135"/>
      <c r="ALG60" s="135"/>
      <c r="ALH60" s="135"/>
      <c r="ALI60" s="84"/>
      <c r="ALJ60" s="135"/>
      <c r="ALK60" s="135"/>
      <c r="ALL60" s="135"/>
      <c r="ALM60" s="84"/>
      <c r="ALN60" s="135"/>
      <c r="ALO60" s="135"/>
      <c r="ALP60" s="135"/>
      <c r="ALQ60" s="84"/>
      <c r="ALR60" s="135"/>
      <c r="ALS60" s="135"/>
      <c r="ALT60" s="135"/>
      <c r="ALU60" s="84"/>
      <c r="ALV60" s="135"/>
      <c r="ALW60" s="135"/>
      <c r="ALX60" s="135"/>
      <c r="ALY60" s="84"/>
      <c r="ALZ60" s="135"/>
      <c r="AMA60" s="135"/>
      <c r="AMB60" s="135"/>
      <c r="AMC60" s="84"/>
      <c r="AMD60" s="135"/>
      <c r="AME60" s="135"/>
      <c r="AMF60" s="135"/>
      <c r="AMG60" s="84"/>
      <c r="AMH60" s="135"/>
      <c r="AMI60" s="135"/>
      <c r="AMJ60" s="135"/>
      <c r="AMK60" s="84"/>
      <c r="AML60" s="135"/>
      <c r="AMM60" s="135"/>
      <c r="AMN60" s="135"/>
      <c r="AMO60" s="84"/>
      <c r="AMP60" s="135"/>
      <c r="AMQ60" s="135"/>
      <c r="AMR60" s="135"/>
      <c r="AMS60" s="84"/>
      <c r="AMT60" s="135"/>
      <c r="AMU60" s="135"/>
      <c r="AMV60" s="135"/>
      <c r="AMW60" s="84"/>
      <c r="AMX60" s="135"/>
      <c r="AMY60" s="135"/>
      <c r="AMZ60" s="135"/>
      <c r="ANA60" s="84"/>
      <c r="ANB60" s="135"/>
      <c r="ANC60" s="135"/>
      <c r="AND60" s="135"/>
      <c r="ANE60" s="84"/>
      <c r="ANF60" s="135"/>
      <c r="ANG60" s="135"/>
      <c r="ANH60" s="135"/>
      <c r="ANI60" s="84"/>
      <c r="ANJ60" s="135"/>
      <c r="ANK60" s="135"/>
      <c r="ANL60" s="135"/>
      <c r="ANM60" s="84"/>
      <c r="ANN60" s="135"/>
      <c r="ANO60" s="135"/>
      <c r="ANP60" s="135"/>
      <c r="ANQ60" s="84"/>
      <c r="ANR60" s="135"/>
      <c r="ANS60" s="135"/>
      <c r="ANT60" s="135"/>
      <c r="ANU60" s="84"/>
      <c r="ANV60" s="135"/>
      <c r="ANW60" s="135"/>
      <c r="ANX60" s="135"/>
      <c r="ANY60" s="84"/>
      <c r="ANZ60" s="135"/>
      <c r="AOA60" s="135"/>
      <c r="AOB60" s="135"/>
      <c r="AOC60" s="84"/>
      <c r="AOD60" s="135"/>
      <c r="AOE60" s="135"/>
      <c r="AOF60" s="135"/>
      <c r="AOG60" s="84"/>
      <c r="AOH60" s="135"/>
      <c r="AOI60" s="135"/>
      <c r="AOJ60" s="135"/>
      <c r="AOK60" s="84"/>
      <c r="AOL60" s="135"/>
      <c r="AOM60" s="135"/>
      <c r="AON60" s="135"/>
      <c r="AOO60" s="84"/>
      <c r="AOP60" s="135"/>
      <c r="AOQ60" s="135"/>
      <c r="AOR60" s="135"/>
      <c r="AOS60" s="84"/>
      <c r="AOT60" s="135"/>
      <c r="AOU60" s="135"/>
      <c r="AOV60" s="135"/>
      <c r="AOW60" s="84"/>
      <c r="AOX60" s="135"/>
      <c r="AOY60" s="135"/>
      <c r="AOZ60" s="135"/>
      <c r="APA60" s="84"/>
      <c r="APB60" s="135"/>
      <c r="APC60" s="135"/>
      <c r="APD60" s="135"/>
      <c r="APE60" s="84"/>
      <c r="APF60" s="135"/>
      <c r="APG60" s="135"/>
      <c r="APH60" s="135"/>
      <c r="API60" s="84"/>
      <c r="APJ60" s="135"/>
      <c r="APK60" s="135"/>
      <c r="APL60" s="135"/>
      <c r="APM60" s="84"/>
      <c r="APN60" s="135"/>
      <c r="APO60" s="135"/>
      <c r="APP60" s="135"/>
      <c r="APQ60" s="84"/>
      <c r="APR60" s="135"/>
      <c r="APS60" s="135"/>
      <c r="APT60" s="135"/>
      <c r="APU60" s="84"/>
      <c r="APV60" s="135"/>
      <c r="APW60" s="135"/>
      <c r="APX60" s="135"/>
      <c r="APY60" s="84"/>
      <c r="APZ60" s="135"/>
      <c r="AQA60" s="135"/>
      <c r="AQB60" s="135"/>
      <c r="AQC60" s="84"/>
      <c r="AQD60" s="135"/>
      <c r="AQE60" s="135"/>
      <c r="AQF60" s="135"/>
      <c r="AQG60" s="84"/>
      <c r="AQH60" s="135"/>
      <c r="AQI60" s="135"/>
      <c r="AQJ60" s="135"/>
      <c r="AQK60" s="84"/>
      <c r="AQL60" s="135"/>
      <c r="AQM60" s="135"/>
      <c r="AQN60" s="135"/>
      <c r="AQO60" s="84"/>
      <c r="AQP60" s="135"/>
      <c r="AQQ60" s="135"/>
      <c r="AQR60" s="135"/>
      <c r="AQS60" s="84"/>
      <c r="AQT60" s="135"/>
      <c r="AQU60" s="135"/>
      <c r="AQV60" s="135"/>
      <c r="AQW60" s="84"/>
      <c r="AQX60" s="135"/>
      <c r="AQY60" s="135"/>
      <c r="AQZ60" s="135"/>
      <c r="ARA60" s="84"/>
      <c r="ARB60" s="135"/>
      <c r="ARC60" s="135"/>
      <c r="ARD60" s="135"/>
      <c r="ARE60" s="84"/>
      <c r="ARF60" s="135"/>
      <c r="ARG60" s="135"/>
      <c r="ARH60" s="135"/>
      <c r="ARI60" s="84"/>
      <c r="ARJ60" s="135"/>
      <c r="ARK60" s="135"/>
      <c r="ARL60" s="135"/>
      <c r="ARM60" s="84"/>
      <c r="ARN60" s="135"/>
      <c r="ARO60" s="135"/>
      <c r="ARP60" s="135"/>
      <c r="ARQ60" s="84"/>
      <c r="ARR60" s="135"/>
      <c r="ARS60" s="135"/>
      <c r="ART60" s="135"/>
      <c r="ARU60" s="84"/>
      <c r="ARV60" s="135"/>
      <c r="ARW60" s="135"/>
      <c r="ARX60" s="135"/>
      <c r="ARY60" s="84"/>
      <c r="ARZ60" s="135"/>
      <c r="ASA60" s="135"/>
      <c r="ASB60" s="135"/>
      <c r="ASC60" s="84"/>
      <c r="ASD60" s="135"/>
      <c r="ASE60" s="135"/>
      <c r="ASF60" s="135"/>
      <c r="ASG60" s="84"/>
      <c r="ASH60" s="135"/>
      <c r="ASI60" s="135"/>
      <c r="ASJ60" s="135"/>
      <c r="ASK60" s="84"/>
      <c r="ASL60" s="135"/>
      <c r="ASM60" s="135"/>
      <c r="ASN60" s="135"/>
      <c r="ASO60" s="84"/>
      <c r="ASP60" s="135"/>
      <c r="ASQ60" s="135"/>
      <c r="ASR60" s="135"/>
      <c r="ASS60" s="84"/>
      <c r="AST60" s="135"/>
      <c r="ASU60" s="135"/>
      <c r="ASV60" s="135"/>
      <c r="ASW60" s="84"/>
      <c r="ASX60" s="135"/>
      <c r="ASY60" s="135"/>
      <c r="ASZ60" s="135"/>
      <c r="ATA60" s="84"/>
      <c r="ATB60" s="135"/>
      <c r="ATC60" s="135"/>
      <c r="ATD60" s="135"/>
      <c r="ATE60" s="84"/>
      <c r="ATF60" s="135"/>
      <c r="ATG60" s="135"/>
      <c r="ATH60" s="135"/>
      <c r="ATI60" s="84"/>
      <c r="ATJ60" s="135"/>
      <c r="ATK60" s="135"/>
      <c r="ATL60" s="135"/>
      <c r="ATM60" s="84"/>
      <c r="ATN60" s="135"/>
      <c r="ATO60" s="135"/>
      <c r="ATP60" s="135"/>
      <c r="ATQ60" s="84"/>
      <c r="ATR60" s="135"/>
      <c r="ATS60" s="135"/>
      <c r="ATT60" s="135"/>
      <c r="ATU60" s="84"/>
      <c r="ATV60" s="135"/>
      <c r="ATW60" s="135"/>
      <c r="ATX60" s="135"/>
      <c r="ATY60" s="84"/>
      <c r="ATZ60" s="135"/>
      <c r="AUA60" s="135"/>
      <c r="AUB60" s="135"/>
      <c r="AUC60" s="84"/>
      <c r="AUD60" s="135"/>
      <c r="AUE60" s="135"/>
      <c r="AUF60" s="135"/>
      <c r="AUG60" s="84"/>
      <c r="AUH60" s="135"/>
      <c r="AUI60" s="135"/>
      <c r="AUJ60" s="135"/>
      <c r="AUK60" s="84"/>
      <c r="AUL60" s="135"/>
      <c r="AUM60" s="135"/>
      <c r="AUN60" s="135"/>
      <c r="AUO60" s="84"/>
      <c r="AUP60" s="135"/>
      <c r="AUQ60" s="135"/>
      <c r="AUR60" s="135"/>
      <c r="AUS60" s="84"/>
      <c r="AUT60" s="135"/>
      <c r="AUU60" s="135"/>
      <c r="AUV60" s="135"/>
      <c r="AUW60" s="84"/>
      <c r="AUX60" s="135"/>
      <c r="AUY60" s="135"/>
      <c r="AUZ60" s="135"/>
      <c r="AVA60" s="84"/>
      <c r="AVB60" s="135"/>
      <c r="AVC60" s="135"/>
      <c r="AVD60" s="135"/>
      <c r="AVE60" s="84"/>
      <c r="AVF60" s="135"/>
      <c r="AVG60" s="135"/>
      <c r="AVH60" s="135"/>
      <c r="AVI60" s="84"/>
      <c r="AVJ60" s="135"/>
      <c r="AVK60" s="135"/>
      <c r="AVL60" s="135"/>
      <c r="AVM60" s="84"/>
      <c r="AVN60" s="135"/>
      <c r="AVO60" s="135"/>
      <c r="AVP60" s="135"/>
      <c r="AVQ60" s="84"/>
      <c r="AVR60" s="135"/>
      <c r="AVS60" s="135"/>
      <c r="AVT60" s="135"/>
      <c r="AVU60" s="84"/>
      <c r="AVV60" s="135"/>
      <c r="AVW60" s="135"/>
      <c r="AVX60" s="135"/>
      <c r="AVY60" s="84"/>
      <c r="AVZ60" s="135"/>
      <c r="AWA60" s="135"/>
      <c r="AWB60" s="135"/>
      <c r="AWC60" s="84"/>
      <c r="AWD60" s="135"/>
      <c r="AWE60" s="135"/>
      <c r="AWF60" s="135"/>
      <c r="AWG60" s="84"/>
      <c r="AWH60" s="135"/>
      <c r="AWI60" s="135"/>
      <c r="AWJ60" s="135"/>
      <c r="AWK60" s="84"/>
      <c r="AWL60" s="135"/>
      <c r="AWM60" s="135"/>
      <c r="AWN60" s="135"/>
      <c r="AWO60" s="84"/>
      <c r="AWP60" s="135"/>
      <c r="AWQ60" s="135"/>
      <c r="AWR60" s="135"/>
      <c r="AWS60" s="84"/>
      <c r="AWT60" s="135"/>
      <c r="AWU60" s="135"/>
      <c r="AWV60" s="135"/>
      <c r="AWW60" s="84"/>
      <c r="AWX60" s="135"/>
      <c r="AWY60" s="135"/>
      <c r="AWZ60" s="135"/>
      <c r="AXA60" s="84"/>
      <c r="AXB60" s="135"/>
      <c r="AXC60" s="135"/>
      <c r="AXD60" s="135"/>
      <c r="AXE60" s="84"/>
      <c r="AXF60" s="135"/>
      <c r="AXG60" s="135"/>
      <c r="AXH60" s="135"/>
      <c r="AXI60" s="84"/>
      <c r="AXJ60" s="135"/>
      <c r="AXK60" s="135"/>
      <c r="AXL60" s="135"/>
      <c r="AXM60" s="84"/>
      <c r="AXN60" s="135"/>
      <c r="AXO60" s="135"/>
      <c r="AXP60" s="135"/>
      <c r="AXQ60" s="84"/>
      <c r="AXR60" s="135"/>
      <c r="AXS60" s="135"/>
      <c r="AXT60" s="135"/>
      <c r="AXU60" s="84"/>
      <c r="AXV60" s="135"/>
      <c r="AXW60" s="135"/>
      <c r="AXX60" s="135"/>
      <c r="AXY60" s="84"/>
      <c r="AXZ60" s="135"/>
      <c r="AYA60" s="135"/>
      <c r="AYB60" s="135"/>
      <c r="AYC60" s="84"/>
      <c r="AYD60" s="135"/>
      <c r="AYE60" s="135"/>
      <c r="AYF60" s="135"/>
      <c r="AYG60" s="84"/>
      <c r="AYH60" s="135"/>
      <c r="AYI60" s="135"/>
      <c r="AYJ60" s="135"/>
      <c r="AYK60" s="84"/>
      <c r="AYL60" s="135"/>
      <c r="AYM60" s="135"/>
      <c r="AYN60" s="135"/>
      <c r="AYO60" s="84"/>
      <c r="AYP60" s="135"/>
      <c r="AYQ60" s="135"/>
      <c r="AYR60" s="135"/>
      <c r="AYS60" s="84"/>
      <c r="AYT60" s="135"/>
      <c r="AYU60" s="135"/>
      <c r="AYV60" s="135"/>
      <c r="AYW60" s="84"/>
      <c r="AYX60" s="135"/>
      <c r="AYY60" s="135"/>
      <c r="AYZ60" s="135"/>
      <c r="AZA60" s="84"/>
      <c r="AZB60" s="135"/>
      <c r="AZC60" s="135"/>
      <c r="AZD60" s="135"/>
      <c r="AZE60" s="84"/>
      <c r="AZF60" s="135"/>
      <c r="AZG60" s="135"/>
      <c r="AZH60" s="135"/>
      <c r="AZI60" s="84"/>
      <c r="AZJ60" s="135"/>
      <c r="AZK60" s="135"/>
      <c r="AZL60" s="135"/>
      <c r="AZM60" s="84"/>
      <c r="AZN60" s="135"/>
      <c r="AZO60" s="135"/>
      <c r="AZP60" s="135"/>
      <c r="AZQ60" s="84"/>
      <c r="AZR60" s="135"/>
      <c r="AZS60" s="135"/>
      <c r="AZT60" s="135"/>
      <c r="AZU60" s="84"/>
      <c r="AZV60" s="135"/>
      <c r="AZW60" s="135"/>
      <c r="AZX60" s="135"/>
      <c r="AZY60" s="84"/>
      <c r="AZZ60" s="135"/>
      <c r="BAA60" s="135"/>
      <c r="BAB60" s="135"/>
      <c r="BAC60" s="84"/>
      <c r="BAD60" s="135"/>
      <c r="BAE60" s="135"/>
      <c r="BAF60" s="135"/>
      <c r="BAG60" s="84"/>
      <c r="BAH60" s="135"/>
      <c r="BAI60" s="135"/>
      <c r="BAJ60" s="135"/>
      <c r="BAK60" s="84"/>
      <c r="BAL60" s="135"/>
      <c r="BAM60" s="135"/>
      <c r="BAN60" s="135"/>
      <c r="BAO60" s="84"/>
      <c r="BAP60" s="135"/>
      <c r="BAQ60" s="135"/>
      <c r="BAR60" s="135"/>
      <c r="BAS60" s="84"/>
      <c r="BAT60" s="135"/>
      <c r="BAU60" s="135"/>
      <c r="BAV60" s="135"/>
      <c r="BAW60" s="84"/>
      <c r="BAX60" s="135"/>
      <c r="BAY60" s="135"/>
      <c r="BAZ60" s="135"/>
      <c r="BBA60" s="84"/>
      <c r="BBB60" s="135"/>
      <c r="BBC60" s="135"/>
      <c r="BBD60" s="135"/>
      <c r="BBE60" s="84"/>
      <c r="BBF60" s="135"/>
      <c r="BBG60" s="135"/>
      <c r="BBH60" s="135"/>
      <c r="BBI60" s="84"/>
      <c r="BBJ60" s="135"/>
      <c r="BBK60" s="135"/>
      <c r="BBL60" s="135"/>
      <c r="BBM60" s="84"/>
      <c r="BBN60" s="135"/>
      <c r="BBO60" s="135"/>
      <c r="BBP60" s="135"/>
      <c r="BBQ60" s="84"/>
      <c r="BBR60" s="135"/>
      <c r="BBS60" s="135"/>
      <c r="BBT60" s="135"/>
      <c r="BBU60" s="84"/>
      <c r="BBV60" s="135"/>
      <c r="BBW60" s="135"/>
      <c r="BBX60" s="135"/>
      <c r="BBY60" s="84"/>
      <c r="BBZ60" s="135"/>
      <c r="BCA60" s="135"/>
      <c r="BCB60" s="135"/>
      <c r="BCC60" s="84"/>
      <c r="BCD60" s="135"/>
      <c r="BCE60" s="135"/>
      <c r="BCF60" s="135"/>
      <c r="BCG60" s="84"/>
      <c r="BCH60" s="135"/>
      <c r="BCI60" s="135"/>
      <c r="BCJ60" s="135"/>
      <c r="BCK60" s="84"/>
      <c r="BCL60" s="135"/>
      <c r="BCM60" s="135"/>
      <c r="BCN60" s="135"/>
      <c r="BCO60" s="84"/>
      <c r="BCP60" s="135"/>
      <c r="BCQ60" s="135"/>
      <c r="BCR60" s="135"/>
      <c r="BCS60" s="84"/>
      <c r="BCT60" s="135"/>
      <c r="BCU60" s="135"/>
      <c r="BCV60" s="135"/>
      <c r="BCW60" s="84"/>
      <c r="BCX60" s="135"/>
      <c r="BCY60" s="135"/>
      <c r="BCZ60" s="135"/>
      <c r="BDA60" s="84"/>
      <c r="BDB60" s="135"/>
      <c r="BDC60" s="135"/>
      <c r="BDD60" s="135"/>
      <c r="BDE60" s="84"/>
      <c r="BDF60" s="135"/>
      <c r="BDG60" s="135"/>
      <c r="BDH60" s="135"/>
      <c r="BDI60" s="84"/>
      <c r="BDJ60" s="135"/>
      <c r="BDK60" s="135"/>
      <c r="BDL60" s="135"/>
      <c r="BDM60" s="84"/>
      <c r="BDN60" s="135"/>
      <c r="BDO60" s="135"/>
      <c r="BDP60" s="135"/>
      <c r="BDQ60" s="84"/>
      <c r="BDR60" s="135"/>
      <c r="BDS60" s="135"/>
      <c r="BDT60" s="135"/>
      <c r="BDU60" s="84"/>
      <c r="BDV60" s="135"/>
      <c r="BDW60" s="135"/>
      <c r="BDX60" s="135"/>
      <c r="BDY60" s="84"/>
      <c r="BDZ60" s="135"/>
      <c r="BEA60" s="135"/>
      <c r="BEB60" s="135"/>
      <c r="BEC60" s="84"/>
      <c r="BED60" s="135"/>
      <c r="BEE60" s="135"/>
      <c r="BEF60" s="135"/>
      <c r="BEG60" s="84"/>
      <c r="BEH60" s="135"/>
      <c r="BEI60" s="135"/>
      <c r="BEJ60" s="135"/>
      <c r="BEK60" s="84"/>
      <c r="BEL60" s="135"/>
      <c r="BEM60" s="135"/>
      <c r="BEN60" s="135"/>
      <c r="BEO60" s="84"/>
      <c r="BEP60" s="135"/>
      <c r="BEQ60" s="135"/>
      <c r="BER60" s="135"/>
      <c r="BES60" s="84"/>
      <c r="BET60" s="135"/>
      <c r="BEU60" s="135"/>
      <c r="BEV60" s="135"/>
      <c r="BEW60" s="84"/>
      <c r="BEX60" s="135"/>
      <c r="BEY60" s="135"/>
      <c r="BEZ60" s="135"/>
      <c r="BFA60" s="84"/>
      <c r="BFB60" s="135"/>
      <c r="BFC60" s="135"/>
      <c r="BFD60" s="135"/>
      <c r="BFE60" s="84"/>
      <c r="BFF60" s="135"/>
      <c r="BFG60" s="135"/>
      <c r="BFH60" s="135"/>
      <c r="BFI60" s="84"/>
      <c r="BFJ60" s="135"/>
      <c r="BFK60" s="135"/>
      <c r="BFL60" s="135"/>
      <c r="BFM60" s="84"/>
      <c r="BFN60" s="135"/>
      <c r="BFO60" s="135"/>
      <c r="BFP60" s="135"/>
      <c r="BFQ60" s="84"/>
      <c r="BFR60" s="135"/>
      <c r="BFS60" s="135"/>
      <c r="BFT60" s="135"/>
      <c r="BFU60" s="84"/>
      <c r="BFV60" s="135"/>
      <c r="BFW60" s="135"/>
      <c r="BFX60" s="135"/>
      <c r="BFY60" s="84"/>
      <c r="BFZ60" s="135"/>
      <c r="BGA60" s="135"/>
      <c r="BGB60" s="135"/>
      <c r="BGC60" s="84"/>
      <c r="BGD60" s="135"/>
      <c r="BGE60" s="135"/>
      <c r="BGF60" s="135"/>
      <c r="BGG60" s="84"/>
      <c r="BGH60" s="135"/>
      <c r="BGI60" s="135"/>
      <c r="BGJ60" s="135"/>
      <c r="BGK60" s="84"/>
      <c r="BGL60" s="135"/>
      <c r="BGM60" s="135"/>
      <c r="BGN60" s="135"/>
      <c r="BGO60" s="84"/>
      <c r="BGP60" s="135"/>
      <c r="BGQ60" s="135"/>
      <c r="BGR60" s="135"/>
      <c r="BGS60" s="84"/>
      <c r="BGT60" s="135"/>
      <c r="BGU60" s="135"/>
      <c r="BGV60" s="135"/>
      <c r="BGW60" s="84"/>
      <c r="BGX60" s="135"/>
      <c r="BGY60" s="135"/>
      <c r="BGZ60" s="135"/>
      <c r="BHA60" s="84"/>
      <c r="BHB60" s="135"/>
      <c r="BHC60" s="135"/>
      <c r="BHD60" s="135"/>
      <c r="BHE60" s="84"/>
      <c r="BHF60" s="135"/>
      <c r="BHG60" s="135"/>
      <c r="BHH60" s="135"/>
      <c r="BHI60" s="84"/>
      <c r="BHJ60" s="135"/>
      <c r="BHK60" s="135"/>
      <c r="BHL60" s="135"/>
      <c r="BHM60" s="84"/>
      <c r="BHN60" s="135"/>
      <c r="BHO60" s="135"/>
      <c r="BHP60" s="135"/>
      <c r="BHQ60" s="84"/>
      <c r="BHR60" s="135"/>
      <c r="BHS60" s="135"/>
      <c r="BHT60" s="135"/>
      <c r="BHU60" s="84"/>
      <c r="BHV60" s="135"/>
      <c r="BHW60" s="135"/>
      <c r="BHX60" s="135"/>
      <c r="BHY60" s="84"/>
      <c r="BHZ60" s="135"/>
      <c r="BIA60" s="135"/>
      <c r="BIB60" s="135"/>
      <c r="BIC60" s="84"/>
      <c r="BID60" s="135"/>
      <c r="BIE60" s="135"/>
      <c r="BIF60" s="135"/>
      <c r="BIG60" s="84"/>
      <c r="BIH60" s="135"/>
      <c r="BII60" s="135"/>
      <c r="BIJ60" s="135"/>
      <c r="BIK60" s="84"/>
      <c r="BIL60" s="135"/>
      <c r="BIM60" s="135"/>
      <c r="BIN60" s="135"/>
      <c r="BIO60" s="84"/>
      <c r="BIP60" s="135"/>
      <c r="BIQ60" s="135"/>
      <c r="BIR60" s="135"/>
      <c r="BIS60" s="84"/>
      <c r="BIT60" s="135"/>
      <c r="BIU60" s="135"/>
      <c r="BIV60" s="135"/>
      <c r="BIW60" s="84"/>
      <c r="BIX60" s="135"/>
      <c r="BIY60" s="135"/>
      <c r="BIZ60" s="135"/>
      <c r="BJA60" s="84"/>
      <c r="BJB60" s="135"/>
      <c r="BJC60" s="135"/>
      <c r="BJD60" s="135"/>
      <c r="BJE60" s="84"/>
      <c r="BJF60" s="135"/>
      <c r="BJG60" s="135"/>
      <c r="BJH60" s="135"/>
      <c r="BJI60" s="84"/>
      <c r="BJJ60" s="135"/>
      <c r="BJK60" s="135"/>
      <c r="BJL60" s="135"/>
      <c r="BJM60" s="84"/>
      <c r="BJN60" s="135"/>
      <c r="BJO60" s="135"/>
      <c r="BJP60" s="135"/>
      <c r="BJQ60" s="84"/>
      <c r="BJR60" s="135"/>
      <c r="BJS60" s="135"/>
      <c r="BJT60" s="135"/>
      <c r="BJU60" s="84"/>
      <c r="BJV60" s="135"/>
      <c r="BJW60" s="135"/>
      <c r="BJX60" s="135"/>
      <c r="BJY60" s="84"/>
      <c r="BJZ60" s="135"/>
      <c r="BKA60" s="135"/>
      <c r="BKB60" s="135"/>
      <c r="BKC60" s="84"/>
      <c r="BKD60" s="135"/>
      <c r="BKE60" s="135"/>
      <c r="BKF60" s="135"/>
      <c r="BKG60" s="84"/>
      <c r="BKH60" s="135"/>
      <c r="BKI60" s="135"/>
      <c r="BKJ60" s="135"/>
      <c r="BKK60" s="84"/>
      <c r="BKL60" s="135"/>
      <c r="BKM60" s="135"/>
      <c r="BKN60" s="135"/>
      <c r="BKO60" s="84"/>
      <c r="BKP60" s="135"/>
      <c r="BKQ60" s="135"/>
      <c r="BKR60" s="135"/>
      <c r="BKS60" s="84"/>
      <c r="BKT60" s="135"/>
      <c r="BKU60" s="135"/>
      <c r="BKV60" s="135"/>
      <c r="BKW60" s="84"/>
      <c r="BKX60" s="135"/>
      <c r="BKY60" s="135"/>
      <c r="BKZ60" s="135"/>
      <c r="BLA60" s="84"/>
      <c r="BLB60" s="135"/>
      <c r="BLC60" s="135"/>
      <c r="BLD60" s="135"/>
      <c r="BLE60" s="84"/>
      <c r="BLF60" s="135"/>
      <c r="BLG60" s="135"/>
      <c r="BLH60" s="135"/>
      <c r="BLI60" s="84"/>
      <c r="BLJ60" s="135"/>
      <c r="BLK60" s="135"/>
      <c r="BLL60" s="135"/>
      <c r="BLM60" s="84"/>
      <c r="BLN60" s="135"/>
      <c r="BLO60" s="135"/>
      <c r="BLP60" s="135"/>
      <c r="BLQ60" s="84"/>
      <c r="BLR60" s="135"/>
      <c r="BLS60" s="135"/>
      <c r="BLT60" s="135"/>
      <c r="BLU60" s="84"/>
      <c r="BLV60" s="135"/>
      <c r="BLW60" s="135"/>
      <c r="BLX60" s="135"/>
      <c r="BLY60" s="84"/>
      <c r="BLZ60" s="135"/>
      <c r="BMA60" s="135"/>
      <c r="BMB60" s="135"/>
      <c r="BMC60" s="84"/>
      <c r="BMD60" s="135"/>
      <c r="BME60" s="135"/>
      <c r="BMF60" s="135"/>
      <c r="BMG60" s="84"/>
      <c r="BMH60" s="135"/>
      <c r="BMI60" s="135"/>
      <c r="BMJ60" s="135"/>
      <c r="BMK60" s="84"/>
      <c r="BML60" s="135"/>
      <c r="BMM60" s="135"/>
      <c r="BMN60" s="135"/>
      <c r="BMO60" s="84"/>
      <c r="BMP60" s="135"/>
      <c r="BMQ60" s="135"/>
      <c r="BMR60" s="135"/>
      <c r="BMS60" s="84"/>
      <c r="BMT60" s="135"/>
      <c r="BMU60" s="135"/>
      <c r="BMV60" s="135"/>
      <c r="BMW60" s="84"/>
      <c r="BMX60" s="135"/>
      <c r="BMY60" s="135"/>
      <c r="BMZ60" s="135"/>
      <c r="BNA60" s="84"/>
      <c r="BNB60" s="135"/>
      <c r="BNC60" s="135"/>
      <c r="BND60" s="135"/>
      <c r="BNE60" s="84"/>
      <c r="BNF60" s="135"/>
      <c r="BNG60" s="135"/>
      <c r="BNH60" s="135"/>
      <c r="BNI60" s="84"/>
      <c r="BNJ60" s="135"/>
      <c r="BNK60" s="135"/>
      <c r="BNL60" s="135"/>
      <c r="BNM60" s="84"/>
      <c r="BNN60" s="135"/>
      <c r="BNO60" s="135"/>
      <c r="BNP60" s="135"/>
      <c r="BNQ60" s="84"/>
      <c r="BNR60" s="135"/>
      <c r="BNS60" s="135"/>
      <c r="BNT60" s="135"/>
      <c r="BNU60" s="84"/>
      <c r="BNV60" s="135"/>
      <c r="BNW60" s="135"/>
      <c r="BNX60" s="135"/>
      <c r="BNY60" s="84"/>
      <c r="BNZ60" s="135"/>
      <c r="BOA60" s="135"/>
      <c r="BOB60" s="135"/>
      <c r="BOC60" s="84"/>
      <c r="BOD60" s="135"/>
      <c r="BOE60" s="135"/>
      <c r="BOF60" s="135"/>
      <c r="BOG60" s="84"/>
      <c r="BOH60" s="135"/>
      <c r="BOI60" s="135"/>
      <c r="BOJ60" s="135"/>
      <c r="BOK60" s="84"/>
      <c r="BOL60" s="135"/>
      <c r="BOM60" s="135"/>
      <c r="BON60" s="135"/>
      <c r="BOO60" s="84"/>
      <c r="BOP60" s="135"/>
      <c r="BOQ60" s="135"/>
      <c r="BOR60" s="135"/>
      <c r="BOS60" s="84"/>
      <c r="BOT60" s="135"/>
      <c r="BOU60" s="135"/>
      <c r="BOV60" s="135"/>
      <c r="BOW60" s="84"/>
      <c r="BOX60" s="135"/>
      <c r="BOY60" s="135"/>
      <c r="BOZ60" s="135"/>
      <c r="BPA60" s="84"/>
      <c r="BPB60" s="135"/>
      <c r="BPC60" s="135"/>
      <c r="BPD60" s="135"/>
      <c r="BPE60" s="84"/>
      <c r="BPF60" s="135"/>
      <c r="BPG60" s="135"/>
      <c r="BPH60" s="135"/>
      <c r="BPI60" s="84"/>
      <c r="BPJ60" s="135"/>
      <c r="BPK60" s="135"/>
      <c r="BPL60" s="135"/>
      <c r="BPM60" s="84"/>
      <c r="BPN60" s="135"/>
      <c r="BPO60" s="135"/>
      <c r="BPP60" s="135"/>
      <c r="BPQ60" s="84"/>
      <c r="BPR60" s="135"/>
      <c r="BPS60" s="135"/>
      <c r="BPT60" s="135"/>
      <c r="BPU60" s="84"/>
      <c r="BPV60" s="135"/>
      <c r="BPW60" s="135"/>
      <c r="BPX60" s="135"/>
      <c r="BPY60" s="84"/>
      <c r="BPZ60" s="135"/>
      <c r="BQA60" s="135"/>
      <c r="BQB60" s="135"/>
      <c r="BQC60" s="84"/>
      <c r="BQD60" s="135"/>
      <c r="BQE60" s="135"/>
      <c r="BQF60" s="135"/>
      <c r="BQG60" s="84"/>
      <c r="BQH60" s="135"/>
      <c r="BQI60" s="135"/>
      <c r="BQJ60" s="135"/>
      <c r="BQK60" s="84"/>
      <c r="BQL60" s="135"/>
      <c r="BQM60" s="135"/>
      <c r="BQN60" s="135"/>
      <c r="BQO60" s="84"/>
      <c r="BQP60" s="135"/>
      <c r="BQQ60" s="135"/>
      <c r="BQR60" s="135"/>
      <c r="BQS60" s="84"/>
      <c r="BQT60" s="135"/>
      <c r="BQU60" s="135"/>
      <c r="BQV60" s="135"/>
      <c r="BQW60" s="84"/>
      <c r="BQX60" s="135"/>
      <c r="BQY60" s="135"/>
      <c r="BQZ60" s="135"/>
      <c r="BRA60" s="84"/>
      <c r="BRB60" s="135"/>
      <c r="BRC60" s="135"/>
      <c r="BRD60" s="135"/>
      <c r="BRE60" s="84"/>
      <c r="BRF60" s="135"/>
      <c r="BRG60" s="135"/>
      <c r="BRH60" s="135"/>
      <c r="BRI60" s="84"/>
      <c r="BRJ60" s="135"/>
      <c r="BRK60" s="135"/>
      <c r="BRL60" s="135"/>
      <c r="BRM60" s="84"/>
      <c r="BRN60" s="135"/>
      <c r="BRO60" s="135"/>
      <c r="BRP60" s="135"/>
      <c r="BRQ60" s="84"/>
      <c r="BRR60" s="135"/>
      <c r="BRS60" s="135"/>
      <c r="BRT60" s="135"/>
      <c r="BRU60" s="84"/>
      <c r="BRV60" s="135"/>
      <c r="BRW60" s="135"/>
      <c r="BRX60" s="135"/>
      <c r="BRY60" s="84"/>
      <c r="BRZ60" s="135"/>
      <c r="BSA60" s="135"/>
      <c r="BSB60" s="135"/>
      <c r="BSC60" s="84"/>
      <c r="BSD60" s="135"/>
      <c r="BSE60" s="135"/>
      <c r="BSF60" s="135"/>
      <c r="BSG60" s="84"/>
      <c r="BSH60" s="135"/>
      <c r="BSI60" s="135"/>
      <c r="BSJ60" s="135"/>
      <c r="BSK60" s="84"/>
      <c r="BSL60" s="135"/>
      <c r="BSM60" s="135"/>
      <c r="BSN60" s="135"/>
      <c r="BSO60" s="84"/>
      <c r="BSP60" s="135"/>
      <c r="BSQ60" s="135"/>
      <c r="BSR60" s="135"/>
      <c r="BSS60" s="84"/>
      <c r="BST60" s="135"/>
      <c r="BSU60" s="135"/>
      <c r="BSV60" s="135"/>
      <c r="BSW60" s="84"/>
      <c r="BSX60" s="135"/>
      <c r="BSY60" s="135"/>
      <c r="BSZ60" s="135"/>
      <c r="BTA60" s="84"/>
      <c r="BTB60" s="135"/>
      <c r="BTC60" s="135"/>
      <c r="BTD60" s="135"/>
      <c r="BTE60" s="84"/>
      <c r="BTF60" s="135"/>
      <c r="BTG60" s="135"/>
      <c r="BTH60" s="135"/>
      <c r="BTI60" s="84"/>
      <c r="BTJ60" s="135"/>
      <c r="BTK60" s="135"/>
      <c r="BTL60" s="135"/>
      <c r="BTM60" s="84"/>
      <c r="BTN60" s="135"/>
      <c r="BTO60" s="135"/>
      <c r="BTP60" s="135"/>
      <c r="BTQ60" s="84"/>
      <c r="BTR60" s="135"/>
      <c r="BTS60" s="135"/>
      <c r="BTT60" s="135"/>
      <c r="BTU60" s="84"/>
      <c r="BTV60" s="135"/>
      <c r="BTW60" s="135"/>
      <c r="BTX60" s="135"/>
      <c r="BTY60" s="84"/>
      <c r="BTZ60" s="135"/>
      <c r="BUA60" s="135"/>
      <c r="BUB60" s="135"/>
      <c r="BUC60" s="84"/>
      <c r="BUD60" s="135"/>
      <c r="BUE60" s="135"/>
      <c r="BUF60" s="135"/>
      <c r="BUG60" s="84"/>
      <c r="BUH60" s="135"/>
      <c r="BUI60" s="135"/>
      <c r="BUJ60" s="135"/>
      <c r="BUK60" s="84"/>
      <c r="BUL60" s="135"/>
      <c r="BUM60" s="135"/>
      <c r="BUN60" s="135"/>
      <c r="BUO60" s="84"/>
      <c r="BUP60" s="135"/>
      <c r="BUQ60" s="135"/>
      <c r="BUR60" s="135"/>
      <c r="BUS60" s="84"/>
      <c r="BUT60" s="135"/>
      <c r="BUU60" s="135"/>
      <c r="BUV60" s="135"/>
      <c r="BUW60" s="84"/>
      <c r="BUX60" s="135"/>
      <c r="BUY60" s="135"/>
      <c r="BUZ60" s="135"/>
      <c r="BVA60" s="84"/>
      <c r="BVB60" s="135"/>
      <c r="BVC60" s="135"/>
      <c r="BVD60" s="135"/>
      <c r="BVE60" s="84"/>
      <c r="BVF60" s="135"/>
      <c r="BVG60" s="135"/>
      <c r="BVH60" s="135"/>
      <c r="BVI60" s="84"/>
      <c r="BVJ60" s="135"/>
      <c r="BVK60" s="135"/>
      <c r="BVL60" s="135"/>
      <c r="BVM60" s="84"/>
      <c r="BVN60" s="135"/>
      <c r="BVO60" s="135"/>
      <c r="BVP60" s="135"/>
      <c r="BVQ60" s="84"/>
      <c r="BVR60" s="135"/>
      <c r="BVS60" s="135"/>
      <c r="BVT60" s="135"/>
      <c r="BVU60" s="84"/>
      <c r="BVV60" s="135"/>
      <c r="BVW60" s="135"/>
      <c r="BVX60" s="135"/>
      <c r="BVY60" s="84"/>
      <c r="BVZ60" s="135"/>
      <c r="BWA60" s="135"/>
      <c r="BWB60" s="135"/>
      <c r="BWC60" s="84"/>
      <c r="BWD60" s="135"/>
      <c r="BWE60" s="135"/>
      <c r="BWF60" s="135"/>
      <c r="BWG60" s="84"/>
      <c r="BWH60" s="135"/>
      <c r="BWI60" s="135"/>
      <c r="BWJ60" s="135"/>
      <c r="BWK60" s="84"/>
      <c r="BWL60" s="135"/>
      <c r="BWM60" s="135"/>
      <c r="BWN60" s="135"/>
      <c r="BWO60" s="84"/>
      <c r="BWP60" s="135"/>
      <c r="BWQ60" s="135"/>
      <c r="BWR60" s="135"/>
      <c r="BWS60" s="84"/>
      <c r="BWT60" s="135"/>
      <c r="BWU60" s="135"/>
      <c r="BWV60" s="135"/>
      <c r="BWW60" s="84"/>
      <c r="BWX60" s="135"/>
      <c r="BWY60" s="135"/>
      <c r="BWZ60" s="135"/>
      <c r="BXA60" s="84"/>
      <c r="BXB60" s="135"/>
      <c r="BXC60" s="135"/>
      <c r="BXD60" s="135"/>
      <c r="BXE60" s="84"/>
      <c r="BXF60" s="135"/>
      <c r="BXG60" s="135"/>
      <c r="BXH60" s="135"/>
      <c r="BXI60" s="84"/>
      <c r="BXJ60" s="135"/>
      <c r="BXK60" s="135"/>
      <c r="BXL60" s="135"/>
      <c r="BXM60" s="84"/>
      <c r="BXN60" s="135"/>
      <c r="BXO60" s="135"/>
      <c r="BXP60" s="135"/>
      <c r="BXQ60" s="84"/>
      <c r="BXR60" s="135"/>
      <c r="BXS60" s="135"/>
      <c r="BXT60" s="135"/>
      <c r="BXU60" s="84"/>
      <c r="BXV60" s="135"/>
      <c r="BXW60" s="135"/>
      <c r="BXX60" s="135"/>
      <c r="BXY60" s="84"/>
      <c r="BXZ60" s="135"/>
      <c r="BYA60" s="135"/>
      <c r="BYB60" s="135"/>
      <c r="BYC60" s="84"/>
      <c r="BYD60" s="135"/>
      <c r="BYE60" s="135"/>
      <c r="BYF60" s="135"/>
      <c r="BYG60" s="84"/>
      <c r="BYH60" s="135"/>
      <c r="BYI60" s="135"/>
      <c r="BYJ60" s="135"/>
      <c r="BYK60" s="84"/>
      <c r="BYL60" s="135"/>
      <c r="BYM60" s="135"/>
      <c r="BYN60" s="135"/>
      <c r="BYO60" s="84"/>
      <c r="BYP60" s="135"/>
      <c r="BYQ60" s="135"/>
      <c r="BYR60" s="135"/>
      <c r="BYS60" s="84"/>
      <c r="BYT60" s="135"/>
      <c r="BYU60" s="135"/>
      <c r="BYV60" s="135"/>
      <c r="BYW60" s="84"/>
      <c r="BYX60" s="135"/>
      <c r="BYY60" s="135"/>
      <c r="BYZ60" s="135"/>
      <c r="BZA60" s="84"/>
      <c r="BZB60" s="135"/>
      <c r="BZC60" s="135"/>
      <c r="BZD60" s="135"/>
      <c r="BZE60" s="84"/>
      <c r="BZF60" s="135"/>
      <c r="BZG60" s="135"/>
      <c r="BZH60" s="135"/>
      <c r="BZI60" s="84"/>
      <c r="BZJ60" s="135"/>
      <c r="BZK60" s="135"/>
      <c r="BZL60" s="135"/>
      <c r="BZM60" s="84"/>
      <c r="BZN60" s="135"/>
      <c r="BZO60" s="135"/>
      <c r="BZP60" s="135"/>
      <c r="BZQ60" s="84"/>
      <c r="BZR60" s="135"/>
      <c r="BZS60" s="135"/>
      <c r="BZT60" s="135"/>
      <c r="BZU60" s="84"/>
      <c r="BZV60" s="135"/>
      <c r="BZW60" s="135"/>
      <c r="BZX60" s="135"/>
      <c r="BZY60" s="84"/>
      <c r="BZZ60" s="135"/>
      <c r="CAA60" s="135"/>
      <c r="CAB60" s="135"/>
      <c r="CAC60" s="84"/>
      <c r="CAD60" s="135"/>
      <c r="CAE60" s="135"/>
      <c r="CAF60" s="135"/>
      <c r="CAG60" s="84"/>
      <c r="CAH60" s="135"/>
      <c r="CAI60" s="135"/>
      <c r="CAJ60" s="135"/>
      <c r="CAK60" s="84"/>
      <c r="CAL60" s="135"/>
      <c r="CAM60" s="135"/>
      <c r="CAN60" s="135"/>
      <c r="CAO60" s="84"/>
      <c r="CAP60" s="135"/>
      <c r="CAQ60" s="135"/>
      <c r="CAR60" s="135"/>
      <c r="CAS60" s="84"/>
      <c r="CAT60" s="135"/>
      <c r="CAU60" s="135"/>
      <c r="CAV60" s="135"/>
      <c r="CAW60" s="84"/>
      <c r="CAX60" s="135"/>
      <c r="CAY60" s="135"/>
      <c r="CAZ60" s="135"/>
      <c r="CBA60" s="84"/>
      <c r="CBB60" s="135"/>
      <c r="CBC60" s="135"/>
      <c r="CBD60" s="135"/>
      <c r="CBE60" s="84"/>
      <c r="CBF60" s="135"/>
      <c r="CBG60" s="135"/>
      <c r="CBH60" s="135"/>
      <c r="CBI60" s="84"/>
      <c r="CBJ60" s="135"/>
      <c r="CBK60" s="135"/>
      <c r="CBL60" s="135"/>
      <c r="CBM60" s="84"/>
      <c r="CBN60" s="135"/>
      <c r="CBO60" s="135"/>
      <c r="CBP60" s="135"/>
      <c r="CBQ60" s="84"/>
      <c r="CBR60" s="135"/>
      <c r="CBS60" s="135"/>
      <c r="CBT60" s="135"/>
      <c r="CBU60" s="84"/>
      <c r="CBV60" s="135"/>
      <c r="CBW60" s="135"/>
      <c r="CBX60" s="135"/>
      <c r="CBY60" s="84"/>
      <c r="CBZ60" s="135"/>
      <c r="CCA60" s="135"/>
      <c r="CCB60" s="135"/>
      <c r="CCC60" s="84"/>
      <c r="CCD60" s="135"/>
      <c r="CCE60" s="135"/>
      <c r="CCF60" s="135"/>
      <c r="CCG60" s="84"/>
      <c r="CCH60" s="135"/>
      <c r="CCI60" s="135"/>
      <c r="CCJ60" s="135"/>
      <c r="CCK60" s="84"/>
      <c r="CCL60" s="135"/>
      <c r="CCM60" s="135"/>
      <c r="CCN60" s="135"/>
      <c r="CCO60" s="84"/>
      <c r="CCP60" s="135"/>
      <c r="CCQ60" s="135"/>
      <c r="CCR60" s="135"/>
      <c r="CCS60" s="84"/>
      <c r="CCT60" s="135"/>
      <c r="CCU60" s="135"/>
      <c r="CCV60" s="135"/>
      <c r="CCW60" s="84"/>
      <c r="CCX60" s="135"/>
      <c r="CCY60" s="135"/>
      <c r="CCZ60" s="135"/>
      <c r="CDA60" s="84"/>
      <c r="CDB60" s="135"/>
      <c r="CDC60" s="135"/>
      <c r="CDD60" s="135"/>
      <c r="CDE60" s="84"/>
      <c r="CDF60" s="135"/>
      <c r="CDG60" s="135"/>
      <c r="CDH60" s="135"/>
      <c r="CDI60" s="84"/>
      <c r="CDJ60" s="135"/>
      <c r="CDK60" s="135"/>
      <c r="CDL60" s="135"/>
      <c r="CDM60" s="84"/>
      <c r="CDN60" s="135"/>
      <c r="CDO60" s="135"/>
      <c r="CDP60" s="135"/>
      <c r="CDQ60" s="84"/>
      <c r="CDR60" s="135"/>
      <c r="CDS60" s="135"/>
      <c r="CDT60" s="135"/>
      <c r="CDU60" s="84"/>
      <c r="CDV60" s="135"/>
      <c r="CDW60" s="135"/>
      <c r="CDX60" s="135"/>
      <c r="CDY60" s="84"/>
      <c r="CDZ60" s="135"/>
      <c r="CEA60" s="135"/>
      <c r="CEB60" s="135"/>
      <c r="CEC60" s="84"/>
      <c r="CED60" s="135"/>
      <c r="CEE60" s="135"/>
      <c r="CEF60" s="135"/>
      <c r="CEG60" s="84"/>
      <c r="CEH60" s="135"/>
      <c r="CEI60" s="135"/>
      <c r="CEJ60" s="135"/>
      <c r="CEK60" s="84"/>
      <c r="CEL60" s="135"/>
      <c r="CEM60" s="135"/>
      <c r="CEN60" s="135"/>
      <c r="CEO60" s="84"/>
      <c r="CEP60" s="135"/>
      <c r="CEQ60" s="135"/>
      <c r="CER60" s="135"/>
      <c r="CES60" s="84"/>
      <c r="CET60" s="135"/>
      <c r="CEU60" s="135"/>
      <c r="CEV60" s="135"/>
      <c r="CEW60" s="84"/>
      <c r="CEX60" s="135"/>
      <c r="CEY60" s="135"/>
      <c r="CEZ60" s="135"/>
      <c r="CFA60" s="84"/>
      <c r="CFB60" s="135"/>
      <c r="CFC60" s="135"/>
      <c r="CFD60" s="135"/>
      <c r="CFE60" s="84"/>
      <c r="CFF60" s="135"/>
      <c r="CFG60" s="135"/>
      <c r="CFH60" s="135"/>
      <c r="CFI60" s="84"/>
      <c r="CFJ60" s="135"/>
      <c r="CFK60" s="135"/>
      <c r="CFL60" s="135"/>
      <c r="CFM60" s="84"/>
      <c r="CFN60" s="135"/>
      <c r="CFO60" s="135"/>
      <c r="CFP60" s="135"/>
      <c r="CFQ60" s="84"/>
      <c r="CFR60" s="135"/>
      <c r="CFS60" s="135"/>
      <c r="CFT60" s="135"/>
      <c r="CFU60" s="84"/>
      <c r="CFV60" s="135"/>
      <c r="CFW60" s="135"/>
      <c r="CFX60" s="135"/>
      <c r="CFY60" s="84"/>
      <c r="CFZ60" s="135"/>
      <c r="CGA60" s="135"/>
      <c r="CGB60" s="135"/>
      <c r="CGC60" s="84"/>
      <c r="CGD60" s="135"/>
      <c r="CGE60" s="135"/>
      <c r="CGF60" s="135"/>
      <c r="CGG60" s="84"/>
      <c r="CGH60" s="135"/>
      <c r="CGI60" s="135"/>
      <c r="CGJ60" s="135"/>
      <c r="CGK60" s="84"/>
      <c r="CGL60" s="135"/>
      <c r="CGM60" s="135"/>
      <c r="CGN60" s="135"/>
      <c r="CGO60" s="84"/>
      <c r="CGP60" s="135"/>
      <c r="CGQ60" s="135"/>
      <c r="CGR60" s="135"/>
      <c r="CGS60" s="84"/>
      <c r="CGT60" s="135"/>
      <c r="CGU60" s="135"/>
      <c r="CGV60" s="135"/>
      <c r="CGW60" s="84"/>
      <c r="CGX60" s="135"/>
      <c r="CGY60" s="135"/>
      <c r="CGZ60" s="135"/>
      <c r="CHA60" s="84"/>
      <c r="CHB60" s="135"/>
      <c r="CHC60" s="135"/>
      <c r="CHD60" s="135"/>
      <c r="CHE60" s="84"/>
      <c r="CHF60" s="135"/>
      <c r="CHG60" s="135"/>
      <c r="CHH60" s="135"/>
      <c r="CHI60" s="84"/>
      <c r="CHJ60" s="135"/>
      <c r="CHK60" s="135"/>
      <c r="CHL60" s="135"/>
      <c r="CHM60" s="84"/>
      <c r="CHN60" s="135"/>
      <c r="CHO60" s="135"/>
      <c r="CHP60" s="135"/>
      <c r="CHQ60" s="84"/>
      <c r="CHR60" s="135"/>
      <c r="CHS60" s="135"/>
      <c r="CHT60" s="135"/>
      <c r="CHU60" s="84"/>
      <c r="CHV60" s="135"/>
      <c r="CHW60" s="135"/>
      <c r="CHX60" s="135"/>
      <c r="CHY60" s="84"/>
      <c r="CHZ60" s="135"/>
      <c r="CIA60" s="135"/>
      <c r="CIB60" s="135"/>
      <c r="CIC60" s="84"/>
      <c r="CID60" s="135"/>
      <c r="CIE60" s="135"/>
      <c r="CIF60" s="135"/>
      <c r="CIG60" s="84"/>
      <c r="CIH60" s="135"/>
      <c r="CII60" s="135"/>
      <c r="CIJ60" s="135"/>
      <c r="CIK60" s="84"/>
      <c r="CIL60" s="135"/>
      <c r="CIM60" s="135"/>
      <c r="CIN60" s="135"/>
      <c r="CIO60" s="84"/>
      <c r="CIP60" s="135"/>
      <c r="CIQ60" s="135"/>
      <c r="CIR60" s="135"/>
      <c r="CIS60" s="84"/>
      <c r="CIT60" s="135"/>
      <c r="CIU60" s="135"/>
      <c r="CIV60" s="135"/>
      <c r="CIW60" s="84"/>
      <c r="CIX60" s="135"/>
      <c r="CIY60" s="135"/>
      <c r="CIZ60" s="135"/>
      <c r="CJA60" s="84"/>
      <c r="CJB60" s="135"/>
      <c r="CJC60" s="135"/>
      <c r="CJD60" s="135"/>
      <c r="CJE60" s="84"/>
      <c r="CJF60" s="135"/>
      <c r="CJG60" s="135"/>
      <c r="CJH60" s="135"/>
      <c r="CJI60" s="84"/>
      <c r="CJJ60" s="135"/>
      <c r="CJK60" s="135"/>
      <c r="CJL60" s="135"/>
      <c r="CJM60" s="84"/>
      <c r="CJN60" s="135"/>
      <c r="CJO60" s="135"/>
      <c r="CJP60" s="135"/>
      <c r="CJQ60" s="84"/>
      <c r="CJR60" s="135"/>
      <c r="CJS60" s="135"/>
      <c r="CJT60" s="135"/>
      <c r="CJU60" s="84"/>
      <c r="CJV60" s="135"/>
      <c r="CJW60" s="135"/>
      <c r="CJX60" s="135"/>
      <c r="CJY60" s="84"/>
      <c r="CJZ60" s="135"/>
      <c r="CKA60" s="135"/>
      <c r="CKB60" s="135"/>
      <c r="CKC60" s="84"/>
      <c r="CKD60" s="135"/>
      <c r="CKE60" s="135"/>
      <c r="CKF60" s="135"/>
      <c r="CKG60" s="84"/>
      <c r="CKH60" s="135"/>
      <c r="CKI60" s="135"/>
      <c r="CKJ60" s="135"/>
      <c r="CKK60" s="84"/>
      <c r="CKL60" s="135"/>
      <c r="CKM60" s="135"/>
      <c r="CKN60" s="135"/>
      <c r="CKO60" s="84"/>
      <c r="CKP60" s="135"/>
      <c r="CKQ60" s="135"/>
      <c r="CKR60" s="135"/>
      <c r="CKS60" s="84"/>
      <c r="CKT60" s="135"/>
      <c r="CKU60" s="135"/>
      <c r="CKV60" s="135"/>
      <c r="CKW60" s="84"/>
      <c r="CKX60" s="135"/>
      <c r="CKY60" s="135"/>
      <c r="CKZ60" s="135"/>
      <c r="CLA60" s="84"/>
      <c r="CLB60" s="135"/>
      <c r="CLC60" s="135"/>
      <c r="CLD60" s="135"/>
      <c r="CLE60" s="84"/>
      <c r="CLF60" s="135"/>
      <c r="CLG60" s="135"/>
      <c r="CLH60" s="135"/>
      <c r="CLI60" s="84"/>
      <c r="CLJ60" s="135"/>
      <c r="CLK60" s="135"/>
      <c r="CLL60" s="135"/>
      <c r="CLM60" s="84"/>
      <c r="CLN60" s="135"/>
      <c r="CLO60" s="135"/>
      <c r="CLP60" s="135"/>
      <c r="CLQ60" s="84"/>
      <c r="CLR60" s="135"/>
      <c r="CLS60" s="135"/>
      <c r="CLT60" s="135"/>
      <c r="CLU60" s="84"/>
      <c r="CLV60" s="135"/>
      <c r="CLW60" s="135"/>
      <c r="CLX60" s="135"/>
      <c r="CLY60" s="84"/>
      <c r="CLZ60" s="135"/>
      <c r="CMA60" s="135"/>
      <c r="CMB60" s="135"/>
      <c r="CMC60" s="84"/>
      <c r="CMD60" s="135"/>
      <c r="CME60" s="135"/>
      <c r="CMF60" s="135"/>
      <c r="CMG60" s="84"/>
      <c r="CMH60" s="135"/>
      <c r="CMI60" s="135"/>
      <c r="CMJ60" s="135"/>
      <c r="CMK60" s="84"/>
      <c r="CML60" s="135"/>
      <c r="CMM60" s="135"/>
      <c r="CMN60" s="135"/>
      <c r="CMO60" s="84"/>
      <c r="CMP60" s="135"/>
      <c r="CMQ60" s="135"/>
      <c r="CMR60" s="135"/>
      <c r="CMS60" s="84"/>
      <c r="CMT60" s="135"/>
      <c r="CMU60" s="135"/>
      <c r="CMV60" s="135"/>
      <c r="CMW60" s="84"/>
      <c r="CMX60" s="135"/>
      <c r="CMY60" s="135"/>
      <c r="CMZ60" s="135"/>
      <c r="CNA60" s="84"/>
      <c r="CNB60" s="135"/>
      <c r="CNC60" s="135"/>
      <c r="CND60" s="135"/>
      <c r="CNE60" s="84"/>
      <c r="CNF60" s="135"/>
      <c r="CNG60" s="135"/>
      <c r="CNH60" s="135"/>
      <c r="CNI60" s="84"/>
      <c r="CNJ60" s="135"/>
      <c r="CNK60" s="135"/>
      <c r="CNL60" s="135"/>
      <c r="CNM60" s="84"/>
      <c r="CNN60" s="135"/>
      <c r="CNO60" s="135"/>
      <c r="CNP60" s="135"/>
      <c r="CNQ60" s="84"/>
      <c r="CNR60" s="135"/>
      <c r="CNS60" s="135"/>
      <c r="CNT60" s="135"/>
      <c r="CNU60" s="84"/>
      <c r="CNV60" s="135"/>
      <c r="CNW60" s="135"/>
      <c r="CNX60" s="135"/>
      <c r="CNY60" s="84"/>
      <c r="CNZ60" s="135"/>
      <c r="COA60" s="135"/>
      <c r="COB60" s="135"/>
      <c r="COC60" s="84"/>
      <c r="COD60" s="135"/>
      <c r="COE60" s="135"/>
      <c r="COF60" s="135"/>
      <c r="COG60" s="84"/>
      <c r="COH60" s="135"/>
      <c r="COI60" s="135"/>
      <c r="COJ60" s="135"/>
      <c r="COK60" s="84"/>
      <c r="COL60" s="135"/>
      <c r="COM60" s="135"/>
      <c r="CON60" s="135"/>
      <c r="COO60" s="84"/>
      <c r="COP60" s="135"/>
      <c r="COQ60" s="135"/>
      <c r="COR60" s="135"/>
      <c r="COS60" s="84"/>
      <c r="COT60" s="135"/>
      <c r="COU60" s="135"/>
      <c r="COV60" s="135"/>
      <c r="COW60" s="84"/>
      <c r="COX60" s="135"/>
      <c r="COY60" s="135"/>
      <c r="COZ60" s="135"/>
      <c r="CPA60" s="84"/>
      <c r="CPB60" s="135"/>
      <c r="CPC60" s="135"/>
      <c r="CPD60" s="135"/>
      <c r="CPE60" s="84"/>
      <c r="CPF60" s="135"/>
      <c r="CPG60" s="135"/>
      <c r="CPH60" s="135"/>
      <c r="CPI60" s="84"/>
      <c r="CPJ60" s="135"/>
      <c r="CPK60" s="135"/>
      <c r="CPL60" s="135"/>
      <c r="CPM60" s="84"/>
      <c r="CPN60" s="135"/>
      <c r="CPO60" s="135"/>
      <c r="CPP60" s="135"/>
      <c r="CPQ60" s="84"/>
      <c r="CPR60" s="135"/>
      <c r="CPS60" s="135"/>
      <c r="CPT60" s="135"/>
      <c r="CPU60" s="84"/>
      <c r="CPV60" s="135"/>
      <c r="CPW60" s="135"/>
      <c r="CPX60" s="135"/>
      <c r="CPY60" s="84"/>
      <c r="CPZ60" s="135"/>
      <c r="CQA60" s="135"/>
      <c r="CQB60" s="135"/>
      <c r="CQC60" s="84"/>
      <c r="CQD60" s="135"/>
      <c r="CQE60" s="135"/>
      <c r="CQF60" s="135"/>
      <c r="CQG60" s="84"/>
      <c r="CQH60" s="135"/>
      <c r="CQI60" s="135"/>
      <c r="CQJ60" s="135"/>
      <c r="CQK60" s="84"/>
      <c r="CQL60" s="135"/>
      <c r="CQM60" s="135"/>
      <c r="CQN60" s="135"/>
      <c r="CQO60" s="84"/>
      <c r="CQP60" s="135"/>
      <c r="CQQ60" s="135"/>
      <c r="CQR60" s="135"/>
      <c r="CQS60" s="84"/>
      <c r="CQT60" s="135"/>
      <c r="CQU60" s="135"/>
      <c r="CQV60" s="135"/>
      <c r="CQW60" s="84"/>
      <c r="CQX60" s="135"/>
      <c r="CQY60" s="135"/>
      <c r="CQZ60" s="135"/>
      <c r="CRA60" s="84"/>
      <c r="CRB60" s="135"/>
      <c r="CRC60" s="135"/>
      <c r="CRD60" s="135"/>
      <c r="CRE60" s="84"/>
      <c r="CRF60" s="135"/>
      <c r="CRG60" s="135"/>
      <c r="CRH60" s="135"/>
      <c r="CRI60" s="84"/>
      <c r="CRJ60" s="135"/>
      <c r="CRK60" s="135"/>
      <c r="CRL60" s="135"/>
      <c r="CRM60" s="84"/>
      <c r="CRN60" s="135"/>
      <c r="CRO60" s="135"/>
      <c r="CRP60" s="135"/>
      <c r="CRQ60" s="84"/>
      <c r="CRR60" s="135"/>
      <c r="CRS60" s="135"/>
      <c r="CRT60" s="135"/>
      <c r="CRU60" s="84"/>
      <c r="CRV60" s="135"/>
      <c r="CRW60" s="135"/>
      <c r="CRX60" s="135"/>
      <c r="CRY60" s="84"/>
      <c r="CRZ60" s="135"/>
      <c r="CSA60" s="135"/>
      <c r="CSB60" s="135"/>
      <c r="CSC60" s="84"/>
      <c r="CSD60" s="135"/>
      <c r="CSE60" s="135"/>
      <c r="CSF60" s="135"/>
      <c r="CSG60" s="84"/>
      <c r="CSH60" s="135"/>
      <c r="CSI60" s="135"/>
      <c r="CSJ60" s="135"/>
      <c r="CSK60" s="84"/>
      <c r="CSL60" s="135"/>
      <c r="CSM60" s="135"/>
      <c r="CSN60" s="135"/>
      <c r="CSO60" s="84"/>
      <c r="CSP60" s="135"/>
      <c r="CSQ60" s="135"/>
      <c r="CSR60" s="135"/>
      <c r="CSS60" s="84"/>
      <c r="CST60" s="135"/>
      <c r="CSU60" s="135"/>
      <c r="CSV60" s="135"/>
      <c r="CSW60" s="84"/>
      <c r="CSX60" s="135"/>
      <c r="CSY60" s="135"/>
      <c r="CSZ60" s="135"/>
      <c r="CTA60" s="84"/>
      <c r="CTB60" s="135"/>
      <c r="CTC60" s="135"/>
      <c r="CTD60" s="135"/>
      <c r="CTE60" s="84"/>
      <c r="CTF60" s="135"/>
      <c r="CTG60" s="135"/>
      <c r="CTH60" s="135"/>
      <c r="CTI60" s="84"/>
      <c r="CTJ60" s="135"/>
      <c r="CTK60" s="135"/>
      <c r="CTL60" s="135"/>
      <c r="CTM60" s="84"/>
      <c r="CTN60" s="135"/>
      <c r="CTO60" s="135"/>
      <c r="CTP60" s="135"/>
      <c r="CTQ60" s="84"/>
      <c r="CTR60" s="135"/>
      <c r="CTS60" s="135"/>
      <c r="CTT60" s="135"/>
      <c r="CTU60" s="84"/>
      <c r="CTV60" s="135"/>
      <c r="CTW60" s="135"/>
      <c r="CTX60" s="135"/>
      <c r="CTY60" s="84"/>
      <c r="CTZ60" s="135"/>
      <c r="CUA60" s="135"/>
      <c r="CUB60" s="135"/>
      <c r="CUC60" s="84"/>
      <c r="CUD60" s="135"/>
      <c r="CUE60" s="135"/>
      <c r="CUF60" s="135"/>
      <c r="CUG60" s="84"/>
      <c r="CUH60" s="135"/>
      <c r="CUI60" s="135"/>
      <c r="CUJ60" s="135"/>
      <c r="CUK60" s="84"/>
      <c r="CUL60" s="135"/>
      <c r="CUM60" s="135"/>
      <c r="CUN60" s="135"/>
      <c r="CUO60" s="84"/>
      <c r="CUP60" s="135"/>
      <c r="CUQ60" s="135"/>
      <c r="CUR60" s="135"/>
      <c r="CUS60" s="84"/>
      <c r="CUT60" s="135"/>
      <c r="CUU60" s="135"/>
      <c r="CUV60" s="135"/>
      <c r="CUW60" s="84"/>
      <c r="CUX60" s="135"/>
      <c r="CUY60" s="135"/>
      <c r="CUZ60" s="135"/>
      <c r="CVA60" s="84"/>
      <c r="CVB60" s="135"/>
      <c r="CVC60" s="135"/>
      <c r="CVD60" s="135"/>
      <c r="CVE60" s="84"/>
      <c r="CVF60" s="135"/>
      <c r="CVG60" s="135"/>
      <c r="CVH60" s="135"/>
      <c r="CVI60" s="84"/>
      <c r="CVJ60" s="135"/>
      <c r="CVK60" s="135"/>
      <c r="CVL60" s="135"/>
      <c r="CVM60" s="84"/>
      <c r="CVN60" s="135"/>
      <c r="CVO60" s="135"/>
      <c r="CVP60" s="135"/>
      <c r="CVQ60" s="84"/>
      <c r="CVR60" s="135"/>
      <c r="CVS60" s="135"/>
      <c r="CVT60" s="135"/>
      <c r="CVU60" s="84"/>
      <c r="CVV60" s="135"/>
      <c r="CVW60" s="135"/>
      <c r="CVX60" s="135"/>
      <c r="CVY60" s="84"/>
      <c r="CVZ60" s="135"/>
      <c r="CWA60" s="135"/>
      <c r="CWB60" s="135"/>
      <c r="CWC60" s="84"/>
      <c r="CWD60" s="135"/>
      <c r="CWE60" s="135"/>
      <c r="CWF60" s="135"/>
      <c r="CWG60" s="84"/>
      <c r="CWH60" s="135"/>
      <c r="CWI60" s="135"/>
      <c r="CWJ60" s="135"/>
      <c r="CWK60" s="84"/>
      <c r="CWL60" s="135"/>
      <c r="CWM60" s="135"/>
      <c r="CWN60" s="135"/>
      <c r="CWO60" s="84"/>
      <c r="CWP60" s="135"/>
      <c r="CWQ60" s="135"/>
      <c r="CWR60" s="135"/>
      <c r="CWS60" s="84"/>
      <c r="CWT60" s="135"/>
      <c r="CWU60" s="135"/>
      <c r="CWV60" s="135"/>
      <c r="CWW60" s="84"/>
      <c r="CWX60" s="135"/>
      <c r="CWY60" s="135"/>
      <c r="CWZ60" s="135"/>
      <c r="CXA60" s="84"/>
      <c r="CXB60" s="135"/>
      <c r="CXC60" s="135"/>
      <c r="CXD60" s="135"/>
      <c r="CXE60" s="84"/>
      <c r="CXF60" s="135"/>
      <c r="CXG60" s="135"/>
      <c r="CXH60" s="135"/>
      <c r="CXI60" s="84"/>
      <c r="CXJ60" s="135"/>
      <c r="CXK60" s="135"/>
      <c r="CXL60" s="135"/>
      <c r="CXM60" s="84"/>
      <c r="CXN60" s="135"/>
      <c r="CXO60" s="135"/>
      <c r="CXP60" s="135"/>
      <c r="CXQ60" s="84"/>
      <c r="CXR60" s="135"/>
      <c r="CXS60" s="135"/>
      <c r="CXT60" s="135"/>
      <c r="CXU60" s="84"/>
      <c r="CXV60" s="135"/>
      <c r="CXW60" s="135"/>
      <c r="CXX60" s="135"/>
      <c r="CXY60" s="84"/>
      <c r="CXZ60" s="135"/>
      <c r="CYA60" s="135"/>
      <c r="CYB60" s="135"/>
      <c r="CYC60" s="84"/>
      <c r="CYD60" s="135"/>
      <c r="CYE60" s="135"/>
      <c r="CYF60" s="135"/>
      <c r="CYG60" s="84"/>
      <c r="CYH60" s="135"/>
      <c r="CYI60" s="135"/>
      <c r="CYJ60" s="135"/>
      <c r="CYK60" s="84"/>
      <c r="CYL60" s="135"/>
      <c r="CYM60" s="135"/>
      <c r="CYN60" s="135"/>
      <c r="CYO60" s="84"/>
      <c r="CYP60" s="135"/>
      <c r="CYQ60" s="135"/>
      <c r="CYR60" s="135"/>
      <c r="CYS60" s="84"/>
      <c r="CYT60" s="135"/>
      <c r="CYU60" s="135"/>
      <c r="CYV60" s="135"/>
      <c r="CYW60" s="84"/>
      <c r="CYX60" s="135"/>
      <c r="CYY60" s="135"/>
      <c r="CYZ60" s="135"/>
      <c r="CZA60" s="84"/>
      <c r="CZB60" s="135"/>
      <c r="CZC60" s="135"/>
      <c r="CZD60" s="135"/>
      <c r="CZE60" s="84"/>
      <c r="CZF60" s="135"/>
      <c r="CZG60" s="135"/>
      <c r="CZH60" s="135"/>
      <c r="CZI60" s="84"/>
      <c r="CZJ60" s="135"/>
      <c r="CZK60" s="135"/>
      <c r="CZL60" s="135"/>
      <c r="CZM60" s="84"/>
      <c r="CZN60" s="135"/>
      <c r="CZO60" s="135"/>
      <c r="CZP60" s="135"/>
      <c r="CZQ60" s="84"/>
      <c r="CZR60" s="135"/>
      <c r="CZS60" s="135"/>
      <c r="CZT60" s="135"/>
      <c r="CZU60" s="84"/>
      <c r="CZV60" s="135"/>
      <c r="CZW60" s="135"/>
      <c r="CZX60" s="135"/>
      <c r="CZY60" s="84"/>
      <c r="CZZ60" s="135"/>
      <c r="DAA60" s="135"/>
      <c r="DAB60" s="135"/>
      <c r="DAC60" s="84"/>
      <c r="DAD60" s="135"/>
      <c r="DAE60" s="135"/>
      <c r="DAF60" s="135"/>
      <c r="DAG60" s="84"/>
      <c r="DAH60" s="135"/>
      <c r="DAI60" s="135"/>
      <c r="DAJ60" s="135"/>
      <c r="DAK60" s="84"/>
      <c r="DAL60" s="135"/>
      <c r="DAM60" s="135"/>
      <c r="DAN60" s="135"/>
      <c r="DAO60" s="84"/>
      <c r="DAP60" s="135"/>
      <c r="DAQ60" s="135"/>
      <c r="DAR60" s="135"/>
      <c r="DAS60" s="84"/>
      <c r="DAT60" s="135"/>
      <c r="DAU60" s="135"/>
      <c r="DAV60" s="135"/>
      <c r="DAW60" s="84"/>
      <c r="DAX60" s="135"/>
      <c r="DAY60" s="135"/>
      <c r="DAZ60" s="135"/>
      <c r="DBA60" s="84"/>
      <c r="DBB60" s="135"/>
      <c r="DBC60" s="135"/>
      <c r="DBD60" s="135"/>
      <c r="DBE60" s="84"/>
      <c r="DBF60" s="135"/>
      <c r="DBG60" s="135"/>
      <c r="DBH60" s="135"/>
      <c r="DBI60" s="84"/>
      <c r="DBJ60" s="135"/>
      <c r="DBK60" s="135"/>
      <c r="DBL60" s="135"/>
      <c r="DBM60" s="84"/>
      <c r="DBN60" s="135"/>
      <c r="DBO60" s="135"/>
      <c r="DBP60" s="135"/>
      <c r="DBQ60" s="84"/>
      <c r="DBR60" s="135"/>
      <c r="DBS60" s="135"/>
      <c r="DBT60" s="135"/>
      <c r="DBU60" s="84"/>
      <c r="DBV60" s="135"/>
      <c r="DBW60" s="135"/>
      <c r="DBX60" s="135"/>
      <c r="DBY60" s="84"/>
      <c r="DBZ60" s="135"/>
      <c r="DCA60" s="135"/>
      <c r="DCB60" s="135"/>
      <c r="DCC60" s="84"/>
      <c r="DCD60" s="135"/>
      <c r="DCE60" s="135"/>
      <c r="DCF60" s="135"/>
      <c r="DCG60" s="84"/>
      <c r="DCH60" s="135"/>
      <c r="DCI60" s="135"/>
      <c r="DCJ60" s="135"/>
      <c r="DCK60" s="84"/>
      <c r="DCL60" s="135"/>
      <c r="DCM60" s="135"/>
      <c r="DCN60" s="135"/>
      <c r="DCO60" s="84"/>
      <c r="DCP60" s="135"/>
      <c r="DCQ60" s="135"/>
      <c r="DCR60" s="135"/>
      <c r="DCS60" s="84"/>
      <c r="DCT60" s="135"/>
      <c r="DCU60" s="135"/>
      <c r="DCV60" s="135"/>
      <c r="DCW60" s="84"/>
      <c r="DCX60" s="135"/>
      <c r="DCY60" s="135"/>
      <c r="DCZ60" s="135"/>
      <c r="DDA60" s="84"/>
      <c r="DDB60" s="135"/>
      <c r="DDC60" s="135"/>
      <c r="DDD60" s="135"/>
      <c r="DDE60" s="84"/>
      <c r="DDF60" s="135"/>
      <c r="DDG60" s="135"/>
      <c r="DDH60" s="135"/>
      <c r="DDI60" s="84"/>
      <c r="DDJ60" s="135"/>
      <c r="DDK60" s="135"/>
      <c r="DDL60" s="135"/>
      <c r="DDM60" s="84"/>
      <c r="DDN60" s="135"/>
      <c r="DDO60" s="135"/>
      <c r="DDP60" s="135"/>
      <c r="DDQ60" s="84"/>
      <c r="DDR60" s="135"/>
      <c r="DDS60" s="135"/>
      <c r="DDT60" s="135"/>
      <c r="DDU60" s="84"/>
      <c r="DDV60" s="135"/>
      <c r="DDW60" s="135"/>
      <c r="DDX60" s="135"/>
      <c r="DDY60" s="84"/>
      <c r="DDZ60" s="135"/>
      <c r="DEA60" s="135"/>
      <c r="DEB60" s="135"/>
      <c r="DEC60" s="84"/>
      <c r="DED60" s="135"/>
      <c r="DEE60" s="135"/>
      <c r="DEF60" s="135"/>
      <c r="DEG60" s="84"/>
      <c r="DEH60" s="135"/>
      <c r="DEI60" s="135"/>
      <c r="DEJ60" s="135"/>
      <c r="DEK60" s="84"/>
      <c r="DEL60" s="135"/>
      <c r="DEM60" s="135"/>
      <c r="DEN60" s="135"/>
      <c r="DEO60" s="84"/>
      <c r="DEP60" s="135"/>
      <c r="DEQ60" s="135"/>
      <c r="DER60" s="135"/>
      <c r="DES60" s="84"/>
      <c r="DET60" s="135"/>
      <c r="DEU60" s="135"/>
      <c r="DEV60" s="135"/>
      <c r="DEW60" s="84"/>
      <c r="DEX60" s="135"/>
      <c r="DEY60" s="135"/>
      <c r="DEZ60" s="135"/>
      <c r="DFA60" s="84"/>
      <c r="DFB60" s="135"/>
      <c r="DFC60" s="135"/>
      <c r="DFD60" s="135"/>
      <c r="DFE60" s="84"/>
      <c r="DFF60" s="135"/>
      <c r="DFG60" s="135"/>
      <c r="DFH60" s="135"/>
      <c r="DFI60" s="84"/>
      <c r="DFJ60" s="135"/>
      <c r="DFK60" s="135"/>
      <c r="DFL60" s="135"/>
      <c r="DFM60" s="84"/>
      <c r="DFN60" s="135"/>
      <c r="DFO60" s="135"/>
      <c r="DFP60" s="135"/>
      <c r="DFQ60" s="84"/>
      <c r="DFR60" s="135"/>
      <c r="DFS60" s="135"/>
      <c r="DFT60" s="135"/>
      <c r="DFU60" s="84"/>
      <c r="DFV60" s="135"/>
      <c r="DFW60" s="135"/>
      <c r="DFX60" s="135"/>
      <c r="DFY60" s="84"/>
      <c r="DFZ60" s="135"/>
      <c r="DGA60" s="135"/>
      <c r="DGB60" s="135"/>
      <c r="DGC60" s="84"/>
      <c r="DGD60" s="135"/>
      <c r="DGE60" s="135"/>
      <c r="DGF60" s="135"/>
      <c r="DGG60" s="84"/>
      <c r="DGH60" s="135"/>
      <c r="DGI60" s="135"/>
      <c r="DGJ60" s="135"/>
      <c r="DGK60" s="84"/>
      <c r="DGL60" s="135"/>
      <c r="DGM60" s="135"/>
      <c r="DGN60" s="135"/>
      <c r="DGO60" s="84"/>
      <c r="DGP60" s="135"/>
      <c r="DGQ60" s="135"/>
      <c r="DGR60" s="135"/>
      <c r="DGS60" s="84"/>
      <c r="DGT60" s="135"/>
      <c r="DGU60" s="135"/>
      <c r="DGV60" s="135"/>
      <c r="DGW60" s="84"/>
      <c r="DGX60" s="135"/>
      <c r="DGY60" s="135"/>
      <c r="DGZ60" s="135"/>
      <c r="DHA60" s="84"/>
      <c r="DHB60" s="135"/>
      <c r="DHC60" s="135"/>
      <c r="DHD60" s="135"/>
      <c r="DHE60" s="84"/>
      <c r="DHF60" s="135"/>
      <c r="DHG60" s="135"/>
      <c r="DHH60" s="135"/>
      <c r="DHI60" s="84"/>
      <c r="DHJ60" s="135"/>
      <c r="DHK60" s="135"/>
      <c r="DHL60" s="135"/>
      <c r="DHM60" s="84"/>
      <c r="DHN60" s="135"/>
      <c r="DHO60" s="135"/>
      <c r="DHP60" s="135"/>
      <c r="DHQ60" s="84"/>
      <c r="DHR60" s="135"/>
      <c r="DHS60" s="135"/>
      <c r="DHT60" s="135"/>
      <c r="DHU60" s="84"/>
      <c r="DHV60" s="135"/>
      <c r="DHW60" s="135"/>
      <c r="DHX60" s="135"/>
      <c r="DHY60" s="84"/>
      <c r="DHZ60" s="135"/>
      <c r="DIA60" s="135"/>
      <c r="DIB60" s="135"/>
      <c r="DIC60" s="84"/>
      <c r="DID60" s="135"/>
      <c r="DIE60" s="135"/>
      <c r="DIF60" s="135"/>
      <c r="DIG60" s="84"/>
      <c r="DIH60" s="135"/>
      <c r="DII60" s="135"/>
      <c r="DIJ60" s="135"/>
      <c r="DIK60" s="84"/>
      <c r="DIL60" s="135"/>
      <c r="DIM60" s="135"/>
      <c r="DIN60" s="135"/>
      <c r="DIO60" s="84"/>
      <c r="DIP60" s="135"/>
      <c r="DIQ60" s="135"/>
      <c r="DIR60" s="135"/>
      <c r="DIS60" s="84"/>
      <c r="DIT60" s="135"/>
      <c r="DIU60" s="135"/>
      <c r="DIV60" s="135"/>
      <c r="DIW60" s="84"/>
      <c r="DIX60" s="135"/>
      <c r="DIY60" s="135"/>
      <c r="DIZ60" s="135"/>
      <c r="DJA60" s="84"/>
      <c r="DJB60" s="135"/>
      <c r="DJC60" s="135"/>
      <c r="DJD60" s="135"/>
      <c r="DJE60" s="84"/>
      <c r="DJF60" s="135"/>
      <c r="DJG60" s="135"/>
      <c r="DJH60" s="135"/>
      <c r="DJI60" s="84"/>
      <c r="DJJ60" s="135"/>
      <c r="DJK60" s="135"/>
      <c r="DJL60" s="135"/>
      <c r="DJM60" s="84"/>
      <c r="DJN60" s="135"/>
      <c r="DJO60" s="135"/>
      <c r="DJP60" s="135"/>
      <c r="DJQ60" s="84"/>
      <c r="DJR60" s="135"/>
      <c r="DJS60" s="135"/>
      <c r="DJT60" s="135"/>
      <c r="DJU60" s="84"/>
      <c r="DJV60" s="135"/>
      <c r="DJW60" s="135"/>
      <c r="DJX60" s="135"/>
      <c r="DJY60" s="84"/>
      <c r="DJZ60" s="135"/>
      <c r="DKA60" s="135"/>
      <c r="DKB60" s="135"/>
      <c r="DKC60" s="84"/>
      <c r="DKD60" s="135"/>
      <c r="DKE60" s="135"/>
      <c r="DKF60" s="135"/>
      <c r="DKG60" s="84"/>
      <c r="DKH60" s="135"/>
      <c r="DKI60" s="135"/>
      <c r="DKJ60" s="135"/>
      <c r="DKK60" s="84"/>
      <c r="DKL60" s="135"/>
      <c r="DKM60" s="135"/>
      <c r="DKN60" s="135"/>
      <c r="DKO60" s="84"/>
      <c r="DKP60" s="135"/>
      <c r="DKQ60" s="135"/>
      <c r="DKR60" s="135"/>
      <c r="DKS60" s="84"/>
      <c r="DKT60" s="135"/>
      <c r="DKU60" s="135"/>
      <c r="DKV60" s="135"/>
      <c r="DKW60" s="84"/>
      <c r="DKX60" s="135"/>
      <c r="DKY60" s="135"/>
      <c r="DKZ60" s="135"/>
      <c r="DLA60" s="84"/>
      <c r="DLB60" s="135"/>
      <c r="DLC60" s="135"/>
      <c r="DLD60" s="135"/>
      <c r="DLE60" s="84"/>
      <c r="DLF60" s="135"/>
      <c r="DLG60" s="135"/>
      <c r="DLH60" s="135"/>
      <c r="DLI60" s="84"/>
      <c r="DLJ60" s="135"/>
      <c r="DLK60" s="135"/>
      <c r="DLL60" s="135"/>
      <c r="DLM60" s="84"/>
      <c r="DLN60" s="135"/>
      <c r="DLO60" s="135"/>
      <c r="DLP60" s="135"/>
      <c r="DLQ60" s="84"/>
      <c r="DLR60" s="135"/>
      <c r="DLS60" s="135"/>
      <c r="DLT60" s="135"/>
      <c r="DLU60" s="84"/>
      <c r="DLV60" s="135"/>
      <c r="DLW60" s="135"/>
      <c r="DLX60" s="135"/>
      <c r="DLY60" s="84"/>
      <c r="DLZ60" s="135"/>
      <c r="DMA60" s="135"/>
      <c r="DMB60" s="135"/>
      <c r="DMC60" s="84"/>
      <c r="DMD60" s="135"/>
      <c r="DME60" s="135"/>
      <c r="DMF60" s="135"/>
      <c r="DMG60" s="84"/>
      <c r="DMH60" s="135"/>
      <c r="DMI60" s="135"/>
      <c r="DMJ60" s="135"/>
      <c r="DMK60" s="84"/>
      <c r="DML60" s="135"/>
      <c r="DMM60" s="135"/>
      <c r="DMN60" s="135"/>
      <c r="DMO60" s="84"/>
      <c r="DMP60" s="135"/>
      <c r="DMQ60" s="135"/>
      <c r="DMR60" s="135"/>
      <c r="DMS60" s="84"/>
      <c r="DMT60" s="135"/>
      <c r="DMU60" s="135"/>
      <c r="DMV60" s="135"/>
      <c r="DMW60" s="84"/>
      <c r="DMX60" s="135"/>
      <c r="DMY60" s="135"/>
      <c r="DMZ60" s="135"/>
      <c r="DNA60" s="84"/>
      <c r="DNB60" s="135"/>
      <c r="DNC60" s="135"/>
      <c r="DND60" s="135"/>
      <c r="DNE60" s="84"/>
      <c r="DNF60" s="135"/>
      <c r="DNG60" s="135"/>
      <c r="DNH60" s="135"/>
      <c r="DNI60" s="84"/>
      <c r="DNJ60" s="135"/>
      <c r="DNK60" s="135"/>
      <c r="DNL60" s="135"/>
      <c r="DNM60" s="84"/>
      <c r="DNN60" s="135"/>
      <c r="DNO60" s="135"/>
      <c r="DNP60" s="135"/>
      <c r="DNQ60" s="84"/>
      <c r="DNR60" s="135"/>
      <c r="DNS60" s="135"/>
      <c r="DNT60" s="135"/>
      <c r="DNU60" s="84"/>
      <c r="DNV60" s="135"/>
      <c r="DNW60" s="135"/>
      <c r="DNX60" s="135"/>
      <c r="DNY60" s="84"/>
      <c r="DNZ60" s="135"/>
      <c r="DOA60" s="135"/>
      <c r="DOB60" s="135"/>
      <c r="DOC60" s="84"/>
      <c r="DOD60" s="135"/>
      <c r="DOE60" s="135"/>
      <c r="DOF60" s="135"/>
      <c r="DOG60" s="84"/>
      <c r="DOH60" s="135"/>
      <c r="DOI60" s="135"/>
      <c r="DOJ60" s="135"/>
      <c r="DOK60" s="84"/>
      <c r="DOL60" s="135"/>
      <c r="DOM60" s="135"/>
      <c r="DON60" s="135"/>
      <c r="DOO60" s="84"/>
      <c r="DOP60" s="135"/>
      <c r="DOQ60" s="135"/>
      <c r="DOR60" s="135"/>
      <c r="DOS60" s="84"/>
      <c r="DOT60" s="135"/>
      <c r="DOU60" s="135"/>
      <c r="DOV60" s="135"/>
      <c r="DOW60" s="84"/>
      <c r="DOX60" s="135"/>
      <c r="DOY60" s="135"/>
      <c r="DOZ60" s="135"/>
      <c r="DPA60" s="84"/>
      <c r="DPB60" s="135"/>
      <c r="DPC60" s="135"/>
      <c r="DPD60" s="135"/>
      <c r="DPE60" s="84"/>
      <c r="DPF60" s="135"/>
      <c r="DPG60" s="135"/>
      <c r="DPH60" s="135"/>
      <c r="DPI60" s="84"/>
      <c r="DPJ60" s="135"/>
      <c r="DPK60" s="135"/>
      <c r="DPL60" s="135"/>
      <c r="DPM60" s="84"/>
      <c r="DPN60" s="135"/>
      <c r="DPO60" s="135"/>
      <c r="DPP60" s="135"/>
      <c r="DPQ60" s="84"/>
      <c r="DPR60" s="135"/>
      <c r="DPS60" s="135"/>
      <c r="DPT60" s="135"/>
      <c r="DPU60" s="84"/>
      <c r="DPV60" s="135"/>
      <c r="DPW60" s="135"/>
      <c r="DPX60" s="135"/>
      <c r="DPY60" s="84"/>
      <c r="DPZ60" s="135"/>
      <c r="DQA60" s="135"/>
      <c r="DQB60" s="135"/>
      <c r="DQC60" s="84"/>
      <c r="DQD60" s="135"/>
      <c r="DQE60" s="135"/>
      <c r="DQF60" s="135"/>
      <c r="DQG60" s="84"/>
      <c r="DQH60" s="135"/>
      <c r="DQI60" s="135"/>
      <c r="DQJ60" s="135"/>
      <c r="DQK60" s="84"/>
      <c r="DQL60" s="135"/>
      <c r="DQM60" s="135"/>
      <c r="DQN60" s="135"/>
      <c r="DQO60" s="84"/>
      <c r="DQP60" s="135"/>
      <c r="DQQ60" s="135"/>
      <c r="DQR60" s="135"/>
      <c r="DQS60" s="84"/>
      <c r="DQT60" s="135"/>
      <c r="DQU60" s="135"/>
      <c r="DQV60" s="135"/>
      <c r="DQW60" s="84"/>
      <c r="DQX60" s="135"/>
      <c r="DQY60" s="135"/>
      <c r="DQZ60" s="135"/>
      <c r="DRA60" s="84"/>
      <c r="DRB60" s="135"/>
      <c r="DRC60" s="135"/>
      <c r="DRD60" s="135"/>
      <c r="DRE60" s="84"/>
      <c r="DRF60" s="135"/>
      <c r="DRG60" s="135"/>
      <c r="DRH60" s="135"/>
      <c r="DRI60" s="84"/>
      <c r="DRJ60" s="135"/>
      <c r="DRK60" s="135"/>
      <c r="DRL60" s="135"/>
      <c r="DRM60" s="84"/>
      <c r="DRN60" s="135"/>
      <c r="DRO60" s="135"/>
      <c r="DRP60" s="135"/>
      <c r="DRQ60" s="84"/>
      <c r="DRR60" s="135"/>
      <c r="DRS60" s="135"/>
      <c r="DRT60" s="135"/>
      <c r="DRU60" s="84"/>
      <c r="DRV60" s="135"/>
      <c r="DRW60" s="135"/>
      <c r="DRX60" s="135"/>
      <c r="DRY60" s="84"/>
      <c r="DRZ60" s="135"/>
      <c r="DSA60" s="135"/>
      <c r="DSB60" s="135"/>
      <c r="DSC60" s="84"/>
      <c r="DSD60" s="135"/>
      <c r="DSE60" s="135"/>
      <c r="DSF60" s="135"/>
      <c r="DSG60" s="84"/>
      <c r="DSH60" s="135"/>
      <c r="DSI60" s="135"/>
      <c r="DSJ60" s="135"/>
      <c r="DSK60" s="84"/>
      <c r="DSL60" s="135"/>
      <c r="DSM60" s="135"/>
      <c r="DSN60" s="135"/>
      <c r="DSO60" s="84"/>
      <c r="DSP60" s="135"/>
      <c r="DSQ60" s="135"/>
      <c r="DSR60" s="135"/>
      <c r="DSS60" s="84"/>
      <c r="DST60" s="135"/>
      <c r="DSU60" s="135"/>
      <c r="DSV60" s="135"/>
      <c r="DSW60" s="84"/>
      <c r="DSX60" s="135"/>
      <c r="DSY60" s="135"/>
      <c r="DSZ60" s="135"/>
      <c r="DTA60" s="84"/>
      <c r="DTB60" s="135"/>
      <c r="DTC60" s="135"/>
      <c r="DTD60" s="135"/>
      <c r="DTE60" s="84"/>
      <c r="DTF60" s="135"/>
      <c r="DTG60" s="135"/>
      <c r="DTH60" s="135"/>
      <c r="DTI60" s="84"/>
      <c r="DTJ60" s="135"/>
      <c r="DTK60" s="135"/>
      <c r="DTL60" s="135"/>
      <c r="DTM60" s="84"/>
      <c r="DTN60" s="135"/>
      <c r="DTO60" s="135"/>
      <c r="DTP60" s="135"/>
      <c r="DTQ60" s="84"/>
      <c r="DTR60" s="135"/>
      <c r="DTS60" s="135"/>
      <c r="DTT60" s="135"/>
      <c r="DTU60" s="84"/>
      <c r="DTV60" s="135"/>
      <c r="DTW60" s="135"/>
      <c r="DTX60" s="135"/>
      <c r="DTY60" s="84"/>
      <c r="DTZ60" s="135"/>
      <c r="DUA60" s="135"/>
      <c r="DUB60" s="135"/>
      <c r="DUC60" s="84"/>
      <c r="DUD60" s="135"/>
      <c r="DUE60" s="135"/>
      <c r="DUF60" s="135"/>
      <c r="DUG60" s="84"/>
      <c r="DUH60" s="135"/>
      <c r="DUI60" s="135"/>
      <c r="DUJ60" s="135"/>
      <c r="DUK60" s="84"/>
      <c r="DUL60" s="135"/>
      <c r="DUM60" s="135"/>
      <c r="DUN60" s="135"/>
      <c r="DUO60" s="84"/>
      <c r="DUP60" s="135"/>
      <c r="DUQ60" s="135"/>
      <c r="DUR60" s="135"/>
      <c r="DUS60" s="84"/>
      <c r="DUT60" s="135"/>
      <c r="DUU60" s="135"/>
      <c r="DUV60" s="135"/>
      <c r="DUW60" s="84"/>
      <c r="DUX60" s="135"/>
      <c r="DUY60" s="135"/>
      <c r="DUZ60" s="135"/>
      <c r="DVA60" s="84"/>
      <c r="DVB60" s="135"/>
      <c r="DVC60" s="135"/>
      <c r="DVD60" s="135"/>
      <c r="DVE60" s="84"/>
      <c r="DVF60" s="135"/>
      <c r="DVG60" s="135"/>
      <c r="DVH60" s="135"/>
      <c r="DVI60" s="84"/>
      <c r="DVJ60" s="135"/>
      <c r="DVK60" s="135"/>
      <c r="DVL60" s="135"/>
      <c r="DVM60" s="84"/>
      <c r="DVN60" s="135"/>
      <c r="DVO60" s="135"/>
      <c r="DVP60" s="135"/>
      <c r="DVQ60" s="84"/>
      <c r="DVR60" s="135"/>
      <c r="DVS60" s="135"/>
      <c r="DVT60" s="135"/>
      <c r="DVU60" s="84"/>
      <c r="DVV60" s="135"/>
      <c r="DVW60" s="135"/>
      <c r="DVX60" s="135"/>
      <c r="DVY60" s="84"/>
      <c r="DVZ60" s="135"/>
      <c r="DWA60" s="135"/>
      <c r="DWB60" s="135"/>
      <c r="DWC60" s="84"/>
      <c r="DWD60" s="135"/>
      <c r="DWE60" s="135"/>
      <c r="DWF60" s="135"/>
      <c r="DWG60" s="84"/>
      <c r="DWH60" s="135"/>
      <c r="DWI60" s="135"/>
      <c r="DWJ60" s="135"/>
      <c r="DWK60" s="84"/>
      <c r="DWL60" s="135"/>
      <c r="DWM60" s="135"/>
      <c r="DWN60" s="135"/>
      <c r="DWO60" s="84"/>
      <c r="DWP60" s="135"/>
      <c r="DWQ60" s="135"/>
      <c r="DWR60" s="135"/>
      <c r="DWS60" s="84"/>
      <c r="DWT60" s="135"/>
      <c r="DWU60" s="135"/>
      <c r="DWV60" s="135"/>
      <c r="DWW60" s="84"/>
      <c r="DWX60" s="135"/>
      <c r="DWY60" s="135"/>
      <c r="DWZ60" s="135"/>
      <c r="DXA60" s="84"/>
      <c r="DXB60" s="135"/>
      <c r="DXC60" s="135"/>
      <c r="DXD60" s="135"/>
      <c r="DXE60" s="84"/>
      <c r="DXF60" s="135"/>
      <c r="DXG60" s="135"/>
      <c r="DXH60" s="135"/>
      <c r="DXI60" s="84"/>
      <c r="DXJ60" s="135"/>
      <c r="DXK60" s="135"/>
      <c r="DXL60" s="135"/>
      <c r="DXM60" s="84"/>
      <c r="DXN60" s="135"/>
      <c r="DXO60" s="135"/>
      <c r="DXP60" s="135"/>
      <c r="DXQ60" s="84"/>
      <c r="DXR60" s="135"/>
      <c r="DXS60" s="135"/>
      <c r="DXT60" s="135"/>
      <c r="DXU60" s="84"/>
      <c r="DXV60" s="135"/>
      <c r="DXW60" s="135"/>
      <c r="DXX60" s="135"/>
      <c r="DXY60" s="84"/>
      <c r="DXZ60" s="135"/>
      <c r="DYA60" s="135"/>
      <c r="DYB60" s="135"/>
      <c r="DYC60" s="84"/>
      <c r="DYD60" s="135"/>
      <c r="DYE60" s="135"/>
      <c r="DYF60" s="135"/>
      <c r="DYG60" s="84"/>
      <c r="DYH60" s="135"/>
      <c r="DYI60" s="135"/>
      <c r="DYJ60" s="135"/>
      <c r="DYK60" s="84"/>
      <c r="DYL60" s="135"/>
      <c r="DYM60" s="135"/>
      <c r="DYN60" s="135"/>
      <c r="DYO60" s="84"/>
      <c r="DYP60" s="135"/>
      <c r="DYQ60" s="135"/>
      <c r="DYR60" s="135"/>
      <c r="DYS60" s="84"/>
      <c r="DYT60" s="135"/>
      <c r="DYU60" s="135"/>
      <c r="DYV60" s="135"/>
      <c r="DYW60" s="84"/>
      <c r="DYX60" s="135"/>
      <c r="DYY60" s="135"/>
      <c r="DYZ60" s="135"/>
      <c r="DZA60" s="84"/>
      <c r="DZB60" s="135"/>
      <c r="DZC60" s="135"/>
      <c r="DZD60" s="135"/>
      <c r="DZE60" s="84"/>
      <c r="DZF60" s="135"/>
      <c r="DZG60" s="135"/>
      <c r="DZH60" s="135"/>
      <c r="DZI60" s="84"/>
      <c r="DZJ60" s="135"/>
      <c r="DZK60" s="135"/>
      <c r="DZL60" s="135"/>
      <c r="DZM60" s="84"/>
      <c r="DZN60" s="135"/>
      <c r="DZO60" s="135"/>
      <c r="DZP60" s="135"/>
      <c r="DZQ60" s="84"/>
      <c r="DZR60" s="135"/>
      <c r="DZS60" s="135"/>
      <c r="DZT60" s="135"/>
      <c r="DZU60" s="84"/>
      <c r="DZV60" s="135"/>
      <c r="DZW60" s="135"/>
      <c r="DZX60" s="135"/>
      <c r="DZY60" s="84"/>
      <c r="DZZ60" s="135"/>
      <c r="EAA60" s="135"/>
      <c r="EAB60" s="135"/>
      <c r="EAC60" s="84"/>
      <c r="EAD60" s="135"/>
      <c r="EAE60" s="135"/>
      <c r="EAF60" s="135"/>
      <c r="EAG60" s="84"/>
      <c r="EAH60" s="135"/>
      <c r="EAI60" s="135"/>
      <c r="EAJ60" s="135"/>
      <c r="EAK60" s="84"/>
      <c r="EAL60" s="135"/>
      <c r="EAM60" s="135"/>
      <c r="EAN60" s="135"/>
      <c r="EAO60" s="84"/>
      <c r="EAP60" s="135"/>
      <c r="EAQ60" s="135"/>
      <c r="EAR60" s="135"/>
      <c r="EAS60" s="84"/>
      <c r="EAT60" s="135"/>
      <c r="EAU60" s="135"/>
      <c r="EAV60" s="135"/>
      <c r="EAW60" s="84"/>
      <c r="EAX60" s="135"/>
      <c r="EAY60" s="135"/>
      <c r="EAZ60" s="135"/>
      <c r="EBA60" s="84"/>
      <c r="EBB60" s="135"/>
      <c r="EBC60" s="135"/>
      <c r="EBD60" s="135"/>
      <c r="EBE60" s="84"/>
      <c r="EBF60" s="135"/>
      <c r="EBG60" s="135"/>
      <c r="EBH60" s="135"/>
      <c r="EBI60" s="84"/>
      <c r="EBJ60" s="135"/>
      <c r="EBK60" s="135"/>
      <c r="EBL60" s="135"/>
      <c r="EBM60" s="84"/>
      <c r="EBN60" s="135"/>
      <c r="EBO60" s="135"/>
      <c r="EBP60" s="135"/>
      <c r="EBQ60" s="84"/>
      <c r="EBR60" s="135"/>
      <c r="EBS60" s="135"/>
      <c r="EBT60" s="135"/>
      <c r="EBU60" s="84"/>
      <c r="EBV60" s="135"/>
      <c r="EBW60" s="135"/>
      <c r="EBX60" s="135"/>
      <c r="EBY60" s="84"/>
      <c r="EBZ60" s="135"/>
      <c r="ECA60" s="135"/>
      <c r="ECB60" s="135"/>
      <c r="ECC60" s="84"/>
      <c r="ECD60" s="135"/>
      <c r="ECE60" s="135"/>
      <c r="ECF60" s="135"/>
      <c r="ECG60" s="84"/>
      <c r="ECH60" s="135"/>
      <c r="ECI60" s="135"/>
      <c r="ECJ60" s="135"/>
      <c r="ECK60" s="84"/>
      <c r="ECL60" s="135"/>
      <c r="ECM60" s="135"/>
      <c r="ECN60" s="135"/>
      <c r="ECO60" s="84"/>
      <c r="ECP60" s="135"/>
      <c r="ECQ60" s="135"/>
      <c r="ECR60" s="135"/>
      <c r="ECS60" s="84"/>
      <c r="ECT60" s="135"/>
      <c r="ECU60" s="135"/>
      <c r="ECV60" s="135"/>
      <c r="ECW60" s="84"/>
      <c r="ECX60" s="135"/>
      <c r="ECY60" s="135"/>
      <c r="ECZ60" s="135"/>
      <c r="EDA60" s="84"/>
      <c r="EDB60" s="135"/>
      <c r="EDC60" s="135"/>
      <c r="EDD60" s="135"/>
      <c r="EDE60" s="84"/>
      <c r="EDF60" s="135"/>
      <c r="EDG60" s="135"/>
      <c r="EDH60" s="135"/>
      <c r="EDI60" s="84"/>
      <c r="EDJ60" s="135"/>
      <c r="EDK60" s="135"/>
      <c r="EDL60" s="135"/>
      <c r="EDM60" s="84"/>
      <c r="EDN60" s="135"/>
      <c r="EDO60" s="135"/>
      <c r="EDP60" s="135"/>
      <c r="EDQ60" s="84"/>
      <c r="EDR60" s="135"/>
      <c r="EDS60" s="135"/>
      <c r="EDT60" s="135"/>
      <c r="EDU60" s="84"/>
      <c r="EDV60" s="135"/>
      <c r="EDW60" s="135"/>
      <c r="EDX60" s="135"/>
      <c r="EDY60" s="84"/>
      <c r="EDZ60" s="135"/>
      <c r="EEA60" s="135"/>
      <c r="EEB60" s="135"/>
      <c r="EEC60" s="84"/>
      <c r="EED60" s="135"/>
      <c r="EEE60" s="135"/>
      <c r="EEF60" s="135"/>
      <c r="EEG60" s="84"/>
      <c r="EEH60" s="135"/>
      <c r="EEI60" s="135"/>
      <c r="EEJ60" s="135"/>
      <c r="EEK60" s="84"/>
      <c r="EEL60" s="135"/>
      <c r="EEM60" s="135"/>
      <c r="EEN60" s="135"/>
      <c r="EEO60" s="84"/>
      <c r="EEP60" s="135"/>
      <c r="EEQ60" s="135"/>
      <c r="EER60" s="135"/>
      <c r="EES60" s="84"/>
      <c r="EET60" s="135"/>
      <c r="EEU60" s="135"/>
      <c r="EEV60" s="135"/>
      <c r="EEW60" s="84"/>
      <c r="EEX60" s="135"/>
      <c r="EEY60" s="135"/>
      <c r="EEZ60" s="135"/>
      <c r="EFA60" s="84"/>
      <c r="EFB60" s="135"/>
      <c r="EFC60" s="135"/>
      <c r="EFD60" s="135"/>
      <c r="EFE60" s="84"/>
      <c r="EFF60" s="135"/>
      <c r="EFG60" s="135"/>
      <c r="EFH60" s="135"/>
      <c r="EFI60" s="84"/>
      <c r="EFJ60" s="135"/>
      <c r="EFK60" s="135"/>
      <c r="EFL60" s="135"/>
      <c r="EFM60" s="84"/>
      <c r="EFN60" s="135"/>
      <c r="EFO60" s="135"/>
      <c r="EFP60" s="135"/>
      <c r="EFQ60" s="84"/>
      <c r="EFR60" s="135"/>
      <c r="EFS60" s="135"/>
      <c r="EFT60" s="135"/>
      <c r="EFU60" s="84"/>
      <c r="EFV60" s="135"/>
      <c r="EFW60" s="135"/>
      <c r="EFX60" s="135"/>
      <c r="EFY60" s="84"/>
      <c r="EFZ60" s="135"/>
      <c r="EGA60" s="135"/>
      <c r="EGB60" s="135"/>
      <c r="EGC60" s="84"/>
      <c r="EGD60" s="135"/>
      <c r="EGE60" s="135"/>
      <c r="EGF60" s="135"/>
      <c r="EGG60" s="84"/>
      <c r="EGH60" s="135"/>
      <c r="EGI60" s="135"/>
      <c r="EGJ60" s="135"/>
      <c r="EGK60" s="84"/>
      <c r="EGL60" s="135"/>
      <c r="EGM60" s="135"/>
      <c r="EGN60" s="135"/>
      <c r="EGO60" s="84"/>
      <c r="EGP60" s="135"/>
      <c r="EGQ60" s="135"/>
      <c r="EGR60" s="135"/>
      <c r="EGS60" s="84"/>
      <c r="EGT60" s="135"/>
      <c r="EGU60" s="135"/>
      <c r="EGV60" s="135"/>
      <c r="EGW60" s="84"/>
      <c r="EGX60" s="135"/>
      <c r="EGY60" s="135"/>
      <c r="EGZ60" s="135"/>
      <c r="EHA60" s="84"/>
      <c r="EHB60" s="135"/>
      <c r="EHC60" s="135"/>
      <c r="EHD60" s="135"/>
      <c r="EHE60" s="84"/>
      <c r="EHF60" s="135"/>
      <c r="EHG60" s="135"/>
      <c r="EHH60" s="135"/>
      <c r="EHI60" s="84"/>
      <c r="EHJ60" s="135"/>
      <c r="EHK60" s="135"/>
      <c r="EHL60" s="135"/>
      <c r="EHM60" s="84"/>
      <c r="EHN60" s="135"/>
      <c r="EHO60" s="135"/>
      <c r="EHP60" s="135"/>
      <c r="EHQ60" s="84"/>
      <c r="EHR60" s="135"/>
      <c r="EHS60" s="135"/>
      <c r="EHT60" s="135"/>
      <c r="EHU60" s="84"/>
      <c r="EHV60" s="135"/>
      <c r="EHW60" s="135"/>
      <c r="EHX60" s="135"/>
      <c r="EHY60" s="84"/>
      <c r="EHZ60" s="135"/>
      <c r="EIA60" s="135"/>
      <c r="EIB60" s="135"/>
      <c r="EIC60" s="84"/>
      <c r="EID60" s="135"/>
      <c r="EIE60" s="135"/>
      <c r="EIF60" s="135"/>
      <c r="EIG60" s="84"/>
      <c r="EIH60" s="135"/>
      <c r="EII60" s="135"/>
      <c r="EIJ60" s="135"/>
      <c r="EIK60" s="84"/>
      <c r="EIL60" s="135"/>
      <c r="EIM60" s="135"/>
      <c r="EIN60" s="135"/>
      <c r="EIO60" s="84"/>
      <c r="EIP60" s="135"/>
      <c r="EIQ60" s="135"/>
      <c r="EIR60" s="135"/>
      <c r="EIS60" s="84"/>
      <c r="EIT60" s="135"/>
      <c r="EIU60" s="135"/>
      <c r="EIV60" s="135"/>
      <c r="EIW60" s="84"/>
      <c r="EIX60" s="135"/>
      <c r="EIY60" s="135"/>
      <c r="EIZ60" s="135"/>
      <c r="EJA60" s="84"/>
      <c r="EJB60" s="135"/>
      <c r="EJC60" s="135"/>
      <c r="EJD60" s="135"/>
      <c r="EJE60" s="84"/>
      <c r="EJF60" s="135"/>
      <c r="EJG60" s="135"/>
      <c r="EJH60" s="135"/>
      <c r="EJI60" s="84"/>
      <c r="EJJ60" s="135"/>
      <c r="EJK60" s="135"/>
      <c r="EJL60" s="135"/>
      <c r="EJM60" s="84"/>
      <c r="EJN60" s="135"/>
      <c r="EJO60" s="135"/>
      <c r="EJP60" s="135"/>
      <c r="EJQ60" s="84"/>
      <c r="EJR60" s="135"/>
      <c r="EJS60" s="135"/>
      <c r="EJT60" s="135"/>
      <c r="EJU60" s="84"/>
      <c r="EJV60" s="135"/>
      <c r="EJW60" s="135"/>
      <c r="EJX60" s="135"/>
      <c r="EJY60" s="84"/>
      <c r="EJZ60" s="135"/>
      <c r="EKA60" s="135"/>
      <c r="EKB60" s="135"/>
      <c r="EKC60" s="84"/>
      <c r="EKD60" s="135"/>
      <c r="EKE60" s="135"/>
      <c r="EKF60" s="135"/>
      <c r="EKG60" s="84"/>
      <c r="EKH60" s="135"/>
      <c r="EKI60" s="135"/>
      <c r="EKJ60" s="135"/>
      <c r="EKK60" s="84"/>
      <c r="EKL60" s="135"/>
      <c r="EKM60" s="135"/>
      <c r="EKN60" s="135"/>
      <c r="EKO60" s="84"/>
      <c r="EKP60" s="135"/>
      <c r="EKQ60" s="135"/>
      <c r="EKR60" s="135"/>
      <c r="EKS60" s="84"/>
      <c r="EKT60" s="135"/>
      <c r="EKU60" s="135"/>
      <c r="EKV60" s="135"/>
      <c r="EKW60" s="84"/>
      <c r="EKX60" s="135"/>
      <c r="EKY60" s="135"/>
      <c r="EKZ60" s="135"/>
      <c r="ELA60" s="84"/>
      <c r="ELB60" s="135"/>
      <c r="ELC60" s="135"/>
      <c r="ELD60" s="135"/>
      <c r="ELE60" s="84"/>
      <c r="ELF60" s="135"/>
      <c r="ELG60" s="135"/>
      <c r="ELH60" s="135"/>
      <c r="ELI60" s="84"/>
      <c r="ELJ60" s="135"/>
      <c r="ELK60" s="135"/>
      <c r="ELL60" s="135"/>
      <c r="ELM60" s="84"/>
      <c r="ELN60" s="135"/>
      <c r="ELO60" s="135"/>
      <c r="ELP60" s="135"/>
      <c r="ELQ60" s="84"/>
      <c r="ELR60" s="135"/>
      <c r="ELS60" s="135"/>
      <c r="ELT60" s="135"/>
      <c r="ELU60" s="84"/>
      <c r="ELV60" s="135"/>
      <c r="ELW60" s="135"/>
      <c r="ELX60" s="135"/>
      <c r="ELY60" s="84"/>
      <c r="ELZ60" s="135"/>
      <c r="EMA60" s="135"/>
      <c r="EMB60" s="135"/>
      <c r="EMC60" s="84"/>
      <c r="EMD60" s="135"/>
      <c r="EME60" s="135"/>
      <c r="EMF60" s="135"/>
      <c r="EMG60" s="84"/>
      <c r="EMH60" s="135"/>
      <c r="EMI60" s="135"/>
      <c r="EMJ60" s="135"/>
      <c r="EMK60" s="84"/>
      <c r="EML60" s="135"/>
      <c r="EMM60" s="135"/>
      <c r="EMN60" s="135"/>
      <c r="EMO60" s="84"/>
      <c r="EMP60" s="135"/>
      <c r="EMQ60" s="135"/>
      <c r="EMR60" s="135"/>
      <c r="EMS60" s="84"/>
      <c r="EMT60" s="135"/>
      <c r="EMU60" s="135"/>
      <c r="EMV60" s="135"/>
      <c r="EMW60" s="84"/>
      <c r="EMX60" s="135"/>
      <c r="EMY60" s="135"/>
      <c r="EMZ60" s="135"/>
      <c r="ENA60" s="84"/>
      <c r="ENB60" s="135"/>
      <c r="ENC60" s="135"/>
      <c r="END60" s="135"/>
      <c r="ENE60" s="84"/>
      <c r="ENF60" s="135"/>
      <c r="ENG60" s="135"/>
      <c r="ENH60" s="135"/>
      <c r="ENI60" s="84"/>
      <c r="ENJ60" s="135"/>
      <c r="ENK60" s="135"/>
      <c r="ENL60" s="135"/>
      <c r="ENM60" s="84"/>
      <c r="ENN60" s="135"/>
      <c r="ENO60" s="135"/>
      <c r="ENP60" s="135"/>
      <c r="ENQ60" s="84"/>
      <c r="ENR60" s="135"/>
      <c r="ENS60" s="135"/>
      <c r="ENT60" s="135"/>
      <c r="ENU60" s="84"/>
      <c r="ENV60" s="135"/>
      <c r="ENW60" s="135"/>
      <c r="ENX60" s="135"/>
      <c r="ENY60" s="84"/>
      <c r="ENZ60" s="135"/>
      <c r="EOA60" s="135"/>
      <c r="EOB60" s="135"/>
      <c r="EOC60" s="84"/>
      <c r="EOD60" s="135"/>
      <c r="EOE60" s="135"/>
      <c r="EOF60" s="135"/>
      <c r="EOG60" s="84"/>
      <c r="EOH60" s="135"/>
      <c r="EOI60" s="135"/>
      <c r="EOJ60" s="135"/>
      <c r="EOK60" s="84"/>
      <c r="EOL60" s="135"/>
      <c r="EOM60" s="135"/>
      <c r="EON60" s="135"/>
      <c r="EOO60" s="84"/>
      <c r="EOP60" s="135"/>
      <c r="EOQ60" s="135"/>
      <c r="EOR60" s="135"/>
      <c r="EOS60" s="84"/>
      <c r="EOT60" s="135"/>
      <c r="EOU60" s="135"/>
      <c r="EOV60" s="135"/>
      <c r="EOW60" s="84"/>
      <c r="EOX60" s="135"/>
      <c r="EOY60" s="135"/>
      <c r="EOZ60" s="135"/>
      <c r="EPA60" s="84"/>
      <c r="EPB60" s="135"/>
      <c r="EPC60" s="135"/>
      <c r="EPD60" s="135"/>
      <c r="EPE60" s="84"/>
      <c r="EPF60" s="135"/>
      <c r="EPG60" s="135"/>
      <c r="EPH60" s="135"/>
      <c r="EPI60" s="84"/>
      <c r="EPJ60" s="135"/>
      <c r="EPK60" s="135"/>
      <c r="EPL60" s="135"/>
      <c r="EPM60" s="84"/>
      <c r="EPN60" s="135"/>
      <c r="EPO60" s="135"/>
      <c r="EPP60" s="135"/>
      <c r="EPQ60" s="84"/>
      <c r="EPR60" s="135"/>
      <c r="EPS60" s="135"/>
      <c r="EPT60" s="135"/>
      <c r="EPU60" s="84"/>
      <c r="EPV60" s="135"/>
      <c r="EPW60" s="135"/>
      <c r="EPX60" s="135"/>
      <c r="EPY60" s="84"/>
      <c r="EPZ60" s="135"/>
      <c r="EQA60" s="135"/>
      <c r="EQB60" s="135"/>
      <c r="EQC60" s="84"/>
      <c r="EQD60" s="135"/>
      <c r="EQE60" s="135"/>
      <c r="EQF60" s="135"/>
      <c r="EQG60" s="84"/>
      <c r="EQH60" s="135"/>
      <c r="EQI60" s="135"/>
      <c r="EQJ60" s="135"/>
      <c r="EQK60" s="84"/>
      <c r="EQL60" s="135"/>
      <c r="EQM60" s="135"/>
      <c r="EQN60" s="135"/>
      <c r="EQO60" s="84"/>
      <c r="EQP60" s="135"/>
      <c r="EQQ60" s="135"/>
      <c r="EQR60" s="135"/>
      <c r="EQS60" s="84"/>
      <c r="EQT60" s="135"/>
      <c r="EQU60" s="135"/>
      <c r="EQV60" s="135"/>
      <c r="EQW60" s="84"/>
      <c r="EQX60" s="135"/>
      <c r="EQY60" s="135"/>
      <c r="EQZ60" s="135"/>
      <c r="ERA60" s="84"/>
      <c r="ERB60" s="135"/>
      <c r="ERC60" s="135"/>
      <c r="ERD60" s="135"/>
      <c r="ERE60" s="84"/>
      <c r="ERF60" s="135"/>
      <c r="ERG60" s="135"/>
      <c r="ERH60" s="135"/>
      <c r="ERI60" s="84"/>
      <c r="ERJ60" s="135"/>
      <c r="ERK60" s="135"/>
      <c r="ERL60" s="135"/>
      <c r="ERM60" s="84"/>
      <c r="ERN60" s="135"/>
      <c r="ERO60" s="135"/>
      <c r="ERP60" s="135"/>
      <c r="ERQ60" s="84"/>
      <c r="ERR60" s="135"/>
      <c r="ERS60" s="135"/>
      <c r="ERT60" s="135"/>
      <c r="ERU60" s="84"/>
      <c r="ERV60" s="135"/>
      <c r="ERW60" s="135"/>
      <c r="ERX60" s="135"/>
      <c r="ERY60" s="84"/>
      <c r="ERZ60" s="135"/>
      <c r="ESA60" s="135"/>
      <c r="ESB60" s="135"/>
      <c r="ESC60" s="84"/>
      <c r="ESD60" s="135"/>
      <c r="ESE60" s="135"/>
      <c r="ESF60" s="135"/>
      <c r="ESG60" s="84"/>
      <c r="ESH60" s="135"/>
      <c r="ESI60" s="135"/>
      <c r="ESJ60" s="135"/>
      <c r="ESK60" s="84"/>
      <c r="ESL60" s="135"/>
      <c r="ESM60" s="135"/>
      <c r="ESN60" s="135"/>
      <c r="ESO60" s="84"/>
      <c r="ESP60" s="135"/>
      <c r="ESQ60" s="135"/>
      <c r="ESR60" s="135"/>
      <c r="ESS60" s="84"/>
      <c r="EST60" s="135"/>
      <c r="ESU60" s="135"/>
      <c r="ESV60" s="135"/>
      <c r="ESW60" s="84"/>
      <c r="ESX60" s="135"/>
      <c r="ESY60" s="135"/>
      <c r="ESZ60" s="135"/>
      <c r="ETA60" s="84"/>
      <c r="ETB60" s="135"/>
      <c r="ETC60" s="135"/>
      <c r="ETD60" s="135"/>
      <c r="ETE60" s="84"/>
      <c r="ETF60" s="135"/>
      <c r="ETG60" s="135"/>
      <c r="ETH60" s="135"/>
      <c r="ETI60" s="84"/>
      <c r="ETJ60" s="135"/>
      <c r="ETK60" s="135"/>
      <c r="ETL60" s="135"/>
      <c r="ETM60" s="84"/>
      <c r="ETN60" s="135"/>
      <c r="ETO60" s="135"/>
      <c r="ETP60" s="135"/>
      <c r="ETQ60" s="84"/>
      <c r="ETR60" s="135"/>
      <c r="ETS60" s="135"/>
      <c r="ETT60" s="135"/>
      <c r="ETU60" s="84"/>
      <c r="ETV60" s="135"/>
      <c r="ETW60" s="135"/>
      <c r="ETX60" s="135"/>
      <c r="ETY60" s="84"/>
      <c r="ETZ60" s="135"/>
      <c r="EUA60" s="135"/>
      <c r="EUB60" s="135"/>
      <c r="EUC60" s="84"/>
      <c r="EUD60" s="135"/>
      <c r="EUE60" s="135"/>
      <c r="EUF60" s="135"/>
      <c r="EUG60" s="84"/>
      <c r="EUH60" s="135"/>
      <c r="EUI60" s="135"/>
      <c r="EUJ60" s="135"/>
      <c r="EUK60" s="84"/>
      <c r="EUL60" s="135"/>
      <c r="EUM60" s="135"/>
      <c r="EUN60" s="135"/>
      <c r="EUO60" s="84"/>
      <c r="EUP60" s="135"/>
      <c r="EUQ60" s="135"/>
      <c r="EUR60" s="135"/>
      <c r="EUS60" s="84"/>
      <c r="EUT60" s="135"/>
      <c r="EUU60" s="135"/>
      <c r="EUV60" s="135"/>
      <c r="EUW60" s="84"/>
      <c r="EUX60" s="135"/>
      <c r="EUY60" s="135"/>
      <c r="EUZ60" s="135"/>
      <c r="EVA60" s="84"/>
      <c r="EVB60" s="135"/>
      <c r="EVC60" s="135"/>
      <c r="EVD60" s="135"/>
      <c r="EVE60" s="84"/>
      <c r="EVF60" s="135"/>
      <c r="EVG60" s="135"/>
      <c r="EVH60" s="135"/>
      <c r="EVI60" s="84"/>
      <c r="EVJ60" s="135"/>
      <c r="EVK60" s="135"/>
      <c r="EVL60" s="135"/>
      <c r="EVM60" s="84"/>
      <c r="EVN60" s="135"/>
      <c r="EVO60" s="135"/>
      <c r="EVP60" s="135"/>
      <c r="EVQ60" s="84"/>
      <c r="EVR60" s="135"/>
      <c r="EVS60" s="135"/>
      <c r="EVT60" s="135"/>
      <c r="EVU60" s="84"/>
      <c r="EVV60" s="135"/>
      <c r="EVW60" s="135"/>
      <c r="EVX60" s="135"/>
      <c r="EVY60" s="84"/>
      <c r="EVZ60" s="135"/>
      <c r="EWA60" s="135"/>
      <c r="EWB60" s="135"/>
      <c r="EWC60" s="84"/>
      <c r="EWD60" s="135"/>
      <c r="EWE60" s="135"/>
      <c r="EWF60" s="135"/>
      <c r="EWG60" s="84"/>
      <c r="EWH60" s="135"/>
      <c r="EWI60" s="135"/>
      <c r="EWJ60" s="135"/>
      <c r="EWK60" s="84"/>
      <c r="EWL60" s="135"/>
      <c r="EWM60" s="135"/>
      <c r="EWN60" s="135"/>
      <c r="EWO60" s="84"/>
      <c r="EWP60" s="135"/>
      <c r="EWQ60" s="135"/>
      <c r="EWR60" s="135"/>
      <c r="EWS60" s="84"/>
      <c r="EWT60" s="135"/>
      <c r="EWU60" s="135"/>
      <c r="EWV60" s="135"/>
      <c r="EWW60" s="84"/>
      <c r="EWX60" s="135"/>
      <c r="EWY60" s="135"/>
      <c r="EWZ60" s="135"/>
      <c r="EXA60" s="84"/>
      <c r="EXB60" s="135"/>
      <c r="EXC60" s="135"/>
      <c r="EXD60" s="135"/>
      <c r="EXE60" s="84"/>
      <c r="EXF60" s="135"/>
      <c r="EXG60" s="135"/>
      <c r="EXH60" s="135"/>
      <c r="EXI60" s="84"/>
      <c r="EXJ60" s="135"/>
      <c r="EXK60" s="135"/>
      <c r="EXL60" s="135"/>
      <c r="EXM60" s="84"/>
      <c r="EXN60" s="135"/>
      <c r="EXO60" s="135"/>
      <c r="EXP60" s="135"/>
      <c r="EXQ60" s="84"/>
      <c r="EXR60" s="135"/>
      <c r="EXS60" s="135"/>
      <c r="EXT60" s="135"/>
      <c r="EXU60" s="84"/>
      <c r="EXV60" s="135"/>
      <c r="EXW60" s="135"/>
      <c r="EXX60" s="135"/>
      <c r="EXY60" s="84"/>
      <c r="EXZ60" s="135"/>
      <c r="EYA60" s="135"/>
      <c r="EYB60" s="135"/>
      <c r="EYC60" s="84"/>
      <c r="EYD60" s="135"/>
      <c r="EYE60" s="135"/>
      <c r="EYF60" s="135"/>
      <c r="EYG60" s="84"/>
      <c r="EYH60" s="135"/>
      <c r="EYI60" s="135"/>
      <c r="EYJ60" s="135"/>
      <c r="EYK60" s="84"/>
      <c r="EYL60" s="135"/>
      <c r="EYM60" s="135"/>
      <c r="EYN60" s="135"/>
      <c r="EYO60" s="84"/>
      <c r="EYP60" s="135"/>
      <c r="EYQ60" s="135"/>
      <c r="EYR60" s="135"/>
      <c r="EYS60" s="84"/>
      <c r="EYT60" s="135"/>
      <c r="EYU60" s="135"/>
      <c r="EYV60" s="135"/>
      <c r="EYW60" s="84"/>
      <c r="EYX60" s="135"/>
      <c r="EYY60" s="135"/>
      <c r="EYZ60" s="135"/>
      <c r="EZA60" s="84"/>
      <c r="EZB60" s="135"/>
      <c r="EZC60" s="135"/>
      <c r="EZD60" s="135"/>
      <c r="EZE60" s="84"/>
      <c r="EZF60" s="135"/>
      <c r="EZG60" s="135"/>
      <c r="EZH60" s="135"/>
      <c r="EZI60" s="84"/>
      <c r="EZJ60" s="135"/>
      <c r="EZK60" s="135"/>
      <c r="EZL60" s="135"/>
      <c r="EZM60" s="84"/>
      <c r="EZN60" s="135"/>
      <c r="EZO60" s="135"/>
      <c r="EZP60" s="135"/>
      <c r="EZQ60" s="84"/>
      <c r="EZR60" s="135"/>
      <c r="EZS60" s="135"/>
      <c r="EZT60" s="135"/>
      <c r="EZU60" s="84"/>
      <c r="EZV60" s="135"/>
      <c r="EZW60" s="135"/>
      <c r="EZX60" s="135"/>
      <c r="EZY60" s="84"/>
      <c r="EZZ60" s="135"/>
      <c r="FAA60" s="135"/>
      <c r="FAB60" s="135"/>
      <c r="FAC60" s="84"/>
      <c r="FAD60" s="135"/>
      <c r="FAE60" s="135"/>
      <c r="FAF60" s="135"/>
      <c r="FAG60" s="84"/>
      <c r="FAH60" s="135"/>
      <c r="FAI60" s="135"/>
      <c r="FAJ60" s="135"/>
      <c r="FAK60" s="84"/>
      <c r="FAL60" s="135"/>
      <c r="FAM60" s="135"/>
      <c r="FAN60" s="135"/>
      <c r="FAO60" s="84"/>
      <c r="FAP60" s="135"/>
      <c r="FAQ60" s="135"/>
      <c r="FAR60" s="135"/>
      <c r="FAS60" s="84"/>
      <c r="FAT60" s="135"/>
      <c r="FAU60" s="135"/>
      <c r="FAV60" s="135"/>
      <c r="FAW60" s="84"/>
      <c r="FAX60" s="135"/>
      <c r="FAY60" s="135"/>
      <c r="FAZ60" s="135"/>
      <c r="FBA60" s="84"/>
      <c r="FBB60" s="135"/>
      <c r="FBC60" s="135"/>
      <c r="FBD60" s="135"/>
      <c r="FBE60" s="84"/>
      <c r="FBF60" s="135"/>
      <c r="FBG60" s="135"/>
      <c r="FBH60" s="135"/>
      <c r="FBI60" s="84"/>
      <c r="FBJ60" s="135"/>
      <c r="FBK60" s="135"/>
      <c r="FBL60" s="135"/>
      <c r="FBM60" s="84"/>
      <c r="FBN60" s="135"/>
      <c r="FBO60" s="135"/>
      <c r="FBP60" s="135"/>
      <c r="FBQ60" s="84"/>
      <c r="FBR60" s="135"/>
      <c r="FBS60" s="135"/>
      <c r="FBT60" s="135"/>
      <c r="FBU60" s="84"/>
      <c r="FBV60" s="135"/>
      <c r="FBW60" s="135"/>
      <c r="FBX60" s="135"/>
      <c r="FBY60" s="84"/>
      <c r="FBZ60" s="135"/>
      <c r="FCA60" s="135"/>
      <c r="FCB60" s="135"/>
      <c r="FCC60" s="84"/>
      <c r="FCD60" s="135"/>
      <c r="FCE60" s="135"/>
      <c r="FCF60" s="135"/>
      <c r="FCG60" s="84"/>
      <c r="FCH60" s="135"/>
      <c r="FCI60" s="135"/>
      <c r="FCJ60" s="135"/>
      <c r="FCK60" s="84"/>
      <c r="FCL60" s="135"/>
      <c r="FCM60" s="135"/>
      <c r="FCN60" s="135"/>
      <c r="FCO60" s="84"/>
      <c r="FCP60" s="135"/>
      <c r="FCQ60" s="135"/>
      <c r="FCR60" s="135"/>
      <c r="FCS60" s="84"/>
      <c r="FCT60" s="135"/>
      <c r="FCU60" s="135"/>
      <c r="FCV60" s="135"/>
      <c r="FCW60" s="84"/>
      <c r="FCX60" s="135"/>
      <c r="FCY60" s="135"/>
      <c r="FCZ60" s="135"/>
      <c r="FDA60" s="84"/>
      <c r="FDB60" s="135"/>
      <c r="FDC60" s="135"/>
      <c r="FDD60" s="135"/>
      <c r="FDE60" s="84"/>
      <c r="FDF60" s="135"/>
      <c r="FDG60" s="135"/>
      <c r="FDH60" s="135"/>
      <c r="FDI60" s="84"/>
      <c r="FDJ60" s="135"/>
      <c r="FDK60" s="135"/>
      <c r="FDL60" s="135"/>
      <c r="FDM60" s="84"/>
      <c r="FDN60" s="135"/>
      <c r="FDO60" s="135"/>
      <c r="FDP60" s="135"/>
      <c r="FDQ60" s="84"/>
      <c r="FDR60" s="135"/>
      <c r="FDS60" s="135"/>
      <c r="FDT60" s="135"/>
      <c r="FDU60" s="84"/>
      <c r="FDV60" s="135"/>
      <c r="FDW60" s="135"/>
      <c r="FDX60" s="135"/>
      <c r="FDY60" s="84"/>
      <c r="FDZ60" s="135"/>
      <c r="FEA60" s="135"/>
      <c r="FEB60" s="135"/>
      <c r="FEC60" s="84"/>
      <c r="FED60" s="135"/>
      <c r="FEE60" s="135"/>
      <c r="FEF60" s="135"/>
      <c r="FEG60" s="84"/>
      <c r="FEH60" s="135"/>
      <c r="FEI60" s="135"/>
      <c r="FEJ60" s="135"/>
      <c r="FEK60" s="84"/>
      <c r="FEL60" s="135"/>
      <c r="FEM60" s="135"/>
      <c r="FEN60" s="135"/>
      <c r="FEO60" s="84"/>
      <c r="FEP60" s="135"/>
      <c r="FEQ60" s="135"/>
      <c r="FER60" s="135"/>
      <c r="FES60" s="84"/>
      <c r="FET60" s="135"/>
      <c r="FEU60" s="135"/>
      <c r="FEV60" s="135"/>
      <c r="FEW60" s="84"/>
      <c r="FEX60" s="135"/>
      <c r="FEY60" s="135"/>
      <c r="FEZ60" s="135"/>
      <c r="FFA60" s="84"/>
      <c r="FFB60" s="135"/>
      <c r="FFC60" s="135"/>
      <c r="FFD60" s="135"/>
      <c r="FFE60" s="84"/>
      <c r="FFF60" s="135"/>
      <c r="FFG60" s="135"/>
      <c r="FFH60" s="135"/>
      <c r="FFI60" s="84"/>
      <c r="FFJ60" s="135"/>
      <c r="FFK60" s="135"/>
      <c r="FFL60" s="135"/>
      <c r="FFM60" s="84"/>
      <c r="FFN60" s="135"/>
      <c r="FFO60" s="135"/>
      <c r="FFP60" s="135"/>
      <c r="FFQ60" s="84"/>
      <c r="FFR60" s="135"/>
      <c r="FFS60" s="135"/>
      <c r="FFT60" s="135"/>
      <c r="FFU60" s="84"/>
      <c r="FFV60" s="135"/>
      <c r="FFW60" s="135"/>
      <c r="FFX60" s="135"/>
      <c r="FFY60" s="84"/>
      <c r="FFZ60" s="135"/>
      <c r="FGA60" s="135"/>
      <c r="FGB60" s="135"/>
      <c r="FGC60" s="84"/>
      <c r="FGD60" s="135"/>
      <c r="FGE60" s="135"/>
      <c r="FGF60" s="135"/>
      <c r="FGG60" s="84"/>
      <c r="FGH60" s="135"/>
      <c r="FGI60" s="135"/>
      <c r="FGJ60" s="135"/>
      <c r="FGK60" s="84"/>
      <c r="FGL60" s="135"/>
      <c r="FGM60" s="135"/>
      <c r="FGN60" s="135"/>
      <c r="FGO60" s="84"/>
      <c r="FGP60" s="135"/>
      <c r="FGQ60" s="135"/>
      <c r="FGR60" s="135"/>
      <c r="FGS60" s="84"/>
      <c r="FGT60" s="135"/>
      <c r="FGU60" s="135"/>
      <c r="FGV60" s="135"/>
      <c r="FGW60" s="84"/>
      <c r="FGX60" s="135"/>
      <c r="FGY60" s="135"/>
      <c r="FGZ60" s="135"/>
      <c r="FHA60" s="84"/>
      <c r="FHB60" s="135"/>
      <c r="FHC60" s="135"/>
      <c r="FHD60" s="135"/>
      <c r="FHE60" s="84"/>
      <c r="FHF60" s="135"/>
      <c r="FHG60" s="135"/>
      <c r="FHH60" s="135"/>
      <c r="FHI60" s="84"/>
      <c r="FHJ60" s="135"/>
      <c r="FHK60" s="135"/>
      <c r="FHL60" s="135"/>
      <c r="FHM60" s="84"/>
      <c r="FHN60" s="135"/>
      <c r="FHO60" s="135"/>
      <c r="FHP60" s="135"/>
      <c r="FHQ60" s="84"/>
      <c r="FHR60" s="135"/>
      <c r="FHS60" s="135"/>
      <c r="FHT60" s="135"/>
      <c r="FHU60" s="84"/>
      <c r="FHV60" s="135"/>
      <c r="FHW60" s="135"/>
      <c r="FHX60" s="135"/>
      <c r="FHY60" s="84"/>
      <c r="FHZ60" s="135"/>
      <c r="FIA60" s="135"/>
      <c r="FIB60" s="135"/>
      <c r="FIC60" s="84"/>
      <c r="FID60" s="135"/>
      <c r="FIE60" s="135"/>
      <c r="FIF60" s="135"/>
      <c r="FIG60" s="84"/>
      <c r="FIH60" s="135"/>
      <c r="FII60" s="135"/>
      <c r="FIJ60" s="135"/>
      <c r="FIK60" s="84"/>
      <c r="FIL60" s="135"/>
      <c r="FIM60" s="135"/>
      <c r="FIN60" s="135"/>
      <c r="FIO60" s="84"/>
      <c r="FIP60" s="135"/>
      <c r="FIQ60" s="135"/>
      <c r="FIR60" s="135"/>
      <c r="FIS60" s="84"/>
      <c r="FIT60" s="135"/>
      <c r="FIU60" s="135"/>
      <c r="FIV60" s="135"/>
      <c r="FIW60" s="84"/>
      <c r="FIX60" s="135"/>
      <c r="FIY60" s="135"/>
      <c r="FIZ60" s="135"/>
      <c r="FJA60" s="84"/>
      <c r="FJB60" s="135"/>
      <c r="FJC60" s="135"/>
      <c r="FJD60" s="135"/>
      <c r="FJE60" s="84"/>
      <c r="FJF60" s="135"/>
      <c r="FJG60" s="135"/>
      <c r="FJH60" s="135"/>
      <c r="FJI60" s="84"/>
      <c r="FJJ60" s="135"/>
      <c r="FJK60" s="135"/>
      <c r="FJL60" s="135"/>
      <c r="FJM60" s="84"/>
      <c r="FJN60" s="135"/>
      <c r="FJO60" s="135"/>
      <c r="FJP60" s="135"/>
      <c r="FJQ60" s="84"/>
      <c r="FJR60" s="135"/>
      <c r="FJS60" s="135"/>
      <c r="FJT60" s="135"/>
      <c r="FJU60" s="84"/>
      <c r="FJV60" s="135"/>
      <c r="FJW60" s="135"/>
      <c r="FJX60" s="135"/>
      <c r="FJY60" s="84"/>
      <c r="FJZ60" s="135"/>
      <c r="FKA60" s="135"/>
      <c r="FKB60" s="135"/>
      <c r="FKC60" s="84"/>
      <c r="FKD60" s="135"/>
      <c r="FKE60" s="135"/>
      <c r="FKF60" s="135"/>
      <c r="FKG60" s="84"/>
      <c r="FKH60" s="135"/>
      <c r="FKI60" s="135"/>
      <c r="FKJ60" s="135"/>
      <c r="FKK60" s="84"/>
      <c r="FKL60" s="135"/>
      <c r="FKM60" s="135"/>
      <c r="FKN60" s="135"/>
      <c r="FKO60" s="84"/>
      <c r="FKP60" s="135"/>
      <c r="FKQ60" s="135"/>
      <c r="FKR60" s="135"/>
      <c r="FKS60" s="84"/>
      <c r="FKT60" s="135"/>
      <c r="FKU60" s="135"/>
      <c r="FKV60" s="135"/>
      <c r="FKW60" s="84"/>
      <c r="FKX60" s="135"/>
      <c r="FKY60" s="135"/>
      <c r="FKZ60" s="135"/>
      <c r="FLA60" s="84"/>
      <c r="FLB60" s="135"/>
      <c r="FLC60" s="135"/>
      <c r="FLD60" s="135"/>
      <c r="FLE60" s="84"/>
      <c r="FLF60" s="135"/>
      <c r="FLG60" s="135"/>
      <c r="FLH60" s="135"/>
      <c r="FLI60" s="84"/>
      <c r="FLJ60" s="135"/>
      <c r="FLK60" s="135"/>
      <c r="FLL60" s="135"/>
      <c r="FLM60" s="84"/>
      <c r="FLN60" s="135"/>
      <c r="FLO60" s="135"/>
      <c r="FLP60" s="135"/>
      <c r="FLQ60" s="84"/>
      <c r="FLR60" s="135"/>
      <c r="FLS60" s="135"/>
      <c r="FLT60" s="135"/>
      <c r="FLU60" s="84"/>
      <c r="FLV60" s="135"/>
      <c r="FLW60" s="135"/>
      <c r="FLX60" s="135"/>
      <c r="FLY60" s="84"/>
      <c r="FLZ60" s="135"/>
      <c r="FMA60" s="135"/>
      <c r="FMB60" s="135"/>
      <c r="FMC60" s="84"/>
      <c r="FMD60" s="135"/>
      <c r="FME60" s="135"/>
      <c r="FMF60" s="135"/>
      <c r="FMG60" s="84"/>
      <c r="FMH60" s="135"/>
      <c r="FMI60" s="135"/>
      <c r="FMJ60" s="135"/>
      <c r="FMK60" s="84"/>
      <c r="FML60" s="135"/>
      <c r="FMM60" s="135"/>
      <c r="FMN60" s="135"/>
      <c r="FMO60" s="84"/>
      <c r="FMP60" s="135"/>
      <c r="FMQ60" s="135"/>
      <c r="FMR60" s="135"/>
      <c r="FMS60" s="84"/>
      <c r="FMT60" s="135"/>
      <c r="FMU60" s="135"/>
      <c r="FMV60" s="135"/>
      <c r="FMW60" s="84"/>
      <c r="FMX60" s="135"/>
      <c r="FMY60" s="135"/>
      <c r="FMZ60" s="135"/>
      <c r="FNA60" s="84"/>
      <c r="FNB60" s="135"/>
      <c r="FNC60" s="135"/>
      <c r="FND60" s="135"/>
      <c r="FNE60" s="84"/>
      <c r="FNF60" s="135"/>
      <c r="FNG60" s="135"/>
      <c r="FNH60" s="135"/>
      <c r="FNI60" s="84"/>
      <c r="FNJ60" s="135"/>
      <c r="FNK60" s="135"/>
      <c r="FNL60" s="135"/>
      <c r="FNM60" s="84"/>
      <c r="FNN60" s="135"/>
      <c r="FNO60" s="135"/>
      <c r="FNP60" s="135"/>
      <c r="FNQ60" s="84"/>
      <c r="FNR60" s="135"/>
      <c r="FNS60" s="135"/>
      <c r="FNT60" s="135"/>
      <c r="FNU60" s="84"/>
      <c r="FNV60" s="135"/>
      <c r="FNW60" s="135"/>
      <c r="FNX60" s="135"/>
      <c r="FNY60" s="84"/>
      <c r="FNZ60" s="135"/>
      <c r="FOA60" s="135"/>
      <c r="FOB60" s="135"/>
      <c r="FOC60" s="84"/>
      <c r="FOD60" s="135"/>
      <c r="FOE60" s="135"/>
      <c r="FOF60" s="135"/>
      <c r="FOG60" s="84"/>
      <c r="FOH60" s="135"/>
      <c r="FOI60" s="135"/>
      <c r="FOJ60" s="135"/>
      <c r="FOK60" s="84"/>
      <c r="FOL60" s="135"/>
      <c r="FOM60" s="135"/>
      <c r="FON60" s="135"/>
      <c r="FOO60" s="84"/>
      <c r="FOP60" s="135"/>
      <c r="FOQ60" s="135"/>
      <c r="FOR60" s="135"/>
      <c r="FOS60" s="84"/>
      <c r="FOT60" s="135"/>
      <c r="FOU60" s="135"/>
      <c r="FOV60" s="135"/>
      <c r="FOW60" s="84"/>
      <c r="FOX60" s="135"/>
      <c r="FOY60" s="135"/>
      <c r="FOZ60" s="135"/>
      <c r="FPA60" s="84"/>
      <c r="FPB60" s="135"/>
      <c r="FPC60" s="135"/>
      <c r="FPD60" s="135"/>
      <c r="FPE60" s="84"/>
      <c r="FPF60" s="135"/>
      <c r="FPG60" s="135"/>
      <c r="FPH60" s="135"/>
      <c r="FPI60" s="84"/>
      <c r="FPJ60" s="135"/>
      <c r="FPK60" s="135"/>
      <c r="FPL60" s="135"/>
      <c r="FPM60" s="84"/>
      <c r="FPN60" s="135"/>
      <c r="FPO60" s="135"/>
      <c r="FPP60" s="135"/>
      <c r="FPQ60" s="84"/>
      <c r="FPR60" s="135"/>
      <c r="FPS60" s="135"/>
      <c r="FPT60" s="135"/>
      <c r="FPU60" s="84"/>
      <c r="FPV60" s="135"/>
      <c r="FPW60" s="135"/>
      <c r="FPX60" s="135"/>
      <c r="FPY60" s="84"/>
      <c r="FPZ60" s="135"/>
      <c r="FQA60" s="135"/>
      <c r="FQB60" s="135"/>
      <c r="FQC60" s="84"/>
      <c r="FQD60" s="135"/>
      <c r="FQE60" s="135"/>
      <c r="FQF60" s="135"/>
      <c r="FQG60" s="84"/>
      <c r="FQH60" s="135"/>
      <c r="FQI60" s="135"/>
      <c r="FQJ60" s="135"/>
      <c r="FQK60" s="84"/>
      <c r="FQL60" s="135"/>
      <c r="FQM60" s="135"/>
      <c r="FQN60" s="135"/>
      <c r="FQO60" s="84"/>
      <c r="FQP60" s="135"/>
      <c r="FQQ60" s="135"/>
      <c r="FQR60" s="135"/>
      <c r="FQS60" s="84"/>
      <c r="FQT60" s="135"/>
      <c r="FQU60" s="135"/>
      <c r="FQV60" s="135"/>
      <c r="FQW60" s="84"/>
      <c r="FQX60" s="135"/>
      <c r="FQY60" s="135"/>
      <c r="FQZ60" s="135"/>
      <c r="FRA60" s="84"/>
      <c r="FRB60" s="135"/>
      <c r="FRC60" s="135"/>
      <c r="FRD60" s="135"/>
      <c r="FRE60" s="84"/>
      <c r="FRF60" s="135"/>
      <c r="FRG60" s="135"/>
      <c r="FRH60" s="135"/>
      <c r="FRI60" s="84"/>
      <c r="FRJ60" s="135"/>
      <c r="FRK60" s="135"/>
      <c r="FRL60" s="135"/>
      <c r="FRM60" s="84"/>
      <c r="FRN60" s="135"/>
      <c r="FRO60" s="135"/>
      <c r="FRP60" s="135"/>
      <c r="FRQ60" s="84"/>
      <c r="FRR60" s="135"/>
      <c r="FRS60" s="135"/>
      <c r="FRT60" s="135"/>
      <c r="FRU60" s="84"/>
      <c r="FRV60" s="135"/>
      <c r="FRW60" s="135"/>
      <c r="FRX60" s="135"/>
      <c r="FRY60" s="84"/>
      <c r="FRZ60" s="135"/>
      <c r="FSA60" s="135"/>
      <c r="FSB60" s="135"/>
      <c r="FSC60" s="84"/>
      <c r="FSD60" s="135"/>
      <c r="FSE60" s="135"/>
      <c r="FSF60" s="135"/>
      <c r="FSG60" s="84"/>
      <c r="FSH60" s="135"/>
      <c r="FSI60" s="135"/>
      <c r="FSJ60" s="135"/>
      <c r="FSK60" s="84"/>
      <c r="FSL60" s="135"/>
      <c r="FSM60" s="135"/>
      <c r="FSN60" s="135"/>
      <c r="FSO60" s="84"/>
      <c r="FSP60" s="135"/>
      <c r="FSQ60" s="135"/>
      <c r="FSR60" s="135"/>
      <c r="FSS60" s="84"/>
      <c r="FST60" s="135"/>
      <c r="FSU60" s="135"/>
      <c r="FSV60" s="135"/>
      <c r="FSW60" s="84"/>
      <c r="FSX60" s="135"/>
      <c r="FSY60" s="135"/>
      <c r="FSZ60" s="135"/>
      <c r="FTA60" s="84"/>
      <c r="FTB60" s="135"/>
      <c r="FTC60" s="135"/>
      <c r="FTD60" s="135"/>
      <c r="FTE60" s="84"/>
      <c r="FTF60" s="135"/>
      <c r="FTG60" s="135"/>
      <c r="FTH60" s="135"/>
      <c r="FTI60" s="84"/>
      <c r="FTJ60" s="135"/>
      <c r="FTK60" s="135"/>
      <c r="FTL60" s="135"/>
      <c r="FTM60" s="84"/>
      <c r="FTN60" s="135"/>
      <c r="FTO60" s="135"/>
      <c r="FTP60" s="135"/>
      <c r="FTQ60" s="84"/>
      <c r="FTR60" s="135"/>
      <c r="FTS60" s="135"/>
      <c r="FTT60" s="135"/>
      <c r="FTU60" s="84"/>
      <c r="FTV60" s="135"/>
      <c r="FTW60" s="135"/>
      <c r="FTX60" s="135"/>
      <c r="FTY60" s="84"/>
      <c r="FTZ60" s="135"/>
      <c r="FUA60" s="135"/>
      <c r="FUB60" s="135"/>
      <c r="FUC60" s="84"/>
      <c r="FUD60" s="135"/>
      <c r="FUE60" s="135"/>
      <c r="FUF60" s="135"/>
      <c r="FUG60" s="84"/>
      <c r="FUH60" s="135"/>
      <c r="FUI60" s="135"/>
      <c r="FUJ60" s="135"/>
      <c r="FUK60" s="84"/>
      <c r="FUL60" s="135"/>
      <c r="FUM60" s="135"/>
      <c r="FUN60" s="135"/>
      <c r="FUO60" s="84"/>
      <c r="FUP60" s="135"/>
      <c r="FUQ60" s="135"/>
      <c r="FUR60" s="135"/>
      <c r="FUS60" s="84"/>
      <c r="FUT60" s="135"/>
      <c r="FUU60" s="135"/>
      <c r="FUV60" s="135"/>
      <c r="FUW60" s="84"/>
      <c r="FUX60" s="135"/>
      <c r="FUY60" s="135"/>
      <c r="FUZ60" s="135"/>
      <c r="FVA60" s="84"/>
      <c r="FVB60" s="135"/>
      <c r="FVC60" s="135"/>
      <c r="FVD60" s="135"/>
      <c r="FVE60" s="84"/>
      <c r="FVF60" s="135"/>
      <c r="FVG60" s="135"/>
      <c r="FVH60" s="135"/>
      <c r="FVI60" s="84"/>
      <c r="FVJ60" s="135"/>
      <c r="FVK60" s="135"/>
      <c r="FVL60" s="135"/>
      <c r="FVM60" s="84"/>
      <c r="FVN60" s="135"/>
      <c r="FVO60" s="135"/>
      <c r="FVP60" s="135"/>
      <c r="FVQ60" s="84"/>
      <c r="FVR60" s="135"/>
      <c r="FVS60" s="135"/>
      <c r="FVT60" s="135"/>
      <c r="FVU60" s="84"/>
      <c r="FVV60" s="135"/>
      <c r="FVW60" s="135"/>
      <c r="FVX60" s="135"/>
      <c r="FVY60" s="84"/>
      <c r="FVZ60" s="135"/>
      <c r="FWA60" s="135"/>
      <c r="FWB60" s="135"/>
      <c r="FWC60" s="84"/>
      <c r="FWD60" s="135"/>
      <c r="FWE60" s="135"/>
      <c r="FWF60" s="135"/>
      <c r="FWG60" s="84"/>
      <c r="FWH60" s="135"/>
      <c r="FWI60" s="135"/>
      <c r="FWJ60" s="135"/>
      <c r="FWK60" s="84"/>
      <c r="FWL60" s="135"/>
      <c r="FWM60" s="135"/>
      <c r="FWN60" s="135"/>
      <c r="FWO60" s="84"/>
      <c r="FWP60" s="135"/>
      <c r="FWQ60" s="135"/>
      <c r="FWR60" s="135"/>
      <c r="FWS60" s="84"/>
      <c r="FWT60" s="135"/>
      <c r="FWU60" s="135"/>
      <c r="FWV60" s="135"/>
      <c r="FWW60" s="84"/>
      <c r="FWX60" s="135"/>
      <c r="FWY60" s="135"/>
      <c r="FWZ60" s="135"/>
      <c r="FXA60" s="84"/>
      <c r="FXB60" s="135"/>
      <c r="FXC60" s="135"/>
      <c r="FXD60" s="135"/>
      <c r="FXE60" s="84"/>
      <c r="FXF60" s="135"/>
      <c r="FXG60" s="135"/>
      <c r="FXH60" s="135"/>
      <c r="FXI60" s="84"/>
      <c r="FXJ60" s="135"/>
      <c r="FXK60" s="135"/>
      <c r="FXL60" s="135"/>
      <c r="FXM60" s="84"/>
      <c r="FXN60" s="135"/>
      <c r="FXO60" s="135"/>
      <c r="FXP60" s="135"/>
      <c r="FXQ60" s="84"/>
      <c r="FXR60" s="135"/>
      <c r="FXS60" s="135"/>
      <c r="FXT60" s="135"/>
      <c r="FXU60" s="84"/>
      <c r="FXV60" s="135"/>
      <c r="FXW60" s="135"/>
      <c r="FXX60" s="135"/>
      <c r="FXY60" s="84"/>
      <c r="FXZ60" s="135"/>
      <c r="FYA60" s="135"/>
      <c r="FYB60" s="135"/>
      <c r="FYC60" s="84"/>
      <c r="FYD60" s="135"/>
      <c r="FYE60" s="135"/>
      <c r="FYF60" s="135"/>
      <c r="FYG60" s="84"/>
      <c r="FYH60" s="135"/>
      <c r="FYI60" s="135"/>
      <c r="FYJ60" s="135"/>
      <c r="FYK60" s="84"/>
      <c r="FYL60" s="135"/>
      <c r="FYM60" s="135"/>
      <c r="FYN60" s="135"/>
      <c r="FYO60" s="84"/>
      <c r="FYP60" s="135"/>
      <c r="FYQ60" s="135"/>
      <c r="FYR60" s="135"/>
      <c r="FYS60" s="84"/>
      <c r="FYT60" s="135"/>
      <c r="FYU60" s="135"/>
      <c r="FYV60" s="135"/>
      <c r="FYW60" s="84"/>
      <c r="FYX60" s="135"/>
      <c r="FYY60" s="135"/>
      <c r="FYZ60" s="135"/>
      <c r="FZA60" s="84"/>
      <c r="FZB60" s="135"/>
      <c r="FZC60" s="135"/>
      <c r="FZD60" s="135"/>
      <c r="FZE60" s="84"/>
      <c r="FZF60" s="135"/>
      <c r="FZG60" s="135"/>
      <c r="FZH60" s="135"/>
      <c r="FZI60" s="84"/>
      <c r="FZJ60" s="135"/>
      <c r="FZK60" s="135"/>
      <c r="FZL60" s="135"/>
      <c r="FZM60" s="84"/>
      <c r="FZN60" s="135"/>
      <c r="FZO60" s="135"/>
      <c r="FZP60" s="135"/>
      <c r="FZQ60" s="84"/>
      <c r="FZR60" s="135"/>
      <c r="FZS60" s="135"/>
      <c r="FZT60" s="135"/>
      <c r="FZU60" s="84"/>
      <c r="FZV60" s="135"/>
      <c r="FZW60" s="135"/>
      <c r="FZX60" s="135"/>
      <c r="FZY60" s="84"/>
      <c r="FZZ60" s="135"/>
      <c r="GAA60" s="135"/>
      <c r="GAB60" s="135"/>
      <c r="GAC60" s="84"/>
      <c r="GAD60" s="135"/>
      <c r="GAE60" s="135"/>
      <c r="GAF60" s="135"/>
      <c r="GAG60" s="84"/>
      <c r="GAH60" s="135"/>
      <c r="GAI60" s="135"/>
      <c r="GAJ60" s="135"/>
      <c r="GAK60" s="84"/>
      <c r="GAL60" s="135"/>
      <c r="GAM60" s="135"/>
      <c r="GAN60" s="135"/>
      <c r="GAO60" s="84"/>
      <c r="GAP60" s="135"/>
      <c r="GAQ60" s="135"/>
      <c r="GAR60" s="135"/>
      <c r="GAS60" s="84"/>
      <c r="GAT60" s="135"/>
      <c r="GAU60" s="135"/>
      <c r="GAV60" s="135"/>
      <c r="GAW60" s="84"/>
      <c r="GAX60" s="135"/>
      <c r="GAY60" s="135"/>
      <c r="GAZ60" s="135"/>
      <c r="GBA60" s="84"/>
      <c r="GBB60" s="135"/>
      <c r="GBC60" s="135"/>
      <c r="GBD60" s="135"/>
      <c r="GBE60" s="84"/>
      <c r="GBF60" s="135"/>
      <c r="GBG60" s="135"/>
      <c r="GBH60" s="135"/>
      <c r="GBI60" s="84"/>
      <c r="GBJ60" s="135"/>
      <c r="GBK60" s="135"/>
      <c r="GBL60" s="135"/>
      <c r="GBM60" s="84"/>
      <c r="GBN60" s="135"/>
      <c r="GBO60" s="135"/>
      <c r="GBP60" s="135"/>
      <c r="GBQ60" s="84"/>
      <c r="GBR60" s="135"/>
      <c r="GBS60" s="135"/>
      <c r="GBT60" s="135"/>
      <c r="GBU60" s="84"/>
      <c r="GBV60" s="135"/>
      <c r="GBW60" s="135"/>
      <c r="GBX60" s="135"/>
      <c r="GBY60" s="84"/>
      <c r="GBZ60" s="135"/>
      <c r="GCA60" s="135"/>
      <c r="GCB60" s="135"/>
      <c r="GCC60" s="84"/>
      <c r="GCD60" s="135"/>
      <c r="GCE60" s="135"/>
      <c r="GCF60" s="135"/>
      <c r="GCG60" s="84"/>
      <c r="GCH60" s="135"/>
      <c r="GCI60" s="135"/>
      <c r="GCJ60" s="135"/>
      <c r="GCK60" s="84"/>
      <c r="GCL60" s="135"/>
      <c r="GCM60" s="135"/>
      <c r="GCN60" s="135"/>
      <c r="GCO60" s="84"/>
      <c r="GCP60" s="135"/>
      <c r="GCQ60" s="135"/>
      <c r="GCR60" s="135"/>
      <c r="GCS60" s="84"/>
      <c r="GCT60" s="135"/>
      <c r="GCU60" s="135"/>
      <c r="GCV60" s="135"/>
      <c r="GCW60" s="84"/>
      <c r="GCX60" s="135"/>
      <c r="GCY60" s="135"/>
      <c r="GCZ60" s="135"/>
      <c r="GDA60" s="84"/>
      <c r="GDB60" s="135"/>
      <c r="GDC60" s="135"/>
      <c r="GDD60" s="135"/>
      <c r="GDE60" s="84"/>
      <c r="GDF60" s="135"/>
      <c r="GDG60" s="135"/>
      <c r="GDH60" s="135"/>
      <c r="GDI60" s="84"/>
      <c r="GDJ60" s="135"/>
      <c r="GDK60" s="135"/>
      <c r="GDL60" s="135"/>
      <c r="GDM60" s="84"/>
      <c r="GDN60" s="135"/>
      <c r="GDO60" s="135"/>
      <c r="GDP60" s="135"/>
      <c r="GDQ60" s="84"/>
      <c r="GDR60" s="135"/>
      <c r="GDS60" s="135"/>
      <c r="GDT60" s="135"/>
      <c r="GDU60" s="84"/>
      <c r="GDV60" s="135"/>
      <c r="GDW60" s="135"/>
      <c r="GDX60" s="135"/>
      <c r="GDY60" s="84"/>
      <c r="GDZ60" s="135"/>
      <c r="GEA60" s="135"/>
      <c r="GEB60" s="135"/>
      <c r="GEC60" s="84"/>
      <c r="GED60" s="135"/>
      <c r="GEE60" s="135"/>
      <c r="GEF60" s="135"/>
      <c r="GEG60" s="84"/>
      <c r="GEH60" s="135"/>
      <c r="GEI60" s="135"/>
      <c r="GEJ60" s="135"/>
      <c r="GEK60" s="84"/>
      <c r="GEL60" s="135"/>
      <c r="GEM60" s="135"/>
      <c r="GEN60" s="135"/>
      <c r="GEO60" s="84"/>
      <c r="GEP60" s="135"/>
      <c r="GEQ60" s="135"/>
      <c r="GER60" s="135"/>
      <c r="GES60" s="84"/>
      <c r="GET60" s="135"/>
      <c r="GEU60" s="135"/>
      <c r="GEV60" s="135"/>
      <c r="GEW60" s="84"/>
      <c r="GEX60" s="135"/>
      <c r="GEY60" s="135"/>
      <c r="GEZ60" s="135"/>
      <c r="GFA60" s="84"/>
      <c r="GFB60" s="135"/>
      <c r="GFC60" s="135"/>
      <c r="GFD60" s="135"/>
      <c r="GFE60" s="84"/>
      <c r="GFF60" s="135"/>
      <c r="GFG60" s="135"/>
      <c r="GFH60" s="135"/>
      <c r="GFI60" s="84"/>
      <c r="GFJ60" s="135"/>
      <c r="GFK60" s="135"/>
      <c r="GFL60" s="135"/>
      <c r="GFM60" s="84"/>
      <c r="GFN60" s="135"/>
      <c r="GFO60" s="135"/>
      <c r="GFP60" s="135"/>
      <c r="GFQ60" s="84"/>
      <c r="GFR60" s="135"/>
      <c r="GFS60" s="135"/>
      <c r="GFT60" s="135"/>
      <c r="GFU60" s="84"/>
      <c r="GFV60" s="135"/>
      <c r="GFW60" s="135"/>
      <c r="GFX60" s="135"/>
      <c r="GFY60" s="84"/>
      <c r="GFZ60" s="135"/>
      <c r="GGA60" s="135"/>
      <c r="GGB60" s="135"/>
      <c r="GGC60" s="84"/>
      <c r="GGD60" s="135"/>
      <c r="GGE60" s="135"/>
      <c r="GGF60" s="135"/>
      <c r="GGG60" s="84"/>
      <c r="GGH60" s="135"/>
      <c r="GGI60" s="135"/>
      <c r="GGJ60" s="135"/>
      <c r="GGK60" s="84"/>
      <c r="GGL60" s="135"/>
      <c r="GGM60" s="135"/>
      <c r="GGN60" s="135"/>
      <c r="GGO60" s="84"/>
      <c r="GGP60" s="135"/>
      <c r="GGQ60" s="135"/>
      <c r="GGR60" s="135"/>
      <c r="GGS60" s="84"/>
      <c r="GGT60" s="135"/>
      <c r="GGU60" s="135"/>
      <c r="GGV60" s="135"/>
      <c r="GGW60" s="84"/>
      <c r="GGX60" s="135"/>
      <c r="GGY60" s="135"/>
      <c r="GGZ60" s="135"/>
      <c r="GHA60" s="84"/>
      <c r="GHB60" s="135"/>
      <c r="GHC60" s="135"/>
      <c r="GHD60" s="135"/>
      <c r="GHE60" s="84"/>
      <c r="GHF60" s="135"/>
      <c r="GHG60" s="135"/>
      <c r="GHH60" s="135"/>
      <c r="GHI60" s="84"/>
      <c r="GHJ60" s="135"/>
      <c r="GHK60" s="135"/>
      <c r="GHL60" s="135"/>
      <c r="GHM60" s="84"/>
      <c r="GHN60" s="135"/>
      <c r="GHO60" s="135"/>
      <c r="GHP60" s="135"/>
      <c r="GHQ60" s="84"/>
      <c r="GHR60" s="135"/>
      <c r="GHS60" s="135"/>
      <c r="GHT60" s="135"/>
      <c r="GHU60" s="84"/>
      <c r="GHV60" s="135"/>
      <c r="GHW60" s="135"/>
      <c r="GHX60" s="135"/>
      <c r="GHY60" s="84"/>
      <c r="GHZ60" s="135"/>
      <c r="GIA60" s="135"/>
      <c r="GIB60" s="135"/>
      <c r="GIC60" s="84"/>
      <c r="GID60" s="135"/>
      <c r="GIE60" s="135"/>
      <c r="GIF60" s="135"/>
      <c r="GIG60" s="84"/>
      <c r="GIH60" s="135"/>
      <c r="GII60" s="135"/>
      <c r="GIJ60" s="135"/>
      <c r="GIK60" s="84"/>
      <c r="GIL60" s="135"/>
      <c r="GIM60" s="135"/>
      <c r="GIN60" s="135"/>
      <c r="GIO60" s="84"/>
      <c r="GIP60" s="135"/>
      <c r="GIQ60" s="135"/>
      <c r="GIR60" s="135"/>
      <c r="GIS60" s="84"/>
      <c r="GIT60" s="135"/>
      <c r="GIU60" s="135"/>
      <c r="GIV60" s="135"/>
      <c r="GIW60" s="84"/>
      <c r="GIX60" s="135"/>
      <c r="GIY60" s="135"/>
      <c r="GIZ60" s="135"/>
      <c r="GJA60" s="84"/>
      <c r="GJB60" s="135"/>
      <c r="GJC60" s="135"/>
      <c r="GJD60" s="135"/>
      <c r="GJE60" s="84"/>
      <c r="GJF60" s="135"/>
      <c r="GJG60" s="135"/>
      <c r="GJH60" s="135"/>
      <c r="GJI60" s="84"/>
      <c r="GJJ60" s="135"/>
      <c r="GJK60" s="135"/>
      <c r="GJL60" s="135"/>
      <c r="GJM60" s="84"/>
      <c r="GJN60" s="135"/>
      <c r="GJO60" s="135"/>
      <c r="GJP60" s="135"/>
      <c r="GJQ60" s="84"/>
      <c r="GJR60" s="135"/>
      <c r="GJS60" s="135"/>
      <c r="GJT60" s="135"/>
      <c r="GJU60" s="84"/>
      <c r="GJV60" s="135"/>
      <c r="GJW60" s="135"/>
      <c r="GJX60" s="135"/>
      <c r="GJY60" s="84"/>
      <c r="GJZ60" s="135"/>
      <c r="GKA60" s="135"/>
      <c r="GKB60" s="135"/>
      <c r="GKC60" s="84"/>
      <c r="GKD60" s="135"/>
      <c r="GKE60" s="135"/>
      <c r="GKF60" s="135"/>
      <c r="GKG60" s="84"/>
      <c r="GKH60" s="135"/>
      <c r="GKI60" s="135"/>
      <c r="GKJ60" s="135"/>
      <c r="GKK60" s="84"/>
      <c r="GKL60" s="135"/>
      <c r="GKM60" s="135"/>
      <c r="GKN60" s="135"/>
      <c r="GKO60" s="84"/>
      <c r="GKP60" s="135"/>
      <c r="GKQ60" s="135"/>
      <c r="GKR60" s="135"/>
      <c r="GKS60" s="84"/>
      <c r="GKT60" s="135"/>
      <c r="GKU60" s="135"/>
      <c r="GKV60" s="135"/>
      <c r="GKW60" s="84"/>
      <c r="GKX60" s="135"/>
      <c r="GKY60" s="135"/>
      <c r="GKZ60" s="135"/>
      <c r="GLA60" s="84"/>
      <c r="GLB60" s="135"/>
      <c r="GLC60" s="135"/>
      <c r="GLD60" s="135"/>
      <c r="GLE60" s="84"/>
      <c r="GLF60" s="135"/>
      <c r="GLG60" s="135"/>
      <c r="GLH60" s="135"/>
      <c r="GLI60" s="84"/>
      <c r="GLJ60" s="135"/>
      <c r="GLK60" s="135"/>
      <c r="GLL60" s="135"/>
      <c r="GLM60" s="84"/>
      <c r="GLN60" s="135"/>
      <c r="GLO60" s="135"/>
      <c r="GLP60" s="135"/>
      <c r="GLQ60" s="84"/>
      <c r="GLR60" s="135"/>
      <c r="GLS60" s="135"/>
      <c r="GLT60" s="135"/>
      <c r="GLU60" s="84"/>
      <c r="GLV60" s="135"/>
      <c r="GLW60" s="135"/>
      <c r="GLX60" s="135"/>
      <c r="GLY60" s="84"/>
      <c r="GLZ60" s="135"/>
      <c r="GMA60" s="135"/>
      <c r="GMB60" s="135"/>
      <c r="GMC60" s="84"/>
      <c r="GMD60" s="135"/>
      <c r="GME60" s="135"/>
      <c r="GMF60" s="135"/>
      <c r="GMG60" s="84"/>
      <c r="GMH60" s="135"/>
      <c r="GMI60" s="135"/>
      <c r="GMJ60" s="135"/>
      <c r="GMK60" s="84"/>
      <c r="GML60" s="135"/>
      <c r="GMM60" s="135"/>
      <c r="GMN60" s="135"/>
      <c r="GMO60" s="84"/>
      <c r="GMP60" s="135"/>
      <c r="GMQ60" s="135"/>
      <c r="GMR60" s="135"/>
      <c r="GMS60" s="84"/>
      <c r="GMT60" s="135"/>
      <c r="GMU60" s="135"/>
      <c r="GMV60" s="135"/>
      <c r="GMW60" s="84"/>
      <c r="GMX60" s="135"/>
      <c r="GMY60" s="135"/>
      <c r="GMZ60" s="135"/>
      <c r="GNA60" s="84"/>
      <c r="GNB60" s="135"/>
      <c r="GNC60" s="135"/>
      <c r="GND60" s="135"/>
      <c r="GNE60" s="84"/>
      <c r="GNF60" s="135"/>
      <c r="GNG60" s="135"/>
      <c r="GNH60" s="135"/>
      <c r="GNI60" s="84"/>
      <c r="GNJ60" s="135"/>
      <c r="GNK60" s="135"/>
      <c r="GNL60" s="135"/>
      <c r="GNM60" s="84"/>
      <c r="GNN60" s="135"/>
      <c r="GNO60" s="135"/>
      <c r="GNP60" s="135"/>
      <c r="GNQ60" s="84"/>
      <c r="GNR60" s="135"/>
      <c r="GNS60" s="135"/>
      <c r="GNT60" s="135"/>
      <c r="GNU60" s="84"/>
      <c r="GNV60" s="135"/>
      <c r="GNW60" s="135"/>
      <c r="GNX60" s="135"/>
      <c r="GNY60" s="84"/>
      <c r="GNZ60" s="135"/>
      <c r="GOA60" s="135"/>
      <c r="GOB60" s="135"/>
      <c r="GOC60" s="84"/>
      <c r="GOD60" s="135"/>
      <c r="GOE60" s="135"/>
      <c r="GOF60" s="135"/>
      <c r="GOG60" s="84"/>
      <c r="GOH60" s="135"/>
      <c r="GOI60" s="135"/>
      <c r="GOJ60" s="135"/>
      <c r="GOK60" s="84"/>
      <c r="GOL60" s="135"/>
      <c r="GOM60" s="135"/>
      <c r="GON60" s="135"/>
      <c r="GOO60" s="84"/>
      <c r="GOP60" s="135"/>
      <c r="GOQ60" s="135"/>
      <c r="GOR60" s="135"/>
      <c r="GOS60" s="84"/>
      <c r="GOT60" s="135"/>
      <c r="GOU60" s="135"/>
      <c r="GOV60" s="135"/>
      <c r="GOW60" s="84"/>
      <c r="GOX60" s="135"/>
      <c r="GOY60" s="135"/>
      <c r="GOZ60" s="135"/>
      <c r="GPA60" s="84"/>
      <c r="GPB60" s="135"/>
      <c r="GPC60" s="135"/>
      <c r="GPD60" s="135"/>
      <c r="GPE60" s="84"/>
      <c r="GPF60" s="135"/>
      <c r="GPG60" s="135"/>
      <c r="GPH60" s="135"/>
      <c r="GPI60" s="84"/>
      <c r="GPJ60" s="135"/>
      <c r="GPK60" s="135"/>
      <c r="GPL60" s="135"/>
      <c r="GPM60" s="84"/>
      <c r="GPN60" s="135"/>
      <c r="GPO60" s="135"/>
      <c r="GPP60" s="135"/>
      <c r="GPQ60" s="84"/>
      <c r="GPR60" s="135"/>
      <c r="GPS60" s="135"/>
      <c r="GPT60" s="135"/>
      <c r="GPU60" s="84"/>
      <c r="GPV60" s="135"/>
      <c r="GPW60" s="135"/>
      <c r="GPX60" s="135"/>
      <c r="GPY60" s="84"/>
      <c r="GPZ60" s="135"/>
      <c r="GQA60" s="135"/>
      <c r="GQB60" s="135"/>
      <c r="GQC60" s="84"/>
      <c r="GQD60" s="135"/>
      <c r="GQE60" s="135"/>
      <c r="GQF60" s="135"/>
      <c r="GQG60" s="84"/>
      <c r="GQH60" s="135"/>
      <c r="GQI60" s="135"/>
      <c r="GQJ60" s="135"/>
      <c r="GQK60" s="84"/>
      <c r="GQL60" s="135"/>
      <c r="GQM60" s="135"/>
      <c r="GQN60" s="135"/>
      <c r="GQO60" s="84"/>
      <c r="GQP60" s="135"/>
      <c r="GQQ60" s="135"/>
      <c r="GQR60" s="135"/>
      <c r="GQS60" s="84"/>
      <c r="GQT60" s="135"/>
      <c r="GQU60" s="135"/>
      <c r="GQV60" s="135"/>
      <c r="GQW60" s="84"/>
      <c r="GQX60" s="135"/>
      <c r="GQY60" s="135"/>
      <c r="GQZ60" s="135"/>
      <c r="GRA60" s="84"/>
      <c r="GRB60" s="135"/>
      <c r="GRC60" s="135"/>
      <c r="GRD60" s="135"/>
      <c r="GRE60" s="84"/>
      <c r="GRF60" s="135"/>
      <c r="GRG60" s="135"/>
      <c r="GRH60" s="135"/>
      <c r="GRI60" s="84"/>
      <c r="GRJ60" s="135"/>
      <c r="GRK60" s="135"/>
      <c r="GRL60" s="135"/>
      <c r="GRM60" s="84"/>
      <c r="GRN60" s="135"/>
      <c r="GRO60" s="135"/>
      <c r="GRP60" s="135"/>
      <c r="GRQ60" s="84"/>
      <c r="GRR60" s="135"/>
      <c r="GRS60" s="135"/>
      <c r="GRT60" s="135"/>
      <c r="GRU60" s="84"/>
      <c r="GRV60" s="135"/>
      <c r="GRW60" s="135"/>
      <c r="GRX60" s="135"/>
      <c r="GRY60" s="84"/>
      <c r="GRZ60" s="135"/>
      <c r="GSA60" s="135"/>
      <c r="GSB60" s="135"/>
      <c r="GSC60" s="84"/>
      <c r="GSD60" s="135"/>
      <c r="GSE60" s="135"/>
      <c r="GSF60" s="135"/>
      <c r="GSG60" s="84"/>
      <c r="GSH60" s="135"/>
      <c r="GSI60" s="135"/>
      <c r="GSJ60" s="135"/>
      <c r="GSK60" s="84"/>
      <c r="GSL60" s="135"/>
      <c r="GSM60" s="135"/>
      <c r="GSN60" s="135"/>
      <c r="GSO60" s="84"/>
      <c r="GSP60" s="135"/>
      <c r="GSQ60" s="135"/>
      <c r="GSR60" s="135"/>
      <c r="GSS60" s="84"/>
      <c r="GST60" s="135"/>
      <c r="GSU60" s="135"/>
      <c r="GSV60" s="135"/>
      <c r="GSW60" s="84"/>
      <c r="GSX60" s="135"/>
      <c r="GSY60" s="135"/>
      <c r="GSZ60" s="135"/>
      <c r="GTA60" s="84"/>
      <c r="GTB60" s="135"/>
      <c r="GTC60" s="135"/>
      <c r="GTD60" s="135"/>
      <c r="GTE60" s="84"/>
      <c r="GTF60" s="135"/>
      <c r="GTG60" s="135"/>
      <c r="GTH60" s="135"/>
      <c r="GTI60" s="84"/>
      <c r="GTJ60" s="135"/>
      <c r="GTK60" s="135"/>
      <c r="GTL60" s="135"/>
      <c r="GTM60" s="84"/>
      <c r="GTN60" s="135"/>
      <c r="GTO60" s="135"/>
      <c r="GTP60" s="135"/>
      <c r="GTQ60" s="84"/>
      <c r="GTR60" s="135"/>
      <c r="GTS60" s="135"/>
      <c r="GTT60" s="135"/>
      <c r="GTU60" s="84"/>
      <c r="GTV60" s="135"/>
      <c r="GTW60" s="135"/>
      <c r="GTX60" s="135"/>
      <c r="GTY60" s="84"/>
      <c r="GTZ60" s="135"/>
      <c r="GUA60" s="135"/>
      <c r="GUB60" s="135"/>
      <c r="GUC60" s="84"/>
      <c r="GUD60" s="135"/>
      <c r="GUE60" s="135"/>
      <c r="GUF60" s="135"/>
      <c r="GUG60" s="84"/>
      <c r="GUH60" s="135"/>
      <c r="GUI60" s="135"/>
      <c r="GUJ60" s="135"/>
      <c r="GUK60" s="84"/>
      <c r="GUL60" s="135"/>
      <c r="GUM60" s="135"/>
      <c r="GUN60" s="135"/>
      <c r="GUO60" s="84"/>
      <c r="GUP60" s="135"/>
      <c r="GUQ60" s="135"/>
      <c r="GUR60" s="135"/>
      <c r="GUS60" s="84"/>
      <c r="GUT60" s="135"/>
      <c r="GUU60" s="135"/>
      <c r="GUV60" s="135"/>
      <c r="GUW60" s="84"/>
      <c r="GUX60" s="135"/>
      <c r="GUY60" s="135"/>
      <c r="GUZ60" s="135"/>
      <c r="GVA60" s="84"/>
      <c r="GVB60" s="135"/>
      <c r="GVC60" s="135"/>
      <c r="GVD60" s="135"/>
      <c r="GVE60" s="84"/>
      <c r="GVF60" s="135"/>
      <c r="GVG60" s="135"/>
      <c r="GVH60" s="135"/>
      <c r="GVI60" s="84"/>
      <c r="GVJ60" s="135"/>
      <c r="GVK60" s="135"/>
      <c r="GVL60" s="135"/>
      <c r="GVM60" s="84"/>
      <c r="GVN60" s="135"/>
      <c r="GVO60" s="135"/>
      <c r="GVP60" s="135"/>
      <c r="GVQ60" s="84"/>
      <c r="GVR60" s="135"/>
      <c r="GVS60" s="135"/>
      <c r="GVT60" s="135"/>
      <c r="GVU60" s="84"/>
      <c r="GVV60" s="135"/>
      <c r="GVW60" s="135"/>
      <c r="GVX60" s="135"/>
      <c r="GVY60" s="84"/>
      <c r="GVZ60" s="135"/>
      <c r="GWA60" s="135"/>
      <c r="GWB60" s="135"/>
      <c r="GWC60" s="84"/>
      <c r="GWD60" s="135"/>
      <c r="GWE60" s="135"/>
      <c r="GWF60" s="135"/>
      <c r="GWG60" s="84"/>
      <c r="GWH60" s="135"/>
      <c r="GWI60" s="135"/>
      <c r="GWJ60" s="135"/>
      <c r="GWK60" s="84"/>
      <c r="GWL60" s="135"/>
      <c r="GWM60" s="135"/>
      <c r="GWN60" s="135"/>
      <c r="GWO60" s="84"/>
      <c r="GWP60" s="135"/>
      <c r="GWQ60" s="135"/>
      <c r="GWR60" s="135"/>
      <c r="GWS60" s="84"/>
      <c r="GWT60" s="135"/>
      <c r="GWU60" s="135"/>
      <c r="GWV60" s="135"/>
      <c r="GWW60" s="84"/>
      <c r="GWX60" s="135"/>
      <c r="GWY60" s="135"/>
      <c r="GWZ60" s="135"/>
      <c r="GXA60" s="84"/>
      <c r="GXB60" s="135"/>
      <c r="GXC60" s="135"/>
      <c r="GXD60" s="135"/>
      <c r="GXE60" s="84"/>
      <c r="GXF60" s="135"/>
      <c r="GXG60" s="135"/>
      <c r="GXH60" s="135"/>
      <c r="GXI60" s="84"/>
      <c r="GXJ60" s="135"/>
      <c r="GXK60" s="135"/>
      <c r="GXL60" s="135"/>
      <c r="GXM60" s="84"/>
      <c r="GXN60" s="135"/>
      <c r="GXO60" s="135"/>
      <c r="GXP60" s="135"/>
      <c r="GXQ60" s="84"/>
      <c r="GXR60" s="135"/>
      <c r="GXS60" s="135"/>
      <c r="GXT60" s="135"/>
      <c r="GXU60" s="84"/>
      <c r="GXV60" s="135"/>
      <c r="GXW60" s="135"/>
      <c r="GXX60" s="135"/>
      <c r="GXY60" s="84"/>
      <c r="GXZ60" s="135"/>
      <c r="GYA60" s="135"/>
      <c r="GYB60" s="135"/>
      <c r="GYC60" s="84"/>
      <c r="GYD60" s="135"/>
      <c r="GYE60" s="135"/>
      <c r="GYF60" s="135"/>
      <c r="GYG60" s="84"/>
      <c r="GYH60" s="135"/>
      <c r="GYI60" s="135"/>
      <c r="GYJ60" s="135"/>
      <c r="GYK60" s="84"/>
      <c r="GYL60" s="135"/>
      <c r="GYM60" s="135"/>
      <c r="GYN60" s="135"/>
      <c r="GYO60" s="84"/>
      <c r="GYP60" s="135"/>
      <c r="GYQ60" s="135"/>
      <c r="GYR60" s="135"/>
      <c r="GYS60" s="84"/>
      <c r="GYT60" s="135"/>
      <c r="GYU60" s="135"/>
      <c r="GYV60" s="135"/>
      <c r="GYW60" s="84"/>
      <c r="GYX60" s="135"/>
      <c r="GYY60" s="135"/>
      <c r="GYZ60" s="135"/>
      <c r="GZA60" s="84"/>
      <c r="GZB60" s="135"/>
      <c r="GZC60" s="135"/>
      <c r="GZD60" s="135"/>
      <c r="GZE60" s="84"/>
      <c r="GZF60" s="135"/>
      <c r="GZG60" s="135"/>
      <c r="GZH60" s="135"/>
      <c r="GZI60" s="84"/>
      <c r="GZJ60" s="135"/>
      <c r="GZK60" s="135"/>
      <c r="GZL60" s="135"/>
      <c r="GZM60" s="84"/>
      <c r="GZN60" s="135"/>
      <c r="GZO60" s="135"/>
      <c r="GZP60" s="135"/>
      <c r="GZQ60" s="84"/>
      <c r="GZR60" s="135"/>
      <c r="GZS60" s="135"/>
      <c r="GZT60" s="135"/>
      <c r="GZU60" s="84"/>
      <c r="GZV60" s="135"/>
      <c r="GZW60" s="135"/>
      <c r="GZX60" s="135"/>
      <c r="GZY60" s="84"/>
      <c r="GZZ60" s="135"/>
      <c r="HAA60" s="135"/>
      <c r="HAB60" s="135"/>
      <c r="HAC60" s="84"/>
      <c r="HAD60" s="135"/>
      <c r="HAE60" s="135"/>
      <c r="HAF60" s="135"/>
      <c r="HAG60" s="84"/>
      <c r="HAH60" s="135"/>
      <c r="HAI60" s="135"/>
      <c r="HAJ60" s="135"/>
      <c r="HAK60" s="84"/>
      <c r="HAL60" s="135"/>
      <c r="HAM60" s="135"/>
      <c r="HAN60" s="135"/>
      <c r="HAO60" s="84"/>
      <c r="HAP60" s="135"/>
      <c r="HAQ60" s="135"/>
      <c r="HAR60" s="135"/>
      <c r="HAS60" s="84"/>
      <c r="HAT60" s="135"/>
      <c r="HAU60" s="135"/>
      <c r="HAV60" s="135"/>
      <c r="HAW60" s="84"/>
      <c r="HAX60" s="135"/>
      <c r="HAY60" s="135"/>
      <c r="HAZ60" s="135"/>
      <c r="HBA60" s="84"/>
      <c r="HBB60" s="135"/>
      <c r="HBC60" s="135"/>
      <c r="HBD60" s="135"/>
      <c r="HBE60" s="84"/>
      <c r="HBF60" s="135"/>
      <c r="HBG60" s="135"/>
      <c r="HBH60" s="135"/>
      <c r="HBI60" s="84"/>
      <c r="HBJ60" s="135"/>
      <c r="HBK60" s="135"/>
      <c r="HBL60" s="135"/>
      <c r="HBM60" s="84"/>
      <c r="HBN60" s="135"/>
      <c r="HBO60" s="135"/>
      <c r="HBP60" s="135"/>
      <c r="HBQ60" s="84"/>
      <c r="HBR60" s="135"/>
      <c r="HBS60" s="135"/>
      <c r="HBT60" s="135"/>
      <c r="HBU60" s="84"/>
      <c r="HBV60" s="135"/>
      <c r="HBW60" s="135"/>
      <c r="HBX60" s="135"/>
      <c r="HBY60" s="84"/>
      <c r="HBZ60" s="135"/>
      <c r="HCA60" s="135"/>
      <c r="HCB60" s="135"/>
      <c r="HCC60" s="84"/>
      <c r="HCD60" s="135"/>
      <c r="HCE60" s="135"/>
      <c r="HCF60" s="135"/>
      <c r="HCG60" s="84"/>
      <c r="HCH60" s="135"/>
      <c r="HCI60" s="135"/>
      <c r="HCJ60" s="135"/>
      <c r="HCK60" s="84"/>
      <c r="HCL60" s="135"/>
      <c r="HCM60" s="135"/>
      <c r="HCN60" s="135"/>
      <c r="HCO60" s="84"/>
      <c r="HCP60" s="135"/>
      <c r="HCQ60" s="135"/>
      <c r="HCR60" s="135"/>
      <c r="HCS60" s="84"/>
      <c r="HCT60" s="135"/>
      <c r="HCU60" s="135"/>
      <c r="HCV60" s="135"/>
      <c r="HCW60" s="84"/>
      <c r="HCX60" s="135"/>
      <c r="HCY60" s="135"/>
      <c r="HCZ60" s="135"/>
      <c r="HDA60" s="84"/>
      <c r="HDB60" s="135"/>
      <c r="HDC60" s="135"/>
      <c r="HDD60" s="135"/>
      <c r="HDE60" s="84"/>
      <c r="HDF60" s="135"/>
      <c r="HDG60" s="135"/>
      <c r="HDH60" s="135"/>
      <c r="HDI60" s="84"/>
      <c r="HDJ60" s="135"/>
      <c r="HDK60" s="135"/>
      <c r="HDL60" s="135"/>
      <c r="HDM60" s="84"/>
      <c r="HDN60" s="135"/>
      <c r="HDO60" s="135"/>
      <c r="HDP60" s="135"/>
      <c r="HDQ60" s="84"/>
      <c r="HDR60" s="135"/>
      <c r="HDS60" s="135"/>
      <c r="HDT60" s="135"/>
      <c r="HDU60" s="84"/>
      <c r="HDV60" s="135"/>
      <c r="HDW60" s="135"/>
      <c r="HDX60" s="135"/>
      <c r="HDY60" s="84"/>
      <c r="HDZ60" s="135"/>
      <c r="HEA60" s="135"/>
      <c r="HEB60" s="135"/>
      <c r="HEC60" s="84"/>
      <c r="HED60" s="135"/>
      <c r="HEE60" s="135"/>
      <c r="HEF60" s="135"/>
      <c r="HEG60" s="84"/>
      <c r="HEH60" s="135"/>
      <c r="HEI60" s="135"/>
      <c r="HEJ60" s="135"/>
      <c r="HEK60" s="84"/>
      <c r="HEL60" s="135"/>
      <c r="HEM60" s="135"/>
      <c r="HEN60" s="135"/>
      <c r="HEO60" s="84"/>
      <c r="HEP60" s="135"/>
      <c r="HEQ60" s="135"/>
      <c r="HER60" s="135"/>
      <c r="HES60" s="84"/>
      <c r="HET60" s="135"/>
      <c r="HEU60" s="135"/>
      <c r="HEV60" s="135"/>
      <c r="HEW60" s="84"/>
      <c r="HEX60" s="135"/>
      <c r="HEY60" s="135"/>
      <c r="HEZ60" s="135"/>
      <c r="HFA60" s="84"/>
      <c r="HFB60" s="135"/>
      <c r="HFC60" s="135"/>
      <c r="HFD60" s="135"/>
      <c r="HFE60" s="84"/>
      <c r="HFF60" s="135"/>
      <c r="HFG60" s="135"/>
      <c r="HFH60" s="135"/>
      <c r="HFI60" s="84"/>
      <c r="HFJ60" s="135"/>
      <c r="HFK60" s="135"/>
      <c r="HFL60" s="135"/>
      <c r="HFM60" s="84"/>
      <c r="HFN60" s="135"/>
      <c r="HFO60" s="135"/>
      <c r="HFP60" s="135"/>
      <c r="HFQ60" s="84"/>
      <c r="HFR60" s="135"/>
      <c r="HFS60" s="135"/>
      <c r="HFT60" s="135"/>
      <c r="HFU60" s="84"/>
      <c r="HFV60" s="135"/>
      <c r="HFW60" s="135"/>
      <c r="HFX60" s="135"/>
      <c r="HFY60" s="84"/>
      <c r="HFZ60" s="135"/>
      <c r="HGA60" s="135"/>
      <c r="HGB60" s="135"/>
      <c r="HGC60" s="84"/>
      <c r="HGD60" s="135"/>
      <c r="HGE60" s="135"/>
      <c r="HGF60" s="135"/>
      <c r="HGG60" s="84"/>
      <c r="HGH60" s="135"/>
      <c r="HGI60" s="135"/>
      <c r="HGJ60" s="135"/>
      <c r="HGK60" s="84"/>
      <c r="HGL60" s="135"/>
      <c r="HGM60" s="135"/>
      <c r="HGN60" s="135"/>
      <c r="HGO60" s="84"/>
      <c r="HGP60" s="135"/>
      <c r="HGQ60" s="135"/>
      <c r="HGR60" s="135"/>
      <c r="HGS60" s="84"/>
      <c r="HGT60" s="135"/>
      <c r="HGU60" s="135"/>
      <c r="HGV60" s="135"/>
      <c r="HGW60" s="84"/>
      <c r="HGX60" s="135"/>
      <c r="HGY60" s="135"/>
      <c r="HGZ60" s="135"/>
      <c r="HHA60" s="84"/>
      <c r="HHB60" s="135"/>
      <c r="HHC60" s="135"/>
      <c r="HHD60" s="135"/>
      <c r="HHE60" s="84"/>
      <c r="HHF60" s="135"/>
      <c r="HHG60" s="135"/>
      <c r="HHH60" s="135"/>
      <c r="HHI60" s="84"/>
      <c r="HHJ60" s="135"/>
      <c r="HHK60" s="135"/>
      <c r="HHL60" s="135"/>
      <c r="HHM60" s="84"/>
      <c r="HHN60" s="135"/>
      <c r="HHO60" s="135"/>
      <c r="HHP60" s="135"/>
      <c r="HHQ60" s="84"/>
      <c r="HHR60" s="135"/>
      <c r="HHS60" s="135"/>
      <c r="HHT60" s="135"/>
      <c r="HHU60" s="84"/>
      <c r="HHV60" s="135"/>
      <c r="HHW60" s="135"/>
      <c r="HHX60" s="135"/>
      <c r="HHY60" s="84"/>
      <c r="HHZ60" s="135"/>
      <c r="HIA60" s="135"/>
      <c r="HIB60" s="135"/>
      <c r="HIC60" s="84"/>
      <c r="HID60" s="135"/>
      <c r="HIE60" s="135"/>
      <c r="HIF60" s="135"/>
      <c r="HIG60" s="84"/>
      <c r="HIH60" s="135"/>
      <c r="HII60" s="135"/>
      <c r="HIJ60" s="135"/>
      <c r="HIK60" s="84"/>
      <c r="HIL60" s="135"/>
      <c r="HIM60" s="135"/>
      <c r="HIN60" s="135"/>
      <c r="HIO60" s="84"/>
      <c r="HIP60" s="135"/>
      <c r="HIQ60" s="135"/>
      <c r="HIR60" s="135"/>
      <c r="HIS60" s="84"/>
      <c r="HIT60" s="135"/>
      <c r="HIU60" s="135"/>
      <c r="HIV60" s="135"/>
      <c r="HIW60" s="84"/>
      <c r="HIX60" s="135"/>
      <c r="HIY60" s="135"/>
      <c r="HIZ60" s="135"/>
      <c r="HJA60" s="84"/>
      <c r="HJB60" s="135"/>
      <c r="HJC60" s="135"/>
      <c r="HJD60" s="135"/>
      <c r="HJE60" s="84"/>
      <c r="HJF60" s="135"/>
      <c r="HJG60" s="135"/>
      <c r="HJH60" s="135"/>
      <c r="HJI60" s="84"/>
      <c r="HJJ60" s="135"/>
      <c r="HJK60" s="135"/>
      <c r="HJL60" s="135"/>
      <c r="HJM60" s="84"/>
      <c r="HJN60" s="135"/>
      <c r="HJO60" s="135"/>
      <c r="HJP60" s="135"/>
      <c r="HJQ60" s="84"/>
      <c r="HJR60" s="135"/>
      <c r="HJS60" s="135"/>
      <c r="HJT60" s="135"/>
      <c r="HJU60" s="84"/>
      <c r="HJV60" s="135"/>
      <c r="HJW60" s="135"/>
      <c r="HJX60" s="135"/>
      <c r="HJY60" s="84"/>
      <c r="HJZ60" s="135"/>
      <c r="HKA60" s="135"/>
      <c r="HKB60" s="135"/>
      <c r="HKC60" s="84"/>
      <c r="HKD60" s="135"/>
      <c r="HKE60" s="135"/>
      <c r="HKF60" s="135"/>
      <c r="HKG60" s="84"/>
      <c r="HKH60" s="135"/>
      <c r="HKI60" s="135"/>
      <c r="HKJ60" s="135"/>
      <c r="HKK60" s="84"/>
      <c r="HKL60" s="135"/>
      <c r="HKM60" s="135"/>
      <c r="HKN60" s="135"/>
      <c r="HKO60" s="84"/>
      <c r="HKP60" s="135"/>
      <c r="HKQ60" s="135"/>
      <c r="HKR60" s="135"/>
      <c r="HKS60" s="84"/>
      <c r="HKT60" s="135"/>
      <c r="HKU60" s="135"/>
      <c r="HKV60" s="135"/>
      <c r="HKW60" s="84"/>
      <c r="HKX60" s="135"/>
      <c r="HKY60" s="135"/>
      <c r="HKZ60" s="135"/>
      <c r="HLA60" s="84"/>
      <c r="HLB60" s="135"/>
      <c r="HLC60" s="135"/>
      <c r="HLD60" s="135"/>
      <c r="HLE60" s="84"/>
      <c r="HLF60" s="135"/>
      <c r="HLG60" s="135"/>
      <c r="HLH60" s="135"/>
      <c r="HLI60" s="84"/>
      <c r="HLJ60" s="135"/>
      <c r="HLK60" s="135"/>
      <c r="HLL60" s="135"/>
      <c r="HLM60" s="84"/>
      <c r="HLN60" s="135"/>
      <c r="HLO60" s="135"/>
      <c r="HLP60" s="135"/>
      <c r="HLQ60" s="84"/>
      <c r="HLR60" s="135"/>
      <c r="HLS60" s="135"/>
      <c r="HLT60" s="135"/>
      <c r="HLU60" s="84"/>
      <c r="HLV60" s="135"/>
      <c r="HLW60" s="135"/>
      <c r="HLX60" s="135"/>
      <c r="HLY60" s="84"/>
      <c r="HLZ60" s="135"/>
      <c r="HMA60" s="135"/>
      <c r="HMB60" s="135"/>
      <c r="HMC60" s="84"/>
      <c r="HMD60" s="135"/>
      <c r="HME60" s="135"/>
      <c r="HMF60" s="135"/>
      <c r="HMG60" s="84"/>
      <c r="HMH60" s="135"/>
      <c r="HMI60" s="135"/>
      <c r="HMJ60" s="135"/>
      <c r="HMK60" s="84"/>
      <c r="HML60" s="135"/>
      <c r="HMM60" s="135"/>
      <c r="HMN60" s="135"/>
      <c r="HMO60" s="84"/>
      <c r="HMP60" s="135"/>
      <c r="HMQ60" s="135"/>
      <c r="HMR60" s="135"/>
      <c r="HMS60" s="84"/>
      <c r="HMT60" s="135"/>
      <c r="HMU60" s="135"/>
      <c r="HMV60" s="135"/>
      <c r="HMW60" s="84"/>
      <c r="HMX60" s="135"/>
      <c r="HMY60" s="135"/>
      <c r="HMZ60" s="135"/>
      <c r="HNA60" s="84"/>
      <c r="HNB60" s="135"/>
      <c r="HNC60" s="135"/>
      <c r="HND60" s="135"/>
      <c r="HNE60" s="84"/>
      <c r="HNF60" s="135"/>
      <c r="HNG60" s="135"/>
      <c r="HNH60" s="135"/>
      <c r="HNI60" s="84"/>
      <c r="HNJ60" s="135"/>
      <c r="HNK60" s="135"/>
      <c r="HNL60" s="135"/>
      <c r="HNM60" s="84"/>
      <c r="HNN60" s="135"/>
      <c r="HNO60" s="135"/>
      <c r="HNP60" s="135"/>
      <c r="HNQ60" s="84"/>
      <c r="HNR60" s="135"/>
      <c r="HNS60" s="135"/>
      <c r="HNT60" s="135"/>
      <c r="HNU60" s="84"/>
      <c r="HNV60" s="135"/>
      <c r="HNW60" s="135"/>
      <c r="HNX60" s="135"/>
      <c r="HNY60" s="84"/>
      <c r="HNZ60" s="135"/>
      <c r="HOA60" s="135"/>
      <c r="HOB60" s="135"/>
      <c r="HOC60" s="84"/>
      <c r="HOD60" s="135"/>
      <c r="HOE60" s="135"/>
      <c r="HOF60" s="135"/>
      <c r="HOG60" s="84"/>
      <c r="HOH60" s="135"/>
      <c r="HOI60" s="135"/>
      <c r="HOJ60" s="135"/>
      <c r="HOK60" s="84"/>
      <c r="HOL60" s="135"/>
      <c r="HOM60" s="135"/>
      <c r="HON60" s="135"/>
      <c r="HOO60" s="84"/>
      <c r="HOP60" s="135"/>
      <c r="HOQ60" s="135"/>
      <c r="HOR60" s="135"/>
      <c r="HOS60" s="84"/>
      <c r="HOT60" s="135"/>
      <c r="HOU60" s="135"/>
      <c r="HOV60" s="135"/>
      <c r="HOW60" s="84"/>
      <c r="HOX60" s="135"/>
      <c r="HOY60" s="135"/>
      <c r="HOZ60" s="135"/>
      <c r="HPA60" s="84"/>
      <c r="HPB60" s="135"/>
      <c r="HPC60" s="135"/>
      <c r="HPD60" s="135"/>
      <c r="HPE60" s="84"/>
      <c r="HPF60" s="135"/>
      <c r="HPG60" s="135"/>
      <c r="HPH60" s="135"/>
      <c r="HPI60" s="84"/>
      <c r="HPJ60" s="135"/>
      <c r="HPK60" s="135"/>
      <c r="HPL60" s="135"/>
      <c r="HPM60" s="84"/>
      <c r="HPN60" s="135"/>
      <c r="HPO60" s="135"/>
      <c r="HPP60" s="135"/>
      <c r="HPQ60" s="84"/>
      <c r="HPR60" s="135"/>
      <c r="HPS60" s="135"/>
      <c r="HPT60" s="135"/>
      <c r="HPU60" s="84"/>
      <c r="HPV60" s="135"/>
      <c r="HPW60" s="135"/>
      <c r="HPX60" s="135"/>
      <c r="HPY60" s="84"/>
      <c r="HPZ60" s="135"/>
      <c r="HQA60" s="135"/>
      <c r="HQB60" s="135"/>
      <c r="HQC60" s="84"/>
      <c r="HQD60" s="135"/>
      <c r="HQE60" s="135"/>
      <c r="HQF60" s="135"/>
      <c r="HQG60" s="84"/>
      <c r="HQH60" s="135"/>
      <c r="HQI60" s="135"/>
      <c r="HQJ60" s="135"/>
      <c r="HQK60" s="84"/>
      <c r="HQL60" s="135"/>
      <c r="HQM60" s="135"/>
      <c r="HQN60" s="135"/>
      <c r="HQO60" s="84"/>
      <c r="HQP60" s="135"/>
      <c r="HQQ60" s="135"/>
      <c r="HQR60" s="135"/>
      <c r="HQS60" s="84"/>
      <c r="HQT60" s="135"/>
      <c r="HQU60" s="135"/>
      <c r="HQV60" s="135"/>
      <c r="HQW60" s="84"/>
      <c r="HQX60" s="135"/>
      <c r="HQY60" s="135"/>
      <c r="HQZ60" s="135"/>
      <c r="HRA60" s="84"/>
      <c r="HRB60" s="135"/>
      <c r="HRC60" s="135"/>
      <c r="HRD60" s="135"/>
      <c r="HRE60" s="84"/>
      <c r="HRF60" s="135"/>
      <c r="HRG60" s="135"/>
      <c r="HRH60" s="135"/>
      <c r="HRI60" s="84"/>
      <c r="HRJ60" s="135"/>
      <c r="HRK60" s="135"/>
      <c r="HRL60" s="135"/>
      <c r="HRM60" s="84"/>
      <c r="HRN60" s="135"/>
      <c r="HRO60" s="135"/>
      <c r="HRP60" s="135"/>
      <c r="HRQ60" s="84"/>
      <c r="HRR60" s="135"/>
      <c r="HRS60" s="135"/>
      <c r="HRT60" s="135"/>
      <c r="HRU60" s="84"/>
      <c r="HRV60" s="135"/>
      <c r="HRW60" s="135"/>
      <c r="HRX60" s="135"/>
      <c r="HRY60" s="84"/>
      <c r="HRZ60" s="135"/>
      <c r="HSA60" s="135"/>
      <c r="HSB60" s="135"/>
      <c r="HSC60" s="84"/>
      <c r="HSD60" s="135"/>
      <c r="HSE60" s="135"/>
      <c r="HSF60" s="135"/>
      <c r="HSG60" s="84"/>
      <c r="HSH60" s="135"/>
      <c r="HSI60" s="135"/>
      <c r="HSJ60" s="135"/>
      <c r="HSK60" s="84"/>
      <c r="HSL60" s="135"/>
      <c r="HSM60" s="135"/>
      <c r="HSN60" s="135"/>
      <c r="HSO60" s="84"/>
      <c r="HSP60" s="135"/>
      <c r="HSQ60" s="135"/>
      <c r="HSR60" s="135"/>
      <c r="HSS60" s="84"/>
      <c r="HST60" s="135"/>
      <c r="HSU60" s="135"/>
      <c r="HSV60" s="135"/>
      <c r="HSW60" s="84"/>
      <c r="HSX60" s="135"/>
      <c r="HSY60" s="135"/>
      <c r="HSZ60" s="135"/>
      <c r="HTA60" s="84"/>
      <c r="HTB60" s="135"/>
      <c r="HTC60" s="135"/>
      <c r="HTD60" s="135"/>
      <c r="HTE60" s="84"/>
      <c r="HTF60" s="135"/>
      <c r="HTG60" s="135"/>
      <c r="HTH60" s="135"/>
      <c r="HTI60" s="84"/>
      <c r="HTJ60" s="135"/>
      <c r="HTK60" s="135"/>
      <c r="HTL60" s="135"/>
      <c r="HTM60" s="84"/>
      <c r="HTN60" s="135"/>
      <c r="HTO60" s="135"/>
      <c r="HTP60" s="135"/>
      <c r="HTQ60" s="84"/>
      <c r="HTR60" s="135"/>
      <c r="HTS60" s="135"/>
      <c r="HTT60" s="135"/>
      <c r="HTU60" s="84"/>
      <c r="HTV60" s="135"/>
      <c r="HTW60" s="135"/>
      <c r="HTX60" s="135"/>
      <c r="HTY60" s="84"/>
      <c r="HTZ60" s="135"/>
      <c r="HUA60" s="135"/>
      <c r="HUB60" s="135"/>
      <c r="HUC60" s="84"/>
      <c r="HUD60" s="135"/>
      <c r="HUE60" s="135"/>
      <c r="HUF60" s="135"/>
      <c r="HUG60" s="84"/>
      <c r="HUH60" s="135"/>
      <c r="HUI60" s="135"/>
      <c r="HUJ60" s="135"/>
      <c r="HUK60" s="84"/>
      <c r="HUL60" s="135"/>
      <c r="HUM60" s="135"/>
      <c r="HUN60" s="135"/>
      <c r="HUO60" s="84"/>
      <c r="HUP60" s="135"/>
      <c r="HUQ60" s="135"/>
      <c r="HUR60" s="135"/>
      <c r="HUS60" s="84"/>
      <c r="HUT60" s="135"/>
      <c r="HUU60" s="135"/>
      <c r="HUV60" s="135"/>
      <c r="HUW60" s="84"/>
      <c r="HUX60" s="135"/>
      <c r="HUY60" s="135"/>
      <c r="HUZ60" s="135"/>
      <c r="HVA60" s="84"/>
      <c r="HVB60" s="135"/>
      <c r="HVC60" s="135"/>
      <c r="HVD60" s="135"/>
      <c r="HVE60" s="84"/>
      <c r="HVF60" s="135"/>
      <c r="HVG60" s="135"/>
      <c r="HVH60" s="135"/>
      <c r="HVI60" s="84"/>
      <c r="HVJ60" s="135"/>
      <c r="HVK60" s="135"/>
      <c r="HVL60" s="135"/>
      <c r="HVM60" s="84"/>
      <c r="HVN60" s="135"/>
      <c r="HVO60" s="135"/>
      <c r="HVP60" s="135"/>
      <c r="HVQ60" s="84"/>
      <c r="HVR60" s="135"/>
      <c r="HVS60" s="135"/>
      <c r="HVT60" s="135"/>
      <c r="HVU60" s="84"/>
      <c r="HVV60" s="135"/>
      <c r="HVW60" s="135"/>
      <c r="HVX60" s="135"/>
      <c r="HVY60" s="84"/>
      <c r="HVZ60" s="135"/>
      <c r="HWA60" s="135"/>
      <c r="HWB60" s="135"/>
      <c r="HWC60" s="84"/>
      <c r="HWD60" s="135"/>
      <c r="HWE60" s="135"/>
      <c r="HWF60" s="135"/>
      <c r="HWG60" s="84"/>
      <c r="HWH60" s="135"/>
      <c r="HWI60" s="135"/>
      <c r="HWJ60" s="135"/>
      <c r="HWK60" s="84"/>
      <c r="HWL60" s="135"/>
      <c r="HWM60" s="135"/>
      <c r="HWN60" s="135"/>
      <c r="HWO60" s="84"/>
      <c r="HWP60" s="135"/>
      <c r="HWQ60" s="135"/>
      <c r="HWR60" s="135"/>
      <c r="HWS60" s="84"/>
      <c r="HWT60" s="135"/>
      <c r="HWU60" s="135"/>
      <c r="HWV60" s="135"/>
      <c r="HWW60" s="84"/>
      <c r="HWX60" s="135"/>
      <c r="HWY60" s="135"/>
      <c r="HWZ60" s="135"/>
      <c r="HXA60" s="84"/>
      <c r="HXB60" s="135"/>
      <c r="HXC60" s="135"/>
      <c r="HXD60" s="135"/>
      <c r="HXE60" s="84"/>
      <c r="HXF60" s="135"/>
      <c r="HXG60" s="135"/>
      <c r="HXH60" s="135"/>
      <c r="HXI60" s="84"/>
      <c r="HXJ60" s="135"/>
      <c r="HXK60" s="135"/>
      <c r="HXL60" s="135"/>
      <c r="HXM60" s="84"/>
      <c r="HXN60" s="135"/>
      <c r="HXO60" s="135"/>
      <c r="HXP60" s="135"/>
      <c r="HXQ60" s="84"/>
      <c r="HXR60" s="135"/>
      <c r="HXS60" s="135"/>
      <c r="HXT60" s="135"/>
      <c r="HXU60" s="84"/>
      <c r="HXV60" s="135"/>
      <c r="HXW60" s="135"/>
      <c r="HXX60" s="135"/>
      <c r="HXY60" s="84"/>
      <c r="HXZ60" s="135"/>
      <c r="HYA60" s="135"/>
      <c r="HYB60" s="135"/>
      <c r="HYC60" s="84"/>
      <c r="HYD60" s="135"/>
      <c r="HYE60" s="135"/>
      <c r="HYF60" s="135"/>
      <c r="HYG60" s="84"/>
      <c r="HYH60" s="135"/>
      <c r="HYI60" s="135"/>
      <c r="HYJ60" s="135"/>
      <c r="HYK60" s="84"/>
      <c r="HYL60" s="135"/>
      <c r="HYM60" s="135"/>
      <c r="HYN60" s="135"/>
      <c r="HYO60" s="84"/>
      <c r="HYP60" s="135"/>
      <c r="HYQ60" s="135"/>
      <c r="HYR60" s="135"/>
      <c r="HYS60" s="84"/>
      <c r="HYT60" s="135"/>
      <c r="HYU60" s="135"/>
      <c r="HYV60" s="135"/>
      <c r="HYW60" s="84"/>
      <c r="HYX60" s="135"/>
      <c r="HYY60" s="135"/>
      <c r="HYZ60" s="135"/>
      <c r="HZA60" s="84"/>
      <c r="HZB60" s="135"/>
      <c r="HZC60" s="135"/>
      <c r="HZD60" s="135"/>
      <c r="HZE60" s="84"/>
      <c r="HZF60" s="135"/>
      <c r="HZG60" s="135"/>
      <c r="HZH60" s="135"/>
      <c r="HZI60" s="84"/>
      <c r="HZJ60" s="135"/>
      <c r="HZK60" s="135"/>
      <c r="HZL60" s="135"/>
      <c r="HZM60" s="84"/>
      <c r="HZN60" s="135"/>
      <c r="HZO60" s="135"/>
      <c r="HZP60" s="135"/>
      <c r="HZQ60" s="84"/>
      <c r="HZR60" s="135"/>
      <c r="HZS60" s="135"/>
      <c r="HZT60" s="135"/>
      <c r="HZU60" s="84"/>
      <c r="HZV60" s="135"/>
      <c r="HZW60" s="135"/>
      <c r="HZX60" s="135"/>
      <c r="HZY60" s="84"/>
      <c r="HZZ60" s="135"/>
      <c r="IAA60" s="135"/>
      <c r="IAB60" s="135"/>
      <c r="IAC60" s="84"/>
      <c r="IAD60" s="135"/>
      <c r="IAE60" s="135"/>
      <c r="IAF60" s="135"/>
      <c r="IAG60" s="84"/>
      <c r="IAH60" s="135"/>
      <c r="IAI60" s="135"/>
      <c r="IAJ60" s="135"/>
      <c r="IAK60" s="84"/>
      <c r="IAL60" s="135"/>
      <c r="IAM60" s="135"/>
      <c r="IAN60" s="135"/>
      <c r="IAO60" s="84"/>
      <c r="IAP60" s="135"/>
      <c r="IAQ60" s="135"/>
      <c r="IAR60" s="135"/>
      <c r="IAS60" s="84"/>
      <c r="IAT60" s="135"/>
      <c r="IAU60" s="135"/>
      <c r="IAV60" s="135"/>
      <c r="IAW60" s="84"/>
      <c r="IAX60" s="135"/>
      <c r="IAY60" s="135"/>
      <c r="IAZ60" s="135"/>
      <c r="IBA60" s="84"/>
      <c r="IBB60" s="135"/>
      <c r="IBC60" s="135"/>
      <c r="IBD60" s="135"/>
      <c r="IBE60" s="84"/>
      <c r="IBF60" s="135"/>
      <c r="IBG60" s="135"/>
      <c r="IBH60" s="135"/>
      <c r="IBI60" s="84"/>
      <c r="IBJ60" s="135"/>
      <c r="IBK60" s="135"/>
      <c r="IBL60" s="135"/>
      <c r="IBM60" s="84"/>
      <c r="IBN60" s="135"/>
      <c r="IBO60" s="135"/>
      <c r="IBP60" s="135"/>
      <c r="IBQ60" s="84"/>
      <c r="IBR60" s="135"/>
      <c r="IBS60" s="135"/>
      <c r="IBT60" s="135"/>
      <c r="IBU60" s="84"/>
      <c r="IBV60" s="135"/>
      <c r="IBW60" s="135"/>
      <c r="IBX60" s="135"/>
      <c r="IBY60" s="84"/>
      <c r="IBZ60" s="135"/>
      <c r="ICA60" s="135"/>
      <c r="ICB60" s="135"/>
      <c r="ICC60" s="84"/>
      <c r="ICD60" s="135"/>
      <c r="ICE60" s="135"/>
      <c r="ICF60" s="135"/>
      <c r="ICG60" s="84"/>
      <c r="ICH60" s="135"/>
      <c r="ICI60" s="135"/>
      <c r="ICJ60" s="135"/>
      <c r="ICK60" s="84"/>
      <c r="ICL60" s="135"/>
      <c r="ICM60" s="135"/>
      <c r="ICN60" s="135"/>
      <c r="ICO60" s="84"/>
      <c r="ICP60" s="135"/>
      <c r="ICQ60" s="135"/>
      <c r="ICR60" s="135"/>
      <c r="ICS60" s="84"/>
      <c r="ICT60" s="135"/>
      <c r="ICU60" s="135"/>
      <c r="ICV60" s="135"/>
      <c r="ICW60" s="84"/>
      <c r="ICX60" s="135"/>
      <c r="ICY60" s="135"/>
      <c r="ICZ60" s="135"/>
      <c r="IDA60" s="84"/>
      <c r="IDB60" s="135"/>
      <c r="IDC60" s="135"/>
      <c r="IDD60" s="135"/>
      <c r="IDE60" s="84"/>
      <c r="IDF60" s="135"/>
      <c r="IDG60" s="135"/>
      <c r="IDH60" s="135"/>
      <c r="IDI60" s="84"/>
      <c r="IDJ60" s="135"/>
      <c r="IDK60" s="135"/>
      <c r="IDL60" s="135"/>
      <c r="IDM60" s="84"/>
      <c r="IDN60" s="135"/>
      <c r="IDO60" s="135"/>
      <c r="IDP60" s="135"/>
      <c r="IDQ60" s="84"/>
      <c r="IDR60" s="135"/>
      <c r="IDS60" s="135"/>
      <c r="IDT60" s="135"/>
      <c r="IDU60" s="84"/>
      <c r="IDV60" s="135"/>
      <c r="IDW60" s="135"/>
      <c r="IDX60" s="135"/>
      <c r="IDY60" s="84"/>
      <c r="IDZ60" s="135"/>
      <c r="IEA60" s="135"/>
      <c r="IEB60" s="135"/>
      <c r="IEC60" s="84"/>
      <c r="IED60" s="135"/>
      <c r="IEE60" s="135"/>
      <c r="IEF60" s="135"/>
      <c r="IEG60" s="84"/>
      <c r="IEH60" s="135"/>
      <c r="IEI60" s="135"/>
      <c r="IEJ60" s="135"/>
      <c r="IEK60" s="84"/>
      <c r="IEL60" s="135"/>
      <c r="IEM60" s="135"/>
      <c r="IEN60" s="135"/>
      <c r="IEO60" s="84"/>
      <c r="IEP60" s="135"/>
      <c r="IEQ60" s="135"/>
      <c r="IER60" s="135"/>
      <c r="IES60" s="84"/>
      <c r="IET60" s="135"/>
      <c r="IEU60" s="135"/>
      <c r="IEV60" s="135"/>
      <c r="IEW60" s="84"/>
      <c r="IEX60" s="135"/>
      <c r="IEY60" s="135"/>
      <c r="IEZ60" s="135"/>
      <c r="IFA60" s="84"/>
      <c r="IFB60" s="135"/>
      <c r="IFC60" s="135"/>
      <c r="IFD60" s="135"/>
      <c r="IFE60" s="84"/>
      <c r="IFF60" s="135"/>
      <c r="IFG60" s="135"/>
      <c r="IFH60" s="135"/>
      <c r="IFI60" s="84"/>
      <c r="IFJ60" s="135"/>
      <c r="IFK60" s="135"/>
      <c r="IFL60" s="135"/>
      <c r="IFM60" s="84"/>
      <c r="IFN60" s="135"/>
      <c r="IFO60" s="135"/>
      <c r="IFP60" s="135"/>
      <c r="IFQ60" s="84"/>
      <c r="IFR60" s="135"/>
      <c r="IFS60" s="135"/>
      <c r="IFT60" s="135"/>
      <c r="IFU60" s="84"/>
      <c r="IFV60" s="135"/>
      <c r="IFW60" s="135"/>
      <c r="IFX60" s="135"/>
      <c r="IFY60" s="84"/>
      <c r="IFZ60" s="135"/>
      <c r="IGA60" s="135"/>
      <c r="IGB60" s="135"/>
      <c r="IGC60" s="84"/>
      <c r="IGD60" s="135"/>
      <c r="IGE60" s="135"/>
      <c r="IGF60" s="135"/>
      <c r="IGG60" s="84"/>
      <c r="IGH60" s="135"/>
      <c r="IGI60" s="135"/>
      <c r="IGJ60" s="135"/>
      <c r="IGK60" s="84"/>
      <c r="IGL60" s="135"/>
      <c r="IGM60" s="135"/>
      <c r="IGN60" s="135"/>
      <c r="IGO60" s="84"/>
      <c r="IGP60" s="135"/>
      <c r="IGQ60" s="135"/>
      <c r="IGR60" s="135"/>
      <c r="IGS60" s="84"/>
      <c r="IGT60" s="135"/>
      <c r="IGU60" s="135"/>
      <c r="IGV60" s="135"/>
      <c r="IGW60" s="84"/>
      <c r="IGX60" s="135"/>
      <c r="IGY60" s="135"/>
      <c r="IGZ60" s="135"/>
      <c r="IHA60" s="84"/>
      <c r="IHB60" s="135"/>
      <c r="IHC60" s="135"/>
      <c r="IHD60" s="135"/>
      <c r="IHE60" s="84"/>
      <c r="IHF60" s="135"/>
      <c r="IHG60" s="135"/>
      <c r="IHH60" s="135"/>
      <c r="IHI60" s="84"/>
      <c r="IHJ60" s="135"/>
      <c r="IHK60" s="135"/>
      <c r="IHL60" s="135"/>
      <c r="IHM60" s="84"/>
      <c r="IHN60" s="135"/>
      <c r="IHO60" s="135"/>
      <c r="IHP60" s="135"/>
      <c r="IHQ60" s="84"/>
      <c r="IHR60" s="135"/>
      <c r="IHS60" s="135"/>
      <c r="IHT60" s="135"/>
      <c r="IHU60" s="84"/>
      <c r="IHV60" s="135"/>
      <c r="IHW60" s="135"/>
      <c r="IHX60" s="135"/>
      <c r="IHY60" s="84"/>
      <c r="IHZ60" s="135"/>
      <c r="IIA60" s="135"/>
      <c r="IIB60" s="135"/>
      <c r="IIC60" s="84"/>
      <c r="IID60" s="135"/>
      <c r="IIE60" s="135"/>
      <c r="IIF60" s="135"/>
      <c r="IIG60" s="84"/>
      <c r="IIH60" s="135"/>
      <c r="III60" s="135"/>
      <c r="IIJ60" s="135"/>
      <c r="IIK60" s="84"/>
      <c r="IIL60" s="135"/>
      <c r="IIM60" s="135"/>
      <c r="IIN60" s="135"/>
      <c r="IIO60" s="84"/>
      <c r="IIP60" s="135"/>
      <c r="IIQ60" s="135"/>
      <c r="IIR60" s="135"/>
      <c r="IIS60" s="84"/>
      <c r="IIT60" s="135"/>
      <c r="IIU60" s="135"/>
      <c r="IIV60" s="135"/>
      <c r="IIW60" s="84"/>
      <c r="IIX60" s="135"/>
      <c r="IIY60" s="135"/>
      <c r="IIZ60" s="135"/>
      <c r="IJA60" s="84"/>
      <c r="IJB60" s="135"/>
      <c r="IJC60" s="135"/>
      <c r="IJD60" s="135"/>
      <c r="IJE60" s="84"/>
      <c r="IJF60" s="135"/>
      <c r="IJG60" s="135"/>
      <c r="IJH60" s="135"/>
      <c r="IJI60" s="84"/>
      <c r="IJJ60" s="135"/>
      <c r="IJK60" s="135"/>
      <c r="IJL60" s="135"/>
      <c r="IJM60" s="84"/>
      <c r="IJN60" s="135"/>
      <c r="IJO60" s="135"/>
      <c r="IJP60" s="135"/>
      <c r="IJQ60" s="84"/>
      <c r="IJR60" s="135"/>
      <c r="IJS60" s="135"/>
      <c r="IJT60" s="135"/>
      <c r="IJU60" s="84"/>
      <c r="IJV60" s="135"/>
      <c r="IJW60" s="135"/>
      <c r="IJX60" s="135"/>
      <c r="IJY60" s="84"/>
      <c r="IJZ60" s="135"/>
      <c r="IKA60" s="135"/>
      <c r="IKB60" s="135"/>
      <c r="IKC60" s="84"/>
      <c r="IKD60" s="135"/>
      <c r="IKE60" s="135"/>
      <c r="IKF60" s="135"/>
      <c r="IKG60" s="84"/>
      <c r="IKH60" s="135"/>
      <c r="IKI60" s="135"/>
      <c r="IKJ60" s="135"/>
      <c r="IKK60" s="84"/>
      <c r="IKL60" s="135"/>
      <c r="IKM60" s="135"/>
      <c r="IKN60" s="135"/>
      <c r="IKO60" s="84"/>
      <c r="IKP60" s="135"/>
      <c r="IKQ60" s="135"/>
      <c r="IKR60" s="135"/>
      <c r="IKS60" s="84"/>
      <c r="IKT60" s="135"/>
      <c r="IKU60" s="135"/>
      <c r="IKV60" s="135"/>
      <c r="IKW60" s="84"/>
      <c r="IKX60" s="135"/>
      <c r="IKY60" s="135"/>
      <c r="IKZ60" s="135"/>
      <c r="ILA60" s="84"/>
      <c r="ILB60" s="135"/>
      <c r="ILC60" s="135"/>
      <c r="ILD60" s="135"/>
      <c r="ILE60" s="84"/>
      <c r="ILF60" s="135"/>
      <c r="ILG60" s="135"/>
      <c r="ILH60" s="135"/>
      <c r="ILI60" s="84"/>
      <c r="ILJ60" s="135"/>
      <c r="ILK60" s="135"/>
      <c r="ILL60" s="135"/>
      <c r="ILM60" s="84"/>
      <c r="ILN60" s="135"/>
      <c r="ILO60" s="135"/>
      <c r="ILP60" s="135"/>
      <c r="ILQ60" s="84"/>
      <c r="ILR60" s="135"/>
      <c r="ILS60" s="135"/>
      <c r="ILT60" s="135"/>
      <c r="ILU60" s="84"/>
      <c r="ILV60" s="135"/>
      <c r="ILW60" s="135"/>
      <c r="ILX60" s="135"/>
      <c r="ILY60" s="84"/>
      <c r="ILZ60" s="135"/>
      <c r="IMA60" s="135"/>
      <c r="IMB60" s="135"/>
      <c r="IMC60" s="84"/>
      <c r="IMD60" s="135"/>
      <c r="IME60" s="135"/>
      <c r="IMF60" s="135"/>
      <c r="IMG60" s="84"/>
      <c r="IMH60" s="135"/>
      <c r="IMI60" s="135"/>
      <c r="IMJ60" s="135"/>
      <c r="IMK60" s="84"/>
      <c r="IML60" s="135"/>
      <c r="IMM60" s="135"/>
      <c r="IMN60" s="135"/>
      <c r="IMO60" s="84"/>
      <c r="IMP60" s="135"/>
      <c r="IMQ60" s="135"/>
      <c r="IMR60" s="135"/>
      <c r="IMS60" s="84"/>
      <c r="IMT60" s="135"/>
      <c r="IMU60" s="135"/>
      <c r="IMV60" s="135"/>
      <c r="IMW60" s="84"/>
      <c r="IMX60" s="135"/>
      <c r="IMY60" s="135"/>
      <c r="IMZ60" s="135"/>
      <c r="INA60" s="84"/>
      <c r="INB60" s="135"/>
      <c r="INC60" s="135"/>
      <c r="IND60" s="135"/>
      <c r="INE60" s="84"/>
      <c r="INF60" s="135"/>
      <c r="ING60" s="135"/>
      <c r="INH60" s="135"/>
      <c r="INI60" s="84"/>
      <c r="INJ60" s="135"/>
      <c r="INK60" s="135"/>
      <c r="INL60" s="135"/>
      <c r="INM60" s="84"/>
      <c r="INN60" s="135"/>
      <c r="INO60" s="135"/>
      <c r="INP60" s="135"/>
      <c r="INQ60" s="84"/>
      <c r="INR60" s="135"/>
      <c r="INS60" s="135"/>
      <c r="INT60" s="135"/>
      <c r="INU60" s="84"/>
      <c r="INV60" s="135"/>
      <c r="INW60" s="135"/>
      <c r="INX60" s="135"/>
      <c r="INY60" s="84"/>
      <c r="INZ60" s="135"/>
      <c r="IOA60" s="135"/>
      <c r="IOB60" s="135"/>
      <c r="IOC60" s="84"/>
      <c r="IOD60" s="135"/>
      <c r="IOE60" s="135"/>
      <c r="IOF60" s="135"/>
      <c r="IOG60" s="84"/>
      <c r="IOH60" s="135"/>
      <c r="IOI60" s="135"/>
      <c r="IOJ60" s="135"/>
      <c r="IOK60" s="84"/>
      <c r="IOL60" s="135"/>
      <c r="IOM60" s="135"/>
      <c r="ION60" s="135"/>
      <c r="IOO60" s="84"/>
      <c r="IOP60" s="135"/>
      <c r="IOQ60" s="135"/>
      <c r="IOR60" s="135"/>
      <c r="IOS60" s="84"/>
      <c r="IOT60" s="135"/>
      <c r="IOU60" s="135"/>
      <c r="IOV60" s="135"/>
      <c r="IOW60" s="84"/>
      <c r="IOX60" s="135"/>
      <c r="IOY60" s="135"/>
      <c r="IOZ60" s="135"/>
      <c r="IPA60" s="84"/>
      <c r="IPB60" s="135"/>
      <c r="IPC60" s="135"/>
      <c r="IPD60" s="135"/>
      <c r="IPE60" s="84"/>
      <c r="IPF60" s="135"/>
      <c r="IPG60" s="135"/>
      <c r="IPH60" s="135"/>
      <c r="IPI60" s="84"/>
      <c r="IPJ60" s="135"/>
      <c r="IPK60" s="135"/>
      <c r="IPL60" s="135"/>
      <c r="IPM60" s="84"/>
      <c r="IPN60" s="135"/>
      <c r="IPO60" s="135"/>
      <c r="IPP60" s="135"/>
      <c r="IPQ60" s="84"/>
      <c r="IPR60" s="135"/>
      <c r="IPS60" s="135"/>
      <c r="IPT60" s="135"/>
      <c r="IPU60" s="84"/>
      <c r="IPV60" s="135"/>
      <c r="IPW60" s="135"/>
      <c r="IPX60" s="135"/>
      <c r="IPY60" s="84"/>
      <c r="IPZ60" s="135"/>
      <c r="IQA60" s="135"/>
      <c r="IQB60" s="135"/>
      <c r="IQC60" s="84"/>
      <c r="IQD60" s="135"/>
      <c r="IQE60" s="135"/>
      <c r="IQF60" s="135"/>
      <c r="IQG60" s="84"/>
      <c r="IQH60" s="135"/>
      <c r="IQI60" s="135"/>
      <c r="IQJ60" s="135"/>
      <c r="IQK60" s="84"/>
      <c r="IQL60" s="135"/>
      <c r="IQM60" s="135"/>
      <c r="IQN60" s="135"/>
      <c r="IQO60" s="84"/>
      <c r="IQP60" s="135"/>
      <c r="IQQ60" s="135"/>
      <c r="IQR60" s="135"/>
      <c r="IQS60" s="84"/>
      <c r="IQT60" s="135"/>
      <c r="IQU60" s="135"/>
      <c r="IQV60" s="135"/>
      <c r="IQW60" s="84"/>
      <c r="IQX60" s="135"/>
      <c r="IQY60" s="135"/>
      <c r="IQZ60" s="135"/>
      <c r="IRA60" s="84"/>
      <c r="IRB60" s="135"/>
      <c r="IRC60" s="135"/>
      <c r="IRD60" s="135"/>
      <c r="IRE60" s="84"/>
      <c r="IRF60" s="135"/>
      <c r="IRG60" s="135"/>
      <c r="IRH60" s="135"/>
      <c r="IRI60" s="84"/>
      <c r="IRJ60" s="135"/>
      <c r="IRK60" s="135"/>
      <c r="IRL60" s="135"/>
      <c r="IRM60" s="84"/>
      <c r="IRN60" s="135"/>
      <c r="IRO60" s="135"/>
      <c r="IRP60" s="135"/>
      <c r="IRQ60" s="84"/>
      <c r="IRR60" s="135"/>
      <c r="IRS60" s="135"/>
      <c r="IRT60" s="135"/>
      <c r="IRU60" s="84"/>
      <c r="IRV60" s="135"/>
      <c r="IRW60" s="135"/>
      <c r="IRX60" s="135"/>
      <c r="IRY60" s="84"/>
      <c r="IRZ60" s="135"/>
      <c r="ISA60" s="135"/>
      <c r="ISB60" s="135"/>
      <c r="ISC60" s="84"/>
      <c r="ISD60" s="135"/>
      <c r="ISE60" s="135"/>
      <c r="ISF60" s="135"/>
      <c r="ISG60" s="84"/>
      <c r="ISH60" s="135"/>
      <c r="ISI60" s="135"/>
      <c r="ISJ60" s="135"/>
      <c r="ISK60" s="84"/>
      <c r="ISL60" s="135"/>
      <c r="ISM60" s="135"/>
      <c r="ISN60" s="135"/>
      <c r="ISO60" s="84"/>
      <c r="ISP60" s="135"/>
      <c r="ISQ60" s="135"/>
      <c r="ISR60" s="135"/>
      <c r="ISS60" s="84"/>
      <c r="IST60" s="135"/>
      <c r="ISU60" s="135"/>
      <c r="ISV60" s="135"/>
      <c r="ISW60" s="84"/>
      <c r="ISX60" s="135"/>
      <c r="ISY60" s="135"/>
      <c r="ISZ60" s="135"/>
      <c r="ITA60" s="84"/>
      <c r="ITB60" s="135"/>
      <c r="ITC60" s="135"/>
      <c r="ITD60" s="135"/>
      <c r="ITE60" s="84"/>
      <c r="ITF60" s="135"/>
      <c r="ITG60" s="135"/>
      <c r="ITH60" s="135"/>
      <c r="ITI60" s="84"/>
      <c r="ITJ60" s="135"/>
      <c r="ITK60" s="135"/>
      <c r="ITL60" s="135"/>
      <c r="ITM60" s="84"/>
      <c r="ITN60" s="135"/>
      <c r="ITO60" s="135"/>
      <c r="ITP60" s="135"/>
      <c r="ITQ60" s="84"/>
      <c r="ITR60" s="135"/>
      <c r="ITS60" s="135"/>
      <c r="ITT60" s="135"/>
      <c r="ITU60" s="84"/>
      <c r="ITV60" s="135"/>
      <c r="ITW60" s="135"/>
      <c r="ITX60" s="135"/>
      <c r="ITY60" s="84"/>
      <c r="ITZ60" s="135"/>
      <c r="IUA60" s="135"/>
      <c r="IUB60" s="135"/>
      <c r="IUC60" s="84"/>
      <c r="IUD60" s="135"/>
      <c r="IUE60" s="135"/>
      <c r="IUF60" s="135"/>
      <c r="IUG60" s="84"/>
      <c r="IUH60" s="135"/>
      <c r="IUI60" s="135"/>
      <c r="IUJ60" s="135"/>
      <c r="IUK60" s="84"/>
      <c r="IUL60" s="135"/>
      <c r="IUM60" s="135"/>
      <c r="IUN60" s="135"/>
      <c r="IUO60" s="84"/>
      <c r="IUP60" s="135"/>
      <c r="IUQ60" s="135"/>
      <c r="IUR60" s="135"/>
      <c r="IUS60" s="84"/>
      <c r="IUT60" s="135"/>
      <c r="IUU60" s="135"/>
      <c r="IUV60" s="135"/>
      <c r="IUW60" s="84"/>
      <c r="IUX60" s="135"/>
      <c r="IUY60" s="135"/>
      <c r="IUZ60" s="135"/>
      <c r="IVA60" s="84"/>
      <c r="IVB60" s="135"/>
      <c r="IVC60" s="135"/>
      <c r="IVD60" s="135"/>
      <c r="IVE60" s="84"/>
      <c r="IVF60" s="135"/>
      <c r="IVG60" s="135"/>
      <c r="IVH60" s="135"/>
      <c r="IVI60" s="84"/>
      <c r="IVJ60" s="135"/>
      <c r="IVK60" s="135"/>
      <c r="IVL60" s="135"/>
      <c r="IVM60" s="84"/>
      <c r="IVN60" s="135"/>
      <c r="IVO60" s="135"/>
      <c r="IVP60" s="135"/>
      <c r="IVQ60" s="84"/>
      <c r="IVR60" s="135"/>
      <c r="IVS60" s="135"/>
      <c r="IVT60" s="135"/>
      <c r="IVU60" s="84"/>
      <c r="IVV60" s="135"/>
      <c r="IVW60" s="135"/>
      <c r="IVX60" s="135"/>
      <c r="IVY60" s="84"/>
      <c r="IVZ60" s="135"/>
      <c r="IWA60" s="135"/>
      <c r="IWB60" s="135"/>
      <c r="IWC60" s="84"/>
      <c r="IWD60" s="135"/>
      <c r="IWE60" s="135"/>
      <c r="IWF60" s="135"/>
      <c r="IWG60" s="84"/>
      <c r="IWH60" s="135"/>
      <c r="IWI60" s="135"/>
      <c r="IWJ60" s="135"/>
      <c r="IWK60" s="84"/>
      <c r="IWL60" s="135"/>
      <c r="IWM60" s="135"/>
      <c r="IWN60" s="135"/>
      <c r="IWO60" s="84"/>
      <c r="IWP60" s="135"/>
      <c r="IWQ60" s="135"/>
      <c r="IWR60" s="135"/>
      <c r="IWS60" s="84"/>
      <c r="IWT60" s="135"/>
      <c r="IWU60" s="135"/>
      <c r="IWV60" s="135"/>
      <c r="IWW60" s="84"/>
      <c r="IWX60" s="135"/>
      <c r="IWY60" s="135"/>
      <c r="IWZ60" s="135"/>
      <c r="IXA60" s="84"/>
      <c r="IXB60" s="135"/>
      <c r="IXC60" s="135"/>
      <c r="IXD60" s="135"/>
      <c r="IXE60" s="84"/>
      <c r="IXF60" s="135"/>
      <c r="IXG60" s="135"/>
      <c r="IXH60" s="135"/>
      <c r="IXI60" s="84"/>
      <c r="IXJ60" s="135"/>
      <c r="IXK60" s="135"/>
      <c r="IXL60" s="135"/>
      <c r="IXM60" s="84"/>
      <c r="IXN60" s="135"/>
      <c r="IXO60" s="135"/>
      <c r="IXP60" s="135"/>
      <c r="IXQ60" s="84"/>
      <c r="IXR60" s="135"/>
      <c r="IXS60" s="135"/>
      <c r="IXT60" s="135"/>
      <c r="IXU60" s="84"/>
      <c r="IXV60" s="135"/>
      <c r="IXW60" s="135"/>
      <c r="IXX60" s="135"/>
      <c r="IXY60" s="84"/>
      <c r="IXZ60" s="135"/>
      <c r="IYA60" s="135"/>
      <c r="IYB60" s="135"/>
      <c r="IYC60" s="84"/>
      <c r="IYD60" s="135"/>
      <c r="IYE60" s="135"/>
      <c r="IYF60" s="135"/>
      <c r="IYG60" s="84"/>
      <c r="IYH60" s="135"/>
      <c r="IYI60" s="135"/>
      <c r="IYJ60" s="135"/>
      <c r="IYK60" s="84"/>
      <c r="IYL60" s="135"/>
      <c r="IYM60" s="135"/>
      <c r="IYN60" s="135"/>
      <c r="IYO60" s="84"/>
      <c r="IYP60" s="135"/>
      <c r="IYQ60" s="135"/>
      <c r="IYR60" s="135"/>
      <c r="IYS60" s="84"/>
      <c r="IYT60" s="135"/>
      <c r="IYU60" s="135"/>
      <c r="IYV60" s="135"/>
      <c r="IYW60" s="84"/>
      <c r="IYX60" s="135"/>
      <c r="IYY60" s="135"/>
      <c r="IYZ60" s="135"/>
      <c r="IZA60" s="84"/>
      <c r="IZB60" s="135"/>
      <c r="IZC60" s="135"/>
      <c r="IZD60" s="135"/>
      <c r="IZE60" s="84"/>
      <c r="IZF60" s="135"/>
      <c r="IZG60" s="135"/>
      <c r="IZH60" s="135"/>
      <c r="IZI60" s="84"/>
      <c r="IZJ60" s="135"/>
      <c r="IZK60" s="135"/>
      <c r="IZL60" s="135"/>
      <c r="IZM60" s="84"/>
      <c r="IZN60" s="135"/>
      <c r="IZO60" s="135"/>
      <c r="IZP60" s="135"/>
      <c r="IZQ60" s="84"/>
      <c r="IZR60" s="135"/>
      <c r="IZS60" s="135"/>
      <c r="IZT60" s="135"/>
      <c r="IZU60" s="84"/>
      <c r="IZV60" s="135"/>
      <c r="IZW60" s="135"/>
      <c r="IZX60" s="135"/>
      <c r="IZY60" s="84"/>
      <c r="IZZ60" s="135"/>
      <c r="JAA60" s="135"/>
      <c r="JAB60" s="135"/>
      <c r="JAC60" s="84"/>
      <c r="JAD60" s="135"/>
      <c r="JAE60" s="135"/>
      <c r="JAF60" s="135"/>
      <c r="JAG60" s="84"/>
      <c r="JAH60" s="135"/>
      <c r="JAI60" s="135"/>
      <c r="JAJ60" s="135"/>
      <c r="JAK60" s="84"/>
      <c r="JAL60" s="135"/>
      <c r="JAM60" s="135"/>
      <c r="JAN60" s="135"/>
      <c r="JAO60" s="84"/>
      <c r="JAP60" s="135"/>
      <c r="JAQ60" s="135"/>
      <c r="JAR60" s="135"/>
      <c r="JAS60" s="84"/>
      <c r="JAT60" s="135"/>
      <c r="JAU60" s="135"/>
      <c r="JAV60" s="135"/>
      <c r="JAW60" s="84"/>
      <c r="JAX60" s="135"/>
      <c r="JAY60" s="135"/>
      <c r="JAZ60" s="135"/>
      <c r="JBA60" s="84"/>
      <c r="JBB60" s="135"/>
      <c r="JBC60" s="135"/>
      <c r="JBD60" s="135"/>
      <c r="JBE60" s="84"/>
      <c r="JBF60" s="135"/>
      <c r="JBG60" s="135"/>
      <c r="JBH60" s="135"/>
      <c r="JBI60" s="84"/>
      <c r="JBJ60" s="135"/>
      <c r="JBK60" s="135"/>
      <c r="JBL60" s="135"/>
      <c r="JBM60" s="84"/>
      <c r="JBN60" s="135"/>
      <c r="JBO60" s="135"/>
      <c r="JBP60" s="135"/>
      <c r="JBQ60" s="84"/>
      <c r="JBR60" s="135"/>
      <c r="JBS60" s="135"/>
      <c r="JBT60" s="135"/>
      <c r="JBU60" s="84"/>
      <c r="JBV60" s="135"/>
      <c r="JBW60" s="135"/>
      <c r="JBX60" s="135"/>
      <c r="JBY60" s="84"/>
      <c r="JBZ60" s="135"/>
      <c r="JCA60" s="135"/>
      <c r="JCB60" s="135"/>
      <c r="JCC60" s="84"/>
      <c r="JCD60" s="135"/>
      <c r="JCE60" s="135"/>
      <c r="JCF60" s="135"/>
      <c r="JCG60" s="84"/>
      <c r="JCH60" s="135"/>
      <c r="JCI60" s="135"/>
      <c r="JCJ60" s="135"/>
      <c r="JCK60" s="84"/>
      <c r="JCL60" s="135"/>
      <c r="JCM60" s="135"/>
      <c r="JCN60" s="135"/>
      <c r="JCO60" s="84"/>
      <c r="JCP60" s="135"/>
      <c r="JCQ60" s="135"/>
      <c r="JCR60" s="135"/>
      <c r="JCS60" s="84"/>
      <c r="JCT60" s="135"/>
      <c r="JCU60" s="135"/>
      <c r="JCV60" s="135"/>
      <c r="JCW60" s="84"/>
      <c r="JCX60" s="135"/>
      <c r="JCY60" s="135"/>
      <c r="JCZ60" s="135"/>
      <c r="JDA60" s="84"/>
      <c r="JDB60" s="135"/>
      <c r="JDC60" s="135"/>
      <c r="JDD60" s="135"/>
      <c r="JDE60" s="84"/>
      <c r="JDF60" s="135"/>
      <c r="JDG60" s="135"/>
      <c r="JDH60" s="135"/>
      <c r="JDI60" s="84"/>
      <c r="JDJ60" s="135"/>
      <c r="JDK60" s="135"/>
      <c r="JDL60" s="135"/>
      <c r="JDM60" s="84"/>
      <c r="JDN60" s="135"/>
      <c r="JDO60" s="135"/>
      <c r="JDP60" s="135"/>
      <c r="JDQ60" s="84"/>
      <c r="JDR60" s="135"/>
      <c r="JDS60" s="135"/>
      <c r="JDT60" s="135"/>
      <c r="JDU60" s="84"/>
      <c r="JDV60" s="135"/>
      <c r="JDW60" s="135"/>
      <c r="JDX60" s="135"/>
      <c r="JDY60" s="84"/>
      <c r="JDZ60" s="135"/>
      <c r="JEA60" s="135"/>
      <c r="JEB60" s="135"/>
      <c r="JEC60" s="84"/>
      <c r="JED60" s="135"/>
      <c r="JEE60" s="135"/>
      <c r="JEF60" s="135"/>
      <c r="JEG60" s="84"/>
      <c r="JEH60" s="135"/>
      <c r="JEI60" s="135"/>
      <c r="JEJ60" s="135"/>
      <c r="JEK60" s="84"/>
      <c r="JEL60" s="135"/>
      <c r="JEM60" s="135"/>
      <c r="JEN60" s="135"/>
      <c r="JEO60" s="84"/>
      <c r="JEP60" s="135"/>
      <c r="JEQ60" s="135"/>
      <c r="JER60" s="135"/>
      <c r="JES60" s="84"/>
      <c r="JET60" s="135"/>
      <c r="JEU60" s="135"/>
      <c r="JEV60" s="135"/>
      <c r="JEW60" s="84"/>
      <c r="JEX60" s="135"/>
      <c r="JEY60" s="135"/>
      <c r="JEZ60" s="135"/>
      <c r="JFA60" s="84"/>
      <c r="JFB60" s="135"/>
      <c r="JFC60" s="135"/>
      <c r="JFD60" s="135"/>
      <c r="JFE60" s="84"/>
      <c r="JFF60" s="135"/>
      <c r="JFG60" s="135"/>
      <c r="JFH60" s="135"/>
      <c r="JFI60" s="84"/>
      <c r="JFJ60" s="135"/>
      <c r="JFK60" s="135"/>
      <c r="JFL60" s="135"/>
      <c r="JFM60" s="84"/>
      <c r="JFN60" s="135"/>
      <c r="JFO60" s="135"/>
      <c r="JFP60" s="135"/>
      <c r="JFQ60" s="84"/>
      <c r="JFR60" s="135"/>
      <c r="JFS60" s="135"/>
      <c r="JFT60" s="135"/>
      <c r="JFU60" s="84"/>
      <c r="JFV60" s="135"/>
      <c r="JFW60" s="135"/>
      <c r="JFX60" s="135"/>
      <c r="JFY60" s="84"/>
      <c r="JFZ60" s="135"/>
      <c r="JGA60" s="135"/>
      <c r="JGB60" s="135"/>
      <c r="JGC60" s="84"/>
      <c r="JGD60" s="135"/>
      <c r="JGE60" s="135"/>
      <c r="JGF60" s="135"/>
      <c r="JGG60" s="84"/>
      <c r="JGH60" s="135"/>
      <c r="JGI60" s="135"/>
      <c r="JGJ60" s="135"/>
      <c r="JGK60" s="84"/>
      <c r="JGL60" s="135"/>
      <c r="JGM60" s="135"/>
      <c r="JGN60" s="135"/>
      <c r="JGO60" s="84"/>
      <c r="JGP60" s="135"/>
      <c r="JGQ60" s="135"/>
      <c r="JGR60" s="135"/>
      <c r="JGS60" s="84"/>
      <c r="JGT60" s="135"/>
      <c r="JGU60" s="135"/>
      <c r="JGV60" s="135"/>
      <c r="JGW60" s="84"/>
      <c r="JGX60" s="135"/>
      <c r="JGY60" s="135"/>
      <c r="JGZ60" s="135"/>
      <c r="JHA60" s="84"/>
      <c r="JHB60" s="135"/>
      <c r="JHC60" s="135"/>
      <c r="JHD60" s="135"/>
      <c r="JHE60" s="84"/>
      <c r="JHF60" s="135"/>
      <c r="JHG60" s="135"/>
      <c r="JHH60" s="135"/>
      <c r="JHI60" s="84"/>
      <c r="JHJ60" s="135"/>
      <c r="JHK60" s="135"/>
      <c r="JHL60" s="135"/>
      <c r="JHM60" s="84"/>
      <c r="JHN60" s="135"/>
      <c r="JHO60" s="135"/>
      <c r="JHP60" s="135"/>
      <c r="JHQ60" s="84"/>
      <c r="JHR60" s="135"/>
      <c r="JHS60" s="135"/>
      <c r="JHT60" s="135"/>
      <c r="JHU60" s="84"/>
      <c r="JHV60" s="135"/>
      <c r="JHW60" s="135"/>
      <c r="JHX60" s="135"/>
      <c r="JHY60" s="84"/>
      <c r="JHZ60" s="135"/>
      <c r="JIA60" s="135"/>
      <c r="JIB60" s="135"/>
      <c r="JIC60" s="84"/>
      <c r="JID60" s="135"/>
      <c r="JIE60" s="135"/>
      <c r="JIF60" s="135"/>
      <c r="JIG60" s="84"/>
      <c r="JIH60" s="135"/>
      <c r="JII60" s="135"/>
      <c r="JIJ60" s="135"/>
      <c r="JIK60" s="84"/>
      <c r="JIL60" s="135"/>
      <c r="JIM60" s="135"/>
      <c r="JIN60" s="135"/>
      <c r="JIO60" s="84"/>
      <c r="JIP60" s="135"/>
      <c r="JIQ60" s="135"/>
      <c r="JIR60" s="135"/>
      <c r="JIS60" s="84"/>
      <c r="JIT60" s="135"/>
      <c r="JIU60" s="135"/>
      <c r="JIV60" s="135"/>
      <c r="JIW60" s="84"/>
      <c r="JIX60" s="135"/>
      <c r="JIY60" s="135"/>
      <c r="JIZ60" s="135"/>
      <c r="JJA60" s="84"/>
      <c r="JJB60" s="135"/>
      <c r="JJC60" s="135"/>
      <c r="JJD60" s="135"/>
      <c r="JJE60" s="84"/>
      <c r="JJF60" s="135"/>
      <c r="JJG60" s="135"/>
      <c r="JJH60" s="135"/>
      <c r="JJI60" s="84"/>
      <c r="JJJ60" s="135"/>
      <c r="JJK60" s="135"/>
      <c r="JJL60" s="135"/>
      <c r="JJM60" s="84"/>
      <c r="JJN60" s="135"/>
      <c r="JJO60" s="135"/>
      <c r="JJP60" s="135"/>
      <c r="JJQ60" s="84"/>
      <c r="JJR60" s="135"/>
      <c r="JJS60" s="135"/>
      <c r="JJT60" s="135"/>
      <c r="JJU60" s="84"/>
      <c r="JJV60" s="135"/>
      <c r="JJW60" s="135"/>
      <c r="JJX60" s="135"/>
      <c r="JJY60" s="84"/>
      <c r="JJZ60" s="135"/>
      <c r="JKA60" s="135"/>
      <c r="JKB60" s="135"/>
      <c r="JKC60" s="84"/>
      <c r="JKD60" s="135"/>
      <c r="JKE60" s="135"/>
      <c r="JKF60" s="135"/>
      <c r="JKG60" s="84"/>
      <c r="JKH60" s="135"/>
      <c r="JKI60" s="135"/>
      <c r="JKJ60" s="135"/>
      <c r="JKK60" s="84"/>
      <c r="JKL60" s="135"/>
      <c r="JKM60" s="135"/>
      <c r="JKN60" s="135"/>
      <c r="JKO60" s="84"/>
      <c r="JKP60" s="135"/>
      <c r="JKQ60" s="135"/>
      <c r="JKR60" s="135"/>
      <c r="JKS60" s="84"/>
      <c r="JKT60" s="135"/>
      <c r="JKU60" s="135"/>
      <c r="JKV60" s="135"/>
      <c r="JKW60" s="84"/>
      <c r="JKX60" s="135"/>
      <c r="JKY60" s="135"/>
      <c r="JKZ60" s="135"/>
      <c r="JLA60" s="84"/>
      <c r="JLB60" s="135"/>
      <c r="JLC60" s="135"/>
      <c r="JLD60" s="135"/>
      <c r="JLE60" s="84"/>
      <c r="JLF60" s="135"/>
      <c r="JLG60" s="135"/>
      <c r="JLH60" s="135"/>
      <c r="JLI60" s="84"/>
      <c r="JLJ60" s="135"/>
      <c r="JLK60" s="135"/>
      <c r="JLL60" s="135"/>
      <c r="JLM60" s="84"/>
      <c r="JLN60" s="135"/>
      <c r="JLO60" s="135"/>
      <c r="JLP60" s="135"/>
      <c r="JLQ60" s="84"/>
      <c r="JLR60" s="135"/>
      <c r="JLS60" s="135"/>
      <c r="JLT60" s="135"/>
      <c r="JLU60" s="84"/>
      <c r="JLV60" s="135"/>
      <c r="JLW60" s="135"/>
      <c r="JLX60" s="135"/>
      <c r="JLY60" s="84"/>
      <c r="JLZ60" s="135"/>
      <c r="JMA60" s="135"/>
      <c r="JMB60" s="135"/>
      <c r="JMC60" s="84"/>
      <c r="JMD60" s="135"/>
      <c r="JME60" s="135"/>
      <c r="JMF60" s="135"/>
      <c r="JMG60" s="84"/>
      <c r="JMH60" s="135"/>
      <c r="JMI60" s="135"/>
      <c r="JMJ60" s="135"/>
      <c r="JMK60" s="84"/>
      <c r="JML60" s="135"/>
      <c r="JMM60" s="135"/>
      <c r="JMN60" s="135"/>
      <c r="JMO60" s="84"/>
      <c r="JMP60" s="135"/>
      <c r="JMQ60" s="135"/>
      <c r="JMR60" s="135"/>
      <c r="JMS60" s="84"/>
      <c r="JMT60" s="135"/>
      <c r="JMU60" s="135"/>
      <c r="JMV60" s="135"/>
      <c r="JMW60" s="84"/>
      <c r="JMX60" s="135"/>
      <c r="JMY60" s="135"/>
      <c r="JMZ60" s="135"/>
      <c r="JNA60" s="84"/>
      <c r="JNB60" s="135"/>
      <c r="JNC60" s="135"/>
      <c r="JND60" s="135"/>
      <c r="JNE60" s="84"/>
      <c r="JNF60" s="135"/>
      <c r="JNG60" s="135"/>
      <c r="JNH60" s="135"/>
      <c r="JNI60" s="84"/>
      <c r="JNJ60" s="135"/>
      <c r="JNK60" s="135"/>
      <c r="JNL60" s="135"/>
      <c r="JNM60" s="84"/>
      <c r="JNN60" s="135"/>
      <c r="JNO60" s="135"/>
      <c r="JNP60" s="135"/>
      <c r="JNQ60" s="84"/>
      <c r="JNR60" s="135"/>
      <c r="JNS60" s="135"/>
      <c r="JNT60" s="135"/>
      <c r="JNU60" s="84"/>
      <c r="JNV60" s="135"/>
      <c r="JNW60" s="135"/>
      <c r="JNX60" s="135"/>
      <c r="JNY60" s="84"/>
      <c r="JNZ60" s="135"/>
      <c r="JOA60" s="135"/>
      <c r="JOB60" s="135"/>
      <c r="JOC60" s="84"/>
      <c r="JOD60" s="135"/>
      <c r="JOE60" s="135"/>
      <c r="JOF60" s="135"/>
      <c r="JOG60" s="84"/>
      <c r="JOH60" s="135"/>
      <c r="JOI60" s="135"/>
      <c r="JOJ60" s="135"/>
      <c r="JOK60" s="84"/>
      <c r="JOL60" s="135"/>
      <c r="JOM60" s="135"/>
      <c r="JON60" s="135"/>
      <c r="JOO60" s="84"/>
      <c r="JOP60" s="135"/>
      <c r="JOQ60" s="135"/>
      <c r="JOR60" s="135"/>
      <c r="JOS60" s="84"/>
      <c r="JOT60" s="135"/>
      <c r="JOU60" s="135"/>
      <c r="JOV60" s="135"/>
      <c r="JOW60" s="84"/>
      <c r="JOX60" s="135"/>
      <c r="JOY60" s="135"/>
      <c r="JOZ60" s="135"/>
      <c r="JPA60" s="84"/>
      <c r="JPB60" s="135"/>
      <c r="JPC60" s="135"/>
      <c r="JPD60" s="135"/>
      <c r="JPE60" s="84"/>
      <c r="JPF60" s="135"/>
      <c r="JPG60" s="135"/>
      <c r="JPH60" s="135"/>
      <c r="JPI60" s="84"/>
      <c r="JPJ60" s="135"/>
      <c r="JPK60" s="135"/>
      <c r="JPL60" s="135"/>
      <c r="JPM60" s="84"/>
      <c r="JPN60" s="135"/>
      <c r="JPO60" s="135"/>
      <c r="JPP60" s="135"/>
      <c r="JPQ60" s="84"/>
      <c r="JPR60" s="135"/>
      <c r="JPS60" s="135"/>
      <c r="JPT60" s="135"/>
      <c r="JPU60" s="84"/>
      <c r="JPV60" s="135"/>
      <c r="JPW60" s="135"/>
      <c r="JPX60" s="135"/>
      <c r="JPY60" s="84"/>
      <c r="JPZ60" s="135"/>
      <c r="JQA60" s="135"/>
      <c r="JQB60" s="135"/>
      <c r="JQC60" s="84"/>
      <c r="JQD60" s="135"/>
      <c r="JQE60" s="135"/>
      <c r="JQF60" s="135"/>
      <c r="JQG60" s="84"/>
      <c r="JQH60" s="135"/>
      <c r="JQI60" s="135"/>
      <c r="JQJ60" s="135"/>
      <c r="JQK60" s="84"/>
      <c r="JQL60" s="135"/>
      <c r="JQM60" s="135"/>
      <c r="JQN60" s="135"/>
      <c r="JQO60" s="84"/>
      <c r="JQP60" s="135"/>
      <c r="JQQ60" s="135"/>
      <c r="JQR60" s="135"/>
      <c r="JQS60" s="84"/>
      <c r="JQT60" s="135"/>
      <c r="JQU60" s="135"/>
      <c r="JQV60" s="135"/>
      <c r="JQW60" s="84"/>
      <c r="JQX60" s="135"/>
      <c r="JQY60" s="135"/>
      <c r="JQZ60" s="135"/>
      <c r="JRA60" s="84"/>
      <c r="JRB60" s="135"/>
      <c r="JRC60" s="135"/>
      <c r="JRD60" s="135"/>
      <c r="JRE60" s="84"/>
      <c r="JRF60" s="135"/>
      <c r="JRG60" s="135"/>
      <c r="JRH60" s="135"/>
      <c r="JRI60" s="84"/>
      <c r="JRJ60" s="135"/>
      <c r="JRK60" s="135"/>
      <c r="JRL60" s="135"/>
      <c r="JRM60" s="84"/>
      <c r="JRN60" s="135"/>
      <c r="JRO60" s="135"/>
      <c r="JRP60" s="135"/>
      <c r="JRQ60" s="84"/>
      <c r="JRR60" s="135"/>
      <c r="JRS60" s="135"/>
      <c r="JRT60" s="135"/>
      <c r="JRU60" s="84"/>
      <c r="JRV60" s="135"/>
      <c r="JRW60" s="135"/>
      <c r="JRX60" s="135"/>
      <c r="JRY60" s="84"/>
      <c r="JRZ60" s="135"/>
      <c r="JSA60" s="135"/>
      <c r="JSB60" s="135"/>
      <c r="JSC60" s="84"/>
      <c r="JSD60" s="135"/>
      <c r="JSE60" s="135"/>
      <c r="JSF60" s="135"/>
      <c r="JSG60" s="84"/>
      <c r="JSH60" s="135"/>
      <c r="JSI60" s="135"/>
      <c r="JSJ60" s="135"/>
      <c r="JSK60" s="84"/>
      <c r="JSL60" s="135"/>
      <c r="JSM60" s="135"/>
      <c r="JSN60" s="135"/>
      <c r="JSO60" s="84"/>
      <c r="JSP60" s="135"/>
      <c r="JSQ60" s="135"/>
      <c r="JSR60" s="135"/>
      <c r="JSS60" s="84"/>
      <c r="JST60" s="135"/>
      <c r="JSU60" s="135"/>
      <c r="JSV60" s="135"/>
      <c r="JSW60" s="84"/>
      <c r="JSX60" s="135"/>
      <c r="JSY60" s="135"/>
      <c r="JSZ60" s="135"/>
      <c r="JTA60" s="84"/>
      <c r="JTB60" s="135"/>
      <c r="JTC60" s="135"/>
      <c r="JTD60" s="135"/>
      <c r="JTE60" s="84"/>
      <c r="JTF60" s="135"/>
      <c r="JTG60" s="135"/>
      <c r="JTH60" s="135"/>
      <c r="JTI60" s="84"/>
      <c r="JTJ60" s="135"/>
      <c r="JTK60" s="135"/>
      <c r="JTL60" s="135"/>
      <c r="JTM60" s="84"/>
      <c r="JTN60" s="135"/>
      <c r="JTO60" s="135"/>
      <c r="JTP60" s="135"/>
      <c r="JTQ60" s="84"/>
      <c r="JTR60" s="135"/>
      <c r="JTS60" s="135"/>
      <c r="JTT60" s="135"/>
      <c r="JTU60" s="84"/>
      <c r="JTV60" s="135"/>
      <c r="JTW60" s="135"/>
      <c r="JTX60" s="135"/>
      <c r="JTY60" s="84"/>
      <c r="JTZ60" s="135"/>
      <c r="JUA60" s="135"/>
      <c r="JUB60" s="135"/>
      <c r="JUC60" s="84"/>
      <c r="JUD60" s="135"/>
      <c r="JUE60" s="135"/>
      <c r="JUF60" s="135"/>
      <c r="JUG60" s="84"/>
      <c r="JUH60" s="135"/>
      <c r="JUI60" s="135"/>
      <c r="JUJ60" s="135"/>
      <c r="JUK60" s="84"/>
      <c r="JUL60" s="135"/>
      <c r="JUM60" s="135"/>
      <c r="JUN60" s="135"/>
      <c r="JUO60" s="84"/>
      <c r="JUP60" s="135"/>
      <c r="JUQ60" s="135"/>
      <c r="JUR60" s="135"/>
      <c r="JUS60" s="84"/>
      <c r="JUT60" s="135"/>
      <c r="JUU60" s="135"/>
      <c r="JUV60" s="135"/>
      <c r="JUW60" s="84"/>
      <c r="JUX60" s="135"/>
      <c r="JUY60" s="135"/>
      <c r="JUZ60" s="135"/>
      <c r="JVA60" s="84"/>
      <c r="JVB60" s="135"/>
      <c r="JVC60" s="135"/>
      <c r="JVD60" s="135"/>
      <c r="JVE60" s="84"/>
      <c r="JVF60" s="135"/>
      <c r="JVG60" s="135"/>
      <c r="JVH60" s="135"/>
      <c r="JVI60" s="84"/>
      <c r="JVJ60" s="135"/>
      <c r="JVK60" s="135"/>
      <c r="JVL60" s="135"/>
      <c r="JVM60" s="84"/>
      <c r="JVN60" s="135"/>
      <c r="JVO60" s="135"/>
      <c r="JVP60" s="135"/>
      <c r="JVQ60" s="84"/>
      <c r="JVR60" s="135"/>
      <c r="JVS60" s="135"/>
      <c r="JVT60" s="135"/>
      <c r="JVU60" s="84"/>
      <c r="JVV60" s="135"/>
      <c r="JVW60" s="135"/>
      <c r="JVX60" s="135"/>
      <c r="JVY60" s="84"/>
      <c r="JVZ60" s="135"/>
      <c r="JWA60" s="135"/>
      <c r="JWB60" s="135"/>
      <c r="JWC60" s="84"/>
      <c r="JWD60" s="135"/>
      <c r="JWE60" s="135"/>
      <c r="JWF60" s="135"/>
      <c r="JWG60" s="84"/>
      <c r="JWH60" s="135"/>
      <c r="JWI60" s="135"/>
      <c r="JWJ60" s="135"/>
      <c r="JWK60" s="84"/>
      <c r="JWL60" s="135"/>
      <c r="JWM60" s="135"/>
      <c r="JWN60" s="135"/>
      <c r="JWO60" s="84"/>
      <c r="JWP60" s="135"/>
      <c r="JWQ60" s="135"/>
      <c r="JWR60" s="135"/>
      <c r="JWS60" s="84"/>
      <c r="JWT60" s="135"/>
      <c r="JWU60" s="135"/>
      <c r="JWV60" s="135"/>
      <c r="JWW60" s="84"/>
      <c r="JWX60" s="135"/>
      <c r="JWY60" s="135"/>
      <c r="JWZ60" s="135"/>
      <c r="JXA60" s="84"/>
      <c r="JXB60" s="135"/>
      <c r="JXC60" s="135"/>
      <c r="JXD60" s="135"/>
      <c r="JXE60" s="84"/>
      <c r="JXF60" s="135"/>
      <c r="JXG60" s="135"/>
      <c r="JXH60" s="135"/>
      <c r="JXI60" s="84"/>
      <c r="JXJ60" s="135"/>
      <c r="JXK60" s="135"/>
      <c r="JXL60" s="135"/>
      <c r="JXM60" s="84"/>
      <c r="JXN60" s="135"/>
      <c r="JXO60" s="135"/>
      <c r="JXP60" s="135"/>
      <c r="JXQ60" s="84"/>
      <c r="JXR60" s="135"/>
      <c r="JXS60" s="135"/>
      <c r="JXT60" s="135"/>
      <c r="JXU60" s="84"/>
      <c r="JXV60" s="135"/>
      <c r="JXW60" s="135"/>
      <c r="JXX60" s="135"/>
      <c r="JXY60" s="84"/>
      <c r="JXZ60" s="135"/>
      <c r="JYA60" s="135"/>
      <c r="JYB60" s="135"/>
      <c r="JYC60" s="84"/>
      <c r="JYD60" s="135"/>
      <c r="JYE60" s="135"/>
      <c r="JYF60" s="135"/>
      <c r="JYG60" s="84"/>
      <c r="JYH60" s="135"/>
      <c r="JYI60" s="135"/>
      <c r="JYJ60" s="135"/>
      <c r="JYK60" s="84"/>
      <c r="JYL60" s="135"/>
      <c r="JYM60" s="135"/>
      <c r="JYN60" s="135"/>
      <c r="JYO60" s="84"/>
      <c r="JYP60" s="135"/>
      <c r="JYQ60" s="135"/>
      <c r="JYR60" s="135"/>
      <c r="JYS60" s="84"/>
      <c r="JYT60" s="135"/>
      <c r="JYU60" s="135"/>
      <c r="JYV60" s="135"/>
      <c r="JYW60" s="84"/>
      <c r="JYX60" s="135"/>
      <c r="JYY60" s="135"/>
      <c r="JYZ60" s="135"/>
      <c r="JZA60" s="84"/>
      <c r="JZB60" s="135"/>
      <c r="JZC60" s="135"/>
      <c r="JZD60" s="135"/>
      <c r="JZE60" s="84"/>
      <c r="JZF60" s="135"/>
      <c r="JZG60" s="135"/>
      <c r="JZH60" s="135"/>
      <c r="JZI60" s="84"/>
      <c r="JZJ60" s="135"/>
      <c r="JZK60" s="135"/>
      <c r="JZL60" s="135"/>
      <c r="JZM60" s="84"/>
      <c r="JZN60" s="135"/>
      <c r="JZO60" s="135"/>
      <c r="JZP60" s="135"/>
      <c r="JZQ60" s="84"/>
      <c r="JZR60" s="135"/>
      <c r="JZS60" s="135"/>
      <c r="JZT60" s="135"/>
      <c r="JZU60" s="84"/>
      <c r="JZV60" s="135"/>
      <c r="JZW60" s="135"/>
      <c r="JZX60" s="135"/>
      <c r="JZY60" s="84"/>
      <c r="JZZ60" s="135"/>
      <c r="KAA60" s="135"/>
      <c r="KAB60" s="135"/>
      <c r="KAC60" s="84"/>
      <c r="KAD60" s="135"/>
      <c r="KAE60" s="135"/>
      <c r="KAF60" s="135"/>
      <c r="KAG60" s="84"/>
      <c r="KAH60" s="135"/>
      <c r="KAI60" s="135"/>
      <c r="KAJ60" s="135"/>
      <c r="KAK60" s="84"/>
      <c r="KAL60" s="135"/>
      <c r="KAM60" s="135"/>
      <c r="KAN60" s="135"/>
      <c r="KAO60" s="84"/>
      <c r="KAP60" s="135"/>
      <c r="KAQ60" s="135"/>
      <c r="KAR60" s="135"/>
      <c r="KAS60" s="84"/>
      <c r="KAT60" s="135"/>
      <c r="KAU60" s="135"/>
      <c r="KAV60" s="135"/>
      <c r="KAW60" s="84"/>
      <c r="KAX60" s="135"/>
      <c r="KAY60" s="135"/>
      <c r="KAZ60" s="135"/>
      <c r="KBA60" s="84"/>
      <c r="KBB60" s="135"/>
      <c r="KBC60" s="135"/>
      <c r="KBD60" s="135"/>
      <c r="KBE60" s="84"/>
      <c r="KBF60" s="135"/>
      <c r="KBG60" s="135"/>
      <c r="KBH60" s="135"/>
      <c r="KBI60" s="84"/>
      <c r="KBJ60" s="135"/>
      <c r="KBK60" s="135"/>
      <c r="KBL60" s="135"/>
      <c r="KBM60" s="84"/>
      <c r="KBN60" s="135"/>
      <c r="KBO60" s="135"/>
      <c r="KBP60" s="135"/>
      <c r="KBQ60" s="84"/>
      <c r="KBR60" s="135"/>
      <c r="KBS60" s="135"/>
      <c r="KBT60" s="135"/>
      <c r="KBU60" s="84"/>
      <c r="KBV60" s="135"/>
      <c r="KBW60" s="135"/>
      <c r="KBX60" s="135"/>
      <c r="KBY60" s="84"/>
      <c r="KBZ60" s="135"/>
      <c r="KCA60" s="135"/>
      <c r="KCB60" s="135"/>
      <c r="KCC60" s="84"/>
      <c r="KCD60" s="135"/>
      <c r="KCE60" s="135"/>
      <c r="KCF60" s="135"/>
      <c r="KCG60" s="84"/>
      <c r="KCH60" s="135"/>
      <c r="KCI60" s="135"/>
      <c r="KCJ60" s="135"/>
      <c r="KCK60" s="84"/>
      <c r="KCL60" s="135"/>
      <c r="KCM60" s="135"/>
      <c r="KCN60" s="135"/>
      <c r="KCO60" s="84"/>
      <c r="KCP60" s="135"/>
      <c r="KCQ60" s="135"/>
      <c r="KCR60" s="135"/>
      <c r="KCS60" s="84"/>
      <c r="KCT60" s="135"/>
      <c r="KCU60" s="135"/>
      <c r="KCV60" s="135"/>
      <c r="KCW60" s="84"/>
      <c r="KCX60" s="135"/>
      <c r="KCY60" s="135"/>
      <c r="KCZ60" s="135"/>
      <c r="KDA60" s="84"/>
      <c r="KDB60" s="135"/>
      <c r="KDC60" s="135"/>
      <c r="KDD60" s="135"/>
      <c r="KDE60" s="84"/>
      <c r="KDF60" s="135"/>
      <c r="KDG60" s="135"/>
      <c r="KDH60" s="135"/>
      <c r="KDI60" s="84"/>
      <c r="KDJ60" s="135"/>
      <c r="KDK60" s="135"/>
      <c r="KDL60" s="135"/>
      <c r="KDM60" s="84"/>
      <c r="KDN60" s="135"/>
      <c r="KDO60" s="135"/>
      <c r="KDP60" s="135"/>
      <c r="KDQ60" s="84"/>
      <c r="KDR60" s="135"/>
      <c r="KDS60" s="135"/>
      <c r="KDT60" s="135"/>
      <c r="KDU60" s="84"/>
      <c r="KDV60" s="135"/>
      <c r="KDW60" s="135"/>
      <c r="KDX60" s="135"/>
      <c r="KDY60" s="84"/>
      <c r="KDZ60" s="135"/>
      <c r="KEA60" s="135"/>
      <c r="KEB60" s="135"/>
      <c r="KEC60" s="84"/>
      <c r="KED60" s="135"/>
      <c r="KEE60" s="135"/>
      <c r="KEF60" s="135"/>
      <c r="KEG60" s="84"/>
      <c r="KEH60" s="135"/>
      <c r="KEI60" s="135"/>
      <c r="KEJ60" s="135"/>
      <c r="KEK60" s="84"/>
      <c r="KEL60" s="135"/>
      <c r="KEM60" s="135"/>
      <c r="KEN60" s="135"/>
      <c r="KEO60" s="84"/>
      <c r="KEP60" s="135"/>
      <c r="KEQ60" s="135"/>
      <c r="KER60" s="135"/>
      <c r="KES60" s="84"/>
      <c r="KET60" s="135"/>
      <c r="KEU60" s="135"/>
      <c r="KEV60" s="135"/>
      <c r="KEW60" s="84"/>
      <c r="KEX60" s="135"/>
      <c r="KEY60" s="135"/>
      <c r="KEZ60" s="135"/>
      <c r="KFA60" s="84"/>
      <c r="KFB60" s="135"/>
      <c r="KFC60" s="135"/>
      <c r="KFD60" s="135"/>
      <c r="KFE60" s="84"/>
      <c r="KFF60" s="135"/>
      <c r="KFG60" s="135"/>
      <c r="KFH60" s="135"/>
      <c r="KFI60" s="84"/>
      <c r="KFJ60" s="135"/>
      <c r="KFK60" s="135"/>
      <c r="KFL60" s="135"/>
      <c r="KFM60" s="84"/>
      <c r="KFN60" s="135"/>
      <c r="KFO60" s="135"/>
      <c r="KFP60" s="135"/>
      <c r="KFQ60" s="84"/>
      <c r="KFR60" s="135"/>
      <c r="KFS60" s="135"/>
      <c r="KFT60" s="135"/>
      <c r="KFU60" s="84"/>
      <c r="KFV60" s="135"/>
      <c r="KFW60" s="135"/>
      <c r="KFX60" s="135"/>
      <c r="KFY60" s="84"/>
      <c r="KFZ60" s="135"/>
      <c r="KGA60" s="135"/>
      <c r="KGB60" s="135"/>
      <c r="KGC60" s="84"/>
      <c r="KGD60" s="135"/>
      <c r="KGE60" s="135"/>
      <c r="KGF60" s="135"/>
      <c r="KGG60" s="84"/>
      <c r="KGH60" s="135"/>
      <c r="KGI60" s="135"/>
      <c r="KGJ60" s="135"/>
      <c r="KGK60" s="84"/>
      <c r="KGL60" s="135"/>
      <c r="KGM60" s="135"/>
      <c r="KGN60" s="135"/>
      <c r="KGO60" s="84"/>
      <c r="KGP60" s="135"/>
      <c r="KGQ60" s="135"/>
      <c r="KGR60" s="135"/>
      <c r="KGS60" s="84"/>
      <c r="KGT60" s="135"/>
      <c r="KGU60" s="135"/>
      <c r="KGV60" s="135"/>
      <c r="KGW60" s="84"/>
      <c r="KGX60" s="135"/>
      <c r="KGY60" s="135"/>
      <c r="KGZ60" s="135"/>
      <c r="KHA60" s="84"/>
      <c r="KHB60" s="135"/>
      <c r="KHC60" s="135"/>
      <c r="KHD60" s="135"/>
      <c r="KHE60" s="84"/>
      <c r="KHF60" s="135"/>
      <c r="KHG60" s="135"/>
      <c r="KHH60" s="135"/>
      <c r="KHI60" s="84"/>
      <c r="KHJ60" s="135"/>
      <c r="KHK60" s="135"/>
      <c r="KHL60" s="135"/>
      <c r="KHM60" s="84"/>
      <c r="KHN60" s="135"/>
      <c r="KHO60" s="135"/>
      <c r="KHP60" s="135"/>
      <c r="KHQ60" s="84"/>
      <c r="KHR60" s="135"/>
      <c r="KHS60" s="135"/>
      <c r="KHT60" s="135"/>
      <c r="KHU60" s="84"/>
      <c r="KHV60" s="135"/>
      <c r="KHW60" s="135"/>
      <c r="KHX60" s="135"/>
      <c r="KHY60" s="84"/>
      <c r="KHZ60" s="135"/>
      <c r="KIA60" s="135"/>
      <c r="KIB60" s="135"/>
      <c r="KIC60" s="84"/>
      <c r="KID60" s="135"/>
      <c r="KIE60" s="135"/>
      <c r="KIF60" s="135"/>
      <c r="KIG60" s="84"/>
      <c r="KIH60" s="135"/>
      <c r="KII60" s="135"/>
      <c r="KIJ60" s="135"/>
      <c r="KIK60" s="84"/>
      <c r="KIL60" s="135"/>
      <c r="KIM60" s="135"/>
      <c r="KIN60" s="135"/>
      <c r="KIO60" s="84"/>
      <c r="KIP60" s="135"/>
      <c r="KIQ60" s="135"/>
      <c r="KIR60" s="135"/>
      <c r="KIS60" s="84"/>
      <c r="KIT60" s="135"/>
      <c r="KIU60" s="135"/>
      <c r="KIV60" s="135"/>
      <c r="KIW60" s="84"/>
      <c r="KIX60" s="135"/>
      <c r="KIY60" s="135"/>
      <c r="KIZ60" s="135"/>
      <c r="KJA60" s="84"/>
      <c r="KJB60" s="135"/>
      <c r="KJC60" s="135"/>
      <c r="KJD60" s="135"/>
      <c r="KJE60" s="84"/>
      <c r="KJF60" s="135"/>
      <c r="KJG60" s="135"/>
      <c r="KJH60" s="135"/>
      <c r="KJI60" s="84"/>
      <c r="KJJ60" s="135"/>
      <c r="KJK60" s="135"/>
      <c r="KJL60" s="135"/>
      <c r="KJM60" s="84"/>
      <c r="KJN60" s="135"/>
      <c r="KJO60" s="135"/>
      <c r="KJP60" s="135"/>
      <c r="KJQ60" s="84"/>
      <c r="KJR60" s="135"/>
      <c r="KJS60" s="135"/>
      <c r="KJT60" s="135"/>
      <c r="KJU60" s="84"/>
      <c r="KJV60" s="135"/>
      <c r="KJW60" s="135"/>
      <c r="KJX60" s="135"/>
      <c r="KJY60" s="84"/>
      <c r="KJZ60" s="135"/>
      <c r="KKA60" s="135"/>
      <c r="KKB60" s="135"/>
      <c r="KKC60" s="84"/>
      <c r="KKD60" s="135"/>
      <c r="KKE60" s="135"/>
      <c r="KKF60" s="135"/>
      <c r="KKG60" s="84"/>
      <c r="KKH60" s="135"/>
      <c r="KKI60" s="135"/>
      <c r="KKJ60" s="135"/>
      <c r="KKK60" s="84"/>
      <c r="KKL60" s="135"/>
      <c r="KKM60" s="135"/>
      <c r="KKN60" s="135"/>
      <c r="KKO60" s="84"/>
      <c r="KKP60" s="135"/>
      <c r="KKQ60" s="135"/>
      <c r="KKR60" s="135"/>
      <c r="KKS60" s="84"/>
      <c r="KKT60" s="135"/>
      <c r="KKU60" s="135"/>
      <c r="KKV60" s="135"/>
      <c r="KKW60" s="84"/>
      <c r="KKX60" s="135"/>
      <c r="KKY60" s="135"/>
      <c r="KKZ60" s="135"/>
      <c r="KLA60" s="84"/>
      <c r="KLB60" s="135"/>
      <c r="KLC60" s="135"/>
      <c r="KLD60" s="135"/>
      <c r="KLE60" s="84"/>
      <c r="KLF60" s="135"/>
      <c r="KLG60" s="135"/>
      <c r="KLH60" s="135"/>
      <c r="KLI60" s="84"/>
      <c r="KLJ60" s="135"/>
      <c r="KLK60" s="135"/>
      <c r="KLL60" s="135"/>
      <c r="KLM60" s="84"/>
      <c r="KLN60" s="135"/>
      <c r="KLO60" s="135"/>
      <c r="KLP60" s="135"/>
      <c r="KLQ60" s="84"/>
      <c r="KLR60" s="135"/>
      <c r="KLS60" s="135"/>
      <c r="KLT60" s="135"/>
      <c r="KLU60" s="84"/>
      <c r="KLV60" s="135"/>
      <c r="KLW60" s="135"/>
      <c r="KLX60" s="135"/>
      <c r="KLY60" s="84"/>
      <c r="KLZ60" s="135"/>
      <c r="KMA60" s="135"/>
      <c r="KMB60" s="135"/>
      <c r="KMC60" s="84"/>
      <c r="KMD60" s="135"/>
      <c r="KME60" s="135"/>
      <c r="KMF60" s="135"/>
      <c r="KMG60" s="84"/>
      <c r="KMH60" s="135"/>
      <c r="KMI60" s="135"/>
      <c r="KMJ60" s="135"/>
      <c r="KMK60" s="84"/>
      <c r="KML60" s="135"/>
      <c r="KMM60" s="135"/>
      <c r="KMN60" s="135"/>
      <c r="KMO60" s="84"/>
      <c r="KMP60" s="135"/>
      <c r="KMQ60" s="135"/>
      <c r="KMR60" s="135"/>
      <c r="KMS60" s="84"/>
      <c r="KMT60" s="135"/>
      <c r="KMU60" s="135"/>
      <c r="KMV60" s="135"/>
      <c r="KMW60" s="84"/>
      <c r="KMX60" s="135"/>
      <c r="KMY60" s="135"/>
      <c r="KMZ60" s="135"/>
      <c r="KNA60" s="84"/>
      <c r="KNB60" s="135"/>
      <c r="KNC60" s="135"/>
      <c r="KND60" s="135"/>
      <c r="KNE60" s="84"/>
      <c r="KNF60" s="135"/>
      <c r="KNG60" s="135"/>
      <c r="KNH60" s="135"/>
      <c r="KNI60" s="84"/>
      <c r="KNJ60" s="135"/>
      <c r="KNK60" s="135"/>
      <c r="KNL60" s="135"/>
      <c r="KNM60" s="84"/>
      <c r="KNN60" s="135"/>
      <c r="KNO60" s="135"/>
      <c r="KNP60" s="135"/>
      <c r="KNQ60" s="84"/>
      <c r="KNR60" s="135"/>
      <c r="KNS60" s="135"/>
      <c r="KNT60" s="135"/>
      <c r="KNU60" s="84"/>
      <c r="KNV60" s="135"/>
      <c r="KNW60" s="135"/>
      <c r="KNX60" s="135"/>
      <c r="KNY60" s="84"/>
      <c r="KNZ60" s="135"/>
      <c r="KOA60" s="135"/>
      <c r="KOB60" s="135"/>
      <c r="KOC60" s="84"/>
      <c r="KOD60" s="135"/>
      <c r="KOE60" s="135"/>
      <c r="KOF60" s="135"/>
      <c r="KOG60" s="84"/>
      <c r="KOH60" s="135"/>
      <c r="KOI60" s="135"/>
      <c r="KOJ60" s="135"/>
      <c r="KOK60" s="84"/>
      <c r="KOL60" s="135"/>
      <c r="KOM60" s="135"/>
      <c r="KON60" s="135"/>
      <c r="KOO60" s="84"/>
      <c r="KOP60" s="135"/>
      <c r="KOQ60" s="135"/>
      <c r="KOR60" s="135"/>
      <c r="KOS60" s="84"/>
      <c r="KOT60" s="135"/>
      <c r="KOU60" s="135"/>
      <c r="KOV60" s="135"/>
      <c r="KOW60" s="84"/>
      <c r="KOX60" s="135"/>
      <c r="KOY60" s="135"/>
      <c r="KOZ60" s="135"/>
      <c r="KPA60" s="84"/>
      <c r="KPB60" s="135"/>
      <c r="KPC60" s="135"/>
      <c r="KPD60" s="135"/>
      <c r="KPE60" s="84"/>
      <c r="KPF60" s="135"/>
      <c r="KPG60" s="135"/>
      <c r="KPH60" s="135"/>
      <c r="KPI60" s="84"/>
      <c r="KPJ60" s="135"/>
      <c r="KPK60" s="135"/>
      <c r="KPL60" s="135"/>
      <c r="KPM60" s="84"/>
      <c r="KPN60" s="135"/>
      <c r="KPO60" s="135"/>
      <c r="KPP60" s="135"/>
      <c r="KPQ60" s="84"/>
      <c r="KPR60" s="135"/>
      <c r="KPS60" s="135"/>
      <c r="KPT60" s="135"/>
      <c r="KPU60" s="84"/>
      <c r="KPV60" s="135"/>
      <c r="KPW60" s="135"/>
      <c r="KPX60" s="135"/>
      <c r="KPY60" s="84"/>
      <c r="KPZ60" s="135"/>
      <c r="KQA60" s="135"/>
      <c r="KQB60" s="135"/>
      <c r="KQC60" s="84"/>
      <c r="KQD60" s="135"/>
      <c r="KQE60" s="135"/>
      <c r="KQF60" s="135"/>
      <c r="KQG60" s="84"/>
      <c r="KQH60" s="135"/>
      <c r="KQI60" s="135"/>
      <c r="KQJ60" s="135"/>
      <c r="KQK60" s="84"/>
      <c r="KQL60" s="135"/>
      <c r="KQM60" s="135"/>
      <c r="KQN60" s="135"/>
      <c r="KQO60" s="84"/>
      <c r="KQP60" s="135"/>
      <c r="KQQ60" s="135"/>
      <c r="KQR60" s="135"/>
      <c r="KQS60" s="84"/>
      <c r="KQT60" s="135"/>
      <c r="KQU60" s="135"/>
      <c r="KQV60" s="135"/>
      <c r="KQW60" s="84"/>
      <c r="KQX60" s="135"/>
      <c r="KQY60" s="135"/>
      <c r="KQZ60" s="135"/>
      <c r="KRA60" s="84"/>
      <c r="KRB60" s="135"/>
      <c r="KRC60" s="135"/>
      <c r="KRD60" s="135"/>
      <c r="KRE60" s="84"/>
      <c r="KRF60" s="135"/>
      <c r="KRG60" s="135"/>
      <c r="KRH60" s="135"/>
      <c r="KRI60" s="84"/>
      <c r="KRJ60" s="135"/>
      <c r="KRK60" s="135"/>
      <c r="KRL60" s="135"/>
      <c r="KRM60" s="84"/>
      <c r="KRN60" s="135"/>
      <c r="KRO60" s="135"/>
      <c r="KRP60" s="135"/>
      <c r="KRQ60" s="84"/>
      <c r="KRR60" s="135"/>
      <c r="KRS60" s="135"/>
      <c r="KRT60" s="135"/>
      <c r="KRU60" s="84"/>
      <c r="KRV60" s="135"/>
      <c r="KRW60" s="135"/>
      <c r="KRX60" s="135"/>
      <c r="KRY60" s="84"/>
      <c r="KRZ60" s="135"/>
      <c r="KSA60" s="135"/>
      <c r="KSB60" s="135"/>
      <c r="KSC60" s="84"/>
      <c r="KSD60" s="135"/>
      <c r="KSE60" s="135"/>
      <c r="KSF60" s="135"/>
      <c r="KSG60" s="84"/>
      <c r="KSH60" s="135"/>
      <c r="KSI60" s="135"/>
      <c r="KSJ60" s="135"/>
      <c r="KSK60" s="84"/>
      <c r="KSL60" s="135"/>
      <c r="KSM60" s="135"/>
      <c r="KSN60" s="135"/>
      <c r="KSO60" s="84"/>
      <c r="KSP60" s="135"/>
      <c r="KSQ60" s="135"/>
      <c r="KSR60" s="135"/>
      <c r="KSS60" s="84"/>
      <c r="KST60" s="135"/>
      <c r="KSU60" s="135"/>
      <c r="KSV60" s="135"/>
      <c r="KSW60" s="84"/>
      <c r="KSX60" s="135"/>
      <c r="KSY60" s="135"/>
      <c r="KSZ60" s="135"/>
      <c r="KTA60" s="84"/>
      <c r="KTB60" s="135"/>
      <c r="KTC60" s="135"/>
      <c r="KTD60" s="135"/>
      <c r="KTE60" s="84"/>
      <c r="KTF60" s="135"/>
      <c r="KTG60" s="135"/>
      <c r="KTH60" s="135"/>
      <c r="KTI60" s="84"/>
      <c r="KTJ60" s="135"/>
      <c r="KTK60" s="135"/>
      <c r="KTL60" s="135"/>
      <c r="KTM60" s="84"/>
      <c r="KTN60" s="135"/>
      <c r="KTO60" s="135"/>
      <c r="KTP60" s="135"/>
      <c r="KTQ60" s="84"/>
      <c r="KTR60" s="135"/>
      <c r="KTS60" s="135"/>
      <c r="KTT60" s="135"/>
      <c r="KTU60" s="84"/>
      <c r="KTV60" s="135"/>
      <c r="KTW60" s="135"/>
      <c r="KTX60" s="135"/>
      <c r="KTY60" s="84"/>
      <c r="KTZ60" s="135"/>
      <c r="KUA60" s="135"/>
      <c r="KUB60" s="135"/>
      <c r="KUC60" s="84"/>
      <c r="KUD60" s="135"/>
      <c r="KUE60" s="135"/>
      <c r="KUF60" s="135"/>
      <c r="KUG60" s="84"/>
      <c r="KUH60" s="135"/>
      <c r="KUI60" s="135"/>
      <c r="KUJ60" s="135"/>
      <c r="KUK60" s="84"/>
      <c r="KUL60" s="135"/>
      <c r="KUM60" s="135"/>
      <c r="KUN60" s="135"/>
      <c r="KUO60" s="84"/>
      <c r="KUP60" s="135"/>
      <c r="KUQ60" s="135"/>
      <c r="KUR60" s="135"/>
      <c r="KUS60" s="84"/>
      <c r="KUT60" s="135"/>
      <c r="KUU60" s="135"/>
      <c r="KUV60" s="135"/>
      <c r="KUW60" s="84"/>
      <c r="KUX60" s="135"/>
      <c r="KUY60" s="135"/>
      <c r="KUZ60" s="135"/>
      <c r="KVA60" s="84"/>
      <c r="KVB60" s="135"/>
      <c r="KVC60" s="135"/>
      <c r="KVD60" s="135"/>
      <c r="KVE60" s="84"/>
      <c r="KVF60" s="135"/>
      <c r="KVG60" s="135"/>
      <c r="KVH60" s="135"/>
      <c r="KVI60" s="84"/>
      <c r="KVJ60" s="135"/>
      <c r="KVK60" s="135"/>
      <c r="KVL60" s="135"/>
      <c r="KVM60" s="84"/>
      <c r="KVN60" s="135"/>
      <c r="KVO60" s="135"/>
      <c r="KVP60" s="135"/>
      <c r="KVQ60" s="84"/>
      <c r="KVR60" s="135"/>
      <c r="KVS60" s="135"/>
      <c r="KVT60" s="135"/>
      <c r="KVU60" s="84"/>
      <c r="KVV60" s="135"/>
      <c r="KVW60" s="135"/>
      <c r="KVX60" s="135"/>
      <c r="KVY60" s="84"/>
      <c r="KVZ60" s="135"/>
      <c r="KWA60" s="135"/>
      <c r="KWB60" s="135"/>
      <c r="KWC60" s="84"/>
      <c r="KWD60" s="135"/>
      <c r="KWE60" s="135"/>
      <c r="KWF60" s="135"/>
      <c r="KWG60" s="84"/>
      <c r="KWH60" s="135"/>
      <c r="KWI60" s="135"/>
      <c r="KWJ60" s="135"/>
      <c r="KWK60" s="84"/>
      <c r="KWL60" s="135"/>
      <c r="KWM60" s="135"/>
      <c r="KWN60" s="135"/>
      <c r="KWO60" s="84"/>
      <c r="KWP60" s="135"/>
      <c r="KWQ60" s="135"/>
      <c r="KWR60" s="135"/>
      <c r="KWS60" s="84"/>
      <c r="KWT60" s="135"/>
      <c r="KWU60" s="135"/>
      <c r="KWV60" s="135"/>
      <c r="KWW60" s="84"/>
      <c r="KWX60" s="135"/>
      <c r="KWY60" s="135"/>
      <c r="KWZ60" s="135"/>
      <c r="KXA60" s="84"/>
      <c r="KXB60" s="135"/>
      <c r="KXC60" s="135"/>
      <c r="KXD60" s="135"/>
      <c r="KXE60" s="84"/>
      <c r="KXF60" s="135"/>
      <c r="KXG60" s="135"/>
      <c r="KXH60" s="135"/>
      <c r="KXI60" s="84"/>
      <c r="KXJ60" s="135"/>
      <c r="KXK60" s="135"/>
      <c r="KXL60" s="135"/>
      <c r="KXM60" s="84"/>
      <c r="KXN60" s="135"/>
      <c r="KXO60" s="135"/>
      <c r="KXP60" s="135"/>
      <c r="KXQ60" s="84"/>
      <c r="KXR60" s="135"/>
      <c r="KXS60" s="135"/>
      <c r="KXT60" s="135"/>
      <c r="KXU60" s="84"/>
      <c r="KXV60" s="135"/>
      <c r="KXW60" s="135"/>
      <c r="KXX60" s="135"/>
      <c r="KXY60" s="84"/>
      <c r="KXZ60" s="135"/>
      <c r="KYA60" s="135"/>
      <c r="KYB60" s="135"/>
      <c r="KYC60" s="84"/>
      <c r="KYD60" s="135"/>
      <c r="KYE60" s="135"/>
      <c r="KYF60" s="135"/>
      <c r="KYG60" s="84"/>
      <c r="KYH60" s="135"/>
      <c r="KYI60" s="135"/>
      <c r="KYJ60" s="135"/>
      <c r="KYK60" s="84"/>
      <c r="KYL60" s="135"/>
      <c r="KYM60" s="135"/>
      <c r="KYN60" s="135"/>
      <c r="KYO60" s="84"/>
      <c r="KYP60" s="135"/>
      <c r="KYQ60" s="135"/>
      <c r="KYR60" s="135"/>
      <c r="KYS60" s="84"/>
      <c r="KYT60" s="135"/>
      <c r="KYU60" s="135"/>
      <c r="KYV60" s="135"/>
      <c r="KYW60" s="84"/>
      <c r="KYX60" s="135"/>
      <c r="KYY60" s="135"/>
      <c r="KYZ60" s="135"/>
      <c r="KZA60" s="84"/>
      <c r="KZB60" s="135"/>
      <c r="KZC60" s="135"/>
      <c r="KZD60" s="135"/>
      <c r="KZE60" s="84"/>
      <c r="KZF60" s="135"/>
      <c r="KZG60" s="135"/>
      <c r="KZH60" s="135"/>
      <c r="KZI60" s="84"/>
      <c r="KZJ60" s="135"/>
      <c r="KZK60" s="135"/>
      <c r="KZL60" s="135"/>
      <c r="KZM60" s="84"/>
      <c r="KZN60" s="135"/>
      <c r="KZO60" s="135"/>
      <c r="KZP60" s="135"/>
      <c r="KZQ60" s="84"/>
      <c r="KZR60" s="135"/>
      <c r="KZS60" s="135"/>
      <c r="KZT60" s="135"/>
      <c r="KZU60" s="84"/>
      <c r="KZV60" s="135"/>
      <c r="KZW60" s="135"/>
      <c r="KZX60" s="135"/>
      <c r="KZY60" s="84"/>
      <c r="KZZ60" s="135"/>
      <c r="LAA60" s="135"/>
      <c r="LAB60" s="135"/>
      <c r="LAC60" s="84"/>
      <c r="LAD60" s="135"/>
      <c r="LAE60" s="135"/>
      <c r="LAF60" s="135"/>
      <c r="LAG60" s="84"/>
      <c r="LAH60" s="135"/>
      <c r="LAI60" s="135"/>
      <c r="LAJ60" s="135"/>
      <c r="LAK60" s="84"/>
      <c r="LAL60" s="135"/>
      <c r="LAM60" s="135"/>
      <c r="LAN60" s="135"/>
      <c r="LAO60" s="84"/>
      <c r="LAP60" s="135"/>
      <c r="LAQ60" s="135"/>
      <c r="LAR60" s="135"/>
      <c r="LAS60" s="84"/>
      <c r="LAT60" s="135"/>
      <c r="LAU60" s="135"/>
      <c r="LAV60" s="135"/>
      <c r="LAW60" s="84"/>
      <c r="LAX60" s="135"/>
      <c r="LAY60" s="135"/>
      <c r="LAZ60" s="135"/>
      <c r="LBA60" s="84"/>
      <c r="LBB60" s="135"/>
      <c r="LBC60" s="135"/>
      <c r="LBD60" s="135"/>
      <c r="LBE60" s="84"/>
      <c r="LBF60" s="135"/>
      <c r="LBG60" s="135"/>
      <c r="LBH60" s="135"/>
      <c r="LBI60" s="84"/>
      <c r="LBJ60" s="135"/>
      <c r="LBK60" s="135"/>
      <c r="LBL60" s="135"/>
      <c r="LBM60" s="84"/>
      <c r="LBN60" s="135"/>
      <c r="LBO60" s="135"/>
      <c r="LBP60" s="135"/>
      <c r="LBQ60" s="84"/>
      <c r="LBR60" s="135"/>
      <c r="LBS60" s="135"/>
      <c r="LBT60" s="135"/>
      <c r="LBU60" s="84"/>
      <c r="LBV60" s="135"/>
      <c r="LBW60" s="135"/>
      <c r="LBX60" s="135"/>
      <c r="LBY60" s="84"/>
      <c r="LBZ60" s="135"/>
      <c r="LCA60" s="135"/>
      <c r="LCB60" s="135"/>
      <c r="LCC60" s="84"/>
      <c r="LCD60" s="135"/>
      <c r="LCE60" s="135"/>
      <c r="LCF60" s="135"/>
      <c r="LCG60" s="84"/>
      <c r="LCH60" s="135"/>
      <c r="LCI60" s="135"/>
      <c r="LCJ60" s="135"/>
      <c r="LCK60" s="84"/>
      <c r="LCL60" s="135"/>
      <c r="LCM60" s="135"/>
      <c r="LCN60" s="135"/>
      <c r="LCO60" s="84"/>
      <c r="LCP60" s="135"/>
      <c r="LCQ60" s="135"/>
      <c r="LCR60" s="135"/>
      <c r="LCS60" s="84"/>
      <c r="LCT60" s="135"/>
      <c r="LCU60" s="135"/>
      <c r="LCV60" s="135"/>
      <c r="LCW60" s="84"/>
      <c r="LCX60" s="135"/>
      <c r="LCY60" s="135"/>
      <c r="LCZ60" s="135"/>
      <c r="LDA60" s="84"/>
      <c r="LDB60" s="135"/>
      <c r="LDC60" s="135"/>
      <c r="LDD60" s="135"/>
      <c r="LDE60" s="84"/>
      <c r="LDF60" s="135"/>
      <c r="LDG60" s="135"/>
      <c r="LDH60" s="135"/>
      <c r="LDI60" s="84"/>
      <c r="LDJ60" s="135"/>
      <c r="LDK60" s="135"/>
      <c r="LDL60" s="135"/>
      <c r="LDM60" s="84"/>
      <c r="LDN60" s="135"/>
      <c r="LDO60" s="135"/>
      <c r="LDP60" s="135"/>
      <c r="LDQ60" s="84"/>
      <c r="LDR60" s="135"/>
      <c r="LDS60" s="135"/>
      <c r="LDT60" s="135"/>
      <c r="LDU60" s="84"/>
      <c r="LDV60" s="135"/>
      <c r="LDW60" s="135"/>
      <c r="LDX60" s="135"/>
      <c r="LDY60" s="84"/>
      <c r="LDZ60" s="135"/>
      <c r="LEA60" s="135"/>
      <c r="LEB60" s="135"/>
      <c r="LEC60" s="84"/>
      <c r="LED60" s="135"/>
      <c r="LEE60" s="135"/>
      <c r="LEF60" s="135"/>
      <c r="LEG60" s="84"/>
      <c r="LEH60" s="135"/>
      <c r="LEI60" s="135"/>
      <c r="LEJ60" s="135"/>
      <c r="LEK60" s="84"/>
      <c r="LEL60" s="135"/>
      <c r="LEM60" s="135"/>
      <c r="LEN60" s="135"/>
      <c r="LEO60" s="84"/>
      <c r="LEP60" s="135"/>
      <c r="LEQ60" s="135"/>
      <c r="LER60" s="135"/>
      <c r="LES60" s="84"/>
      <c r="LET60" s="135"/>
      <c r="LEU60" s="135"/>
      <c r="LEV60" s="135"/>
      <c r="LEW60" s="84"/>
      <c r="LEX60" s="135"/>
      <c r="LEY60" s="135"/>
      <c r="LEZ60" s="135"/>
      <c r="LFA60" s="84"/>
      <c r="LFB60" s="135"/>
      <c r="LFC60" s="135"/>
      <c r="LFD60" s="135"/>
      <c r="LFE60" s="84"/>
      <c r="LFF60" s="135"/>
      <c r="LFG60" s="135"/>
      <c r="LFH60" s="135"/>
      <c r="LFI60" s="84"/>
      <c r="LFJ60" s="135"/>
      <c r="LFK60" s="135"/>
      <c r="LFL60" s="135"/>
      <c r="LFM60" s="84"/>
      <c r="LFN60" s="135"/>
      <c r="LFO60" s="135"/>
      <c r="LFP60" s="135"/>
      <c r="LFQ60" s="84"/>
      <c r="LFR60" s="135"/>
      <c r="LFS60" s="135"/>
      <c r="LFT60" s="135"/>
      <c r="LFU60" s="84"/>
      <c r="LFV60" s="135"/>
      <c r="LFW60" s="135"/>
      <c r="LFX60" s="135"/>
      <c r="LFY60" s="84"/>
      <c r="LFZ60" s="135"/>
      <c r="LGA60" s="135"/>
      <c r="LGB60" s="135"/>
      <c r="LGC60" s="84"/>
      <c r="LGD60" s="135"/>
      <c r="LGE60" s="135"/>
      <c r="LGF60" s="135"/>
      <c r="LGG60" s="84"/>
      <c r="LGH60" s="135"/>
      <c r="LGI60" s="135"/>
      <c r="LGJ60" s="135"/>
      <c r="LGK60" s="84"/>
      <c r="LGL60" s="135"/>
      <c r="LGM60" s="135"/>
      <c r="LGN60" s="135"/>
      <c r="LGO60" s="84"/>
      <c r="LGP60" s="135"/>
      <c r="LGQ60" s="135"/>
      <c r="LGR60" s="135"/>
      <c r="LGS60" s="84"/>
      <c r="LGT60" s="135"/>
      <c r="LGU60" s="135"/>
      <c r="LGV60" s="135"/>
      <c r="LGW60" s="84"/>
      <c r="LGX60" s="135"/>
      <c r="LGY60" s="135"/>
      <c r="LGZ60" s="135"/>
      <c r="LHA60" s="84"/>
      <c r="LHB60" s="135"/>
      <c r="LHC60" s="135"/>
      <c r="LHD60" s="135"/>
      <c r="LHE60" s="84"/>
      <c r="LHF60" s="135"/>
      <c r="LHG60" s="135"/>
      <c r="LHH60" s="135"/>
      <c r="LHI60" s="84"/>
      <c r="LHJ60" s="135"/>
      <c r="LHK60" s="135"/>
      <c r="LHL60" s="135"/>
      <c r="LHM60" s="84"/>
      <c r="LHN60" s="135"/>
      <c r="LHO60" s="135"/>
      <c r="LHP60" s="135"/>
      <c r="LHQ60" s="84"/>
      <c r="LHR60" s="135"/>
      <c r="LHS60" s="135"/>
      <c r="LHT60" s="135"/>
      <c r="LHU60" s="84"/>
      <c r="LHV60" s="135"/>
      <c r="LHW60" s="135"/>
      <c r="LHX60" s="135"/>
      <c r="LHY60" s="84"/>
      <c r="LHZ60" s="135"/>
      <c r="LIA60" s="135"/>
      <c r="LIB60" s="135"/>
      <c r="LIC60" s="84"/>
      <c r="LID60" s="135"/>
      <c r="LIE60" s="135"/>
      <c r="LIF60" s="135"/>
      <c r="LIG60" s="84"/>
      <c r="LIH60" s="135"/>
      <c r="LII60" s="135"/>
      <c r="LIJ60" s="135"/>
      <c r="LIK60" s="84"/>
      <c r="LIL60" s="135"/>
      <c r="LIM60" s="135"/>
      <c r="LIN60" s="135"/>
      <c r="LIO60" s="84"/>
      <c r="LIP60" s="135"/>
      <c r="LIQ60" s="135"/>
      <c r="LIR60" s="135"/>
      <c r="LIS60" s="84"/>
      <c r="LIT60" s="135"/>
      <c r="LIU60" s="135"/>
      <c r="LIV60" s="135"/>
      <c r="LIW60" s="84"/>
      <c r="LIX60" s="135"/>
      <c r="LIY60" s="135"/>
      <c r="LIZ60" s="135"/>
      <c r="LJA60" s="84"/>
      <c r="LJB60" s="135"/>
      <c r="LJC60" s="135"/>
      <c r="LJD60" s="135"/>
      <c r="LJE60" s="84"/>
      <c r="LJF60" s="135"/>
      <c r="LJG60" s="135"/>
      <c r="LJH60" s="135"/>
      <c r="LJI60" s="84"/>
      <c r="LJJ60" s="135"/>
      <c r="LJK60" s="135"/>
      <c r="LJL60" s="135"/>
      <c r="LJM60" s="84"/>
      <c r="LJN60" s="135"/>
      <c r="LJO60" s="135"/>
      <c r="LJP60" s="135"/>
      <c r="LJQ60" s="84"/>
      <c r="LJR60" s="135"/>
      <c r="LJS60" s="135"/>
      <c r="LJT60" s="135"/>
      <c r="LJU60" s="84"/>
      <c r="LJV60" s="135"/>
      <c r="LJW60" s="135"/>
      <c r="LJX60" s="135"/>
      <c r="LJY60" s="84"/>
      <c r="LJZ60" s="135"/>
      <c r="LKA60" s="135"/>
      <c r="LKB60" s="135"/>
      <c r="LKC60" s="84"/>
      <c r="LKD60" s="135"/>
      <c r="LKE60" s="135"/>
      <c r="LKF60" s="135"/>
      <c r="LKG60" s="84"/>
      <c r="LKH60" s="135"/>
      <c r="LKI60" s="135"/>
      <c r="LKJ60" s="135"/>
      <c r="LKK60" s="84"/>
      <c r="LKL60" s="135"/>
      <c r="LKM60" s="135"/>
      <c r="LKN60" s="135"/>
      <c r="LKO60" s="84"/>
      <c r="LKP60" s="135"/>
      <c r="LKQ60" s="135"/>
      <c r="LKR60" s="135"/>
      <c r="LKS60" s="84"/>
      <c r="LKT60" s="135"/>
      <c r="LKU60" s="135"/>
      <c r="LKV60" s="135"/>
      <c r="LKW60" s="84"/>
      <c r="LKX60" s="135"/>
      <c r="LKY60" s="135"/>
      <c r="LKZ60" s="135"/>
      <c r="LLA60" s="84"/>
      <c r="LLB60" s="135"/>
      <c r="LLC60" s="135"/>
      <c r="LLD60" s="135"/>
      <c r="LLE60" s="84"/>
      <c r="LLF60" s="135"/>
      <c r="LLG60" s="135"/>
      <c r="LLH60" s="135"/>
      <c r="LLI60" s="84"/>
      <c r="LLJ60" s="135"/>
      <c r="LLK60" s="135"/>
      <c r="LLL60" s="135"/>
      <c r="LLM60" s="84"/>
      <c r="LLN60" s="135"/>
      <c r="LLO60" s="135"/>
      <c r="LLP60" s="135"/>
      <c r="LLQ60" s="84"/>
      <c r="LLR60" s="135"/>
      <c r="LLS60" s="135"/>
      <c r="LLT60" s="135"/>
      <c r="LLU60" s="84"/>
      <c r="LLV60" s="135"/>
      <c r="LLW60" s="135"/>
      <c r="LLX60" s="135"/>
      <c r="LLY60" s="84"/>
      <c r="LLZ60" s="135"/>
      <c r="LMA60" s="135"/>
      <c r="LMB60" s="135"/>
      <c r="LMC60" s="84"/>
      <c r="LMD60" s="135"/>
      <c r="LME60" s="135"/>
      <c r="LMF60" s="135"/>
      <c r="LMG60" s="84"/>
      <c r="LMH60" s="135"/>
      <c r="LMI60" s="135"/>
      <c r="LMJ60" s="135"/>
      <c r="LMK60" s="84"/>
      <c r="LML60" s="135"/>
      <c r="LMM60" s="135"/>
      <c r="LMN60" s="135"/>
      <c r="LMO60" s="84"/>
      <c r="LMP60" s="135"/>
      <c r="LMQ60" s="135"/>
      <c r="LMR60" s="135"/>
      <c r="LMS60" s="84"/>
      <c r="LMT60" s="135"/>
      <c r="LMU60" s="135"/>
      <c r="LMV60" s="135"/>
      <c r="LMW60" s="84"/>
      <c r="LMX60" s="135"/>
      <c r="LMY60" s="135"/>
      <c r="LMZ60" s="135"/>
      <c r="LNA60" s="84"/>
      <c r="LNB60" s="135"/>
      <c r="LNC60" s="135"/>
      <c r="LND60" s="135"/>
      <c r="LNE60" s="84"/>
      <c r="LNF60" s="135"/>
      <c r="LNG60" s="135"/>
      <c r="LNH60" s="135"/>
      <c r="LNI60" s="84"/>
      <c r="LNJ60" s="135"/>
      <c r="LNK60" s="135"/>
      <c r="LNL60" s="135"/>
      <c r="LNM60" s="84"/>
      <c r="LNN60" s="135"/>
      <c r="LNO60" s="135"/>
      <c r="LNP60" s="135"/>
      <c r="LNQ60" s="84"/>
      <c r="LNR60" s="135"/>
      <c r="LNS60" s="135"/>
      <c r="LNT60" s="135"/>
      <c r="LNU60" s="84"/>
      <c r="LNV60" s="135"/>
      <c r="LNW60" s="135"/>
      <c r="LNX60" s="135"/>
      <c r="LNY60" s="84"/>
      <c r="LNZ60" s="135"/>
      <c r="LOA60" s="135"/>
      <c r="LOB60" s="135"/>
      <c r="LOC60" s="84"/>
      <c r="LOD60" s="135"/>
      <c r="LOE60" s="135"/>
      <c r="LOF60" s="135"/>
      <c r="LOG60" s="84"/>
      <c r="LOH60" s="135"/>
      <c r="LOI60" s="135"/>
      <c r="LOJ60" s="135"/>
      <c r="LOK60" s="84"/>
      <c r="LOL60" s="135"/>
      <c r="LOM60" s="135"/>
      <c r="LON60" s="135"/>
      <c r="LOO60" s="84"/>
      <c r="LOP60" s="135"/>
      <c r="LOQ60" s="135"/>
      <c r="LOR60" s="135"/>
      <c r="LOS60" s="84"/>
      <c r="LOT60" s="135"/>
      <c r="LOU60" s="135"/>
      <c r="LOV60" s="135"/>
      <c r="LOW60" s="84"/>
      <c r="LOX60" s="135"/>
      <c r="LOY60" s="135"/>
      <c r="LOZ60" s="135"/>
      <c r="LPA60" s="84"/>
      <c r="LPB60" s="135"/>
      <c r="LPC60" s="135"/>
      <c r="LPD60" s="135"/>
      <c r="LPE60" s="84"/>
      <c r="LPF60" s="135"/>
      <c r="LPG60" s="135"/>
      <c r="LPH60" s="135"/>
      <c r="LPI60" s="84"/>
      <c r="LPJ60" s="135"/>
      <c r="LPK60" s="135"/>
      <c r="LPL60" s="135"/>
      <c r="LPM60" s="84"/>
      <c r="LPN60" s="135"/>
      <c r="LPO60" s="135"/>
      <c r="LPP60" s="135"/>
      <c r="LPQ60" s="84"/>
      <c r="LPR60" s="135"/>
      <c r="LPS60" s="135"/>
      <c r="LPT60" s="135"/>
      <c r="LPU60" s="84"/>
      <c r="LPV60" s="135"/>
      <c r="LPW60" s="135"/>
      <c r="LPX60" s="135"/>
      <c r="LPY60" s="84"/>
      <c r="LPZ60" s="135"/>
      <c r="LQA60" s="135"/>
      <c r="LQB60" s="135"/>
      <c r="LQC60" s="84"/>
      <c r="LQD60" s="135"/>
      <c r="LQE60" s="135"/>
      <c r="LQF60" s="135"/>
      <c r="LQG60" s="84"/>
      <c r="LQH60" s="135"/>
      <c r="LQI60" s="135"/>
      <c r="LQJ60" s="135"/>
      <c r="LQK60" s="84"/>
      <c r="LQL60" s="135"/>
      <c r="LQM60" s="135"/>
      <c r="LQN60" s="135"/>
      <c r="LQO60" s="84"/>
      <c r="LQP60" s="135"/>
      <c r="LQQ60" s="135"/>
      <c r="LQR60" s="135"/>
      <c r="LQS60" s="84"/>
      <c r="LQT60" s="135"/>
      <c r="LQU60" s="135"/>
      <c r="LQV60" s="135"/>
      <c r="LQW60" s="84"/>
      <c r="LQX60" s="135"/>
      <c r="LQY60" s="135"/>
      <c r="LQZ60" s="135"/>
      <c r="LRA60" s="84"/>
      <c r="LRB60" s="135"/>
      <c r="LRC60" s="135"/>
      <c r="LRD60" s="135"/>
      <c r="LRE60" s="84"/>
      <c r="LRF60" s="135"/>
      <c r="LRG60" s="135"/>
      <c r="LRH60" s="135"/>
      <c r="LRI60" s="84"/>
      <c r="LRJ60" s="135"/>
      <c r="LRK60" s="135"/>
      <c r="LRL60" s="135"/>
      <c r="LRM60" s="84"/>
      <c r="LRN60" s="135"/>
      <c r="LRO60" s="135"/>
      <c r="LRP60" s="135"/>
      <c r="LRQ60" s="84"/>
      <c r="LRR60" s="135"/>
      <c r="LRS60" s="135"/>
      <c r="LRT60" s="135"/>
      <c r="LRU60" s="84"/>
      <c r="LRV60" s="135"/>
      <c r="LRW60" s="135"/>
      <c r="LRX60" s="135"/>
      <c r="LRY60" s="84"/>
      <c r="LRZ60" s="135"/>
      <c r="LSA60" s="135"/>
      <c r="LSB60" s="135"/>
      <c r="LSC60" s="84"/>
      <c r="LSD60" s="135"/>
      <c r="LSE60" s="135"/>
      <c r="LSF60" s="135"/>
      <c r="LSG60" s="84"/>
      <c r="LSH60" s="135"/>
      <c r="LSI60" s="135"/>
      <c r="LSJ60" s="135"/>
      <c r="LSK60" s="84"/>
      <c r="LSL60" s="135"/>
      <c r="LSM60" s="135"/>
      <c r="LSN60" s="135"/>
      <c r="LSO60" s="84"/>
      <c r="LSP60" s="135"/>
      <c r="LSQ60" s="135"/>
      <c r="LSR60" s="135"/>
      <c r="LSS60" s="84"/>
      <c r="LST60" s="135"/>
      <c r="LSU60" s="135"/>
      <c r="LSV60" s="135"/>
      <c r="LSW60" s="84"/>
      <c r="LSX60" s="135"/>
      <c r="LSY60" s="135"/>
      <c r="LSZ60" s="135"/>
      <c r="LTA60" s="84"/>
      <c r="LTB60" s="135"/>
      <c r="LTC60" s="135"/>
      <c r="LTD60" s="135"/>
      <c r="LTE60" s="84"/>
      <c r="LTF60" s="135"/>
      <c r="LTG60" s="135"/>
      <c r="LTH60" s="135"/>
      <c r="LTI60" s="84"/>
      <c r="LTJ60" s="135"/>
      <c r="LTK60" s="135"/>
      <c r="LTL60" s="135"/>
      <c r="LTM60" s="84"/>
      <c r="LTN60" s="135"/>
      <c r="LTO60" s="135"/>
      <c r="LTP60" s="135"/>
      <c r="LTQ60" s="84"/>
      <c r="LTR60" s="135"/>
      <c r="LTS60" s="135"/>
      <c r="LTT60" s="135"/>
      <c r="LTU60" s="84"/>
      <c r="LTV60" s="135"/>
      <c r="LTW60" s="135"/>
      <c r="LTX60" s="135"/>
      <c r="LTY60" s="84"/>
      <c r="LTZ60" s="135"/>
      <c r="LUA60" s="135"/>
      <c r="LUB60" s="135"/>
      <c r="LUC60" s="84"/>
      <c r="LUD60" s="135"/>
      <c r="LUE60" s="135"/>
      <c r="LUF60" s="135"/>
      <c r="LUG60" s="84"/>
      <c r="LUH60" s="135"/>
      <c r="LUI60" s="135"/>
      <c r="LUJ60" s="135"/>
      <c r="LUK60" s="84"/>
      <c r="LUL60" s="135"/>
      <c r="LUM60" s="135"/>
      <c r="LUN60" s="135"/>
      <c r="LUO60" s="84"/>
      <c r="LUP60" s="135"/>
      <c r="LUQ60" s="135"/>
      <c r="LUR60" s="135"/>
      <c r="LUS60" s="84"/>
      <c r="LUT60" s="135"/>
      <c r="LUU60" s="135"/>
      <c r="LUV60" s="135"/>
      <c r="LUW60" s="84"/>
      <c r="LUX60" s="135"/>
      <c r="LUY60" s="135"/>
      <c r="LUZ60" s="135"/>
      <c r="LVA60" s="84"/>
      <c r="LVB60" s="135"/>
      <c r="LVC60" s="135"/>
      <c r="LVD60" s="135"/>
      <c r="LVE60" s="84"/>
      <c r="LVF60" s="135"/>
      <c r="LVG60" s="135"/>
      <c r="LVH60" s="135"/>
      <c r="LVI60" s="84"/>
      <c r="LVJ60" s="135"/>
      <c r="LVK60" s="135"/>
      <c r="LVL60" s="135"/>
      <c r="LVM60" s="84"/>
      <c r="LVN60" s="135"/>
      <c r="LVO60" s="135"/>
      <c r="LVP60" s="135"/>
      <c r="LVQ60" s="84"/>
      <c r="LVR60" s="135"/>
      <c r="LVS60" s="135"/>
      <c r="LVT60" s="135"/>
      <c r="LVU60" s="84"/>
      <c r="LVV60" s="135"/>
      <c r="LVW60" s="135"/>
      <c r="LVX60" s="135"/>
      <c r="LVY60" s="84"/>
      <c r="LVZ60" s="135"/>
      <c r="LWA60" s="135"/>
      <c r="LWB60" s="135"/>
      <c r="LWC60" s="84"/>
      <c r="LWD60" s="135"/>
      <c r="LWE60" s="135"/>
      <c r="LWF60" s="135"/>
      <c r="LWG60" s="84"/>
      <c r="LWH60" s="135"/>
      <c r="LWI60" s="135"/>
      <c r="LWJ60" s="135"/>
      <c r="LWK60" s="84"/>
      <c r="LWL60" s="135"/>
      <c r="LWM60" s="135"/>
      <c r="LWN60" s="135"/>
      <c r="LWO60" s="84"/>
      <c r="LWP60" s="135"/>
      <c r="LWQ60" s="135"/>
      <c r="LWR60" s="135"/>
      <c r="LWS60" s="84"/>
      <c r="LWT60" s="135"/>
      <c r="LWU60" s="135"/>
      <c r="LWV60" s="135"/>
      <c r="LWW60" s="84"/>
      <c r="LWX60" s="135"/>
      <c r="LWY60" s="135"/>
      <c r="LWZ60" s="135"/>
      <c r="LXA60" s="84"/>
      <c r="LXB60" s="135"/>
      <c r="LXC60" s="135"/>
      <c r="LXD60" s="135"/>
      <c r="LXE60" s="84"/>
      <c r="LXF60" s="135"/>
      <c r="LXG60" s="135"/>
      <c r="LXH60" s="135"/>
      <c r="LXI60" s="84"/>
      <c r="LXJ60" s="135"/>
      <c r="LXK60" s="135"/>
      <c r="LXL60" s="135"/>
      <c r="LXM60" s="84"/>
      <c r="LXN60" s="135"/>
      <c r="LXO60" s="135"/>
      <c r="LXP60" s="135"/>
      <c r="LXQ60" s="84"/>
      <c r="LXR60" s="135"/>
      <c r="LXS60" s="135"/>
      <c r="LXT60" s="135"/>
      <c r="LXU60" s="84"/>
      <c r="LXV60" s="135"/>
      <c r="LXW60" s="135"/>
      <c r="LXX60" s="135"/>
      <c r="LXY60" s="84"/>
      <c r="LXZ60" s="135"/>
      <c r="LYA60" s="135"/>
      <c r="LYB60" s="135"/>
      <c r="LYC60" s="84"/>
      <c r="LYD60" s="135"/>
      <c r="LYE60" s="135"/>
      <c r="LYF60" s="135"/>
      <c r="LYG60" s="84"/>
      <c r="LYH60" s="135"/>
      <c r="LYI60" s="135"/>
      <c r="LYJ60" s="135"/>
      <c r="LYK60" s="84"/>
      <c r="LYL60" s="135"/>
      <c r="LYM60" s="135"/>
      <c r="LYN60" s="135"/>
      <c r="LYO60" s="84"/>
      <c r="LYP60" s="135"/>
      <c r="LYQ60" s="135"/>
      <c r="LYR60" s="135"/>
      <c r="LYS60" s="84"/>
      <c r="LYT60" s="135"/>
      <c r="LYU60" s="135"/>
      <c r="LYV60" s="135"/>
      <c r="LYW60" s="84"/>
      <c r="LYX60" s="135"/>
      <c r="LYY60" s="135"/>
      <c r="LYZ60" s="135"/>
      <c r="LZA60" s="84"/>
      <c r="LZB60" s="135"/>
      <c r="LZC60" s="135"/>
      <c r="LZD60" s="135"/>
      <c r="LZE60" s="84"/>
      <c r="LZF60" s="135"/>
      <c r="LZG60" s="135"/>
      <c r="LZH60" s="135"/>
      <c r="LZI60" s="84"/>
      <c r="LZJ60" s="135"/>
      <c r="LZK60" s="135"/>
      <c r="LZL60" s="135"/>
      <c r="LZM60" s="84"/>
      <c r="LZN60" s="135"/>
      <c r="LZO60" s="135"/>
      <c r="LZP60" s="135"/>
      <c r="LZQ60" s="84"/>
      <c r="LZR60" s="135"/>
      <c r="LZS60" s="135"/>
      <c r="LZT60" s="135"/>
      <c r="LZU60" s="84"/>
      <c r="LZV60" s="135"/>
      <c r="LZW60" s="135"/>
      <c r="LZX60" s="135"/>
      <c r="LZY60" s="84"/>
      <c r="LZZ60" s="135"/>
      <c r="MAA60" s="135"/>
      <c r="MAB60" s="135"/>
      <c r="MAC60" s="84"/>
      <c r="MAD60" s="135"/>
      <c r="MAE60" s="135"/>
      <c r="MAF60" s="135"/>
      <c r="MAG60" s="84"/>
      <c r="MAH60" s="135"/>
      <c r="MAI60" s="135"/>
      <c r="MAJ60" s="135"/>
      <c r="MAK60" s="84"/>
      <c r="MAL60" s="135"/>
      <c r="MAM60" s="135"/>
      <c r="MAN60" s="135"/>
      <c r="MAO60" s="84"/>
      <c r="MAP60" s="135"/>
      <c r="MAQ60" s="135"/>
      <c r="MAR60" s="135"/>
      <c r="MAS60" s="84"/>
      <c r="MAT60" s="135"/>
      <c r="MAU60" s="135"/>
      <c r="MAV60" s="135"/>
      <c r="MAW60" s="84"/>
      <c r="MAX60" s="135"/>
      <c r="MAY60" s="135"/>
      <c r="MAZ60" s="135"/>
      <c r="MBA60" s="84"/>
      <c r="MBB60" s="135"/>
      <c r="MBC60" s="135"/>
      <c r="MBD60" s="135"/>
      <c r="MBE60" s="84"/>
      <c r="MBF60" s="135"/>
      <c r="MBG60" s="135"/>
      <c r="MBH60" s="135"/>
      <c r="MBI60" s="84"/>
      <c r="MBJ60" s="135"/>
      <c r="MBK60" s="135"/>
      <c r="MBL60" s="135"/>
      <c r="MBM60" s="84"/>
      <c r="MBN60" s="135"/>
      <c r="MBO60" s="135"/>
      <c r="MBP60" s="135"/>
      <c r="MBQ60" s="84"/>
      <c r="MBR60" s="135"/>
      <c r="MBS60" s="135"/>
      <c r="MBT60" s="135"/>
      <c r="MBU60" s="84"/>
      <c r="MBV60" s="135"/>
      <c r="MBW60" s="135"/>
      <c r="MBX60" s="135"/>
      <c r="MBY60" s="84"/>
      <c r="MBZ60" s="135"/>
      <c r="MCA60" s="135"/>
      <c r="MCB60" s="135"/>
      <c r="MCC60" s="84"/>
      <c r="MCD60" s="135"/>
      <c r="MCE60" s="135"/>
      <c r="MCF60" s="135"/>
      <c r="MCG60" s="84"/>
      <c r="MCH60" s="135"/>
      <c r="MCI60" s="135"/>
      <c r="MCJ60" s="135"/>
      <c r="MCK60" s="84"/>
      <c r="MCL60" s="135"/>
      <c r="MCM60" s="135"/>
      <c r="MCN60" s="135"/>
      <c r="MCO60" s="84"/>
      <c r="MCP60" s="135"/>
      <c r="MCQ60" s="135"/>
      <c r="MCR60" s="135"/>
      <c r="MCS60" s="84"/>
      <c r="MCT60" s="135"/>
      <c r="MCU60" s="135"/>
      <c r="MCV60" s="135"/>
      <c r="MCW60" s="84"/>
      <c r="MCX60" s="135"/>
      <c r="MCY60" s="135"/>
      <c r="MCZ60" s="135"/>
      <c r="MDA60" s="84"/>
      <c r="MDB60" s="135"/>
      <c r="MDC60" s="135"/>
      <c r="MDD60" s="135"/>
      <c r="MDE60" s="84"/>
      <c r="MDF60" s="135"/>
      <c r="MDG60" s="135"/>
      <c r="MDH60" s="135"/>
      <c r="MDI60" s="84"/>
      <c r="MDJ60" s="135"/>
      <c r="MDK60" s="135"/>
      <c r="MDL60" s="135"/>
      <c r="MDM60" s="84"/>
      <c r="MDN60" s="135"/>
      <c r="MDO60" s="135"/>
      <c r="MDP60" s="135"/>
      <c r="MDQ60" s="84"/>
      <c r="MDR60" s="135"/>
      <c r="MDS60" s="135"/>
      <c r="MDT60" s="135"/>
      <c r="MDU60" s="84"/>
      <c r="MDV60" s="135"/>
      <c r="MDW60" s="135"/>
      <c r="MDX60" s="135"/>
      <c r="MDY60" s="84"/>
      <c r="MDZ60" s="135"/>
      <c r="MEA60" s="135"/>
      <c r="MEB60" s="135"/>
      <c r="MEC60" s="84"/>
      <c r="MED60" s="135"/>
      <c r="MEE60" s="135"/>
      <c r="MEF60" s="135"/>
      <c r="MEG60" s="84"/>
      <c r="MEH60" s="135"/>
      <c r="MEI60" s="135"/>
      <c r="MEJ60" s="135"/>
      <c r="MEK60" s="84"/>
      <c r="MEL60" s="135"/>
      <c r="MEM60" s="135"/>
      <c r="MEN60" s="135"/>
      <c r="MEO60" s="84"/>
      <c r="MEP60" s="135"/>
      <c r="MEQ60" s="135"/>
      <c r="MER60" s="135"/>
      <c r="MES60" s="84"/>
      <c r="MET60" s="135"/>
      <c r="MEU60" s="135"/>
      <c r="MEV60" s="135"/>
      <c r="MEW60" s="84"/>
      <c r="MEX60" s="135"/>
      <c r="MEY60" s="135"/>
      <c r="MEZ60" s="135"/>
      <c r="MFA60" s="84"/>
      <c r="MFB60" s="135"/>
      <c r="MFC60" s="135"/>
      <c r="MFD60" s="135"/>
      <c r="MFE60" s="84"/>
      <c r="MFF60" s="135"/>
      <c r="MFG60" s="135"/>
      <c r="MFH60" s="135"/>
      <c r="MFI60" s="84"/>
      <c r="MFJ60" s="135"/>
      <c r="MFK60" s="135"/>
      <c r="MFL60" s="135"/>
      <c r="MFM60" s="84"/>
      <c r="MFN60" s="135"/>
      <c r="MFO60" s="135"/>
      <c r="MFP60" s="135"/>
      <c r="MFQ60" s="84"/>
      <c r="MFR60" s="135"/>
      <c r="MFS60" s="135"/>
      <c r="MFT60" s="135"/>
      <c r="MFU60" s="84"/>
      <c r="MFV60" s="135"/>
      <c r="MFW60" s="135"/>
      <c r="MFX60" s="135"/>
      <c r="MFY60" s="84"/>
      <c r="MFZ60" s="135"/>
      <c r="MGA60" s="135"/>
      <c r="MGB60" s="135"/>
      <c r="MGC60" s="84"/>
      <c r="MGD60" s="135"/>
      <c r="MGE60" s="135"/>
      <c r="MGF60" s="135"/>
      <c r="MGG60" s="84"/>
      <c r="MGH60" s="135"/>
      <c r="MGI60" s="135"/>
      <c r="MGJ60" s="135"/>
      <c r="MGK60" s="84"/>
      <c r="MGL60" s="135"/>
      <c r="MGM60" s="135"/>
      <c r="MGN60" s="135"/>
      <c r="MGO60" s="84"/>
      <c r="MGP60" s="135"/>
      <c r="MGQ60" s="135"/>
      <c r="MGR60" s="135"/>
      <c r="MGS60" s="84"/>
      <c r="MGT60" s="135"/>
      <c r="MGU60" s="135"/>
      <c r="MGV60" s="135"/>
      <c r="MGW60" s="84"/>
      <c r="MGX60" s="135"/>
      <c r="MGY60" s="135"/>
      <c r="MGZ60" s="135"/>
      <c r="MHA60" s="84"/>
      <c r="MHB60" s="135"/>
      <c r="MHC60" s="135"/>
      <c r="MHD60" s="135"/>
      <c r="MHE60" s="84"/>
      <c r="MHF60" s="135"/>
      <c r="MHG60" s="135"/>
      <c r="MHH60" s="135"/>
      <c r="MHI60" s="84"/>
      <c r="MHJ60" s="135"/>
      <c r="MHK60" s="135"/>
      <c r="MHL60" s="135"/>
      <c r="MHM60" s="84"/>
      <c r="MHN60" s="135"/>
      <c r="MHO60" s="135"/>
      <c r="MHP60" s="135"/>
      <c r="MHQ60" s="84"/>
      <c r="MHR60" s="135"/>
      <c r="MHS60" s="135"/>
      <c r="MHT60" s="135"/>
      <c r="MHU60" s="84"/>
      <c r="MHV60" s="135"/>
      <c r="MHW60" s="135"/>
      <c r="MHX60" s="135"/>
      <c r="MHY60" s="84"/>
      <c r="MHZ60" s="135"/>
      <c r="MIA60" s="135"/>
      <c r="MIB60" s="135"/>
      <c r="MIC60" s="84"/>
      <c r="MID60" s="135"/>
      <c r="MIE60" s="135"/>
      <c r="MIF60" s="135"/>
      <c r="MIG60" s="84"/>
      <c r="MIH60" s="135"/>
      <c r="MII60" s="135"/>
      <c r="MIJ60" s="135"/>
      <c r="MIK60" s="84"/>
      <c r="MIL60" s="135"/>
      <c r="MIM60" s="135"/>
      <c r="MIN60" s="135"/>
      <c r="MIO60" s="84"/>
      <c r="MIP60" s="135"/>
      <c r="MIQ60" s="135"/>
      <c r="MIR60" s="135"/>
      <c r="MIS60" s="84"/>
      <c r="MIT60" s="135"/>
      <c r="MIU60" s="135"/>
      <c r="MIV60" s="135"/>
      <c r="MIW60" s="84"/>
      <c r="MIX60" s="135"/>
      <c r="MIY60" s="135"/>
      <c r="MIZ60" s="135"/>
      <c r="MJA60" s="84"/>
      <c r="MJB60" s="135"/>
      <c r="MJC60" s="135"/>
      <c r="MJD60" s="135"/>
      <c r="MJE60" s="84"/>
      <c r="MJF60" s="135"/>
      <c r="MJG60" s="135"/>
      <c r="MJH60" s="135"/>
      <c r="MJI60" s="84"/>
      <c r="MJJ60" s="135"/>
      <c r="MJK60" s="135"/>
      <c r="MJL60" s="135"/>
      <c r="MJM60" s="84"/>
      <c r="MJN60" s="135"/>
      <c r="MJO60" s="135"/>
      <c r="MJP60" s="135"/>
      <c r="MJQ60" s="84"/>
      <c r="MJR60" s="135"/>
      <c r="MJS60" s="135"/>
      <c r="MJT60" s="135"/>
      <c r="MJU60" s="84"/>
      <c r="MJV60" s="135"/>
      <c r="MJW60" s="135"/>
      <c r="MJX60" s="135"/>
      <c r="MJY60" s="84"/>
      <c r="MJZ60" s="135"/>
      <c r="MKA60" s="135"/>
      <c r="MKB60" s="135"/>
      <c r="MKC60" s="84"/>
      <c r="MKD60" s="135"/>
      <c r="MKE60" s="135"/>
      <c r="MKF60" s="135"/>
      <c r="MKG60" s="84"/>
      <c r="MKH60" s="135"/>
      <c r="MKI60" s="135"/>
      <c r="MKJ60" s="135"/>
      <c r="MKK60" s="84"/>
      <c r="MKL60" s="135"/>
      <c r="MKM60" s="135"/>
      <c r="MKN60" s="135"/>
      <c r="MKO60" s="84"/>
      <c r="MKP60" s="135"/>
      <c r="MKQ60" s="135"/>
      <c r="MKR60" s="135"/>
      <c r="MKS60" s="84"/>
      <c r="MKT60" s="135"/>
      <c r="MKU60" s="135"/>
      <c r="MKV60" s="135"/>
      <c r="MKW60" s="84"/>
      <c r="MKX60" s="135"/>
      <c r="MKY60" s="135"/>
      <c r="MKZ60" s="135"/>
      <c r="MLA60" s="84"/>
      <c r="MLB60" s="135"/>
      <c r="MLC60" s="135"/>
      <c r="MLD60" s="135"/>
      <c r="MLE60" s="84"/>
      <c r="MLF60" s="135"/>
      <c r="MLG60" s="135"/>
      <c r="MLH60" s="135"/>
      <c r="MLI60" s="84"/>
      <c r="MLJ60" s="135"/>
      <c r="MLK60" s="135"/>
      <c r="MLL60" s="135"/>
      <c r="MLM60" s="84"/>
      <c r="MLN60" s="135"/>
      <c r="MLO60" s="135"/>
      <c r="MLP60" s="135"/>
      <c r="MLQ60" s="84"/>
      <c r="MLR60" s="135"/>
      <c r="MLS60" s="135"/>
      <c r="MLT60" s="135"/>
      <c r="MLU60" s="84"/>
      <c r="MLV60" s="135"/>
      <c r="MLW60" s="135"/>
      <c r="MLX60" s="135"/>
      <c r="MLY60" s="84"/>
      <c r="MLZ60" s="135"/>
      <c r="MMA60" s="135"/>
      <c r="MMB60" s="135"/>
      <c r="MMC60" s="84"/>
      <c r="MMD60" s="135"/>
      <c r="MME60" s="135"/>
      <c r="MMF60" s="135"/>
      <c r="MMG60" s="84"/>
      <c r="MMH60" s="135"/>
      <c r="MMI60" s="135"/>
      <c r="MMJ60" s="135"/>
      <c r="MMK60" s="84"/>
      <c r="MML60" s="135"/>
      <c r="MMM60" s="135"/>
      <c r="MMN60" s="135"/>
      <c r="MMO60" s="84"/>
      <c r="MMP60" s="135"/>
      <c r="MMQ60" s="135"/>
      <c r="MMR60" s="135"/>
      <c r="MMS60" s="84"/>
      <c r="MMT60" s="135"/>
      <c r="MMU60" s="135"/>
      <c r="MMV60" s="135"/>
      <c r="MMW60" s="84"/>
      <c r="MMX60" s="135"/>
      <c r="MMY60" s="135"/>
      <c r="MMZ60" s="135"/>
      <c r="MNA60" s="84"/>
      <c r="MNB60" s="135"/>
      <c r="MNC60" s="135"/>
      <c r="MND60" s="135"/>
      <c r="MNE60" s="84"/>
      <c r="MNF60" s="135"/>
      <c r="MNG60" s="135"/>
      <c r="MNH60" s="135"/>
      <c r="MNI60" s="84"/>
      <c r="MNJ60" s="135"/>
      <c r="MNK60" s="135"/>
      <c r="MNL60" s="135"/>
      <c r="MNM60" s="84"/>
      <c r="MNN60" s="135"/>
      <c r="MNO60" s="135"/>
      <c r="MNP60" s="135"/>
      <c r="MNQ60" s="84"/>
      <c r="MNR60" s="135"/>
      <c r="MNS60" s="135"/>
      <c r="MNT60" s="135"/>
      <c r="MNU60" s="84"/>
      <c r="MNV60" s="135"/>
      <c r="MNW60" s="135"/>
      <c r="MNX60" s="135"/>
      <c r="MNY60" s="84"/>
      <c r="MNZ60" s="135"/>
      <c r="MOA60" s="135"/>
      <c r="MOB60" s="135"/>
      <c r="MOC60" s="84"/>
      <c r="MOD60" s="135"/>
      <c r="MOE60" s="135"/>
      <c r="MOF60" s="135"/>
      <c r="MOG60" s="84"/>
      <c r="MOH60" s="135"/>
      <c r="MOI60" s="135"/>
      <c r="MOJ60" s="135"/>
      <c r="MOK60" s="84"/>
      <c r="MOL60" s="135"/>
      <c r="MOM60" s="135"/>
      <c r="MON60" s="135"/>
      <c r="MOO60" s="84"/>
      <c r="MOP60" s="135"/>
      <c r="MOQ60" s="135"/>
      <c r="MOR60" s="135"/>
      <c r="MOS60" s="84"/>
      <c r="MOT60" s="135"/>
      <c r="MOU60" s="135"/>
      <c r="MOV60" s="135"/>
      <c r="MOW60" s="84"/>
      <c r="MOX60" s="135"/>
      <c r="MOY60" s="135"/>
      <c r="MOZ60" s="135"/>
      <c r="MPA60" s="84"/>
      <c r="MPB60" s="135"/>
      <c r="MPC60" s="135"/>
      <c r="MPD60" s="135"/>
      <c r="MPE60" s="84"/>
      <c r="MPF60" s="135"/>
      <c r="MPG60" s="135"/>
      <c r="MPH60" s="135"/>
      <c r="MPI60" s="84"/>
      <c r="MPJ60" s="135"/>
      <c r="MPK60" s="135"/>
      <c r="MPL60" s="135"/>
      <c r="MPM60" s="84"/>
      <c r="MPN60" s="135"/>
      <c r="MPO60" s="135"/>
      <c r="MPP60" s="135"/>
      <c r="MPQ60" s="84"/>
      <c r="MPR60" s="135"/>
      <c r="MPS60" s="135"/>
      <c r="MPT60" s="135"/>
      <c r="MPU60" s="84"/>
      <c r="MPV60" s="135"/>
      <c r="MPW60" s="135"/>
      <c r="MPX60" s="135"/>
      <c r="MPY60" s="84"/>
      <c r="MPZ60" s="135"/>
      <c r="MQA60" s="135"/>
      <c r="MQB60" s="135"/>
      <c r="MQC60" s="84"/>
      <c r="MQD60" s="135"/>
      <c r="MQE60" s="135"/>
      <c r="MQF60" s="135"/>
      <c r="MQG60" s="84"/>
      <c r="MQH60" s="135"/>
      <c r="MQI60" s="135"/>
      <c r="MQJ60" s="135"/>
      <c r="MQK60" s="84"/>
      <c r="MQL60" s="135"/>
      <c r="MQM60" s="135"/>
      <c r="MQN60" s="135"/>
      <c r="MQO60" s="84"/>
      <c r="MQP60" s="135"/>
      <c r="MQQ60" s="135"/>
      <c r="MQR60" s="135"/>
      <c r="MQS60" s="84"/>
      <c r="MQT60" s="135"/>
      <c r="MQU60" s="135"/>
      <c r="MQV60" s="135"/>
      <c r="MQW60" s="84"/>
      <c r="MQX60" s="135"/>
      <c r="MQY60" s="135"/>
      <c r="MQZ60" s="135"/>
      <c r="MRA60" s="84"/>
      <c r="MRB60" s="135"/>
      <c r="MRC60" s="135"/>
      <c r="MRD60" s="135"/>
      <c r="MRE60" s="84"/>
      <c r="MRF60" s="135"/>
      <c r="MRG60" s="135"/>
      <c r="MRH60" s="135"/>
      <c r="MRI60" s="84"/>
      <c r="MRJ60" s="135"/>
      <c r="MRK60" s="135"/>
      <c r="MRL60" s="135"/>
      <c r="MRM60" s="84"/>
      <c r="MRN60" s="135"/>
      <c r="MRO60" s="135"/>
      <c r="MRP60" s="135"/>
      <c r="MRQ60" s="84"/>
      <c r="MRR60" s="135"/>
      <c r="MRS60" s="135"/>
      <c r="MRT60" s="135"/>
      <c r="MRU60" s="84"/>
      <c r="MRV60" s="135"/>
      <c r="MRW60" s="135"/>
      <c r="MRX60" s="135"/>
      <c r="MRY60" s="84"/>
      <c r="MRZ60" s="135"/>
      <c r="MSA60" s="135"/>
      <c r="MSB60" s="135"/>
      <c r="MSC60" s="84"/>
      <c r="MSD60" s="135"/>
      <c r="MSE60" s="135"/>
      <c r="MSF60" s="135"/>
      <c r="MSG60" s="84"/>
      <c r="MSH60" s="135"/>
      <c r="MSI60" s="135"/>
      <c r="MSJ60" s="135"/>
      <c r="MSK60" s="84"/>
      <c r="MSL60" s="135"/>
      <c r="MSM60" s="135"/>
      <c r="MSN60" s="135"/>
      <c r="MSO60" s="84"/>
      <c r="MSP60" s="135"/>
      <c r="MSQ60" s="135"/>
      <c r="MSR60" s="135"/>
      <c r="MSS60" s="84"/>
      <c r="MST60" s="135"/>
      <c r="MSU60" s="135"/>
      <c r="MSV60" s="135"/>
      <c r="MSW60" s="84"/>
      <c r="MSX60" s="135"/>
      <c r="MSY60" s="135"/>
      <c r="MSZ60" s="135"/>
      <c r="MTA60" s="84"/>
      <c r="MTB60" s="135"/>
      <c r="MTC60" s="135"/>
      <c r="MTD60" s="135"/>
      <c r="MTE60" s="84"/>
      <c r="MTF60" s="135"/>
      <c r="MTG60" s="135"/>
      <c r="MTH60" s="135"/>
      <c r="MTI60" s="84"/>
      <c r="MTJ60" s="135"/>
      <c r="MTK60" s="135"/>
      <c r="MTL60" s="135"/>
      <c r="MTM60" s="84"/>
      <c r="MTN60" s="135"/>
      <c r="MTO60" s="135"/>
      <c r="MTP60" s="135"/>
      <c r="MTQ60" s="84"/>
      <c r="MTR60" s="135"/>
      <c r="MTS60" s="135"/>
      <c r="MTT60" s="135"/>
      <c r="MTU60" s="84"/>
      <c r="MTV60" s="135"/>
      <c r="MTW60" s="135"/>
      <c r="MTX60" s="135"/>
      <c r="MTY60" s="84"/>
      <c r="MTZ60" s="135"/>
      <c r="MUA60" s="135"/>
      <c r="MUB60" s="135"/>
      <c r="MUC60" s="84"/>
      <c r="MUD60" s="135"/>
      <c r="MUE60" s="135"/>
      <c r="MUF60" s="135"/>
      <c r="MUG60" s="84"/>
      <c r="MUH60" s="135"/>
      <c r="MUI60" s="135"/>
      <c r="MUJ60" s="135"/>
      <c r="MUK60" s="84"/>
      <c r="MUL60" s="135"/>
      <c r="MUM60" s="135"/>
      <c r="MUN60" s="135"/>
      <c r="MUO60" s="84"/>
      <c r="MUP60" s="135"/>
      <c r="MUQ60" s="135"/>
      <c r="MUR60" s="135"/>
      <c r="MUS60" s="84"/>
      <c r="MUT60" s="135"/>
      <c r="MUU60" s="135"/>
      <c r="MUV60" s="135"/>
      <c r="MUW60" s="84"/>
      <c r="MUX60" s="135"/>
      <c r="MUY60" s="135"/>
      <c r="MUZ60" s="135"/>
      <c r="MVA60" s="84"/>
      <c r="MVB60" s="135"/>
      <c r="MVC60" s="135"/>
      <c r="MVD60" s="135"/>
      <c r="MVE60" s="84"/>
      <c r="MVF60" s="135"/>
      <c r="MVG60" s="135"/>
      <c r="MVH60" s="135"/>
      <c r="MVI60" s="84"/>
      <c r="MVJ60" s="135"/>
      <c r="MVK60" s="135"/>
      <c r="MVL60" s="135"/>
      <c r="MVM60" s="84"/>
      <c r="MVN60" s="135"/>
      <c r="MVO60" s="135"/>
      <c r="MVP60" s="135"/>
      <c r="MVQ60" s="84"/>
      <c r="MVR60" s="135"/>
      <c r="MVS60" s="135"/>
      <c r="MVT60" s="135"/>
      <c r="MVU60" s="84"/>
      <c r="MVV60" s="135"/>
      <c r="MVW60" s="135"/>
      <c r="MVX60" s="135"/>
      <c r="MVY60" s="84"/>
      <c r="MVZ60" s="135"/>
      <c r="MWA60" s="135"/>
      <c r="MWB60" s="135"/>
      <c r="MWC60" s="84"/>
      <c r="MWD60" s="135"/>
      <c r="MWE60" s="135"/>
      <c r="MWF60" s="135"/>
      <c r="MWG60" s="84"/>
      <c r="MWH60" s="135"/>
      <c r="MWI60" s="135"/>
      <c r="MWJ60" s="135"/>
      <c r="MWK60" s="84"/>
      <c r="MWL60" s="135"/>
      <c r="MWM60" s="135"/>
      <c r="MWN60" s="135"/>
      <c r="MWO60" s="84"/>
      <c r="MWP60" s="135"/>
      <c r="MWQ60" s="135"/>
      <c r="MWR60" s="135"/>
      <c r="MWS60" s="84"/>
      <c r="MWT60" s="135"/>
      <c r="MWU60" s="135"/>
      <c r="MWV60" s="135"/>
      <c r="MWW60" s="84"/>
      <c r="MWX60" s="135"/>
      <c r="MWY60" s="135"/>
      <c r="MWZ60" s="135"/>
      <c r="MXA60" s="84"/>
      <c r="MXB60" s="135"/>
      <c r="MXC60" s="135"/>
      <c r="MXD60" s="135"/>
      <c r="MXE60" s="84"/>
      <c r="MXF60" s="135"/>
      <c r="MXG60" s="135"/>
      <c r="MXH60" s="135"/>
      <c r="MXI60" s="84"/>
      <c r="MXJ60" s="135"/>
      <c r="MXK60" s="135"/>
      <c r="MXL60" s="135"/>
      <c r="MXM60" s="84"/>
      <c r="MXN60" s="135"/>
      <c r="MXO60" s="135"/>
      <c r="MXP60" s="135"/>
      <c r="MXQ60" s="84"/>
      <c r="MXR60" s="135"/>
      <c r="MXS60" s="135"/>
      <c r="MXT60" s="135"/>
      <c r="MXU60" s="84"/>
      <c r="MXV60" s="135"/>
      <c r="MXW60" s="135"/>
      <c r="MXX60" s="135"/>
      <c r="MXY60" s="84"/>
      <c r="MXZ60" s="135"/>
      <c r="MYA60" s="135"/>
      <c r="MYB60" s="135"/>
      <c r="MYC60" s="84"/>
      <c r="MYD60" s="135"/>
      <c r="MYE60" s="135"/>
      <c r="MYF60" s="135"/>
      <c r="MYG60" s="84"/>
      <c r="MYH60" s="135"/>
      <c r="MYI60" s="135"/>
      <c r="MYJ60" s="135"/>
      <c r="MYK60" s="84"/>
      <c r="MYL60" s="135"/>
      <c r="MYM60" s="135"/>
      <c r="MYN60" s="135"/>
      <c r="MYO60" s="84"/>
      <c r="MYP60" s="135"/>
      <c r="MYQ60" s="135"/>
      <c r="MYR60" s="135"/>
      <c r="MYS60" s="84"/>
      <c r="MYT60" s="135"/>
      <c r="MYU60" s="135"/>
      <c r="MYV60" s="135"/>
      <c r="MYW60" s="84"/>
      <c r="MYX60" s="135"/>
      <c r="MYY60" s="135"/>
      <c r="MYZ60" s="135"/>
      <c r="MZA60" s="84"/>
      <c r="MZB60" s="135"/>
      <c r="MZC60" s="135"/>
      <c r="MZD60" s="135"/>
      <c r="MZE60" s="84"/>
      <c r="MZF60" s="135"/>
      <c r="MZG60" s="135"/>
      <c r="MZH60" s="135"/>
      <c r="MZI60" s="84"/>
      <c r="MZJ60" s="135"/>
      <c r="MZK60" s="135"/>
      <c r="MZL60" s="135"/>
      <c r="MZM60" s="84"/>
      <c r="MZN60" s="135"/>
      <c r="MZO60" s="135"/>
      <c r="MZP60" s="135"/>
      <c r="MZQ60" s="84"/>
      <c r="MZR60" s="135"/>
      <c r="MZS60" s="135"/>
      <c r="MZT60" s="135"/>
      <c r="MZU60" s="84"/>
      <c r="MZV60" s="135"/>
      <c r="MZW60" s="135"/>
      <c r="MZX60" s="135"/>
      <c r="MZY60" s="84"/>
      <c r="MZZ60" s="135"/>
      <c r="NAA60" s="135"/>
      <c r="NAB60" s="135"/>
      <c r="NAC60" s="84"/>
      <c r="NAD60" s="135"/>
      <c r="NAE60" s="135"/>
      <c r="NAF60" s="135"/>
      <c r="NAG60" s="84"/>
      <c r="NAH60" s="135"/>
      <c r="NAI60" s="135"/>
      <c r="NAJ60" s="135"/>
      <c r="NAK60" s="84"/>
      <c r="NAL60" s="135"/>
      <c r="NAM60" s="135"/>
      <c r="NAN60" s="135"/>
      <c r="NAO60" s="84"/>
      <c r="NAP60" s="135"/>
      <c r="NAQ60" s="135"/>
      <c r="NAR60" s="135"/>
      <c r="NAS60" s="84"/>
      <c r="NAT60" s="135"/>
      <c r="NAU60" s="135"/>
      <c r="NAV60" s="135"/>
      <c r="NAW60" s="84"/>
      <c r="NAX60" s="135"/>
      <c r="NAY60" s="135"/>
      <c r="NAZ60" s="135"/>
      <c r="NBA60" s="84"/>
      <c r="NBB60" s="135"/>
      <c r="NBC60" s="135"/>
      <c r="NBD60" s="135"/>
      <c r="NBE60" s="84"/>
      <c r="NBF60" s="135"/>
      <c r="NBG60" s="135"/>
      <c r="NBH60" s="135"/>
      <c r="NBI60" s="84"/>
      <c r="NBJ60" s="135"/>
      <c r="NBK60" s="135"/>
      <c r="NBL60" s="135"/>
      <c r="NBM60" s="84"/>
      <c r="NBN60" s="135"/>
      <c r="NBO60" s="135"/>
      <c r="NBP60" s="135"/>
      <c r="NBQ60" s="84"/>
      <c r="NBR60" s="135"/>
      <c r="NBS60" s="135"/>
      <c r="NBT60" s="135"/>
      <c r="NBU60" s="84"/>
      <c r="NBV60" s="135"/>
      <c r="NBW60" s="135"/>
      <c r="NBX60" s="135"/>
      <c r="NBY60" s="84"/>
      <c r="NBZ60" s="135"/>
      <c r="NCA60" s="135"/>
      <c r="NCB60" s="135"/>
      <c r="NCC60" s="84"/>
      <c r="NCD60" s="135"/>
      <c r="NCE60" s="135"/>
      <c r="NCF60" s="135"/>
      <c r="NCG60" s="84"/>
      <c r="NCH60" s="135"/>
      <c r="NCI60" s="135"/>
      <c r="NCJ60" s="135"/>
      <c r="NCK60" s="84"/>
      <c r="NCL60" s="135"/>
      <c r="NCM60" s="135"/>
      <c r="NCN60" s="135"/>
      <c r="NCO60" s="84"/>
      <c r="NCP60" s="135"/>
      <c r="NCQ60" s="135"/>
      <c r="NCR60" s="135"/>
      <c r="NCS60" s="84"/>
      <c r="NCT60" s="135"/>
      <c r="NCU60" s="135"/>
      <c r="NCV60" s="135"/>
      <c r="NCW60" s="84"/>
      <c r="NCX60" s="135"/>
      <c r="NCY60" s="135"/>
      <c r="NCZ60" s="135"/>
      <c r="NDA60" s="84"/>
      <c r="NDB60" s="135"/>
      <c r="NDC60" s="135"/>
      <c r="NDD60" s="135"/>
      <c r="NDE60" s="84"/>
      <c r="NDF60" s="135"/>
      <c r="NDG60" s="135"/>
      <c r="NDH60" s="135"/>
      <c r="NDI60" s="84"/>
      <c r="NDJ60" s="135"/>
      <c r="NDK60" s="135"/>
      <c r="NDL60" s="135"/>
      <c r="NDM60" s="84"/>
      <c r="NDN60" s="135"/>
      <c r="NDO60" s="135"/>
      <c r="NDP60" s="135"/>
      <c r="NDQ60" s="84"/>
      <c r="NDR60" s="135"/>
      <c r="NDS60" s="135"/>
      <c r="NDT60" s="135"/>
      <c r="NDU60" s="84"/>
      <c r="NDV60" s="135"/>
      <c r="NDW60" s="135"/>
      <c r="NDX60" s="135"/>
      <c r="NDY60" s="84"/>
      <c r="NDZ60" s="135"/>
      <c r="NEA60" s="135"/>
      <c r="NEB60" s="135"/>
      <c r="NEC60" s="84"/>
      <c r="NED60" s="135"/>
      <c r="NEE60" s="135"/>
      <c r="NEF60" s="135"/>
      <c r="NEG60" s="84"/>
      <c r="NEH60" s="135"/>
      <c r="NEI60" s="135"/>
      <c r="NEJ60" s="135"/>
      <c r="NEK60" s="84"/>
      <c r="NEL60" s="135"/>
      <c r="NEM60" s="135"/>
      <c r="NEN60" s="135"/>
      <c r="NEO60" s="84"/>
      <c r="NEP60" s="135"/>
      <c r="NEQ60" s="135"/>
      <c r="NER60" s="135"/>
      <c r="NES60" s="84"/>
      <c r="NET60" s="135"/>
      <c r="NEU60" s="135"/>
      <c r="NEV60" s="135"/>
      <c r="NEW60" s="84"/>
      <c r="NEX60" s="135"/>
      <c r="NEY60" s="135"/>
      <c r="NEZ60" s="135"/>
      <c r="NFA60" s="84"/>
      <c r="NFB60" s="135"/>
      <c r="NFC60" s="135"/>
      <c r="NFD60" s="135"/>
      <c r="NFE60" s="84"/>
      <c r="NFF60" s="135"/>
      <c r="NFG60" s="135"/>
      <c r="NFH60" s="135"/>
      <c r="NFI60" s="84"/>
      <c r="NFJ60" s="135"/>
      <c r="NFK60" s="135"/>
      <c r="NFL60" s="135"/>
      <c r="NFM60" s="84"/>
      <c r="NFN60" s="135"/>
      <c r="NFO60" s="135"/>
      <c r="NFP60" s="135"/>
      <c r="NFQ60" s="84"/>
      <c r="NFR60" s="135"/>
      <c r="NFS60" s="135"/>
      <c r="NFT60" s="135"/>
      <c r="NFU60" s="84"/>
      <c r="NFV60" s="135"/>
      <c r="NFW60" s="135"/>
      <c r="NFX60" s="135"/>
      <c r="NFY60" s="84"/>
      <c r="NFZ60" s="135"/>
      <c r="NGA60" s="135"/>
      <c r="NGB60" s="135"/>
      <c r="NGC60" s="84"/>
      <c r="NGD60" s="135"/>
      <c r="NGE60" s="135"/>
      <c r="NGF60" s="135"/>
      <c r="NGG60" s="84"/>
      <c r="NGH60" s="135"/>
      <c r="NGI60" s="135"/>
      <c r="NGJ60" s="135"/>
      <c r="NGK60" s="84"/>
      <c r="NGL60" s="135"/>
      <c r="NGM60" s="135"/>
      <c r="NGN60" s="135"/>
      <c r="NGO60" s="84"/>
      <c r="NGP60" s="135"/>
      <c r="NGQ60" s="135"/>
      <c r="NGR60" s="135"/>
      <c r="NGS60" s="84"/>
      <c r="NGT60" s="135"/>
      <c r="NGU60" s="135"/>
      <c r="NGV60" s="135"/>
      <c r="NGW60" s="84"/>
      <c r="NGX60" s="135"/>
      <c r="NGY60" s="135"/>
      <c r="NGZ60" s="135"/>
      <c r="NHA60" s="84"/>
      <c r="NHB60" s="135"/>
      <c r="NHC60" s="135"/>
      <c r="NHD60" s="135"/>
      <c r="NHE60" s="84"/>
      <c r="NHF60" s="135"/>
      <c r="NHG60" s="135"/>
      <c r="NHH60" s="135"/>
      <c r="NHI60" s="84"/>
      <c r="NHJ60" s="135"/>
      <c r="NHK60" s="135"/>
      <c r="NHL60" s="135"/>
      <c r="NHM60" s="84"/>
      <c r="NHN60" s="135"/>
      <c r="NHO60" s="135"/>
      <c r="NHP60" s="135"/>
      <c r="NHQ60" s="84"/>
      <c r="NHR60" s="135"/>
      <c r="NHS60" s="135"/>
      <c r="NHT60" s="135"/>
      <c r="NHU60" s="84"/>
      <c r="NHV60" s="135"/>
      <c r="NHW60" s="135"/>
      <c r="NHX60" s="135"/>
      <c r="NHY60" s="84"/>
      <c r="NHZ60" s="135"/>
      <c r="NIA60" s="135"/>
      <c r="NIB60" s="135"/>
      <c r="NIC60" s="84"/>
      <c r="NID60" s="135"/>
      <c r="NIE60" s="135"/>
      <c r="NIF60" s="135"/>
      <c r="NIG60" s="84"/>
      <c r="NIH60" s="135"/>
      <c r="NII60" s="135"/>
      <c r="NIJ60" s="135"/>
      <c r="NIK60" s="84"/>
      <c r="NIL60" s="135"/>
      <c r="NIM60" s="135"/>
      <c r="NIN60" s="135"/>
      <c r="NIO60" s="84"/>
      <c r="NIP60" s="135"/>
      <c r="NIQ60" s="135"/>
      <c r="NIR60" s="135"/>
      <c r="NIS60" s="84"/>
      <c r="NIT60" s="135"/>
      <c r="NIU60" s="135"/>
      <c r="NIV60" s="135"/>
      <c r="NIW60" s="84"/>
      <c r="NIX60" s="135"/>
      <c r="NIY60" s="135"/>
      <c r="NIZ60" s="135"/>
      <c r="NJA60" s="84"/>
      <c r="NJB60" s="135"/>
      <c r="NJC60" s="135"/>
      <c r="NJD60" s="135"/>
      <c r="NJE60" s="84"/>
      <c r="NJF60" s="135"/>
      <c r="NJG60" s="135"/>
      <c r="NJH60" s="135"/>
      <c r="NJI60" s="84"/>
      <c r="NJJ60" s="135"/>
      <c r="NJK60" s="135"/>
      <c r="NJL60" s="135"/>
      <c r="NJM60" s="84"/>
      <c r="NJN60" s="135"/>
      <c r="NJO60" s="135"/>
      <c r="NJP60" s="135"/>
      <c r="NJQ60" s="84"/>
      <c r="NJR60" s="135"/>
      <c r="NJS60" s="135"/>
      <c r="NJT60" s="135"/>
      <c r="NJU60" s="84"/>
      <c r="NJV60" s="135"/>
      <c r="NJW60" s="135"/>
      <c r="NJX60" s="135"/>
      <c r="NJY60" s="84"/>
      <c r="NJZ60" s="135"/>
      <c r="NKA60" s="135"/>
      <c r="NKB60" s="135"/>
      <c r="NKC60" s="84"/>
      <c r="NKD60" s="135"/>
      <c r="NKE60" s="135"/>
      <c r="NKF60" s="135"/>
      <c r="NKG60" s="84"/>
      <c r="NKH60" s="135"/>
      <c r="NKI60" s="135"/>
      <c r="NKJ60" s="135"/>
      <c r="NKK60" s="84"/>
      <c r="NKL60" s="135"/>
      <c r="NKM60" s="135"/>
      <c r="NKN60" s="135"/>
      <c r="NKO60" s="84"/>
      <c r="NKP60" s="135"/>
      <c r="NKQ60" s="135"/>
      <c r="NKR60" s="135"/>
      <c r="NKS60" s="84"/>
      <c r="NKT60" s="135"/>
      <c r="NKU60" s="135"/>
      <c r="NKV60" s="135"/>
      <c r="NKW60" s="84"/>
      <c r="NKX60" s="135"/>
      <c r="NKY60" s="135"/>
      <c r="NKZ60" s="135"/>
      <c r="NLA60" s="84"/>
      <c r="NLB60" s="135"/>
      <c r="NLC60" s="135"/>
      <c r="NLD60" s="135"/>
      <c r="NLE60" s="84"/>
      <c r="NLF60" s="135"/>
      <c r="NLG60" s="135"/>
      <c r="NLH60" s="135"/>
      <c r="NLI60" s="84"/>
      <c r="NLJ60" s="135"/>
      <c r="NLK60" s="135"/>
      <c r="NLL60" s="135"/>
      <c r="NLM60" s="84"/>
      <c r="NLN60" s="135"/>
      <c r="NLO60" s="135"/>
      <c r="NLP60" s="135"/>
      <c r="NLQ60" s="84"/>
      <c r="NLR60" s="135"/>
      <c r="NLS60" s="135"/>
      <c r="NLT60" s="135"/>
      <c r="NLU60" s="84"/>
      <c r="NLV60" s="135"/>
      <c r="NLW60" s="135"/>
      <c r="NLX60" s="135"/>
      <c r="NLY60" s="84"/>
      <c r="NLZ60" s="135"/>
      <c r="NMA60" s="135"/>
      <c r="NMB60" s="135"/>
      <c r="NMC60" s="84"/>
      <c r="NMD60" s="135"/>
      <c r="NME60" s="135"/>
      <c r="NMF60" s="135"/>
      <c r="NMG60" s="84"/>
      <c r="NMH60" s="135"/>
      <c r="NMI60" s="135"/>
      <c r="NMJ60" s="135"/>
      <c r="NMK60" s="84"/>
      <c r="NML60" s="135"/>
      <c r="NMM60" s="135"/>
      <c r="NMN60" s="135"/>
      <c r="NMO60" s="84"/>
      <c r="NMP60" s="135"/>
      <c r="NMQ60" s="135"/>
      <c r="NMR60" s="135"/>
      <c r="NMS60" s="84"/>
      <c r="NMT60" s="135"/>
      <c r="NMU60" s="135"/>
      <c r="NMV60" s="135"/>
      <c r="NMW60" s="84"/>
      <c r="NMX60" s="135"/>
      <c r="NMY60" s="135"/>
      <c r="NMZ60" s="135"/>
      <c r="NNA60" s="84"/>
      <c r="NNB60" s="135"/>
      <c r="NNC60" s="135"/>
      <c r="NND60" s="135"/>
      <c r="NNE60" s="84"/>
      <c r="NNF60" s="135"/>
      <c r="NNG60" s="135"/>
      <c r="NNH60" s="135"/>
      <c r="NNI60" s="84"/>
      <c r="NNJ60" s="135"/>
      <c r="NNK60" s="135"/>
      <c r="NNL60" s="135"/>
      <c r="NNM60" s="84"/>
      <c r="NNN60" s="135"/>
      <c r="NNO60" s="135"/>
      <c r="NNP60" s="135"/>
      <c r="NNQ60" s="84"/>
      <c r="NNR60" s="135"/>
      <c r="NNS60" s="135"/>
      <c r="NNT60" s="135"/>
      <c r="NNU60" s="84"/>
      <c r="NNV60" s="135"/>
      <c r="NNW60" s="135"/>
      <c r="NNX60" s="135"/>
      <c r="NNY60" s="84"/>
      <c r="NNZ60" s="135"/>
      <c r="NOA60" s="135"/>
      <c r="NOB60" s="135"/>
      <c r="NOC60" s="84"/>
      <c r="NOD60" s="135"/>
      <c r="NOE60" s="135"/>
      <c r="NOF60" s="135"/>
      <c r="NOG60" s="84"/>
      <c r="NOH60" s="135"/>
      <c r="NOI60" s="135"/>
      <c r="NOJ60" s="135"/>
      <c r="NOK60" s="84"/>
      <c r="NOL60" s="135"/>
      <c r="NOM60" s="135"/>
      <c r="NON60" s="135"/>
      <c r="NOO60" s="84"/>
      <c r="NOP60" s="135"/>
      <c r="NOQ60" s="135"/>
      <c r="NOR60" s="135"/>
      <c r="NOS60" s="84"/>
      <c r="NOT60" s="135"/>
      <c r="NOU60" s="135"/>
      <c r="NOV60" s="135"/>
      <c r="NOW60" s="84"/>
      <c r="NOX60" s="135"/>
      <c r="NOY60" s="135"/>
      <c r="NOZ60" s="135"/>
      <c r="NPA60" s="84"/>
      <c r="NPB60" s="135"/>
      <c r="NPC60" s="135"/>
      <c r="NPD60" s="135"/>
      <c r="NPE60" s="84"/>
      <c r="NPF60" s="135"/>
      <c r="NPG60" s="135"/>
      <c r="NPH60" s="135"/>
      <c r="NPI60" s="84"/>
      <c r="NPJ60" s="135"/>
      <c r="NPK60" s="135"/>
      <c r="NPL60" s="135"/>
      <c r="NPM60" s="84"/>
      <c r="NPN60" s="135"/>
      <c r="NPO60" s="135"/>
      <c r="NPP60" s="135"/>
      <c r="NPQ60" s="84"/>
      <c r="NPR60" s="135"/>
      <c r="NPS60" s="135"/>
      <c r="NPT60" s="135"/>
      <c r="NPU60" s="84"/>
      <c r="NPV60" s="135"/>
      <c r="NPW60" s="135"/>
      <c r="NPX60" s="135"/>
      <c r="NPY60" s="84"/>
      <c r="NPZ60" s="135"/>
      <c r="NQA60" s="135"/>
      <c r="NQB60" s="135"/>
      <c r="NQC60" s="84"/>
      <c r="NQD60" s="135"/>
      <c r="NQE60" s="135"/>
      <c r="NQF60" s="135"/>
      <c r="NQG60" s="84"/>
      <c r="NQH60" s="135"/>
      <c r="NQI60" s="135"/>
      <c r="NQJ60" s="135"/>
      <c r="NQK60" s="84"/>
      <c r="NQL60" s="135"/>
      <c r="NQM60" s="135"/>
      <c r="NQN60" s="135"/>
      <c r="NQO60" s="84"/>
      <c r="NQP60" s="135"/>
      <c r="NQQ60" s="135"/>
      <c r="NQR60" s="135"/>
      <c r="NQS60" s="84"/>
      <c r="NQT60" s="135"/>
      <c r="NQU60" s="135"/>
      <c r="NQV60" s="135"/>
      <c r="NQW60" s="84"/>
      <c r="NQX60" s="135"/>
      <c r="NQY60" s="135"/>
      <c r="NQZ60" s="135"/>
      <c r="NRA60" s="84"/>
      <c r="NRB60" s="135"/>
      <c r="NRC60" s="135"/>
      <c r="NRD60" s="135"/>
      <c r="NRE60" s="84"/>
      <c r="NRF60" s="135"/>
      <c r="NRG60" s="135"/>
      <c r="NRH60" s="135"/>
      <c r="NRI60" s="84"/>
      <c r="NRJ60" s="135"/>
      <c r="NRK60" s="135"/>
      <c r="NRL60" s="135"/>
      <c r="NRM60" s="84"/>
      <c r="NRN60" s="135"/>
      <c r="NRO60" s="135"/>
      <c r="NRP60" s="135"/>
      <c r="NRQ60" s="84"/>
      <c r="NRR60" s="135"/>
      <c r="NRS60" s="135"/>
      <c r="NRT60" s="135"/>
      <c r="NRU60" s="84"/>
      <c r="NRV60" s="135"/>
      <c r="NRW60" s="135"/>
      <c r="NRX60" s="135"/>
      <c r="NRY60" s="84"/>
      <c r="NRZ60" s="135"/>
      <c r="NSA60" s="135"/>
      <c r="NSB60" s="135"/>
      <c r="NSC60" s="84"/>
      <c r="NSD60" s="135"/>
      <c r="NSE60" s="135"/>
      <c r="NSF60" s="135"/>
      <c r="NSG60" s="84"/>
      <c r="NSH60" s="135"/>
      <c r="NSI60" s="135"/>
      <c r="NSJ60" s="135"/>
      <c r="NSK60" s="84"/>
      <c r="NSL60" s="135"/>
      <c r="NSM60" s="135"/>
      <c r="NSN60" s="135"/>
      <c r="NSO60" s="84"/>
      <c r="NSP60" s="135"/>
      <c r="NSQ60" s="135"/>
      <c r="NSR60" s="135"/>
      <c r="NSS60" s="84"/>
      <c r="NST60" s="135"/>
      <c r="NSU60" s="135"/>
      <c r="NSV60" s="135"/>
      <c r="NSW60" s="84"/>
      <c r="NSX60" s="135"/>
      <c r="NSY60" s="135"/>
      <c r="NSZ60" s="135"/>
      <c r="NTA60" s="84"/>
      <c r="NTB60" s="135"/>
      <c r="NTC60" s="135"/>
      <c r="NTD60" s="135"/>
      <c r="NTE60" s="84"/>
      <c r="NTF60" s="135"/>
      <c r="NTG60" s="135"/>
      <c r="NTH60" s="135"/>
      <c r="NTI60" s="84"/>
      <c r="NTJ60" s="135"/>
      <c r="NTK60" s="135"/>
      <c r="NTL60" s="135"/>
      <c r="NTM60" s="84"/>
      <c r="NTN60" s="135"/>
      <c r="NTO60" s="135"/>
      <c r="NTP60" s="135"/>
      <c r="NTQ60" s="84"/>
      <c r="NTR60" s="135"/>
      <c r="NTS60" s="135"/>
      <c r="NTT60" s="135"/>
      <c r="NTU60" s="84"/>
      <c r="NTV60" s="135"/>
      <c r="NTW60" s="135"/>
      <c r="NTX60" s="135"/>
      <c r="NTY60" s="84"/>
      <c r="NTZ60" s="135"/>
      <c r="NUA60" s="135"/>
      <c r="NUB60" s="135"/>
      <c r="NUC60" s="84"/>
      <c r="NUD60" s="135"/>
      <c r="NUE60" s="135"/>
      <c r="NUF60" s="135"/>
      <c r="NUG60" s="84"/>
      <c r="NUH60" s="135"/>
      <c r="NUI60" s="135"/>
      <c r="NUJ60" s="135"/>
      <c r="NUK60" s="84"/>
      <c r="NUL60" s="135"/>
      <c r="NUM60" s="135"/>
      <c r="NUN60" s="135"/>
      <c r="NUO60" s="84"/>
      <c r="NUP60" s="135"/>
      <c r="NUQ60" s="135"/>
      <c r="NUR60" s="135"/>
      <c r="NUS60" s="84"/>
      <c r="NUT60" s="135"/>
      <c r="NUU60" s="135"/>
      <c r="NUV60" s="135"/>
      <c r="NUW60" s="84"/>
      <c r="NUX60" s="135"/>
      <c r="NUY60" s="135"/>
      <c r="NUZ60" s="135"/>
      <c r="NVA60" s="84"/>
      <c r="NVB60" s="135"/>
      <c r="NVC60" s="135"/>
      <c r="NVD60" s="135"/>
      <c r="NVE60" s="84"/>
      <c r="NVF60" s="135"/>
      <c r="NVG60" s="135"/>
      <c r="NVH60" s="135"/>
      <c r="NVI60" s="84"/>
      <c r="NVJ60" s="135"/>
      <c r="NVK60" s="135"/>
      <c r="NVL60" s="135"/>
      <c r="NVM60" s="84"/>
      <c r="NVN60" s="135"/>
      <c r="NVO60" s="135"/>
      <c r="NVP60" s="135"/>
      <c r="NVQ60" s="84"/>
      <c r="NVR60" s="135"/>
      <c r="NVS60" s="135"/>
      <c r="NVT60" s="135"/>
      <c r="NVU60" s="84"/>
      <c r="NVV60" s="135"/>
      <c r="NVW60" s="135"/>
      <c r="NVX60" s="135"/>
      <c r="NVY60" s="84"/>
      <c r="NVZ60" s="135"/>
      <c r="NWA60" s="135"/>
      <c r="NWB60" s="135"/>
      <c r="NWC60" s="84"/>
      <c r="NWD60" s="135"/>
      <c r="NWE60" s="135"/>
      <c r="NWF60" s="135"/>
      <c r="NWG60" s="84"/>
      <c r="NWH60" s="135"/>
      <c r="NWI60" s="135"/>
      <c r="NWJ60" s="135"/>
      <c r="NWK60" s="84"/>
      <c r="NWL60" s="135"/>
      <c r="NWM60" s="135"/>
      <c r="NWN60" s="135"/>
      <c r="NWO60" s="84"/>
      <c r="NWP60" s="135"/>
      <c r="NWQ60" s="135"/>
      <c r="NWR60" s="135"/>
      <c r="NWS60" s="84"/>
      <c r="NWT60" s="135"/>
      <c r="NWU60" s="135"/>
      <c r="NWV60" s="135"/>
      <c r="NWW60" s="84"/>
      <c r="NWX60" s="135"/>
      <c r="NWY60" s="135"/>
      <c r="NWZ60" s="135"/>
      <c r="NXA60" s="84"/>
      <c r="NXB60" s="135"/>
      <c r="NXC60" s="135"/>
      <c r="NXD60" s="135"/>
      <c r="NXE60" s="84"/>
      <c r="NXF60" s="135"/>
      <c r="NXG60" s="135"/>
      <c r="NXH60" s="135"/>
      <c r="NXI60" s="84"/>
      <c r="NXJ60" s="135"/>
      <c r="NXK60" s="135"/>
      <c r="NXL60" s="135"/>
      <c r="NXM60" s="84"/>
      <c r="NXN60" s="135"/>
      <c r="NXO60" s="135"/>
      <c r="NXP60" s="135"/>
      <c r="NXQ60" s="84"/>
      <c r="NXR60" s="135"/>
      <c r="NXS60" s="135"/>
      <c r="NXT60" s="135"/>
      <c r="NXU60" s="84"/>
      <c r="NXV60" s="135"/>
      <c r="NXW60" s="135"/>
      <c r="NXX60" s="135"/>
      <c r="NXY60" s="84"/>
      <c r="NXZ60" s="135"/>
      <c r="NYA60" s="135"/>
      <c r="NYB60" s="135"/>
      <c r="NYC60" s="84"/>
      <c r="NYD60" s="135"/>
      <c r="NYE60" s="135"/>
      <c r="NYF60" s="135"/>
      <c r="NYG60" s="84"/>
      <c r="NYH60" s="135"/>
      <c r="NYI60" s="135"/>
      <c r="NYJ60" s="135"/>
      <c r="NYK60" s="84"/>
      <c r="NYL60" s="135"/>
      <c r="NYM60" s="135"/>
      <c r="NYN60" s="135"/>
      <c r="NYO60" s="84"/>
      <c r="NYP60" s="135"/>
      <c r="NYQ60" s="135"/>
      <c r="NYR60" s="135"/>
      <c r="NYS60" s="84"/>
      <c r="NYT60" s="135"/>
      <c r="NYU60" s="135"/>
      <c r="NYV60" s="135"/>
      <c r="NYW60" s="84"/>
      <c r="NYX60" s="135"/>
      <c r="NYY60" s="135"/>
      <c r="NYZ60" s="135"/>
      <c r="NZA60" s="84"/>
      <c r="NZB60" s="135"/>
      <c r="NZC60" s="135"/>
      <c r="NZD60" s="135"/>
      <c r="NZE60" s="84"/>
      <c r="NZF60" s="135"/>
      <c r="NZG60" s="135"/>
      <c r="NZH60" s="135"/>
      <c r="NZI60" s="84"/>
      <c r="NZJ60" s="135"/>
      <c r="NZK60" s="135"/>
      <c r="NZL60" s="135"/>
      <c r="NZM60" s="84"/>
      <c r="NZN60" s="135"/>
      <c r="NZO60" s="135"/>
      <c r="NZP60" s="135"/>
      <c r="NZQ60" s="84"/>
      <c r="NZR60" s="135"/>
      <c r="NZS60" s="135"/>
      <c r="NZT60" s="135"/>
      <c r="NZU60" s="84"/>
      <c r="NZV60" s="135"/>
      <c r="NZW60" s="135"/>
      <c r="NZX60" s="135"/>
      <c r="NZY60" s="84"/>
      <c r="NZZ60" s="135"/>
      <c r="OAA60" s="135"/>
      <c r="OAB60" s="135"/>
      <c r="OAC60" s="84"/>
      <c r="OAD60" s="135"/>
      <c r="OAE60" s="135"/>
      <c r="OAF60" s="135"/>
      <c r="OAG60" s="84"/>
      <c r="OAH60" s="135"/>
      <c r="OAI60" s="135"/>
      <c r="OAJ60" s="135"/>
      <c r="OAK60" s="84"/>
      <c r="OAL60" s="135"/>
      <c r="OAM60" s="135"/>
      <c r="OAN60" s="135"/>
      <c r="OAO60" s="84"/>
      <c r="OAP60" s="135"/>
      <c r="OAQ60" s="135"/>
      <c r="OAR60" s="135"/>
      <c r="OAS60" s="84"/>
      <c r="OAT60" s="135"/>
      <c r="OAU60" s="135"/>
      <c r="OAV60" s="135"/>
      <c r="OAW60" s="84"/>
      <c r="OAX60" s="135"/>
      <c r="OAY60" s="135"/>
      <c r="OAZ60" s="135"/>
      <c r="OBA60" s="84"/>
      <c r="OBB60" s="135"/>
      <c r="OBC60" s="135"/>
      <c r="OBD60" s="135"/>
      <c r="OBE60" s="84"/>
      <c r="OBF60" s="135"/>
      <c r="OBG60" s="135"/>
      <c r="OBH60" s="135"/>
      <c r="OBI60" s="84"/>
      <c r="OBJ60" s="135"/>
      <c r="OBK60" s="135"/>
      <c r="OBL60" s="135"/>
      <c r="OBM60" s="84"/>
      <c r="OBN60" s="135"/>
      <c r="OBO60" s="135"/>
      <c r="OBP60" s="135"/>
      <c r="OBQ60" s="84"/>
      <c r="OBR60" s="135"/>
      <c r="OBS60" s="135"/>
      <c r="OBT60" s="135"/>
      <c r="OBU60" s="84"/>
      <c r="OBV60" s="135"/>
      <c r="OBW60" s="135"/>
      <c r="OBX60" s="135"/>
      <c r="OBY60" s="84"/>
      <c r="OBZ60" s="135"/>
      <c r="OCA60" s="135"/>
      <c r="OCB60" s="135"/>
      <c r="OCC60" s="84"/>
      <c r="OCD60" s="135"/>
      <c r="OCE60" s="135"/>
      <c r="OCF60" s="135"/>
      <c r="OCG60" s="84"/>
      <c r="OCH60" s="135"/>
      <c r="OCI60" s="135"/>
      <c r="OCJ60" s="135"/>
      <c r="OCK60" s="84"/>
      <c r="OCL60" s="135"/>
      <c r="OCM60" s="135"/>
      <c r="OCN60" s="135"/>
      <c r="OCO60" s="84"/>
      <c r="OCP60" s="135"/>
      <c r="OCQ60" s="135"/>
      <c r="OCR60" s="135"/>
      <c r="OCS60" s="84"/>
      <c r="OCT60" s="135"/>
      <c r="OCU60" s="135"/>
      <c r="OCV60" s="135"/>
      <c r="OCW60" s="84"/>
      <c r="OCX60" s="135"/>
      <c r="OCY60" s="135"/>
      <c r="OCZ60" s="135"/>
      <c r="ODA60" s="84"/>
      <c r="ODB60" s="135"/>
      <c r="ODC60" s="135"/>
      <c r="ODD60" s="135"/>
      <c r="ODE60" s="84"/>
      <c r="ODF60" s="135"/>
      <c r="ODG60" s="135"/>
      <c r="ODH60" s="135"/>
      <c r="ODI60" s="84"/>
      <c r="ODJ60" s="135"/>
      <c r="ODK60" s="135"/>
      <c r="ODL60" s="135"/>
      <c r="ODM60" s="84"/>
      <c r="ODN60" s="135"/>
      <c r="ODO60" s="135"/>
      <c r="ODP60" s="135"/>
      <c r="ODQ60" s="84"/>
      <c r="ODR60" s="135"/>
      <c r="ODS60" s="135"/>
      <c r="ODT60" s="135"/>
      <c r="ODU60" s="84"/>
      <c r="ODV60" s="135"/>
      <c r="ODW60" s="135"/>
      <c r="ODX60" s="135"/>
      <c r="ODY60" s="84"/>
      <c r="ODZ60" s="135"/>
      <c r="OEA60" s="135"/>
      <c r="OEB60" s="135"/>
      <c r="OEC60" s="84"/>
      <c r="OED60" s="135"/>
      <c r="OEE60" s="135"/>
      <c r="OEF60" s="135"/>
      <c r="OEG60" s="84"/>
      <c r="OEH60" s="135"/>
      <c r="OEI60" s="135"/>
      <c r="OEJ60" s="135"/>
      <c r="OEK60" s="84"/>
      <c r="OEL60" s="135"/>
      <c r="OEM60" s="135"/>
      <c r="OEN60" s="135"/>
      <c r="OEO60" s="84"/>
      <c r="OEP60" s="135"/>
      <c r="OEQ60" s="135"/>
      <c r="OER60" s="135"/>
      <c r="OES60" s="84"/>
      <c r="OET60" s="135"/>
      <c r="OEU60" s="135"/>
      <c r="OEV60" s="135"/>
      <c r="OEW60" s="84"/>
      <c r="OEX60" s="135"/>
      <c r="OEY60" s="135"/>
      <c r="OEZ60" s="135"/>
      <c r="OFA60" s="84"/>
      <c r="OFB60" s="135"/>
      <c r="OFC60" s="135"/>
      <c r="OFD60" s="135"/>
      <c r="OFE60" s="84"/>
      <c r="OFF60" s="135"/>
      <c r="OFG60" s="135"/>
      <c r="OFH60" s="135"/>
      <c r="OFI60" s="84"/>
      <c r="OFJ60" s="135"/>
      <c r="OFK60" s="135"/>
      <c r="OFL60" s="135"/>
      <c r="OFM60" s="84"/>
      <c r="OFN60" s="135"/>
      <c r="OFO60" s="135"/>
      <c r="OFP60" s="135"/>
      <c r="OFQ60" s="84"/>
      <c r="OFR60" s="135"/>
      <c r="OFS60" s="135"/>
      <c r="OFT60" s="135"/>
      <c r="OFU60" s="84"/>
      <c r="OFV60" s="135"/>
      <c r="OFW60" s="135"/>
      <c r="OFX60" s="135"/>
      <c r="OFY60" s="84"/>
      <c r="OFZ60" s="135"/>
      <c r="OGA60" s="135"/>
      <c r="OGB60" s="135"/>
      <c r="OGC60" s="84"/>
      <c r="OGD60" s="135"/>
      <c r="OGE60" s="135"/>
      <c r="OGF60" s="135"/>
      <c r="OGG60" s="84"/>
      <c r="OGH60" s="135"/>
      <c r="OGI60" s="135"/>
      <c r="OGJ60" s="135"/>
      <c r="OGK60" s="84"/>
      <c r="OGL60" s="135"/>
      <c r="OGM60" s="135"/>
      <c r="OGN60" s="135"/>
      <c r="OGO60" s="84"/>
      <c r="OGP60" s="135"/>
      <c r="OGQ60" s="135"/>
      <c r="OGR60" s="135"/>
      <c r="OGS60" s="84"/>
      <c r="OGT60" s="135"/>
      <c r="OGU60" s="135"/>
      <c r="OGV60" s="135"/>
      <c r="OGW60" s="84"/>
      <c r="OGX60" s="135"/>
      <c r="OGY60" s="135"/>
      <c r="OGZ60" s="135"/>
      <c r="OHA60" s="84"/>
      <c r="OHB60" s="135"/>
      <c r="OHC60" s="135"/>
      <c r="OHD60" s="135"/>
      <c r="OHE60" s="84"/>
      <c r="OHF60" s="135"/>
      <c r="OHG60" s="135"/>
      <c r="OHH60" s="135"/>
      <c r="OHI60" s="84"/>
      <c r="OHJ60" s="135"/>
      <c r="OHK60" s="135"/>
      <c r="OHL60" s="135"/>
      <c r="OHM60" s="84"/>
      <c r="OHN60" s="135"/>
      <c r="OHO60" s="135"/>
      <c r="OHP60" s="135"/>
      <c r="OHQ60" s="84"/>
      <c r="OHR60" s="135"/>
      <c r="OHS60" s="135"/>
      <c r="OHT60" s="135"/>
      <c r="OHU60" s="84"/>
      <c r="OHV60" s="135"/>
      <c r="OHW60" s="135"/>
      <c r="OHX60" s="135"/>
      <c r="OHY60" s="84"/>
      <c r="OHZ60" s="135"/>
      <c r="OIA60" s="135"/>
      <c r="OIB60" s="135"/>
      <c r="OIC60" s="84"/>
      <c r="OID60" s="135"/>
      <c r="OIE60" s="135"/>
      <c r="OIF60" s="135"/>
      <c r="OIG60" s="84"/>
      <c r="OIH60" s="135"/>
      <c r="OII60" s="135"/>
      <c r="OIJ60" s="135"/>
      <c r="OIK60" s="84"/>
      <c r="OIL60" s="135"/>
      <c r="OIM60" s="135"/>
      <c r="OIN60" s="135"/>
      <c r="OIO60" s="84"/>
      <c r="OIP60" s="135"/>
      <c r="OIQ60" s="135"/>
      <c r="OIR60" s="135"/>
      <c r="OIS60" s="84"/>
      <c r="OIT60" s="135"/>
      <c r="OIU60" s="135"/>
      <c r="OIV60" s="135"/>
      <c r="OIW60" s="84"/>
      <c r="OIX60" s="135"/>
      <c r="OIY60" s="135"/>
      <c r="OIZ60" s="135"/>
      <c r="OJA60" s="84"/>
      <c r="OJB60" s="135"/>
      <c r="OJC60" s="135"/>
      <c r="OJD60" s="135"/>
      <c r="OJE60" s="84"/>
      <c r="OJF60" s="135"/>
      <c r="OJG60" s="135"/>
      <c r="OJH60" s="135"/>
      <c r="OJI60" s="84"/>
      <c r="OJJ60" s="135"/>
      <c r="OJK60" s="135"/>
      <c r="OJL60" s="135"/>
      <c r="OJM60" s="84"/>
      <c r="OJN60" s="135"/>
      <c r="OJO60" s="135"/>
      <c r="OJP60" s="135"/>
      <c r="OJQ60" s="84"/>
      <c r="OJR60" s="135"/>
      <c r="OJS60" s="135"/>
      <c r="OJT60" s="135"/>
      <c r="OJU60" s="84"/>
      <c r="OJV60" s="135"/>
      <c r="OJW60" s="135"/>
      <c r="OJX60" s="135"/>
      <c r="OJY60" s="84"/>
      <c r="OJZ60" s="135"/>
      <c r="OKA60" s="135"/>
      <c r="OKB60" s="135"/>
      <c r="OKC60" s="84"/>
      <c r="OKD60" s="135"/>
      <c r="OKE60" s="135"/>
      <c r="OKF60" s="135"/>
      <c r="OKG60" s="84"/>
      <c r="OKH60" s="135"/>
      <c r="OKI60" s="135"/>
      <c r="OKJ60" s="135"/>
      <c r="OKK60" s="84"/>
      <c r="OKL60" s="135"/>
      <c r="OKM60" s="135"/>
      <c r="OKN60" s="135"/>
      <c r="OKO60" s="84"/>
      <c r="OKP60" s="135"/>
      <c r="OKQ60" s="135"/>
      <c r="OKR60" s="135"/>
      <c r="OKS60" s="84"/>
      <c r="OKT60" s="135"/>
      <c r="OKU60" s="135"/>
      <c r="OKV60" s="135"/>
      <c r="OKW60" s="84"/>
      <c r="OKX60" s="135"/>
      <c r="OKY60" s="135"/>
      <c r="OKZ60" s="135"/>
      <c r="OLA60" s="84"/>
      <c r="OLB60" s="135"/>
      <c r="OLC60" s="135"/>
      <c r="OLD60" s="135"/>
      <c r="OLE60" s="84"/>
      <c r="OLF60" s="135"/>
      <c r="OLG60" s="135"/>
      <c r="OLH60" s="135"/>
      <c r="OLI60" s="84"/>
      <c r="OLJ60" s="135"/>
      <c r="OLK60" s="135"/>
      <c r="OLL60" s="135"/>
      <c r="OLM60" s="84"/>
      <c r="OLN60" s="135"/>
      <c r="OLO60" s="135"/>
      <c r="OLP60" s="135"/>
      <c r="OLQ60" s="84"/>
      <c r="OLR60" s="135"/>
      <c r="OLS60" s="135"/>
      <c r="OLT60" s="135"/>
      <c r="OLU60" s="84"/>
      <c r="OLV60" s="135"/>
      <c r="OLW60" s="135"/>
      <c r="OLX60" s="135"/>
      <c r="OLY60" s="84"/>
      <c r="OLZ60" s="135"/>
      <c r="OMA60" s="135"/>
      <c r="OMB60" s="135"/>
      <c r="OMC60" s="84"/>
      <c r="OMD60" s="135"/>
      <c r="OME60" s="135"/>
      <c r="OMF60" s="135"/>
      <c r="OMG60" s="84"/>
      <c r="OMH60" s="135"/>
      <c r="OMI60" s="135"/>
      <c r="OMJ60" s="135"/>
      <c r="OMK60" s="84"/>
      <c r="OML60" s="135"/>
      <c r="OMM60" s="135"/>
      <c r="OMN60" s="135"/>
      <c r="OMO60" s="84"/>
      <c r="OMP60" s="135"/>
      <c r="OMQ60" s="135"/>
      <c r="OMR60" s="135"/>
      <c r="OMS60" s="84"/>
      <c r="OMT60" s="135"/>
      <c r="OMU60" s="135"/>
      <c r="OMV60" s="135"/>
      <c r="OMW60" s="84"/>
      <c r="OMX60" s="135"/>
      <c r="OMY60" s="135"/>
      <c r="OMZ60" s="135"/>
      <c r="ONA60" s="84"/>
      <c r="ONB60" s="135"/>
      <c r="ONC60" s="135"/>
      <c r="OND60" s="135"/>
      <c r="ONE60" s="84"/>
      <c r="ONF60" s="135"/>
      <c r="ONG60" s="135"/>
      <c r="ONH60" s="135"/>
      <c r="ONI60" s="84"/>
      <c r="ONJ60" s="135"/>
      <c r="ONK60" s="135"/>
      <c r="ONL60" s="135"/>
      <c r="ONM60" s="84"/>
      <c r="ONN60" s="135"/>
      <c r="ONO60" s="135"/>
      <c r="ONP60" s="135"/>
      <c r="ONQ60" s="84"/>
      <c r="ONR60" s="135"/>
      <c r="ONS60" s="135"/>
      <c r="ONT60" s="135"/>
      <c r="ONU60" s="84"/>
      <c r="ONV60" s="135"/>
      <c r="ONW60" s="135"/>
      <c r="ONX60" s="135"/>
      <c r="ONY60" s="84"/>
      <c r="ONZ60" s="135"/>
      <c r="OOA60" s="135"/>
      <c r="OOB60" s="135"/>
      <c r="OOC60" s="84"/>
      <c r="OOD60" s="135"/>
      <c r="OOE60" s="135"/>
      <c r="OOF60" s="135"/>
      <c r="OOG60" s="84"/>
      <c r="OOH60" s="135"/>
      <c r="OOI60" s="135"/>
      <c r="OOJ60" s="135"/>
      <c r="OOK60" s="84"/>
      <c r="OOL60" s="135"/>
      <c r="OOM60" s="135"/>
      <c r="OON60" s="135"/>
      <c r="OOO60" s="84"/>
      <c r="OOP60" s="135"/>
      <c r="OOQ60" s="135"/>
      <c r="OOR60" s="135"/>
      <c r="OOS60" s="84"/>
      <c r="OOT60" s="135"/>
      <c r="OOU60" s="135"/>
      <c r="OOV60" s="135"/>
      <c r="OOW60" s="84"/>
      <c r="OOX60" s="135"/>
      <c r="OOY60" s="135"/>
      <c r="OOZ60" s="135"/>
      <c r="OPA60" s="84"/>
      <c r="OPB60" s="135"/>
      <c r="OPC60" s="135"/>
      <c r="OPD60" s="135"/>
      <c r="OPE60" s="84"/>
      <c r="OPF60" s="135"/>
      <c r="OPG60" s="135"/>
      <c r="OPH60" s="135"/>
      <c r="OPI60" s="84"/>
      <c r="OPJ60" s="135"/>
      <c r="OPK60" s="135"/>
      <c r="OPL60" s="135"/>
      <c r="OPM60" s="84"/>
      <c r="OPN60" s="135"/>
      <c r="OPO60" s="135"/>
      <c r="OPP60" s="135"/>
      <c r="OPQ60" s="84"/>
      <c r="OPR60" s="135"/>
      <c r="OPS60" s="135"/>
      <c r="OPT60" s="135"/>
      <c r="OPU60" s="84"/>
      <c r="OPV60" s="135"/>
      <c r="OPW60" s="135"/>
      <c r="OPX60" s="135"/>
      <c r="OPY60" s="84"/>
      <c r="OPZ60" s="135"/>
      <c r="OQA60" s="135"/>
      <c r="OQB60" s="135"/>
      <c r="OQC60" s="84"/>
      <c r="OQD60" s="135"/>
      <c r="OQE60" s="135"/>
      <c r="OQF60" s="135"/>
      <c r="OQG60" s="84"/>
      <c r="OQH60" s="135"/>
      <c r="OQI60" s="135"/>
      <c r="OQJ60" s="135"/>
      <c r="OQK60" s="84"/>
      <c r="OQL60" s="135"/>
      <c r="OQM60" s="135"/>
      <c r="OQN60" s="135"/>
      <c r="OQO60" s="84"/>
      <c r="OQP60" s="135"/>
      <c r="OQQ60" s="135"/>
      <c r="OQR60" s="135"/>
      <c r="OQS60" s="84"/>
      <c r="OQT60" s="135"/>
      <c r="OQU60" s="135"/>
      <c r="OQV60" s="135"/>
      <c r="OQW60" s="84"/>
      <c r="OQX60" s="135"/>
      <c r="OQY60" s="135"/>
      <c r="OQZ60" s="135"/>
      <c r="ORA60" s="84"/>
      <c r="ORB60" s="135"/>
      <c r="ORC60" s="135"/>
      <c r="ORD60" s="135"/>
      <c r="ORE60" s="84"/>
      <c r="ORF60" s="135"/>
      <c r="ORG60" s="135"/>
      <c r="ORH60" s="135"/>
      <c r="ORI60" s="84"/>
      <c r="ORJ60" s="135"/>
      <c r="ORK60" s="135"/>
      <c r="ORL60" s="135"/>
      <c r="ORM60" s="84"/>
      <c r="ORN60" s="135"/>
      <c r="ORO60" s="135"/>
      <c r="ORP60" s="135"/>
      <c r="ORQ60" s="84"/>
      <c r="ORR60" s="135"/>
      <c r="ORS60" s="135"/>
      <c r="ORT60" s="135"/>
      <c r="ORU60" s="84"/>
      <c r="ORV60" s="135"/>
      <c r="ORW60" s="135"/>
      <c r="ORX60" s="135"/>
      <c r="ORY60" s="84"/>
      <c r="ORZ60" s="135"/>
      <c r="OSA60" s="135"/>
      <c r="OSB60" s="135"/>
      <c r="OSC60" s="84"/>
      <c r="OSD60" s="135"/>
      <c r="OSE60" s="135"/>
      <c r="OSF60" s="135"/>
      <c r="OSG60" s="84"/>
      <c r="OSH60" s="135"/>
      <c r="OSI60" s="135"/>
      <c r="OSJ60" s="135"/>
      <c r="OSK60" s="84"/>
      <c r="OSL60" s="135"/>
      <c r="OSM60" s="135"/>
      <c r="OSN60" s="135"/>
      <c r="OSO60" s="84"/>
      <c r="OSP60" s="135"/>
      <c r="OSQ60" s="135"/>
      <c r="OSR60" s="135"/>
      <c r="OSS60" s="84"/>
      <c r="OST60" s="135"/>
      <c r="OSU60" s="135"/>
      <c r="OSV60" s="135"/>
      <c r="OSW60" s="84"/>
      <c r="OSX60" s="135"/>
      <c r="OSY60" s="135"/>
      <c r="OSZ60" s="135"/>
      <c r="OTA60" s="84"/>
      <c r="OTB60" s="135"/>
      <c r="OTC60" s="135"/>
      <c r="OTD60" s="135"/>
      <c r="OTE60" s="84"/>
      <c r="OTF60" s="135"/>
      <c r="OTG60" s="135"/>
      <c r="OTH60" s="135"/>
      <c r="OTI60" s="84"/>
      <c r="OTJ60" s="135"/>
      <c r="OTK60" s="135"/>
      <c r="OTL60" s="135"/>
      <c r="OTM60" s="84"/>
      <c r="OTN60" s="135"/>
      <c r="OTO60" s="135"/>
      <c r="OTP60" s="135"/>
      <c r="OTQ60" s="84"/>
      <c r="OTR60" s="135"/>
      <c r="OTS60" s="135"/>
      <c r="OTT60" s="135"/>
      <c r="OTU60" s="84"/>
      <c r="OTV60" s="135"/>
      <c r="OTW60" s="135"/>
      <c r="OTX60" s="135"/>
      <c r="OTY60" s="84"/>
      <c r="OTZ60" s="135"/>
      <c r="OUA60" s="135"/>
      <c r="OUB60" s="135"/>
      <c r="OUC60" s="84"/>
      <c r="OUD60" s="135"/>
      <c r="OUE60" s="135"/>
      <c r="OUF60" s="135"/>
      <c r="OUG60" s="84"/>
      <c r="OUH60" s="135"/>
      <c r="OUI60" s="135"/>
      <c r="OUJ60" s="135"/>
      <c r="OUK60" s="84"/>
      <c r="OUL60" s="135"/>
      <c r="OUM60" s="135"/>
      <c r="OUN60" s="135"/>
      <c r="OUO60" s="84"/>
      <c r="OUP60" s="135"/>
      <c r="OUQ60" s="135"/>
      <c r="OUR60" s="135"/>
      <c r="OUS60" s="84"/>
      <c r="OUT60" s="135"/>
      <c r="OUU60" s="135"/>
      <c r="OUV60" s="135"/>
      <c r="OUW60" s="84"/>
      <c r="OUX60" s="135"/>
      <c r="OUY60" s="135"/>
      <c r="OUZ60" s="135"/>
      <c r="OVA60" s="84"/>
      <c r="OVB60" s="135"/>
      <c r="OVC60" s="135"/>
      <c r="OVD60" s="135"/>
      <c r="OVE60" s="84"/>
      <c r="OVF60" s="135"/>
      <c r="OVG60" s="135"/>
      <c r="OVH60" s="135"/>
      <c r="OVI60" s="84"/>
      <c r="OVJ60" s="135"/>
      <c r="OVK60" s="135"/>
      <c r="OVL60" s="135"/>
      <c r="OVM60" s="84"/>
      <c r="OVN60" s="135"/>
      <c r="OVO60" s="135"/>
      <c r="OVP60" s="135"/>
      <c r="OVQ60" s="84"/>
      <c r="OVR60" s="135"/>
      <c r="OVS60" s="135"/>
      <c r="OVT60" s="135"/>
      <c r="OVU60" s="84"/>
      <c r="OVV60" s="135"/>
      <c r="OVW60" s="135"/>
      <c r="OVX60" s="135"/>
      <c r="OVY60" s="84"/>
      <c r="OVZ60" s="135"/>
      <c r="OWA60" s="135"/>
      <c r="OWB60" s="135"/>
      <c r="OWC60" s="84"/>
      <c r="OWD60" s="135"/>
      <c r="OWE60" s="135"/>
      <c r="OWF60" s="135"/>
      <c r="OWG60" s="84"/>
      <c r="OWH60" s="135"/>
      <c r="OWI60" s="135"/>
      <c r="OWJ60" s="135"/>
      <c r="OWK60" s="84"/>
      <c r="OWL60" s="135"/>
      <c r="OWM60" s="135"/>
      <c r="OWN60" s="135"/>
      <c r="OWO60" s="84"/>
      <c r="OWP60" s="135"/>
      <c r="OWQ60" s="135"/>
      <c r="OWR60" s="135"/>
      <c r="OWS60" s="84"/>
      <c r="OWT60" s="135"/>
      <c r="OWU60" s="135"/>
      <c r="OWV60" s="135"/>
      <c r="OWW60" s="84"/>
      <c r="OWX60" s="135"/>
      <c r="OWY60" s="135"/>
      <c r="OWZ60" s="135"/>
      <c r="OXA60" s="84"/>
      <c r="OXB60" s="135"/>
      <c r="OXC60" s="135"/>
      <c r="OXD60" s="135"/>
      <c r="OXE60" s="84"/>
      <c r="OXF60" s="135"/>
      <c r="OXG60" s="135"/>
      <c r="OXH60" s="135"/>
      <c r="OXI60" s="84"/>
      <c r="OXJ60" s="135"/>
      <c r="OXK60" s="135"/>
      <c r="OXL60" s="135"/>
      <c r="OXM60" s="84"/>
      <c r="OXN60" s="135"/>
      <c r="OXO60" s="135"/>
      <c r="OXP60" s="135"/>
      <c r="OXQ60" s="84"/>
      <c r="OXR60" s="135"/>
      <c r="OXS60" s="135"/>
      <c r="OXT60" s="135"/>
      <c r="OXU60" s="84"/>
      <c r="OXV60" s="135"/>
      <c r="OXW60" s="135"/>
      <c r="OXX60" s="135"/>
      <c r="OXY60" s="84"/>
      <c r="OXZ60" s="135"/>
      <c r="OYA60" s="135"/>
      <c r="OYB60" s="135"/>
      <c r="OYC60" s="84"/>
      <c r="OYD60" s="135"/>
      <c r="OYE60" s="135"/>
      <c r="OYF60" s="135"/>
      <c r="OYG60" s="84"/>
      <c r="OYH60" s="135"/>
      <c r="OYI60" s="135"/>
      <c r="OYJ60" s="135"/>
      <c r="OYK60" s="84"/>
      <c r="OYL60" s="135"/>
      <c r="OYM60" s="135"/>
      <c r="OYN60" s="135"/>
      <c r="OYO60" s="84"/>
      <c r="OYP60" s="135"/>
      <c r="OYQ60" s="135"/>
      <c r="OYR60" s="135"/>
      <c r="OYS60" s="84"/>
      <c r="OYT60" s="135"/>
      <c r="OYU60" s="135"/>
      <c r="OYV60" s="135"/>
      <c r="OYW60" s="84"/>
      <c r="OYX60" s="135"/>
      <c r="OYY60" s="135"/>
      <c r="OYZ60" s="135"/>
      <c r="OZA60" s="84"/>
      <c r="OZB60" s="135"/>
      <c r="OZC60" s="135"/>
      <c r="OZD60" s="135"/>
      <c r="OZE60" s="84"/>
      <c r="OZF60" s="135"/>
      <c r="OZG60" s="135"/>
      <c r="OZH60" s="135"/>
      <c r="OZI60" s="84"/>
      <c r="OZJ60" s="135"/>
      <c r="OZK60" s="135"/>
      <c r="OZL60" s="135"/>
      <c r="OZM60" s="84"/>
      <c r="OZN60" s="135"/>
      <c r="OZO60" s="135"/>
      <c r="OZP60" s="135"/>
      <c r="OZQ60" s="84"/>
      <c r="OZR60" s="135"/>
      <c r="OZS60" s="135"/>
      <c r="OZT60" s="135"/>
      <c r="OZU60" s="84"/>
      <c r="OZV60" s="135"/>
      <c r="OZW60" s="135"/>
      <c r="OZX60" s="135"/>
      <c r="OZY60" s="84"/>
      <c r="OZZ60" s="135"/>
      <c r="PAA60" s="135"/>
      <c r="PAB60" s="135"/>
      <c r="PAC60" s="84"/>
      <c r="PAD60" s="135"/>
      <c r="PAE60" s="135"/>
      <c r="PAF60" s="135"/>
      <c r="PAG60" s="84"/>
      <c r="PAH60" s="135"/>
      <c r="PAI60" s="135"/>
      <c r="PAJ60" s="135"/>
      <c r="PAK60" s="84"/>
      <c r="PAL60" s="135"/>
      <c r="PAM60" s="135"/>
      <c r="PAN60" s="135"/>
      <c r="PAO60" s="84"/>
      <c r="PAP60" s="135"/>
      <c r="PAQ60" s="135"/>
      <c r="PAR60" s="135"/>
      <c r="PAS60" s="84"/>
      <c r="PAT60" s="135"/>
      <c r="PAU60" s="135"/>
      <c r="PAV60" s="135"/>
      <c r="PAW60" s="84"/>
      <c r="PAX60" s="135"/>
      <c r="PAY60" s="135"/>
      <c r="PAZ60" s="135"/>
      <c r="PBA60" s="84"/>
      <c r="PBB60" s="135"/>
      <c r="PBC60" s="135"/>
      <c r="PBD60" s="135"/>
      <c r="PBE60" s="84"/>
      <c r="PBF60" s="135"/>
      <c r="PBG60" s="135"/>
      <c r="PBH60" s="135"/>
      <c r="PBI60" s="84"/>
      <c r="PBJ60" s="135"/>
      <c r="PBK60" s="135"/>
      <c r="PBL60" s="135"/>
      <c r="PBM60" s="84"/>
      <c r="PBN60" s="135"/>
      <c r="PBO60" s="135"/>
      <c r="PBP60" s="135"/>
      <c r="PBQ60" s="84"/>
      <c r="PBR60" s="135"/>
      <c r="PBS60" s="135"/>
      <c r="PBT60" s="135"/>
      <c r="PBU60" s="84"/>
      <c r="PBV60" s="135"/>
      <c r="PBW60" s="135"/>
      <c r="PBX60" s="135"/>
      <c r="PBY60" s="84"/>
      <c r="PBZ60" s="135"/>
      <c r="PCA60" s="135"/>
      <c r="PCB60" s="135"/>
      <c r="PCC60" s="84"/>
      <c r="PCD60" s="135"/>
      <c r="PCE60" s="135"/>
      <c r="PCF60" s="135"/>
      <c r="PCG60" s="84"/>
      <c r="PCH60" s="135"/>
      <c r="PCI60" s="135"/>
      <c r="PCJ60" s="135"/>
      <c r="PCK60" s="84"/>
      <c r="PCL60" s="135"/>
      <c r="PCM60" s="135"/>
      <c r="PCN60" s="135"/>
      <c r="PCO60" s="84"/>
      <c r="PCP60" s="135"/>
      <c r="PCQ60" s="135"/>
      <c r="PCR60" s="135"/>
      <c r="PCS60" s="84"/>
      <c r="PCT60" s="135"/>
      <c r="PCU60" s="135"/>
      <c r="PCV60" s="135"/>
      <c r="PCW60" s="84"/>
      <c r="PCX60" s="135"/>
      <c r="PCY60" s="135"/>
      <c r="PCZ60" s="135"/>
      <c r="PDA60" s="84"/>
      <c r="PDB60" s="135"/>
      <c r="PDC60" s="135"/>
      <c r="PDD60" s="135"/>
      <c r="PDE60" s="84"/>
      <c r="PDF60" s="135"/>
      <c r="PDG60" s="135"/>
      <c r="PDH60" s="135"/>
      <c r="PDI60" s="84"/>
      <c r="PDJ60" s="135"/>
      <c r="PDK60" s="135"/>
      <c r="PDL60" s="135"/>
      <c r="PDM60" s="84"/>
      <c r="PDN60" s="135"/>
      <c r="PDO60" s="135"/>
      <c r="PDP60" s="135"/>
      <c r="PDQ60" s="84"/>
      <c r="PDR60" s="135"/>
      <c r="PDS60" s="135"/>
      <c r="PDT60" s="135"/>
      <c r="PDU60" s="84"/>
      <c r="PDV60" s="135"/>
      <c r="PDW60" s="135"/>
      <c r="PDX60" s="135"/>
      <c r="PDY60" s="84"/>
      <c r="PDZ60" s="135"/>
      <c r="PEA60" s="135"/>
      <c r="PEB60" s="135"/>
      <c r="PEC60" s="84"/>
      <c r="PED60" s="135"/>
      <c r="PEE60" s="135"/>
      <c r="PEF60" s="135"/>
      <c r="PEG60" s="84"/>
      <c r="PEH60" s="135"/>
      <c r="PEI60" s="135"/>
      <c r="PEJ60" s="135"/>
      <c r="PEK60" s="84"/>
      <c r="PEL60" s="135"/>
      <c r="PEM60" s="135"/>
      <c r="PEN60" s="135"/>
      <c r="PEO60" s="84"/>
      <c r="PEP60" s="135"/>
      <c r="PEQ60" s="135"/>
      <c r="PER60" s="135"/>
      <c r="PES60" s="84"/>
      <c r="PET60" s="135"/>
      <c r="PEU60" s="135"/>
      <c r="PEV60" s="135"/>
      <c r="PEW60" s="84"/>
      <c r="PEX60" s="135"/>
      <c r="PEY60" s="135"/>
      <c r="PEZ60" s="135"/>
      <c r="PFA60" s="84"/>
      <c r="PFB60" s="135"/>
      <c r="PFC60" s="135"/>
      <c r="PFD60" s="135"/>
      <c r="PFE60" s="84"/>
      <c r="PFF60" s="135"/>
      <c r="PFG60" s="135"/>
      <c r="PFH60" s="135"/>
      <c r="PFI60" s="84"/>
      <c r="PFJ60" s="135"/>
      <c r="PFK60" s="135"/>
      <c r="PFL60" s="135"/>
      <c r="PFM60" s="84"/>
      <c r="PFN60" s="135"/>
      <c r="PFO60" s="135"/>
      <c r="PFP60" s="135"/>
      <c r="PFQ60" s="84"/>
      <c r="PFR60" s="135"/>
      <c r="PFS60" s="135"/>
      <c r="PFT60" s="135"/>
      <c r="PFU60" s="84"/>
      <c r="PFV60" s="135"/>
      <c r="PFW60" s="135"/>
      <c r="PFX60" s="135"/>
      <c r="PFY60" s="84"/>
      <c r="PFZ60" s="135"/>
      <c r="PGA60" s="135"/>
      <c r="PGB60" s="135"/>
      <c r="PGC60" s="84"/>
      <c r="PGD60" s="135"/>
      <c r="PGE60" s="135"/>
      <c r="PGF60" s="135"/>
      <c r="PGG60" s="84"/>
      <c r="PGH60" s="135"/>
      <c r="PGI60" s="135"/>
      <c r="PGJ60" s="135"/>
      <c r="PGK60" s="84"/>
      <c r="PGL60" s="135"/>
      <c r="PGM60" s="135"/>
      <c r="PGN60" s="135"/>
      <c r="PGO60" s="84"/>
      <c r="PGP60" s="135"/>
      <c r="PGQ60" s="135"/>
      <c r="PGR60" s="135"/>
      <c r="PGS60" s="84"/>
      <c r="PGT60" s="135"/>
      <c r="PGU60" s="135"/>
      <c r="PGV60" s="135"/>
      <c r="PGW60" s="84"/>
      <c r="PGX60" s="135"/>
      <c r="PGY60" s="135"/>
      <c r="PGZ60" s="135"/>
      <c r="PHA60" s="84"/>
      <c r="PHB60" s="135"/>
      <c r="PHC60" s="135"/>
      <c r="PHD60" s="135"/>
      <c r="PHE60" s="84"/>
      <c r="PHF60" s="135"/>
      <c r="PHG60" s="135"/>
      <c r="PHH60" s="135"/>
      <c r="PHI60" s="84"/>
      <c r="PHJ60" s="135"/>
      <c r="PHK60" s="135"/>
      <c r="PHL60" s="135"/>
      <c r="PHM60" s="84"/>
      <c r="PHN60" s="135"/>
      <c r="PHO60" s="135"/>
      <c r="PHP60" s="135"/>
      <c r="PHQ60" s="84"/>
      <c r="PHR60" s="135"/>
      <c r="PHS60" s="135"/>
      <c r="PHT60" s="135"/>
      <c r="PHU60" s="84"/>
      <c r="PHV60" s="135"/>
      <c r="PHW60" s="135"/>
      <c r="PHX60" s="135"/>
      <c r="PHY60" s="84"/>
      <c r="PHZ60" s="135"/>
      <c r="PIA60" s="135"/>
      <c r="PIB60" s="135"/>
      <c r="PIC60" s="84"/>
      <c r="PID60" s="135"/>
      <c r="PIE60" s="135"/>
      <c r="PIF60" s="135"/>
      <c r="PIG60" s="84"/>
      <c r="PIH60" s="135"/>
      <c r="PII60" s="135"/>
      <c r="PIJ60" s="135"/>
      <c r="PIK60" s="84"/>
      <c r="PIL60" s="135"/>
      <c r="PIM60" s="135"/>
      <c r="PIN60" s="135"/>
      <c r="PIO60" s="84"/>
      <c r="PIP60" s="135"/>
      <c r="PIQ60" s="135"/>
      <c r="PIR60" s="135"/>
      <c r="PIS60" s="84"/>
      <c r="PIT60" s="135"/>
      <c r="PIU60" s="135"/>
      <c r="PIV60" s="135"/>
      <c r="PIW60" s="84"/>
      <c r="PIX60" s="135"/>
      <c r="PIY60" s="135"/>
      <c r="PIZ60" s="135"/>
      <c r="PJA60" s="84"/>
      <c r="PJB60" s="135"/>
      <c r="PJC60" s="135"/>
      <c r="PJD60" s="135"/>
      <c r="PJE60" s="84"/>
      <c r="PJF60" s="135"/>
      <c r="PJG60" s="135"/>
      <c r="PJH60" s="135"/>
      <c r="PJI60" s="84"/>
      <c r="PJJ60" s="135"/>
      <c r="PJK60" s="135"/>
      <c r="PJL60" s="135"/>
      <c r="PJM60" s="84"/>
      <c r="PJN60" s="135"/>
      <c r="PJO60" s="135"/>
      <c r="PJP60" s="135"/>
      <c r="PJQ60" s="84"/>
      <c r="PJR60" s="135"/>
      <c r="PJS60" s="135"/>
      <c r="PJT60" s="135"/>
      <c r="PJU60" s="84"/>
      <c r="PJV60" s="135"/>
      <c r="PJW60" s="135"/>
      <c r="PJX60" s="135"/>
      <c r="PJY60" s="84"/>
      <c r="PJZ60" s="135"/>
      <c r="PKA60" s="135"/>
      <c r="PKB60" s="135"/>
      <c r="PKC60" s="84"/>
      <c r="PKD60" s="135"/>
      <c r="PKE60" s="135"/>
      <c r="PKF60" s="135"/>
      <c r="PKG60" s="84"/>
      <c r="PKH60" s="135"/>
      <c r="PKI60" s="135"/>
      <c r="PKJ60" s="135"/>
      <c r="PKK60" s="84"/>
      <c r="PKL60" s="135"/>
      <c r="PKM60" s="135"/>
      <c r="PKN60" s="135"/>
      <c r="PKO60" s="84"/>
      <c r="PKP60" s="135"/>
      <c r="PKQ60" s="135"/>
      <c r="PKR60" s="135"/>
      <c r="PKS60" s="84"/>
      <c r="PKT60" s="135"/>
      <c r="PKU60" s="135"/>
      <c r="PKV60" s="135"/>
      <c r="PKW60" s="84"/>
      <c r="PKX60" s="135"/>
      <c r="PKY60" s="135"/>
      <c r="PKZ60" s="135"/>
      <c r="PLA60" s="84"/>
      <c r="PLB60" s="135"/>
      <c r="PLC60" s="135"/>
      <c r="PLD60" s="135"/>
      <c r="PLE60" s="84"/>
      <c r="PLF60" s="135"/>
      <c r="PLG60" s="135"/>
      <c r="PLH60" s="135"/>
      <c r="PLI60" s="84"/>
      <c r="PLJ60" s="135"/>
      <c r="PLK60" s="135"/>
      <c r="PLL60" s="135"/>
      <c r="PLM60" s="84"/>
      <c r="PLN60" s="135"/>
      <c r="PLO60" s="135"/>
      <c r="PLP60" s="135"/>
      <c r="PLQ60" s="84"/>
      <c r="PLR60" s="135"/>
      <c r="PLS60" s="135"/>
      <c r="PLT60" s="135"/>
      <c r="PLU60" s="84"/>
      <c r="PLV60" s="135"/>
      <c r="PLW60" s="135"/>
      <c r="PLX60" s="135"/>
      <c r="PLY60" s="84"/>
      <c r="PLZ60" s="135"/>
      <c r="PMA60" s="135"/>
      <c r="PMB60" s="135"/>
      <c r="PMC60" s="84"/>
      <c r="PMD60" s="135"/>
      <c r="PME60" s="135"/>
      <c r="PMF60" s="135"/>
      <c r="PMG60" s="84"/>
      <c r="PMH60" s="135"/>
      <c r="PMI60" s="135"/>
      <c r="PMJ60" s="135"/>
      <c r="PMK60" s="84"/>
      <c r="PML60" s="135"/>
      <c r="PMM60" s="135"/>
      <c r="PMN60" s="135"/>
      <c r="PMO60" s="84"/>
      <c r="PMP60" s="135"/>
      <c r="PMQ60" s="135"/>
      <c r="PMR60" s="135"/>
      <c r="PMS60" s="84"/>
      <c r="PMT60" s="135"/>
      <c r="PMU60" s="135"/>
      <c r="PMV60" s="135"/>
      <c r="PMW60" s="84"/>
      <c r="PMX60" s="135"/>
      <c r="PMY60" s="135"/>
      <c r="PMZ60" s="135"/>
      <c r="PNA60" s="84"/>
      <c r="PNB60" s="135"/>
      <c r="PNC60" s="135"/>
      <c r="PND60" s="135"/>
      <c r="PNE60" s="84"/>
      <c r="PNF60" s="135"/>
      <c r="PNG60" s="135"/>
      <c r="PNH60" s="135"/>
      <c r="PNI60" s="84"/>
      <c r="PNJ60" s="135"/>
      <c r="PNK60" s="135"/>
      <c r="PNL60" s="135"/>
      <c r="PNM60" s="84"/>
      <c r="PNN60" s="135"/>
      <c r="PNO60" s="135"/>
      <c r="PNP60" s="135"/>
      <c r="PNQ60" s="84"/>
      <c r="PNR60" s="135"/>
      <c r="PNS60" s="135"/>
      <c r="PNT60" s="135"/>
      <c r="PNU60" s="84"/>
      <c r="PNV60" s="135"/>
      <c r="PNW60" s="135"/>
      <c r="PNX60" s="135"/>
      <c r="PNY60" s="84"/>
      <c r="PNZ60" s="135"/>
      <c r="POA60" s="135"/>
      <c r="POB60" s="135"/>
      <c r="POC60" s="84"/>
      <c r="POD60" s="135"/>
      <c r="POE60" s="135"/>
      <c r="POF60" s="135"/>
      <c r="POG60" s="84"/>
      <c r="POH60" s="135"/>
      <c r="POI60" s="135"/>
      <c r="POJ60" s="135"/>
      <c r="POK60" s="84"/>
      <c r="POL60" s="135"/>
      <c r="POM60" s="135"/>
      <c r="PON60" s="135"/>
      <c r="POO60" s="84"/>
      <c r="POP60" s="135"/>
      <c r="POQ60" s="135"/>
      <c r="POR60" s="135"/>
      <c r="POS60" s="84"/>
      <c r="POT60" s="135"/>
      <c r="POU60" s="135"/>
      <c r="POV60" s="135"/>
      <c r="POW60" s="84"/>
      <c r="POX60" s="135"/>
      <c r="POY60" s="135"/>
      <c r="POZ60" s="135"/>
      <c r="PPA60" s="84"/>
      <c r="PPB60" s="135"/>
      <c r="PPC60" s="135"/>
      <c r="PPD60" s="135"/>
      <c r="PPE60" s="84"/>
      <c r="PPF60" s="135"/>
      <c r="PPG60" s="135"/>
      <c r="PPH60" s="135"/>
      <c r="PPI60" s="84"/>
      <c r="PPJ60" s="135"/>
      <c r="PPK60" s="135"/>
      <c r="PPL60" s="135"/>
      <c r="PPM60" s="84"/>
      <c r="PPN60" s="135"/>
      <c r="PPO60" s="135"/>
      <c r="PPP60" s="135"/>
      <c r="PPQ60" s="84"/>
      <c r="PPR60" s="135"/>
      <c r="PPS60" s="135"/>
      <c r="PPT60" s="135"/>
      <c r="PPU60" s="84"/>
      <c r="PPV60" s="135"/>
      <c r="PPW60" s="135"/>
      <c r="PPX60" s="135"/>
      <c r="PPY60" s="84"/>
      <c r="PPZ60" s="135"/>
      <c r="PQA60" s="135"/>
      <c r="PQB60" s="135"/>
      <c r="PQC60" s="84"/>
      <c r="PQD60" s="135"/>
      <c r="PQE60" s="135"/>
      <c r="PQF60" s="135"/>
      <c r="PQG60" s="84"/>
      <c r="PQH60" s="135"/>
      <c r="PQI60" s="135"/>
      <c r="PQJ60" s="135"/>
      <c r="PQK60" s="84"/>
      <c r="PQL60" s="135"/>
      <c r="PQM60" s="135"/>
      <c r="PQN60" s="135"/>
      <c r="PQO60" s="84"/>
      <c r="PQP60" s="135"/>
      <c r="PQQ60" s="135"/>
      <c r="PQR60" s="135"/>
      <c r="PQS60" s="84"/>
      <c r="PQT60" s="135"/>
      <c r="PQU60" s="135"/>
      <c r="PQV60" s="135"/>
      <c r="PQW60" s="84"/>
      <c r="PQX60" s="135"/>
      <c r="PQY60" s="135"/>
      <c r="PQZ60" s="135"/>
      <c r="PRA60" s="84"/>
      <c r="PRB60" s="135"/>
      <c r="PRC60" s="135"/>
      <c r="PRD60" s="135"/>
      <c r="PRE60" s="84"/>
      <c r="PRF60" s="135"/>
      <c r="PRG60" s="135"/>
      <c r="PRH60" s="135"/>
      <c r="PRI60" s="84"/>
      <c r="PRJ60" s="135"/>
      <c r="PRK60" s="135"/>
      <c r="PRL60" s="135"/>
      <c r="PRM60" s="84"/>
      <c r="PRN60" s="135"/>
      <c r="PRO60" s="135"/>
      <c r="PRP60" s="135"/>
      <c r="PRQ60" s="84"/>
      <c r="PRR60" s="135"/>
      <c r="PRS60" s="135"/>
      <c r="PRT60" s="135"/>
      <c r="PRU60" s="84"/>
      <c r="PRV60" s="135"/>
      <c r="PRW60" s="135"/>
      <c r="PRX60" s="135"/>
      <c r="PRY60" s="84"/>
      <c r="PRZ60" s="135"/>
      <c r="PSA60" s="135"/>
      <c r="PSB60" s="135"/>
      <c r="PSC60" s="84"/>
      <c r="PSD60" s="135"/>
      <c r="PSE60" s="135"/>
      <c r="PSF60" s="135"/>
      <c r="PSG60" s="84"/>
      <c r="PSH60" s="135"/>
      <c r="PSI60" s="135"/>
      <c r="PSJ60" s="135"/>
      <c r="PSK60" s="84"/>
      <c r="PSL60" s="135"/>
      <c r="PSM60" s="135"/>
      <c r="PSN60" s="135"/>
      <c r="PSO60" s="84"/>
      <c r="PSP60" s="135"/>
      <c r="PSQ60" s="135"/>
      <c r="PSR60" s="135"/>
      <c r="PSS60" s="84"/>
      <c r="PST60" s="135"/>
      <c r="PSU60" s="135"/>
      <c r="PSV60" s="135"/>
      <c r="PSW60" s="84"/>
      <c r="PSX60" s="135"/>
      <c r="PSY60" s="135"/>
      <c r="PSZ60" s="135"/>
      <c r="PTA60" s="84"/>
      <c r="PTB60" s="135"/>
      <c r="PTC60" s="135"/>
      <c r="PTD60" s="135"/>
      <c r="PTE60" s="84"/>
      <c r="PTF60" s="135"/>
      <c r="PTG60" s="135"/>
      <c r="PTH60" s="135"/>
      <c r="PTI60" s="84"/>
      <c r="PTJ60" s="135"/>
      <c r="PTK60" s="135"/>
      <c r="PTL60" s="135"/>
      <c r="PTM60" s="84"/>
      <c r="PTN60" s="135"/>
      <c r="PTO60" s="135"/>
      <c r="PTP60" s="135"/>
      <c r="PTQ60" s="84"/>
      <c r="PTR60" s="135"/>
      <c r="PTS60" s="135"/>
      <c r="PTT60" s="135"/>
      <c r="PTU60" s="84"/>
      <c r="PTV60" s="135"/>
      <c r="PTW60" s="135"/>
      <c r="PTX60" s="135"/>
      <c r="PTY60" s="84"/>
      <c r="PTZ60" s="135"/>
      <c r="PUA60" s="135"/>
      <c r="PUB60" s="135"/>
      <c r="PUC60" s="84"/>
      <c r="PUD60" s="135"/>
      <c r="PUE60" s="135"/>
      <c r="PUF60" s="135"/>
      <c r="PUG60" s="84"/>
      <c r="PUH60" s="135"/>
      <c r="PUI60" s="135"/>
      <c r="PUJ60" s="135"/>
      <c r="PUK60" s="84"/>
      <c r="PUL60" s="135"/>
      <c r="PUM60" s="135"/>
      <c r="PUN60" s="135"/>
      <c r="PUO60" s="84"/>
      <c r="PUP60" s="135"/>
      <c r="PUQ60" s="135"/>
      <c r="PUR60" s="135"/>
      <c r="PUS60" s="84"/>
      <c r="PUT60" s="135"/>
      <c r="PUU60" s="135"/>
      <c r="PUV60" s="135"/>
      <c r="PUW60" s="84"/>
      <c r="PUX60" s="135"/>
      <c r="PUY60" s="135"/>
      <c r="PUZ60" s="135"/>
      <c r="PVA60" s="84"/>
      <c r="PVB60" s="135"/>
      <c r="PVC60" s="135"/>
      <c r="PVD60" s="135"/>
      <c r="PVE60" s="84"/>
      <c r="PVF60" s="135"/>
      <c r="PVG60" s="135"/>
      <c r="PVH60" s="135"/>
      <c r="PVI60" s="84"/>
      <c r="PVJ60" s="135"/>
      <c r="PVK60" s="135"/>
      <c r="PVL60" s="135"/>
      <c r="PVM60" s="84"/>
      <c r="PVN60" s="135"/>
      <c r="PVO60" s="135"/>
      <c r="PVP60" s="135"/>
      <c r="PVQ60" s="84"/>
      <c r="PVR60" s="135"/>
      <c r="PVS60" s="135"/>
      <c r="PVT60" s="135"/>
      <c r="PVU60" s="84"/>
      <c r="PVV60" s="135"/>
      <c r="PVW60" s="135"/>
      <c r="PVX60" s="135"/>
      <c r="PVY60" s="84"/>
      <c r="PVZ60" s="135"/>
      <c r="PWA60" s="135"/>
      <c r="PWB60" s="135"/>
      <c r="PWC60" s="84"/>
      <c r="PWD60" s="135"/>
      <c r="PWE60" s="135"/>
      <c r="PWF60" s="135"/>
      <c r="PWG60" s="84"/>
      <c r="PWH60" s="135"/>
      <c r="PWI60" s="135"/>
      <c r="PWJ60" s="135"/>
      <c r="PWK60" s="84"/>
      <c r="PWL60" s="135"/>
      <c r="PWM60" s="135"/>
      <c r="PWN60" s="135"/>
      <c r="PWO60" s="84"/>
      <c r="PWP60" s="135"/>
      <c r="PWQ60" s="135"/>
      <c r="PWR60" s="135"/>
      <c r="PWS60" s="84"/>
      <c r="PWT60" s="135"/>
      <c r="PWU60" s="135"/>
      <c r="PWV60" s="135"/>
      <c r="PWW60" s="84"/>
      <c r="PWX60" s="135"/>
      <c r="PWY60" s="135"/>
      <c r="PWZ60" s="135"/>
      <c r="PXA60" s="84"/>
      <c r="PXB60" s="135"/>
      <c r="PXC60" s="135"/>
      <c r="PXD60" s="135"/>
      <c r="PXE60" s="84"/>
      <c r="PXF60" s="135"/>
      <c r="PXG60" s="135"/>
      <c r="PXH60" s="135"/>
      <c r="PXI60" s="84"/>
      <c r="PXJ60" s="135"/>
      <c r="PXK60" s="135"/>
      <c r="PXL60" s="135"/>
      <c r="PXM60" s="84"/>
      <c r="PXN60" s="135"/>
      <c r="PXO60" s="135"/>
      <c r="PXP60" s="135"/>
      <c r="PXQ60" s="84"/>
      <c r="PXR60" s="135"/>
      <c r="PXS60" s="135"/>
      <c r="PXT60" s="135"/>
      <c r="PXU60" s="84"/>
      <c r="PXV60" s="135"/>
      <c r="PXW60" s="135"/>
      <c r="PXX60" s="135"/>
      <c r="PXY60" s="84"/>
      <c r="PXZ60" s="135"/>
      <c r="PYA60" s="135"/>
      <c r="PYB60" s="135"/>
      <c r="PYC60" s="84"/>
      <c r="PYD60" s="135"/>
      <c r="PYE60" s="135"/>
      <c r="PYF60" s="135"/>
      <c r="PYG60" s="84"/>
      <c r="PYH60" s="135"/>
      <c r="PYI60" s="135"/>
      <c r="PYJ60" s="135"/>
      <c r="PYK60" s="84"/>
      <c r="PYL60" s="135"/>
      <c r="PYM60" s="135"/>
      <c r="PYN60" s="135"/>
      <c r="PYO60" s="84"/>
      <c r="PYP60" s="135"/>
      <c r="PYQ60" s="135"/>
      <c r="PYR60" s="135"/>
      <c r="PYS60" s="84"/>
      <c r="PYT60" s="135"/>
      <c r="PYU60" s="135"/>
      <c r="PYV60" s="135"/>
      <c r="PYW60" s="84"/>
      <c r="PYX60" s="135"/>
      <c r="PYY60" s="135"/>
      <c r="PYZ60" s="135"/>
      <c r="PZA60" s="84"/>
      <c r="PZB60" s="135"/>
      <c r="PZC60" s="135"/>
      <c r="PZD60" s="135"/>
      <c r="PZE60" s="84"/>
      <c r="PZF60" s="135"/>
      <c r="PZG60" s="135"/>
      <c r="PZH60" s="135"/>
      <c r="PZI60" s="84"/>
      <c r="PZJ60" s="135"/>
      <c r="PZK60" s="135"/>
      <c r="PZL60" s="135"/>
      <c r="PZM60" s="84"/>
      <c r="PZN60" s="135"/>
      <c r="PZO60" s="135"/>
      <c r="PZP60" s="135"/>
      <c r="PZQ60" s="84"/>
      <c r="PZR60" s="135"/>
      <c r="PZS60" s="135"/>
      <c r="PZT60" s="135"/>
      <c r="PZU60" s="84"/>
      <c r="PZV60" s="135"/>
      <c r="PZW60" s="135"/>
      <c r="PZX60" s="135"/>
      <c r="PZY60" s="84"/>
      <c r="PZZ60" s="135"/>
      <c r="QAA60" s="135"/>
      <c r="QAB60" s="135"/>
      <c r="QAC60" s="84"/>
      <c r="QAD60" s="135"/>
      <c r="QAE60" s="135"/>
      <c r="QAF60" s="135"/>
      <c r="QAG60" s="84"/>
      <c r="QAH60" s="135"/>
      <c r="QAI60" s="135"/>
      <c r="QAJ60" s="135"/>
      <c r="QAK60" s="84"/>
      <c r="QAL60" s="135"/>
      <c r="QAM60" s="135"/>
      <c r="QAN60" s="135"/>
      <c r="QAO60" s="84"/>
      <c r="QAP60" s="135"/>
      <c r="QAQ60" s="135"/>
      <c r="QAR60" s="135"/>
      <c r="QAS60" s="84"/>
      <c r="QAT60" s="135"/>
      <c r="QAU60" s="135"/>
      <c r="QAV60" s="135"/>
      <c r="QAW60" s="84"/>
      <c r="QAX60" s="135"/>
      <c r="QAY60" s="135"/>
      <c r="QAZ60" s="135"/>
      <c r="QBA60" s="84"/>
      <c r="QBB60" s="135"/>
      <c r="QBC60" s="135"/>
      <c r="QBD60" s="135"/>
      <c r="QBE60" s="84"/>
      <c r="QBF60" s="135"/>
      <c r="QBG60" s="135"/>
      <c r="QBH60" s="135"/>
      <c r="QBI60" s="84"/>
      <c r="QBJ60" s="135"/>
      <c r="QBK60" s="135"/>
      <c r="QBL60" s="135"/>
      <c r="QBM60" s="84"/>
      <c r="QBN60" s="135"/>
      <c r="QBO60" s="135"/>
      <c r="QBP60" s="135"/>
      <c r="QBQ60" s="84"/>
      <c r="QBR60" s="135"/>
      <c r="QBS60" s="135"/>
      <c r="QBT60" s="135"/>
      <c r="QBU60" s="84"/>
      <c r="QBV60" s="135"/>
      <c r="QBW60" s="135"/>
      <c r="QBX60" s="135"/>
      <c r="QBY60" s="84"/>
      <c r="QBZ60" s="135"/>
      <c r="QCA60" s="135"/>
      <c r="QCB60" s="135"/>
      <c r="QCC60" s="84"/>
      <c r="QCD60" s="135"/>
      <c r="QCE60" s="135"/>
      <c r="QCF60" s="135"/>
      <c r="QCG60" s="84"/>
      <c r="QCH60" s="135"/>
      <c r="QCI60" s="135"/>
      <c r="QCJ60" s="135"/>
      <c r="QCK60" s="84"/>
      <c r="QCL60" s="135"/>
      <c r="QCM60" s="135"/>
      <c r="QCN60" s="135"/>
      <c r="QCO60" s="84"/>
      <c r="QCP60" s="135"/>
      <c r="QCQ60" s="135"/>
      <c r="QCR60" s="135"/>
      <c r="QCS60" s="84"/>
      <c r="QCT60" s="135"/>
      <c r="QCU60" s="135"/>
      <c r="QCV60" s="135"/>
      <c r="QCW60" s="84"/>
      <c r="QCX60" s="135"/>
      <c r="QCY60" s="135"/>
      <c r="QCZ60" s="135"/>
      <c r="QDA60" s="84"/>
      <c r="QDB60" s="135"/>
      <c r="QDC60" s="135"/>
      <c r="QDD60" s="135"/>
      <c r="QDE60" s="84"/>
      <c r="QDF60" s="135"/>
      <c r="QDG60" s="135"/>
      <c r="QDH60" s="135"/>
      <c r="QDI60" s="84"/>
      <c r="QDJ60" s="135"/>
      <c r="QDK60" s="135"/>
      <c r="QDL60" s="135"/>
      <c r="QDM60" s="84"/>
      <c r="QDN60" s="135"/>
      <c r="QDO60" s="135"/>
      <c r="QDP60" s="135"/>
      <c r="QDQ60" s="84"/>
      <c r="QDR60" s="135"/>
      <c r="QDS60" s="135"/>
      <c r="QDT60" s="135"/>
      <c r="QDU60" s="84"/>
      <c r="QDV60" s="135"/>
      <c r="QDW60" s="135"/>
      <c r="QDX60" s="135"/>
      <c r="QDY60" s="84"/>
      <c r="QDZ60" s="135"/>
      <c r="QEA60" s="135"/>
      <c r="QEB60" s="135"/>
      <c r="QEC60" s="84"/>
      <c r="QED60" s="135"/>
      <c r="QEE60" s="135"/>
      <c r="QEF60" s="135"/>
      <c r="QEG60" s="84"/>
      <c r="QEH60" s="135"/>
      <c r="QEI60" s="135"/>
      <c r="QEJ60" s="135"/>
      <c r="QEK60" s="84"/>
      <c r="QEL60" s="135"/>
      <c r="QEM60" s="135"/>
      <c r="QEN60" s="135"/>
      <c r="QEO60" s="84"/>
      <c r="QEP60" s="135"/>
      <c r="QEQ60" s="135"/>
      <c r="QER60" s="135"/>
      <c r="QES60" s="84"/>
      <c r="QET60" s="135"/>
      <c r="QEU60" s="135"/>
      <c r="QEV60" s="135"/>
      <c r="QEW60" s="84"/>
      <c r="QEX60" s="135"/>
      <c r="QEY60" s="135"/>
      <c r="QEZ60" s="135"/>
      <c r="QFA60" s="84"/>
      <c r="QFB60" s="135"/>
      <c r="QFC60" s="135"/>
      <c r="QFD60" s="135"/>
      <c r="QFE60" s="84"/>
      <c r="QFF60" s="135"/>
      <c r="QFG60" s="135"/>
      <c r="QFH60" s="135"/>
      <c r="QFI60" s="84"/>
      <c r="QFJ60" s="135"/>
      <c r="QFK60" s="135"/>
      <c r="QFL60" s="135"/>
      <c r="QFM60" s="84"/>
      <c r="QFN60" s="135"/>
      <c r="QFO60" s="135"/>
      <c r="QFP60" s="135"/>
      <c r="QFQ60" s="84"/>
      <c r="QFR60" s="135"/>
      <c r="QFS60" s="135"/>
      <c r="QFT60" s="135"/>
      <c r="QFU60" s="84"/>
      <c r="QFV60" s="135"/>
      <c r="QFW60" s="135"/>
      <c r="QFX60" s="135"/>
      <c r="QFY60" s="84"/>
      <c r="QFZ60" s="135"/>
      <c r="QGA60" s="135"/>
      <c r="QGB60" s="135"/>
      <c r="QGC60" s="84"/>
      <c r="QGD60" s="135"/>
      <c r="QGE60" s="135"/>
      <c r="QGF60" s="135"/>
      <c r="QGG60" s="84"/>
      <c r="QGH60" s="135"/>
      <c r="QGI60" s="135"/>
      <c r="QGJ60" s="135"/>
      <c r="QGK60" s="84"/>
      <c r="QGL60" s="135"/>
      <c r="QGM60" s="135"/>
      <c r="QGN60" s="135"/>
      <c r="QGO60" s="84"/>
      <c r="QGP60" s="135"/>
      <c r="QGQ60" s="135"/>
      <c r="QGR60" s="135"/>
      <c r="QGS60" s="84"/>
      <c r="QGT60" s="135"/>
      <c r="QGU60" s="135"/>
      <c r="QGV60" s="135"/>
      <c r="QGW60" s="84"/>
      <c r="QGX60" s="135"/>
      <c r="QGY60" s="135"/>
      <c r="QGZ60" s="135"/>
      <c r="QHA60" s="84"/>
      <c r="QHB60" s="135"/>
      <c r="QHC60" s="135"/>
      <c r="QHD60" s="135"/>
      <c r="QHE60" s="84"/>
      <c r="QHF60" s="135"/>
      <c r="QHG60" s="135"/>
      <c r="QHH60" s="135"/>
      <c r="QHI60" s="84"/>
      <c r="QHJ60" s="135"/>
      <c r="QHK60" s="135"/>
      <c r="QHL60" s="135"/>
      <c r="QHM60" s="84"/>
      <c r="QHN60" s="135"/>
      <c r="QHO60" s="135"/>
      <c r="QHP60" s="135"/>
      <c r="QHQ60" s="84"/>
      <c r="QHR60" s="135"/>
      <c r="QHS60" s="135"/>
      <c r="QHT60" s="135"/>
      <c r="QHU60" s="84"/>
      <c r="QHV60" s="135"/>
      <c r="QHW60" s="135"/>
      <c r="QHX60" s="135"/>
      <c r="QHY60" s="84"/>
      <c r="QHZ60" s="135"/>
      <c r="QIA60" s="135"/>
      <c r="QIB60" s="135"/>
      <c r="QIC60" s="84"/>
      <c r="QID60" s="135"/>
      <c r="QIE60" s="135"/>
      <c r="QIF60" s="135"/>
      <c r="QIG60" s="84"/>
      <c r="QIH60" s="135"/>
      <c r="QII60" s="135"/>
      <c r="QIJ60" s="135"/>
      <c r="QIK60" s="84"/>
      <c r="QIL60" s="135"/>
      <c r="QIM60" s="135"/>
      <c r="QIN60" s="135"/>
      <c r="QIO60" s="84"/>
      <c r="QIP60" s="135"/>
      <c r="QIQ60" s="135"/>
      <c r="QIR60" s="135"/>
      <c r="QIS60" s="84"/>
      <c r="QIT60" s="135"/>
      <c r="QIU60" s="135"/>
      <c r="QIV60" s="135"/>
      <c r="QIW60" s="84"/>
      <c r="QIX60" s="135"/>
      <c r="QIY60" s="135"/>
      <c r="QIZ60" s="135"/>
      <c r="QJA60" s="84"/>
      <c r="QJB60" s="135"/>
      <c r="QJC60" s="135"/>
      <c r="QJD60" s="135"/>
      <c r="QJE60" s="84"/>
      <c r="QJF60" s="135"/>
      <c r="QJG60" s="135"/>
      <c r="QJH60" s="135"/>
      <c r="QJI60" s="84"/>
      <c r="QJJ60" s="135"/>
      <c r="QJK60" s="135"/>
      <c r="QJL60" s="135"/>
      <c r="QJM60" s="84"/>
      <c r="QJN60" s="135"/>
      <c r="QJO60" s="135"/>
      <c r="QJP60" s="135"/>
      <c r="QJQ60" s="84"/>
      <c r="QJR60" s="135"/>
      <c r="QJS60" s="135"/>
      <c r="QJT60" s="135"/>
      <c r="QJU60" s="84"/>
      <c r="QJV60" s="135"/>
      <c r="QJW60" s="135"/>
      <c r="QJX60" s="135"/>
      <c r="QJY60" s="84"/>
      <c r="QJZ60" s="135"/>
      <c r="QKA60" s="135"/>
      <c r="QKB60" s="135"/>
      <c r="QKC60" s="84"/>
      <c r="QKD60" s="135"/>
      <c r="QKE60" s="135"/>
      <c r="QKF60" s="135"/>
      <c r="QKG60" s="84"/>
      <c r="QKH60" s="135"/>
      <c r="QKI60" s="135"/>
      <c r="QKJ60" s="135"/>
      <c r="QKK60" s="84"/>
      <c r="QKL60" s="135"/>
      <c r="QKM60" s="135"/>
      <c r="QKN60" s="135"/>
      <c r="QKO60" s="84"/>
      <c r="QKP60" s="135"/>
      <c r="QKQ60" s="135"/>
      <c r="QKR60" s="135"/>
      <c r="QKS60" s="84"/>
      <c r="QKT60" s="135"/>
      <c r="QKU60" s="135"/>
      <c r="QKV60" s="135"/>
      <c r="QKW60" s="84"/>
      <c r="QKX60" s="135"/>
      <c r="QKY60" s="135"/>
      <c r="QKZ60" s="135"/>
      <c r="QLA60" s="84"/>
      <c r="QLB60" s="135"/>
      <c r="QLC60" s="135"/>
      <c r="QLD60" s="135"/>
      <c r="QLE60" s="84"/>
      <c r="QLF60" s="135"/>
      <c r="QLG60" s="135"/>
      <c r="QLH60" s="135"/>
      <c r="QLI60" s="84"/>
      <c r="QLJ60" s="135"/>
      <c r="QLK60" s="135"/>
      <c r="QLL60" s="135"/>
      <c r="QLM60" s="84"/>
      <c r="QLN60" s="135"/>
      <c r="QLO60" s="135"/>
      <c r="QLP60" s="135"/>
      <c r="QLQ60" s="84"/>
      <c r="QLR60" s="135"/>
      <c r="QLS60" s="135"/>
      <c r="QLT60" s="135"/>
      <c r="QLU60" s="84"/>
      <c r="QLV60" s="135"/>
      <c r="QLW60" s="135"/>
      <c r="QLX60" s="135"/>
      <c r="QLY60" s="84"/>
      <c r="QLZ60" s="135"/>
      <c r="QMA60" s="135"/>
      <c r="QMB60" s="135"/>
      <c r="QMC60" s="84"/>
      <c r="QMD60" s="135"/>
      <c r="QME60" s="135"/>
      <c r="QMF60" s="135"/>
      <c r="QMG60" s="84"/>
      <c r="QMH60" s="135"/>
      <c r="QMI60" s="135"/>
      <c r="QMJ60" s="135"/>
      <c r="QMK60" s="84"/>
      <c r="QML60" s="135"/>
      <c r="QMM60" s="135"/>
      <c r="QMN60" s="135"/>
      <c r="QMO60" s="84"/>
      <c r="QMP60" s="135"/>
      <c r="QMQ60" s="135"/>
      <c r="QMR60" s="135"/>
      <c r="QMS60" s="84"/>
      <c r="QMT60" s="135"/>
      <c r="QMU60" s="135"/>
      <c r="QMV60" s="135"/>
      <c r="QMW60" s="84"/>
      <c r="QMX60" s="135"/>
      <c r="QMY60" s="135"/>
      <c r="QMZ60" s="135"/>
      <c r="QNA60" s="84"/>
      <c r="QNB60" s="135"/>
      <c r="QNC60" s="135"/>
      <c r="QND60" s="135"/>
      <c r="QNE60" s="84"/>
      <c r="QNF60" s="135"/>
      <c r="QNG60" s="135"/>
      <c r="QNH60" s="135"/>
      <c r="QNI60" s="84"/>
      <c r="QNJ60" s="135"/>
      <c r="QNK60" s="135"/>
      <c r="QNL60" s="135"/>
      <c r="QNM60" s="84"/>
      <c r="QNN60" s="135"/>
      <c r="QNO60" s="135"/>
      <c r="QNP60" s="135"/>
      <c r="QNQ60" s="84"/>
      <c r="QNR60" s="135"/>
      <c r="QNS60" s="135"/>
      <c r="QNT60" s="135"/>
      <c r="QNU60" s="84"/>
      <c r="QNV60" s="135"/>
      <c r="QNW60" s="135"/>
      <c r="QNX60" s="135"/>
      <c r="QNY60" s="84"/>
      <c r="QNZ60" s="135"/>
      <c r="QOA60" s="135"/>
      <c r="QOB60" s="135"/>
      <c r="QOC60" s="84"/>
      <c r="QOD60" s="135"/>
      <c r="QOE60" s="135"/>
      <c r="QOF60" s="135"/>
      <c r="QOG60" s="84"/>
      <c r="QOH60" s="135"/>
      <c r="QOI60" s="135"/>
      <c r="QOJ60" s="135"/>
      <c r="QOK60" s="84"/>
      <c r="QOL60" s="135"/>
      <c r="QOM60" s="135"/>
      <c r="QON60" s="135"/>
      <c r="QOO60" s="84"/>
      <c r="QOP60" s="135"/>
      <c r="QOQ60" s="135"/>
      <c r="QOR60" s="135"/>
      <c r="QOS60" s="84"/>
      <c r="QOT60" s="135"/>
      <c r="QOU60" s="135"/>
      <c r="QOV60" s="135"/>
      <c r="QOW60" s="84"/>
      <c r="QOX60" s="135"/>
      <c r="QOY60" s="135"/>
      <c r="QOZ60" s="135"/>
      <c r="QPA60" s="84"/>
      <c r="QPB60" s="135"/>
      <c r="QPC60" s="135"/>
      <c r="QPD60" s="135"/>
      <c r="QPE60" s="84"/>
      <c r="QPF60" s="135"/>
      <c r="QPG60" s="135"/>
      <c r="QPH60" s="135"/>
      <c r="QPI60" s="84"/>
      <c r="QPJ60" s="135"/>
      <c r="QPK60" s="135"/>
      <c r="QPL60" s="135"/>
      <c r="QPM60" s="84"/>
      <c r="QPN60" s="135"/>
      <c r="QPO60" s="135"/>
      <c r="QPP60" s="135"/>
      <c r="QPQ60" s="84"/>
      <c r="QPR60" s="135"/>
      <c r="QPS60" s="135"/>
      <c r="QPT60" s="135"/>
      <c r="QPU60" s="84"/>
      <c r="QPV60" s="135"/>
      <c r="QPW60" s="135"/>
      <c r="QPX60" s="135"/>
      <c r="QPY60" s="84"/>
      <c r="QPZ60" s="135"/>
      <c r="QQA60" s="135"/>
      <c r="QQB60" s="135"/>
      <c r="QQC60" s="84"/>
      <c r="QQD60" s="135"/>
      <c r="QQE60" s="135"/>
      <c r="QQF60" s="135"/>
      <c r="QQG60" s="84"/>
      <c r="QQH60" s="135"/>
      <c r="QQI60" s="135"/>
      <c r="QQJ60" s="135"/>
      <c r="QQK60" s="84"/>
      <c r="QQL60" s="135"/>
      <c r="QQM60" s="135"/>
      <c r="QQN60" s="135"/>
      <c r="QQO60" s="84"/>
      <c r="QQP60" s="135"/>
      <c r="QQQ60" s="135"/>
      <c r="QQR60" s="135"/>
      <c r="QQS60" s="84"/>
      <c r="QQT60" s="135"/>
      <c r="QQU60" s="135"/>
      <c r="QQV60" s="135"/>
      <c r="QQW60" s="84"/>
      <c r="QQX60" s="135"/>
      <c r="QQY60" s="135"/>
      <c r="QQZ60" s="135"/>
      <c r="QRA60" s="84"/>
      <c r="QRB60" s="135"/>
      <c r="QRC60" s="135"/>
      <c r="QRD60" s="135"/>
      <c r="QRE60" s="84"/>
      <c r="QRF60" s="135"/>
      <c r="QRG60" s="135"/>
      <c r="QRH60" s="135"/>
      <c r="QRI60" s="84"/>
      <c r="QRJ60" s="135"/>
      <c r="QRK60" s="135"/>
      <c r="QRL60" s="135"/>
      <c r="QRM60" s="84"/>
      <c r="QRN60" s="135"/>
      <c r="QRO60" s="135"/>
      <c r="QRP60" s="135"/>
      <c r="QRQ60" s="84"/>
      <c r="QRR60" s="135"/>
      <c r="QRS60" s="135"/>
      <c r="QRT60" s="135"/>
      <c r="QRU60" s="84"/>
      <c r="QRV60" s="135"/>
      <c r="QRW60" s="135"/>
      <c r="QRX60" s="135"/>
      <c r="QRY60" s="84"/>
      <c r="QRZ60" s="135"/>
      <c r="QSA60" s="135"/>
      <c r="QSB60" s="135"/>
      <c r="QSC60" s="84"/>
      <c r="QSD60" s="135"/>
      <c r="QSE60" s="135"/>
      <c r="QSF60" s="135"/>
      <c r="QSG60" s="84"/>
      <c r="QSH60" s="135"/>
      <c r="QSI60" s="135"/>
      <c r="QSJ60" s="135"/>
      <c r="QSK60" s="84"/>
      <c r="QSL60" s="135"/>
      <c r="QSM60" s="135"/>
      <c r="QSN60" s="135"/>
      <c r="QSO60" s="84"/>
      <c r="QSP60" s="135"/>
      <c r="QSQ60" s="135"/>
      <c r="QSR60" s="135"/>
      <c r="QSS60" s="84"/>
      <c r="QST60" s="135"/>
      <c r="QSU60" s="135"/>
      <c r="QSV60" s="135"/>
      <c r="QSW60" s="84"/>
      <c r="QSX60" s="135"/>
      <c r="QSY60" s="135"/>
      <c r="QSZ60" s="135"/>
      <c r="QTA60" s="84"/>
      <c r="QTB60" s="135"/>
      <c r="QTC60" s="135"/>
      <c r="QTD60" s="135"/>
      <c r="QTE60" s="84"/>
      <c r="QTF60" s="135"/>
      <c r="QTG60" s="135"/>
      <c r="QTH60" s="135"/>
      <c r="QTI60" s="84"/>
      <c r="QTJ60" s="135"/>
      <c r="QTK60" s="135"/>
      <c r="QTL60" s="135"/>
      <c r="QTM60" s="84"/>
      <c r="QTN60" s="135"/>
      <c r="QTO60" s="135"/>
      <c r="QTP60" s="135"/>
      <c r="QTQ60" s="84"/>
      <c r="QTR60" s="135"/>
      <c r="QTS60" s="135"/>
      <c r="QTT60" s="135"/>
      <c r="QTU60" s="84"/>
      <c r="QTV60" s="135"/>
      <c r="QTW60" s="135"/>
      <c r="QTX60" s="135"/>
      <c r="QTY60" s="84"/>
      <c r="QTZ60" s="135"/>
      <c r="QUA60" s="135"/>
      <c r="QUB60" s="135"/>
      <c r="QUC60" s="84"/>
      <c r="QUD60" s="135"/>
      <c r="QUE60" s="135"/>
      <c r="QUF60" s="135"/>
      <c r="QUG60" s="84"/>
      <c r="QUH60" s="135"/>
      <c r="QUI60" s="135"/>
      <c r="QUJ60" s="135"/>
      <c r="QUK60" s="84"/>
      <c r="QUL60" s="135"/>
      <c r="QUM60" s="135"/>
      <c r="QUN60" s="135"/>
      <c r="QUO60" s="84"/>
      <c r="QUP60" s="135"/>
      <c r="QUQ60" s="135"/>
      <c r="QUR60" s="135"/>
      <c r="QUS60" s="84"/>
      <c r="QUT60" s="135"/>
      <c r="QUU60" s="135"/>
      <c r="QUV60" s="135"/>
      <c r="QUW60" s="84"/>
      <c r="QUX60" s="135"/>
      <c r="QUY60" s="135"/>
      <c r="QUZ60" s="135"/>
      <c r="QVA60" s="84"/>
      <c r="QVB60" s="135"/>
      <c r="QVC60" s="135"/>
      <c r="QVD60" s="135"/>
      <c r="QVE60" s="84"/>
      <c r="QVF60" s="135"/>
      <c r="QVG60" s="135"/>
      <c r="QVH60" s="135"/>
      <c r="QVI60" s="84"/>
      <c r="QVJ60" s="135"/>
      <c r="QVK60" s="135"/>
      <c r="QVL60" s="135"/>
      <c r="QVM60" s="84"/>
      <c r="QVN60" s="135"/>
      <c r="QVO60" s="135"/>
      <c r="QVP60" s="135"/>
      <c r="QVQ60" s="84"/>
      <c r="QVR60" s="135"/>
      <c r="QVS60" s="135"/>
      <c r="QVT60" s="135"/>
      <c r="QVU60" s="84"/>
      <c r="QVV60" s="135"/>
      <c r="QVW60" s="135"/>
      <c r="QVX60" s="135"/>
      <c r="QVY60" s="84"/>
      <c r="QVZ60" s="135"/>
      <c r="QWA60" s="135"/>
      <c r="QWB60" s="135"/>
      <c r="QWC60" s="84"/>
      <c r="QWD60" s="135"/>
      <c r="QWE60" s="135"/>
      <c r="QWF60" s="135"/>
      <c r="QWG60" s="84"/>
      <c r="QWH60" s="135"/>
      <c r="QWI60" s="135"/>
      <c r="QWJ60" s="135"/>
      <c r="QWK60" s="84"/>
      <c r="QWL60" s="135"/>
      <c r="QWM60" s="135"/>
      <c r="QWN60" s="135"/>
      <c r="QWO60" s="84"/>
      <c r="QWP60" s="135"/>
      <c r="QWQ60" s="135"/>
      <c r="QWR60" s="135"/>
      <c r="QWS60" s="84"/>
      <c r="QWT60" s="135"/>
      <c r="QWU60" s="135"/>
      <c r="QWV60" s="135"/>
      <c r="QWW60" s="84"/>
      <c r="QWX60" s="135"/>
      <c r="QWY60" s="135"/>
      <c r="QWZ60" s="135"/>
      <c r="QXA60" s="84"/>
      <c r="QXB60" s="135"/>
      <c r="QXC60" s="135"/>
      <c r="QXD60" s="135"/>
      <c r="QXE60" s="84"/>
      <c r="QXF60" s="135"/>
      <c r="QXG60" s="135"/>
      <c r="QXH60" s="135"/>
      <c r="QXI60" s="84"/>
      <c r="QXJ60" s="135"/>
      <c r="QXK60" s="135"/>
      <c r="QXL60" s="135"/>
      <c r="QXM60" s="84"/>
      <c r="QXN60" s="135"/>
      <c r="QXO60" s="135"/>
      <c r="QXP60" s="135"/>
      <c r="QXQ60" s="84"/>
      <c r="QXR60" s="135"/>
      <c r="QXS60" s="135"/>
      <c r="QXT60" s="135"/>
      <c r="QXU60" s="84"/>
      <c r="QXV60" s="135"/>
      <c r="QXW60" s="135"/>
      <c r="QXX60" s="135"/>
      <c r="QXY60" s="84"/>
      <c r="QXZ60" s="135"/>
      <c r="QYA60" s="135"/>
      <c r="QYB60" s="135"/>
      <c r="QYC60" s="84"/>
      <c r="QYD60" s="135"/>
      <c r="QYE60" s="135"/>
      <c r="QYF60" s="135"/>
      <c r="QYG60" s="84"/>
      <c r="QYH60" s="135"/>
      <c r="QYI60" s="135"/>
      <c r="QYJ60" s="135"/>
      <c r="QYK60" s="84"/>
      <c r="QYL60" s="135"/>
      <c r="QYM60" s="135"/>
      <c r="QYN60" s="135"/>
      <c r="QYO60" s="84"/>
      <c r="QYP60" s="135"/>
      <c r="QYQ60" s="135"/>
      <c r="QYR60" s="135"/>
      <c r="QYS60" s="84"/>
      <c r="QYT60" s="135"/>
      <c r="QYU60" s="135"/>
      <c r="QYV60" s="135"/>
      <c r="QYW60" s="84"/>
      <c r="QYX60" s="135"/>
      <c r="QYY60" s="135"/>
      <c r="QYZ60" s="135"/>
      <c r="QZA60" s="84"/>
      <c r="QZB60" s="135"/>
      <c r="QZC60" s="135"/>
      <c r="QZD60" s="135"/>
      <c r="QZE60" s="84"/>
      <c r="QZF60" s="135"/>
      <c r="QZG60" s="135"/>
      <c r="QZH60" s="135"/>
      <c r="QZI60" s="84"/>
      <c r="QZJ60" s="135"/>
      <c r="QZK60" s="135"/>
      <c r="QZL60" s="135"/>
      <c r="QZM60" s="84"/>
      <c r="QZN60" s="135"/>
      <c r="QZO60" s="135"/>
      <c r="QZP60" s="135"/>
      <c r="QZQ60" s="84"/>
      <c r="QZR60" s="135"/>
      <c r="QZS60" s="135"/>
      <c r="QZT60" s="135"/>
      <c r="QZU60" s="84"/>
      <c r="QZV60" s="135"/>
      <c r="QZW60" s="135"/>
      <c r="QZX60" s="135"/>
      <c r="QZY60" s="84"/>
      <c r="QZZ60" s="135"/>
      <c r="RAA60" s="135"/>
      <c r="RAB60" s="135"/>
      <c r="RAC60" s="84"/>
      <c r="RAD60" s="135"/>
      <c r="RAE60" s="135"/>
      <c r="RAF60" s="135"/>
      <c r="RAG60" s="84"/>
      <c r="RAH60" s="135"/>
      <c r="RAI60" s="135"/>
      <c r="RAJ60" s="135"/>
      <c r="RAK60" s="84"/>
      <c r="RAL60" s="135"/>
      <c r="RAM60" s="135"/>
      <c r="RAN60" s="135"/>
      <c r="RAO60" s="84"/>
      <c r="RAP60" s="135"/>
      <c r="RAQ60" s="135"/>
      <c r="RAR60" s="135"/>
      <c r="RAS60" s="84"/>
      <c r="RAT60" s="135"/>
      <c r="RAU60" s="135"/>
      <c r="RAV60" s="135"/>
      <c r="RAW60" s="84"/>
      <c r="RAX60" s="135"/>
      <c r="RAY60" s="135"/>
      <c r="RAZ60" s="135"/>
      <c r="RBA60" s="84"/>
      <c r="RBB60" s="135"/>
      <c r="RBC60" s="135"/>
      <c r="RBD60" s="135"/>
      <c r="RBE60" s="84"/>
      <c r="RBF60" s="135"/>
      <c r="RBG60" s="135"/>
      <c r="RBH60" s="135"/>
      <c r="RBI60" s="84"/>
      <c r="RBJ60" s="135"/>
      <c r="RBK60" s="135"/>
      <c r="RBL60" s="135"/>
      <c r="RBM60" s="84"/>
      <c r="RBN60" s="135"/>
      <c r="RBO60" s="135"/>
      <c r="RBP60" s="135"/>
      <c r="RBQ60" s="84"/>
      <c r="RBR60" s="135"/>
      <c r="RBS60" s="135"/>
      <c r="RBT60" s="135"/>
      <c r="RBU60" s="84"/>
      <c r="RBV60" s="135"/>
      <c r="RBW60" s="135"/>
      <c r="RBX60" s="135"/>
      <c r="RBY60" s="84"/>
      <c r="RBZ60" s="135"/>
      <c r="RCA60" s="135"/>
      <c r="RCB60" s="135"/>
      <c r="RCC60" s="84"/>
      <c r="RCD60" s="135"/>
      <c r="RCE60" s="135"/>
      <c r="RCF60" s="135"/>
      <c r="RCG60" s="84"/>
      <c r="RCH60" s="135"/>
      <c r="RCI60" s="135"/>
      <c r="RCJ60" s="135"/>
      <c r="RCK60" s="84"/>
      <c r="RCL60" s="135"/>
      <c r="RCM60" s="135"/>
      <c r="RCN60" s="135"/>
      <c r="RCO60" s="84"/>
      <c r="RCP60" s="135"/>
      <c r="RCQ60" s="135"/>
      <c r="RCR60" s="135"/>
      <c r="RCS60" s="84"/>
      <c r="RCT60" s="135"/>
      <c r="RCU60" s="135"/>
      <c r="RCV60" s="135"/>
      <c r="RCW60" s="84"/>
      <c r="RCX60" s="135"/>
      <c r="RCY60" s="135"/>
      <c r="RCZ60" s="135"/>
      <c r="RDA60" s="84"/>
      <c r="RDB60" s="135"/>
      <c r="RDC60" s="135"/>
      <c r="RDD60" s="135"/>
      <c r="RDE60" s="84"/>
      <c r="RDF60" s="135"/>
      <c r="RDG60" s="135"/>
      <c r="RDH60" s="135"/>
      <c r="RDI60" s="84"/>
      <c r="RDJ60" s="135"/>
      <c r="RDK60" s="135"/>
      <c r="RDL60" s="135"/>
      <c r="RDM60" s="84"/>
      <c r="RDN60" s="135"/>
      <c r="RDO60" s="135"/>
      <c r="RDP60" s="135"/>
      <c r="RDQ60" s="84"/>
      <c r="RDR60" s="135"/>
      <c r="RDS60" s="135"/>
      <c r="RDT60" s="135"/>
      <c r="RDU60" s="84"/>
      <c r="RDV60" s="135"/>
      <c r="RDW60" s="135"/>
      <c r="RDX60" s="135"/>
      <c r="RDY60" s="84"/>
      <c r="RDZ60" s="135"/>
      <c r="REA60" s="135"/>
      <c r="REB60" s="135"/>
      <c r="REC60" s="84"/>
      <c r="RED60" s="135"/>
      <c r="REE60" s="135"/>
      <c r="REF60" s="135"/>
      <c r="REG60" s="84"/>
      <c r="REH60" s="135"/>
      <c r="REI60" s="135"/>
      <c r="REJ60" s="135"/>
      <c r="REK60" s="84"/>
      <c r="REL60" s="135"/>
      <c r="REM60" s="135"/>
      <c r="REN60" s="135"/>
      <c r="REO60" s="84"/>
      <c r="REP60" s="135"/>
      <c r="REQ60" s="135"/>
      <c r="RER60" s="135"/>
      <c r="RES60" s="84"/>
      <c r="RET60" s="135"/>
      <c r="REU60" s="135"/>
      <c r="REV60" s="135"/>
      <c r="REW60" s="84"/>
      <c r="REX60" s="135"/>
      <c r="REY60" s="135"/>
      <c r="REZ60" s="135"/>
      <c r="RFA60" s="84"/>
      <c r="RFB60" s="135"/>
      <c r="RFC60" s="135"/>
      <c r="RFD60" s="135"/>
      <c r="RFE60" s="84"/>
      <c r="RFF60" s="135"/>
      <c r="RFG60" s="135"/>
      <c r="RFH60" s="135"/>
      <c r="RFI60" s="84"/>
      <c r="RFJ60" s="135"/>
      <c r="RFK60" s="135"/>
      <c r="RFL60" s="135"/>
      <c r="RFM60" s="84"/>
      <c r="RFN60" s="135"/>
      <c r="RFO60" s="135"/>
      <c r="RFP60" s="135"/>
      <c r="RFQ60" s="84"/>
      <c r="RFR60" s="135"/>
      <c r="RFS60" s="135"/>
      <c r="RFT60" s="135"/>
      <c r="RFU60" s="84"/>
      <c r="RFV60" s="135"/>
      <c r="RFW60" s="135"/>
      <c r="RFX60" s="135"/>
      <c r="RFY60" s="84"/>
      <c r="RFZ60" s="135"/>
      <c r="RGA60" s="135"/>
      <c r="RGB60" s="135"/>
      <c r="RGC60" s="84"/>
      <c r="RGD60" s="135"/>
      <c r="RGE60" s="135"/>
      <c r="RGF60" s="135"/>
      <c r="RGG60" s="84"/>
      <c r="RGH60" s="135"/>
      <c r="RGI60" s="135"/>
      <c r="RGJ60" s="135"/>
      <c r="RGK60" s="84"/>
      <c r="RGL60" s="135"/>
      <c r="RGM60" s="135"/>
      <c r="RGN60" s="135"/>
      <c r="RGO60" s="84"/>
      <c r="RGP60" s="135"/>
      <c r="RGQ60" s="135"/>
      <c r="RGR60" s="135"/>
      <c r="RGS60" s="84"/>
      <c r="RGT60" s="135"/>
      <c r="RGU60" s="135"/>
      <c r="RGV60" s="135"/>
      <c r="RGW60" s="84"/>
      <c r="RGX60" s="135"/>
      <c r="RGY60" s="135"/>
      <c r="RGZ60" s="135"/>
      <c r="RHA60" s="84"/>
      <c r="RHB60" s="135"/>
      <c r="RHC60" s="135"/>
      <c r="RHD60" s="135"/>
      <c r="RHE60" s="84"/>
      <c r="RHF60" s="135"/>
      <c r="RHG60" s="135"/>
      <c r="RHH60" s="135"/>
      <c r="RHI60" s="84"/>
      <c r="RHJ60" s="135"/>
      <c r="RHK60" s="135"/>
      <c r="RHL60" s="135"/>
      <c r="RHM60" s="84"/>
      <c r="RHN60" s="135"/>
      <c r="RHO60" s="135"/>
      <c r="RHP60" s="135"/>
      <c r="RHQ60" s="84"/>
      <c r="RHR60" s="135"/>
      <c r="RHS60" s="135"/>
      <c r="RHT60" s="135"/>
      <c r="RHU60" s="84"/>
      <c r="RHV60" s="135"/>
      <c r="RHW60" s="135"/>
      <c r="RHX60" s="135"/>
      <c r="RHY60" s="84"/>
      <c r="RHZ60" s="135"/>
      <c r="RIA60" s="135"/>
      <c r="RIB60" s="135"/>
      <c r="RIC60" s="84"/>
      <c r="RID60" s="135"/>
      <c r="RIE60" s="135"/>
      <c r="RIF60" s="135"/>
      <c r="RIG60" s="84"/>
      <c r="RIH60" s="135"/>
      <c r="RII60" s="135"/>
      <c r="RIJ60" s="135"/>
      <c r="RIK60" s="84"/>
      <c r="RIL60" s="135"/>
      <c r="RIM60" s="135"/>
      <c r="RIN60" s="135"/>
      <c r="RIO60" s="84"/>
      <c r="RIP60" s="135"/>
      <c r="RIQ60" s="135"/>
      <c r="RIR60" s="135"/>
      <c r="RIS60" s="84"/>
      <c r="RIT60" s="135"/>
      <c r="RIU60" s="135"/>
      <c r="RIV60" s="135"/>
      <c r="RIW60" s="84"/>
      <c r="RIX60" s="135"/>
      <c r="RIY60" s="135"/>
      <c r="RIZ60" s="135"/>
      <c r="RJA60" s="84"/>
      <c r="RJB60" s="135"/>
      <c r="RJC60" s="135"/>
      <c r="RJD60" s="135"/>
      <c r="RJE60" s="84"/>
      <c r="RJF60" s="135"/>
      <c r="RJG60" s="135"/>
      <c r="RJH60" s="135"/>
      <c r="RJI60" s="84"/>
      <c r="RJJ60" s="135"/>
      <c r="RJK60" s="135"/>
      <c r="RJL60" s="135"/>
      <c r="RJM60" s="84"/>
      <c r="RJN60" s="135"/>
      <c r="RJO60" s="135"/>
      <c r="RJP60" s="135"/>
      <c r="RJQ60" s="84"/>
      <c r="RJR60" s="135"/>
      <c r="RJS60" s="135"/>
      <c r="RJT60" s="135"/>
      <c r="RJU60" s="84"/>
      <c r="RJV60" s="135"/>
      <c r="RJW60" s="135"/>
      <c r="RJX60" s="135"/>
      <c r="RJY60" s="84"/>
      <c r="RJZ60" s="135"/>
      <c r="RKA60" s="135"/>
      <c r="RKB60" s="135"/>
      <c r="RKC60" s="84"/>
      <c r="RKD60" s="135"/>
      <c r="RKE60" s="135"/>
      <c r="RKF60" s="135"/>
      <c r="RKG60" s="84"/>
      <c r="RKH60" s="135"/>
      <c r="RKI60" s="135"/>
      <c r="RKJ60" s="135"/>
      <c r="RKK60" s="84"/>
      <c r="RKL60" s="135"/>
      <c r="RKM60" s="135"/>
      <c r="RKN60" s="135"/>
      <c r="RKO60" s="84"/>
      <c r="RKP60" s="135"/>
      <c r="RKQ60" s="135"/>
      <c r="RKR60" s="135"/>
      <c r="RKS60" s="84"/>
      <c r="RKT60" s="135"/>
      <c r="RKU60" s="135"/>
      <c r="RKV60" s="135"/>
      <c r="RKW60" s="84"/>
      <c r="RKX60" s="135"/>
      <c r="RKY60" s="135"/>
      <c r="RKZ60" s="135"/>
      <c r="RLA60" s="84"/>
      <c r="RLB60" s="135"/>
      <c r="RLC60" s="135"/>
      <c r="RLD60" s="135"/>
      <c r="RLE60" s="84"/>
      <c r="RLF60" s="135"/>
      <c r="RLG60" s="135"/>
      <c r="RLH60" s="135"/>
      <c r="RLI60" s="84"/>
      <c r="RLJ60" s="135"/>
      <c r="RLK60" s="135"/>
      <c r="RLL60" s="135"/>
      <c r="RLM60" s="84"/>
      <c r="RLN60" s="135"/>
      <c r="RLO60" s="135"/>
      <c r="RLP60" s="135"/>
      <c r="RLQ60" s="84"/>
      <c r="RLR60" s="135"/>
      <c r="RLS60" s="135"/>
      <c r="RLT60" s="135"/>
      <c r="RLU60" s="84"/>
      <c r="RLV60" s="135"/>
      <c r="RLW60" s="135"/>
      <c r="RLX60" s="135"/>
      <c r="RLY60" s="84"/>
      <c r="RLZ60" s="135"/>
      <c r="RMA60" s="135"/>
      <c r="RMB60" s="135"/>
      <c r="RMC60" s="84"/>
      <c r="RMD60" s="135"/>
      <c r="RME60" s="135"/>
      <c r="RMF60" s="135"/>
      <c r="RMG60" s="84"/>
      <c r="RMH60" s="135"/>
      <c r="RMI60" s="135"/>
      <c r="RMJ60" s="135"/>
      <c r="RMK60" s="84"/>
      <c r="RML60" s="135"/>
      <c r="RMM60" s="135"/>
      <c r="RMN60" s="135"/>
      <c r="RMO60" s="84"/>
      <c r="RMP60" s="135"/>
      <c r="RMQ60" s="135"/>
      <c r="RMR60" s="135"/>
      <c r="RMS60" s="84"/>
      <c r="RMT60" s="135"/>
      <c r="RMU60" s="135"/>
      <c r="RMV60" s="135"/>
      <c r="RMW60" s="84"/>
      <c r="RMX60" s="135"/>
      <c r="RMY60" s="135"/>
      <c r="RMZ60" s="135"/>
      <c r="RNA60" s="84"/>
      <c r="RNB60" s="135"/>
      <c r="RNC60" s="135"/>
      <c r="RND60" s="135"/>
      <c r="RNE60" s="84"/>
      <c r="RNF60" s="135"/>
      <c r="RNG60" s="135"/>
      <c r="RNH60" s="135"/>
      <c r="RNI60" s="84"/>
      <c r="RNJ60" s="135"/>
      <c r="RNK60" s="135"/>
      <c r="RNL60" s="135"/>
      <c r="RNM60" s="84"/>
      <c r="RNN60" s="135"/>
      <c r="RNO60" s="135"/>
      <c r="RNP60" s="135"/>
      <c r="RNQ60" s="84"/>
      <c r="RNR60" s="135"/>
      <c r="RNS60" s="135"/>
      <c r="RNT60" s="135"/>
      <c r="RNU60" s="84"/>
      <c r="RNV60" s="135"/>
      <c r="RNW60" s="135"/>
      <c r="RNX60" s="135"/>
      <c r="RNY60" s="84"/>
      <c r="RNZ60" s="135"/>
      <c r="ROA60" s="135"/>
      <c r="ROB60" s="135"/>
      <c r="ROC60" s="84"/>
      <c r="ROD60" s="135"/>
      <c r="ROE60" s="135"/>
      <c r="ROF60" s="135"/>
      <c r="ROG60" s="84"/>
      <c r="ROH60" s="135"/>
      <c r="ROI60" s="135"/>
      <c r="ROJ60" s="135"/>
      <c r="ROK60" s="84"/>
      <c r="ROL60" s="135"/>
      <c r="ROM60" s="135"/>
      <c r="RON60" s="135"/>
      <c r="ROO60" s="84"/>
      <c r="ROP60" s="135"/>
      <c r="ROQ60" s="135"/>
      <c r="ROR60" s="135"/>
      <c r="ROS60" s="84"/>
      <c r="ROT60" s="135"/>
      <c r="ROU60" s="135"/>
      <c r="ROV60" s="135"/>
      <c r="ROW60" s="84"/>
      <c r="ROX60" s="135"/>
      <c r="ROY60" s="135"/>
      <c r="ROZ60" s="135"/>
      <c r="RPA60" s="84"/>
      <c r="RPB60" s="135"/>
      <c r="RPC60" s="135"/>
      <c r="RPD60" s="135"/>
      <c r="RPE60" s="84"/>
      <c r="RPF60" s="135"/>
      <c r="RPG60" s="135"/>
      <c r="RPH60" s="135"/>
      <c r="RPI60" s="84"/>
      <c r="RPJ60" s="135"/>
      <c r="RPK60" s="135"/>
      <c r="RPL60" s="135"/>
      <c r="RPM60" s="84"/>
      <c r="RPN60" s="135"/>
      <c r="RPO60" s="135"/>
      <c r="RPP60" s="135"/>
      <c r="RPQ60" s="84"/>
      <c r="RPR60" s="135"/>
      <c r="RPS60" s="135"/>
      <c r="RPT60" s="135"/>
      <c r="RPU60" s="84"/>
      <c r="RPV60" s="135"/>
      <c r="RPW60" s="135"/>
      <c r="RPX60" s="135"/>
      <c r="RPY60" s="84"/>
      <c r="RPZ60" s="135"/>
      <c r="RQA60" s="135"/>
      <c r="RQB60" s="135"/>
      <c r="RQC60" s="84"/>
      <c r="RQD60" s="135"/>
      <c r="RQE60" s="135"/>
      <c r="RQF60" s="135"/>
      <c r="RQG60" s="84"/>
      <c r="RQH60" s="135"/>
      <c r="RQI60" s="135"/>
      <c r="RQJ60" s="135"/>
      <c r="RQK60" s="84"/>
      <c r="RQL60" s="135"/>
      <c r="RQM60" s="135"/>
      <c r="RQN60" s="135"/>
      <c r="RQO60" s="84"/>
      <c r="RQP60" s="135"/>
      <c r="RQQ60" s="135"/>
      <c r="RQR60" s="135"/>
      <c r="RQS60" s="84"/>
      <c r="RQT60" s="135"/>
      <c r="RQU60" s="135"/>
      <c r="RQV60" s="135"/>
      <c r="RQW60" s="84"/>
      <c r="RQX60" s="135"/>
      <c r="RQY60" s="135"/>
      <c r="RQZ60" s="135"/>
      <c r="RRA60" s="84"/>
      <c r="RRB60" s="135"/>
      <c r="RRC60" s="135"/>
      <c r="RRD60" s="135"/>
      <c r="RRE60" s="84"/>
      <c r="RRF60" s="135"/>
      <c r="RRG60" s="135"/>
      <c r="RRH60" s="135"/>
      <c r="RRI60" s="84"/>
      <c r="RRJ60" s="135"/>
      <c r="RRK60" s="135"/>
      <c r="RRL60" s="135"/>
      <c r="RRM60" s="84"/>
      <c r="RRN60" s="135"/>
      <c r="RRO60" s="135"/>
      <c r="RRP60" s="135"/>
      <c r="RRQ60" s="84"/>
      <c r="RRR60" s="135"/>
      <c r="RRS60" s="135"/>
      <c r="RRT60" s="135"/>
      <c r="RRU60" s="84"/>
      <c r="RRV60" s="135"/>
      <c r="RRW60" s="135"/>
      <c r="RRX60" s="135"/>
      <c r="RRY60" s="84"/>
      <c r="RRZ60" s="135"/>
      <c r="RSA60" s="135"/>
      <c r="RSB60" s="135"/>
      <c r="RSC60" s="84"/>
      <c r="RSD60" s="135"/>
      <c r="RSE60" s="135"/>
      <c r="RSF60" s="135"/>
      <c r="RSG60" s="84"/>
      <c r="RSH60" s="135"/>
      <c r="RSI60" s="135"/>
      <c r="RSJ60" s="135"/>
      <c r="RSK60" s="84"/>
      <c r="RSL60" s="135"/>
      <c r="RSM60" s="135"/>
      <c r="RSN60" s="135"/>
      <c r="RSO60" s="84"/>
      <c r="RSP60" s="135"/>
      <c r="RSQ60" s="135"/>
      <c r="RSR60" s="135"/>
      <c r="RSS60" s="84"/>
      <c r="RST60" s="135"/>
      <c r="RSU60" s="135"/>
      <c r="RSV60" s="135"/>
      <c r="RSW60" s="84"/>
      <c r="RSX60" s="135"/>
      <c r="RSY60" s="135"/>
      <c r="RSZ60" s="135"/>
      <c r="RTA60" s="84"/>
      <c r="RTB60" s="135"/>
      <c r="RTC60" s="135"/>
      <c r="RTD60" s="135"/>
      <c r="RTE60" s="84"/>
      <c r="RTF60" s="135"/>
      <c r="RTG60" s="135"/>
      <c r="RTH60" s="135"/>
      <c r="RTI60" s="84"/>
      <c r="RTJ60" s="135"/>
      <c r="RTK60" s="135"/>
      <c r="RTL60" s="135"/>
      <c r="RTM60" s="84"/>
      <c r="RTN60" s="135"/>
      <c r="RTO60" s="135"/>
      <c r="RTP60" s="135"/>
      <c r="RTQ60" s="84"/>
      <c r="RTR60" s="135"/>
      <c r="RTS60" s="135"/>
      <c r="RTT60" s="135"/>
      <c r="RTU60" s="84"/>
      <c r="RTV60" s="135"/>
      <c r="RTW60" s="135"/>
      <c r="RTX60" s="135"/>
      <c r="RTY60" s="84"/>
      <c r="RTZ60" s="135"/>
      <c r="RUA60" s="135"/>
      <c r="RUB60" s="135"/>
      <c r="RUC60" s="84"/>
      <c r="RUD60" s="135"/>
      <c r="RUE60" s="135"/>
      <c r="RUF60" s="135"/>
      <c r="RUG60" s="84"/>
      <c r="RUH60" s="135"/>
      <c r="RUI60" s="135"/>
      <c r="RUJ60" s="135"/>
      <c r="RUK60" s="84"/>
      <c r="RUL60" s="135"/>
      <c r="RUM60" s="135"/>
      <c r="RUN60" s="135"/>
      <c r="RUO60" s="84"/>
      <c r="RUP60" s="135"/>
      <c r="RUQ60" s="135"/>
      <c r="RUR60" s="135"/>
      <c r="RUS60" s="84"/>
      <c r="RUT60" s="135"/>
      <c r="RUU60" s="135"/>
      <c r="RUV60" s="135"/>
      <c r="RUW60" s="84"/>
      <c r="RUX60" s="135"/>
      <c r="RUY60" s="135"/>
      <c r="RUZ60" s="135"/>
      <c r="RVA60" s="84"/>
      <c r="RVB60" s="135"/>
      <c r="RVC60" s="135"/>
      <c r="RVD60" s="135"/>
      <c r="RVE60" s="84"/>
      <c r="RVF60" s="135"/>
      <c r="RVG60" s="135"/>
      <c r="RVH60" s="135"/>
      <c r="RVI60" s="84"/>
      <c r="RVJ60" s="135"/>
      <c r="RVK60" s="135"/>
      <c r="RVL60" s="135"/>
      <c r="RVM60" s="84"/>
      <c r="RVN60" s="135"/>
      <c r="RVO60" s="135"/>
      <c r="RVP60" s="135"/>
      <c r="RVQ60" s="84"/>
      <c r="RVR60" s="135"/>
      <c r="RVS60" s="135"/>
      <c r="RVT60" s="135"/>
      <c r="RVU60" s="84"/>
      <c r="RVV60" s="135"/>
      <c r="RVW60" s="135"/>
      <c r="RVX60" s="135"/>
      <c r="RVY60" s="84"/>
      <c r="RVZ60" s="135"/>
      <c r="RWA60" s="135"/>
      <c r="RWB60" s="135"/>
      <c r="RWC60" s="84"/>
      <c r="RWD60" s="135"/>
      <c r="RWE60" s="135"/>
      <c r="RWF60" s="135"/>
      <c r="RWG60" s="84"/>
      <c r="RWH60" s="135"/>
      <c r="RWI60" s="135"/>
      <c r="RWJ60" s="135"/>
      <c r="RWK60" s="84"/>
      <c r="RWL60" s="135"/>
      <c r="RWM60" s="135"/>
      <c r="RWN60" s="135"/>
      <c r="RWO60" s="84"/>
      <c r="RWP60" s="135"/>
      <c r="RWQ60" s="135"/>
      <c r="RWR60" s="135"/>
      <c r="RWS60" s="84"/>
      <c r="RWT60" s="135"/>
      <c r="RWU60" s="135"/>
      <c r="RWV60" s="135"/>
      <c r="RWW60" s="84"/>
      <c r="RWX60" s="135"/>
      <c r="RWY60" s="135"/>
      <c r="RWZ60" s="135"/>
      <c r="RXA60" s="84"/>
      <c r="RXB60" s="135"/>
      <c r="RXC60" s="135"/>
      <c r="RXD60" s="135"/>
      <c r="RXE60" s="84"/>
      <c r="RXF60" s="135"/>
      <c r="RXG60" s="135"/>
      <c r="RXH60" s="135"/>
      <c r="RXI60" s="84"/>
      <c r="RXJ60" s="135"/>
      <c r="RXK60" s="135"/>
      <c r="RXL60" s="135"/>
      <c r="RXM60" s="84"/>
      <c r="RXN60" s="135"/>
      <c r="RXO60" s="135"/>
      <c r="RXP60" s="135"/>
      <c r="RXQ60" s="84"/>
      <c r="RXR60" s="135"/>
      <c r="RXS60" s="135"/>
      <c r="RXT60" s="135"/>
      <c r="RXU60" s="84"/>
      <c r="RXV60" s="135"/>
      <c r="RXW60" s="135"/>
      <c r="RXX60" s="135"/>
      <c r="RXY60" s="84"/>
      <c r="RXZ60" s="135"/>
      <c r="RYA60" s="135"/>
      <c r="RYB60" s="135"/>
      <c r="RYC60" s="84"/>
      <c r="RYD60" s="135"/>
      <c r="RYE60" s="135"/>
      <c r="RYF60" s="135"/>
      <c r="RYG60" s="84"/>
      <c r="RYH60" s="135"/>
      <c r="RYI60" s="135"/>
      <c r="RYJ60" s="135"/>
      <c r="RYK60" s="84"/>
      <c r="RYL60" s="135"/>
      <c r="RYM60" s="135"/>
      <c r="RYN60" s="135"/>
      <c r="RYO60" s="84"/>
      <c r="RYP60" s="135"/>
      <c r="RYQ60" s="135"/>
      <c r="RYR60" s="135"/>
      <c r="RYS60" s="84"/>
      <c r="RYT60" s="135"/>
      <c r="RYU60" s="135"/>
      <c r="RYV60" s="135"/>
      <c r="RYW60" s="84"/>
      <c r="RYX60" s="135"/>
      <c r="RYY60" s="135"/>
      <c r="RYZ60" s="135"/>
      <c r="RZA60" s="84"/>
      <c r="RZB60" s="135"/>
      <c r="RZC60" s="135"/>
      <c r="RZD60" s="135"/>
      <c r="RZE60" s="84"/>
      <c r="RZF60" s="135"/>
      <c r="RZG60" s="135"/>
      <c r="RZH60" s="135"/>
      <c r="RZI60" s="84"/>
      <c r="RZJ60" s="135"/>
      <c r="RZK60" s="135"/>
      <c r="RZL60" s="135"/>
      <c r="RZM60" s="84"/>
      <c r="RZN60" s="135"/>
      <c r="RZO60" s="135"/>
      <c r="RZP60" s="135"/>
      <c r="RZQ60" s="84"/>
      <c r="RZR60" s="135"/>
      <c r="RZS60" s="135"/>
      <c r="RZT60" s="135"/>
      <c r="RZU60" s="84"/>
      <c r="RZV60" s="135"/>
      <c r="RZW60" s="135"/>
      <c r="RZX60" s="135"/>
      <c r="RZY60" s="84"/>
      <c r="RZZ60" s="135"/>
      <c r="SAA60" s="135"/>
      <c r="SAB60" s="135"/>
      <c r="SAC60" s="84"/>
      <c r="SAD60" s="135"/>
      <c r="SAE60" s="135"/>
      <c r="SAF60" s="135"/>
      <c r="SAG60" s="84"/>
      <c r="SAH60" s="135"/>
      <c r="SAI60" s="135"/>
      <c r="SAJ60" s="135"/>
      <c r="SAK60" s="84"/>
      <c r="SAL60" s="135"/>
      <c r="SAM60" s="135"/>
      <c r="SAN60" s="135"/>
      <c r="SAO60" s="84"/>
      <c r="SAP60" s="135"/>
      <c r="SAQ60" s="135"/>
      <c r="SAR60" s="135"/>
      <c r="SAS60" s="84"/>
      <c r="SAT60" s="135"/>
      <c r="SAU60" s="135"/>
      <c r="SAV60" s="135"/>
      <c r="SAW60" s="84"/>
      <c r="SAX60" s="135"/>
      <c r="SAY60" s="135"/>
      <c r="SAZ60" s="135"/>
      <c r="SBA60" s="84"/>
      <c r="SBB60" s="135"/>
      <c r="SBC60" s="135"/>
      <c r="SBD60" s="135"/>
      <c r="SBE60" s="84"/>
      <c r="SBF60" s="135"/>
      <c r="SBG60" s="135"/>
      <c r="SBH60" s="135"/>
      <c r="SBI60" s="84"/>
      <c r="SBJ60" s="135"/>
      <c r="SBK60" s="135"/>
      <c r="SBL60" s="135"/>
      <c r="SBM60" s="84"/>
      <c r="SBN60" s="135"/>
      <c r="SBO60" s="135"/>
      <c r="SBP60" s="135"/>
      <c r="SBQ60" s="84"/>
      <c r="SBR60" s="135"/>
      <c r="SBS60" s="135"/>
      <c r="SBT60" s="135"/>
      <c r="SBU60" s="84"/>
      <c r="SBV60" s="135"/>
      <c r="SBW60" s="135"/>
      <c r="SBX60" s="135"/>
      <c r="SBY60" s="84"/>
      <c r="SBZ60" s="135"/>
      <c r="SCA60" s="135"/>
      <c r="SCB60" s="135"/>
      <c r="SCC60" s="84"/>
      <c r="SCD60" s="135"/>
      <c r="SCE60" s="135"/>
      <c r="SCF60" s="135"/>
      <c r="SCG60" s="84"/>
      <c r="SCH60" s="135"/>
      <c r="SCI60" s="135"/>
      <c r="SCJ60" s="135"/>
      <c r="SCK60" s="84"/>
      <c r="SCL60" s="135"/>
      <c r="SCM60" s="135"/>
      <c r="SCN60" s="135"/>
      <c r="SCO60" s="84"/>
      <c r="SCP60" s="135"/>
      <c r="SCQ60" s="135"/>
      <c r="SCR60" s="135"/>
      <c r="SCS60" s="84"/>
      <c r="SCT60" s="135"/>
      <c r="SCU60" s="135"/>
      <c r="SCV60" s="135"/>
      <c r="SCW60" s="84"/>
      <c r="SCX60" s="135"/>
      <c r="SCY60" s="135"/>
      <c r="SCZ60" s="135"/>
      <c r="SDA60" s="84"/>
      <c r="SDB60" s="135"/>
      <c r="SDC60" s="135"/>
      <c r="SDD60" s="135"/>
      <c r="SDE60" s="84"/>
      <c r="SDF60" s="135"/>
      <c r="SDG60" s="135"/>
      <c r="SDH60" s="135"/>
      <c r="SDI60" s="84"/>
      <c r="SDJ60" s="135"/>
      <c r="SDK60" s="135"/>
      <c r="SDL60" s="135"/>
      <c r="SDM60" s="84"/>
      <c r="SDN60" s="135"/>
      <c r="SDO60" s="135"/>
      <c r="SDP60" s="135"/>
      <c r="SDQ60" s="84"/>
      <c r="SDR60" s="135"/>
      <c r="SDS60" s="135"/>
      <c r="SDT60" s="135"/>
      <c r="SDU60" s="84"/>
      <c r="SDV60" s="135"/>
      <c r="SDW60" s="135"/>
      <c r="SDX60" s="135"/>
      <c r="SDY60" s="84"/>
      <c r="SDZ60" s="135"/>
      <c r="SEA60" s="135"/>
      <c r="SEB60" s="135"/>
      <c r="SEC60" s="84"/>
      <c r="SED60" s="135"/>
      <c r="SEE60" s="135"/>
      <c r="SEF60" s="135"/>
      <c r="SEG60" s="84"/>
      <c r="SEH60" s="135"/>
      <c r="SEI60" s="135"/>
      <c r="SEJ60" s="135"/>
      <c r="SEK60" s="84"/>
      <c r="SEL60" s="135"/>
      <c r="SEM60" s="135"/>
      <c r="SEN60" s="135"/>
      <c r="SEO60" s="84"/>
      <c r="SEP60" s="135"/>
      <c r="SEQ60" s="135"/>
      <c r="SER60" s="135"/>
      <c r="SES60" s="84"/>
      <c r="SET60" s="135"/>
      <c r="SEU60" s="135"/>
      <c r="SEV60" s="135"/>
      <c r="SEW60" s="84"/>
      <c r="SEX60" s="135"/>
      <c r="SEY60" s="135"/>
      <c r="SEZ60" s="135"/>
      <c r="SFA60" s="84"/>
      <c r="SFB60" s="135"/>
      <c r="SFC60" s="135"/>
      <c r="SFD60" s="135"/>
      <c r="SFE60" s="84"/>
      <c r="SFF60" s="135"/>
      <c r="SFG60" s="135"/>
      <c r="SFH60" s="135"/>
      <c r="SFI60" s="84"/>
      <c r="SFJ60" s="135"/>
      <c r="SFK60" s="135"/>
      <c r="SFL60" s="135"/>
      <c r="SFM60" s="84"/>
      <c r="SFN60" s="135"/>
      <c r="SFO60" s="135"/>
      <c r="SFP60" s="135"/>
      <c r="SFQ60" s="84"/>
      <c r="SFR60" s="135"/>
      <c r="SFS60" s="135"/>
      <c r="SFT60" s="135"/>
      <c r="SFU60" s="84"/>
      <c r="SFV60" s="135"/>
      <c r="SFW60" s="135"/>
      <c r="SFX60" s="135"/>
      <c r="SFY60" s="84"/>
      <c r="SFZ60" s="135"/>
      <c r="SGA60" s="135"/>
      <c r="SGB60" s="135"/>
      <c r="SGC60" s="84"/>
      <c r="SGD60" s="135"/>
      <c r="SGE60" s="135"/>
      <c r="SGF60" s="135"/>
      <c r="SGG60" s="84"/>
      <c r="SGH60" s="135"/>
      <c r="SGI60" s="135"/>
      <c r="SGJ60" s="135"/>
      <c r="SGK60" s="84"/>
      <c r="SGL60" s="135"/>
      <c r="SGM60" s="135"/>
      <c r="SGN60" s="135"/>
      <c r="SGO60" s="84"/>
      <c r="SGP60" s="135"/>
      <c r="SGQ60" s="135"/>
      <c r="SGR60" s="135"/>
      <c r="SGS60" s="84"/>
      <c r="SGT60" s="135"/>
      <c r="SGU60" s="135"/>
      <c r="SGV60" s="135"/>
      <c r="SGW60" s="84"/>
      <c r="SGX60" s="135"/>
      <c r="SGY60" s="135"/>
      <c r="SGZ60" s="135"/>
      <c r="SHA60" s="84"/>
      <c r="SHB60" s="135"/>
      <c r="SHC60" s="135"/>
      <c r="SHD60" s="135"/>
      <c r="SHE60" s="84"/>
      <c r="SHF60" s="135"/>
      <c r="SHG60" s="135"/>
      <c r="SHH60" s="135"/>
      <c r="SHI60" s="84"/>
      <c r="SHJ60" s="135"/>
      <c r="SHK60" s="135"/>
      <c r="SHL60" s="135"/>
      <c r="SHM60" s="84"/>
      <c r="SHN60" s="135"/>
      <c r="SHO60" s="135"/>
      <c r="SHP60" s="135"/>
      <c r="SHQ60" s="84"/>
      <c r="SHR60" s="135"/>
      <c r="SHS60" s="135"/>
      <c r="SHT60" s="135"/>
      <c r="SHU60" s="84"/>
      <c r="SHV60" s="135"/>
      <c r="SHW60" s="135"/>
      <c r="SHX60" s="135"/>
      <c r="SHY60" s="84"/>
      <c r="SHZ60" s="135"/>
      <c r="SIA60" s="135"/>
      <c r="SIB60" s="135"/>
      <c r="SIC60" s="84"/>
      <c r="SID60" s="135"/>
      <c r="SIE60" s="135"/>
      <c r="SIF60" s="135"/>
      <c r="SIG60" s="84"/>
      <c r="SIH60" s="135"/>
      <c r="SII60" s="135"/>
      <c r="SIJ60" s="135"/>
      <c r="SIK60" s="84"/>
      <c r="SIL60" s="135"/>
      <c r="SIM60" s="135"/>
      <c r="SIN60" s="135"/>
      <c r="SIO60" s="84"/>
      <c r="SIP60" s="135"/>
      <c r="SIQ60" s="135"/>
      <c r="SIR60" s="135"/>
      <c r="SIS60" s="84"/>
      <c r="SIT60" s="135"/>
      <c r="SIU60" s="135"/>
      <c r="SIV60" s="135"/>
      <c r="SIW60" s="84"/>
      <c r="SIX60" s="135"/>
      <c r="SIY60" s="135"/>
      <c r="SIZ60" s="135"/>
      <c r="SJA60" s="84"/>
      <c r="SJB60" s="135"/>
      <c r="SJC60" s="135"/>
      <c r="SJD60" s="135"/>
      <c r="SJE60" s="84"/>
      <c r="SJF60" s="135"/>
      <c r="SJG60" s="135"/>
      <c r="SJH60" s="135"/>
      <c r="SJI60" s="84"/>
      <c r="SJJ60" s="135"/>
      <c r="SJK60" s="135"/>
      <c r="SJL60" s="135"/>
      <c r="SJM60" s="84"/>
      <c r="SJN60" s="135"/>
      <c r="SJO60" s="135"/>
      <c r="SJP60" s="135"/>
      <c r="SJQ60" s="84"/>
      <c r="SJR60" s="135"/>
      <c r="SJS60" s="135"/>
      <c r="SJT60" s="135"/>
      <c r="SJU60" s="84"/>
      <c r="SJV60" s="135"/>
      <c r="SJW60" s="135"/>
      <c r="SJX60" s="135"/>
      <c r="SJY60" s="84"/>
      <c r="SJZ60" s="135"/>
      <c r="SKA60" s="135"/>
      <c r="SKB60" s="135"/>
      <c r="SKC60" s="84"/>
      <c r="SKD60" s="135"/>
      <c r="SKE60" s="135"/>
      <c r="SKF60" s="135"/>
      <c r="SKG60" s="84"/>
      <c r="SKH60" s="135"/>
      <c r="SKI60" s="135"/>
      <c r="SKJ60" s="135"/>
      <c r="SKK60" s="84"/>
      <c r="SKL60" s="135"/>
      <c r="SKM60" s="135"/>
      <c r="SKN60" s="135"/>
      <c r="SKO60" s="84"/>
      <c r="SKP60" s="135"/>
      <c r="SKQ60" s="135"/>
      <c r="SKR60" s="135"/>
      <c r="SKS60" s="84"/>
      <c r="SKT60" s="135"/>
      <c r="SKU60" s="135"/>
      <c r="SKV60" s="135"/>
      <c r="SKW60" s="84"/>
      <c r="SKX60" s="135"/>
      <c r="SKY60" s="135"/>
      <c r="SKZ60" s="135"/>
      <c r="SLA60" s="84"/>
      <c r="SLB60" s="135"/>
      <c r="SLC60" s="135"/>
      <c r="SLD60" s="135"/>
      <c r="SLE60" s="84"/>
      <c r="SLF60" s="135"/>
      <c r="SLG60" s="135"/>
      <c r="SLH60" s="135"/>
      <c r="SLI60" s="84"/>
      <c r="SLJ60" s="135"/>
      <c r="SLK60" s="135"/>
      <c r="SLL60" s="135"/>
      <c r="SLM60" s="84"/>
      <c r="SLN60" s="135"/>
      <c r="SLO60" s="135"/>
      <c r="SLP60" s="135"/>
      <c r="SLQ60" s="84"/>
      <c r="SLR60" s="135"/>
      <c r="SLS60" s="135"/>
      <c r="SLT60" s="135"/>
      <c r="SLU60" s="84"/>
      <c r="SLV60" s="135"/>
      <c r="SLW60" s="135"/>
      <c r="SLX60" s="135"/>
      <c r="SLY60" s="84"/>
      <c r="SLZ60" s="135"/>
      <c r="SMA60" s="135"/>
      <c r="SMB60" s="135"/>
      <c r="SMC60" s="84"/>
      <c r="SMD60" s="135"/>
      <c r="SME60" s="135"/>
      <c r="SMF60" s="135"/>
      <c r="SMG60" s="84"/>
      <c r="SMH60" s="135"/>
      <c r="SMI60" s="135"/>
      <c r="SMJ60" s="135"/>
      <c r="SMK60" s="84"/>
      <c r="SML60" s="135"/>
      <c r="SMM60" s="135"/>
      <c r="SMN60" s="135"/>
      <c r="SMO60" s="84"/>
      <c r="SMP60" s="135"/>
      <c r="SMQ60" s="135"/>
      <c r="SMR60" s="135"/>
      <c r="SMS60" s="84"/>
      <c r="SMT60" s="135"/>
      <c r="SMU60" s="135"/>
      <c r="SMV60" s="135"/>
      <c r="SMW60" s="84"/>
      <c r="SMX60" s="135"/>
      <c r="SMY60" s="135"/>
      <c r="SMZ60" s="135"/>
      <c r="SNA60" s="84"/>
      <c r="SNB60" s="135"/>
      <c r="SNC60" s="135"/>
      <c r="SND60" s="135"/>
      <c r="SNE60" s="84"/>
      <c r="SNF60" s="135"/>
      <c r="SNG60" s="135"/>
      <c r="SNH60" s="135"/>
      <c r="SNI60" s="84"/>
      <c r="SNJ60" s="135"/>
      <c r="SNK60" s="135"/>
      <c r="SNL60" s="135"/>
      <c r="SNM60" s="84"/>
      <c r="SNN60" s="135"/>
      <c r="SNO60" s="135"/>
      <c r="SNP60" s="135"/>
      <c r="SNQ60" s="84"/>
      <c r="SNR60" s="135"/>
      <c r="SNS60" s="135"/>
      <c r="SNT60" s="135"/>
      <c r="SNU60" s="84"/>
      <c r="SNV60" s="135"/>
      <c r="SNW60" s="135"/>
      <c r="SNX60" s="135"/>
      <c r="SNY60" s="84"/>
      <c r="SNZ60" s="135"/>
      <c r="SOA60" s="135"/>
      <c r="SOB60" s="135"/>
      <c r="SOC60" s="84"/>
      <c r="SOD60" s="135"/>
      <c r="SOE60" s="135"/>
      <c r="SOF60" s="135"/>
      <c r="SOG60" s="84"/>
      <c r="SOH60" s="135"/>
      <c r="SOI60" s="135"/>
      <c r="SOJ60" s="135"/>
      <c r="SOK60" s="84"/>
      <c r="SOL60" s="135"/>
      <c r="SOM60" s="135"/>
      <c r="SON60" s="135"/>
      <c r="SOO60" s="84"/>
      <c r="SOP60" s="135"/>
      <c r="SOQ60" s="135"/>
      <c r="SOR60" s="135"/>
      <c r="SOS60" s="84"/>
      <c r="SOT60" s="135"/>
      <c r="SOU60" s="135"/>
      <c r="SOV60" s="135"/>
      <c r="SOW60" s="84"/>
      <c r="SOX60" s="135"/>
      <c r="SOY60" s="135"/>
      <c r="SOZ60" s="135"/>
      <c r="SPA60" s="84"/>
      <c r="SPB60" s="135"/>
      <c r="SPC60" s="135"/>
      <c r="SPD60" s="135"/>
      <c r="SPE60" s="84"/>
      <c r="SPF60" s="135"/>
      <c r="SPG60" s="135"/>
      <c r="SPH60" s="135"/>
      <c r="SPI60" s="84"/>
      <c r="SPJ60" s="135"/>
      <c r="SPK60" s="135"/>
      <c r="SPL60" s="135"/>
      <c r="SPM60" s="84"/>
      <c r="SPN60" s="135"/>
      <c r="SPO60" s="135"/>
      <c r="SPP60" s="135"/>
      <c r="SPQ60" s="84"/>
      <c r="SPR60" s="135"/>
      <c r="SPS60" s="135"/>
      <c r="SPT60" s="135"/>
      <c r="SPU60" s="84"/>
      <c r="SPV60" s="135"/>
      <c r="SPW60" s="135"/>
      <c r="SPX60" s="135"/>
      <c r="SPY60" s="84"/>
      <c r="SPZ60" s="135"/>
      <c r="SQA60" s="135"/>
      <c r="SQB60" s="135"/>
      <c r="SQC60" s="84"/>
      <c r="SQD60" s="135"/>
      <c r="SQE60" s="135"/>
      <c r="SQF60" s="135"/>
      <c r="SQG60" s="84"/>
      <c r="SQH60" s="135"/>
      <c r="SQI60" s="135"/>
      <c r="SQJ60" s="135"/>
      <c r="SQK60" s="84"/>
      <c r="SQL60" s="135"/>
      <c r="SQM60" s="135"/>
      <c r="SQN60" s="135"/>
      <c r="SQO60" s="84"/>
      <c r="SQP60" s="135"/>
      <c r="SQQ60" s="135"/>
      <c r="SQR60" s="135"/>
      <c r="SQS60" s="84"/>
      <c r="SQT60" s="135"/>
      <c r="SQU60" s="135"/>
      <c r="SQV60" s="135"/>
      <c r="SQW60" s="84"/>
      <c r="SQX60" s="135"/>
      <c r="SQY60" s="135"/>
      <c r="SQZ60" s="135"/>
      <c r="SRA60" s="84"/>
      <c r="SRB60" s="135"/>
      <c r="SRC60" s="135"/>
      <c r="SRD60" s="135"/>
      <c r="SRE60" s="84"/>
      <c r="SRF60" s="135"/>
      <c r="SRG60" s="135"/>
      <c r="SRH60" s="135"/>
      <c r="SRI60" s="84"/>
      <c r="SRJ60" s="135"/>
      <c r="SRK60" s="135"/>
      <c r="SRL60" s="135"/>
      <c r="SRM60" s="84"/>
      <c r="SRN60" s="135"/>
      <c r="SRO60" s="135"/>
      <c r="SRP60" s="135"/>
      <c r="SRQ60" s="84"/>
      <c r="SRR60" s="135"/>
      <c r="SRS60" s="135"/>
      <c r="SRT60" s="135"/>
      <c r="SRU60" s="84"/>
      <c r="SRV60" s="135"/>
      <c r="SRW60" s="135"/>
      <c r="SRX60" s="135"/>
      <c r="SRY60" s="84"/>
      <c r="SRZ60" s="135"/>
      <c r="SSA60" s="135"/>
      <c r="SSB60" s="135"/>
      <c r="SSC60" s="84"/>
      <c r="SSD60" s="135"/>
      <c r="SSE60" s="135"/>
      <c r="SSF60" s="135"/>
      <c r="SSG60" s="84"/>
      <c r="SSH60" s="135"/>
      <c r="SSI60" s="135"/>
      <c r="SSJ60" s="135"/>
      <c r="SSK60" s="84"/>
      <c r="SSL60" s="135"/>
      <c r="SSM60" s="135"/>
      <c r="SSN60" s="135"/>
      <c r="SSO60" s="84"/>
      <c r="SSP60" s="135"/>
      <c r="SSQ60" s="135"/>
      <c r="SSR60" s="135"/>
      <c r="SSS60" s="84"/>
      <c r="SST60" s="135"/>
      <c r="SSU60" s="135"/>
      <c r="SSV60" s="135"/>
      <c r="SSW60" s="84"/>
      <c r="SSX60" s="135"/>
      <c r="SSY60" s="135"/>
      <c r="SSZ60" s="135"/>
      <c r="STA60" s="84"/>
      <c r="STB60" s="135"/>
      <c r="STC60" s="135"/>
      <c r="STD60" s="135"/>
      <c r="STE60" s="84"/>
      <c r="STF60" s="135"/>
      <c r="STG60" s="135"/>
      <c r="STH60" s="135"/>
      <c r="STI60" s="84"/>
      <c r="STJ60" s="135"/>
      <c r="STK60" s="135"/>
      <c r="STL60" s="135"/>
      <c r="STM60" s="84"/>
      <c r="STN60" s="135"/>
      <c r="STO60" s="135"/>
      <c r="STP60" s="135"/>
      <c r="STQ60" s="84"/>
      <c r="STR60" s="135"/>
      <c r="STS60" s="135"/>
      <c r="STT60" s="135"/>
      <c r="STU60" s="84"/>
      <c r="STV60" s="135"/>
      <c r="STW60" s="135"/>
      <c r="STX60" s="135"/>
      <c r="STY60" s="84"/>
      <c r="STZ60" s="135"/>
      <c r="SUA60" s="135"/>
      <c r="SUB60" s="135"/>
      <c r="SUC60" s="84"/>
      <c r="SUD60" s="135"/>
      <c r="SUE60" s="135"/>
      <c r="SUF60" s="135"/>
      <c r="SUG60" s="84"/>
      <c r="SUH60" s="135"/>
      <c r="SUI60" s="135"/>
      <c r="SUJ60" s="135"/>
      <c r="SUK60" s="84"/>
      <c r="SUL60" s="135"/>
      <c r="SUM60" s="135"/>
      <c r="SUN60" s="135"/>
      <c r="SUO60" s="84"/>
      <c r="SUP60" s="135"/>
      <c r="SUQ60" s="135"/>
      <c r="SUR60" s="135"/>
      <c r="SUS60" s="84"/>
      <c r="SUT60" s="135"/>
      <c r="SUU60" s="135"/>
      <c r="SUV60" s="135"/>
      <c r="SUW60" s="84"/>
      <c r="SUX60" s="135"/>
      <c r="SUY60" s="135"/>
      <c r="SUZ60" s="135"/>
      <c r="SVA60" s="84"/>
      <c r="SVB60" s="135"/>
      <c r="SVC60" s="135"/>
      <c r="SVD60" s="135"/>
      <c r="SVE60" s="84"/>
      <c r="SVF60" s="135"/>
      <c r="SVG60" s="135"/>
      <c r="SVH60" s="135"/>
      <c r="SVI60" s="84"/>
      <c r="SVJ60" s="135"/>
      <c r="SVK60" s="135"/>
      <c r="SVL60" s="135"/>
      <c r="SVM60" s="84"/>
      <c r="SVN60" s="135"/>
      <c r="SVO60" s="135"/>
      <c r="SVP60" s="135"/>
      <c r="SVQ60" s="84"/>
      <c r="SVR60" s="135"/>
      <c r="SVS60" s="135"/>
      <c r="SVT60" s="135"/>
      <c r="SVU60" s="84"/>
      <c r="SVV60" s="135"/>
      <c r="SVW60" s="135"/>
      <c r="SVX60" s="135"/>
      <c r="SVY60" s="84"/>
      <c r="SVZ60" s="135"/>
      <c r="SWA60" s="135"/>
      <c r="SWB60" s="135"/>
      <c r="SWC60" s="84"/>
      <c r="SWD60" s="135"/>
      <c r="SWE60" s="135"/>
      <c r="SWF60" s="135"/>
      <c r="SWG60" s="84"/>
      <c r="SWH60" s="135"/>
      <c r="SWI60" s="135"/>
      <c r="SWJ60" s="135"/>
      <c r="SWK60" s="84"/>
      <c r="SWL60" s="135"/>
      <c r="SWM60" s="135"/>
      <c r="SWN60" s="135"/>
      <c r="SWO60" s="84"/>
      <c r="SWP60" s="135"/>
      <c r="SWQ60" s="135"/>
      <c r="SWR60" s="135"/>
      <c r="SWS60" s="84"/>
      <c r="SWT60" s="135"/>
      <c r="SWU60" s="135"/>
      <c r="SWV60" s="135"/>
      <c r="SWW60" s="84"/>
      <c r="SWX60" s="135"/>
      <c r="SWY60" s="135"/>
      <c r="SWZ60" s="135"/>
      <c r="SXA60" s="84"/>
      <c r="SXB60" s="135"/>
      <c r="SXC60" s="135"/>
      <c r="SXD60" s="135"/>
      <c r="SXE60" s="84"/>
      <c r="SXF60" s="135"/>
      <c r="SXG60" s="135"/>
      <c r="SXH60" s="135"/>
      <c r="SXI60" s="84"/>
      <c r="SXJ60" s="135"/>
      <c r="SXK60" s="135"/>
      <c r="SXL60" s="135"/>
      <c r="SXM60" s="84"/>
      <c r="SXN60" s="135"/>
      <c r="SXO60" s="135"/>
      <c r="SXP60" s="135"/>
      <c r="SXQ60" s="84"/>
      <c r="SXR60" s="135"/>
      <c r="SXS60" s="135"/>
      <c r="SXT60" s="135"/>
      <c r="SXU60" s="84"/>
      <c r="SXV60" s="135"/>
      <c r="SXW60" s="135"/>
      <c r="SXX60" s="135"/>
      <c r="SXY60" s="84"/>
      <c r="SXZ60" s="135"/>
      <c r="SYA60" s="135"/>
      <c r="SYB60" s="135"/>
      <c r="SYC60" s="84"/>
      <c r="SYD60" s="135"/>
      <c r="SYE60" s="135"/>
      <c r="SYF60" s="135"/>
      <c r="SYG60" s="84"/>
      <c r="SYH60" s="135"/>
      <c r="SYI60" s="135"/>
      <c r="SYJ60" s="135"/>
      <c r="SYK60" s="84"/>
      <c r="SYL60" s="135"/>
      <c r="SYM60" s="135"/>
      <c r="SYN60" s="135"/>
      <c r="SYO60" s="84"/>
      <c r="SYP60" s="135"/>
      <c r="SYQ60" s="135"/>
      <c r="SYR60" s="135"/>
      <c r="SYS60" s="84"/>
      <c r="SYT60" s="135"/>
      <c r="SYU60" s="135"/>
      <c r="SYV60" s="135"/>
      <c r="SYW60" s="84"/>
      <c r="SYX60" s="135"/>
      <c r="SYY60" s="135"/>
      <c r="SYZ60" s="135"/>
      <c r="SZA60" s="84"/>
      <c r="SZB60" s="135"/>
      <c r="SZC60" s="135"/>
      <c r="SZD60" s="135"/>
      <c r="SZE60" s="84"/>
      <c r="SZF60" s="135"/>
      <c r="SZG60" s="135"/>
      <c r="SZH60" s="135"/>
      <c r="SZI60" s="84"/>
      <c r="SZJ60" s="135"/>
      <c r="SZK60" s="135"/>
      <c r="SZL60" s="135"/>
      <c r="SZM60" s="84"/>
      <c r="SZN60" s="135"/>
      <c r="SZO60" s="135"/>
      <c r="SZP60" s="135"/>
      <c r="SZQ60" s="84"/>
      <c r="SZR60" s="135"/>
      <c r="SZS60" s="135"/>
      <c r="SZT60" s="135"/>
      <c r="SZU60" s="84"/>
      <c r="SZV60" s="135"/>
      <c r="SZW60" s="135"/>
      <c r="SZX60" s="135"/>
      <c r="SZY60" s="84"/>
      <c r="SZZ60" s="135"/>
      <c r="TAA60" s="135"/>
      <c r="TAB60" s="135"/>
      <c r="TAC60" s="84"/>
      <c r="TAD60" s="135"/>
      <c r="TAE60" s="135"/>
      <c r="TAF60" s="135"/>
      <c r="TAG60" s="84"/>
      <c r="TAH60" s="135"/>
      <c r="TAI60" s="135"/>
      <c r="TAJ60" s="135"/>
      <c r="TAK60" s="84"/>
      <c r="TAL60" s="135"/>
      <c r="TAM60" s="135"/>
      <c r="TAN60" s="135"/>
      <c r="TAO60" s="84"/>
      <c r="TAP60" s="135"/>
      <c r="TAQ60" s="135"/>
      <c r="TAR60" s="135"/>
      <c r="TAS60" s="84"/>
      <c r="TAT60" s="135"/>
      <c r="TAU60" s="135"/>
      <c r="TAV60" s="135"/>
      <c r="TAW60" s="84"/>
      <c r="TAX60" s="135"/>
      <c r="TAY60" s="135"/>
      <c r="TAZ60" s="135"/>
      <c r="TBA60" s="84"/>
      <c r="TBB60" s="135"/>
      <c r="TBC60" s="135"/>
      <c r="TBD60" s="135"/>
      <c r="TBE60" s="84"/>
      <c r="TBF60" s="135"/>
      <c r="TBG60" s="135"/>
      <c r="TBH60" s="135"/>
      <c r="TBI60" s="84"/>
      <c r="TBJ60" s="135"/>
      <c r="TBK60" s="135"/>
      <c r="TBL60" s="135"/>
      <c r="TBM60" s="84"/>
      <c r="TBN60" s="135"/>
      <c r="TBO60" s="135"/>
      <c r="TBP60" s="135"/>
      <c r="TBQ60" s="84"/>
      <c r="TBR60" s="135"/>
      <c r="TBS60" s="135"/>
      <c r="TBT60" s="135"/>
      <c r="TBU60" s="84"/>
      <c r="TBV60" s="135"/>
      <c r="TBW60" s="135"/>
      <c r="TBX60" s="135"/>
      <c r="TBY60" s="84"/>
      <c r="TBZ60" s="135"/>
      <c r="TCA60" s="135"/>
      <c r="TCB60" s="135"/>
      <c r="TCC60" s="84"/>
      <c r="TCD60" s="135"/>
      <c r="TCE60" s="135"/>
      <c r="TCF60" s="135"/>
      <c r="TCG60" s="84"/>
      <c r="TCH60" s="135"/>
      <c r="TCI60" s="135"/>
      <c r="TCJ60" s="135"/>
      <c r="TCK60" s="84"/>
      <c r="TCL60" s="135"/>
      <c r="TCM60" s="135"/>
      <c r="TCN60" s="135"/>
      <c r="TCO60" s="84"/>
      <c r="TCP60" s="135"/>
      <c r="TCQ60" s="135"/>
      <c r="TCR60" s="135"/>
      <c r="TCS60" s="84"/>
      <c r="TCT60" s="135"/>
      <c r="TCU60" s="135"/>
      <c r="TCV60" s="135"/>
      <c r="TCW60" s="84"/>
      <c r="TCX60" s="135"/>
      <c r="TCY60" s="135"/>
      <c r="TCZ60" s="135"/>
      <c r="TDA60" s="84"/>
      <c r="TDB60" s="135"/>
      <c r="TDC60" s="135"/>
      <c r="TDD60" s="135"/>
      <c r="TDE60" s="84"/>
      <c r="TDF60" s="135"/>
      <c r="TDG60" s="135"/>
      <c r="TDH60" s="135"/>
      <c r="TDI60" s="84"/>
      <c r="TDJ60" s="135"/>
      <c r="TDK60" s="135"/>
      <c r="TDL60" s="135"/>
      <c r="TDM60" s="84"/>
      <c r="TDN60" s="135"/>
      <c r="TDO60" s="135"/>
      <c r="TDP60" s="135"/>
      <c r="TDQ60" s="84"/>
      <c r="TDR60" s="135"/>
      <c r="TDS60" s="135"/>
      <c r="TDT60" s="135"/>
      <c r="TDU60" s="84"/>
      <c r="TDV60" s="135"/>
      <c r="TDW60" s="135"/>
      <c r="TDX60" s="135"/>
      <c r="TDY60" s="84"/>
      <c r="TDZ60" s="135"/>
      <c r="TEA60" s="135"/>
      <c r="TEB60" s="135"/>
      <c r="TEC60" s="84"/>
      <c r="TED60" s="135"/>
      <c r="TEE60" s="135"/>
      <c r="TEF60" s="135"/>
      <c r="TEG60" s="84"/>
      <c r="TEH60" s="135"/>
      <c r="TEI60" s="135"/>
      <c r="TEJ60" s="135"/>
      <c r="TEK60" s="84"/>
      <c r="TEL60" s="135"/>
      <c r="TEM60" s="135"/>
      <c r="TEN60" s="135"/>
      <c r="TEO60" s="84"/>
      <c r="TEP60" s="135"/>
      <c r="TEQ60" s="135"/>
      <c r="TER60" s="135"/>
      <c r="TES60" s="84"/>
      <c r="TET60" s="135"/>
      <c r="TEU60" s="135"/>
      <c r="TEV60" s="135"/>
      <c r="TEW60" s="84"/>
      <c r="TEX60" s="135"/>
      <c r="TEY60" s="135"/>
      <c r="TEZ60" s="135"/>
      <c r="TFA60" s="84"/>
      <c r="TFB60" s="135"/>
      <c r="TFC60" s="135"/>
      <c r="TFD60" s="135"/>
      <c r="TFE60" s="84"/>
      <c r="TFF60" s="135"/>
      <c r="TFG60" s="135"/>
      <c r="TFH60" s="135"/>
      <c r="TFI60" s="84"/>
      <c r="TFJ60" s="135"/>
      <c r="TFK60" s="135"/>
      <c r="TFL60" s="135"/>
      <c r="TFM60" s="84"/>
      <c r="TFN60" s="135"/>
      <c r="TFO60" s="135"/>
      <c r="TFP60" s="135"/>
      <c r="TFQ60" s="84"/>
      <c r="TFR60" s="135"/>
      <c r="TFS60" s="135"/>
      <c r="TFT60" s="135"/>
      <c r="TFU60" s="84"/>
      <c r="TFV60" s="135"/>
      <c r="TFW60" s="135"/>
      <c r="TFX60" s="135"/>
      <c r="TFY60" s="84"/>
      <c r="TFZ60" s="135"/>
      <c r="TGA60" s="135"/>
      <c r="TGB60" s="135"/>
      <c r="TGC60" s="84"/>
      <c r="TGD60" s="135"/>
      <c r="TGE60" s="135"/>
      <c r="TGF60" s="135"/>
      <c r="TGG60" s="84"/>
      <c r="TGH60" s="135"/>
      <c r="TGI60" s="135"/>
      <c r="TGJ60" s="135"/>
      <c r="TGK60" s="84"/>
      <c r="TGL60" s="135"/>
      <c r="TGM60" s="135"/>
      <c r="TGN60" s="135"/>
      <c r="TGO60" s="84"/>
      <c r="TGP60" s="135"/>
      <c r="TGQ60" s="135"/>
      <c r="TGR60" s="135"/>
      <c r="TGS60" s="84"/>
      <c r="TGT60" s="135"/>
      <c r="TGU60" s="135"/>
      <c r="TGV60" s="135"/>
      <c r="TGW60" s="84"/>
      <c r="TGX60" s="135"/>
      <c r="TGY60" s="135"/>
      <c r="TGZ60" s="135"/>
      <c r="THA60" s="84"/>
      <c r="THB60" s="135"/>
      <c r="THC60" s="135"/>
      <c r="THD60" s="135"/>
      <c r="THE60" s="84"/>
      <c r="THF60" s="135"/>
      <c r="THG60" s="135"/>
      <c r="THH60" s="135"/>
      <c r="THI60" s="84"/>
      <c r="THJ60" s="135"/>
      <c r="THK60" s="135"/>
      <c r="THL60" s="135"/>
      <c r="THM60" s="84"/>
      <c r="THN60" s="135"/>
      <c r="THO60" s="135"/>
      <c r="THP60" s="135"/>
      <c r="THQ60" s="84"/>
      <c r="THR60" s="135"/>
      <c r="THS60" s="135"/>
      <c r="THT60" s="135"/>
      <c r="THU60" s="84"/>
      <c r="THV60" s="135"/>
      <c r="THW60" s="135"/>
      <c r="THX60" s="135"/>
      <c r="THY60" s="84"/>
      <c r="THZ60" s="135"/>
      <c r="TIA60" s="135"/>
      <c r="TIB60" s="135"/>
      <c r="TIC60" s="84"/>
      <c r="TID60" s="135"/>
      <c r="TIE60" s="135"/>
      <c r="TIF60" s="135"/>
      <c r="TIG60" s="84"/>
      <c r="TIH60" s="135"/>
      <c r="TII60" s="135"/>
      <c r="TIJ60" s="135"/>
      <c r="TIK60" s="84"/>
      <c r="TIL60" s="135"/>
      <c r="TIM60" s="135"/>
      <c r="TIN60" s="135"/>
      <c r="TIO60" s="84"/>
      <c r="TIP60" s="135"/>
      <c r="TIQ60" s="135"/>
      <c r="TIR60" s="135"/>
      <c r="TIS60" s="84"/>
      <c r="TIT60" s="135"/>
      <c r="TIU60" s="135"/>
      <c r="TIV60" s="135"/>
      <c r="TIW60" s="84"/>
      <c r="TIX60" s="135"/>
      <c r="TIY60" s="135"/>
      <c r="TIZ60" s="135"/>
      <c r="TJA60" s="84"/>
      <c r="TJB60" s="135"/>
      <c r="TJC60" s="135"/>
      <c r="TJD60" s="135"/>
      <c r="TJE60" s="84"/>
      <c r="TJF60" s="135"/>
      <c r="TJG60" s="135"/>
      <c r="TJH60" s="135"/>
      <c r="TJI60" s="84"/>
      <c r="TJJ60" s="135"/>
      <c r="TJK60" s="135"/>
      <c r="TJL60" s="135"/>
      <c r="TJM60" s="84"/>
      <c r="TJN60" s="135"/>
      <c r="TJO60" s="135"/>
      <c r="TJP60" s="135"/>
      <c r="TJQ60" s="84"/>
      <c r="TJR60" s="135"/>
      <c r="TJS60" s="135"/>
      <c r="TJT60" s="135"/>
      <c r="TJU60" s="84"/>
      <c r="TJV60" s="135"/>
      <c r="TJW60" s="135"/>
      <c r="TJX60" s="135"/>
      <c r="TJY60" s="84"/>
      <c r="TJZ60" s="135"/>
      <c r="TKA60" s="135"/>
      <c r="TKB60" s="135"/>
      <c r="TKC60" s="84"/>
      <c r="TKD60" s="135"/>
      <c r="TKE60" s="135"/>
      <c r="TKF60" s="135"/>
      <c r="TKG60" s="84"/>
      <c r="TKH60" s="135"/>
      <c r="TKI60" s="135"/>
      <c r="TKJ60" s="135"/>
      <c r="TKK60" s="84"/>
      <c r="TKL60" s="135"/>
      <c r="TKM60" s="135"/>
      <c r="TKN60" s="135"/>
      <c r="TKO60" s="84"/>
      <c r="TKP60" s="135"/>
      <c r="TKQ60" s="135"/>
      <c r="TKR60" s="135"/>
      <c r="TKS60" s="84"/>
      <c r="TKT60" s="135"/>
      <c r="TKU60" s="135"/>
      <c r="TKV60" s="135"/>
      <c r="TKW60" s="84"/>
      <c r="TKX60" s="135"/>
      <c r="TKY60" s="135"/>
      <c r="TKZ60" s="135"/>
      <c r="TLA60" s="84"/>
      <c r="TLB60" s="135"/>
      <c r="TLC60" s="135"/>
      <c r="TLD60" s="135"/>
      <c r="TLE60" s="84"/>
      <c r="TLF60" s="135"/>
      <c r="TLG60" s="135"/>
      <c r="TLH60" s="135"/>
      <c r="TLI60" s="84"/>
      <c r="TLJ60" s="135"/>
      <c r="TLK60" s="135"/>
      <c r="TLL60" s="135"/>
      <c r="TLM60" s="84"/>
      <c r="TLN60" s="135"/>
      <c r="TLO60" s="135"/>
      <c r="TLP60" s="135"/>
      <c r="TLQ60" s="84"/>
      <c r="TLR60" s="135"/>
      <c r="TLS60" s="135"/>
      <c r="TLT60" s="135"/>
      <c r="TLU60" s="84"/>
      <c r="TLV60" s="135"/>
      <c r="TLW60" s="135"/>
      <c r="TLX60" s="135"/>
      <c r="TLY60" s="84"/>
      <c r="TLZ60" s="135"/>
      <c r="TMA60" s="135"/>
      <c r="TMB60" s="135"/>
      <c r="TMC60" s="84"/>
      <c r="TMD60" s="135"/>
      <c r="TME60" s="135"/>
      <c r="TMF60" s="135"/>
      <c r="TMG60" s="84"/>
      <c r="TMH60" s="135"/>
      <c r="TMI60" s="135"/>
      <c r="TMJ60" s="135"/>
      <c r="TMK60" s="84"/>
      <c r="TML60" s="135"/>
      <c r="TMM60" s="135"/>
      <c r="TMN60" s="135"/>
      <c r="TMO60" s="84"/>
      <c r="TMP60" s="135"/>
      <c r="TMQ60" s="135"/>
      <c r="TMR60" s="135"/>
      <c r="TMS60" s="84"/>
      <c r="TMT60" s="135"/>
      <c r="TMU60" s="135"/>
      <c r="TMV60" s="135"/>
      <c r="TMW60" s="84"/>
      <c r="TMX60" s="135"/>
      <c r="TMY60" s="135"/>
      <c r="TMZ60" s="135"/>
      <c r="TNA60" s="84"/>
      <c r="TNB60" s="135"/>
      <c r="TNC60" s="135"/>
      <c r="TND60" s="135"/>
      <c r="TNE60" s="84"/>
      <c r="TNF60" s="135"/>
      <c r="TNG60" s="135"/>
      <c r="TNH60" s="135"/>
      <c r="TNI60" s="84"/>
      <c r="TNJ60" s="135"/>
      <c r="TNK60" s="135"/>
      <c r="TNL60" s="135"/>
      <c r="TNM60" s="84"/>
      <c r="TNN60" s="135"/>
      <c r="TNO60" s="135"/>
      <c r="TNP60" s="135"/>
      <c r="TNQ60" s="84"/>
      <c r="TNR60" s="135"/>
      <c r="TNS60" s="135"/>
      <c r="TNT60" s="135"/>
      <c r="TNU60" s="84"/>
      <c r="TNV60" s="135"/>
      <c r="TNW60" s="135"/>
      <c r="TNX60" s="135"/>
      <c r="TNY60" s="84"/>
      <c r="TNZ60" s="135"/>
      <c r="TOA60" s="135"/>
      <c r="TOB60" s="135"/>
      <c r="TOC60" s="84"/>
      <c r="TOD60" s="135"/>
      <c r="TOE60" s="135"/>
      <c r="TOF60" s="135"/>
      <c r="TOG60" s="84"/>
      <c r="TOH60" s="135"/>
      <c r="TOI60" s="135"/>
      <c r="TOJ60" s="135"/>
      <c r="TOK60" s="84"/>
      <c r="TOL60" s="135"/>
      <c r="TOM60" s="135"/>
      <c r="TON60" s="135"/>
      <c r="TOO60" s="84"/>
      <c r="TOP60" s="135"/>
      <c r="TOQ60" s="135"/>
      <c r="TOR60" s="135"/>
      <c r="TOS60" s="84"/>
      <c r="TOT60" s="135"/>
      <c r="TOU60" s="135"/>
      <c r="TOV60" s="135"/>
      <c r="TOW60" s="84"/>
      <c r="TOX60" s="135"/>
      <c r="TOY60" s="135"/>
      <c r="TOZ60" s="135"/>
      <c r="TPA60" s="84"/>
      <c r="TPB60" s="135"/>
      <c r="TPC60" s="135"/>
      <c r="TPD60" s="135"/>
      <c r="TPE60" s="84"/>
      <c r="TPF60" s="135"/>
      <c r="TPG60" s="135"/>
      <c r="TPH60" s="135"/>
      <c r="TPI60" s="84"/>
      <c r="TPJ60" s="135"/>
      <c r="TPK60" s="135"/>
      <c r="TPL60" s="135"/>
      <c r="TPM60" s="84"/>
      <c r="TPN60" s="135"/>
      <c r="TPO60" s="135"/>
      <c r="TPP60" s="135"/>
      <c r="TPQ60" s="84"/>
      <c r="TPR60" s="135"/>
      <c r="TPS60" s="135"/>
      <c r="TPT60" s="135"/>
      <c r="TPU60" s="84"/>
      <c r="TPV60" s="135"/>
      <c r="TPW60" s="135"/>
      <c r="TPX60" s="135"/>
      <c r="TPY60" s="84"/>
      <c r="TPZ60" s="135"/>
      <c r="TQA60" s="135"/>
      <c r="TQB60" s="135"/>
      <c r="TQC60" s="84"/>
      <c r="TQD60" s="135"/>
      <c r="TQE60" s="135"/>
      <c r="TQF60" s="135"/>
      <c r="TQG60" s="84"/>
      <c r="TQH60" s="135"/>
      <c r="TQI60" s="135"/>
      <c r="TQJ60" s="135"/>
      <c r="TQK60" s="84"/>
      <c r="TQL60" s="135"/>
      <c r="TQM60" s="135"/>
      <c r="TQN60" s="135"/>
      <c r="TQO60" s="84"/>
      <c r="TQP60" s="135"/>
      <c r="TQQ60" s="135"/>
      <c r="TQR60" s="135"/>
      <c r="TQS60" s="84"/>
      <c r="TQT60" s="135"/>
      <c r="TQU60" s="135"/>
      <c r="TQV60" s="135"/>
      <c r="TQW60" s="84"/>
      <c r="TQX60" s="135"/>
      <c r="TQY60" s="135"/>
      <c r="TQZ60" s="135"/>
      <c r="TRA60" s="84"/>
      <c r="TRB60" s="135"/>
      <c r="TRC60" s="135"/>
      <c r="TRD60" s="135"/>
      <c r="TRE60" s="84"/>
      <c r="TRF60" s="135"/>
      <c r="TRG60" s="135"/>
      <c r="TRH60" s="135"/>
      <c r="TRI60" s="84"/>
      <c r="TRJ60" s="135"/>
      <c r="TRK60" s="135"/>
      <c r="TRL60" s="135"/>
      <c r="TRM60" s="84"/>
      <c r="TRN60" s="135"/>
      <c r="TRO60" s="135"/>
      <c r="TRP60" s="135"/>
      <c r="TRQ60" s="84"/>
      <c r="TRR60" s="135"/>
      <c r="TRS60" s="135"/>
      <c r="TRT60" s="135"/>
      <c r="TRU60" s="84"/>
      <c r="TRV60" s="135"/>
      <c r="TRW60" s="135"/>
      <c r="TRX60" s="135"/>
      <c r="TRY60" s="84"/>
      <c r="TRZ60" s="135"/>
      <c r="TSA60" s="135"/>
      <c r="TSB60" s="135"/>
      <c r="TSC60" s="84"/>
      <c r="TSD60" s="135"/>
      <c r="TSE60" s="135"/>
      <c r="TSF60" s="135"/>
      <c r="TSG60" s="84"/>
      <c r="TSH60" s="135"/>
      <c r="TSI60" s="135"/>
      <c r="TSJ60" s="135"/>
      <c r="TSK60" s="84"/>
      <c r="TSL60" s="135"/>
      <c r="TSM60" s="135"/>
      <c r="TSN60" s="135"/>
      <c r="TSO60" s="84"/>
      <c r="TSP60" s="135"/>
      <c r="TSQ60" s="135"/>
      <c r="TSR60" s="135"/>
      <c r="TSS60" s="84"/>
      <c r="TST60" s="135"/>
      <c r="TSU60" s="135"/>
      <c r="TSV60" s="135"/>
      <c r="TSW60" s="84"/>
      <c r="TSX60" s="135"/>
      <c r="TSY60" s="135"/>
      <c r="TSZ60" s="135"/>
      <c r="TTA60" s="84"/>
      <c r="TTB60" s="135"/>
      <c r="TTC60" s="135"/>
      <c r="TTD60" s="135"/>
      <c r="TTE60" s="84"/>
      <c r="TTF60" s="135"/>
      <c r="TTG60" s="135"/>
      <c r="TTH60" s="135"/>
      <c r="TTI60" s="84"/>
      <c r="TTJ60" s="135"/>
      <c r="TTK60" s="135"/>
      <c r="TTL60" s="135"/>
      <c r="TTM60" s="84"/>
      <c r="TTN60" s="135"/>
      <c r="TTO60" s="135"/>
      <c r="TTP60" s="135"/>
      <c r="TTQ60" s="84"/>
      <c r="TTR60" s="135"/>
      <c r="TTS60" s="135"/>
      <c r="TTT60" s="135"/>
      <c r="TTU60" s="84"/>
      <c r="TTV60" s="135"/>
      <c r="TTW60" s="135"/>
      <c r="TTX60" s="135"/>
      <c r="TTY60" s="84"/>
      <c r="TTZ60" s="135"/>
      <c r="TUA60" s="135"/>
      <c r="TUB60" s="135"/>
      <c r="TUC60" s="84"/>
      <c r="TUD60" s="135"/>
      <c r="TUE60" s="135"/>
      <c r="TUF60" s="135"/>
      <c r="TUG60" s="84"/>
      <c r="TUH60" s="135"/>
      <c r="TUI60" s="135"/>
      <c r="TUJ60" s="135"/>
      <c r="TUK60" s="84"/>
      <c r="TUL60" s="135"/>
      <c r="TUM60" s="135"/>
      <c r="TUN60" s="135"/>
      <c r="TUO60" s="84"/>
      <c r="TUP60" s="135"/>
      <c r="TUQ60" s="135"/>
      <c r="TUR60" s="135"/>
      <c r="TUS60" s="84"/>
      <c r="TUT60" s="135"/>
      <c r="TUU60" s="135"/>
      <c r="TUV60" s="135"/>
      <c r="TUW60" s="84"/>
      <c r="TUX60" s="135"/>
      <c r="TUY60" s="135"/>
      <c r="TUZ60" s="135"/>
      <c r="TVA60" s="84"/>
      <c r="TVB60" s="135"/>
      <c r="TVC60" s="135"/>
      <c r="TVD60" s="135"/>
      <c r="TVE60" s="84"/>
      <c r="TVF60" s="135"/>
      <c r="TVG60" s="135"/>
      <c r="TVH60" s="135"/>
      <c r="TVI60" s="84"/>
      <c r="TVJ60" s="135"/>
      <c r="TVK60" s="135"/>
      <c r="TVL60" s="135"/>
      <c r="TVM60" s="84"/>
      <c r="TVN60" s="135"/>
      <c r="TVO60" s="135"/>
      <c r="TVP60" s="135"/>
      <c r="TVQ60" s="84"/>
      <c r="TVR60" s="135"/>
      <c r="TVS60" s="135"/>
      <c r="TVT60" s="135"/>
      <c r="TVU60" s="84"/>
      <c r="TVV60" s="135"/>
      <c r="TVW60" s="135"/>
      <c r="TVX60" s="135"/>
      <c r="TVY60" s="84"/>
      <c r="TVZ60" s="135"/>
      <c r="TWA60" s="135"/>
      <c r="TWB60" s="135"/>
      <c r="TWC60" s="84"/>
      <c r="TWD60" s="135"/>
      <c r="TWE60" s="135"/>
      <c r="TWF60" s="135"/>
      <c r="TWG60" s="84"/>
      <c r="TWH60" s="135"/>
      <c r="TWI60" s="135"/>
      <c r="TWJ60" s="135"/>
      <c r="TWK60" s="84"/>
      <c r="TWL60" s="135"/>
      <c r="TWM60" s="135"/>
      <c r="TWN60" s="135"/>
      <c r="TWO60" s="84"/>
      <c r="TWP60" s="135"/>
      <c r="TWQ60" s="135"/>
      <c r="TWR60" s="135"/>
      <c r="TWS60" s="84"/>
      <c r="TWT60" s="135"/>
      <c r="TWU60" s="135"/>
      <c r="TWV60" s="135"/>
      <c r="TWW60" s="84"/>
      <c r="TWX60" s="135"/>
      <c r="TWY60" s="135"/>
      <c r="TWZ60" s="135"/>
      <c r="TXA60" s="84"/>
      <c r="TXB60" s="135"/>
      <c r="TXC60" s="135"/>
      <c r="TXD60" s="135"/>
      <c r="TXE60" s="84"/>
      <c r="TXF60" s="135"/>
      <c r="TXG60" s="135"/>
      <c r="TXH60" s="135"/>
      <c r="TXI60" s="84"/>
      <c r="TXJ60" s="135"/>
      <c r="TXK60" s="135"/>
      <c r="TXL60" s="135"/>
      <c r="TXM60" s="84"/>
      <c r="TXN60" s="135"/>
      <c r="TXO60" s="135"/>
      <c r="TXP60" s="135"/>
      <c r="TXQ60" s="84"/>
      <c r="TXR60" s="135"/>
      <c r="TXS60" s="135"/>
      <c r="TXT60" s="135"/>
      <c r="TXU60" s="84"/>
      <c r="TXV60" s="135"/>
      <c r="TXW60" s="135"/>
      <c r="TXX60" s="135"/>
      <c r="TXY60" s="84"/>
      <c r="TXZ60" s="135"/>
      <c r="TYA60" s="135"/>
      <c r="TYB60" s="135"/>
      <c r="TYC60" s="84"/>
      <c r="TYD60" s="135"/>
      <c r="TYE60" s="135"/>
      <c r="TYF60" s="135"/>
      <c r="TYG60" s="84"/>
      <c r="TYH60" s="135"/>
      <c r="TYI60" s="135"/>
      <c r="TYJ60" s="135"/>
      <c r="TYK60" s="84"/>
      <c r="TYL60" s="135"/>
      <c r="TYM60" s="135"/>
      <c r="TYN60" s="135"/>
      <c r="TYO60" s="84"/>
      <c r="TYP60" s="135"/>
      <c r="TYQ60" s="135"/>
      <c r="TYR60" s="135"/>
      <c r="TYS60" s="84"/>
      <c r="TYT60" s="135"/>
      <c r="TYU60" s="135"/>
      <c r="TYV60" s="135"/>
      <c r="TYW60" s="84"/>
      <c r="TYX60" s="135"/>
      <c r="TYY60" s="135"/>
      <c r="TYZ60" s="135"/>
      <c r="TZA60" s="84"/>
      <c r="TZB60" s="135"/>
      <c r="TZC60" s="135"/>
      <c r="TZD60" s="135"/>
      <c r="TZE60" s="84"/>
      <c r="TZF60" s="135"/>
      <c r="TZG60" s="135"/>
      <c r="TZH60" s="135"/>
      <c r="TZI60" s="84"/>
      <c r="TZJ60" s="135"/>
      <c r="TZK60" s="135"/>
      <c r="TZL60" s="135"/>
      <c r="TZM60" s="84"/>
      <c r="TZN60" s="135"/>
      <c r="TZO60" s="135"/>
      <c r="TZP60" s="135"/>
      <c r="TZQ60" s="84"/>
      <c r="TZR60" s="135"/>
      <c r="TZS60" s="135"/>
      <c r="TZT60" s="135"/>
      <c r="TZU60" s="84"/>
      <c r="TZV60" s="135"/>
      <c r="TZW60" s="135"/>
      <c r="TZX60" s="135"/>
      <c r="TZY60" s="84"/>
      <c r="TZZ60" s="135"/>
      <c r="UAA60" s="135"/>
      <c r="UAB60" s="135"/>
      <c r="UAC60" s="84"/>
      <c r="UAD60" s="135"/>
      <c r="UAE60" s="135"/>
      <c r="UAF60" s="135"/>
      <c r="UAG60" s="84"/>
      <c r="UAH60" s="135"/>
      <c r="UAI60" s="135"/>
      <c r="UAJ60" s="135"/>
      <c r="UAK60" s="84"/>
      <c r="UAL60" s="135"/>
      <c r="UAM60" s="135"/>
      <c r="UAN60" s="135"/>
      <c r="UAO60" s="84"/>
      <c r="UAP60" s="135"/>
      <c r="UAQ60" s="135"/>
      <c r="UAR60" s="135"/>
      <c r="UAS60" s="84"/>
      <c r="UAT60" s="135"/>
      <c r="UAU60" s="135"/>
      <c r="UAV60" s="135"/>
      <c r="UAW60" s="84"/>
      <c r="UAX60" s="135"/>
      <c r="UAY60" s="135"/>
      <c r="UAZ60" s="135"/>
      <c r="UBA60" s="84"/>
      <c r="UBB60" s="135"/>
      <c r="UBC60" s="135"/>
      <c r="UBD60" s="135"/>
      <c r="UBE60" s="84"/>
      <c r="UBF60" s="135"/>
      <c r="UBG60" s="135"/>
      <c r="UBH60" s="135"/>
      <c r="UBI60" s="84"/>
      <c r="UBJ60" s="135"/>
      <c r="UBK60" s="135"/>
      <c r="UBL60" s="135"/>
      <c r="UBM60" s="84"/>
      <c r="UBN60" s="135"/>
      <c r="UBO60" s="135"/>
      <c r="UBP60" s="135"/>
      <c r="UBQ60" s="84"/>
      <c r="UBR60" s="135"/>
      <c r="UBS60" s="135"/>
      <c r="UBT60" s="135"/>
      <c r="UBU60" s="84"/>
      <c r="UBV60" s="135"/>
      <c r="UBW60" s="135"/>
      <c r="UBX60" s="135"/>
      <c r="UBY60" s="84"/>
      <c r="UBZ60" s="135"/>
      <c r="UCA60" s="135"/>
      <c r="UCB60" s="135"/>
      <c r="UCC60" s="84"/>
      <c r="UCD60" s="135"/>
      <c r="UCE60" s="135"/>
      <c r="UCF60" s="135"/>
      <c r="UCG60" s="84"/>
      <c r="UCH60" s="135"/>
      <c r="UCI60" s="135"/>
      <c r="UCJ60" s="135"/>
      <c r="UCK60" s="84"/>
      <c r="UCL60" s="135"/>
      <c r="UCM60" s="135"/>
      <c r="UCN60" s="135"/>
      <c r="UCO60" s="84"/>
      <c r="UCP60" s="135"/>
      <c r="UCQ60" s="135"/>
      <c r="UCR60" s="135"/>
      <c r="UCS60" s="84"/>
      <c r="UCT60" s="135"/>
      <c r="UCU60" s="135"/>
      <c r="UCV60" s="135"/>
      <c r="UCW60" s="84"/>
      <c r="UCX60" s="135"/>
      <c r="UCY60" s="135"/>
      <c r="UCZ60" s="135"/>
      <c r="UDA60" s="84"/>
      <c r="UDB60" s="135"/>
      <c r="UDC60" s="135"/>
      <c r="UDD60" s="135"/>
      <c r="UDE60" s="84"/>
      <c r="UDF60" s="135"/>
      <c r="UDG60" s="135"/>
      <c r="UDH60" s="135"/>
      <c r="UDI60" s="84"/>
      <c r="UDJ60" s="135"/>
      <c r="UDK60" s="135"/>
      <c r="UDL60" s="135"/>
      <c r="UDM60" s="84"/>
      <c r="UDN60" s="135"/>
      <c r="UDO60" s="135"/>
      <c r="UDP60" s="135"/>
      <c r="UDQ60" s="84"/>
      <c r="UDR60" s="135"/>
      <c r="UDS60" s="135"/>
      <c r="UDT60" s="135"/>
      <c r="UDU60" s="84"/>
      <c r="UDV60" s="135"/>
      <c r="UDW60" s="135"/>
      <c r="UDX60" s="135"/>
      <c r="UDY60" s="84"/>
      <c r="UDZ60" s="135"/>
      <c r="UEA60" s="135"/>
      <c r="UEB60" s="135"/>
      <c r="UEC60" s="84"/>
      <c r="UED60" s="135"/>
      <c r="UEE60" s="135"/>
      <c r="UEF60" s="135"/>
      <c r="UEG60" s="84"/>
      <c r="UEH60" s="135"/>
      <c r="UEI60" s="135"/>
      <c r="UEJ60" s="135"/>
      <c r="UEK60" s="84"/>
      <c r="UEL60" s="135"/>
      <c r="UEM60" s="135"/>
      <c r="UEN60" s="135"/>
      <c r="UEO60" s="84"/>
      <c r="UEP60" s="135"/>
      <c r="UEQ60" s="135"/>
      <c r="UER60" s="135"/>
      <c r="UES60" s="84"/>
      <c r="UET60" s="135"/>
      <c r="UEU60" s="135"/>
      <c r="UEV60" s="135"/>
      <c r="UEW60" s="84"/>
      <c r="UEX60" s="135"/>
      <c r="UEY60" s="135"/>
      <c r="UEZ60" s="135"/>
      <c r="UFA60" s="84"/>
      <c r="UFB60" s="135"/>
      <c r="UFC60" s="135"/>
      <c r="UFD60" s="135"/>
      <c r="UFE60" s="84"/>
      <c r="UFF60" s="135"/>
      <c r="UFG60" s="135"/>
      <c r="UFH60" s="135"/>
      <c r="UFI60" s="84"/>
      <c r="UFJ60" s="135"/>
      <c r="UFK60" s="135"/>
      <c r="UFL60" s="135"/>
      <c r="UFM60" s="84"/>
      <c r="UFN60" s="135"/>
      <c r="UFO60" s="135"/>
      <c r="UFP60" s="135"/>
      <c r="UFQ60" s="84"/>
      <c r="UFR60" s="135"/>
      <c r="UFS60" s="135"/>
      <c r="UFT60" s="135"/>
      <c r="UFU60" s="84"/>
      <c r="UFV60" s="135"/>
      <c r="UFW60" s="135"/>
      <c r="UFX60" s="135"/>
      <c r="UFY60" s="84"/>
      <c r="UFZ60" s="135"/>
      <c r="UGA60" s="135"/>
      <c r="UGB60" s="135"/>
      <c r="UGC60" s="84"/>
      <c r="UGD60" s="135"/>
      <c r="UGE60" s="135"/>
      <c r="UGF60" s="135"/>
      <c r="UGG60" s="84"/>
      <c r="UGH60" s="135"/>
      <c r="UGI60" s="135"/>
      <c r="UGJ60" s="135"/>
      <c r="UGK60" s="84"/>
      <c r="UGL60" s="135"/>
      <c r="UGM60" s="135"/>
      <c r="UGN60" s="135"/>
      <c r="UGO60" s="84"/>
      <c r="UGP60" s="135"/>
      <c r="UGQ60" s="135"/>
      <c r="UGR60" s="135"/>
      <c r="UGS60" s="84"/>
      <c r="UGT60" s="135"/>
      <c r="UGU60" s="135"/>
      <c r="UGV60" s="135"/>
      <c r="UGW60" s="84"/>
      <c r="UGX60" s="135"/>
      <c r="UGY60" s="135"/>
      <c r="UGZ60" s="135"/>
      <c r="UHA60" s="84"/>
      <c r="UHB60" s="135"/>
      <c r="UHC60" s="135"/>
      <c r="UHD60" s="135"/>
      <c r="UHE60" s="84"/>
      <c r="UHF60" s="135"/>
      <c r="UHG60" s="135"/>
      <c r="UHH60" s="135"/>
      <c r="UHI60" s="84"/>
      <c r="UHJ60" s="135"/>
      <c r="UHK60" s="135"/>
      <c r="UHL60" s="135"/>
      <c r="UHM60" s="84"/>
      <c r="UHN60" s="135"/>
      <c r="UHO60" s="135"/>
      <c r="UHP60" s="135"/>
      <c r="UHQ60" s="84"/>
      <c r="UHR60" s="135"/>
      <c r="UHS60" s="135"/>
      <c r="UHT60" s="135"/>
      <c r="UHU60" s="84"/>
      <c r="UHV60" s="135"/>
      <c r="UHW60" s="135"/>
      <c r="UHX60" s="135"/>
      <c r="UHY60" s="84"/>
      <c r="UHZ60" s="135"/>
      <c r="UIA60" s="135"/>
      <c r="UIB60" s="135"/>
      <c r="UIC60" s="84"/>
      <c r="UID60" s="135"/>
      <c r="UIE60" s="135"/>
      <c r="UIF60" s="135"/>
      <c r="UIG60" s="84"/>
      <c r="UIH60" s="135"/>
      <c r="UII60" s="135"/>
      <c r="UIJ60" s="135"/>
      <c r="UIK60" s="84"/>
      <c r="UIL60" s="135"/>
      <c r="UIM60" s="135"/>
      <c r="UIN60" s="135"/>
      <c r="UIO60" s="84"/>
      <c r="UIP60" s="135"/>
      <c r="UIQ60" s="135"/>
      <c r="UIR60" s="135"/>
      <c r="UIS60" s="84"/>
      <c r="UIT60" s="135"/>
      <c r="UIU60" s="135"/>
      <c r="UIV60" s="135"/>
      <c r="UIW60" s="84"/>
      <c r="UIX60" s="135"/>
      <c r="UIY60" s="135"/>
      <c r="UIZ60" s="135"/>
      <c r="UJA60" s="84"/>
      <c r="UJB60" s="135"/>
      <c r="UJC60" s="135"/>
      <c r="UJD60" s="135"/>
      <c r="UJE60" s="84"/>
      <c r="UJF60" s="135"/>
      <c r="UJG60" s="135"/>
      <c r="UJH60" s="135"/>
      <c r="UJI60" s="84"/>
      <c r="UJJ60" s="135"/>
      <c r="UJK60" s="135"/>
      <c r="UJL60" s="135"/>
      <c r="UJM60" s="84"/>
      <c r="UJN60" s="135"/>
      <c r="UJO60" s="135"/>
      <c r="UJP60" s="135"/>
      <c r="UJQ60" s="84"/>
      <c r="UJR60" s="135"/>
      <c r="UJS60" s="135"/>
      <c r="UJT60" s="135"/>
      <c r="UJU60" s="84"/>
      <c r="UJV60" s="135"/>
      <c r="UJW60" s="135"/>
      <c r="UJX60" s="135"/>
      <c r="UJY60" s="84"/>
      <c r="UJZ60" s="135"/>
      <c r="UKA60" s="135"/>
      <c r="UKB60" s="135"/>
      <c r="UKC60" s="84"/>
      <c r="UKD60" s="135"/>
      <c r="UKE60" s="135"/>
      <c r="UKF60" s="135"/>
      <c r="UKG60" s="84"/>
      <c r="UKH60" s="135"/>
      <c r="UKI60" s="135"/>
      <c r="UKJ60" s="135"/>
      <c r="UKK60" s="84"/>
      <c r="UKL60" s="135"/>
      <c r="UKM60" s="135"/>
      <c r="UKN60" s="135"/>
      <c r="UKO60" s="84"/>
      <c r="UKP60" s="135"/>
      <c r="UKQ60" s="135"/>
      <c r="UKR60" s="135"/>
      <c r="UKS60" s="84"/>
      <c r="UKT60" s="135"/>
      <c r="UKU60" s="135"/>
      <c r="UKV60" s="135"/>
      <c r="UKW60" s="84"/>
      <c r="UKX60" s="135"/>
      <c r="UKY60" s="135"/>
      <c r="UKZ60" s="135"/>
      <c r="ULA60" s="84"/>
      <c r="ULB60" s="135"/>
      <c r="ULC60" s="135"/>
      <c r="ULD60" s="135"/>
      <c r="ULE60" s="84"/>
      <c r="ULF60" s="135"/>
      <c r="ULG60" s="135"/>
      <c r="ULH60" s="135"/>
      <c r="ULI60" s="84"/>
      <c r="ULJ60" s="135"/>
      <c r="ULK60" s="135"/>
      <c r="ULL60" s="135"/>
      <c r="ULM60" s="84"/>
      <c r="ULN60" s="135"/>
      <c r="ULO60" s="135"/>
      <c r="ULP60" s="135"/>
      <c r="ULQ60" s="84"/>
      <c r="ULR60" s="135"/>
      <c r="ULS60" s="135"/>
      <c r="ULT60" s="135"/>
      <c r="ULU60" s="84"/>
      <c r="ULV60" s="135"/>
      <c r="ULW60" s="135"/>
      <c r="ULX60" s="135"/>
      <c r="ULY60" s="84"/>
      <c r="ULZ60" s="135"/>
      <c r="UMA60" s="135"/>
      <c r="UMB60" s="135"/>
      <c r="UMC60" s="84"/>
      <c r="UMD60" s="135"/>
      <c r="UME60" s="135"/>
      <c r="UMF60" s="135"/>
      <c r="UMG60" s="84"/>
      <c r="UMH60" s="135"/>
      <c r="UMI60" s="135"/>
      <c r="UMJ60" s="135"/>
      <c r="UMK60" s="84"/>
      <c r="UML60" s="135"/>
      <c r="UMM60" s="135"/>
      <c r="UMN60" s="135"/>
      <c r="UMO60" s="84"/>
      <c r="UMP60" s="135"/>
      <c r="UMQ60" s="135"/>
      <c r="UMR60" s="135"/>
      <c r="UMS60" s="84"/>
      <c r="UMT60" s="135"/>
      <c r="UMU60" s="135"/>
      <c r="UMV60" s="135"/>
      <c r="UMW60" s="84"/>
      <c r="UMX60" s="135"/>
      <c r="UMY60" s="135"/>
      <c r="UMZ60" s="135"/>
      <c r="UNA60" s="84"/>
      <c r="UNB60" s="135"/>
      <c r="UNC60" s="135"/>
      <c r="UND60" s="135"/>
      <c r="UNE60" s="84"/>
      <c r="UNF60" s="135"/>
      <c r="UNG60" s="135"/>
      <c r="UNH60" s="135"/>
      <c r="UNI60" s="84"/>
      <c r="UNJ60" s="135"/>
      <c r="UNK60" s="135"/>
      <c r="UNL60" s="135"/>
      <c r="UNM60" s="84"/>
      <c r="UNN60" s="135"/>
      <c r="UNO60" s="135"/>
      <c r="UNP60" s="135"/>
      <c r="UNQ60" s="84"/>
      <c r="UNR60" s="135"/>
      <c r="UNS60" s="135"/>
      <c r="UNT60" s="135"/>
      <c r="UNU60" s="84"/>
      <c r="UNV60" s="135"/>
      <c r="UNW60" s="135"/>
      <c r="UNX60" s="135"/>
      <c r="UNY60" s="84"/>
      <c r="UNZ60" s="135"/>
      <c r="UOA60" s="135"/>
      <c r="UOB60" s="135"/>
      <c r="UOC60" s="84"/>
      <c r="UOD60" s="135"/>
      <c r="UOE60" s="135"/>
      <c r="UOF60" s="135"/>
      <c r="UOG60" s="84"/>
      <c r="UOH60" s="135"/>
      <c r="UOI60" s="135"/>
      <c r="UOJ60" s="135"/>
      <c r="UOK60" s="84"/>
      <c r="UOL60" s="135"/>
      <c r="UOM60" s="135"/>
      <c r="UON60" s="135"/>
      <c r="UOO60" s="84"/>
      <c r="UOP60" s="135"/>
      <c r="UOQ60" s="135"/>
      <c r="UOR60" s="135"/>
      <c r="UOS60" s="84"/>
      <c r="UOT60" s="135"/>
      <c r="UOU60" s="135"/>
      <c r="UOV60" s="135"/>
      <c r="UOW60" s="84"/>
      <c r="UOX60" s="135"/>
      <c r="UOY60" s="135"/>
      <c r="UOZ60" s="135"/>
      <c r="UPA60" s="84"/>
      <c r="UPB60" s="135"/>
      <c r="UPC60" s="135"/>
      <c r="UPD60" s="135"/>
      <c r="UPE60" s="84"/>
      <c r="UPF60" s="135"/>
      <c r="UPG60" s="135"/>
      <c r="UPH60" s="135"/>
      <c r="UPI60" s="84"/>
      <c r="UPJ60" s="135"/>
      <c r="UPK60" s="135"/>
      <c r="UPL60" s="135"/>
      <c r="UPM60" s="84"/>
      <c r="UPN60" s="135"/>
      <c r="UPO60" s="135"/>
      <c r="UPP60" s="135"/>
      <c r="UPQ60" s="84"/>
      <c r="UPR60" s="135"/>
      <c r="UPS60" s="135"/>
      <c r="UPT60" s="135"/>
      <c r="UPU60" s="84"/>
      <c r="UPV60" s="135"/>
      <c r="UPW60" s="135"/>
      <c r="UPX60" s="135"/>
      <c r="UPY60" s="84"/>
      <c r="UPZ60" s="135"/>
      <c r="UQA60" s="135"/>
      <c r="UQB60" s="135"/>
      <c r="UQC60" s="84"/>
      <c r="UQD60" s="135"/>
      <c r="UQE60" s="135"/>
      <c r="UQF60" s="135"/>
      <c r="UQG60" s="84"/>
      <c r="UQH60" s="135"/>
      <c r="UQI60" s="135"/>
      <c r="UQJ60" s="135"/>
      <c r="UQK60" s="84"/>
      <c r="UQL60" s="135"/>
      <c r="UQM60" s="135"/>
      <c r="UQN60" s="135"/>
      <c r="UQO60" s="84"/>
      <c r="UQP60" s="135"/>
      <c r="UQQ60" s="135"/>
      <c r="UQR60" s="135"/>
      <c r="UQS60" s="84"/>
      <c r="UQT60" s="135"/>
      <c r="UQU60" s="135"/>
      <c r="UQV60" s="135"/>
      <c r="UQW60" s="84"/>
      <c r="UQX60" s="135"/>
      <c r="UQY60" s="135"/>
      <c r="UQZ60" s="135"/>
      <c r="URA60" s="84"/>
      <c r="URB60" s="135"/>
      <c r="URC60" s="135"/>
      <c r="URD60" s="135"/>
      <c r="URE60" s="84"/>
      <c r="URF60" s="135"/>
      <c r="URG60" s="135"/>
      <c r="URH60" s="135"/>
      <c r="URI60" s="84"/>
      <c r="URJ60" s="135"/>
      <c r="URK60" s="135"/>
      <c r="URL60" s="135"/>
      <c r="URM60" s="84"/>
      <c r="URN60" s="135"/>
      <c r="URO60" s="135"/>
      <c r="URP60" s="135"/>
      <c r="URQ60" s="84"/>
      <c r="URR60" s="135"/>
      <c r="URS60" s="135"/>
      <c r="URT60" s="135"/>
      <c r="URU60" s="84"/>
      <c r="URV60" s="135"/>
      <c r="URW60" s="135"/>
      <c r="URX60" s="135"/>
      <c r="URY60" s="84"/>
      <c r="URZ60" s="135"/>
      <c r="USA60" s="135"/>
      <c r="USB60" s="135"/>
      <c r="USC60" s="84"/>
      <c r="USD60" s="135"/>
      <c r="USE60" s="135"/>
      <c r="USF60" s="135"/>
      <c r="USG60" s="84"/>
      <c r="USH60" s="135"/>
      <c r="USI60" s="135"/>
      <c r="USJ60" s="135"/>
      <c r="USK60" s="84"/>
      <c r="USL60" s="135"/>
      <c r="USM60" s="135"/>
      <c r="USN60" s="135"/>
      <c r="USO60" s="84"/>
      <c r="USP60" s="135"/>
      <c r="USQ60" s="135"/>
      <c r="USR60" s="135"/>
      <c r="USS60" s="84"/>
      <c r="UST60" s="135"/>
      <c r="USU60" s="135"/>
      <c r="USV60" s="135"/>
      <c r="USW60" s="84"/>
      <c r="USX60" s="135"/>
      <c r="USY60" s="135"/>
      <c r="USZ60" s="135"/>
      <c r="UTA60" s="84"/>
      <c r="UTB60" s="135"/>
      <c r="UTC60" s="135"/>
      <c r="UTD60" s="135"/>
      <c r="UTE60" s="84"/>
      <c r="UTF60" s="135"/>
      <c r="UTG60" s="135"/>
      <c r="UTH60" s="135"/>
      <c r="UTI60" s="84"/>
      <c r="UTJ60" s="135"/>
      <c r="UTK60" s="135"/>
      <c r="UTL60" s="135"/>
      <c r="UTM60" s="84"/>
      <c r="UTN60" s="135"/>
      <c r="UTO60" s="135"/>
      <c r="UTP60" s="135"/>
      <c r="UTQ60" s="84"/>
      <c r="UTR60" s="135"/>
      <c r="UTS60" s="135"/>
      <c r="UTT60" s="135"/>
      <c r="UTU60" s="84"/>
      <c r="UTV60" s="135"/>
      <c r="UTW60" s="135"/>
      <c r="UTX60" s="135"/>
      <c r="UTY60" s="84"/>
      <c r="UTZ60" s="135"/>
      <c r="UUA60" s="135"/>
      <c r="UUB60" s="135"/>
      <c r="UUC60" s="84"/>
      <c r="UUD60" s="135"/>
      <c r="UUE60" s="135"/>
      <c r="UUF60" s="135"/>
      <c r="UUG60" s="84"/>
      <c r="UUH60" s="135"/>
      <c r="UUI60" s="135"/>
      <c r="UUJ60" s="135"/>
      <c r="UUK60" s="84"/>
      <c r="UUL60" s="135"/>
      <c r="UUM60" s="135"/>
      <c r="UUN60" s="135"/>
      <c r="UUO60" s="84"/>
      <c r="UUP60" s="135"/>
      <c r="UUQ60" s="135"/>
      <c r="UUR60" s="135"/>
      <c r="UUS60" s="84"/>
      <c r="UUT60" s="135"/>
      <c r="UUU60" s="135"/>
      <c r="UUV60" s="135"/>
      <c r="UUW60" s="84"/>
      <c r="UUX60" s="135"/>
      <c r="UUY60" s="135"/>
      <c r="UUZ60" s="135"/>
      <c r="UVA60" s="84"/>
      <c r="UVB60" s="135"/>
      <c r="UVC60" s="135"/>
      <c r="UVD60" s="135"/>
      <c r="UVE60" s="84"/>
      <c r="UVF60" s="135"/>
      <c r="UVG60" s="135"/>
      <c r="UVH60" s="135"/>
      <c r="UVI60" s="84"/>
      <c r="UVJ60" s="135"/>
      <c r="UVK60" s="135"/>
      <c r="UVL60" s="135"/>
      <c r="UVM60" s="84"/>
      <c r="UVN60" s="135"/>
      <c r="UVO60" s="135"/>
      <c r="UVP60" s="135"/>
      <c r="UVQ60" s="84"/>
      <c r="UVR60" s="135"/>
      <c r="UVS60" s="135"/>
      <c r="UVT60" s="135"/>
      <c r="UVU60" s="84"/>
      <c r="UVV60" s="135"/>
      <c r="UVW60" s="135"/>
      <c r="UVX60" s="135"/>
      <c r="UVY60" s="84"/>
      <c r="UVZ60" s="135"/>
      <c r="UWA60" s="135"/>
      <c r="UWB60" s="135"/>
      <c r="UWC60" s="84"/>
      <c r="UWD60" s="135"/>
      <c r="UWE60" s="135"/>
      <c r="UWF60" s="135"/>
      <c r="UWG60" s="84"/>
      <c r="UWH60" s="135"/>
      <c r="UWI60" s="135"/>
      <c r="UWJ60" s="135"/>
      <c r="UWK60" s="84"/>
      <c r="UWL60" s="135"/>
      <c r="UWM60" s="135"/>
      <c r="UWN60" s="135"/>
      <c r="UWO60" s="84"/>
      <c r="UWP60" s="135"/>
      <c r="UWQ60" s="135"/>
      <c r="UWR60" s="135"/>
      <c r="UWS60" s="84"/>
      <c r="UWT60" s="135"/>
      <c r="UWU60" s="135"/>
      <c r="UWV60" s="135"/>
      <c r="UWW60" s="84"/>
      <c r="UWX60" s="135"/>
      <c r="UWY60" s="135"/>
      <c r="UWZ60" s="135"/>
      <c r="UXA60" s="84"/>
      <c r="UXB60" s="135"/>
      <c r="UXC60" s="135"/>
      <c r="UXD60" s="135"/>
      <c r="UXE60" s="84"/>
      <c r="UXF60" s="135"/>
      <c r="UXG60" s="135"/>
      <c r="UXH60" s="135"/>
      <c r="UXI60" s="84"/>
      <c r="UXJ60" s="135"/>
      <c r="UXK60" s="135"/>
      <c r="UXL60" s="135"/>
      <c r="UXM60" s="84"/>
      <c r="UXN60" s="135"/>
      <c r="UXO60" s="135"/>
      <c r="UXP60" s="135"/>
      <c r="UXQ60" s="84"/>
      <c r="UXR60" s="135"/>
      <c r="UXS60" s="135"/>
      <c r="UXT60" s="135"/>
      <c r="UXU60" s="84"/>
      <c r="UXV60" s="135"/>
      <c r="UXW60" s="135"/>
      <c r="UXX60" s="135"/>
      <c r="UXY60" s="84"/>
      <c r="UXZ60" s="135"/>
      <c r="UYA60" s="135"/>
      <c r="UYB60" s="135"/>
      <c r="UYC60" s="84"/>
      <c r="UYD60" s="135"/>
      <c r="UYE60" s="135"/>
      <c r="UYF60" s="135"/>
      <c r="UYG60" s="84"/>
      <c r="UYH60" s="135"/>
      <c r="UYI60" s="135"/>
      <c r="UYJ60" s="135"/>
      <c r="UYK60" s="84"/>
      <c r="UYL60" s="135"/>
      <c r="UYM60" s="135"/>
      <c r="UYN60" s="135"/>
      <c r="UYO60" s="84"/>
      <c r="UYP60" s="135"/>
      <c r="UYQ60" s="135"/>
      <c r="UYR60" s="135"/>
      <c r="UYS60" s="84"/>
      <c r="UYT60" s="135"/>
      <c r="UYU60" s="135"/>
      <c r="UYV60" s="135"/>
      <c r="UYW60" s="84"/>
      <c r="UYX60" s="135"/>
      <c r="UYY60" s="135"/>
      <c r="UYZ60" s="135"/>
      <c r="UZA60" s="84"/>
      <c r="UZB60" s="135"/>
      <c r="UZC60" s="135"/>
      <c r="UZD60" s="135"/>
      <c r="UZE60" s="84"/>
      <c r="UZF60" s="135"/>
      <c r="UZG60" s="135"/>
      <c r="UZH60" s="135"/>
      <c r="UZI60" s="84"/>
      <c r="UZJ60" s="135"/>
      <c r="UZK60" s="135"/>
      <c r="UZL60" s="135"/>
      <c r="UZM60" s="84"/>
      <c r="UZN60" s="135"/>
      <c r="UZO60" s="135"/>
      <c r="UZP60" s="135"/>
      <c r="UZQ60" s="84"/>
      <c r="UZR60" s="135"/>
      <c r="UZS60" s="135"/>
      <c r="UZT60" s="135"/>
      <c r="UZU60" s="84"/>
      <c r="UZV60" s="135"/>
      <c r="UZW60" s="135"/>
      <c r="UZX60" s="135"/>
      <c r="UZY60" s="84"/>
      <c r="UZZ60" s="135"/>
      <c r="VAA60" s="135"/>
      <c r="VAB60" s="135"/>
      <c r="VAC60" s="84"/>
      <c r="VAD60" s="135"/>
      <c r="VAE60" s="135"/>
      <c r="VAF60" s="135"/>
      <c r="VAG60" s="84"/>
      <c r="VAH60" s="135"/>
      <c r="VAI60" s="135"/>
      <c r="VAJ60" s="135"/>
      <c r="VAK60" s="84"/>
      <c r="VAL60" s="135"/>
      <c r="VAM60" s="135"/>
      <c r="VAN60" s="135"/>
      <c r="VAO60" s="84"/>
      <c r="VAP60" s="135"/>
      <c r="VAQ60" s="135"/>
      <c r="VAR60" s="135"/>
      <c r="VAS60" s="84"/>
      <c r="VAT60" s="135"/>
      <c r="VAU60" s="135"/>
      <c r="VAV60" s="135"/>
      <c r="VAW60" s="84"/>
      <c r="VAX60" s="135"/>
      <c r="VAY60" s="135"/>
      <c r="VAZ60" s="135"/>
      <c r="VBA60" s="84"/>
      <c r="VBB60" s="135"/>
      <c r="VBC60" s="135"/>
      <c r="VBD60" s="135"/>
      <c r="VBE60" s="84"/>
      <c r="VBF60" s="135"/>
      <c r="VBG60" s="135"/>
      <c r="VBH60" s="135"/>
      <c r="VBI60" s="84"/>
      <c r="VBJ60" s="135"/>
      <c r="VBK60" s="135"/>
      <c r="VBL60" s="135"/>
      <c r="VBM60" s="84"/>
      <c r="VBN60" s="135"/>
      <c r="VBO60" s="135"/>
      <c r="VBP60" s="135"/>
      <c r="VBQ60" s="84"/>
      <c r="VBR60" s="135"/>
      <c r="VBS60" s="135"/>
      <c r="VBT60" s="135"/>
      <c r="VBU60" s="84"/>
      <c r="VBV60" s="135"/>
      <c r="VBW60" s="135"/>
      <c r="VBX60" s="135"/>
      <c r="VBY60" s="84"/>
      <c r="VBZ60" s="135"/>
      <c r="VCA60" s="135"/>
      <c r="VCB60" s="135"/>
      <c r="VCC60" s="84"/>
      <c r="VCD60" s="135"/>
      <c r="VCE60" s="135"/>
      <c r="VCF60" s="135"/>
      <c r="VCG60" s="84"/>
      <c r="VCH60" s="135"/>
      <c r="VCI60" s="135"/>
      <c r="VCJ60" s="135"/>
      <c r="VCK60" s="84"/>
      <c r="VCL60" s="135"/>
      <c r="VCM60" s="135"/>
      <c r="VCN60" s="135"/>
      <c r="VCO60" s="84"/>
      <c r="VCP60" s="135"/>
      <c r="VCQ60" s="135"/>
      <c r="VCR60" s="135"/>
      <c r="VCS60" s="84"/>
      <c r="VCT60" s="135"/>
      <c r="VCU60" s="135"/>
      <c r="VCV60" s="135"/>
      <c r="VCW60" s="84"/>
      <c r="VCX60" s="135"/>
      <c r="VCY60" s="135"/>
      <c r="VCZ60" s="135"/>
      <c r="VDA60" s="84"/>
      <c r="VDB60" s="135"/>
      <c r="VDC60" s="135"/>
      <c r="VDD60" s="135"/>
      <c r="VDE60" s="84"/>
      <c r="VDF60" s="135"/>
      <c r="VDG60" s="135"/>
      <c r="VDH60" s="135"/>
      <c r="VDI60" s="84"/>
      <c r="VDJ60" s="135"/>
      <c r="VDK60" s="135"/>
      <c r="VDL60" s="135"/>
      <c r="VDM60" s="84"/>
      <c r="VDN60" s="135"/>
      <c r="VDO60" s="135"/>
      <c r="VDP60" s="135"/>
      <c r="VDQ60" s="84"/>
      <c r="VDR60" s="135"/>
      <c r="VDS60" s="135"/>
      <c r="VDT60" s="135"/>
      <c r="VDU60" s="84"/>
      <c r="VDV60" s="135"/>
      <c r="VDW60" s="135"/>
      <c r="VDX60" s="135"/>
      <c r="VDY60" s="84"/>
      <c r="VDZ60" s="135"/>
      <c r="VEA60" s="135"/>
      <c r="VEB60" s="135"/>
      <c r="VEC60" s="84"/>
      <c r="VED60" s="135"/>
      <c r="VEE60" s="135"/>
      <c r="VEF60" s="135"/>
      <c r="VEG60" s="84"/>
      <c r="VEH60" s="135"/>
      <c r="VEI60" s="135"/>
      <c r="VEJ60" s="135"/>
      <c r="VEK60" s="84"/>
      <c r="VEL60" s="135"/>
      <c r="VEM60" s="135"/>
      <c r="VEN60" s="135"/>
      <c r="VEO60" s="84"/>
      <c r="VEP60" s="135"/>
      <c r="VEQ60" s="135"/>
      <c r="VER60" s="135"/>
      <c r="VES60" s="84"/>
      <c r="VET60" s="135"/>
      <c r="VEU60" s="135"/>
      <c r="VEV60" s="135"/>
      <c r="VEW60" s="84"/>
      <c r="VEX60" s="135"/>
      <c r="VEY60" s="135"/>
      <c r="VEZ60" s="135"/>
      <c r="VFA60" s="84"/>
      <c r="VFB60" s="135"/>
      <c r="VFC60" s="135"/>
      <c r="VFD60" s="135"/>
      <c r="VFE60" s="84"/>
      <c r="VFF60" s="135"/>
      <c r="VFG60" s="135"/>
      <c r="VFH60" s="135"/>
      <c r="VFI60" s="84"/>
      <c r="VFJ60" s="135"/>
      <c r="VFK60" s="135"/>
      <c r="VFL60" s="135"/>
      <c r="VFM60" s="84"/>
      <c r="VFN60" s="135"/>
      <c r="VFO60" s="135"/>
      <c r="VFP60" s="135"/>
      <c r="VFQ60" s="84"/>
      <c r="VFR60" s="135"/>
      <c r="VFS60" s="135"/>
      <c r="VFT60" s="135"/>
      <c r="VFU60" s="84"/>
      <c r="VFV60" s="135"/>
      <c r="VFW60" s="135"/>
      <c r="VFX60" s="135"/>
      <c r="VFY60" s="84"/>
      <c r="VFZ60" s="135"/>
      <c r="VGA60" s="135"/>
      <c r="VGB60" s="135"/>
      <c r="VGC60" s="84"/>
      <c r="VGD60" s="135"/>
      <c r="VGE60" s="135"/>
      <c r="VGF60" s="135"/>
      <c r="VGG60" s="84"/>
      <c r="VGH60" s="135"/>
      <c r="VGI60" s="135"/>
      <c r="VGJ60" s="135"/>
      <c r="VGK60" s="84"/>
      <c r="VGL60" s="135"/>
      <c r="VGM60" s="135"/>
      <c r="VGN60" s="135"/>
      <c r="VGO60" s="84"/>
      <c r="VGP60" s="135"/>
      <c r="VGQ60" s="135"/>
      <c r="VGR60" s="135"/>
      <c r="VGS60" s="84"/>
      <c r="VGT60" s="135"/>
      <c r="VGU60" s="135"/>
      <c r="VGV60" s="135"/>
      <c r="VGW60" s="84"/>
      <c r="VGX60" s="135"/>
      <c r="VGY60" s="135"/>
      <c r="VGZ60" s="135"/>
      <c r="VHA60" s="84"/>
      <c r="VHB60" s="135"/>
      <c r="VHC60" s="135"/>
      <c r="VHD60" s="135"/>
      <c r="VHE60" s="84"/>
      <c r="VHF60" s="135"/>
      <c r="VHG60" s="135"/>
      <c r="VHH60" s="135"/>
      <c r="VHI60" s="84"/>
      <c r="VHJ60" s="135"/>
      <c r="VHK60" s="135"/>
      <c r="VHL60" s="135"/>
      <c r="VHM60" s="84"/>
      <c r="VHN60" s="135"/>
      <c r="VHO60" s="135"/>
      <c r="VHP60" s="135"/>
      <c r="VHQ60" s="84"/>
      <c r="VHR60" s="135"/>
      <c r="VHS60" s="135"/>
      <c r="VHT60" s="135"/>
      <c r="VHU60" s="84"/>
      <c r="VHV60" s="135"/>
      <c r="VHW60" s="135"/>
      <c r="VHX60" s="135"/>
      <c r="VHY60" s="84"/>
      <c r="VHZ60" s="135"/>
      <c r="VIA60" s="135"/>
      <c r="VIB60" s="135"/>
      <c r="VIC60" s="84"/>
      <c r="VID60" s="135"/>
      <c r="VIE60" s="135"/>
      <c r="VIF60" s="135"/>
      <c r="VIG60" s="84"/>
      <c r="VIH60" s="135"/>
      <c r="VII60" s="135"/>
      <c r="VIJ60" s="135"/>
      <c r="VIK60" s="84"/>
      <c r="VIL60" s="135"/>
      <c r="VIM60" s="135"/>
      <c r="VIN60" s="135"/>
      <c r="VIO60" s="84"/>
      <c r="VIP60" s="135"/>
      <c r="VIQ60" s="135"/>
      <c r="VIR60" s="135"/>
      <c r="VIS60" s="84"/>
      <c r="VIT60" s="135"/>
      <c r="VIU60" s="135"/>
      <c r="VIV60" s="135"/>
      <c r="VIW60" s="84"/>
      <c r="VIX60" s="135"/>
      <c r="VIY60" s="135"/>
      <c r="VIZ60" s="135"/>
      <c r="VJA60" s="84"/>
      <c r="VJB60" s="135"/>
      <c r="VJC60" s="135"/>
      <c r="VJD60" s="135"/>
      <c r="VJE60" s="84"/>
      <c r="VJF60" s="135"/>
      <c r="VJG60" s="135"/>
      <c r="VJH60" s="135"/>
      <c r="VJI60" s="84"/>
      <c r="VJJ60" s="135"/>
      <c r="VJK60" s="135"/>
      <c r="VJL60" s="135"/>
      <c r="VJM60" s="84"/>
      <c r="VJN60" s="135"/>
      <c r="VJO60" s="135"/>
      <c r="VJP60" s="135"/>
      <c r="VJQ60" s="84"/>
      <c r="VJR60" s="135"/>
      <c r="VJS60" s="135"/>
      <c r="VJT60" s="135"/>
      <c r="VJU60" s="84"/>
      <c r="VJV60" s="135"/>
      <c r="VJW60" s="135"/>
      <c r="VJX60" s="135"/>
      <c r="VJY60" s="84"/>
      <c r="VJZ60" s="135"/>
      <c r="VKA60" s="135"/>
      <c r="VKB60" s="135"/>
      <c r="VKC60" s="84"/>
      <c r="VKD60" s="135"/>
      <c r="VKE60" s="135"/>
      <c r="VKF60" s="135"/>
      <c r="VKG60" s="84"/>
      <c r="VKH60" s="135"/>
      <c r="VKI60" s="135"/>
      <c r="VKJ60" s="135"/>
      <c r="VKK60" s="84"/>
      <c r="VKL60" s="135"/>
      <c r="VKM60" s="135"/>
      <c r="VKN60" s="135"/>
      <c r="VKO60" s="84"/>
      <c r="VKP60" s="135"/>
      <c r="VKQ60" s="135"/>
      <c r="VKR60" s="135"/>
      <c r="VKS60" s="84"/>
      <c r="VKT60" s="135"/>
      <c r="VKU60" s="135"/>
      <c r="VKV60" s="135"/>
      <c r="VKW60" s="84"/>
      <c r="VKX60" s="135"/>
      <c r="VKY60" s="135"/>
      <c r="VKZ60" s="135"/>
      <c r="VLA60" s="84"/>
      <c r="VLB60" s="135"/>
      <c r="VLC60" s="135"/>
      <c r="VLD60" s="135"/>
      <c r="VLE60" s="84"/>
      <c r="VLF60" s="135"/>
      <c r="VLG60" s="135"/>
      <c r="VLH60" s="135"/>
      <c r="VLI60" s="84"/>
      <c r="VLJ60" s="135"/>
      <c r="VLK60" s="135"/>
      <c r="VLL60" s="135"/>
      <c r="VLM60" s="84"/>
      <c r="VLN60" s="135"/>
      <c r="VLO60" s="135"/>
      <c r="VLP60" s="135"/>
      <c r="VLQ60" s="84"/>
      <c r="VLR60" s="135"/>
      <c r="VLS60" s="135"/>
      <c r="VLT60" s="135"/>
      <c r="VLU60" s="84"/>
      <c r="VLV60" s="135"/>
      <c r="VLW60" s="135"/>
      <c r="VLX60" s="135"/>
      <c r="VLY60" s="84"/>
      <c r="VLZ60" s="135"/>
      <c r="VMA60" s="135"/>
      <c r="VMB60" s="135"/>
      <c r="VMC60" s="84"/>
      <c r="VMD60" s="135"/>
      <c r="VME60" s="135"/>
      <c r="VMF60" s="135"/>
      <c r="VMG60" s="84"/>
      <c r="VMH60" s="135"/>
      <c r="VMI60" s="135"/>
      <c r="VMJ60" s="135"/>
      <c r="VMK60" s="84"/>
      <c r="VML60" s="135"/>
      <c r="VMM60" s="135"/>
      <c r="VMN60" s="135"/>
      <c r="VMO60" s="84"/>
      <c r="VMP60" s="135"/>
      <c r="VMQ60" s="135"/>
      <c r="VMR60" s="135"/>
      <c r="VMS60" s="84"/>
      <c r="VMT60" s="135"/>
      <c r="VMU60" s="135"/>
      <c r="VMV60" s="135"/>
      <c r="VMW60" s="84"/>
      <c r="VMX60" s="135"/>
      <c r="VMY60" s="135"/>
      <c r="VMZ60" s="135"/>
      <c r="VNA60" s="84"/>
      <c r="VNB60" s="135"/>
      <c r="VNC60" s="135"/>
      <c r="VND60" s="135"/>
      <c r="VNE60" s="84"/>
      <c r="VNF60" s="135"/>
      <c r="VNG60" s="135"/>
      <c r="VNH60" s="135"/>
      <c r="VNI60" s="84"/>
      <c r="VNJ60" s="135"/>
      <c r="VNK60" s="135"/>
      <c r="VNL60" s="135"/>
      <c r="VNM60" s="84"/>
      <c r="VNN60" s="135"/>
      <c r="VNO60" s="135"/>
      <c r="VNP60" s="135"/>
      <c r="VNQ60" s="84"/>
      <c r="VNR60" s="135"/>
      <c r="VNS60" s="135"/>
      <c r="VNT60" s="135"/>
      <c r="VNU60" s="84"/>
      <c r="VNV60" s="135"/>
      <c r="VNW60" s="135"/>
      <c r="VNX60" s="135"/>
      <c r="VNY60" s="84"/>
      <c r="VNZ60" s="135"/>
      <c r="VOA60" s="135"/>
      <c r="VOB60" s="135"/>
      <c r="VOC60" s="84"/>
      <c r="VOD60" s="135"/>
      <c r="VOE60" s="135"/>
      <c r="VOF60" s="135"/>
      <c r="VOG60" s="84"/>
      <c r="VOH60" s="135"/>
      <c r="VOI60" s="135"/>
      <c r="VOJ60" s="135"/>
      <c r="VOK60" s="84"/>
      <c r="VOL60" s="135"/>
      <c r="VOM60" s="135"/>
      <c r="VON60" s="135"/>
      <c r="VOO60" s="84"/>
      <c r="VOP60" s="135"/>
      <c r="VOQ60" s="135"/>
      <c r="VOR60" s="135"/>
      <c r="VOS60" s="84"/>
      <c r="VOT60" s="135"/>
      <c r="VOU60" s="135"/>
      <c r="VOV60" s="135"/>
      <c r="VOW60" s="84"/>
      <c r="VOX60" s="135"/>
      <c r="VOY60" s="135"/>
      <c r="VOZ60" s="135"/>
      <c r="VPA60" s="84"/>
      <c r="VPB60" s="135"/>
      <c r="VPC60" s="135"/>
      <c r="VPD60" s="135"/>
      <c r="VPE60" s="84"/>
      <c r="VPF60" s="135"/>
      <c r="VPG60" s="135"/>
      <c r="VPH60" s="135"/>
      <c r="VPI60" s="84"/>
      <c r="VPJ60" s="135"/>
      <c r="VPK60" s="135"/>
      <c r="VPL60" s="135"/>
      <c r="VPM60" s="84"/>
      <c r="VPN60" s="135"/>
      <c r="VPO60" s="135"/>
      <c r="VPP60" s="135"/>
      <c r="VPQ60" s="84"/>
      <c r="VPR60" s="135"/>
      <c r="VPS60" s="135"/>
      <c r="VPT60" s="135"/>
      <c r="VPU60" s="84"/>
      <c r="VPV60" s="135"/>
      <c r="VPW60" s="135"/>
      <c r="VPX60" s="135"/>
      <c r="VPY60" s="84"/>
      <c r="VPZ60" s="135"/>
      <c r="VQA60" s="135"/>
      <c r="VQB60" s="135"/>
      <c r="VQC60" s="84"/>
      <c r="VQD60" s="135"/>
      <c r="VQE60" s="135"/>
      <c r="VQF60" s="135"/>
      <c r="VQG60" s="84"/>
      <c r="VQH60" s="135"/>
      <c r="VQI60" s="135"/>
      <c r="VQJ60" s="135"/>
      <c r="VQK60" s="84"/>
      <c r="VQL60" s="135"/>
      <c r="VQM60" s="135"/>
      <c r="VQN60" s="135"/>
      <c r="VQO60" s="84"/>
      <c r="VQP60" s="135"/>
      <c r="VQQ60" s="135"/>
      <c r="VQR60" s="135"/>
      <c r="VQS60" s="84"/>
      <c r="VQT60" s="135"/>
      <c r="VQU60" s="135"/>
      <c r="VQV60" s="135"/>
      <c r="VQW60" s="84"/>
      <c r="VQX60" s="135"/>
      <c r="VQY60" s="135"/>
      <c r="VQZ60" s="135"/>
      <c r="VRA60" s="84"/>
      <c r="VRB60" s="135"/>
      <c r="VRC60" s="135"/>
      <c r="VRD60" s="135"/>
      <c r="VRE60" s="84"/>
      <c r="VRF60" s="135"/>
      <c r="VRG60" s="135"/>
      <c r="VRH60" s="135"/>
      <c r="VRI60" s="84"/>
      <c r="VRJ60" s="135"/>
      <c r="VRK60" s="135"/>
      <c r="VRL60" s="135"/>
      <c r="VRM60" s="84"/>
      <c r="VRN60" s="135"/>
      <c r="VRO60" s="135"/>
      <c r="VRP60" s="135"/>
      <c r="VRQ60" s="84"/>
      <c r="VRR60" s="135"/>
      <c r="VRS60" s="135"/>
      <c r="VRT60" s="135"/>
      <c r="VRU60" s="84"/>
      <c r="VRV60" s="135"/>
      <c r="VRW60" s="135"/>
      <c r="VRX60" s="135"/>
      <c r="VRY60" s="84"/>
      <c r="VRZ60" s="135"/>
      <c r="VSA60" s="135"/>
      <c r="VSB60" s="135"/>
      <c r="VSC60" s="84"/>
      <c r="VSD60" s="135"/>
      <c r="VSE60" s="135"/>
      <c r="VSF60" s="135"/>
      <c r="VSG60" s="84"/>
      <c r="VSH60" s="135"/>
      <c r="VSI60" s="135"/>
      <c r="VSJ60" s="135"/>
      <c r="VSK60" s="84"/>
      <c r="VSL60" s="135"/>
      <c r="VSM60" s="135"/>
      <c r="VSN60" s="135"/>
      <c r="VSO60" s="84"/>
      <c r="VSP60" s="135"/>
      <c r="VSQ60" s="135"/>
      <c r="VSR60" s="135"/>
      <c r="VSS60" s="84"/>
      <c r="VST60" s="135"/>
      <c r="VSU60" s="135"/>
      <c r="VSV60" s="135"/>
      <c r="VSW60" s="84"/>
      <c r="VSX60" s="135"/>
      <c r="VSY60" s="135"/>
      <c r="VSZ60" s="135"/>
      <c r="VTA60" s="84"/>
      <c r="VTB60" s="135"/>
      <c r="VTC60" s="135"/>
      <c r="VTD60" s="135"/>
      <c r="VTE60" s="84"/>
      <c r="VTF60" s="135"/>
      <c r="VTG60" s="135"/>
      <c r="VTH60" s="135"/>
      <c r="VTI60" s="84"/>
      <c r="VTJ60" s="135"/>
      <c r="VTK60" s="135"/>
      <c r="VTL60" s="135"/>
      <c r="VTM60" s="84"/>
      <c r="VTN60" s="135"/>
      <c r="VTO60" s="135"/>
      <c r="VTP60" s="135"/>
      <c r="VTQ60" s="84"/>
      <c r="VTR60" s="135"/>
      <c r="VTS60" s="135"/>
      <c r="VTT60" s="135"/>
      <c r="VTU60" s="84"/>
      <c r="VTV60" s="135"/>
      <c r="VTW60" s="135"/>
      <c r="VTX60" s="135"/>
      <c r="VTY60" s="84"/>
      <c r="VTZ60" s="135"/>
      <c r="VUA60" s="135"/>
      <c r="VUB60" s="135"/>
      <c r="VUC60" s="84"/>
      <c r="VUD60" s="135"/>
      <c r="VUE60" s="135"/>
      <c r="VUF60" s="135"/>
      <c r="VUG60" s="84"/>
      <c r="VUH60" s="135"/>
      <c r="VUI60" s="135"/>
      <c r="VUJ60" s="135"/>
      <c r="VUK60" s="84"/>
      <c r="VUL60" s="135"/>
      <c r="VUM60" s="135"/>
      <c r="VUN60" s="135"/>
      <c r="VUO60" s="84"/>
      <c r="VUP60" s="135"/>
      <c r="VUQ60" s="135"/>
      <c r="VUR60" s="135"/>
      <c r="VUS60" s="84"/>
      <c r="VUT60" s="135"/>
      <c r="VUU60" s="135"/>
      <c r="VUV60" s="135"/>
      <c r="VUW60" s="84"/>
      <c r="VUX60" s="135"/>
      <c r="VUY60" s="135"/>
      <c r="VUZ60" s="135"/>
      <c r="VVA60" s="84"/>
      <c r="VVB60" s="135"/>
      <c r="VVC60" s="135"/>
      <c r="VVD60" s="135"/>
      <c r="VVE60" s="84"/>
      <c r="VVF60" s="135"/>
      <c r="VVG60" s="135"/>
      <c r="VVH60" s="135"/>
      <c r="VVI60" s="84"/>
      <c r="VVJ60" s="135"/>
      <c r="VVK60" s="135"/>
      <c r="VVL60" s="135"/>
      <c r="VVM60" s="84"/>
      <c r="VVN60" s="135"/>
      <c r="VVO60" s="135"/>
      <c r="VVP60" s="135"/>
      <c r="VVQ60" s="84"/>
      <c r="VVR60" s="135"/>
      <c r="VVS60" s="135"/>
      <c r="VVT60" s="135"/>
      <c r="VVU60" s="84"/>
      <c r="VVV60" s="135"/>
      <c r="VVW60" s="135"/>
      <c r="VVX60" s="135"/>
      <c r="VVY60" s="84"/>
      <c r="VVZ60" s="135"/>
      <c r="VWA60" s="135"/>
      <c r="VWB60" s="135"/>
      <c r="VWC60" s="84"/>
      <c r="VWD60" s="135"/>
      <c r="VWE60" s="135"/>
      <c r="VWF60" s="135"/>
      <c r="VWG60" s="84"/>
      <c r="VWH60" s="135"/>
      <c r="VWI60" s="135"/>
      <c r="VWJ60" s="135"/>
      <c r="VWK60" s="84"/>
      <c r="VWL60" s="135"/>
      <c r="VWM60" s="135"/>
      <c r="VWN60" s="135"/>
      <c r="VWO60" s="84"/>
      <c r="VWP60" s="135"/>
      <c r="VWQ60" s="135"/>
      <c r="VWR60" s="135"/>
      <c r="VWS60" s="84"/>
      <c r="VWT60" s="135"/>
      <c r="VWU60" s="135"/>
      <c r="VWV60" s="135"/>
      <c r="VWW60" s="84"/>
      <c r="VWX60" s="135"/>
      <c r="VWY60" s="135"/>
      <c r="VWZ60" s="135"/>
      <c r="VXA60" s="84"/>
      <c r="VXB60" s="135"/>
      <c r="VXC60" s="135"/>
      <c r="VXD60" s="135"/>
      <c r="VXE60" s="84"/>
      <c r="VXF60" s="135"/>
      <c r="VXG60" s="135"/>
      <c r="VXH60" s="135"/>
      <c r="VXI60" s="84"/>
      <c r="VXJ60" s="135"/>
      <c r="VXK60" s="135"/>
      <c r="VXL60" s="135"/>
      <c r="VXM60" s="84"/>
      <c r="VXN60" s="135"/>
      <c r="VXO60" s="135"/>
      <c r="VXP60" s="135"/>
      <c r="VXQ60" s="84"/>
      <c r="VXR60" s="135"/>
      <c r="VXS60" s="135"/>
      <c r="VXT60" s="135"/>
      <c r="VXU60" s="84"/>
      <c r="VXV60" s="135"/>
      <c r="VXW60" s="135"/>
      <c r="VXX60" s="135"/>
      <c r="VXY60" s="84"/>
      <c r="VXZ60" s="135"/>
      <c r="VYA60" s="135"/>
      <c r="VYB60" s="135"/>
      <c r="VYC60" s="84"/>
      <c r="VYD60" s="135"/>
      <c r="VYE60" s="135"/>
      <c r="VYF60" s="135"/>
      <c r="VYG60" s="84"/>
      <c r="VYH60" s="135"/>
      <c r="VYI60" s="135"/>
      <c r="VYJ60" s="135"/>
      <c r="VYK60" s="84"/>
      <c r="VYL60" s="135"/>
      <c r="VYM60" s="135"/>
      <c r="VYN60" s="135"/>
      <c r="VYO60" s="84"/>
      <c r="VYP60" s="135"/>
      <c r="VYQ60" s="135"/>
      <c r="VYR60" s="135"/>
      <c r="VYS60" s="84"/>
      <c r="VYT60" s="135"/>
      <c r="VYU60" s="135"/>
      <c r="VYV60" s="135"/>
      <c r="VYW60" s="84"/>
      <c r="VYX60" s="135"/>
      <c r="VYY60" s="135"/>
      <c r="VYZ60" s="135"/>
      <c r="VZA60" s="84"/>
      <c r="VZB60" s="135"/>
      <c r="VZC60" s="135"/>
      <c r="VZD60" s="135"/>
      <c r="VZE60" s="84"/>
      <c r="VZF60" s="135"/>
      <c r="VZG60" s="135"/>
      <c r="VZH60" s="135"/>
      <c r="VZI60" s="84"/>
      <c r="VZJ60" s="135"/>
      <c r="VZK60" s="135"/>
      <c r="VZL60" s="135"/>
      <c r="VZM60" s="84"/>
      <c r="VZN60" s="135"/>
      <c r="VZO60" s="135"/>
      <c r="VZP60" s="135"/>
      <c r="VZQ60" s="84"/>
      <c r="VZR60" s="135"/>
      <c r="VZS60" s="135"/>
      <c r="VZT60" s="135"/>
      <c r="VZU60" s="84"/>
      <c r="VZV60" s="135"/>
      <c r="VZW60" s="135"/>
      <c r="VZX60" s="135"/>
      <c r="VZY60" s="84"/>
      <c r="VZZ60" s="135"/>
      <c r="WAA60" s="135"/>
      <c r="WAB60" s="135"/>
      <c r="WAC60" s="84"/>
      <c r="WAD60" s="135"/>
      <c r="WAE60" s="135"/>
      <c r="WAF60" s="135"/>
      <c r="WAG60" s="84"/>
      <c r="WAH60" s="135"/>
      <c r="WAI60" s="135"/>
      <c r="WAJ60" s="135"/>
      <c r="WAK60" s="84"/>
      <c r="WAL60" s="135"/>
      <c r="WAM60" s="135"/>
      <c r="WAN60" s="135"/>
      <c r="WAO60" s="84"/>
      <c r="WAP60" s="135"/>
      <c r="WAQ60" s="135"/>
      <c r="WAR60" s="135"/>
      <c r="WAS60" s="84"/>
      <c r="WAT60" s="135"/>
      <c r="WAU60" s="135"/>
      <c r="WAV60" s="135"/>
      <c r="WAW60" s="84"/>
      <c r="WAX60" s="135"/>
      <c r="WAY60" s="135"/>
      <c r="WAZ60" s="135"/>
      <c r="WBA60" s="84"/>
      <c r="WBB60" s="135"/>
      <c r="WBC60" s="135"/>
      <c r="WBD60" s="135"/>
      <c r="WBE60" s="84"/>
      <c r="WBF60" s="135"/>
      <c r="WBG60" s="135"/>
      <c r="WBH60" s="135"/>
      <c r="WBI60" s="84"/>
      <c r="WBJ60" s="135"/>
      <c r="WBK60" s="135"/>
      <c r="WBL60" s="135"/>
      <c r="WBM60" s="84"/>
      <c r="WBN60" s="135"/>
      <c r="WBO60" s="135"/>
      <c r="WBP60" s="135"/>
      <c r="WBQ60" s="84"/>
      <c r="WBR60" s="135"/>
      <c r="WBS60" s="135"/>
      <c r="WBT60" s="135"/>
      <c r="WBU60" s="84"/>
      <c r="WBV60" s="135"/>
      <c r="WBW60" s="135"/>
      <c r="WBX60" s="135"/>
      <c r="WBY60" s="84"/>
      <c r="WBZ60" s="135"/>
      <c r="WCA60" s="135"/>
      <c r="WCB60" s="135"/>
      <c r="WCC60" s="84"/>
      <c r="WCD60" s="135"/>
      <c r="WCE60" s="135"/>
      <c r="WCF60" s="135"/>
      <c r="WCG60" s="84"/>
      <c r="WCH60" s="135"/>
      <c r="WCI60" s="135"/>
      <c r="WCJ60" s="135"/>
      <c r="WCK60" s="84"/>
      <c r="WCL60" s="135"/>
      <c r="WCM60" s="135"/>
      <c r="WCN60" s="135"/>
      <c r="WCO60" s="84"/>
      <c r="WCP60" s="135"/>
      <c r="WCQ60" s="135"/>
      <c r="WCR60" s="135"/>
      <c r="WCS60" s="84"/>
      <c r="WCT60" s="135"/>
      <c r="WCU60" s="135"/>
      <c r="WCV60" s="135"/>
      <c r="WCW60" s="84"/>
      <c r="WCX60" s="135"/>
      <c r="WCY60" s="135"/>
      <c r="WCZ60" s="135"/>
      <c r="WDA60" s="84"/>
      <c r="WDB60" s="135"/>
      <c r="WDC60" s="135"/>
      <c r="WDD60" s="135"/>
      <c r="WDE60" s="84"/>
      <c r="WDF60" s="135"/>
      <c r="WDG60" s="135"/>
      <c r="WDH60" s="135"/>
      <c r="WDI60" s="84"/>
      <c r="WDJ60" s="135"/>
      <c r="WDK60" s="135"/>
      <c r="WDL60" s="135"/>
      <c r="WDM60" s="84"/>
      <c r="WDN60" s="135"/>
      <c r="WDO60" s="135"/>
      <c r="WDP60" s="135"/>
      <c r="WDQ60" s="84"/>
      <c r="WDR60" s="135"/>
      <c r="WDS60" s="135"/>
      <c r="WDT60" s="135"/>
      <c r="WDU60" s="84"/>
      <c r="WDV60" s="135"/>
      <c r="WDW60" s="135"/>
      <c r="WDX60" s="135"/>
      <c r="WDY60" s="84"/>
      <c r="WDZ60" s="135"/>
      <c r="WEA60" s="135"/>
      <c r="WEB60" s="135"/>
      <c r="WEC60" s="84"/>
      <c r="WED60" s="135"/>
      <c r="WEE60" s="135"/>
      <c r="WEF60" s="135"/>
      <c r="WEG60" s="84"/>
      <c r="WEH60" s="135"/>
      <c r="WEI60" s="135"/>
      <c r="WEJ60" s="135"/>
      <c r="WEK60" s="84"/>
      <c r="WEL60" s="135"/>
      <c r="WEM60" s="135"/>
      <c r="WEN60" s="135"/>
      <c r="WEO60" s="84"/>
      <c r="WEP60" s="135"/>
      <c r="WEQ60" s="135"/>
      <c r="WER60" s="135"/>
      <c r="WES60" s="84"/>
      <c r="WET60" s="135"/>
      <c r="WEU60" s="135"/>
      <c r="WEV60" s="135"/>
      <c r="WEW60" s="84"/>
      <c r="WEX60" s="135"/>
      <c r="WEY60" s="135"/>
      <c r="WEZ60" s="135"/>
      <c r="WFA60" s="84"/>
      <c r="WFB60" s="135"/>
      <c r="WFC60" s="135"/>
      <c r="WFD60" s="135"/>
      <c r="WFE60" s="84"/>
      <c r="WFF60" s="135"/>
      <c r="WFG60" s="135"/>
      <c r="WFH60" s="135"/>
      <c r="WFI60" s="84"/>
      <c r="WFJ60" s="135"/>
      <c r="WFK60" s="135"/>
      <c r="WFL60" s="135"/>
      <c r="WFM60" s="84"/>
      <c r="WFN60" s="135"/>
      <c r="WFO60" s="135"/>
      <c r="WFP60" s="135"/>
      <c r="WFQ60" s="84"/>
      <c r="WFR60" s="135"/>
      <c r="WFS60" s="135"/>
      <c r="WFT60" s="135"/>
      <c r="WFU60" s="84"/>
      <c r="WFV60" s="135"/>
      <c r="WFW60" s="135"/>
      <c r="WFX60" s="135"/>
      <c r="WFY60" s="84"/>
      <c r="WFZ60" s="135"/>
      <c r="WGA60" s="135"/>
      <c r="WGB60" s="135"/>
      <c r="WGC60" s="84"/>
      <c r="WGD60" s="135"/>
      <c r="WGE60" s="135"/>
      <c r="WGF60" s="135"/>
      <c r="WGG60" s="84"/>
      <c r="WGH60" s="135"/>
      <c r="WGI60" s="135"/>
      <c r="WGJ60" s="135"/>
      <c r="WGK60" s="84"/>
      <c r="WGL60" s="135"/>
      <c r="WGM60" s="135"/>
      <c r="WGN60" s="135"/>
      <c r="WGO60" s="84"/>
      <c r="WGP60" s="135"/>
      <c r="WGQ60" s="135"/>
      <c r="WGR60" s="135"/>
      <c r="WGS60" s="84"/>
      <c r="WGT60" s="135"/>
      <c r="WGU60" s="135"/>
      <c r="WGV60" s="135"/>
      <c r="WGW60" s="84"/>
      <c r="WGX60" s="135"/>
      <c r="WGY60" s="135"/>
      <c r="WGZ60" s="135"/>
      <c r="WHA60" s="84"/>
      <c r="WHB60" s="135"/>
      <c r="WHC60" s="135"/>
      <c r="WHD60" s="135"/>
      <c r="WHE60" s="84"/>
      <c r="WHF60" s="135"/>
      <c r="WHG60" s="135"/>
      <c r="WHH60" s="135"/>
      <c r="WHI60" s="84"/>
      <c r="WHJ60" s="135"/>
      <c r="WHK60" s="135"/>
      <c r="WHL60" s="135"/>
      <c r="WHM60" s="84"/>
      <c r="WHN60" s="135"/>
      <c r="WHO60" s="135"/>
      <c r="WHP60" s="135"/>
      <c r="WHQ60" s="84"/>
      <c r="WHR60" s="135"/>
      <c r="WHS60" s="135"/>
      <c r="WHT60" s="135"/>
      <c r="WHU60" s="84"/>
      <c r="WHV60" s="135"/>
      <c r="WHW60" s="135"/>
      <c r="WHX60" s="135"/>
      <c r="WHY60" s="84"/>
      <c r="WHZ60" s="135"/>
      <c r="WIA60" s="135"/>
      <c r="WIB60" s="135"/>
      <c r="WIC60" s="84"/>
      <c r="WID60" s="135"/>
      <c r="WIE60" s="135"/>
      <c r="WIF60" s="135"/>
      <c r="WIG60" s="84"/>
      <c r="WIH60" s="135"/>
      <c r="WII60" s="135"/>
      <c r="WIJ60" s="135"/>
      <c r="WIK60" s="84"/>
      <c r="WIL60" s="135"/>
      <c r="WIM60" s="135"/>
      <c r="WIN60" s="135"/>
      <c r="WIO60" s="84"/>
      <c r="WIP60" s="135"/>
      <c r="WIQ60" s="135"/>
      <c r="WIR60" s="135"/>
      <c r="WIS60" s="84"/>
      <c r="WIT60" s="135"/>
      <c r="WIU60" s="135"/>
      <c r="WIV60" s="135"/>
      <c r="WIW60" s="84"/>
      <c r="WIX60" s="135"/>
      <c r="WIY60" s="135"/>
      <c r="WIZ60" s="135"/>
      <c r="WJA60" s="84"/>
      <c r="WJB60" s="135"/>
      <c r="WJC60" s="135"/>
      <c r="WJD60" s="135"/>
      <c r="WJE60" s="84"/>
      <c r="WJF60" s="135"/>
      <c r="WJG60" s="135"/>
      <c r="WJH60" s="135"/>
      <c r="WJI60" s="84"/>
      <c r="WJJ60" s="135"/>
      <c r="WJK60" s="135"/>
      <c r="WJL60" s="135"/>
      <c r="WJM60" s="84"/>
      <c r="WJN60" s="135"/>
      <c r="WJO60" s="135"/>
      <c r="WJP60" s="135"/>
      <c r="WJQ60" s="84"/>
      <c r="WJR60" s="135"/>
      <c r="WJS60" s="135"/>
      <c r="WJT60" s="135"/>
      <c r="WJU60" s="84"/>
      <c r="WJV60" s="135"/>
      <c r="WJW60" s="135"/>
      <c r="WJX60" s="135"/>
      <c r="WJY60" s="84"/>
      <c r="WJZ60" s="135"/>
      <c r="WKA60" s="135"/>
      <c r="WKB60" s="135"/>
      <c r="WKC60" s="84"/>
      <c r="WKD60" s="135"/>
      <c r="WKE60" s="135"/>
      <c r="WKF60" s="135"/>
      <c r="WKG60" s="84"/>
      <c r="WKH60" s="135"/>
      <c r="WKI60" s="135"/>
      <c r="WKJ60" s="135"/>
      <c r="WKK60" s="84"/>
      <c r="WKL60" s="135"/>
      <c r="WKM60" s="135"/>
      <c r="WKN60" s="135"/>
      <c r="WKO60" s="84"/>
      <c r="WKP60" s="135"/>
      <c r="WKQ60" s="135"/>
      <c r="WKR60" s="135"/>
      <c r="WKS60" s="84"/>
      <c r="WKT60" s="135"/>
      <c r="WKU60" s="135"/>
      <c r="WKV60" s="135"/>
      <c r="WKW60" s="84"/>
      <c r="WKX60" s="135"/>
      <c r="WKY60" s="135"/>
      <c r="WKZ60" s="135"/>
      <c r="WLA60" s="84"/>
      <c r="WLB60" s="135"/>
      <c r="WLC60" s="135"/>
      <c r="WLD60" s="135"/>
      <c r="WLE60" s="84"/>
      <c r="WLF60" s="135"/>
      <c r="WLG60" s="135"/>
      <c r="WLH60" s="135"/>
      <c r="WLI60" s="84"/>
      <c r="WLJ60" s="135"/>
      <c r="WLK60" s="135"/>
      <c r="WLL60" s="135"/>
      <c r="WLM60" s="84"/>
      <c r="WLN60" s="135"/>
      <c r="WLO60" s="135"/>
      <c r="WLP60" s="135"/>
      <c r="WLQ60" s="84"/>
      <c r="WLR60" s="135"/>
      <c r="WLS60" s="135"/>
      <c r="WLT60" s="135"/>
      <c r="WLU60" s="84"/>
      <c r="WLV60" s="135"/>
      <c r="WLW60" s="135"/>
      <c r="WLX60" s="135"/>
      <c r="WLY60" s="84"/>
      <c r="WLZ60" s="135"/>
      <c r="WMA60" s="135"/>
      <c r="WMB60" s="135"/>
      <c r="WMC60" s="84"/>
      <c r="WMD60" s="135"/>
      <c r="WME60" s="135"/>
      <c r="WMF60" s="135"/>
      <c r="WMG60" s="84"/>
      <c r="WMH60" s="135"/>
      <c r="WMI60" s="135"/>
      <c r="WMJ60" s="135"/>
      <c r="WMK60" s="84"/>
      <c r="WML60" s="135"/>
      <c r="WMM60" s="135"/>
      <c r="WMN60" s="135"/>
      <c r="WMO60" s="84"/>
      <c r="WMP60" s="135"/>
      <c r="WMQ60" s="135"/>
      <c r="WMR60" s="135"/>
      <c r="WMS60" s="84"/>
      <c r="WMT60" s="135"/>
      <c r="WMU60" s="135"/>
      <c r="WMV60" s="135"/>
      <c r="WMW60" s="84"/>
      <c r="WMX60" s="135"/>
      <c r="WMY60" s="135"/>
      <c r="WMZ60" s="135"/>
      <c r="WNA60" s="84"/>
      <c r="WNB60" s="135"/>
      <c r="WNC60" s="135"/>
      <c r="WND60" s="135"/>
      <c r="WNE60" s="84"/>
      <c r="WNF60" s="135"/>
      <c r="WNG60" s="135"/>
      <c r="WNH60" s="135"/>
      <c r="WNI60" s="84"/>
      <c r="WNJ60" s="135"/>
      <c r="WNK60" s="135"/>
      <c r="WNL60" s="135"/>
      <c r="WNM60" s="84"/>
      <c r="WNN60" s="135"/>
      <c r="WNO60" s="135"/>
      <c r="WNP60" s="135"/>
      <c r="WNQ60" s="84"/>
      <c r="WNR60" s="135"/>
      <c r="WNS60" s="135"/>
      <c r="WNT60" s="135"/>
      <c r="WNU60" s="84"/>
      <c r="WNV60" s="135"/>
      <c r="WNW60" s="135"/>
      <c r="WNX60" s="135"/>
      <c r="WNY60" s="84"/>
      <c r="WNZ60" s="135"/>
      <c r="WOA60" s="135"/>
      <c r="WOB60" s="135"/>
      <c r="WOC60" s="84"/>
      <c r="WOD60" s="135"/>
      <c r="WOE60" s="135"/>
      <c r="WOF60" s="135"/>
      <c r="WOG60" s="84"/>
      <c r="WOH60" s="135"/>
      <c r="WOI60" s="135"/>
      <c r="WOJ60" s="135"/>
      <c r="WOK60" s="84"/>
      <c r="WOL60" s="135"/>
      <c r="WOM60" s="135"/>
      <c r="WON60" s="135"/>
      <c r="WOO60" s="84"/>
      <c r="WOP60" s="135"/>
      <c r="WOQ60" s="135"/>
      <c r="WOR60" s="135"/>
      <c r="WOS60" s="84"/>
      <c r="WOT60" s="135"/>
      <c r="WOU60" s="135"/>
      <c r="WOV60" s="135"/>
      <c r="WOW60" s="84"/>
      <c r="WOX60" s="135"/>
      <c r="WOY60" s="135"/>
      <c r="WOZ60" s="135"/>
      <c r="WPA60" s="84"/>
      <c r="WPB60" s="135"/>
      <c r="WPC60" s="135"/>
      <c r="WPD60" s="135"/>
      <c r="WPE60" s="84"/>
      <c r="WPF60" s="135"/>
      <c r="WPG60" s="135"/>
      <c r="WPH60" s="135"/>
      <c r="WPI60" s="84"/>
      <c r="WPJ60" s="135"/>
      <c r="WPK60" s="135"/>
      <c r="WPL60" s="135"/>
      <c r="WPM60" s="84"/>
      <c r="WPN60" s="135"/>
      <c r="WPO60" s="135"/>
      <c r="WPP60" s="135"/>
      <c r="WPQ60" s="84"/>
      <c r="WPR60" s="135"/>
      <c r="WPS60" s="135"/>
      <c r="WPT60" s="135"/>
      <c r="WPU60" s="84"/>
      <c r="WPV60" s="135"/>
      <c r="WPW60" s="135"/>
      <c r="WPX60" s="135"/>
      <c r="WPY60" s="84"/>
      <c r="WPZ60" s="135"/>
      <c r="WQA60" s="135"/>
      <c r="WQB60" s="135"/>
      <c r="WQC60" s="84"/>
      <c r="WQD60" s="135"/>
      <c r="WQE60" s="135"/>
      <c r="WQF60" s="135"/>
      <c r="WQG60" s="84"/>
      <c r="WQH60" s="135"/>
      <c r="WQI60" s="135"/>
      <c r="WQJ60" s="135"/>
      <c r="WQK60" s="84"/>
      <c r="WQL60" s="135"/>
      <c r="WQM60" s="135"/>
      <c r="WQN60" s="135"/>
      <c r="WQO60" s="84"/>
      <c r="WQP60" s="135"/>
      <c r="WQQ60" s="135"/>
      <c r="WQR60" s="135"/>
      <c r="WQS60" s="84"/>
      <c r="WQT60" s="135"/>
      <c r="WQU60" s="135"/>
      <c r="WQV60" s="135"/>
      <c r="WQW60" s="84"/>
      <c r="WQX60" s="135"/>
      <c r="WQY60" s="135"/>
      <c r="WQZ60" s="135"/>
      <c r="WRA60" s="84"/>
      <c r="WRB60" s="135"/>
      <c r="WRC60" s="135"/>
      <c r="WRD60" s="135"/>
      <c r="WRE60" s="84"/>
      <c r="WRF60" s="135"/>
      <c r="WRG60" s="135"/>
      <c r="WRH60" s="135"/>
      <c r="WRI60" s="84"/>
      <c r="WRJ60" s="135"/>
      <c r="WRK60" s="135"/>
      <c r="WRL60" s="135"/>
      <c r="WRM60" s="84"/>
      <c r="WRN60" s="135"/>
      <c r="WRO60" s="135"/>
      <c r="WRP60" s="135"/>
      <c r="WRQ60" s="84"/>
      <c r="WRR60" s="135"/>
      <c r="WRS60" s="135"/>
      <c r="WRT60" s="135"/>
      <c r="WRU60" s="84"/>
      <c r="WRV60" s="135"/>
      <c r="WRW60" s="135"/>
      <c r="WRX60" s="135"/>
      <c r="WRY60" s="84"/>
      <c r="WRZ60" s="135"/>
      <c r="WSA60" s="135"/>
      <c r="WSB60" s="135"/>
      <c r="WSC60" s="84"/>
      <c r="WSD60" s="135"/>
      <c r="WSE60" s="135"/>
      <c r="WSF60" s="135"/>
      <c r="WSG60" s="84"/>
      <c r="WSH60" s="135"/>
      <c r="WSI60" s="135"/>
      <c r="WSJ60" s="135"/>
      <c r="WSK60" s="84"/>
      <c r="WSL60" s="135"/>
      <c r="WSM60" s="135"/>
      <c r="WSN60" s="135"/>
      <c r="WSO60" s="84"/>
      <c r="WSP60" s="135"/>
      <c r="WSQ60" s="135"/>
      <c r="WSR60" s="135"/>
      <c r="WSS60" s="84"/>
      <c r="WST60" s="135"/>
      <c r="WSU60" s="135"/>
      <c r="WSV60" s="135"/>
      <c r="WSW60" s="84"/>
      <c r="WSX60" s="135"/>
      <c r="WSY60" s="135"/>
      <c r="WSZ60" s="135"/>
      <c r="WTA60" s="84"/>
      <c r="WTB60" s="135"/>
      <c r="WTC60" s="135"/>
      <c r="WTD60" s="135"/>
      <c r="WTE60" s="84"/>
      <c r="WTF60" s="135"/>
      <c r="WTG60" s="135"/>
      <c r="WTH60" s="135"/>
      <c r="WTI60" s="84"/>
      <c r="WTJ60" s="135"/>
      <c r="WTK60" s="135"/>
      <c r="WTL60" s="135"/>
      <c r="WTM60" s="84"/>
      <c r="WTN60" s="135"/>
      <c r="WTO60" s="135"/>
      <c r="WTP60" s="135"/>
      <c r="WTQ60" s="84"/>
      <c r="WTR60" s="135"/>
      <c r="WTS60" s="135"/>
      <c r="WTT60" s="135"/>
      <c r="WTU60" s="84"/>
      <c r="WTV60" s="135"/>
      <c r="WTW60" s="135"/>
      <c r="WTX60" s="135"/>
      <c r="WTY60" s="84"/>
      <c r="WTZ60" s="135"/>
      <c r="WUA60" s="135"/>
      <c r="WUB60" s="135"/>
      <c r="WUC60" s="84"/>
      <c r="WUD60" s="135"/>
      <c r="WUE60" s="135"/>
      <c r="WUF60" s="135"/>
      <c r="WUG60" s="84"/>
      <c r="WUH60" s="135"/>
      <c r="WUI60" s="135"/>
      <c r="WUJ60" s="135"/>
      <c r="WUK60" s="84"/>
      <c r="WUL60" s="135"/>
      <c r="WUM60" s="135"/>
      <c r="WUN60" s="135"/>
      <c r="WUO60" s="84"/>
      <c r="WUP60" s="135"/>
      <c r="WUQ60" s="135"/>
      <c r="WUR60" s="135"/>
      <c r="WUS60" s="84"/>
      <c r="WUT60" s="135"/>
      <c r="WUU60" s="135"/>
      <c r="WUV60" s="135"/>
      <c r="WUW60" s="84"/>
      <c r="WUX60" s="135"/>
      <c r="WUY60" s="135"/>
      <c r="WUZ60" s="135"/>
      <c r="WVA60" s="84"/>
      <c r="WVB60" s="135"/>
      <c r="WVC60" s="135"/>
      <c r="WVD60" s="135"/>
      <c r="WVE60" s="84"/>
      <c r="WVF60" s="135"/>
      <c r="WVG60" s="135"/>
      <c r="WVH60" s="135"/>
      <c r="WVI60" s="84"/>
      <c r="WVJ60" s="135"/>
      <c r="WVK60" s="135"/>
      <c r="WVL60" s="135"/>
      <c r="WVM60" s="84"/>
      <c r="WVN60" s="135"/>
      <c r="WVO60" s="135"/>
      <c r="WVP60" s="135"/>
      <c r="WVQ60" s="84"/>
      <c r="WVR60" s="135"/>
      <c r="WVS60" s="135"/>
      <c r="WVT60" s="135"/>
      <c r="WVU60" s="84"/>
      <c r="WVV60" s="135"/>
      <c r="WVW60" s="135"/>
      <c r="WVX60" s="135"/>
      <c r="WVY60" s="84"/>
      <c r="WVZ60" s="135"/>
      <c r="WWA60" s="135"/>
      <c r="WWB60" s="135"/>
      <c r="WWC60" s="84"/>
      <c r="WWD60" s="135"/>
      <c r="WWE60" s="135"/>
      <c r="WWF60" s="135"/>
      <c r="WWG60" s="84"/>
      <c r="WWH60" s="135"/>
      <c r="WWI60" s="135"/>
      <c r="WWJ60" s="135"/>
      <c r="WWK60" s="84"/>
      <c r="WWL60" s="135"/>
      <c r="WWM60" s="135"/>
      <c r="WWN60" s="135"/>
      <c r="WWO60" s="84"/>
      <c r="WWP60" s="135"/>
      <c r="WWQ60" s="135"/>
      <c r="WWR60" s="135"/>
      <c r="WWS60" s="84"/>
      <c r="WWT60" s="135"/>
      <c r="WWU60" s="135"/>
      <c r="WWV60" s="135"/>
      <c r="WWW60" s="84"/>
      <c r="WWX60" s="135"/>
      <c r="WWY60" s="135"/>
      <c r="WWZ60" s="135"/>
      <c r="WXA60" s="84"/>
      <c r="WXB60" s="135"/>
      <c r="WXC60" s="135"/>
      <c r="WXD60" s="135"/>
      <c r="WXE60" s="84"/>
      <c r="WXF60" s="135"/>
      <c r="WXG60" s="135"/>
      <c r="WXH60" s="135"/>
      <c r="WXI60" s="84"/>
      <c r="WXJ60" s="135"/>
      <c r="WXK60" s="135"/>
      <c r="WXL60" s="135"/>
      <c r="WXM60" s="84"/>
      <c r="WXN60" s="135"/>
      <c r="WXO60" s="135"/>
      <c r="WXP60" s="135"/>
      <c r="WXQ60" s="84"/>
      <c r="WXR60" s="135"/>
      <c r="WXS60" s="135"/>
      <c r="WXT60" s="135"/>
      <c r="WXU60" s="84"/>
      <c r="WXV60" s="135"/>
      <c r="WXW60" s="135"/>
      <c r="WXX60" s="135"/>
      <c r="WXY60" s="84"/>
      <c r="WXZ60" s="135"/>
      <c r="WYA60" s="135"/>
      <c r="WYB60" s="135"/>
      <c r="WYC60" s="84"/>
      <c r="WYD60" s="135"/>
      <c r="WYE60" s="135"/>
      <c r="WYF60" s="135"/>
      <c r="WYG60" s="84"/>
      <c r="WYH60" s="135"/>
      <c r="WYI60" s="135"/>
      <c r="WYJ60" s="135"/>
      <c r="WYK60" s="84"/>
      <c r="WYL60" s="135"/>
      <c r="WYM60" s="135"/>
      <c r="WYN60" s="135"/>
      <c r="WYO60" s="84"/>
      <c r="WYP60" s="135"/>
      <c r="WYQ60" s="135"/>
      <c r="WYR60" s="135"/>
      <c r="WYS60" s="84"/>
      <c r="WYT60" s="135"/>
      <c r="WYU60" s="135"/>
      <c r="WYV60" s="135"/>
      <c r="WYW60" s="84"/>
      <c r="WYX60" s="135"/>
      <c r="WYY60" s="135"/>
      <c r="WYZ60" s="135"/>
      <c r="WZA60" s="84"/>
      <c r="WZB60" s="135"/>
      <c r="WZC60" s="135"/>
      <c r="WZD60" s="135"/>
      <c r="WZE60" s="84"/>
      <c r="WZF60" s="135"/>
      <c r="WZG60" s="135"/>
      <c r="WZH60" s="135"/>
      <c r="WZI60" s="84"/>
      <c r="WZJ60" s="135"/>
      <c r="WZK60" s="135"/>
      <c r="WZL60" s="135"/>
      <c r="WZM60" s="84"/>
      <c r="WZN60" s="135"/>
      <c r="WZO60" s="135"/>
      <c r="WZP60" s="135"/>
      <c r="WZQ60" s="84"/>
      <c r="WZR60" s="135"/>
      <c r="WZS60" s="135"/>
      <c r="WZT60" s="135"/>
      <c r="WZU60" s="84"/>
      <c r="WZV60" s="135"/>
      <c r="WZW60" s="135"/>
      <c r="WZX60" s="135"/>
      <c r="WZY60" s="84"/>
      <c r="WZZ60" s="135"/>
      <c r="XAA60" s="135"/>
      <c r="XAB60" s="135"/>
      <c r="XAC60" s="84"/>
      <c r="XAD60" s="135"/>
      <c r="XAE60" s="135"/>
      <c r="XAF60" s="135"/>
      <c r="XAG60" s="84"/>
      <c r="XAH60" s="135"/>
      <c r="XAI60" s="135"/>
      <c r="XAJ60" s="135"/>
      <c r="XAK60" s="84"/>
      <c r="XAL60" s="135"/>
      <c r="XAM60" s="135"/>
      <c r="XAN60" s="135"/>
      <c r="XAO60" s="84"/>
      <c r="XAP60" s="135"/>
      <c r="XAQ60" s="135"/>
      <c r="XAR60" s="135"/>
      <c r="XAS60" s="84"/>
      <c r="XAT60" s="135"/>
      <c r="XAU60" s="135"/>
      <c r="XAV60" s="135"/>
      <c r="XAW60" s="84"/>
      <c r="XAX60" s="135"/>
      <c r="XAY60" s="135"/>
      <c r="XAZ60" s="135"/>
      <c r="XBA60" s="84"/>
      <c r="XBB60" s="135"/>
      <c r="XBC60" s="135"/>
      <c r="XBD60" s="135"/>
      <c r="XBE60" s="84"/>
      <c r="XBF60" s="135"/>
      <c r="XBG60" s="135"/>
      <c r="XBH60" s="135"/>
      <c r="XBI60" s="84"/>
      <c r="XBJ60" s="135"/>
      <c r="XBK60" s="135"/>
      <c r="XBL60" s="135"/>
      <c r="XBM60" s="84"/>
      <c r="XBN60" s="135"/>
      <c r="XBO60" s="135"/>
      <c r="XBP60" s="135"/>
      <c r="XBQ60" s="84"/>
      <c r="XBR60" s="135"/>
      <c r="XBS60" s="135"/>
      <c r="XBT60" s="135"/>
      <c r="XBU60" s="84"/>
      <c r="XBV60" s="135"/>
      <c r="XBW60" s="135"/>
      <c r="XBX60" s="135"/>
      <c r="XBY60" s="84"/>
      <c r="XBZ60" s="135"/>
      <c r="XCA60" s="135"/>
      <c r="XCB60" s="135"/>
      <c r="XCC60" s="84"/>
      <c r="XCD60" s="135"/>
      <c r="XCE60" s="135"/>
      <c r="XCF60" s="135"/>
      <c r="XCG60" s="84"/>
      <c r="XCH60" s="135"/>
      <c r="XCI60" s="135"/>
      <c r="XCJ60" s="135"/>
      <c r="XCK60" s="84"/>
      <c r="XCL60" s="135"/>
      <c r="XCM60" s="135"/>
      <c r="XCN60" s="135"/>
      <c r="XCO60" s="84"/>
      <c r="XCP60" s="135"/>
      <c r="XCQ60" s="135"/>
      <c r="XCR60" s="135"/>
      <c r="XCS60" s="84"/>
      <c r="XCT60" s="135"/>
      <c r="XCU60" s="135"/>
      <c r="XCV60" s="135"/>
      <c r="XCW60" s="84"/>
      <c r="XCX60" s="135"/>
      <c r="XCY60" s="135"/>
      <c r="XCZ60" s="135"/>
      <c r="XDA60" s="84"/>
      <c r="XDB60" s="135"/>
      <c r="XDC60" s="135"/>
      <c r="XDD60" s="135"/>
      <c r="XDE60" s="84"/>
      <c r="XDF60" s="135"/>
      <c r="XDG60" s="135"/>
      <c r="XDH60" s="135"/>
      <c r="XDI60" s="84"/>
      <c r="XDJ60" s="135"/>
      <c r="XDK60" s="135"/>
      <c r="XDL60" s="135"/>
      <c r="XDM60" s="84"/>
      <c r="XDN60" s="135"/>
      <c r="XDO60" s="135"/>
      <c r="XDP60" s="135"/>
      <c r="XDQ60" s="84"/>
      <c r="XDR60" s="135"/>
      <c r="XDS60" s="135"/>
      <c r="XDT60" s="135"/>
      <c r="XDU60" s="84"/>
      <c r="XDV60" s="135"/>
      <c r="XDW60" s="135"/>
      <c r="XDX60" s="135"/>
      <c r="XDY60" s="84"/>
      <c r="XDZ60" s="135"/>
      <c r="XEA60" s="135"/>
      <c r="XEB60" s="135"/>
      <c r="XEC60" s="84"/>
      <c r="XED60" s="135"/>
      <c r="XEE60" s="135"/>
      <c r="XEF60" s="135"/>
      <c r="XEG60" s="84"/>
      <c r="XEH60" s="135"/>
      <c r="XEI60" s="135"/>
      <c r="XEJ60" s="135"/>
      <c r="XEK60" s="84"/>
      <c r="XEL60" s="135"/>
      <c r="XEM60" s="135"/>
      <c r="XEN60" s="135"/>
      <c r="XEO60" s="84"/>
      <c r="XEP60" s="135"/>
      <c r="XEQ60" s="135"/>
      <c r="XER60" s="135"/>
      <c r="XES60" s="84"/>
      <c r="XET60" s="135"/>
      <c r="XEU60" s="135"/>
      <c r="XEV60" s="135"/>
      <c r="XEW60" s="84"/>
      <c r="XEX60" s="135"/>
      <c r="XEY60" s="135"/>
      <c r="XEZ60" s="135"/>
      <c r="XFA60" s="84"/>
      <c r="XFB60" s="135"/>
      <c r="XFC60" s="135"/>
      <c r="XFD60" s="135"/>
    </row>
    <row r="61" spans="1:16384" s="82" customFormat="1" ht="29" x14ac:dyDescent="0.35">
      <c r="A61" s="5" t="s">
        <v>1572</v>
      </c>
      <c r="B61" s="5" t="s">
        <v>1567</v>
      </c>
      <c r="C61" s="5">
        <v>6</v>
      </c>
      <c r="D61" s="5" t="s">
        <v>410</v>
      </c>
      <c r="E61" s="33"/>
      <c r="F61" s="6">
        <v>9195000</v>
      </c>
      <c r="G61" s="33"/>
      <c r="H61" s="40">
        <f t="shared" si="17"/>
        <v>9195000</v>
      </c>
      <c r="I61" s="6">
        <v>9195000</v>
      </c>
      <c r="J61" s="80">
        <f t="shared" si="18"/>
        <v>0</v>
      </c>
      <c r="K61" s="81"/>
    </row>
    <row r="62" spans="1:16384" s="82" customFormat="1" x14ac:dyDescent="0.35">
      <c r="A62" s="32" t="s">
        <v>1584</v>
      </c>
      <c r="B62" s="94" t="s">
        <v>1143</v>
      </c>
      <c r="C62" s="94"/>
      <c r="D62" s="94"/>
      <c r="E62" s="85">
        <f>E63</f>
        <v>0</v>
      </c>
      <c r="F62" s="85">
        <f t="shared" ref="F62:J62" si="23">F63</f>
        <v>39845000</v>
      </c>
      <c r="G62" s="85">
        <f t="shared" si="23"/>
        <v>0</v>
      </c>
      <c r="H62" s="85">
        <f t="shared" si="23"/>
        <v>39845000</v>
      </c>
      <c r="I62" s="85">
        <f t="shared" si="23"/>
        <v>39845000</v>
      </c>
      <c r="J62" s="85">
        <f t="shared" si="23"/>
        <v>0</v>
      </c>
      <c r="K62" s="83"/>
      <c r="L62" s="83"/>
      <c r="M62" s="84"/>
      <c r="N62" s="135"/>
      <c r="O62" s="135"/>
      <c r="P62" s="135"/>
      <c r="Q62" s="84"/>
      <c r="R62" s="135"/>
      <c r="S62" s="135"/>
      <c r="T62" s="135"/>
      <c r="U62" s="84"/>
      <c r="V62" s="135"/>
      <c r="W62" s="135"/>
      <c r="X62" s="135"/>
      <c r="Y62" s="84"/>
      <c r="Z62" s="135"/>
      <c r="AA62" s="135"/>
      <c r="AB62" s="135"/>
      <c r="AC62" s="84"/>
      <c r="AD62" s="135"/>
      <c r="AE62" s="135"/>
      <c r="AF62" s="135"/>
      <c r="AG62" s="84"/>
      <c r="AH62" s="135"/>
      <c r="AI62" s="135"/>
      <c r="AJ62" s="135"/>
      <c r="AK62" s="84"/>
      <c r="AL62" s="135"/>
      <c r="AM62" s="135"/>
      <c r="AN62" s="135"/>
      <c r="AO62" s="84"/>
      <c r="AP62" s="135"/>
      <c r="AQ62" s="135"/>
      <c r="AR62" s="135"/>
      <c r="AS62" s="84"/>
      <c r="AT62" s="135"/>
      <c r="AU62" s="135"/>
      <c r="AV62" s="135"/>
      <c r="AW62" s="84"/>
      <c r="AX62" s="135"/>
      <c r="AY62" s="135"/>
      <c r="AZ62" s="135"/>
      <c r="BA62" s="84"/>
      <c r="BB62" s="135"/>
      <c r="BC62" s="135"/>
      <c r="BD62" s="135"/>
      <c r="BE62" s="84"/>
      <c r="BF62" s="135"/>
      <c r="BG62" s="135"/>
      <c r="BH62" s="135"/>
      <c r="BI62" s="84"/>
      <c r="BJ62" s="135"/>
      <c r="BK62" s="135"/>
      <c r="BL62" s="135"/>
      <c r="BM62" s="84"/>
      <c r="BN62" s="135"/>
      <c r="BO62" s="135"/>
      <c r="BP62" s="135"/>
      <c r="BQ62" s="84"/>
      <c r="BR62" s="135"/>
      <c r="BS62" s="135"/>
      <c r="BT62" s="135"/>
      <c r="BU62" s="84"/>
      <c r="BV62" s="135"/>
      <c r="BW62" s="135"/>
      <c r="BX62" s="135"/>
      <c r="BY62" s="84"/>
      <c r="BZ62" s="135"/>
      <c r="CA62" s="135"/>
      <c r="CB62" s="135"/>
      <c r="CC62" s="84"/>
      <c r="CD62" s="135"/>
      <c r="CE62" s="135"/>
      <c r="CF62" s="135"/>
      <c r="CG62" s="84"/>
      <c r="CH62" s="135"/>
      <c r="CI62" s="135"/>
      <c r="CJ62" s="135"/>
      <c r="CK62" s="84"/>
      <c r="CL62" s="135"/>
      <c r="CM62" s="135"/>
      <c r="CN62" s="135"/>
      <c r="CO62" s="84"/>
      <c r="CP62" s="135"/>
      <c r="CQ62" s="135"/>
      <c r="CR62" s="135"/>
      <c r="CS62" s="84"/>
      <c r="CT62" s="135"/>
      <c r="CU62" s="135"/>
      <c r="CV62" s="135"/>
      <c r="CW62" s="84"/>
      <c r="CX62" s="135"/>
      <c r="CY62" s="135"/>
      <c r="CZ62" s="135"/>
      <c r="DA62" s="84"/>
      <c r="DB62" s="135"/>
      <c r="DC62" s="135"/>
      <c r="DD62" s="135"/>
      <c r="DE62" s="84"/>
      <c r="DF62" s="135"/>
      <c r="DG62" s="135"/>
      <c r="DH62" s="135"/>
      <c r="DI62" s="84"/>
      <c r="DJ62" s="135"/>
      <c r="DK62" s="135"/>
      <c r="DL62" s="135"/>
      <c r="DM62" s="84"/>
      <c r="DN62" s="135"/>
      <c r="DO62" s="135"/>
      <c r="DP62" s="135"/>
      <c r="DQ62" s="84"/>
      <c r="DR62" s="135"/>
      <c r="DS62" s="135"/>
      <c r="DT62" s="135"/>
      <c r="DU62" s="84"/>
      <c r="DV62" s="135"/>
      <c r="DW62" s="135"/>
      <c r="DX62" s="135"/>
      <c r="DY62" s="84"/>
      <c r="DZ62" s="135"/>
      <c r="EA62" s="135"/>
      <c r="EB62" s="135"/>
      <c r="EC62" s="84"/>
      <c r="ED62" s="135"/>
      <c r="EE62" s="135"/>
      <c r="EF62" s="135"/>
      <c r="EG62" s="84"/>
      <c r="EH62" s="135"/>
      <c r="EI62" s="135"/>
      <c r="EJ62" s="135"/>
      <c r="EK62" s="84"/>
      <c r="EL62" s="135"/>
      <c r="EM62" s="135"/>
      <c r="EN62" s="135"/>
      <c r="EO62" s="84"/>
      <c r="EP62" s="135"/>
      <c r="EQ62" s="135"/>
      <c r="ER62" s="135"/>
      <c r="ES62" s="84"/>
      <c r="ET62" s="135"/>
      <c r="EU62" s="135"/>
      <c r="EV62" s="135"/>
      <c r="EW62" s="84"/>
      <c r="EX62" s="135"/>
      <c r="EY62" s="135"/>
      <c r="EZ62" s="135"/>
      <c r="FA62" s="84"/>
      <c r="FB62" s="135"/>
      <c r="FC62" s="135"/>
      <c r="FD62" s="135"/>
      <c r="FE62" s="84"/>
      <c r="FF62" s="135"/>
      <c r="FG62" s="135"/>
      <c r="FH62" s="135"/>
      <c r="FI62" s="84"/>
      <c r="FJ62" s="135"/>
      <c r="FK62" s="135"/>
      <c r="FL62" s="135"/>
      <c r="FM62" s="84"/>
      <c r="FN62" s="135"/>
      <c r="FO62" s="135"/>
      <c r="FP62" s="135"/>
      <c r="FQ62" s="84"/>
      <c r="FR62" s="135"/>
      <c r="FS62" s="135"/>
      <c r="FT62" s="135"/>
      <c r="FU62" s="84"/>
      <c r="FV62" s="135"/>
      <c r="FW62" s="135"/>
      <c r="FX62" s="135"/>
      <c r="FY62" s="84"/>
      <c r="FZ62" s="135"/>
      <c r="GA62" s="135"/>
      <c r="GB62" s="135"/>
      <c r="GC62" s="84"/>
      <c r="GD62" s="135"/>
      <c r="GE62" s="135"/>
      <c r="GF62" s="135"/>
      <c r="GG62" s="84"/>
      <c r="GH62" s="135"/>
      <c r="GI62" s="135"/>
      <c r="GJ62" s="135"/>
      <c r="GK62" s="84"/>
      <c r="GL62" s="135"/>
      <c r="GM62" s="135"/>
      <c r="GN62" s="135"/>
      <c r="GO62" s="84"/>
      <c r="GP62" s="135"/>
      <c r="GQ62" s="135"/>
      <c r="GR62" s="135"/>
      <c r="GS62" s="84"/>
      <c r="GT62" s="135"/>
      <c r="GU62" s="135"/>
      <c r="GV62" s="135"/>
      <c r="GW62" s="84"/>
      <c r="GX62" s="135"/>
      <c r="GY62" s="135"/>
      <c r="GZ62" s="135"/>
      <c r="HA62" s="84"/>
      <c r="HB62" s="135"/>
      <c r="HC62" s="135"/>
      <c r="HD62" s="135"/>
      <c r="HE62" s="84"/>
      <c r="HF62" s="135"/>
      <c r="HG62" s="135"/>
      <c r="HH62" s="135"/>
      <c r="HI62" s="84"/>
      <c r="HJ62" s="135"/>
      <c r="HK62" s="135"/>
      <c r="HL62" s="135"/>
      <c r="HM62" s="84"/>
      <c r="HN62" s="135"/>
      <c r="HO62" s="135"/>
      <c r="HP62" s="135"/>
      <c r="HQ62" s="84"/>
      <c r="HR62" s="135"/>
      <c r="HS62" s="135"/>
      <c r="HT62" s="135"/>
      <c r="HU62" s="84"/>
      <c r="HV62" s="135"/>
      <c r="HW62" s="135"/>
      <c r="HX62" s="135"/>
      <c r="HY62" s="84"/>
      <c r="HZ62" s="135"/>
      <c r="IA62" s="135"/>
      <c r="IB62" s="135"/>
      <c r="IC62" s="84"/>
      <c r="ID62" s="135"/>
      <c r="IE62" s="135"/>
      <c r="IF62" s="135"/>
      <c r="IG62" s="84"/>
      <c r="IH62" s="135"/>
      <c r="II62" s="135"/>
      <c r="IJ62" s="135"/>
      <c r="IK62" s="84"/>
      <c r="IL62" s="135"/>
      <c r="IM62" s="135"/>
      <c r="IN62" s="135"/>
      <c r="IO62" s="84"/>
      <c r="IP62" s="135"/>
      <c r="IQ62" s="135"/>
      <c r="IR62" s="135"/>
      <c r="IS62" s="84"/>
      <c r="IT62" s="135"/>
      <c r="IU62" s="135"/>
      <c r="IV62" s="135"/>
      <c r="IW62" s="84"/>
      <c r="IX62" s="135"/>
      <c r="IY62" s="135"/>
      <c r="IZ62" s="135"/>
      <c r="JA62" s="84"/>
      <c r="JB62" s="135"/>
      <c r="JC62" s="135"/>
      <c r="JD62" s="135"/>
      <c r="JE62" s="84"/>
      <c r="JF62" s="135"/>
      <c r="JG62" s="135"/>
      <c r="JH62" s="135"/>
      <c r="JI62" s="84"/>
      <c r="JJ62" s="135"/>
      <c r="JK62" s="135"/>
      <c r="JL62" s="135"/>
      <c r="JM62" s="84"/>
      <c r="JN62" s="135"/>
      <c r="JO62" s="135"/>
      <c r="JP62" s="135"/>
      <c r="JQ62" s="84"/>
      <c r="JR62" s="135"/>
      <c r="JS62" s="135"/>
      <c r="JT62" s="135"/>
      <c r="JU62" s="84"/>
      <c r="JV62" s="135"/>
      <c r="JW62" s="135"/>
      <c r="JX62" s="135"/>
      <c r="JY62" s="84"/>
      <c r="JZ62" s="135"/>
      <c r="KA62" s="135"/>
      <c r="KB62" s="135"/>
      <c r="KC62" s="84"/>
      <c r="KD62" s="135"/>
      <c r="KE62" s="135"/>
      <c r="KF62" s="135"/>
      <c r="KG62" s="84"/>
      <c r="KH62" s="135"/>
      <c r="KI62" s="135"/>
      <c r="KJ62" s="135"/>
      <c r="KK62" s="84"/>
      <c r="KL62" s="135"/>
      <c r="KM62" s="135"/>
      <c r="KN62" s="135"/>
      <c r="KO62" s="84"/>
      <c r="KP62" s="135"/>
      <c r="KQ62" s="135"/>
      <c r="KR62" s="135"/>
      <c r="KS62" s="84"/>
      <c r="KT62" s="135"/>
      <c r="KU62" s="135"/>
      <c r="KV62" s="135"/>
      <c r="KW62" s="84"/>
      <c r="KX62" s="135"/>
      <c r="KY62" s="135"/>
      <c r="KZ62" s="135"/>
      <c r="LA62" s="84"/>
      <c r="LB62" s="135"/>
      <c r="LC62" s="135"/>
      <c r="LD62" s="135"/>
      <c r="LE62" s="84"/>
      <c r="LF62" s="135"/>
      <c r="LG62" s="135"/>
      <c r="LH62" s="135"/>
      <c r="LI62" s="84"/>
      <c r="LJ62" s="135"/>
      <c r="LK62" s="135"/>
      <c r="LL62" s="135"/>
      <c r="LM62" s="84"/>
      <c r="LN62" s="135"/>
      <c r="LO62" s="135"/>
      <c r="LP62" s="135"/>
      <c r="LQ62" s="84"/>
      <c r="LR62" s="135"/>
      <c r="LS62" s="135"/>
      <c r="LT62" s="135"/>
      <c r="LU62" s="84"/>
      <c r="LV62" s="135"/>
      <c r="LW62" s="135"/>
      <c r="LX62" s="135"/>
      <c r="LY62" s="84"/>
      <c r="LZ62" s="135"/>
      <c r="MA62" s="135"/>
      <c r="MB62" s="135"/>
      <c r="MC62" s="84"/>
      <c r="MD62" s="135"/>
      <c r="ME62" s="135"/>
      <c r="MF62" s="135"/>
      <c r="MG62" s="84"/>
      <c r="MH62" s="135"/>
      <c r="MI62" s="135"/>
      <c r="MJ62" s="135"/>
      <c r="MK62" s="84"/>
      <c r="ML62" s="135"/>
      <c r="MM62" s="135"/>
      <c r="MN62" s="135"/>
      <c r="MO62" s="84"/>
      <c r="MP62" s="135"/>
      <c r="MQ62" s="135"/>
      <c r="MR62" s="135"/>
      <c r="MS62" s="84"/>
      <c r="MT62" s="135"/>
      <c r="MU62" s="135"/>
      <c r="MV62" s="135"/>
      <c r="MW62" s="84"/>
      <c r="MX62" s="135"/>
      <c r="MY62" s="135"/>
      <c r="MZ62" s="135"/>
      <c r="NA62" s="84"/>
      <c r="NB62" s="135"/>
      <c r="NC62" s="135"/>
      <c r="ND62" s="135"/>
      <c r="NE62" s="84"/>
      <c r="NF62" s="135"/>
      <c r="NG62" s="135"/>
      <c r="NH62" s="135"/>
      <c r="NI62" s="84"/>
      <c r="NJ62" s="135"/>
      <c r="NK62" s="135"/>
      <c r="NL62" s="135"/>
      <c r="NM62" s="84"/>
      <c r="NN62" s="135"/>
      <c r="NO62" s="135"/>
      <c r="NP62" s="135"/>
      <c r="NQ62" s="84"/>
      <c r="NR62" s="135"/>
      <c r="NS62" s="135"/>
      <c r="NT62" s="135"/>
      <c r="NU62" s="84"/>
      <c r="NV62" s="135"/>
      <c r="NW62" s="135"/>
      <c r="NX62" s="135"/>
      <c r="NY62" s="84"/>
      <c r="NZ62" s="135"/>
      <c r="OA62" s="135"/>
      <c r="OB62" s="135"/>
      <c r="OC62" s="84"/>
      <c r="OD62" s="135"/>
      <c r="OE62" s="135"/>
      <c r="OF62" s="135"/>
      <c r="OG62" s="84"/>
      <c r="OH62" s="135"/>
      <c r="OI62" s="135"/>
      <c r="OJ62" s="135"/>
      <c r="OK62" s="84"/>
      <c r="OL62" s="135"/>
      <c r="OM62" s="135"/>
      <c r="ON62" s="135"/>
      <c r="OO62" s="84"/>
      <c r="OP62" s="135"/>
      <c r="OQ62" s="135"/>
      <c r="OR62" s="135"/>
      <c r="OS62" s="84"/>
      <c r="OT62" s="135"/>
      <c r="OU62" s="135"/>
      <c r="OV62" s="135"/>
      <c r="OW62" s="84"/>
      <c r="OX62" s="135"/>
      <c r="OY62" s="135"/>
      <c r="OZ62" s="135"/>
      <c r="PA62" s="84"/>
      <c r="PB62" s="135"/>
      <c r="PC62" s="135"/>
      <c r="PD62" s="135"/>
      <c r="PE62" s="84"/>
      <c r="PF62" s="135"/>
      <c r="PG62" s="135"/>
      <c r="PH62" s="135"/>
      <c r="PI62" s="84"/>
      <c r="PJ62" s="135"/>
      <c r="PK62" s="135"/>
      <c r="PL62" s="135"/>
      <c r="PM62" s="84"/>
      <c r="PN62" s="135"/>
      <c r="PO62" s="135"/>
      <c r="PP62" s="135"/>
      <c r="PQ62" s="84"/>
      <c r="PR62" s="135"/>
      <c r="PS62" s="135"/>
      <c r="PT62" s="135"/>
      <c r="PU62" s="84"/>
      <c r="PV62" s="135"/>
      <c r="PW62" s="135"/>
      <c r="PX62" s="135"/>
      <c r="PY62" s="84"/>
      <c r="PZ62" s="135"/>
      <c r="QA62" s="135"/>
      <c r="QB62" s="135"/>
      <c r="QC62" s="84"/>
      <c r="QD62" s="135"/>
      <c r="QE62" s="135"/>
      <c r="QF62" s="135"/>
      <c r="QG62" s="84"/>
      <c r="QH62" s="135"/>
      <c r="QI62" s="135"/>
      <c r="QJ62" s="135"/>
      <c r="QK62" s="84"/>
      <c r="QL62" s="135"/>
      <c r="QM62" s="135"/>
      <c r="QN62" s="135"/>
      <c r="QO62" s="84"/>
      <c r="QP62" s="135"/>
      <c r="QQ62" s="135"/>
      <c r="QR62" s="135"/>
      <c r="QS62" s="84"/>
      <c r="QT62" s="135"/>
      <c r="QU62" s="135"/>
      <c r="QV62" s="135"/>
      <c r="QW62" s="84"/>
      <c r="QX62" s="135"/>
      <c r="QY62" s="135"/>
      <c r="QZ62" s="135"/>
      <c r="RA62" s="84"/>
      <c r="RB62" s="135"/>
      <c r="RC62" s="135"/>
      <c r="RD62" s="135"/>
      <c r="RE62" s="84"/>
      <c r="RF62" s="135"/>
      <c r="RG62" s="135"/>
      <c r="RH62" s="135"/>
      <c r="RI62" s="84"/>
      <c r="RJ62" s="135"/>
      <c r="RK62" s="135"/>
      <c r="RL62" s="135"/>
      <c r="RM62" s="84"/>
      <c r="RN62" s="135"/>
      <c r="RO62" s="135"/>
      <c r="RP62" s="135"/>
      <c r="RQ62" s="84"/>
      <c r="RR62" s="135"/>
      <c r="RS62" s="135"/>
      <c r="RT62" s="135"/>
      <c r="RU62" s="84"/>
      <c r="RV62" s="135"/>
      <c r="RW62" s="135"/>
      <c r="RX62" s="135"/>
      <c r="RY62" s="84"/>
      <c r="RZ62" s="135"/>
      <c r="SA62" s="135"/>
      <c r="SB62" s="135"/>
      <c r="SC62" s="84"/>
      <c r="SD62" s="135"/>
      <c r="SE62" s="135"/>
      <c r="SF62" s="135"/>
      <c r="SG62" s="84"/>
      <c r="SH62" s="135"/>
      <c r="SI62" s="135"/>
      <c r="SJ62" s="135"/>
      <c r="SK62" s="84"/>
      <c r="SL62" s="135"/>
      <c r="SM62" s="135"/>
      <c r="SN62" s="135"/>
      <c r="SO62" s="84"/>
      <c r="SP62" s="135"/>
      <c r="SQ62" s="135"/>
      <c r="SR62" s="135"/>
      <c r="SS62" s="84"/>
      <c r="ST62" s="135"/>
      <c r="SU62" s="135"/>
      <c r="SV62" s="135"/>
      <c r="SW62" s="84"/>
      <c r="SX62" s="135"/>
      <c r="SY62" s="135"/>
      <c r="SZ62" s="135"/>
      <c r="TA62" s="84"/>
      <c r="TB62" s="135"/>
      <c r="TC62" s="135"/>
      <c r="TD62" s="135"/>
      <c r="TE62" s="84"/>
      <c r="TF62" s="135"/>
      <c r="TG62" s="135"/>
      <c r="TH62" s="135"/>
      <c r="TI62" s="84"/>
      <c r="TJ62" s="135"/>
      <c r="TK62" s="135"/>
      <c r="TL62" s="135"/>
      <c r="TM62" s="84"/>
      <c r="TN62" s="135"/>
      <c r="TO62" s="135"/>
      <c r="TP62" s="135"/>
      <c r="TQ62" s="84"/>
      <c r="TR62" s="135"/>
      <c r="TS62" s="135"/>
      <c r="TT62" s="135"/>
      <c r="TU62" s="84"/>
      <c r="TV62" s="135"/>
      <c r="TW62" s="135"/>
      <c r="TX62" s="135"/>
      <c r="TY62" s="84"/>
      <c r="TZ62" s="135"/>
      <c r="UA62" s="135"/>
      <c r="UB62" s="135"/>
      <c r="UC62" s="84"/>
      <c r="UD62" s="135"/>
      <c r="UE62" s="135"/>
      <c r="UF62" s="135"/>
      <c r="UG62" s="84"/>
      <c r="UH62" s="135"/>
      <c r="UI62" s="135"/>
      <c r="UJ62" s="135"/>
      <c r="UK62" s="84"/>
      <c r="UL62" s="135"/>
      <c r="UM62" s="135"/>
      <c r="UN62" s="135"/>
      <c r="UO62" s="84"/>
      <c r="UP62" s="135"/>
      <c r="UQ62" s="135"/>
      <c r="UR62" s="135"/>
      <c r="US62" s="84"/>
      <c r="UT62" s="135"/>
      <c r="UU62" s="135"/>
      <c r="UV62" s="135"/>
      <c r="UW62" s="84"/>
      <c r="UX62" s="135"/>
      <c r="UY62" s="135"/>
      <c r="UZ62" s="135"/>
      <c r="VA62" s="84"/>
      <c r="VB62" s="135"/>
      <c r="VC62" s="135"/>
      <c r="VD62" s="135"/>
      <c r="VE62" s="84"/>
      <c r="VF62" s="135"/>
      <c r="VG62" s="135"/>
      <c r="VH62" s="135"/>
      <c r="VI62" s="84"/>
      <c r="VJ62" s="135"/>
      <c r="VK62" s="135"/>
      <c r="VL62" s="135"/>
      <c r="VM62" s="84"/>
      <c r="VN62" s="135"/>
      <c r="VO62" s="135"/>
      <c r="VP62" s="135"/>
      <c r="VQ62" s="84"/>
      <c r="VR62" s="135"/>
      <c r="VS62" s="135"/>
      <c r="VT62" s="135"/>
      <c r="VU62" s="84"/>
      <c r="VV62" s="135"/>
      <c r="VW62" s="135"/>
      <c r="VX62" s="135"/>
      <c r="VY62" s="84"/>
      <c r="VZ62" s="135"/>
      <c r="WA62" s="135"/>
      <c r="WB62" s="135"/>
      <c r="WC62" s="84"/>
      <c r="WD62" s="135"/>
      <c r="WE62" s="135"/>
      <c r="WF62" s="135"/>
      <c r="WG62" s="84"/>
      <c r="WH62" s="135"/>
      <c r="WI62" s="135"/>
      <c r="WJ62" s="135"/>
      <c r="WK62" s="84"/>
      <c r="WL62" s="135"/>
      <c r="WM62" s="135"/>
      <c r="WN62" s="135"/>
      <c r="WO62" s="84"/>
      <c r="WP62" s="135"/>
      <c r="WQ62" s="135"/>
      <c r="WR62" s="135"/>
      <c r="WS62" s="84"/>
      <c r="WT62" s="135"/>
      <c r="WU62" s="135"/>
      <c r="WV62" s="135"/>
      <c r="WW62" s="84"/>
      <c r="WX62" s="135"/>
      <c r="WY62" s="135"/>
      <c r="WZ62" s="135"/>
      <c r="XA62" s="84"/>
      <c r="XB62" s="135"/>
      <c r="XC62" s="135"/>
      <c r="XD62" s="135"/>
      <c r="XE62" s="84"/>
      <c r="XF62" s="135"/>
      <c r="XG62" s="135"/>
      <c r="XH62" s="135"/>
      <c r="XI62" s="84"/>
      <c r="XJ62" s="135"/>
      <c r="XK62" s="135"/>
      <c r="XL62" s="135"/>
      <c r="XM62" s="84"/>
      <c r="XN62" s="135"/>
      <c r="XO62" s="135"/>
      <c r="XP62" s="135"/>
      <c r="XQ62" s="84"/>
      <c r="XR62" s="135"/>
      <c r="XS62" s="135"/>
      <c r="XT62" s="135"/>
      <c r="XU62" s="84"/>
      <c r="XV62" s="135"/>
      <c r="XW62" s="135"/>
      <c r="XX62" s="135"/>
      <c r="XY62" s="84"/>
      <c r="XZ62" s="135"/>
      <c r="YA62" s="135"/>
      <c r="YB62" s="135"/>
      <c r="YC62" s="84"/>
      <c r="YD62" s="135"/>
      <c r="YE62" s="135"/>
      <c r="YF62" s="135"/>
      <c r="YG62" s="84"/>
      <c r="YH62" s="135"/>
      <c r="YI62" s="135"/>
      <c r="YJ62" s="135"/>
      <c r="YK62" s="84"/>
      <c r="YL62" s="135"/>
      <c r="YM62" s="135"/>
      <c r="YN62" s="135"/>
      <c r="YO62" s="84"/>
      <c r="YP62" s="135"/>
      <c r="YQ62" s="135"/>
      <c r="YR62" s="135"/>
      <c r="YS62" s="84"/>
      <c r="YT62" s="135"/>
      <c r="YU62" s="135"/>
      <c r="YV62" s="135"/>
      <c r="YW62" s="84"/>
      <c r="YX62" s="135"/>
      <c r="YY62" s="135"/>
      <c r="YZ62" s="135"/>
      <c r="ZA62" s="84"/>
      <c r="ZB62" s="135"/>
      <c r="ZC62" s="135"/>
      <c r="ZD62" s="135"/>
      <c r="ZE62" s="84"/>
      <c r="ZF62" s="135"/>
      <c r="ZG62" s="135"/>
      <c r="ZH62" s="135"/>
      <c r="ZI62" s="84"/>
      <c r="ZJ62" s="135"/>
      <c r="ZK62" s="135"/>
      <c r="ZL62" s="135"/>
      <c r="ZM62" s="84"/>
      <c r="ZN62" s="135"/>
      <c r="ZO62" s="135"/>
      <c r="ZP62" s="135"/>
      <c r="ZQ62" s="84"/>
      <c r="ZR62" s="135"/>
      <c r="ZS62" s="135"/>
      <c r="ZT62" s="135"/>
      <c r="ZU62" s="84"/>
      <c r="ZV62" s="135"/>
      <c r="ZW62" s="135"/>
      <c r="ZX62" s="135"/>
      <c r="ZY62" s="84"/>
      <c r="ZZ62" s="135"/>
      <c r="AAA62" s="135"/>
      <c r="AAB62" s="135"/>
      <c r="AAC62" s="84"/>
      <c r="AAD62" s="135"/>
      <c r="AAE62" s="135"/>
      <c r="AAF62" s="135"/>
      <c r="AAG62" s="84"/>
      <c r="AAH62" s="135"/>
      <c r="AAI62" s="135"/>
      <c r="AAJ62" s="135"/>
      <c r="AAK62" s="84"/>
      <c r="AAL62" s="135"/>
      <c r="AAM62" s="135"/>
      <c r="AAN62" s="135"/>
      <c r="AAO62" s="84"/>
      <c r="AAP62" s="135"/>
      <c r="AAQ62" s="135"/>
      <c r="AAR62" s="135"/>
      <c r="AAS62" s="84"/>
      <c r="AAT62" s="135"/>
      <c r="AAU62" s="135"/>
      <c r="AAV62" s="135"/>
      <c r="AAW62" s="84"/>
      <c r="AAX62" s="135"/>
      <c r="AAY62" s="135"/>
      <c r="AAZ62" s="135"/>
      <c r="ABA62" s="84"/>
      <c r="ABB62" s="135"/>
      <c r="ABC62" s="135"/>
      <c r="ABD62" s="135"/>
      <c r="ABE62" s="84"/>
      <c r="ABF62" s="135"/>
      <c r="ABG62" s="135"/>
      <c r="ABH62" s="135"/>
      <c r="ABI62" s="84"/>
      <c r="ABJ62" s="135"/>
      <c r="ABK62" s="135"/>
      <c r="ABL62" s="135"/>
      <c r="ABM62" s="84"/>
      <c r="ABN62" s="135"/>
      <c r="ABO62" s="135"/>
      <c r="ABP62" s="135"/>
      <c r="ABQ62" s="84"/>
      <c r="ABR62" s="135"/>
      <c r="ABS62" s="135"/>
      <c r="ABT62" s="135"/>
      <c r="ABU62" s="84"/>
      <c r="ABV62" s="135"/>
      <c r="ABW62" s="135"/>
      <c r="ABX62" s="135"/>
      <c r="ABY62" s="84"/>
      <c r="ABZ62" s="135"/>
      <c r="ACA62" s="135"/>
      <c r="ACB62" s="135"/>
      <c r="ACC62" s="84"/>
      <c r="ACD62" s="135"/>
      <c r="ACE62" s="135"/>
      <c r="ACF62" s="135"/>
      <c r="ACG62" s="84"/>
      <c r="ACH62" s="135"/>
      <c r="ACI62" s="135"/>
      <c r="ACJ62" s="135"/>
      <c r="ACK62" s="84"/>
      <c r="ACL62" s="135"/>
      <c r="ACM62" s="135"/>
      <c r="ACN62" s="135"/>
      <c r="ACO62" s="84"/>
      <c r="ACP62" s="135"/>
      <c r="ACQ62" s="135"/>
      <c r="ACR62" s="135"/>
      <c r="ACS62" s="84"/>
      <c r="ACT62" s="135"/>
      <c r="ACU62" s="135"/>
      <c r="ACV62" s="135"/>
      <c r="ACW62" s="84"/>
      <c r="ACX62" s="135"/>
      <c r="ACY62" s="135"/>
      <c r="ACZ62" s="135"/>
      <c r="ADA62" s="84"/>
      <c r="ADB62" s="135"/>
      <c r="ADC62" s="135"/>
      <c r="ADD62" s="135"/>
      <c r="ADE62" s="84"/>
      <c r="ADF62" s="135"/>
      <c r="ADG62" s="135"/>
      <c r="ADH62" s="135"/>
      <c r="ADI62" s="84"/>
      <c r="ADJ62" s="135"/>
      <c r="ADK62" s="135"/>
      <c r="ADL62" s="135"/>
      <c r="ADM62" s="84"/>
      <c r="ADN62" s="135"/>
      <c r="ADO62" s="135"/>
      <c r="ADP62" s="135"/>
      <c r="ADQ62" s="84"/>
      <c r="ADR62" s="135"/>
      <c r="ADS62" s="135"/>
      <c r="ADT62" s="135"/>
      <c r="ADU62" s="84"/>
      <c r="ADV62" s="135"/>
      <c r="ADW62" s="135"/>
      <c r="ADX62" s="135"/>
      <c r="ADY62" s="84"/>
      <c r="ADZ62" s="135"/>
      <c r="AEA62" s="135"/>
      <c r="AEB62" s="135"/>
      <c r="AEC62" s="84"/>
      <c r="AED62" s="135"/>
      <c r="AEE62" s="135"/>
      <c r="AEF62" s="135"/>
      <c r="AEG62" s="84"/>
      <c r="AEH62" s="135"/>
      <c r="AEI62" s="135"/>
      <c r="AEJ62" s="135"/>
      <c r="AEK62" s="84"/>
      <c r="AEL62" s="135"/>
      <c r="AEM62" s="135"/>
      <c r="AEN62" s="135"/>
      <c r="AEO62" s="84"/>
      <c r="AEP62" s="135"/>
      <c r="AEQ62" s="135"/>
      <c r="AER62" s="135"/>
      <c r="AES62" s="84"/>
      <c r="AET62" s="135"/>
      <c r="AEU62" s="135"/>
      <c r="AEV62" s="135"/>
      <c r="AEW62" s="84"/>
      <c r="AEX62" s="135"/>
      <c r="AEY62" s="135"/>
      <c r="AEZ62" s="135"/>
      <c r="AFA62" s="84"/>
      <c r="AFB62" s="135"/>
      <c r="AFC62" s="135"/>
      <c r="AFD62" s="135"/>
      <c r="AFE62" s="84"/>
      <c r="AFF62" s="135"/>
      <c r="AFG62" s="135"/>
      <c r="AFH62" s="135"/>
      <c r="AFI62" s="84"/>
      <c r="AFJ62" s="135"/>
      <c r="AFK62" s="135"/>
      <c r="AFL62" s="135"/>
      <c r="AFM62" s="84"/>
      <c r="AFN62" s="135"/>
      <c r="AFO62" s="135"/>
      <c r="AFP62" s="135"/>
      <c r="AFQ62" s="84"/>
      <c r="AFR62" s="135"/>
      <c r="AFS62" s="135"/>
      <c r="AFT62" s="135"/>
      <c r="AFU62" s="84"/>
      <c r="AFV62" s="135"/>
      <c r="AFW62" s="135"/>
      <c r="AFX62" s="135"/>
      <c r="AFY62" s="84"/>
      <c r="AFZ62" s="135"/>
      <c r="AGA62" s="135"/>
      <c r="AGB62" s="135"/>
      <c r="AGC62" s="84"/>
      <c r="AGD62" s="135"/>
      <c r="AGE62" s="135"/>
      <c r="AGF62" s="135"/>
      <c r="AGG62" s="84"/>
      <c r="AGH62" s="135"/>
      <c r="AGI62" s="135"/>
      <c r="AGJ62" s="135"/>
      <c r="AGK62" s="84"/>
      <c r="AGL62" s="135"/>
      <c r="AGM62" s="135"/>
      <c r="AGN62" s="135"/>
      <c r="AGO62" s="84"/>
      <c r="AGP62" s="135"/>
      <c r="AGQ62" s="135"/>
      <c r="AGR62" s="135"/>
      <c r="AGS62" s="84"/>
      <c r="AGT62" s="135"/>
      <c r="AGU62" s="135"/>
      <c r="AGV62" s="135"/>
      <c r="AGW62" s="84"/>
      <c r="AGX62" s="135"/>
      <c r="AGY62" s="135"/>
      <c r="AGZ62" s="135"/>
      <c r="AHA62" s="84"/>
      <c r="AHB62" s="135"/>
      <c r="AHC62" s="135"/>
      <c r="AHD62" s="135"/>
      <c r="AHE62" s="84"/>
      <c r="AHF62" s="135"/>
      <c r="AHG62" s="135"/>
      <c r="AHH62" s="135"/>
      <c r="AHI62" s="84"/>
      <c r="AHJ62" s="135"/>
      <c r="AHK62" s="135"/>
      <c r="AHL62" s="135"/>
      <c r="AHM62" s="84"/>
      <c r="AHN62" s="135"/>
      <c r="AHO62" s="135"/>
      <c r="AHP62" s="135"/>
      <c r="AHQ62" s="84"/>
      <c r="AHR62" s="135"/>
      <c r="AHS62" s="135"/>
      <c r="AHT62" s="135"/>
      <c r="AHU62" s="84"/>
      <c r="AHV62" s="135"/>
      <c r="AHW62" s="135"/>
      <c r="AHX62" s="135"/>
      <c r="AHY62" s="84"/>
      <c r="AHZ62" s="135"/>
      <c r="AIA62" s="135"/>
      <c r="AIB62" s="135"/>
      <c r="AIC62" s="84"/>
      <c r="AID62" s="135"/>
      <c r="AIE62" s="135"/>
      <c r="AIF62" s="135"/>
      <c r="AIG62" s="84"/>
      <c r="AIH62" s="135"/>
      <c r="AII62" s="135"/>
      <c r="AIJ62" s="135"/>
      <c r="AIK62" s="84"/>
      <c r="AIL62" s="135"/>
      <c r="AIM62" s="135"/>
      <c r="AIN62" s="135"/>
      <c r="AIO62" s="84"/>
      <c r="AIP62" s="135"/>
      <c r="AIQ62" s="135"/>
      <c r="AIR62" s="135"/>
      <c r="AIS62" s="84"/>
      <c r="AIT62" s="135"/>
      <c r="AIU62" s="135"/>
      <c r="AIV62" s="135"/>
      <c r="AIW62" s="84"/>
      <c r="AIX62" s="135"/>
      <c r="AIY62" s="135"/>
      <c r="AIZ62" s="135"/>
      <c r="AJA62" s="84"/>
      <c r="AJB62" s="135"/>
      <c r="AJC62" s="135"/>
      <c r="AJD62" s="135"/>
      <c r="AJE62" s="84"/>
      <c r="AJF62" s="135"/>
      <c r="AJG62" s="135"/>
      <c r="AJH62" s="135"/>
      <c r="AJI62" s="84"/>
      <c r="AJJ62" s="135"/>
      <c r="AJK62" s="135"/>
      <c r="AJL62" s="135"/>
      <c r="AJM62" s="84"/>
      <c r="AJN62" s="135"/>
      <c r="AJO62" s="135"/>
      <c r="AJP62" s="135"/>
      <c r="AJQ62" s="84"/>
      <c r="AJR62" s="135"/>
      <c r="AJS62" s="135"/>
      <c r="AJT62" s="135"/>
      <c r="AJU62" s="84"/>
      <c r="AJV62" s="135"/>
      <c r="AJW62" s="135"/>
      <c r="AJX62" s="135"/>
      <c r="AJY62" s="84"/>
      <c r="AJZ62" s="135"/>
      <c r="AKA62" s="135"/>
      <c r="AKB62" s="135"/>
      <c r="AKC62" s="84"/>
      <c r="AKD62" s="135"/>
      <c r="AKE62" s="135"/>
      <c r="AKF62" s="135"/>
      <c r="AKG62" s="84"/>
      <c r="AKH62" s="135"/>
      <c r="AKI62" s="135"/>
      <c r="AKJ62" s="135"/>
      <c r="AKK62" s="84"/>
      <c r="AKL62" s="135"/>
      <c r="AKM62" s="135"/>
      <c r="AKN62" s="135"/>
      <c r="AKO62" s="84"/>
      <c r="AKP62" s="135"/>
      <c r="AKQ62" s="135"/>
      <c r="AKR62" s="135"/>
      <c r="AKS62" s="84"/>
      <c r="AKT62" s="135"/>
      <c r="AKU62" s="135"/>
      <c r="AKV62" s="135"/>
      <c r="AKW62" s="84"/>
      <c r="AKX62" s="135"/>
      <c r="AKY62" s="135"/>
      <c r="AKZ62" s="135"/>
      <c r="ALA62" s="84"/>
      <c r="ALB62" s="135"/>
      <c r="ALC62" s="135"/>
      <c r="ALD62" s="135"/>
      <c r="ALE62" s="84"/>
      <c r="ALF62" s="135"/>
      <c r="ALG62" s="135"/>
      <c r="ALH62" s="135"/>
      <c r="ALI62" s="84"/>
      <c r="ALJ62" s="135"/>
      <c r="ALK62" s="135"/>
      <c r="ALL62" s="135"/>
      <c r="ALM62" s="84"/>
      <c r="ALN62" s="135"/>
      <c r="ALO62" s="135"/>
      <c r="ALP62" s="135"/>
      <c r="ALQ62" s="84"/>
      <c r="ALR62" s="135"/>
      <c r="ALS62" s="135"/>
      <c r="ALT62" s="135"/>
      <c r="ALU62" s="84"/>
      <c r="ALV62" s="135"/>
      <c r="ALW62" s="135"/>
      <c r="ALX62" s="135"/>
      <c r="ALY62" s="84"/>
      <c r="ALZ62" s="135"/>
      <c r="AMA62" s="135"/>
      <c r="AMB62" s="135"/>
      <c r="AMC62" s="84"/>
      <c r="AMD62" s="135"/>
      <c r="AME62" s="135"/>
      <c r="AMF62" s="135"/>
      <c r="AMG62" s="84"/>
      <c r="AMH62" s="135"/>
      <c r="AMI62" s="135"/>
      <c r="AMJ62" s="135"/>
      <c r="AMK62" s="84"/>
      <c r="AML62" s="135"/>
      <c r="AMM62" s="135"/>
      <c r="AMN62" s="135"/>
      <c r="AMO62" s="84"/>
      <c r="AMP62" s="135"/>
      <c r="AMQ62" s="135"/>
      <c r="AMR62" s="135"/>
      <c r="AMS62" s="84"/>
      <c r="AMT62" s="135"/>
      <c r="AMU62" s="135"/>
      <c r="AMV62" s="135"/>
      <c r="AMW62" s="84"/>
      <c r="AMX62" s="135"/>
      <c r="AMY62" s="135"/>
      <c r="AMZ62" s="135"/>
      <c r="ANA62" s="84"/>
      <c r="ANB62" s="135"/>
      <c r="ANC62" s="135"/>
      <c r="AND62" s="135"/>
      <c r="ANE62" s="84"/>
      <c r="ANF62" s="135"/>
      <c r="ANG62" s="135"/>
      <c r="ANH62" s="135"/>
      <c r="ANI62" s="84"/>
      <c r="ANJ62" s="135"/>
      <c r="ANK62" s="135"/>
      <c r="ANL62" s="135"/>
      <c r="ANM62" s="84"/>
      <c r="ANN62" s="135"/>
      <c r="ANO62" s="135"/>
      <c r="ANP62" s="135"/>
      <c r="ANQ62" s="84"/>
      <c r="ANR62" s="135"/>
      <c r="ANS62" s="135"/>
      <c r="ANT62" s="135"/>
      <c r="ANU62" s="84"/>
      <c r="ANV62" s="135"/>
      <c r="ANW62" s="135"/>
      <c r="ANX62" s="135"/>
      <c r="ANY62" s="84"/>
      <c r="ANZ62" s="135"/>
      <c r="AOA62" s="135"/>
      <c r="AOB62" s="135"/>
      <c r="AOC62" s="84"/>
      <c r="AOD62" s="135"/>
      <c r="AOE62" s="135"/>
      <c r="AOF62" s="135"/>
      <c r="AOG62" s="84"/>
      <c r="AOH62" s="135"/>
      <c r="AOI62" s="135"/>
      <c r="AOJ62" s="135"/>
      <c r="AOK62" s="84"/>
      <c r="AOL62" s="135"/>
      <c r="AOM62" s="135"/>
      <c r="AON62" s="135"/>
      <c r="AOO62" s="84"/>
      <c r="AOP62" s="135"/>
      <c r="AOQ62" s="135"/>
      <c r="AOR62" s="135"/>
      <c r="AOS62" s="84"/>
      <c r="AOT62" s="135"/>
      <c r="AOU62" s="135"/>
      <c r="AOV62" s="135"/>
      <c r="AOW62" s="84"/>
      <c r="AOX62" s="135"/>
      <c r="AOY62" s="135"/>
      <c r="AOZ62" s="135"/>
      <c r="APA62" s="84"/>
      <c r="APB62" s="135"/>
      <c r="APC62" s="135"/>
      <c r="APD62" s="135"/>
      <c r="APE62" s="84"/>
      <c r="APF62" s="135"/>
      <c r="APG62" s="135"/>
      <c r="APH62" s="135"/>
      <c r="API62" s="84"/>
      <c r="APJ62" s="135"/>
      <c r="APK62" s="135"/>
      <c r="APL62" s="135"/>
      <c r="APM62" s="84"/>
      <c r="APN62" s="135"/>
      <c r="APO62" s="135"/>
      <c r="APP62" s="135"/>
      <c r="APQ62" s="84"/>
      <c r="APR62" s="135"/>
      <c r="APS62" s="135"/>
      <c r="APT62" s="135"/>
      <c r="APU62" s="84"/>
      <c r="APV62" s="135"/>
      <c r="APW62" s="135"/>
      <c r="APX62" s="135"/>
      <c r="APY62" s="84"/>
      <c r="APZ62" s="135"/>
      <c r="AQA62" s="135"/>
      <c r="AQB62" s="135"/>
      <c r="AQC62" s="84"/>
      <c r="AQD62" s="135"/>
      <c r="AQE62" s="135"/>
      <c r="AQF62" s="135"/>
      <c r="AQG62" s="84"/>
      <c r="AQH62" s="135"/>
      <c r="AQI62" s="135"/>
      <c r="AQJ62" s="135"/>
      <c r="AQK62" s="84"/>
      <c r="AQL62" s="135"/>
      <c r="AQM62" s="135"/>
      <c r="AQN62" s="135"/>
      <c r="AQO62" s="84"/>
      <c r="AQP62" s="135"/>
      <c r="AQQ62" s="135"/>
      <c r="AQR62" s="135"/>
      <c r="AQS62" s="84"/>
      <c r="AQT62" s="135"/>
      <c r="AQU62" s="135"/>
      <c r="AQV62" s="135"/>
      <c r="AQW62" s="84"/>
      <c r="AQX62" s="135"/>
      <c r="AQY62" s="135"/>
      <c r="AQZ62" s="135"/>
      <c r="ARA62" s="84"/>
      <c r="ARB62" s="135"/>
      <c r="ARC62" s="135"/>
      <c r="ARD62" s="135"/>
      <c r="ARE62" s="84"/>
      <c r="ARF62" s="135"/>
      <c r="ARG62" s="135"/>
      <c r="ARH62" s="135"/>
      <c r="ARI62" s="84"/>
      <c r="ARJ62" s="135"/>
      <c r="ARK62" s="135"/>
      <c r="ARL62" s="135"/>
      <c r="ARM62" s="84"/>
      <c r="ARN62" s="135"/>
      <c r="ARO62" s="135"/>
      <c r="ARP62" s="135"/>
      <c r="ARQ62" s="84"/>
      <c r="ARR62" s="135"/>
      <c r="ARS62" s="135"/>
      <c r="ART62" s="135"/>
      <c r="ARU62" s="84"/>
      <c r="ARV62" s="135"/>
      <c r="ARW62" s="135"/>
      <c r="ARX62" s="135"/>
      <c r="ARY62" s="84"/>
      <c r="ARZ62" s="135"/>
      <c r="ASA62" s="135"/>
      <c r="ASB62" s="135"/>
      <c r="ASC62" s="84"/>
      <c r="ASD62" s="135"/>
      <c r="ASE62" s="135"/>
      <c r="ASF62" s="135"/>
      <c r="ASG62" s="84"/>
      <c r="ASH62" s="135"/>
      <c r="ASI62" s="135"/>
      <c r="ASJ62" s="135"/>
      <c r="ASK62" s="84"/>
      <c r="ASL62" s="135"/>
      <c r="ASM62" s="135"/>
      <c r="ASN62" s="135"/>
      <c r="ASO62" s="84"/>
      <c r="ASP62" s="135"/>
      <c r="ASQ62" s="135"/>
      <c r="ASR62" s="135"/>
      <c r="ASS62" s="84"/>
      <c r="AST62" s="135"/>
      <c r="ASU62" s="135"/>
      <c r="ASV62" s="135"/>
      <c r="ASW62" s="84"/>
      <c r="ASX62" s="135"/>
      <c r="ASY62" s="135"/>
      <c r="ASZ62" s="135"/>
      <c r="ATA62" s="84"/>
      <c r="ATB62" s="135"/>
      <c r="ATC62" s="135"/>
      <c r="ATD62" s="135"/>
      <c r="ATE62" s="84"/>
      <c r="ATF62" s="135"/>
      <c r="ATG62" s="135"/>
      <c r="ATH62" s="135"/>
      <c r="ATI62" s="84"/>
      <c r="ATJ62" s="135"/>
      <c r="ATK62" s="135"/>
      <c r="ATL62" s="135"/>
      <c r="ATM62" s="84"/>
      <c r="ATN62" s="135"/>
      <c r="ATO62" s="135"/>
      <c r="ATP62" s="135"/>
      <c r="ATQ62" s="84"/>
      <c r="ATR62" s="135"/>
      <c r="ATS62" s="135"/>
      <c r="ATT62" s="135"/>
      <c r="ATU62" s="84"/>
      <c r="ATV62" s="135"/>
      <c r="ATW62" s="135"/>
      <c r="ATX62" s="135"/>
      <c r="ATY62" s="84"/>
      <c r="ATZ62" s="135"/>
      <c r="AUA62" s="135"/>
      <c r="AUB62" s="135"/>
      <c r="AUC62" s="84"/>
      <c r="AUD62" s="135"/>
      <c r="AUE62" s="135"/>
      <c r="AUF62" s="135"/>
      <c r="AUG62" s="84"/>
      <c r="AUH62" s="135"/>
      <c r="AUI62" s="135"/>
      <c r="AUJ62" s="135"/>
      <c r="AUK62" s="84"/>
      <c r="AUL62" s="135"/>
      <c r="AUM62" s="135"/>
      <c r="AUN62" s="135"/>
      <c r="AUO62" s="84"/>
      <c r="AUP62" s="135"/>
      <c r="AUQ62" s="135"/>
      <c r="AUR62" s="135"/>
      <c r="AUS62" s="84"/>
      <c r="AUT62" s="135"/>
      <c r="AUU62" s="135"/>
      <c r="AUV62" s="135"/>
      <c r="AUW62" s="84"/>
      <c r="AUX62" s="135"/>
      <c r="AUY62" s="135"/>
      <c r="AUZ62" s="135"/>
      <c r="AVA62" s="84"/>
      <c r="AVB62" s="135"/>
      <c r="AVC62" s="135"/>
      <c r="AVD62" s="135"/>
      <c r="AVE62" s="84"/>
      <c r="AVF62" s="135"/>
      <c r="AVG62" s="135"/>
      <c r="AVH62" s="135"/>
      <c r="AVI62" s="84"/>
      <c r="AVJ62" s="135"/>
      <c r="AVK62" s="135"/>
      <c r="AVL62" s="135"/>
      <c r="AVM62" s="84"/>
      <c r="AVN62" s="135"/>
      <c r="AVO62" s="135"/>
      <c r="AVP62" s="135"/>
      <c r="AVQ62" s="84"/>
      <c r="AVR62" s="135"/>
      <c r="AVS62" s="135"/>
      <c r="AVT62" s="135"/>
      <c r="AVU62" s="84"/>
      <c r="AVV62" s="135"/>
      <c r="AVW62" s="135"/>
      <c r="AVX62" s="135"/>
      <c r="AVY62" s="84"/>
      <c r="AVZ62" s="135"/>
      <c r="AWA62" s="135"/>
      <c r="AWB62" s="135"/>
      <c r="AWC62" s="84"/>
      <c r="AWD62" s="135"/>
      <c r="AWE62" s="135"/>
      <c r="AWF62" s="135"/>
      <c r="AWG62" s="84"/>
      <c r="AWH62" s="135"/>
      <c r="AWI62" s="135"/>
      <c r="AWJ62" s="135"/>
      <c r="AWK62" s="84"/>
      <c r="AWL62" s="135"/>
      <c r="AWM62" s="135"/>
      <c r="AWN62" s="135"/>
      <c r="AWO62" s="84"/>
      <c r="AWP62" s="135"/>
      <c r="AWQ62" s="135"/>
      <c r="AWR62" s="135"/>
      <c r="AWS62" s="84"/>
      <c r="AWT62" s="135"/>
      <c r="AWU62" s="135"/>
      <c r="AWV62" s="135"/>
      <c r="AWW62" s="84"/>
      <c r="AWX62" s="135"/>
      <c r="AWY62" s="135"/>
      <c r="AWZ62" s="135"/>
      <c r="AXA62" s="84"/>
      <c r="AXB62" s="135"/>
      <c r="AXC62" s="135"/>
      <c r="AXD62" s="135"/>
      <c r="AXE62" s="84"/>
      <c r="AXF62" s="135"/>
      <c r="AXG62" s="135"/>
      <c r="AXH62" s="135"/>
      <c r="AXI62" s="84"/>
      <c r="AXJ62" s="135"/>
      <c r="AXK62" s="135"/>
      <c r="AXL62" s="135"/>
      <c r="AXM62" s="84"/>
      <c r="AXN62" s="135"/>
      <c r="AXO62" s="135"/>
      <c r="AXP62" s="135"/>
      <c r="AXQ62" s="84"/>
      <c r="AXR62" s="135"/>
      <c r="AXS62" s="135"/>
      <c r="AXT62" s="135"/>
      <c r="AXU62" s="84"/>
      <c r="AXV62" s="135"/>
      <c r="AXW62" s="135"/>
      <c r="AXX62" s="135"/>
      <c r="AXY62" s="84"/>
      <c r="AXZ62" s="135"/>
      <c r="AYA62" s="135"/>
      <c r="AYB62" s="135"/>
      <c r="AYC62" s="84"/>
      <c r="AYD62" s="135"/>
      <c r="AYE62" s="135"/>
      <c r="AYF62" s="135"/>
      <c r="AYG62" s="84"/>
      <c r="AYH62" s="135"/>
      <c r="AYI62" s="135"/>
      <c r="AYJ62" s="135"/>
      <c r="AYK62" s="84"/>
      <c r="AYL62" s="135"/>
      <c r="AYM62" s="135"/>
      <c r="AYN62" s="135"/>
      <c r="AYO62" s="84"/>
      <c r="AYP62" s="135"/>
      <c r="AYQ62" s="135"/>
      <c r="AYR62" s="135"/>
      <c r="AYS62" s="84"/>
      <c r="AYT62" s="135"/>
      <c r="AYU62" s="135"/>
      <c r="AYV62" s="135"/>
      <c r="AYW62" s="84"/>
      <c r="AYX62" s="135"/>
      <c r="AYY62" s="135"/>
      <c r="AYZ62" s="135"/>
      <c r="AZA62" s="84"/>
      <c r="AZB62" s="135"/>
      <c r="AZC62" s="135"/>
      <c r="AZD62" s="135"/>
      <c r="AZE62" s="84"/>
      <c r="AZF62" s="135"/>
      <c r="AZG62" s="135"/>
      <c r="AZH62" s="135"/>
      <c r="AZI62" s="84"/>
      <c r="AZJ62" s="135"/>
      <c r="AZK62" s="135"/>
      <c r="AZL62" s="135"/>
      <c r="AZM62" s="84"/>
      <c r="AZN62" s="135"/>
      <c r="AZO62" s="135"/>
      <c r="AZP62" s="135"/>
      <c r="AZQ62" s="84"/>
      <c r="AZR62" s="135"/>
      <c r="AZS62" s="135"/>
      <c r="AZT62" s="135"/>
      <c r="AZU62" s="84"/>
      <c r="AZV62" s="135"/>
      <c r="AZW62" s="135"/>
      <c r="AZX62" s="135"/>
      <c r="AZY62" s="84"/>
      <c r="AZZ62" s="135"/>
      <c r="BAA62" s="135"/>
      <c r="BAB62" s="135"/>
      <c r="BAC62" s="84"/>
      <c r="BAD62" s="135"/>
      <c r="BAE62" s="135"/>
      <c r="BAF62" s="135"/>
      <c r="BAG62" s="84"/>
      <c r="BAH62" s="135"/>
      <c r="BAI62" s="135"/>
      <c r="BAJ62" s="135"/>
      <c r="BAK62" s="84"/>
      <c r="BAL62" s="135"/>
      <c r="BAM62" s="135"/>
      <c r="BAN62" s="135"/>
      <c r="BAO62" s="84"/>
      <c r="BAP62" s="135"/>
      <c r="BAQ62" s="135"/>
      <c r="BAR62" s="135"/>
      <c r="BAS62" s="84"/>
      <c r="BAT62" s="135"/>
      <c r="BAU62" s="135"/>
      <c r="BAV62" s="135"/>
      <c r="BAW62" s="84"/>
      <c r="BAX62" s="135"/>
      <c r="BAY62" s="135"/>
      <c r="BAZ62" s="135"/>
      <c r="BBA62" s="84"/>
      <c r="BBB62" s="135"/>
      <c r="BBC62" s="135"/>
      <c r="BBD62" s="135"/>
      <c r="BBE62" s="84"/>
      <c r="BBF62" s="135"/>
      <c r="BBG62" s="135"/>
      <c r="BBH62" s="135"/>
      <c r="BBI62" s="84"/>
      <c r="BBJ62" s="135"/>
      <c r="BBK62" s="135"/>
      <c r="BBL62" s="135"/>
      <c r="BBM62" s="84"/>
      <c r="BBN62" s="135"/>
      <c r="BBO62" s="135"/>
      <c r="BBP62" s="135"/>
      <c r="BBQ62" s="84"/>
      <c r="BBR62" s="135"/>
      <c r="BBS62" s="135"/>
      <c r="BBT62" s="135"/>
      <c r="BBU62" s="84"/>
      <c r="BBV62" s="135"/>
      <c r="BBW62" s="135"/>
      <c r="BBX62" s="135"/>
      <c r="BBY62" s="84"/>
      <c r="BBZ62" s="135"/>
      <c r="BCA62" s="135"/>
      <c r="BCB62" s="135"/>
      <c r="BCC62" s="84"/>
      <c r="BCD62" s="135"/>
      <c r="BCE62" s="135"/>
      <c r="BCF62" s="135"/>
      <c r="BCG62" s="84"/>
      <c r="BCH62" s="135"/>
      <c r="BCI62" s="135"/>
      <c r="BCJ62" s="135"/>
      <c r="BCK62" s="84"/>
      <c r="BCL62" s="135"/>
      <c r="BCM62" s="135"/>
      <c r="BCN62" s="135"/>
      <c r="BCO62" s="84"/>
      <c r="BCP62" s="135"/>
      <c r="BCQ62" s="135"/>
      <c r="BCR62" s="135"/>
      <c r="BCS62" s="84"/>
      <c r="BCT62" s="135"/>
      <c r="BCU62" s="135"/>
      <c r="BCV62" s="135"/>
      <c r="BCW62" s="84"/>
      <c r="BCX62" s="135"/>
      <c r="BCY62" s="135"/>
      <c r="BCZ62" s="135"/>
      <c r="BDA62" s="84"/>
      <c r="BDB62" s="135"/>
      <c r="BDC62" s="135"/>
      <c r="BDD62" s="135"/>
      <c r="BDE62" s="84"/>
      <c r="BDF62" s="135"/>
      <c r="BDG62" s="135"/>
      <c r="BDH62" s="135"/>
      <c r="BDI62" s="84"/>
      <c r="BDJ62" s="135"/>
      <c r="BDK62" s="135"/>
      <c r="BDL62" s="135"/>
      <c r="BDM62" s="84"/>
      <c r="BDN62" s="135"/>
      <c r="BDO62" s="135"/>
      <c r="BDP62" s="135"/>
      <c r="BDQ62" s="84"/>
      <c r="BDR62" s="135"/>
      <c r="BDS62" s="135"/>
      <c r="BDT62" s="135"/>
      <c r="BDU62" s="84"/>
      <c r="BDV62" s="135"/>
      <c r="BDW62" s="135"/>
      <c r="BDX62" s="135"/>
      <c r="BDY62" s="84"/>
      <c r="BDZ62" s="135"/>
      <c r="BEA62" s="135"/>
      <c r="BEB62" s="135"/>
      <c r="BEC62" s="84"/>
      <c r="BED62" s="135"/>
      <c r="BEE62" s="135"/>
      <c r="BEF62" s="135"/>
      <c r="BEG62" s="84"/>
      <c r="BEH62" s="135"/>
      <c r="BEI62" s="135"/>
      <c r="BEJ62" s="135"/>
      <c r="BEK62" s="84"/>
      <c r="BEL62" s="135"/>
      <c r="BEM62" s="135"/>
      <c r="BEN62" s="135"/>
      <c r="BEO62" s="84"/>
      <c r="BEP62" s="135"/>
      <c r="BEQ62" s="135"/>
      <c r="BER62" s="135"/>
      <c r="BES62" s="84"/>
      <c r="BET62" s="135"/>
      <c r="BEU62" s="135"/>
      <c r="BEV62" s="135"/>
      <c r="BEW62" s="84"/>
      <c r="BEX62" s="135"/>
      <c r="BEY62" s="135"/>
      <c r="BEZ62" s="135"/>
      <c r="BFA62" s="84"/>
      <c r="BFB62" s="135"/>
      <c r="BFC62" s="135"/>
      <c r="BFD62" s="135"/>
      <c r="BFE62" s="84"/>
      <c r="BFF62" s="135"/>
      <c r="BFG62" s="135"/>
      <c r="BFH62" s="135"/>
      <c r="BFI62" s="84"/>
      <c r="BFJ62" s="135"/>
      <c r="BFK62" s="135"/>
      <c r="BFL62" s="135"/>
      <c r="BFM62" s="84"/>
      <c r="BFN62" s="135"/>
      <c r="BFO62" s="135"/>
      <c r="BFP62" s="135"/>
      <c r="BFQ62" s="84"/>
      <c r="BFR62" s="135"/>
      <c r="BFS62" s="135"/>
      <c r="BFT62" s="135"/>
      <c r="BFU62" s="84"/>
      <c r="BFV62" s="135"/>
      <c r="BFW62" s="135"/>
      <c r="BFX62" s="135"/>
      <c r="BFY62" s="84"/>
      <c r="BFZ62" s="135"/>
      <c r="BGA62" s="135"/>
      <c r="BGB62" s="135"/>
      <c r="BGC62" s="84"/>
      <c r="BGD62" s="135"/>
      <c r="BGE62" s="135"/>
      <c r="BGF62" s="135"/>
      <c r="BGG62" s="84"/>
      <c r="BGH62" s="135"/>
      <c r="BGI62" s="135"/>
      <c r="BGJ62" s="135"/>
      <c r="BGK62" s="84"/>
      <c r="BGL62" s="135"/>
      <c r="BGM62" s="135"/>
      <c r="BGN62" s="135"/>
      <c r="BGO62" s="84"/>
      <c r="BGP62" s="135"/>
      <c r="BGQ62" s="135"/>
      <c r="BGR62" s="135"/>
      <c r="BGS62" s="84"/>
      <c r="BGT62" s="135"/>
      <c r="BGU62" s="135"/>
      <c r="BGV62" s="135"/>
      <c r="BGW62" s="84"/>
      <c r="BGX62" s="135"/>
      <c r="BGY62" s="135"/>
      <c r="BGZ62" s="135"/>
      <c r="BHA62" s="84"/>
      <c r="BHB62" s="135"/>
      <c r="BHC62" s="135"/>
      <c r="BHD62" s="135"/>
      <c r="BHE62" s="84"/>
      <c r="BHF62" s="135"/>
      <c r="BHG62" s="135"/>
      <c r="BHH62" s="135"/>
      <c r="BHI62" s="84"/>
      <c r="BHJ62" s="135"/>
      <c r="BHK62" s="135"/>
      <c r="BHL62" s="135"/>
      <c r="BHM62" s="84"/>
      <c r="BHN62" s="135"/>
      <c r="BHO62" s="135"/>
      <c r="BHP62" s="135"/>
      <c r="BHQ62" s="84"/>
      <c r="BHR62" s="135"/>
      <c r="BHS62" s="135"/>
      <c r="BHT62" s="135"/>
      <c r="BHU62" s="84"/>
      <c r="BHV62" s="135"/>
      <c r="BHW62" s="135"/>
      <c r="BHX62" s="135"/>
      <c r="BHY62" s="84"/>
      <c r="BHZ62" s="135"/>
      <c r="BIA62" s="135"/>
      <c r="BIB62" s="135"/>
      <c r="BIC62" s="84"/>
      <c r="BID62" s="135"/>
      <c r="BIE62" s="135"/>
      <c r="BIF62" s="135"/>
      <c r="BIG62" s="84"/>
      <c r="BIH62" s="135"/>
      <c r="BII62" s="135"/>
      <c r="BIJ62" s="135"/>
      <c r="BIK62" s="84"/>
      <c r="BIL62" s="135"/>
      <c r="BIM62" s="135"/>
      <c r="BIN62" s="135"/>
      <c r="BIO62" s="84"/>
      <c r="BIP62" s="135"/>
      <c r="BIQ62" s="135"/>
      <c r="BIR62" s="135"/>
      <c r="BIS62" s="84"/>
      <c r="BIT62" s="135"/>
      <c r="BIU62" s="135"/>
      <c r="BIV62" s="135"/>
      <c r="BIW62" s="84"/>
      <c r="BIX62" s="135"/>
      <c r="BIY62" s="135"/>
      <c r="BIZ62" s="135"/>
      <c r="BJA62" s="84"/>
      <c r="BJB62" s="135"/>
      <c r="BJC62" s="135"/>
      <c r="BJD62" s="135"/>
      <c r="BJE62" s="84"/>
      <c r="BJF62" s="135"/>
      <c r="BJG62" s="135"/>
      <c r="BJH62" s="135"/>
      <c r="BJI62" s="84"/>
      <c r="BJJ62" s="135"/>
      <c r="BJK62" s="135"/>
      <c r="BJL62" s="135"/>
      <c r="BJM62" s="84"/>
      <c r="BJN62" s="135"/>
      <c r="BJO62" s="135"/>
      <c r="BJP62" s="135"/>
      <c r="BJQ62" s="84"/>
      <c r="BJR62" s="135"/>
      <c r="BJS62" s="135"/>
      <c r="BJT62" s="135"/>
      <c r="BJU62" s="84"/>
      <c r="BJV62" s="135"/>
      <c r="BJW62" s="135"/>
      <c r="BJX62" s="135"/>
      <c r="BJY62" s="84"/>
      <c r="BJZ62" s="135"/>
      <c r="BKA62" s="135"/>
      <c r="BKB62" s="135"/>
      <c r="BKC62" s="84"/>
      <c r="BKD62" s="135"/>
      <c r="BKE62" s="135"/>
      <c r="BKF62" s="135"/>
      <c r="BKG62" s="84"/>
      <c r="BKH62" s="135"/>
      <c r="BKI62" s="135"/>
      <c r="BKJ62" s="135"/>
      <c r="BKK62" s="84"/>
      <c r="BKL62" s="135"/>
      <c r="BKM62" s="135"/>
      <c r="BKN62" s="135"/>
      <c r="BKO62" s="84"/>
      <c r="BKP62" s="135"/>
      <c r="BKQ62" s="135"/>
      <c r="BKR62" s="135"/>
      <c r="BKS62" s="84"/>
      <c r="BKT62" s="135"/>
      <c r="BKU62" s="135"/>
      <c r="BKV62" s="135"/>
      <c r="BKW62" s="84"/>
      <c r="BKX62" s="135"/>
      <c r="BKY62" s="135"/>
      <c r="BKZ62" s="135"/>
      <c r="BLA62" s="84"/>
      <c r="BLB62" s="135"/>
      <c r="BLC62" s="135"/>
      <c r="BLD62" s="135"/>
      <c r="BLE62" s="84"/>
      <c r="BLF62" s="135"/>
      <c r="BLG62" s="135"/>
      <c r="BLH62" s="135"/>
      <c r="BLI62" s="84"/>
      <c r="BLJ62" s="135"/>
      <c r="BLK62" s="135"/>
      <c r="BLL62" s="135"/>
      <c r="BLM62" s="84"/>
      <c r="BLN62" s="135"/>
      <c r="BLO62" s="135"/>
      <c r="BLP62" s="135"/>
      <c r="BLQ62" s="84"/>
      <c r="BLR62" s="135"/>
      <c r="BLS62" s="135"/>
      <c r="BLT62" s="135"/>
      <c r="BLU62" s="84"/>
      <c r="BLV62" s="135"/>
      <c r="BLW62" s="135"/>
      <c r="BLX62" s="135"/>
      <c r="BLY62" s="84"/>
      <c r="BLZ62" s="135"/>
      <c r="BMA62" s="135"/>
      <c r="BMB62" s="135"/>
      <c r="BMC62" s="84"/>
      <c r="BMD62" s="135"/>
      <c r="BME62" s="135"/>
      <c r="BMF62" s="135"/>
      <c r="BMG62" s="84"/>
      <c r="BMH62" s="135"/>
      <c r="BMI62" s="135"/>
      <c r="BMJ62" s="135"/>
      <c r="BMK62" s="84"/>
      <c r="BML62" s="135"/>
      <c r="BMM62" s="135"/>
      <c r="BMN62" s="135"/>
      <c r="BMO62" s="84"/>
      <c r="BMP62" s="135"/>
      <c r="BMQ62" s="135"/>
      <c r="BMR62" s="135"/>
      <c r="BMS62" s="84"/>
      <c r="BMT62" s="135"/>
      <c r="BMU62" s="135"/>
      <c r="BMV62" s="135"/>
      <c r="BMW62" s="84"/>
      <c r="BMX62" s="135"/>
      <c r="BMY62" s="135"/>
      <c r="BMZ62" s="135"/>
      <c r="BNA62" s="84"/>
      <c r="BNB62" s="135"/>
      <c r="BNC62" s="135"/>
      <c r="BND62" s="135"/>
      <c r="BNE62" s="84"/>
      <c r="BNF62" s="135"/>
      <c r="BNG62" s="135"/>
      <c r="BNH62" s="135"/>
      <c r="BNI62" s="84"/>
      <c r="BNJ62" s="135"/>
      <c r="BNK62" s="135"/>
      <c r="BNL62" s="135"/>
      <c r="BNM62" s="84"/>
      <c r="BNN62" s="135"/>
      <c r="BNO62" s="135"/>
      <c r="BNP62" s="135"/>
      <c r="BNQ62" s="84"/>
      <c r="BNR62" s="135"/>
      <c r="BNS62" s="135"/>
      <c r="BNT62" s="135"/>
      <c r="BNU62" s="84"/>
      <c r="BNV62" s="135"/>
      <c r="BNW62" s="135"/>
      <c r="BNX62" s="135"/>
      <c r="BNY62" s="84"/>
      <c r="BNZ62" s="135"/>
      <c r="BOA62" s="135"/>
      <c r="BOB62" s="135"/>
      <c r="BOC62" s="84"/>
      <c r="BOD62" s="135"/>
      <c r="BOE62" s="135"/>
      <c r="BOF62" s="135"/>
      <c r="BOG62" s="84"/>
      <c r="BOH62" s="135"/>
      <c r="BOI62" s="135"/>
      <c r="BOJ62" s="135"/>
      <c r="BOK62" s="84"/>
      <c r="BOL62" s="135"/>
      <c r="BOM62" s="135"/>
      <c r="BON62" s="135"/>
      <c r="BOO62" s="84"/>
      <c r="BOP62" s="135"/>
      <c r="BOQ62" s="135"/>
      <c r="BOR62" s="135"/>
      <c r="BOS62" s="84"/>
      <c r="BOT62" s="135"/>
      <c r="BOU62" s="135"/>
      <c r="BOV62" s="135"/>
      <c r="BOW62" s="84"/>
      <c r="BOX62" s="135"/>
      <c r="BOY62" s="135"/>
      <c r="BOZ62" s="135"/>
      <c r="BPA62" s="84"/>
      <c r="BPB62" s="135"/>
      <c r="BPC62" s="135"/>
      <c r="BPD62" s="135"/>
      <c r="BPE62" s="84"/>
      <c r="BPF62" s="135"/>
      <c r="BPG62" s="135"/>
      <c r="BPH62" s="135"/>
      <c r="BPI62" s="84"/>
      <c r="BPJ62" s="135"/>
      <c r="BPK62" s="135"/>
      <c r="BPL62" s="135"/>
      <c r="BPM62" s="84"/>
      <c r="BPN62" s="135"/>
      <c r="BPO62" s="135"/>
      <c r="BPP62" s="135"/>
      <c r="BPQ62" s="84"/>
      <c r="BPR62" s="135"/>
      <c r="BPS62" s="135"/>
      <c r="BPT62" s="135"/>
      <c r="BPU62" s="84"/>
      <c r="BPV62" s="135"/>
      <c r="BPW62" s="135"/>
      <c r="BPX62" s="135"/>
      <c r="BPY62" s="84"/>
      <c r="BPZ62" s="135"/>
      <c r="BQA62" s="135"/>
      <c r="BQB62" s="135"/>
      <c r="BQC62" s="84"/>
      <c r="BQD62" s="135"/>
      <c r="BQE62" s="135"/>
      <c r="BQF62" s="135"/>
      <c r="BQG62" s="84"/>
      <c r="BQH62" s="135"/>
      <c r="BQI62" s="135"/>
      <c r="BQJ62" s="135"/>
      <c r="BQK62" s="84"/>
      <c r="BQL62" s="135"/>
      <c r="BQM62" s="135"/>
      <c r="BQN62" s="135"/>
      <c r="BQO62" s="84"/>
      <c r="BQP62" s="135"/>
      <c r="BQQ62" s="135"/>
      <c r="BQR62" s="135"/>
      <c r="BQS62" s="84"/>
      <c r="BQT62" s="135"/>
      <c r="BQU62" s="135"/>
      <c r="BQV62" s="135"/>
      <c r="BQW62" s="84"/>
      <c r="BQX62" s="135"/>
      <c r="BQY62" s="135"/>
      <c r="BQZ62" s="135"/>
      <c r="BRA62" s="84"/>
      <c r="BRB62" s="135"/>
      <c r="BRC62" s="135"/>
      <c r="BRD62" s="135"/>
      <c r="BRE62" s="84"/>
      <c r="BRF62" s="135"/>
      <c r="BRG62" s="135"/>
      <c r="BRH62" s="135"/>
      <c r="BRI62" s="84"/>
      <c r="BRJ62" s="135"/>
      <c r="BRK62" s="135"/>
      <c r="BRL62" s="135"/>
      <c r="BRM62" s="84"/>
      <c r="BRN62" s="135"/>
      <c r="BRO62" s="135"/>
      <c r="BRP62" s="135"/>
      <c r="BRQ62" s="84"/>
      <c r="BRR62" s="135"/>
      <c r="BRS62" s="135"/>
      <c r="BRT62" s="135"/>
      <c r="BRU62" s="84"/>
      <c r="BRV62" s="135"/>
      <c r="BRW62" s="135"/>
      <c r="BRX62" s="135"/>
      <c r="BRY62" s="84"/>
      <c r="BRZ62" s="135"/>
      <c r="BSA62" s="135"/>
      <c r="BSB62" s="135"/>
      <c r="BSC62" s="84"/>
      <c r="BSD62" s="135"/>
      <c r="BSE62" s="135"/>
      <c r="BSF62" s="135"/>
      <c r="BSG62" s="84"/>
      <c r="BSH62" s="135"/>
      <c r="BSI62" s="135"/>
      <c r="BSJ62" s="135"/>
      <c r="BSK62" s="84"/>
      <c r="BSL62" s="135"/>
      <c r="BSM62" s="135"/>
      <c r="BSN62" s="135"/>
      <c r="BSO62" s="84"/>
      <c r="BSP62" s="135"/>
      <c r="BSQ62" s="135"/>
      <c r="BSR62" s="135"/>
      <c r="BSS62" s="84"/>
      <c r="BST62" s="135"/>
      <c r="BSU62" s="135"/>
      <c r="BSV62" s="135"/>
      <c r="BSW62" s="84"/>
      <c r="BSX62" s="135"/>
      <c r="BSY62" s="135"/>
      <c r="BSZ62" s="135"/>
      <c r="BTA62" s="84"/>
      <c r="BTB62" s="135"/>
      <c r="BTC62" s="135"/>
      <c r="BTD62" s="135"/>
      <c r="BTE62" s="84"/>
      <c r="BTF62" s="135"/>
      <c r="BTG62" s="135"/>
      <c r="BTH62" s="135"/>
      <c r="BTI62" s="84"/>
      <c r="BTJ62" s="135"/>
      <c r="BTK62" s="135"/>
      <c r="BTL62" s="135"/>
      <c r="BTM62" s="84"/>
      <c r="BTN62" s="135"/>
      <c r="BTO62" s="135"/>
      <c r="BTP62" s="135"/>
      <c r="BTQ62" s="84"/>
      <c r="BTR62" s="135"/>
      <c r="BTS62" s="135"/>
      <c r="BTT62" s="135"/>
      <c r="BTU62" s="84"/>
      <c r="BTV62" s="135"/>
      <c r="BTW62" s="135"/>
      <c r="BTX62" s="135"/>
      <c r="BTY62" s="84"/>
      <c r="BTZ62" s="135"/>
      <c r="BUA62" s="135"/>
      <c r="BUB62" s="135"/>
      <c r="BUC62" s="84"/>
      <c r="BUD62" s="135"/>
      <c r="BUE62" s="135"/>
      <c r="BUF62" s="135"/>
      <c r="BUG62" s="84"/>
      <c r="BUH62" s="135"/>
      <c r="BUI62" s="135"/>
      <c r="BUJ62" s="135"/>
      <c r="BUK62" s="84"/>
      <c r="BUL62" s="135"/>
      <c r="BUM62" s="135"/>
      <c r="BUN62" s="135"/>
      <c r="BUO62" s="84"/>
      <c r="BUP62" s="135"/>
      <c r="BUQ62" s="135"/>
      <c r="BUR62" s="135"/>
      <c r="BUS62" s="84"/>
      <c r="BUT62" s="135"/>
      <c r="BUU62" s="135"/>
      <c r="BUV62" s="135"/>
      <c r="BUW62" s="84"/>
      <c r="BUX62" s="135"/>
      <c r="BUY62" s="135"/>
      <c r="BUZ62" s="135"/>
      <c r="BVA62" s="84"/>
      <c r="BVB62" s="135"/>
      <c r="BVC62" s="135"/>
      <c r="BVD62" s="135"/>
      <c r="BVE62" s="84"/>
      <c r="BVF62" s="135"/>
      <c r="BVG62" s="135"/>
      <c r="BVH62" s="135"/>
      <c r="BVI62" s="84"/>
      <c r="BVJ62" s="135"/>
      <c r="BVK62" s="135"/>
      <c r="BVL62" s="135"/>
      <c r="BVM62" s="84"/>
      <c r="BVN62" s="135"/>
      <c r="BVO62" s="135"/>
      <c r="BVP62" s="135"/>
      <c r="BVQ62" s="84"/>
      <c r="BVR62" s="135"/>
      <c r="BVS62" s="135"/>
      <c r="BVT62" s="135"/>
      <c r="BVU62" s="84"/>
      <c r="BVV62" s="135"/>
      <c r="BVW62" s="135"/>
      <c r="BVX62" s="135"/>
      <c r="BVY62" s="84"/>
      <c r="BVZ62" s="135"/>
      <c r="BWA62" s="135"/>
      <c r="BWB62" s="135"/>
      <c r="BWC62" s="84"/>
      <c r="BWD62" s="135"/>
      <c r="BWE62" s="135"/>
      <c r="BWF62" s="135"/>
      <c r="BWG62" s="84"/>
      <c r="BWH62" s="135"/>
      <c r="BWI62" s="135"/>
      <c r="BWJ62" s="135"/>
      <c r="BWK62" s="84"/>
      <c r="BWL62" s="135"/>
      <c r="BWM62" s="135"/>
      <c r="BWN62" s="135"/>
      <c r="BWO62" s="84"/>
      <c r="BWP62" s="135"/>
      <c r="BWQ62" s="135"/>
      <c r="BWR62" s="135"/>
      <c r="BWS62" s="84"/>
      <c r="BWT62" s="135"/>
      <c r="BWU62" s="135"/>
      <c r="BWV62" s="135"/>
      <c r="BWW62" s="84"/>
      <c r="BWX62" s="135"/>
      <c r="BWY62" s="135"/>
      <c r="BWZ62" s="135"/>
      <c r="BXA62" s="84"/>
      <c r="BXB62" s="135"/>
      <c r="BXC62" s="135"/>
      <c r="BXD62" s="135"/>
      <c r="BXE62" s="84"/>
      <c r="BXF62" s="135"/>
      <c r="BXG62" s="135"/>
      <c r="BXH62" s="135"/>
      <c r="BXI62" s="84"/>
      <c r="BXJ62" s="135"/>
      <c r="BXK62" s="135"/>
      <c r="BXL62" s="135"/>
      <c r="BXM62" s="84"/>
      <c r="BXN62" s="135"/>
      <c r="BXO62" s="135"/>
      <c r="BXP62" s="135"/>
      <c r="BXQ62" s="84"/>
      <c r="BXR62" s="135"/>
      <c r="BXS62" s="135"/>
      <c r="BXT62" s="135"/>
      <c r="BXU62" s="84"/>
      <c r="BXV62" s="135"/>
      <c r="BXW62" s="135"/>
      <c r="BXX62" s="135"/>
      <c r="BXY62" s="84"/>
      <c r="BXZ62" s="135"/>
      <c r="BYA62" s="135"/>
      <c r="BYB62" s="135"/>
      <c r="BYC62" s="84"/>
      <c r="BYD62" s="135"/>
      <c r="BYE62" s="135"/>
      <c r="BYF62" s="135"/>
      <c r="BYG62" s="84"/>
      <c r="BYH62" s="135"/>
      <c r="BYI62" s="135"/>
      <c r="BYJ62" s="135"/>
      <c r="BYK62" s="84"/>
      <c r="BYL62" s="135"/>
      <c r="BYM62" s="135"/>
      <c r="BYN62" s="135"/>
      <c r="BYO62" s="84"/>
      <c r="BYP62" s="135"/>
      <c r="BYQ62" s="135"/>
      <c r="BYR62" s="135"/>
      <c r="BYS62" s="84"/>
      <c r="BYT62" s="135"/>
      <c r="BYU62" s="135"/>
      <c r="BYV62" s="135"/>
      <c r="BYW62" s="84"/>
      <c r="BYX62" s="135"/>
      <c r="BYY62" s="135"/>
      <c r="BYZ62" s="135"/>
      <c r="BZA62" s="84"/>
      <c r="BZB62" s="135"/>
      <c r="BZC62" s="135"/>
      <c r="BZD62" s="135"/>
      <c r="BZE62" s="84"/>
      <c r="BZF62" s="135"/>
      <c r="BZG62" s="135"/>
      <c r="BZH62" s="135"/>
      <c r="BZI62" s="84"/>
      <c r="BZJ62" s="135"/>
      <c r="BZK62" s="135"/>
      <c r="BZL62" s="135"/>
      <c r="BZM62" s="84"/>
      <c r="BZN62" s="135"/>
      <c r="BZO62" s="135"/>
      <c r="BZP62" s="135"/>
      <c r="BZQ62" s="84"/>
      <c r="BZR62" s="135"/>
      <c r="BZS62" s="135"/>
      <c r="BZT62" s="135"/>
      <c r="BZU62" s="84"/>
      <c r="BZV62" s="135"/>
      <c r="BZW62" s="135"/>
      <c r="BZX62" s="135"/>
      <c r="BZY62" s="84"/>
      <c r="BZZ62" s="135"/>
      <c r="CAA62" s="135"/>
      <c r="CAB62" s="135"/>
      <c r="CAC62" s="84"/>
      <c r="CAD62" s="135"/>
      <c r="CAE62" s="135"/>
      <c r="CAF62" s="135"/>
      <c r="CAG62" s="84"/>
      <c r="CAH62" s="135"/>
      <c r="CAI62" s="135"/>
      <c r="CAJ62" s="135"/>
      <c r="CAK62" s="84"/>
      <c r="CAL62" s="135"/>
      <c r="CAM62" s="135"/>
      <c r="CAN62" s="135"/>
      <c r="CAO62" s="84"/>
      <c r="CAP62" s="135"/>
      <c r="CAQ62" s="135"/>
      <c r="CAR62" s="135"/>
      <c r="CAS62" s="84"/>
      <c r="CAT62" s="135"/>
      <c r="CAU62" s="135"/>
      <c r="CAV62" s="135"/>
      <c r="CAW62" s="84"/>
      <c r="CAX62" s="135"/>
      <c r="CAY62" s="135"/>
      <c r="CAZ62" s="135"/>
      <c r="CBA62" s="84"/>
      <c r="CBB62" s="135"/>
      <c r="CBC62" s="135"/>
      <c r="CBD62" s="135"/>
      <c r="CBE62" s="84"/>
      <c r="CBF62" s="135"/>
      <c r="CBG62" s="135"/>
      <c r="CBH62" s="135"/>
      <c r="CBI62" s="84"/>
      <c r="CBJ62" s="135"/>
      <c r="CBK62" s="135"/>
      <c r="CBL62" s="135"/>
      <c r="CBM62" s="84"/>
      <c r="CBN62" s="135"/>
      <c r="CBO62" s="135"/>
      <c r="CBP62" s="135"/>
      <c r="CBQ62" s="84"/>
      <c r="CBR62" s="135"/>
      <c r="CBS62" s="135"/>
      <c r="CBT62" s="135"/>
      <c r="CBU62" s="84"/>
      <c r="CBV62" s="135"/>
      <c r="CBW62" s="135"/>
      <c r="CBX62" s="135"/>
      <c r="CBY62" s="84"/>
      <c r="CBZ62" s="135"/>
      <c r="CCA62" s="135"/>
      <c r="CCB62" s="135"/>
      <c r="CCC62" s="84"/>
      <c r="CCD62" s="135"/>
      <c r="CCE62" s="135"/>
      <c r="CCF62" s="135"/>
      <c r="CCG62" s="84"/>
      <c r="CCH62" s="135"/>
      <c r="CCI62" s="135"/>
      <c r="CCJ62" s="135"/>
      <c r="CCK62" s="84"/>
      <c r="CCL62" s="135"/>
      <c r="CCM62" s="135"/>
      <c r="CCN62" s="135"/>
      <c r="CCO62" s="84"/>
      <c r="CCP62" s="135"/>
      <c r="CCQ62" s="135"/>
      <c r="CCR62" s="135"/>
      <c r="CCS62" s="84"/>
      <c r="CCT62" s="135"/>
      <c r="CCU62" s="135"/>
      <c r="CCV62" s="135"/>
      <c r="CCW62" s="84"/>
      <c r="CCX62" s="135"/>
      <c r="CCY62" s="135"/>
      <c r="CCZ62" s="135"/>
      <c r="CDA62" s="84"/>
      <c r="CDB62" s="135"/>
      <c r="CDC62" s="135"/>
      <c r="CDD62" s="135"/>
      <c r="CDE62" s="84"/>
      <c r="CDF62" s="135"/>
      <c r="CDG62" s="135"/>
      <c r="CDH62" s="135"/>
      <c r="CDI62" s="84"/>
      <c r="CDJ62" s="135"/>
      <c r="CDK62" s="135"/>
      <c r="CDL62" s="135"/>
      <c r="CDM62" s="84"/>
      <c r="CDN62" s="135"/>
      <c r="CDO62" s="135"/>
      <c r="CDP62" s="135"/>
      <c r="CDQ62" s="84"/>
      <c r="CDR62" s="135"/>
      <c r="CDS62" s="135"/>
      <c r="CDT62" s="135"/>
      <c r="CDU62" s="84"/>
      <c r="CDV62" s="135"/>
      <c r="CDW62" s="135"/>
      <c r="CDX62" s="135"/>
      <c r="CDY62" s="84"/>
      <c r="CDZ62" s="135"/>
      <c r="CEA62" s="135"/>
      <c r="CEB62" s="135"/>
      <c r="CEC62" s="84"/>
      <c r="CED62" s="135"/>
      <c r="CEE62" s="135"/>
      <c r="CEF62" s="135"/>
      <c r="CEG62" s="84"/>
      <c r="CEH62" s="135"/>
      <c r="CEI62" s="135"/>
      <c r="CEJ62" s="135"/>
      <c r="CEK62" s="84"/>
      <c r="CEL62" s="135"/>
      <c r="CEM62" s="135"/>
      <c r="CEN62" s="135"/>
      <c r="CEO62" s="84"/>
      <c r="CEP62" s="135"/>
      <c r="CEQ62" s="135"/>
      <c r="CER62" s="135"/>
      <c r="CES62" s="84"/>
      <c r="CET62" s="135"/>
      <c r="CEU62" s="135"/>
      <c r="CEV62" s="135"/>
      <c r="CEW62" s="84"/>
      <c r="CEX62" s="135"/>
      <c r="CEY62" s="135"/>
      <c r="CEZ62" s="135"/>
      <c r="CFA62" s="84"/>
      <c r="CFB62" s="135"/>
      <c r="CFC62" s="135"/>
      <c r="CFD62" s="135"/>
      <c r="CFE62" s="84"/>
      <c r="CFF62" s="135"/>
      <c r="CFG62" s="135"/>
      <c r="CFH62" s="135"/>
      <c r="CFI62" s="84"/>
      <c r="CFJ62" s="135"/>
      <c r="CFK62" s="135"/>
      <c r="CFL62" s="135"/>
      <c r="CFM62" s="84"/>
      <c r="CFN62" s="135"/>
      <c r="CFO62" s="135"/>
      <c r="CFP62" s="135"/>
      <c r="CFQ62" s="84"/>
      <c r="CFR62" s="135"/>
      <c r="CFS62" s="135"/>
      <c r="CFT62" s="135"/>
      <c r="CFU62" s="84"/>
      <c r="CFV62" s="135"/>
      <c r="CFW62" s="135"/>
      <c r="CFX62" s="135"/>
      <c r="CFY62" s="84"/>
      <c r="CFZ62" s="135"/>
      <c r="CGA62" s="135"/>
      <c r="CGB62" s="135"/>
      <c r="CGC62" s="84"/>
      <c r="CGD62" s="135"/>
      <c r="CGE62" s="135"/>
      <c r="CGF62" s="135"/>
      <c r="CGG62" s="84"/>
      <c r="CGH62" s="135"/>
      <c r="CGI62" s="135"/>
      <c r="CGJ62" s="135"/>
      <c r="CGK62" s="84"/>
      <c r="CGL62" s="135"/>
      <c r="CGM62" s="135"/>
      <c r="CGN62" s="135"/>
      <c r="CGO62" s="84"/>
      <c r="CGP62" s="135"/>
      <c r="CGQ62" s="135"/>
      <c r="CGR62" s="135"/>
      <c r="CGS62" s="84"/>
      <c r="CGT62" s="135"/>
      <c r="CGU62" s="135"/>
      <c r="CGV62" s="135"/>
      <c r="CGW62" s="84"/>
      <c r="CGX62" s="135"/>
      <c r="CGY62" s="135"/>
      <c r="CGZ62" s="135"/>
      <c r="CHA62" s="84"/>
      <c r="CHB62" s="135"/>
      <c r="CHC62" s="135"/>
      <c r="CHD62" s="135"/>
      <c r="CHE62" s="84"/>
      <c r="CHF62" s="135"/>
      <c r="CHG62" s="135"/>
      <c r="CHH62" s="135"/>
      <c r="CHI62" s="84"/>
      <c r="CHJ62" s="135"/>
      <c r="CHK62" s="135"/>
      <c r="CHL62" s="135"/>
      <c r="CHM62" s="84"/>
      <c r="CHN62" s="135"/>
      <c r="CHO62" s="135"/>
      <c r="CHP62" s="135"/>
      <c r="CHQ62" s="84"/>
      <c r="CHR62" s="135"/>
      <c r="CHS62" s="135"/>
      <c r="CHT62" s="135"/>
      <c r="CHU62" s="84"/>
      <c r="CHV62" s="135"/>
      <c r="CHW62" s="135"/>
      <c r="CHX62" s="135"/>
      <c r="CHY62" s="84"/>
      <c r="CHZ62" s="135"/>
      <c r="CIA62" s="135"/>
      <c r="CIB62" s="135"/>
      <c r="CIC62" s="84"/>
      <c r="CID62" s="135"/>
      <c r="CIE62" s="135"/>
      <c r="CIF62" s="135"/>
      <c r="CIG62" s="84"/>
      <c r="CIH62" s="135"/>
      <c r="CII62" s="135"/>
      <c r="CIJ62" s="135"/>
      <c r="CIK62" s="84"/>
      <c r="CIL62" s="135"/>
      <c r="CIM62" s="135"/>
      <c r="CIN62" s="135"/>
      <c r="CIO62" s="84"/>
      <c r="CIP62" s="135"/>
      <c r="CIQ62" s="135"/>
      <c r="CIR62" s="135"/>
      <c r="CIS62" s="84"/>
      <c r="CIT62" s="135"/>
      <c r="CIU62" s="135"/>
      <c r="CIV62" s="135"/>
      <c r="CIW62" s="84"/>
      <c r="CIX62" s="135"/>
      <c r="CIY62" s="135"/>
      <c r="CIZ62" s="135"/>
      <c r="CJA62" s="84"/>
      <c r="CJB62" s="135"/>
      <c r="CJC62" s="135"/>
      <c r="CJD62" s="135"/>
      <c r="CJE62" s="84"/>
      <c r="CJF62" s="135"/>
      <c r="CJG62" s="135"/>
      <c r="CJH62" s="135"/>
      <c r="CJI62" s="84"/>
      <c r="CJJ62" s="135"/>
      <c r="CJK62" s="135"/>
      <c r="CJL62" s="135"/>
      <c r="CJM62" s="84"/>
      <c r="CJN62" s="135"/>
      <c r="CJO62" s="135"/>
      <c r="CJP62" s="135"/>
      <c r="CJQ62" s="84"/>
      <c r="CJR62" s="135"/>
      <c r="CJS62" s="135"/>
      <c r="CJT62" s="135"/>
      <c r="CJU62" s="84"/>
      <c r="CJV62" s="135"/>
      <c r="CJW62" s="135"/>
      <c r="CJX62" s="135"/>
      <c r="CJY62" s="84"/>
      <c r="CJZ62" s="135"/>
      <c r="CKA62" s="135"/>
      <c r="CKB62" s="135"/>
      <c r="CKC62" s="84"/>
      <c r="CKD62" s="135"/>
      <c r="CKE62" s="135"/>
      <c r="CKF62" s="135"/>
      <c r="CKG62" s="84"/>
      <c r="CKH62" s="135"/>
      <c r="CKI62" s="135"/>
      <c r="CKJ62" s="135"/>
      <c r="CKK62" s="84"/>
      <c r="CKL62" s="135"/>
      <c r="CKM62" s="135"/>
      <c r="CKN62" s="135"/>
      <c r="CKO62" s="84"/>
      <c r="CKP62" s="135"/>
      <c r="CKQ62" s="135"/>
      <c r="CKR62" s="135"/>
      <c r="CKS62" s="84"/>
      <c r="CKT62" s="135"/>
      <c r="CKU62" s="135"/>
      <c r="CKV62" s="135"/>
      <c r="CKW62" s="84"/>
      <c r="CKX62" s="135"/>
      <c r="CKY62" s="135"/>
      <c r="CKZ62" s="135"/>
      <c r="CLA62" s="84"/>
      <c r="CLB62" s="135"/>
      <c r="CLC62" s="135"/>
      <c r="CLD62" s="135"/>
      <c r="CLE62" s="84"/>
      <c r="CLF62" s="135"/>
      <c r="CLG62" s="135"/>
      <c r="CLH62" s="135"/>
      <c r="CLI62" s="84"/>
      <c r="CLJ62" s="135"/>
      <c r="CLK62" s="135"/>
      <c r="CLL62" s="135"/>
      <c r="CLM62" s="84"/>
      <c r="CLN62" s="135"/>
      <c r="CLO62" s="135"/>
      <c r="CLP62" s="135"/>
      <c r="CLQ62" s="84"/>
      <c r="CLR62" s="135"/>
      <c r="CLS62" s="135"/>
      <c r="CLT62" s="135"/>
      <c r="CLU62" s="84"/>
      <c r="CLV62" s="135"/>
      <c r="CLW62" s="135"/>
      <c r="CLX62" s="135"/>
      <c r="CLY62" s="84"/>
      <c r="CLZ62" s="135"/>
      <c r="CMA62" s="135"/>
      <c r="CMB62" s="135"/>
      <c r="CMC62" s="84"/>
      <c r="CMD62" s="135"/>
      <c r="CME62" s="135"/>
      <c r="CMF62" s="135"/>
      <c r="CMG62" s="84"/>
      <c r="CMH62" s="135"/>
      <c r="CMI62" s="135"/>
      <c r="CMJ62" s="135"/>
      <c r="CMK62" s="84"/>
      <c r="CML62" s="135"/>
      <c r="CMM62" s="135"/>
      <c r="CMN62" s="135"/>
      <c r="CMO62" s="84"/>
      <c r="CMP62" s="135"/>
      <c r="CMQ62" s="135"/>
      <c r="CMR62" s="135"/>
      <c r="CMS62" s="84"/>
      <c r="CMT62" s="135"/>
      <c r="CMU62" s="135"/>
      <c r="CMV62" s="135"/>
      <c r="CMW62" s="84"/>
      <c r="CMX62" s="135"/>
      <c r="CMY62" s="135"/>
      <c r="CMZ62" s="135"/>
      <c r="CNA62" s="84"/>
      <c r="CNB62" s="135"/>
      <c r="CNC62" s="135"/>
      <c r="CND62" s="135"/>
      <c r="CNE62" s="84"/>
      <c r="CNF62" s="135"/>
      <c r="CNG62" s="135"/>
      <c r="CNH62" s="135"/>
      <c r="CNI62" s="84"/>
      <c r="CNJ62" s="135"/>
      <c r="CNK62" s="135"/>
      <c r="CNL62" s="135"/>
      <c r="CNM62" s="84"/>
      <c r="CNN62" s="135"/>
      <c r="CNO62" s="135"/>
      <c r="CNP62" s="135"/>
      <c r="CNQ62" s="84"/>
      <c r="CNR62" s="135"/>
      <c r="CNS62" s="135"/>
      <c r="CNT62" s="135"/>
      <c r="CNU62" s="84"/>
      <c r="CNV62" s="135"/>
      <c r="CNW62" s="135"/>
      <c r="CNX62" s="135"/>
      <c r="CNY62" s="84"/>
      <c r="CNZ62" s="135"/>
      <c r="COA62" s="135"/>
      <c r="COB62" s="135"/>
      <c r="COC62" s="84"/>
      <c r="COD62" s="135"/>
      <c r="COE62" s="135"/>
      <c r="COF62" s="135"/>
      <c r="COG62" s="84"/>
      <c r="COH62" s="135"/>
      <c r="COI62" s="135"/>
      <c r="COJ62" s="135"/>
      <c r="COK62" s="84"/>
      <c r="COL62" s="135"/>
      <c r="COM62" s="135"/>
      <c r="CON62" s="135"/>
      <c r="COO62" s="84"/>
      <c r="COP62" s="135"/>
      <c r="COQ62" s="135"/>
      <c r="COR62" s="135"/>
      <c r="COS62" s="84"/>
      <c r="COT62" s="135"/>
      <c r="COU62" s="135"/>
      <c r="COV62" s="135"/>
      <c r="COW62" s="84"/>
      <c r="COX62" s="135"/>
      <c r="COY62" s="135"/>
      <c r="COZ62" s="135"/>
      <c r="CPA62" s="84"/>
      <c r="CPB62" s="135"/>
      <c r="CPC62" s="135"/>
      <c r="CPD62" s="135"/>
      <c r="CPE62" s="84"/>
      <c r="CPF62" s="135"/>
      <c r="CPG62" s="135"/>
      <c r="CPH62" s="135"/>
      <c r="CPI62" s="84"/>
      <c r="CPJ62" s="135"/>
      <c r="CPK62" s="135"/>
      <c r="CPL62" s="135"/>
      <c r="CPM62" s="84"/>
      <c r="CPN62" s="135"/>
      <c r="CPO62" s="135"/>
      <c r="CPP62" s="135"/>
      <c r="CPQ62" s="84"/>
      <c r="CPR62" s="135"/>
      <c r="CPS62" s="135"/>
      <c r="CPT62" s="135"/>
      <c r="CPU62" s="84"/>
      <c r="CPV62" s="135"/>
      <c r="CPW62" s="135"/>
      <c r="CPX62" s="135"/>
      <c r="CPY62" s="84"/>
      <c r="CPZ62" s="135"/>
      <c r="CQA62" s="135"/>
      <c r="CQB62" s="135"/>
      <c r="CQC62" s="84"/>
      <c r="CQD62" s="135"/>
      <c r="CQE62" s="135"/>
      <c r="CQF62" s="135"/>
      <c r="CQG62" s="84"/>
      <c r="CQH62" s="135"/>
      <c r="CQI62" s="135"/>
      <c r="CQJ62" s="135"/>
      <c r="CQK62" s="84"/>
      <c r="CQL62" s="135"/>
      <c r="CQM62" s="135"/>
      <c r="CQN62" s="135"/>
      <c r="CQO62" s="84"/>
      <c r="CQP62" s="135"/>
      <c r="CQQ62" s="135"/>
      <c r="CQR62" s="135"/>
      <c r="CQS62" s="84"/>
      <c r="CQT62" s="135"/>
      <c r="CQU62" s="135"/>
      <c r="CQV62" s="135"/>
      <c r="CQW62" s="84"/>
      <c r="CQX62" s="135"/>
      <c r="CQY62" s="135"/>
      <c r="CQZ62" s="135"/>
      <c r="CRA62" s="84"/>
      <c r="CRB62" s="135"/>
      <c r="CRC62" s="135"/>
      <c r="CRD62" s="135"/>
      <c r="CRE62" s="84"/>
      <c r="CRF62" s="135"/>
      <c r="CRG62" s="135"/>
      <c r="CRH62" s="135"/>
      <c r="CRI62" s="84"/>
      <c r="CRJ62" s="135"/>
      <c r="CRK62" s="135"/>
      <c r="CRL62" s="135"/>
      <c r="CRM62" s="84"/>
      <c r="CRN62" s="135"/>
      <c r="CRO62" s="135"/>
      <c r="CRP62" s="135"/>
      <c r="CRQ62" s="84"/>
      <c r="CRR62" s="135"/>
      <c r="CRS62" s="135"/>
      <c r="CRT62" s="135"/>
      <c r="CRU62" s="84"/>
      <c r="CRV62" s="135"/>
      <c r="CRW62" s="135"/>
      <c r="CRX62" s="135"/>
      <c r="CRY62" s="84"/>
      <c r="CRZ62" s="135"/>
      <c r="CSA62" s="135"/>
      <c r="CSB62" s="135"/>
      <c r="CSC62" s="84"/>
      <c r="CSD62" s="135"/>
      <c r="CSE62" s="135"/>
      <c r="CSF62" s="135"/>
      <c r="CSG62" s="84"/>
      <c r="CSH62" s="135"/>
      <c r="CSI62" s="135"/>
      <c r="CSJ62" s="135"/>
      <c r="CSK62" s="84"/>
      <c r="CSL62" s="135"/>
      <c r="CSM62" s="135"/>
      <c r="CSN62" s="135"/>
      <c r="CSO62" s="84"/>
      <c r="CSP62" s="135"/>
      <c r="CSQ62" s="135"/>
      <c r="CSR62" s="135"/>
      <c r="CSS62" s="84"/>
      <c r="CST62" s="135"/>
      <c r="CSU62" s="135"/>
      <c r="CSV62" s="135"/>
      <c r="CSW62" s="84"/>
      <c r="CSX62" s="135"/>
      <c r="CSY62" s="135"/>
      <c r="CSZ62" s="135"/>
      <c r="CTA62" s="84"/>
      <c r="CTB62" s="135"/>
      <c r="CTC62" s="135"/>
      <c r="CTD62" s="135"/>
      <c r="CTE62" s="84"/>
      <c r="CTF62" s="135"/>
      <c r="CTG62" s="135"/>
      <c r="CTH62" s="135"/>
      <c r="CTI62" s="84"/>
      <c r="CTJ62" s="135"/>
      <c r="CTK62" s="135"/>
      <c r="CTL62" s="135"/>
      <c r="CTM62" s="84"/>
      <c r="CTN62" s="135"/>
      <c r="CTO62" s="135"/>
      <c r="CTP62" s="135"/>
      <c r="CTQ62" s="84"/>
      <c r="CTR62" s="135"/>
      <c r="CTS62" s="135"/>
      <c r="CTT62" s="135"/>
      <c r="CTU62" s="84"/>
      <c r="CTV62" s="135"/>
      <c r="CTW62" s="135"/>
      <c r="CTX62" s="135"/>
      <c r="CTY62" s="84"/>
      <c r="CTZ62" s="135"/>
      <c r="CUA62" s="135"/>
      <c r="CUB62" s="135"/>
      <c r="CUC62" s="84"/>
      <c r="CUD62" s="135"/>
      <c r="CUE62" s="135"/>
      <c r="CUF62" s="135"/>
      <c r="CUG62" s="84"/>
      <c r="CUH62" s="135"/>
      <c r="CUI62" s="135"/>
      <c r="CUJ62" s="135"/>
      <c r="CUK62" s="84"/>
      <c r="CUL62" s="135"/>
      <c r="CUM62" s="135"/>
      <c r="CUN62" s="135"/>
      <c r="CUO62" s="84"/>
      <c r="CUP62" s="135"/>
      <c r="CUQ62" s="135"/>
      <c r="CUR62" s="135"/>
      <c r="CUS62" s="84"/>
      <c r="CUT62" s="135"/>
      <c r="CUU62" s="135"/>
      <c r="CUV62" s="135"/>
      <c r="CUW62" s="84"/>
      <c r="CUX62" s="135"/>
      <c r="CUY62" s="135"/>
      <c r="CUZ62" s="135"/>
      <c r="CVA62" s="84"/>
      <c r="CVB62" s="135"/>
      <c r="CVC62" s="135"/>
      <c r="CVD62" s="135"/>
      <c r="CVE62" s="84"/>
      <c r="CVF62" s="135"/>
      <c r="CVG62" s="135"/>
      <c r="CVH62" s="135"/>
      <c r="CVI62" s="84"/>
      <c r="CVJ62" s="135"/>
      <c r="CVK62" s="135"/>
      <c r="CVL62" s="135"/>
      <c r="CVM62" s="84"/>
      <c r="CVN62" s="135"/>
      <c r="CVO62" s="135"/>
      <c r="CVP62" s="135"/>
      <c r="CVQ62" s="84"/>
      <c r="CVR62" s="135"/>
      <c r="CVS62" s="135"/>
      <c r="CVT62" s="135"/>
      <c r="CVU62" s="84"/>
      <c r="CVV62" s="135"/>
      <c r="CVW62" s="135"/>
      <c r="CVX62" s="135"/>
      <c r="CVY62" s="84"/>
      <c r="CVZ62" s="135"/>
      <c r="CWA62" s="135"/>
      <c r="CWB62" s="135"/>
      <c r="CWC62" s="84"/>
      <c r="CWD62" s="135"/>
      <c r="CWE62" s="135"/>
      <c r="CWF62" s="135"/>
      <c r="CWG62" s="84"/>
      <c r="CWH62" s="135"/>
      <c r="CWI62" s="135"/>
      <c r="CWJ62" s="135"/>
      <c r="CWK62" s="84"/>
      <c r="CWL62" s="135"/>
      <c r="CWM62" s="135"/>
      <c r="CWN62" s="135"/>
      <c r="CWO62" s="84"/>
      <c r="CWP62" s="135"/>
      <c r="CWQ62" s="135"/>
      <c r="CWR62" s="135"/>
      <c r="CWS62" s="84"/>
      <c r="CWT62" s="135"/>
      <c r="CWU62" s="135"/>
      <c r="CWV62" s="135"/>
      <c r="CWW62" s="84"/>
      <c r="CWX62" s="135"/>
      <c r="CWY62" s="135"/>
      <c r="CWZ62" s="135"/>
      <c r="CXA62" s="84"/>
      <c r="CXB62" s="135"/>
      <c r="CXC62" s="135"/>
      <c r="CXD62" s="135"/>
      <c r="CXE62" s="84"/>
      <c r="CXF62" s="135"/>
      <c r="CXG62" s="135"/>
      <c r="CXH62" s="135"/>
      <c r="CXI62" s="84"/>
      <c r="CXJ62" s="135"/>
      <c r="CXK62" s="135"/>
      <c r="CXL62" s="135"/>
      <c r="CXM62" s="84"/>
      <c r="CXN62" s="135"/>
      <c r="CXO62" s="135"/>
      <c r="CXP62" s="135"/>
      <c r="CXQ62" s="84"/>
      <c r="CXR62" s="135"/>
      <c r="CXS62" s="135"/>
      <c r="CXT62" s="135"/>
      <c r="CXU62" s="84"/>
      <c r="CXV62" s="135"/>
      <c r="CXW62" s="135"/>
      <c r="CXX62" s="135"/>
      <c r="CXY62" s="84"/>
      <c r="CXZ62" s="135"/>
      <c r="CYA62" s="135"/>
      <c r="CYB62" s="135"/>
      <c r="CYC62" s="84"/>
      <c r="CYD62" s="135"/>
      <c r="CYE62" s="135"/>
      <c r="CYF62" s="135"/>
      <c r="CYG62" s="84"/>
      <c r="CYH62" s="135"/>
      <c r="CYI62" s="135"/>
      <c r="CYJ62" s="135"/>
      <c r="CYK62" s="84"/>
      <c r="CYL62" s="135"/>
      <c r="CYM62" s="135"/>
      <c r="CYN62" s="135"/>
      <c r="CYO62" s="84"/>
      <c r="CYP62" s="135"/>
      <c r="CYQ62" s="135"/>
      <c r="CYR62" s="135"/>
      <c r="CYS62" s="84"/>
      <c r="CYT62" s="135"/>
      <c r="CYU62" s="135"/>
      <c r="CYV62" s="135"/>
      <c r="CYW62" s="84"/>
      <c r="CYX62" s="135"/>
      <c r="CYY62" s="135"/>
      <c r="CYZ62" s="135"/>
      <c r="CZA62" s="84"/>
      <c r="CZB62" s="135"/>
      <c r="CZC62" s="135"/>
      <c r="CZD62" s="135"/>
      <c r="CZE62" s="84"/>
      <c r="CZF62" s="135"/>
      <c r="CZG62" s="135"/>
      <c r="CZH62" s="135"/>
      <c r="CZI62" s="84"/>
      <c r="CZJ62" s="135"/>
      <c r="CZK62" s="135"/>
      <c r="CZL62" s="135"/>
      <c r="CZM62" s="84"/>
      <c r="CZN62" s="135"/>
      <c r="CZO62" s="135"/>
      <c r="CZP62" s="135"/>
      <c r="CZQ62" s="84"/>
      <c r="CZR62" s="135"/>
      <c r="CZS62" s="135"/>
      <c r="CZT62" s="135"/>
      <c r="CZU62" s="84"/>
      <c r="CZV62" s="135"/>
      <c r="CZW62" s="135"/>
      <c r="CZX62" s="135"/>
      <c r="CZY62" s="84"/>
      <c r="CZZ62" s="135"/>
      <c r="DAA62" s="135"/>
      <c r="DAB62" s="135"/>
      <c r="DAC62" s="84"/>
      <c r="DAD62" s="135"/>
      <c r="DAE62" s="135"/>
      <c r="DAF62" s="135"/>
      <c r="DAG62" s="84"/>
      <c r="DAH62" s="135"/>
      <c r="DAI62" s="135"/>
      <c r="DAJ62" s="135"/>
      <c r="DAK62" s="84"/>
      <c r="DAL62" s="135"/>
      <c r="DAM62" s="135"/>
      <c r="DAN62" s="135"/>
      <c r="DAO62" s="84"/>
      <c r="DAP62" s="135"/>
      <c r="DAQ62" s="135"/>
      <c r="DAR62" s="135"/>
      <c r="DAS62" s="84"/>
      <c r="DAT62" s="135"/>
      <c r="DAU62" s="135"/>
      <c r="DAV62" s="135"/>
      <c r="DAW62" s="84"/>
      <c r="DAX62" s="135"/>
      <c r="DAY62" s="135"/>
      <c r="DAZ62" s="135"/>
      <c r="DBA62" s="84"/>
      <c r="DBB62" s="135"/>
      <c r="DBC62" s="135"/>
      <c r="DBD62" s="135"/>
      <c r="DBE62" s="84"/>
      <c r="DBF62" s="135"/>
      <c r="DBG62" s="135"/>
      <c r="DBH62" s="135"/>
      <c r="DBI62" s="84"/>
      <c r="DBJ62" s="135"/>
      <c r="DBK62" s="135"/>
      <c r="DBL62" s="135"/>
      <c r="DBM62" s="84"/>
      <c r="DBN62" s="135"/>
      <c r="DBO62" s="135"/>
      <c r="DBP62" s="135"/>
      <c r="DBQ62" s="84"/>
      <c r="DBR62" s="135"/>
      <c r="DBS62" s="135"/>
      <c r="DBT62" s="135"/>
      <c r="DBU62" s="84"/>
      <c r="DBV62" s="135"/>
      <c r="DBW62" s="135"/>
      <c r="DBX62" s="135"/>
      <c r="DBY62" s="84"/>
      <c r="DBZ62" s="135"/>
      <c r="DCA62" s="135"/>
      <c r="DCB62" s="135"/>
      <c r="DCC62" s="84"/>
      <c r="DCD62" s="135"/>
      <c r="DCE62" s="135"/>
      <c r="DCF62" s="135"/>
      <c r="DCG62" s="84"/>
      <c r="DCH62" s="135"/>
      <c r="DCI62" s="135"/>
      <c r="DCJ62" s="135"/>
      <c r="DCK62" s="84"/>
      <c r="DCL62" s="135"/>
      <c r="DCM62" s="135"/>
      <c r="DCN62" s="135"/>
      <c r="DCO62" s="84"/>
      <c r="DCP62" s="135"/>
      <c r="DCQ62" s="135"/>
      <c r="DCR62" s="135"/>
      <c r="DCS62" s="84"/>
      <c r="DCT62" s="135"/>
      <c r="DCU62" s="135"/>
      <c r="DCV62" s="135"/>
      <c r="DCW62" s="84"/>
      <c r="DCX62" s="135"/>
      <c r="DCY62" s="135"/>
      <c r="DCZ62" s="135"/>
      <c r="DDA62" s="84"/>
      <c r="DDB62" s="135"/>
      <c r="DDC62" s="135"/>
      <c r="DDD62" s="135"/>
      <c r="DDE62" s="84"/>
      <c r="DDF62" s="135"/>
      <c r="DDG62" s="135"/>
      <c r="DDH62" s="135"/>
      <c r="DDI62" s="84"/>
      <c r="DDJ62" s="135"/>
      <c r="DDK62" s="135"/>
      <c r="DDL62" s="135"/>
      <c r="DDM62" s="84"/>
      <c r="DDN62" s="135"/>
      <c r="DDO62" s="135"/>
      <c r="DDP62" s="135"/>
      <c r="DDQ62" s="84"/>
      <c r="DDR62" s="135"/>
      <c r="DDS62" s="135"/>
      <c r="DDT62" s="135"/>
      <c r="DDU62" s="84"/>
      <c r="DDV62" s="135"/>
      <c r="DDW62" s="135"/>
      <c r="DDX62" s="135"/>
      <c r="DDY62" s="84"/>
      <c r="DDZ62" s="135"/>
      <c r="DEA62" s="135"/>
      <c r="DEB62" s="135"/>
      <c r="DEC62" s="84"/>
      <c r="DED62" s="135"/>
      <c r="DEE62" s="135"/>
      <c r="DEF62" s="135"/>
      <c r="DEG62" s="84"/>
      <c r="DEH62" s="135"/>
      <c r="DEI62" s="135"/>
      <c r="DEJ62" s="135"/>
      <c r="DEK62" s="84"/>
      <c r="DEL62" s="135"/>
      <c r="DEM62" s="135"/>
      <c r="DEN62" s="135"/>
      <c r="DEO62" s="84"/>
      <c r="DEP62" s="135"/>
      <c r="DEQ62" s="135"/>
      <c r="DER62" s="135"/>
      <c r="DES62" s="84"/>
      <c r="DET62" s="135"/>
      <c r="DEU62" s="135"/>
      <c r="DEV62" s="135"/>
      <c r="DEW62" s="84"/>
      <c r="DEX62" s="135"/>
      <c r="DEY62" s="135"/>
      <c r="DEZ62" s="135"/>
      <c r="DFA62" s="84"/>
      <c r="DFB62" s="135"/>
      <c r="DFC62" s="135"/>
      <c r="DFD62" s="135"/>
      <c r="DFE62" s="84"/>
      <c r="DFF62" s="135"/>
      <c r="DFG62" s="135"/>
      <c r="DFH62" s="135"/>
      <c r="DFI62" s="84"/>
      <c r="DFJ62" s="135"/>
      <c r="DFK62" s="135"/>
      <c r="DFL62" s="135"/>
      <c r="DFM62" s="84"/>
      <c r="DFN62" s="135"/>
      <c r="DFO62" s="135"/>
      <c r="DFP62" s="135"/>
      <c r="DFQ62" s="84"/>
      <c r="DFR62" s="135"/>
      <c r="DFS62" s="135"/>
      <c r="DFT62" s="135"/>
      <c r="DFU62" s="84"/>
      <c r="DFV62" s="135"/>
      <c r="DFW62" s="135"/>
      <c r="DFX62" s="135"/>
      <c r="DFY62" s="84"/>
      <c r="DFZ62" s="135"/>
      <c r="DGA62" s="135"/>
      <c r="DGB62" s="135"/>
      <c r="DGC62" s="84"/>
      <c r="DGD62" s="135"/>
      <c r="DGE62" s="135"/>
      <c r="DGF62" s="135"/>
      <c r="DGG62" s="84"/>
      <c r="DGH62" s="135"/>
      <c r="DGI62" s="135"/>
      <c r="DGJ62" s="135"/>
      <c r="DGK62" s="84"/>
      <c r="DGL62" s="135"/>
      <c r="DGM62" s="135"/>
      <c r="DGN62" s="135"/>
      <c r="DGO62" s="84"/>
      <c r="DGP62" s="135"/>
      <c r="DGQ62" s="135"/>
      <c r="DGR62" s="135"/>
      <c r="DGS62" s="84"/>
      <c r="DGT62" s="135"/>
      <c r="DGU62" s="135"/>
      <c r="DGV62" s="135"/>
      <c r="DGW62" s="84"/>
      <c r="DGX62" s="135"/>
      <c r="DGY62" s="135"/>
      <c r="DGZ62" s="135"/>
      <c r="DHA62" s="84"/>
      <c r="DHB62" s="135"/>
      <c r="DHC62" s="135"/>
      <c r="DHD62" s="135"/>
      <c r="DHE62" s="84"/>
      <c r="DHF62" s="135"/>
      <c r="DHG62" s="135"/>
      <c r="DHH62" s="135"/>
      <c r="DHI62" s="84"/>
      <c r="DHJ62" s="135"/>
      <c r="DHK62" s="135"/>
      <c r="DHL62" s="135"/>
      <c r="DHM62" s="84"/>
      <c r="DHN62" s="135"/>
      <c r="DHO62" s="135"/>
      <c r="DHP62" s="135"/>
      <c r="DHQ62" s="84"/>
      <c r="DHR62" s="135"/>
      <c r="DHS62" s="135"/>
      <c r="DHT62" s="135"/>
      <c r="DHU62" s="84"/>
      <c r="DHV62" s="135"/>
      <c r="DHW62" s="135"/>
      <c r="DHX62" s="135"/>
      <c r="DHY62" s="84"/>
      <c r="DHZ62" s="135"/>
      <c r="DIA62" s="135"/>
      <c r="DIB62" s="135"/>
      <c r="DIC62" s="84"/>
      <c r="DID62" s="135"/>
      <c r="DIE62" s="135"/>
      <c r="DIF62" s="135"/>
      <c r="DIG62" s="84"/>
      <c r="DIH62" s="135"/>
      <c r="DII62" s="135"/>
      <c r="DIJ62" s="135"/>
      <c r="DIK62" s="84"/>
      <c r="DIL62" s="135"/>
      <c r="DIM62" s="135"/>
      <c r="DIN62" s="135"/>
      <c r="DIO62" s="84"/>
      <c r="DIP62" s="135"/>
      <c r="DIQ62" s="135"/>
      <c r="DIR62" s="135"/>
      <c r="DIS62" s="84"/>
      <c r="DIT62" s="135"/>
      <c r="DIU62" s="135"/>
      <c r="DIV62" s="135"/>
      <c r="DIW62" s="84"/>
      <c r="DIX62" s="135"/>
      <c r="DIY62" s="135"/>
      <c r="DIZ62" s="135"/>
      <c r="DJA62" s="84"/>
      <c r="DJB62" s="135"/>
      <c r="DJC62" s="135"/>
      <c r="DJD62" s="135"/>
      <c r="DJE62" s="84"/>
      <c r="DJF62" s="135"/>
      <c r="DJG62" s="135"/>
      <c r="DJH62" s="135"/>
      <c r="DJI62" s="84"/>
      <c r="DJJ62" s="135"/>
      <c r="DJK62" s="135"/>
      <c r="DJL62" s="135"/>
      <c r="DJM62" s="84"/>
      <c r="DJN62" s="135"/>
      <c r="DJO62" s="135"/>
      <c r="DJP62" s="135"/>
      <c r="DJQ62" s="84"/>
      <c r="DJR62" s="135"/>
      <c r="DJS62" s="135"/>
      <c r="DJT62" s="135"/>
      <c r="DJU62" s="84"/>
      <c r="DJV62" s="135"/>
      <c r="DJW62" s="135"/>
      <c r="DJX62" s="135"/>
      <c r="DJY62" s="84"/>
      <c r="DJZ62" s="135"/>
      <c r="DKA62" s="135"/>
      <c r="DKB62" s="135"/>
      <c r="DKC62" s="84"/>
      <c r="DKD62" s="135"/>
      <c r="DKE62" s="135"/>
      <c r="DKF62" s="135"/>
      <c r="DKG62" s="84"/>
      <c r="DKH62" s="135"/>
      <c r="DKI62" s="135"/>
      <c r="DKJ62" s="135"/>
      <c r="DKK62" s="84"/>
      <c r="DKL62" s="135"/>
      <c r="DKM62" s="135"/>
      <c r="DKN62" s="135"/>
      <c r="DKO62" s="84"/>
      <c r="DKP62" s="135"/>
      <c r="DKQ62" s="135"/>
      <c r="DKR62" s="135"/>
      <c r="DKS62" s="84"/>
      <c r="DKT62" s="135"/>
      <c r="DKU62" s="135"/>
      <c r="DKV62" s="135"/>
      <c r="DKW62" s="84"/>
      <c r="DKX62" s="135"/>
      <c r="DKY62" s="135"/>
      <c r="DKZ62" s="135"/>
      <c r="DLA62" s="84"/>
      <c r="DLB62" s="135"/>
      <c r="DLC62" s="135"/>
      <c r="DLD62" s="135"/>
      <c r="DLE62" s="84"/>
      <c r="DLF62" s="135"/>
      <c r="DLG62" s="135"/>
      <c r="DLH62" s="135"/>
      <c r="DLI62" s="84"/>
      <c r="DLJ62" s="135"/>
      <c r="DLK62" s="135"/>
      <c r="DLL62" s="135"/>
      <c r="DLM62" s="84"/>
      <c r="DLN62" s="135"/>
      <c r="DLO62" s="135"/>
      <c r="DLP62" s="135"/>
      <c r="DLQ62" s="84"/>
      <c r="DLR62" s="135"/>
      <c r="DLS62" s="135"/>
      <c r="DLT62" s="135"/>
      <c r="DLU62" s="84"/>
      <c r="DLV62" s="135"/>
      <c r="DLW62" s="135"/>
      <c r="DLX62" s="135"/>
      <c r="DLY62" s="84"/>
      <c r="DLZ62" s="135"/>
      <c r="DMA62" s="135"/>
      <c r="DMB62" s="135"/>
      <c r="DMC62" s="84"/>
      <c r="DMD62" s="135"/>
      <c r="DME62" s="135"/>
      <c r="DMF62" s="135"/>
      <c r="DMG62" s="84"/>
      <c r="DMH62" s="135"/>
      <c r="DMI62" s="135"/>
      <c r="DMJ62" s="135"/>
      <c r="DMK62" s="84"/>
      <c r="DML62" s="135"/>
      <c r="DMM62" s="135"/>
      <c r="DMN62" s="135"/>
      <c r="DMO62" s="84"/>
      <c r="DMP62" s="135"/>
      <c r="DMQ62" s="135"/>
      <c r="DMR62" s="135"/>
      <c r="DMS62" s="84"/>
      <c r="DMT62" s="135"/>
      <c r="DMU62" s="135"/>
      <c r="DMV62" s="135"/>
      <c r="DMW62" s="84"/>
      <c r="DMX62" s="135"/>
      <c r="DMY62" s="135"/>
      <c r="DMZ62" s="135"/>
      <c r="DNA62" s="84"/>
      <c r="DNB62" s="135"/>
      <c r="DNC62" s="135"/>
      <c r="DND62" s="135"/>
      <c r="DNE62" s="84"/>
      <c r="DNF62" s="135"/>
      <c r="DNG62" s="135"/>
      <c r="DNH62" s="135"/>
      <c r="DNI62" s="84"/>
      <c r="DNJ62" s="135"/>
      <c r="DNK62" s="135"/>
      <c r="DNL62" s="135"/>
      <c r="DNM62" s="84"/>
      <c r="DNN62" s="135"/>
      <c r="DNO62" s="135"/>
      <c r="DNP62" s="135"/>
      <c r="DNQ62" s="84"/>
      <c r="DNR62" s="135"/>
      <c r="DNS62" s="135"/>
      <c r="DNT62" s="135"/>
      <c r="DNU62" s="84"/>
      <c r="DNV62" s="135"/>
      <c r="DNW62" s="135"/>
      <c r="DNX62" s="135"/>
      <c r="DNY62" s="84"/>
      <c r="DNZ62" s="135"/>
      <c r="DOA62" s="135"/>
      <c r="DOB62" s="135"/>
      <c r="DOC62" s="84"/>
      <c r="DOD62" s="135"/>
      <c r="DOE62" s="135"/>
      <c r="DOF62" s="135"/>
      <c r="DOG62" s="84"/>
      <c r="DOH62" s="135"/>
      <c r="DOI62" s="135"/>
      <c r="DOJ62" s="135"/>
      <c r="DOK62" s="84"/>
      <c r="DOL62" s="135"/>
      <c r="DOM62" s="135"/>
      <c r="DON62" s="135"/>
      <c r="DOO62" s="84"/>
      <c r="DOP62" s="135"/>
      <c r="DOQ62" s="135"/>
      <c r="DOR62" s="135"/>
      <c r="DOS62" s="84"/>
      <c r="DOT62" s="135"/>
      <c r="DOU62" s="135"/>
      <c r="DOV62" s="135"/>
      <c r="DOW62" s="84"/>
      <c r="DOX62" s="135"/>
      <c r="DOY62" s="135"/>
      <c r="DOZ62" s="135"/>
      <c r="DPA62" s="84"/>
      <c r="DPB62" s="135"/>
      <c r="DPC62" s="135"/>
      <c r="DPD62" s="135"/>
      <c r="DPE62" s="84"/>
      <c r="DPF62" s="135"/>
      <c r="DPG62" s="135"/>
      <c r="DPH62" s="135"/>
      <c r="DPI62" s="84"/>
      <c r="DPJ62" s="135"/>
      <c r="DPK62" s="135"/>
      <c r="DPL62" s="135"/>
      <c r="DPM62" s="84"/>
      <c r="DPN62" s="135"/>
      <c r="DPO62" s="135"/>
      <c r="DPP62" s="135"/>
      <c r="DPQ62" s="84"/>
      <c r="DPR62" s="135"/>
      <c r="DPS62" s="135"/>
      <c r="DPT62" s="135"/>
      <c r="DPU62" s="84"/>
      <c r="DPV62" s="135"/>
      <c r="DPW62" s="135"/>
      <c r="DPX62" s="135"/>
      <c r="DPY62" s="84"/>
      <c r="DPZ62" s="135"/>
      <c r="DQA62" s="135"/>
      <c r="DQB62" s="135"/>
      <c r="DQC62" s="84"/>
      <c r="DQD62" s="135"/>
      <c r="DQE62" s="135"/>
      <c r="DQF62" s="135"/>
      <c r="DQG62" s="84"/>
      <c r="DQH62" s="135"/>
      <c r="DQI62" s="135"/>
      <c r="DQJ62" s="135"/>
      <c r="DQK62" s="84"/>
      <c r="DQL62" s="135"/>
      <c r="DQM62" s="135"/>
      <c r="DQN62" s="135"/>
      <c r="DQO62" s="84"/>
      <c r="DQP62" s="135"/>
      <c r="DQQ62" s="135"/>
      <c r="DQR62" s="135"/>
      <c r="DQS62" s="84"/>
      <c r="DQT62" s="135"/>
      <c r="DQU62" s="135"/>
      <c r="DQV62" s="135"/>
      <c r="DQW62" s="84"/>
      <c r="DQX62" s="135"/>
      <c r="DQY62" s="135"/>
      <c r="DQZ62" s="135"/>
      <c r="DRA62" s="84"/>
      <c r="DRB62" s="135"/>
      <c r="DRC62" s="135"/>
      <c r="DRD62" s="135"/>
      <c r="DRE62" s="84"/>
      <c r="DRF62" s="135"/>
      <c r="DRG62" s="135"/>
      <c r="DRH62" s="135"/>
      <c r="DRI62" s="84"/>
      <c r="DRJ62" s="135"/>
      <c r="DRK62" s="135"/>
      <c r="DRL62" s="135"/>
      <c r="DRM62" s="84"/>
      <c r="DRN62" s="135"/>
      <c r="DRO62" s="135"/>
      <c r="DRP62" s="135"/>
      <c r="DRQ62" s="84"/>
      <c r="DRR62" s="135"/>
      <c r="DRS62" s="135"/>
      <c r="DRT62" s="135"/>
      <c r="DRU62" s="84"/>
      <c r="DRV62" s="135"/>
      <c r="DRW62" s="135"/>
      <c r="DRX62" s="135"/>
      <c r="DRY62" s="84"/>
      <c r="DRZ62" s="135"/>
      <c r="DSA62" s="135"/>
      <c r="DSB62" s="135"/>
      <c r="DSC62" s="84"/>
      <c r="DSD62" s="135"/>
      <c r="DSE62" s="135"/>
      <c r="DSF62" s="135"/>
      <c r="DSG62" s="84"/>
      <c r="DSH62" s="135"/>
      <c r="DSI62" s="135"/>
      <c r="DSJ62" s="135"/>
      <c r="DSK62" s="84"/>
      <c r="DSL62" s="135"/>
      <c r="DSM62" s="135"/>
      <c r="DSN62" s="135"/>
      <c r="DSO62" s="84"/>
      <c r="DSP62" s="135"/>
      <c r="DSQ62" s="135"/>
      <c r="DSR62" s="135"/>
      <c r="DSS62" s="84"/>
      <c r="DST62" s="135"/>
      <c r="DSU62" s="135"/>
      <c r="DSV62" s="135"/>
      <c r="DSW62" s="84"/>
      <c r="DSX62" s="135"/>
      <c r="DSY62" s="135"/>
      <c r="DSZ62" s="135"/>
      <c r="DTA62" s="84"/>
      <c r="DTB62" s="135"/>
      <c r="DTC62" s="135"/>
      <c r="DTD62" s="135"/>
      <c r="DTE62" s="84"/>
      <c r="DTF62" s="135"/>
      <c r="DTG62" s="135"/>
      <c r="DTH62" s="135"/>
      <c r="DTI62" s="84"/>
      <c r="DTJ62" s="135"/>
      <c r="DTK62" s="135"/>
      <c r="DTL62" s="135"/>
      <c r="DTM62" s="84"/>
      <c r="DTN62" s="135"/>
      <c r="DTO62" s="135"/>
      <c r="DTP62" s="135"/>
      <c r="DTQ62" s="84"/>
      <c r="DTR62" s="135"/>
      <c r="DTS62" s="135"/>
      <c r="DTT62" s="135"/>
      <c r="DTU62" s="84"/>
      <c r="DTV62" s="135"/>
      <c r="DTW62" s="135"/>
      <c r="DTX62" s="135"/>
      <c r="DTY62" s="84"/>
      <c r="DTZ62" s="135"/>
      <c r="DUA62" s="135"/>
      <c r="DUB62" s="135"/>
      <c r="DUC62" s="84"/>
      <c r="DUD62" s="135"/>
      <c r="DUE62" s="135"/>
      <c r="DUF62" s="135"/>
      <c r="DUG62" s="84"/>
      <c r="DUH62" s="135"/>
      <c r="DUI62" s="135"/>
      <c r="DUJ62" s="135"/>
      <c r="DUK62" s="84"/>
      <c r="DUL62" s="135"/>
      <c r="DUM62" s="135"/>
      <c r="DUN62" s="135"/>
      <c r="DUO62" s="84"/>
      <c r="DUP62" s="135"/>
      <c r="DUQ62" s="135"/>
      <c r="DUR62" s="135"/>
      <c r="DUS62" s="84"/>
      <c r="DUT62" s="135"/>
      <c r="DUU62" s="135"/>
      <c r="DUV62" s="135"/>
      <c r="DUW62" s="84"/>
      <c r="DUX62" s="135"/>
      <c r="DUY62" s="135"/>
      <c r="DUZ62" s="135"/>
      <c r="DVA62" s="84"/>
      <c r="DVB62" s="135"/>
      <c r="DVC62" s="135"/>
      <c r="DVD62" s="135"/>
      <c r="DVE62" s="84"/>
      <c r="DVF62" s="135"/>
      <c r="DVG62" s="135"/>
      <c r="DVH62" s="135"/>
      <c r="DVI62" s="84"/>
      <c r="DVJ62" s="135"/>
      <c r="DVK62" s="135"/>
      <c r="DVL62" s="135"/>
      <c r="DVM62" s="84"/>
      <c r="DVN62" s="135"/>
      <c r="DVO62" s="135"/>
      <c r="DVP62" s="135"/>
      <c r="DVQ62" s="84"/>
      <c r="DVR62" s="135"/>
      <c r="DVS62" s="135"/>
      <c r="DVT62" s="135"/>
      <c r="DVU62" s="84"/>
      <c r="DVV62" s="135"/>
      <c r="DVW62" s="135"/>
      <c r="DVX62" s="135"/>
      <c r="DVY62" s="84"/>
      <c r="DVZ62" s="135"/>
      <c r="DWA62" s="135"/>
      <c r="DWB62" s="135"/>
      <c r="DWC62" s="84"/>
      <c r="DWD62" s="135"/>
      <c r="DWE62" s="135"/>
      <c r="DWF62" s="135"/>
      <c r="DWG62" s="84"/>
      <c r="DWH62" s="135"/>
      <c r="DWI62" s="135"/>
      <c r="DWJ62" s="135"/>
      <c r="DWK62" s="84"/>
      <c r="DWL62" s="135"/>
      <c r="DWM62" s="135"/>
      <c r="DWN62" s="135"/>
      <c r="DWO62" s="84"/>
      <c r="DWP62" s="135"/>
      <c r="DWQ62" s="135"/>
      <c r="DWR62" s="135"/>
      <c r="DWS62" s="84"/>
      <c r="DWT62" s="135"/>
      <c r="DWU62" s="135"/>
      <c r="DWV62" s="135"/>
      <c r="DWW62" s="84"/>
      <c r="DWX62" s="135"/>
      <c r="DWY62" s="135"/>
      <c r="DWZ62" s="135"/>
      <c r="DXA62" s="84"/>
      <c r="DXB62" s="135"/>
      <c r="DXC62" s="135"/>
      <c r="DXD62" s="135"/>
      <c r="DXE62" s="84"/>
      <c r="DXF62" s="135"/>
      <c r="DXG62" s="135"/>
      <c r="DXH62" s="135"/>
      <c r="DXI62" s="84"/>
      <c r="DXJ62" s="135"/>
      <c r="DXK62" s="135"/>
      <c r="DXL62" s="135"/>
      <c r="DXM62" s="84"/>
      <c r="DXN62" s="135"/>
      <c r="DXO62" s="135"/>
      <c r="DXP62" s="135"/>
      <c r="DXQ62" s="84"/>
      <c r="DXR62" s="135"/>
      <c r="DXS62" s="135"/>
      <c r="DXT62" s="135"/>
      <c r="DXU62" s="84"/>
      <c r="DXV62" s="135"/>
      <c r="DXW62" s="135"/>
      <c r="DXX62" s="135"/>
      <c r="DXY62" s="84"/>
      <c r="DXZ62" s="135"/>
      <c r="DYA62" s="135"/>
      <c r="DYB62" s="135"/>
      <c r="DYC62" s="84"/>
      <c r="DYD62" s="135"/>
      <c r="DYE62" s="135"/>
      <c r="DYF62" s="135"/>
      <c r="DYG62" s="84"/>
      <c r="DYH62" s="135"/>
      <c r="DYI62" s="135"/>
      <c r="DYJ62" s="135"/>
      <c r="DYK62" s="84"/>
      <c r="DYL62" s="135"/>
      <c r="DYM62" s="135"/>
      <c r="DYN62" s="135"/>
      <c r="DYO62" s="84"/>
      <c r="DYP62" s="135"/>
      <c r="DYQ62" s="135"/>
      <c r="DYR62" s="135"/>
      <c r="DYS62" s="84"/>
      <c r="DYT62" s="135"/>
      <c r="DYU62" s="135"/>
      <c r="DYV62" s="135"/>
      <c r="DYW62" s="84"/>
      <c r="DYX62" s="135"/>
      <c r="DYY62" s="135"/>
      <c r="DYZ62" s="135"/>
      <c r="DZA62" s="84"/>
      <c r="DZB62" s="135"/>
      <c r="DZC62" s="135"/>
      <c r="DZD62" s="135"/>
      <c r="DZE62" s="84"/>
      <c r="DZF62" s="135"/>
      <c r="DZG62" s="135"/>
      <c r="DZH62" s="135"/>
      <c r="DZI62" s="84"/>
      <c r="DZJ62" s="135"/>
      <c r="DZK62" s="135"/>
      <c r="DZL62" s="135"/>
      <c r="DZM62" s="84"/>
      <c r="DZN62" s="135"/>
      <c r="DZO62" s="135"/>
      <c r="DZP62" s="135"/>
      <c r="DZQ62" s="84"/>
      <c r="DZR62" s="135"/>
      <c r="DZS62" s="135"/>
      <c r="DZT62" s="135"/>
      <c r="DZU62" s="84"/>
      <c r="DZV62" s="135"/>
      <c r="DZW62" s="135"/>
      <c r="DZX62" s="135"/>
      <c r="DZY62" s="84"/>
      <c r="DZZ62" s="135"/>
      <c r="EAA62" s="135"/>
      <c r="EAB62" s="135"/>
      <c r="EAC62" s="84"/>
      <c r="EAD62" s="135"/>
      <c r="EAE62" s="135"/>
      <c r="EAF62" s="135"/>
      <c r="EAG62" s="84"/>
      <c r="EAH62" s="135"/>
      <c r="EAI62" s="135"/>
      <c r="EAJ62" s="135"/>
      <c r="EAK62" s="84"/>
      <c r="EAL62" s="135"/>
      <c r="EAM62" s="135"/>
      <c r="EAN62" s="135"/>
      <c r="EAO62" s="84"/>
      <c r="EAP62" s="135"/>
      <c r="EAQ62" s="135"/>
      <c r="EAR62" s="135"/>
      <c r="EAS62" s="84"/>
      <c r="EAT62" s="135"/>
      <c r="EAU62" s="135"/>
      <c r="EAV62" s="135"/>
      <c r="EAW62" s="84"/>
      <c r="EAX62" s="135"/>
      <c r="EAY62" s="135"/>
      <c r="EAZ62" s="135"/>
      <c r="EBA62" s="84"/>
      <c r="EBB62" s="135"/>
      <c r="EBC62" s="135"/>
      <c r="EBD62" s="135"/>
      <c r="EBE62" s="84"/>
      <c r="EBF62" s="135"/>
      <c r="EBG62" s="135"/>
      <c r="EBH62" s="135"/>
      <c r="EBI62" s="84"/>
      <c r="EBJ62" s="135"/>
      <c r="EBK62" s="135"/>
      <c r="EBL62" s="135"/>
      <c r="EBM62" s="84"/>
      <c r="EBN62" s="135"/>
      <c r="EBO62" s="135"/>
      <c r="EBP62" s="135"/>
      <c r="EBQ62" s="84"/>
      <c r="EBR62" s="135"/>
      <c r="EBS62" s="135"/>
      <c r="EBT62" s="135"/>
      <c r="EBU62" s="84"/>
      <c r="EBV62" s="135"/>
      <c r="EBW62" s="135"/>
      <c r="EBX62" s="135"/>
      <c r="EBY62" s="84"/>
      <c r="EBZ62" s="135"/>
      <c r="ECA62" s="135"/>
      <c r="ECB62" s="135"/>
      <c r="ECC62" s="84"/>
      <c r="ECD62" s="135"/>
      <c r="ECE62" s="135"/>
      <c r="ECF62" s="135"/>
      <c r="ECG62" s="84"/>
      <c r="ECH62" s="135"/>
      <c r="ECI62" s="135"/>
      <c r="ECJ62" s="135"/>
      <c r="ECK62" s="84"/>
      <c r="ECL62" s="135"/>
      <c r="ECM62" s="135"/>
      <c r="ECN62" s="135"/>
      <c r="ECO62" s="84"/>
      <c r="ECP62" s="135"/>
      <c r="ECQ62" s="135"/>
      <c r="ECR62" s="135"/>
      <c r="ECS62" s="84"/>
      <c r="ECT62" s="135"/>
      <c r="ECU62" s="135"/>
      <c r="ECV62" s="135"/>
      <c r="ECW62" s="84"/>
      <c r="ECX62" s="135"/>
      <c r="ECY62" s="135"/>
      <c r="ECZ62" s="135"/>
      <c r="EDA62" s="84"/>
      <c r="EDB62" s="135"/>
      <c r="EDC62" s="135"/>
      <c r="EDD62" s="135"/>
      <c r="EDE62" s="84"/>
      <c r="EDF62" s="135"/>
      <c r="EDG62" s="135"/>
      <c r="EDH62" s="135"/>
      <c r="EDI62" s="84"/>
      <c r="EDJ62" s="135"/>
      <c r="EDK62" s="135"/>
      <c r="EDL62" s="135"/>
      <c r="EDM62" s="84"/>
      <c r="EDN62" s="135"/>
      <c r="EDO62" s="135"/>
      <c r="EDP62" s="135"/>
      <c r="EDQ62" s="84"/>
      <c r="EDR62" s="135"/>
      <c r="EDS62" s="135"/>
      <c r="EDT62" s="135"/>
      <c r="EDU62" s="84"/>
      <c r="EDV62" s="135"/>
      <c r="EDW62" s="135"/>
      <c r="EDX62" s="135"/>
      <c r="EDY62" s="84"/>
      <c r="EDZ62" s="135"/>
      <c r="EEA62" s="135"/>
      <c r="EEB62" s="135"/>
      <c r="EEC62" s="84"/>
      <c r="EED62" s="135"/>
      <c r="EEE62" s="135"/>
      <c r="EEF62" s="135"/>
      <c r="EEG62" s="84"/>
      <c r="EEH62" s="135"/>
      <c r="EEI62" s="135"/>
      <c r="EEJ62" s="135"/>
      <c r="EEK62" s="84"/>
      <c r="EEL62" s="135"/>
      <c r="EEM62" s="135"/>
      <c r="EEN62" s="135"/>
      <c r="EEO62" s="84"/>
      <c r="EEP62" s="135"/>
      <c r="EEQ62" s="135"/>
      <c r="EER62" s="135"/>
      <c r="EES62" s="84"/>
      <c r="EET62" s="135"/>
      <c r="EEU62" s="135"/>
      <c r="EEV62" s="135"/>
      <c r="EEW62" s="84"/>
      <c r="EEX62" s="135"/>
      <c r="EEY62" s="135"/>
      <c r="EEZ62" s="135"/>
      <c r="EFA62" s="84"/>
      <c r="EFB62" s="135"/>
      <c r="EFC62" s="135"/>
      <c r="EFD62" s="135"/>
      <c r="EFE62" s="84"/>
      <c r="EFF62" s="135"/>
      <c r="EFG62" s="135"/>
      <c r="EFH62" s="135"/>
      <c r="EFI62" s="84"/>
      <c r="EFJ62" s="135"/>
      <c r="EFK62" s="135"/>
      <c r="EFL62" s="135"/>
      <c r="EFM62" s="84"/>
      <c r="EFN62" s="135"/>
      <c r="EFO62" s="135"/>
      <c r="EFP62" s="135"/>
      <c r="EFQ62" s="84"/>
      <c r="EFR62" s="135"/>
      <c r="EFS62" s="135"/>
      <c r="EFT62" s="135"/>
      <c r="EFU62" s="84"/>
      <c r="EFV62" s="135"/>
      <c r="EFW62" s="135"/>
      <c r="EFX62" s="135"/>
      <c r="EFY62" s="84"/>
      <c r="EFZ62" s="135"/>
      <c r="EGA62" s="135"/>
      <c r="EGB62" s="135"/>
      <c r="EGC62" s="84"/>
      <c r="EGD62" s="135"/>
      <c r="EGE62" s="135"/>
      <c r="EGF62" s="135"/>
      <c r="EGG62" s="84"/>
      <c r="EGH62" s="135"/>
      <c r="EGI62" s="135"/>
      <c r="EGJ62" s="135"/>
      <c r="EGK62" s="84"/>
      <c r="EGL62" s="135"/>
      <c r="EGM62" s="135"/>
      <c r="EGN62" s="135"/>
      <c r="EGO62" s="84"/>
      <c r="EGP62" s="135"/>
      <c r="EGQ62" s="135"/>
      <c r="EGR62" s="135"/>
      <c r="EGS62" s="84"/>
      <c r="EGT62" s="135"/>
      <c r="EGU62" s="135"/>
      <c r="EGV62" s="135"/>
      <c r="EGW62" s="84"/>
      <c r="EGX62" s="135"/>
      <c r="EGY62" s="135"/>
      <c r="EGZ62" s="135"/>
      <c r="EHA62" s="84"/>
      <c r="EHB62" s="135"/>
      <c r="EHC62" s="135"/>
      <c r="EHD62" s="135"/>
      <c r="EHE62" s="84"/>
      <c r="EHF62" s="135"/>
      <c r="EHG62" s="135"/>
      <c r="EHH62" s="135"/>
      <c r="EHI62" s="84"/>
      <c r="EHJ62" s="135"/>
      <c r="EHK62" s="135"/>
      <c r="EHL62" s="135"/>
      <c r="EHM62" s="84"/>
      <c r="EHN62" s="135"/>
      <c r="EHO62" s="135"/>
      <c r="EHP62" s="135"/>
      <c r="EHQ62" s="84"/>
      <c r="EHR62" s="135"/>
      <c r="EHS62" s="135"/>
      <c r="EHT62" s="135"/>
      <c r="EHU62" s="84"/>
      <c r="EHV62" s="135"/>
      <c r="EHW62" s="135"/>
      <c r="EHX62" s="135"/>
      <c r="EHY62" s="84"/>
      <c r="EHZ62" s="135"/>
      <c r="EIA62" s="135"/>
      <c r="EIB62" s="135"/>
      <c r="EIC62" s="84"/>
      <c r="EID62" s="135"/>
      <c r="EIE62" s="135"/>
      <c r="EIF62" s="135"/>
      <c r="EIG62" s="84"/>
      <c r="EIH62" s="135"/>
      <c r="EII62" s="135"/>
      <c r="EIJ62" s="135"/>
      <c r="EIK62" s="84"/>
      <c r="EIL62" s="135"/>
      <c r="EIM62" s="135"/>
      <c r="EIN62" s="135"/>
      <c r="EIO62" s="84"/>
      <c r="EIP62" s="135"/>
      <c r="EIQ62" s="135"/>
      <c r="EIR62" s="135"/>
      <c r="EIS62" s="84"/>
      <c r="EIT62" s="135"/>
      <c r="EIU62" s="135"/>
      <c r="EIV62" s="135"/>
      <c r="EIW62" s="84"/>
      <c r="EIX62" s="135"/>
      <c r="EIY62" s="135"/>
      <c r="EIZ62" s="135"/>
      <c r="EJA62" s="84"/>
      <c r="EJB62" s="135"/>
      <c r="EJC62" s="135"/>
      <c r="EJD62" s="135"/>
      <c r="EJE62" s="84"/>
      <c r="EJF62" s="135"/>
      <c r="EJG62" s="135"/>
      <c r="EJH62" s="135"/>
      <c r="EJI62" s="84"/>
      <c r="EJJ62" s="135"/>
      <c r="EJK62" s="135"/>
      <c r="EJL62" s="135"/>
      <c r="EJM62" s="84"/>
      <c r="EJN62" s="135"/>
      <c r="EJO62" s="135"/>
      <c r="EJP62" s="135"/>
      <c r="EJQ62" s="84"/>
      <c r="EJR62" s="135"/>
      <c r="EJS62" s="135"/>
      <c r="EJT62" s="135"/>
      <c r="EJU62" s="84"/>
      <c r="EJV62" s="135"/>
      <c r="EJW62" s="135"/>
      <c r="EJX62" s="135"/>
      <c r="EJY62" s="84"/>
      <c r="EJZ62" s="135"/>
      <c r="EKA62" s="135"/>
      <c r="EKB62" s="135"/>
      <c r="EKC62" s="84"/>
      <c r="EKD62" s="135"/>
      <c r="EKE62" s="135"/>
      <c r="EKF62" s="135"/>
      <c r="EKG62" s="84"/>
      <c r="EKH62" s="135"/>
      <c r="EKI62" s="135"/>
      <c r="EKJ62" s="135"/>
      <c r="EKK62" s="84"/>
      <c r="EKL62" s="135"/>
      <c r="EKM62" s="135"/>
      <c r="EKN62" s="135"/>
      <c r="EKO62" s="84"/>
      <c r="EKP62" s="135"/>
      <c r="EKQ62" s="135"/>
      <c r="EKR62" s="135"/>
      <c r="EKS62" s="84"/>
      <c r="EKT62" s="135"/>
      <c r="EKU62" s="135"/>
      <c r="EKV62" s="135"/>
      <c r="EKW62" s="84"/>
      <c r="EKX62" s="135"/>
      <c r="EKY62" s="135"/>
      <c r="EKZ62" s="135"/>
      <c r="ELA62" s="84"/>
      <c r="ELB62" s="135"/>
      <c r="ELC62" s="135"/>
      <c r="ELD62" s="135"/>
      <c r="ELE62" s="84"/>
      <c r="ELF62" s="135"/>
      <c r="ELG62" s="135"/>
      <c r="ELH62" s="135"/>
      <c r="ELI62" s="84"/>
      <c r="ELJ62" s="135"/>
      <c r="ELK62" s="135"/>
      <c r="ELL62" s="135"/>
      <c r="ELM62" s="84"/>
      <c r="ELN62" s="135"/>
      <c r="ELO62" s="135"/>
      <c r="ELP62" s="135"/>
      <c r="ELQ62" s="84"/>
      <c r="ELR62" s="135"/>
      <c r="ELS62" s="135"/>
      <c r="ELT62" s="135"/>
      <c r="ELU62" s="84"/>
      <c r="ELV62" s="135"/>
      <c r="ELW62" s="135"/>
      <c r="ELX62" s="135"/>
      <c r="ELY62" s="84"/>
      <c r="ELZ62" s="135"/>
      <c r="EMA62" s="135"/>
      <c r="EMB62" s="135"/>
      <c r="EMC62" s="84"/>
      <c r="EMD62" s="135"/>
      <c r="EME62" s="135"/>
      <c r="EMF62" s="135"/>
      <c r="EMG62" s="84"/>
      <c r="EMH62" s="135"/>
      <c r="EMI62" s="135"/>
      <c r="EMJ62" s="135"/>
      <c r="EMK62" s="84"/>
      <c r="EML62" s="135"/>
      <c r="EMM62" s="135"/>
      <c r="EMN62" s="135"/>
      <c r="EMO62" s="84"/>
      <c r="EMP62" s="135"/>
      <c r="EMQ62" s="135"/>
      <c r="EMR62" s="135"/>
      <c r="EMS62" s="84"/>
      <c r="EMT62" s="135"/>
      <c r="EMU62" s="135"/>
      <c r="EMV62" s="135"/>
      <c r="EMW62" s="84"/>
      <c r="EMX62" s="135"/>
      <c r="EMY62" s="135"/>
      <c r="EMZ62" s="135"/>
      <c r="ENA62" s="84"/>
      <c r="ENB62" s="135"/>
      <c r="ENC62" s="135"/>
      <c r="END62" s="135"/>
      <c r="ENE62" s="84"/>
      <c r="ENF62" s="135"/>
      <c r="ENG62" s="135"/>
      <c r="ENH62" s="135"/>
      <c r="ENI62" s="84"/>
      <c r="ENJ62" s="135"/>
      <c r="ENK62" s="135"/>
      <c r="ENL62" s="135"/>
      <c r="ENM62" s="84"/>
      <c r="ENN62" s="135"/>
      <c r="ENO62" s="135"/>
      <c r="ENP62" s="135"/>
      <c r="ENQ62" s="84"/>
      <c r="ENR62" s="135"/>
      <c r="ENS62" s="135"/>
      <c r="ENT62" s="135"/>
      <c r="ENU62" s="84"/>
      <c r="ENV62" s="135"/>
      <c r="ENW62" s="135"/>
      <c r="ENX62" s="135"/>
      <c r="ENY62" s="84"/>
      <c r="ENZ62" s="135"/>
      <c r="EOA62" s="135"/>
      <c r="EOB62" s="135"/>
      <c r="EOC62" s="84"/>
      <c r="EOD62" s="135"/>
      <c r="EOE62" s="135"/>
      <c r="EOF62" s="135"/>
      <c r="EOG62" s="84"/>
      <c r="EOH62" s="135"/>
      <c r="EOI62" s="135"/>
      <c r="EOJ62" s="135"/>
      <c r="EOK62" s="84"/>
      <c r="EOL62" s="135"/>
      <c r="EOM62" s="135"/>
      <c r="EON62" s="135"/>
      <c r="EOO62" s="84"/>
      <c r="EOP62" s="135"/>
      <c r="EOQ62" s="135"/>
      <c r="EOR62" s="135"/>
      <c r="EOS62" s="84"/>
      <c r="EOT62" s="135"/>
      <c r="EOU62" s="135"/>
      <c r="EOV62" s="135"/>
      <c r="EOW62" s="84"/>
      <c r="EOX62" s="135"/>
      <c r="EOY62" s="135"/>
      <c r="EOZ62" s="135"/>
      <c r="EPA62" s="84"/>
      <c r="EPB62" s="135"/>
      <c r="EPC62" s="135"/>
      <c r="EPD62" s="135"/>
      <c r="EPE62" s="84"/>
      <c r="EPF62" s="135"/>
      <c r="EPG62" s="135"/>
      <c r="EPH62" s="135"/>
      <c r="EPI62" s="84"/>
      <c r="EPJ62" s="135"/>
      <c r="EPK62" s="135"/>
      <c r="EPL62" s="135"/>
      <c r="EPM62" s="84"/>
      <c r="EPN62" s="135"/>
      <c r="EPO62" s="135"/>
      <c r="EPP62" s="135"/>
      <c r="EPQ62" s="84"/>
      <c r="EPR62" s="135"/>
      <c r="EPS62" s="135"/>
      <c r="EPT62" s="135"/>
      <c r="EPU62" s="84"/>
      <c r="EPV62" s="135"/>
      <c r="EPW62" s="135"/>
      <c r="EPX62" s="135"/>
      <c r="EPY62" s="84"/>
      <c r="EPZ62" s="135"/>
      <c r="EQA62" s="135"/>
      <c r="EQB62" s="135"/>
      <c r="EQC62" s="84"/>
      <c r="EQD62" s="135"/>
      <c r="EQE62" s="135"/>
      <c r="EQF62" s="135"/>
      <c r="EQG62" s="84"/>
      <c r="EQH62" s="135"/>
      <c r="EQI62" s="135"/>
      <c r="EQJ62" s="135"/>
      <c r="EQK62" s="84"/>
      <c r="EQL62" s="135"/>
      <c r="EQM62" s="135"/>
      <c r="EQN62" s="135"/>
      <c r="EQO62" s="84"/>
      <c r="EQP62" s="135"/>
      <c r="EQQ62" s="135"/>
      <c r="EQR62" s="135"/>
      <c r="EQS62" s="84"/>
      <c r="EQT62" s="135"/>
      <c r="EQU62" s="135"/>
      <c r="EQV62" s="135"/>
      <c r="EQW62" s="84"/>
      <c r="EQX62" s="135"/>
      <c r="EQY62" s="135"/>
      <c r="EQZ62" s="135"/>
      <c r="ERA62" s="84"/>
      <c r="ERB62" s="135"/>
      <c r="ERC62" s="135"/>
      <c r="ERD62" s="135"/>
      <c r="ERE62" s="84"/>
      <c r="ERF62" s="135"/>
      <c r="ERG62" s="135"/>
      <c r="ERH62" s="135"/>
      <c r="ERI62" s="84"/>
      <c r="ERJ62" s="135"/>
      <c r="ERK62" s="135"/>
      <c r="ERL62" s="135"/>
      <c r="ERM62" s="84"/>
      <c r="ERN62" s="135"/>
      <c r="ERO62" s="135"/>
      <c r="ERP62" s="135"/>
      <c r="ERQ62" s="84"/>
      <c r="ERR62" s="135"/>
      <c r="ERS62" s="135"/>
      <c r="ERT62" s="135"/>
      <c r="ERU62" s="84"/>
      <c r="ERV62" s="135"/>
      <c r="ERW62" s="135"/>
      <c r="ERX62" s="135"/>
      <c r="ERY62" s="84"/>
      <c r="ERZ62" s="135"/>
      <c r="ESA62" s="135"/>
      <c r="ESB62" s="135"/>
      <c r="ESC62" s="84"/>
      <c r="ESD62" s="135"/>
      <c r="ESE62" s="135"/>
      <c r="ESF62" s="135"/>
      <c r="ESG62" s="84"/>
      <c r="ESH62" s="135"/>
      <c r="ESI62" s="135"/>
      <c r="ESJ62" s="135"/>
      <c r="ESK62" s="84"/>
      <c r="ESL62" s="135"/>
      <c r="ESM62" s="135"/>
      <c r="ESN62" s="135"/>
      <c r="ESO62" s="84"/>
      <c r="ESP62" s="135"/>
      <c r="ESQ62" s="135"/>
      <c r="ESR62" s="135"/>
      <c r="ESS62" s="84"/>
      <c r="EST62" s="135"/>
      <c r="ESU62" s="135"/>
      <c r="ESV62" s="135"/>
      <c r="ESW62" s="84"/>
      <c r="ESX62" s="135"/>
      <c r="ESY62" s="135"/>
      <c r="ESZ62" s="135"/>
      <c r="ETA62" s="84"/>
      <c r="ETB62" s="135"/>
      <c r="ETC62" s="135"/>
      <c r="ETD62" s="135"/>
      <c r="ETE62" s="84"/>
      <c r="ETF62" s="135"/>
      <c r="ETG62" s="135"/>
      <c r="ETH62" s="135"/>
      <c r="ETI62" s="84"/>
      <c r="ETJ62" s="135"/>
      <c r="ETK62" s="135"/>
      <c r="ETL62" s="135"/>
      <c r="ETM62" s="84"/>
      <c r="ETN62" s="135"/>
      <c r="ETO62" s="135"/>
      <c r="ETP62" s="135"/>
      <c r="ETQ62" s="84"/>
      <c r="ETR62" s="135"/>
      <c r="ETS62" s="135"/>
      <c r="ETT62" s="135"/>
      <c r="ETU62" s="84"/>
      <c r="ETV62" s="135"/>
      <c r="ETW62" s="135"/>
      <c r="ETX62" s="135"/>
      <c r="ETY62" s="84"/>
      <c r="ETZ62" s="135"/>
      <c r="EUA62" s="135"/>
      <c r="EUB62" s="135"/>
      <c r="EUC62" s="84"/>
      <c r="EUD62" s="135"/>
      <c r="EUE62" s="135"/>
      <c r="EUF62" s="135"/>
      <c r="EUG62" s="84"/>
      <c r="EUH62" s="135"/>
      <c r="EUI62" s="135"/>
      <c r="EUJ62" s="135"/>
      <c r="EUK62" s="84"/>
      <c r="EUL62" s="135"/>
      <c r="EUM62" s="135"/>
      <c r="EUN62" s="135"/>
      <c r="EUO62" s="84"/>
      <c r="EUP62" s="135"/>
      <c r="EUQ62" s="135"/>
      <c r="EUR62" s="135"/>
      <c r="EUS62" s="84"/>
      <c r="EUT62" s="135"/>
      <c r="EUU62" s="135"/>
      <c r="EUV62" s="135"/>
      <c r="EUW62" s="84"/>
      <c r="EUX62" s="135"/>
      <c r="EUY62" s="135"/>
      <c r="EUZ62" s="135"/>
      <c r="EVA62" s="84"/>
      <c r="EVB62" s="135"/>
      <c r="EVC62" s="135"/>
      <c r="EVD62" s="135"/>
      <c r="EVE62" s="84"/>
      <c r="EVF62" s="135"/>
      <c r="EVG62" s="135"/>
      <c r="EVH62" s="135"/>
      <c r="EVI62" s="84"/>
      <c r="EVJ62" s="135"/>
      <c r="EVK62" s="135"/>
      <c r="EVL62" s="135"/>
      <c r="EVM62" s="84"/>
      <c r="EVN62" s="135"/>
      <c r="EVO62" s="135"/>
      <c r="EVP62" s="135"/>
      <c r="EVQ62" s="84"/>
      <c r="EVR62" s="135"/>
      <c r="EVS62" s="135"/>
      <c r="EVT62" s="135"/>
      <c r="EVU62" s="84"/>
      <c r="EVV62" s="135"/>
      <c r="EVW62" s="135"/>
      <c r="EVX62" s="135"/>
      <c r="EVY62" s="84"/>
      <c r="EVZ62" s="135"/>
      <c r="EWA62" s="135"/>
      <c r="EWB62" s="135"/>
      <c r="EWC62" s="84"/>
      <c r="EWD62" s="135"/>
      <c r="EWE62" s="135"/>
      <c r="EWF62" s="135"/>
      <c r="EWG62" s="84"/>
      <c r="EWH62" s="135"/>
      <c r="EWI62" s="135"/>
      <c r="EWJ62" s="135"/>
      <c r="EWK62" s="84"/>
      <c r="EWL62" s="135"/>
      <c r="EWM62" s="135"/>
      <c r="EWN62" s="135"/>
      <c r="EWO62" s="84"/>
      <c r="EWP62" s="135"/>
      <c r="EWQ62" s="135"/>
      <c r="EWR62" s="135"/>
      <c r="EWS62" s="84"/>
      <c r="EWT62" s="135"/>
      <c r="EWU62" s="135"/>
      <c r="EWV62" s="135"/>
      <c r="EWW62" s="84"/>
      <c r="EWX62" s="135"/>
      <c r="EWY62" s="135"/>
      <c r="EWZ62" s="135"/>
      <c r="EXA62" s="84"/>
      <c r="EXB62" s="135"/>
      <c r="EXC62" s="135"/>
      <c r="EXD62" s="135"/>
      <c r="EXE62" s="84"/>
      <c r="EXF62" s="135"/>
      <c r="EXG62" s="135"/>
      <c r="EXH62" s="135"/>
      <c r="EXI62" s="84"/>
      <c r="EXJ62" s="135"/>
      <c r="EXK62" s="135"/>
      <c r="EXL62" s="135"/>
      <c r="EXM62" s="84"/>
      <c r="EXN62" s="135"/>
      <c r="EXO62" s="135"/>
      <c r="EXP62" s="135"/>
      <c r="EXQ62" s="84"/>
      <c r="EXR62" s="135"/>
      <c r="EXS62" s="135"/>
      <c r="EXT62" s="135"/>
      <c r="EXU62" s="84"/>
      <c r="EXV62" s="135"/>
      <c r="EXW62" s="135"/>
      <c r="EXX62" s="135"/>
      <c r="EXY62" s="84"/>
      <c r="EXZ62" s="135"/>
      <c r="EYA62" s="135"/>
      <c r="EYB62" s="135"/>
      <c r="EYC62" s="84"/>
      <c r="EYD62" s="135"/>
      <c r="EYE62" s="135"/>
      <c r="EYF62" s="135"/>
      <c r="EYG62" s="84"/>
      <c r="EYH62" s="135"/>
      <c r="EYI62" s="135"/>
      <c r="EYJ62" s="135"/>
      <c r="EYK62" s="84"/>
      <c r="EYL62" s="135"/>
      <c r="EYM62" s="135"/>
      <c r="EYN62" s="135"/>
      <c r="EYO62" s="84"/>
      <c r="EYP62" s="135"/>
      <c r="EYQ62" s="135"/>
      <c r="EYR62" s="135"/>
      <c r="EYS62" s="84"/>
      <c r="EYT62" s="135"/>
      <c r="EYU62" s="135"/>
      <c r="EYV62" s="135"/>
      <c r="EYW62" s="84"/>
      <c r="EYX62" s="135"/>
      <c r="EYY62" s="135"/>
      <c r="EYZ62" s="135"/>
      <c r="EZA62" s="84"/>
      <c r="EZB62" s="135"/>
      <c r="EZC62" s="135"/>
      <c r="EZD62" s="135"/>
      <c r="EZE62" s="84"/>
      <c r="EZF62" s="135"/>
      <c r="EZG62" s="135"/>
      <c r="EZH62" s="135"/>
      <c r="EZI62" s="84"/>
      <c r="EZJ62" s="135"/>
      <c r="EZK62" s="135"/>
      <c r="EZL62" s="135"/>
      <c r="EZM62" s="84"/>
      <c r="EZN62" s="135"/>
      <c r="EZO62" s="135"/>
      <c r="EZP62" s="135"/>
      <c r="EZQ62" s="84"/>
      <c r="EZR62" s="135"/>
      <c r="EZS62" s="135"/>
      <c r="EZT62" s="135"/>
      <c r="EZU62" s="84"/>
      <c r="EZV62" s="135"/>
      <c r="EZW62" s="135"/>
      <c r="EZX62" s="135"/>
      <c r="EZY62" s="84"/>
      <c r="EZZ62" s="135"/>
      <c r="FAA62" s="135"/>
      <c r="FAB62" s="135"/>
      <c r="FAC62" s="84"/>
      <c r="FAD62" s="135"/>
      <c r="FAE62" s="135"/>
      <c r="FAF62" s="135"/>
      <c r="FAG62" s="84"/>
      <c r="FAH62" s="135"/>
      <c r="FAI62" s="135"/>
      <c r="FAJ62" s="135"/>
      <c r="FAK62" s="84"/>
      <c r="FAL62" s="135"/>
      <c r="FAM62" s="135"/>
      <c r="FAN62" s="135"/>
      <c r="FAO62" s="84"/>
      <c r="FAP62" s="135"/>
      <c r="FAQ62" s="135"/>
      <c r="FAR62" s="135"/>
      <c r="FAS62" s="84"/>
      <c r="FAT62" s="135"/>
      <c r="FAU62" s="135"/>
      <c r="FAV62" s="135"/>
      <c r="FAW62" s="84"/>
      <c r="FAX62" s="135"/>
      <c r="FAY62" s="135"/>
      <c r="FAZ62" s="135"/>
      <c r="FBA62" s="84"/>
      <c r="FBB62" s="135"/>
      <c r="FBC62" s="135"/>
      <c r="FBD62" s="135"/>
      <c r="FBE62" s="84"/>
      <c r="FBF62" s="135"/>
      <c r="FBG62" s="135"/>
      <c r="FBH62" s="135"/>
      <c r="FBI62" s="84"/>
      <c r="FBJ62" s="135"/>
      <c r="FBK62" s="135"/>
      <c r="FBL62" s="135"/>
      <c r="FBM62" s="84"/>
      <c r="FBN62" s="135"/>
      <c r="FBO62" s="135"/>
      <c r="FBP62" s="135"/>
      <c r="FBQ62" s="84"/>
      <c r="FBR62" s="135"/>
      <c r="FBS62" s="135"/>
      <c r="FBT62" s="135"/>
      <c r="FBU62" s="84"/>
      <c r="FBV62" s="135"/>
      <c r="FBW62" s="135"/>
      <c r="FBX62" s="135"/>
      <c r="FBY62" s="84"/>
      <c r="FBZ62" s="135"/>
      <c r="FCA62" s="135"/>
      <c r="FCB62" s="135"/>
      <c r="FCC62" s="84"/>
      <c r="FCD62" s="135"/>
      <c r="FCE62" s="135"/>
      <c r="FCF62" s="135"/>
      <c r="FCG62" s="84"/>
      <c r="FCH62" s="135"/>
      <c r="FCI62" s="135"/>
      <c r="FCJ62" s="135"/>
      <c r="FCK62" s="84"/>
      <c r="FCL62" s="135"/>
      <c r="FCM62" s="135"/>
      <c r="FCN62" s="135"/>
      <c r="FCO62" s="84"/>
      <c r="FCP62" s="135"/>
      <c r="FCQ62" s="135"/>
      <c r="FCR62" s="135"/>
      <c r="FCS62" s="84"/>
      <c r="FCT62" s="135"/>
      <c r="FCU62" s="135"/>
      <c r="FCV62" s="135"/>
      <c r="FCW62" s="84"/>
      <c r="FCX62" s="135"/>
      <c r="FCY62" s="135"/>
      <c r="FCZ62" s="135"/>
      <c r="FDA62" s="84"/>
      <c r="FDB62" s="135"/>
      <c r="FDC62" s="135"/>
      <c r="FDD62" s="135"/>
      <c r="FDE62" s="84"/>
      <c r="FDF62" s="135"/>
      <c r="FDG62" s="135"/>
      <c r="FDH62" s="135"/>
      <c r="FDI62" s="84"/>
      <c r="FDJ62" s="135"/>
      <c r="FDK62" s="135"/>
      <c r="FDL62" s="135"/>
      <c r="FDM62" s="84"/>
      <c r="FDN62" s="135"/>
      <c r="FDO62" s="135"/>
      <c r="FDP62" s="135"/>
      <c r="FDQ62" s="84"/>
      <c r="FDR62" s="135"/>
      <c r="FDS62" s="135"/>
      <c r="FDT62" s="135"/>
      <c r="FDU62" s="84"/>
      <c r="FDV62" s="135"/>
      <c r="FDW62" s="135"/>
      <c r="FDX62" s="135"/>
      <c r="FDY62" s="84"/>
      <c r="FDZ62" s="135"/>
      <c r="FEA62" s="135"/>
      <c r="FEB62" s="135"/>
      <c r="FEC62" s="84"/>
      <c r="FED62" s="135"/>
      <c r="FEE62" s="135"/>
      <c r="FEF62" s="135"/>
      <c r="FEG62" s="84"/>
      <c r="FEH62" s="135"/>
      <c r="FEI62" s="135"/>
      <c r="FEJ62" s="135"/>
      <c r="FEK62" s="84"/>
      <c r="FEL62" s="135"/>
      <c r="FEM62" s="135"/>
      <c r="FEN62" s="135"/>
      <c r="FEO62" s="84"/>
      <c r="FEP62" s="135"/>
      <c r="FEQ62" s="135"/>
      <c r="FER62" s="135"/>
      <c r="FES62" s="84"/>
      <c r="FET62" s="135"/>
      <c r="FEU62" s="135"/>
      <c r="FEV62" s="135"/>
      <c r="FEW62" s="84"/>
      <c r="FEX62" s="135"/>
      <c r="FEY62" s="135"/>
      <c r="FEZ62" s="135"/>
      <c r="FFA62" s="84"/>
      <c r="FFB62" s="135"/>
      <c r="FFC62" s="135"/>
      <c r="FFD62" s="135"/>
      <c r="FFE62" s="84"/>
      <c r="FFF62" s="135"/>
      <c r="FFG62" s="135"/>
      <c r="FFH62" s="135"/>
      <c r="FFI62" s="84"/>
      <c r="FFJ62" s="135"/>
      <c r="FFK62" s="135"/>
      <c r="FFL62" s="135"/>
      <c r="FFM62" s="84"/>
      <c r="FFN62" s="135"/>
      <c r="FFO62" s="135"/>
      <c r="FFP62" s="135"/>
      <c r="FFQ62" s="84"/>
      <c r="FFR62" s="135"/>
      <c r="FFS62" s="135"/>
      <c r="FFT62" s="135"/>
      <c r="FFU62" s="84"/>
      <c r="FFV62" s="135"/>
      <c r="FFW62" s="135"/>
      <c r="FFX62" s="135"/>
      <c r="FFY62" s="84"/>
      <c r="FFZ62" s="135"/>
      <c r="FGA62" s="135"/>
      <c r="FGB62" s="135"/>
      <c r="FGC62" s="84"/>
      <c r="FGD62" s="135"/>
      <c r="FGE62" s="135"/>
      <c r="FGF62" s="135"/>
      <c r="FGG62" s="84"/>
      <c r="FGH62" s="135"/>
      <c r="FGI62" s="135"/>
      <c r="FGJ62" s="135"/>
      <c r="FGK62" s="84"/>
      <c r="FGL62" s="135"/>
      <c r="FGM62" s="135"/>
      <c r="FGN62" s="135"/>
      <c r="FGO62" s="84"/>
      <c r="FGP62" s="135"/>
      <c r="FGQ62" s="135"/>
      <c r="FGR62" s="135"/>
      <c r="FGS62" s="84"/>
      <c r="FGT62" s="135"/>
      <c r="FGU62" s="135"/>
      <c r="FGV62" s="135"/>
      <c r="FGW62" s="84"/>
      <c r="FGX62" s="135"/>
      <c r="FGY62" s="135"/>
      <c r="FGZ62" s="135"/>
      <c r="FHA62" s="84"/>
      <c r="FHB62" s="135"/>
      <c r="FHC62" s="135"/>
      <c r="FHD62" s="135"/>
      <c r="FHE62" s="84"/>
      <c r="FHF62" s="135"/>
      <c r="FHG62" s="135"/>
      <c r="FHH62" s="135"/>
      <c r="FHI62" s="84"/>
      <c r="FHJ62" s="135"/>
      <c r="FHK62" s="135"/>
      <c r="FHL62" s="135"/>
      <c r="FHM62" s="84"/>
      <c r="FHN62" s="135"/>
      <c r="FHO62" s="135"/>
      <c r="FHP62" s="135"/>
      <c r="FHQ62" s="84"/>
      <c r="FHR62" s="135"/>
      <c r="FHS62" s="135"/>
      <c r="FHT62" s="135"/>
      <c r="FHU62" s="84"/>
      <c r="FHV62" s="135"/>
      <c r="FHW62" s="135"/>
      <c r="FHX62" s="135"/>
      <c r="FHY62" s="84"/>
      <c r="FHZ62" s="135"/>
      <c r="FIA62" s="135"/>
      <c r="FIB62" s="135"/>
      <c r="FIC62" s="84"/>
      <c r="FID62" s="135"/>
      <c r="FIE62" s="135"/>
      <c r="FIF62" s="135"/>
      <c r="FIG62" s="84"/>
      <c r="FIH62" s="135"/>
      <c r="FII62" s="135"/>
      <c r="FIJ62" s="135"/>
      <c r="FIK62" s="84"/>
      <c r="FIL62" s="135"/>
      <c r="FIM62" s="135"/>
      <c r="FIN62" s="135"/>
      <c r="FIO62" s="84"/>
      <c r="FIP62" s="135"/>
      <c r="FIQ62" s="135"/>
      <c r="FIR62" s="135"/>
      <c r="FIS62" s="84"/>
      <c r="FIT62" s="135"/>
      <c r="FIU62" s="135"/>
      <c r="FIV62" s="135"/>
      <c r="FIW62" s="84"/>
      <c r="FIX62" s="135"/>
      <c r="FIY62" s="135"/>
      <c r="FIZ62" s="135"/>
      <c r="FJA62" s="84"/>
      <c r="FJB62" s="135"/>
      <c r="FJC62" s="135"/>
      <c r="FJD62" s="135"/>
      <c r="FJE62" s="84"/>
      <c r="FJF62" s="135"/>
      <c r="FJG62" s="135"/>
      <c r="FJH62" s="135"/>
      <c r="FJI62" s="84"/>
      <c r="FJJ62" s="135"/>
      <c r="FJK62" s="135"/>
      <c r="FJL62" s="135"/>
      <c r="FJM62" s="84"/>
      <c r="FJN62" s="135"/>
      <c r="FJO62" s="135"/>
      <c r="FJP62" s="135"/>
      <c r="FJQ62" s="84"/>
      <c r="FJR62" s="135"/>
      <c r="FJS62" s="135"/>
      <c r="FJT62" s="135"/>
      <c r="FJU62" s="84"/>
      <c r="FJV62" s="135"/>
      <c r="FJW62" s="135"/>
      <c r="FJX62" s="135"/>
      <c r="FJY62" s="84"/>
      <c r="FJZ62" s="135"/>
      <c r="FKA62" s="135"/>
      <c r="FKB62" s="135"/>
      <c r="FKC62" s="84"/>
      <c r="FKD62" s="135"/>
      <c r="FKE62" s="135"/>
      <c r="FKF62" s="135"/>
      <c r="FKG62" s="84"/>
      <c r="FKH62" s="135"/>
      <c r="FKI62" s="135"/>
      <c r="FKJ62" s="135"/>
      <c r="FKK62" s="84"/>
      <c r="FKL62" s="135"/>
      <c r="FKM62" s="135"/>
      <c r="FKN62" s="135"/>
      <c r="FKO62" s="84"/>
      <c r="FKP62" s="135"/>
      <c r="FKQ62" s="135"/>
      <c r="FKR62" s="135"/>
      <c r="FKS62" s="84"/>
      <c r="FKT62" s="135"/>
      <c r="FKU62" s="135"/>
      <c r="FKV62" s="135"/>
      <c r="FKW62" s="84"/>
      <c r="FKX62" s="135"/>
      <c r="FKY62" s="135"/>
      <c r="FKZ62" s="135"/>
      <c r="FLA62" s="84"/>
      <c r="FLB62" s="135"/>
      <c r="FLC62" s="135"/>
      <c r="FLD62" s="135"/>
      <c r="FLE62" s="84"/>
      <c r="FLF62" s="135"/>
      <c r="FLG62" s="135"/>
      <c r="FLH62" s="135"/>
      <c r="FLI62" s="84"/>
      <c r="FLJ62" s="135"/>
      <c r="FLK62" s="135"/>
      <c r="FLL62" s="135"/>
      <c r="FLM62" s="84"/>
      <c r="FLN62" s="135"/>
      <c r="FLO62" s="135"/>
      <c r="FLP62" s="135"/>
      <c r="FLQ62" s="84"/>
      <c r="FLR62" s="135"/>
      <c r="FLS62" s="135"/>
      <c r="FLT62" s="135"/>
      <c r="FLU62" s="84"/>
      <c r="FLV62" s="135"/>
      <c r="FLW62" s="135"/>
      <c r="FLX62" s="135"/>
      <c r="FLY62" s="84"/>
      <c r="FLZ62" s="135"/>
      <c r="FMA62" s="135"/>
      <c r="FMB62" s="135"/>
      <c r="FMC62" s="84"/>
      <c r="FMD62" s="135"/>
      <c r="FME62" s="135"/>
      <c r="FMF62" s="135"/>
      <c r="FMG62" s="84"/>
      <c r="FMH62" s="135"/>
      <c r="FMI62" s="135"/>
      <c r="FMJ62" s="135"/>
      <c r="FMK62" s="84"/>
      <c r="FML62" s="135"/>
      <c r="FMM62" s="135"/>
      <c r="FMN62" s="135"/>
      <c r="FMO62" s="84"/>
      <c r="FMP62" s="135"/>
      <c r="FMQ62" s="135"/>
      <c r="FMR62" s="135"/>
      <c r="FMS62" s="84"/>
      <c r="FMT62" s="135"/>
      <c r="FMU62" s="135"/>
      <c r="FMV62" s="135"/>
      <c r="FMW62" s="84"/>
      <c r="FMX62" s="135"/>
      <c r="FMY62" s="135"/>
      <c r="FMZ62" s="135"/>
      <c r="FNA62" s="84"/>
      <c r="FNB62" s="135"/>
      <c r="FNC62" s="135"/>
      <c r="FND62" s="135"/>
      <c r="FNE62" s="84"/>
      <c r="FNF62" s="135"/>
      <c r="FNG62" s="135"/>
      <c r="FNH62" s="135"/>
      <c r="FNI62" s="84"/>
      <c r="FNJ62" s="135"/>
      <c r="FNK62" s="135"/>
      <c r="FNL62" s="135"/>
      <c r="FNM62" s="84"/>
      <c r="FNN62" s="135"/>
      <c r="FNO62" s="135"/>
      <c r="FNP62" s="135"/>
      <c r="FNQ62" s="84"/>
      <c r="FNR62" s="135"/>
      <c r="FNS62" s="135"/>
      <c r="FNT62" s="135"/>
      <c r="FNU62" s="84"/>
      <c r="FNV62" s="135"/>
      <c r="FNW62" s="135"/>
      <c r="FNX62" s="135"/>
      <c r="FNY62" s="84"/>
      <c r="FNZ62" s="135"/>
      <c r="FOA62" s="135"/>
      <c r="FOB62" s="135"/>
      <c r="FOC62" s="84"/>
      <c r="FOD62" s="135"/>
      <c r="FOE62" s="135"/>
      <c r="FOF62" s="135"/>
      <c r="FOG62" s="84"/>
      <c r="FOH62" s="135"/>
      <c r="FOI62" s="135"/>
      <c r="FOJ62" s="135"/>
      <c r="FOK62" s="84"/>
      <c r="FOL62" s="135"/>
      <c r="FOM62" s="135"/>
      <c r="FON62" s="135"/>
      <c r="FOO62" s="84"/>
      <c r="FOP62" s="135"/>
      <c r="FOQ62" s="135"/>
      <c r="FOR62" s="135"/>
      <c r="FOS62" s="84"/>
      <c r="FOT62" s="135"/>
      <c r="FOU62" s="135"/>
      <c r="FOV62" s="135"/>
      <c r="FOW62" s="84"/>
      <c r="FOX62" s="135"/>
      <c r="FOY62" s="135"/>
      <c r="FOZ62" s="135"/>
      <c r="FPA62" s="84"/>
      <c r="FPB62" s="135"/>
      <c r="FPC62" s="135"/>
      <c r="FPD62" s="135"/>
      <c r="FPE62" s="84"/>
      <c r="FPF62" s="135"/>
      <c r="FPG62" s="135"/>
      <c r="FPH62" s="135"/>
      <c r="FPI62" s="84"/>
      <c r="FPJ62" s="135"/>
      <c r="FPK62" s="135"/>
      <c r="FPL62" s="135"/>
      <c r="FPM62" s="84"/>
      <c r="FPN62" s="135"/>
      <c r="FPO62" s="135"/>
      <c r="FPP62" s="135"/>
      <c r="FPQ62" s="84"/>
      <c r="FPR62" s="135"/>
      <c r="FPS62" s="135"/>
      <c r="FPT62" s="135"/>
      <c r="FPU62" s="84"/>
      <c r="FPV62" s="135"/>
      <c r="FPW62" s="135"/>
      <c r="FPX62" s="135"/>
      <c r="FPY62" s="84"/>
      <c r="FPZ62" s="135"/>
      <c r="FQA62" s="135"/>
      <c r="FQB62" s="135"/>
      <c r="FQC62" s="84"/>
      <c r="FQD62" s="135"/>
      <c r="FQE62" s="135"/>
      <c r="FQF62" s="135"/>
      <c r="FQG62" s="84"/>
      <c r="FQH62" s="135"/>
      <c r="FQI62" s="135"/>
      <c r="FQJ62" s="135"/>
      <c r="FQK62" s="84"/>
      <c r="FQL62" s="135"/>
      <c r="FQM62" s="135"/>
      <c r="FQN62" s="135"/>
      <c r="FQO62" s="84"/>
      <c r="FQP62" s="135"/>
      <c r="FQQ62" s="135"/>
      <c r="FQR62" s="135"/>
      <c r="FQS62" s="84"/>
      <c r="FQT62" s="135"/>
      <c r="FQU62" s="135"/>
      <c r="FQV62" s="135"/>
      <c r="FQW62" s="84"/>
      <c r="FQX62" s="135"/>
      <c r="FQY62" s="135"/>
      <c r="FQZ62" s="135"/>
      <c r="FRA62" s="84"/>
      <c r="FRB62" s="135"/>
      <c r="FRC62" s="135"/>
      <c r="FRD62" s="135"/>
      <c r="FRE62" s="84"/>
      <c r="FRF62" s="135"/>
      <c r="FRG62" s="135"/>
      <c r="FRH62" s="135"/>
      <c r="FRI62" s="84"/>
      <c r="FRJ62" s="135"/>
      <c r="FRK62" s="135"/>
      <c r="FRL62" s="135"/>
      <c r="FRM62" s="84"/>
      <c r="FRN62" s="135"/>
      <c r="FRO62" s="135"/>
      <c r="FRP62" s="135"/>
      <c r="FRQ62" s="84"/>
      <c r="FRR62" s="135"/>
      <c r="FRS62" s="135"/>
      <c r="FRT62" s="135"/>
      <c r="FRU62" s="84"/>
      <c r="FRV62" s="135"/>
      <c r="FRW62" s="135"/>
      <c r="FRX62" s="135"/>
      <c r="FRY62" s="84"/>
      <c r="FRZ62" s="135"/>
      <c r="FSA62" s="135"/>
      <c r="FSB62" s="135"/>
      <c r="FSC62" s="84"/>
      <c r="FSD62" s="135"/>
      <c r="FSE62" s="135"/>
      <c r="FSF62" s="135"/>
      <c r="FSG62" s="84"/>
      <c r="FSH62" s="135"/>
      <c r="FSI62" s="135"/>
      <c r="FSJ62" s="135"/>
      <c r="FSK62" s="84"/>
      <c r="FSL62" s="135"/>
      <c r="FSM62" s="135"/>
      <c r="FSN62" s="135"/>
      <c r="FSO62" s="84"/>
      <c r="FSP62" s="135"/>
      <c r="FSQ62" s="135"/>
      <c r="FSR62" s="135"/>
      <c r="FSS62" s="84"/>
      <c r="FST62" s="135"/>
      <c r="FSU62" s="135"/>
      <c r="FSV62" s="135"/>
      <c r="FSW62" s="84"/>
      <c r="FSX62" s="135"/>
      <c r="FSY62" s="135"/>
      <c r="FSZ62" s="135"/>
      <c r="FTA62" s="84"/>
      <c r="FTB62" s="135"/>
      <c r="FTC62" s="135"/>
      <c r="FTD62" s="135"/>
      <c r="FTE62" s="84"/>
      <c r="FTF62" s="135"/>
      <c r="FTG62" s="135"/>
      <c r="FTH62" s="135"/>
      <c r="FTI62" s="84"/>
      <c r="FTJ62" s="135"/>
      <c r="FTK62" s="135"/>
      <c r="FTL62" s="135"/>
      <c r="FTM62" s="84"/>
      <c r="FTN62" s="135"/>
      <c r="FTO62" s="135"/>
      <c r="FTP62" s="135"/>
      <c r="FTQ62" s="84"/>
      <c r="FTR62" s="135"/>
      <c r="FTS62" s="135"/>
      <c r="FTT62" s="135"/>
      <c r="FTU62" s="84"/>
      <c r="FTV62" s="135"/>
      <c r="FTW62" s="135"/>
      <c r="FTX62" s="135"/>
      <c r="FTY62" s="84"/>
      <c r="FTZ62" s="135"/>
      <c r="FUA62" s="135"/>
      <c r="FUB62" s="135"/>
      <c r="FUC62" s="84"/>
      <c r="FUD62" s="135"/>
      <c r="FUE62" s="135"/>
      <c r="FUF62" s="135"/>
      <c r="FUG62" s="84"/>
      <c r="FUH62" s="135"/>
      <c r="FUI62" s="135"/>
      <c r="FUJ62" s="135"/>
      <c r="FUK62" s="84"/>
      <c r="FUL62" s="135"/>
      <c r="FUM62" s="135"/>
      <c r="FUN62" s="135"/>
      <c r="FUO62" s="84"/>
      <c r="FUP62" s="135"/>
      <c r="FUQ62" s="135"/>
      <c r="FUR62" s="135"/>
      <c r="FUS62" s="84"/>
      <c r="FUT62" s="135"/>
      <c r="FUU62" s="135"/>
      <c r="FUV62" s="135"/>
      <c r="FUW62" s="84"/>
      <c r="FUX62" s="135"/>
      <c r="FUY62" s="135"/>
      <c r="FUZ62" s="135"/>
      <c r="FVA62" s="84"/>
      <c r="FVB62" s="135"/>
      <c r="FVC62" s="135"/>
      <c r="FVD62" s="135"/>
      <c r="FVE62" s="84"/>
      <c r="FVF62" s="135"/>
      <c r="FVG62" s="135"/>
      <c r="FVH62" s="135"/>
      <c r="FVI62" s="84"/>
      <c r="FVJ62" s="135"/>
      <c r="FVK62" s="135"/>
      <c r="FVL62" s="135"/>
      <c r="FVM62" s="84"/>
      <c r="FVN62" s="135"/>
      <c r="FVO62" s="135"/>
      <c r="FVP62" s="135"/>
      <c r="FVQ62" s="84"/>
      <c r="FVR62" s="135"/>
      <c r="FVS62" s="135"/>
      <c r="FVT62" s="135"/>
      <c r="FVU62" s="84"/>
      <c r="FVV62" s="135"/>
      <c r="FVW62" s="135"/>
      <c r="FVX62" s="135"/>
      <c r="FVY62" s="84"/>
      <c r="FVZ62" s="135"/>
      <c r="FWA62" s="135"/>
      <c r="FWB62" s="135"/>
      <c r="FWC62" s="84"/>
      <c r="FWD62" s="135"/>
      <c r="FWE62" s="135"/>
      <c r="FWF62" s="135"/>
      <c r="FWG62" s="84"/>
      <c r="FWH62" s="135"/>
      <c r="FWI62" s="135"/>
      <c r="FWJ62" s="135"/>
      <c r="FWK62" s="84"/>
      <c r="FWL62" s="135"/>
      <c r="FWM62" s="135"/>
      <c r="FWN62" s="135"/>
      <c r="FWO62" s="84"/>
      <c r="FWP62" s="135"/>
      <c r="FWQ62" s="135"/>
      <c r="FWR62" s="135"/>
      <c r="FWS62" s="84"/>
      <c r="FWT62" s="135"/>
      <c r="FWU62" s="135"/>
      <c r="FWV62" s="135"/>
      <c r="FWW62" s="84"/>
      <c r="FWX62" s="135"/>
      <c r="FWY62" s="135"/>
      <c r="FWZ62" s="135"/>
      <c r="FXA62" s="84"/>
      <c r="FXB62" s="135"/>
      <c r="FXC62" s="135"/>
      <c r="FXD62" s="135"/>
      <c r="FXE62" s="84"/>
      <c r="FXF62" s="135"/>
      <c r="FXG62" s="135"/>
      <c r="FXH62" s="135"/>
      <c r="FXI62" s="84"/>
      <c r="FXJ62" s="135"/>
      <c r="FXK62" s="135"/>
      <c r="FXL62" s="135"/>
      <c r="FXM62" s="84"/>
      <c r="FXN62" s="135"/>
      <c r="FXO62" s="135"/>
      <c r="FXP62" s="135"/>
      <c r="FXQ62" s="84"/>
      <c r="FXR62" s="135"/>
      <c r="FXS62" s="135"/>
      <c r="FXT62" s="135"/>
      <c r="FXU62" s="84"/>
      <c r="FXV62" s="135"/>
      <c r="FXW62" s="135"/>
      <c r="FXX62" s="135"/>
      <c r="FXY62" s="84"/>
      <c r="FXZ62" s="135"/>
      <c r="FYA62" s="135"/>
      <c r="FYB62" s="135"/>
      <c r="FYC62" s="84"/>
      <c r="FYD62" s="135"/>
      <c r="FYE62" s="135"/>
      <c r="FYF62" s="135"/>
      <c r="FYG62" s="84"/>
      <c r="FYH62" s="135"/>
      <c r="FYI62" s="135"/>
      <c r="FYJ62" s="135"/>
      <c r="FYK62" s="84"/>
      <c r="FYL62" s="135"/>
      <c r="FYM62" s="135"/>
      <c r="FYN62" s="135"/>
      <c r="FYO62" s="84"/>
      <c r="FYP62" s="135"/>
      <c r="FYQ62" s="135"/>
      <c r="FYR62" s="135"/>
      <c r="FYS62" s="84"/>
      <c r="FYT62" s="135"/>
      <c r="FYU62" s="135"/>
      <c r="FYV62" s="135"/>
      <c r="FYW62" s="84"/>
      <c r="FYX62" s="135"/>
      <c r="FYY62" s="135"/>
      <c r="FYZ62" s="135"/>
      <c r="FZA62" s="84"/>
      <c r="FZB62" s="135"/>
      <c r="FZC62" s="135"/>
      <c r="FZD62" s="135"/>
      <c r="FZE62" s="84"/>
      <c r="FZF62" s="135"/>
      <c r="FZG62" s="135"/>
      <c r="FZH62" s="135"/>
      <c r="FZI62" s="84"/>
      <c r="FZJ62" s="135"/>
      <c r="FZK62" s="135"/>
      <c r="FZL62" s="135"/>
      <c r="FZM62" s="84"/>
      <c r="FZN62" s="135"/>
      <c r="FZO62" s="135"/>
      <c r="FZP62" s="135"/>
      <c r="FZQ62" s="84"/>
      <c r="FZR62" s="135"/>
      <c r="FZS62" s="135"/>
      <c r="FZT62" s="135"/>
      <c r="FZU62" s="84"/>
      <c r="FZV62" s="135"/>
      <c r="FZW62" s="135"/>
      <c r="FZX62" s="135"/>
      <c r="FZY62" s="84"/>
      <c r="FZZ62" s="135"/>
      <c r="GAA62" s="135"/>
      <c r="GAB62" s="135"/>
      <c r="GAC62" s="84"/>
      <c r="GAD62" s="135"/>
      <c r="GAE62" s="135"/>
      <c r="GAF62" s="135"/>
      <c r="GAG62" s="84"/>
      <c r="GAH62" s="135"/>
      <c r="GAI62" s="135"/>
      <c r="GAJ62" s="135"/>
      <c r="GAK62" s="84"/>
      <c r="GAL62" s="135"/>
      <c r="GAM62" s="135"/>
      <c r="GAN62" s="135"/>
      <c r="GAO62" s="84"/>
      <c r="GAP62" s="135"/>
      <c r="GAQ62" s="135"/>
      <c r="GAR62" s="135"/>
      <c r="GAS62" s="84"/>
      <c r="GAT62" s="135"/>
      <c r="GAU62" s="135"/>
      <c r="GAV62" s="135"/>
      <c r="GAW62" s="84"/>
      <c r="GAX62" s="135"/>
      <c r="GAY62" s="135"/>
      <c r="GAZ62" s="135"/>
      <c r="GBA62" s="84"/>
      <c r="GBB62" s="135"/>
      <c r="GBC62" s="135"/>
      <c r="GBD62" s="135"/>
      <c r="GBE62" s="84"/>
      <c r="GBF62" s="135"/>
      <c r="GBG62" s="135"/>
      <c r="GBH62" s="135"/>
      <c r="GBI62" s="84"/>
      <c r="GBJ62" s="135"/>
      <c r="GBK62" s="135"/>
      <c r="GBL62" s="135"/>
      <c r="GBM62" s="84"/>
      <c r="GBN62" s="135"/>
      <c r="GBO62" s="135"/>
      <c r="GBP62" s="135"/>
      <c r="GBQ62" s="84"/>
      <c r="GBR62" s="135"/>
      <c r="GBS62" s="135"/>
      <c r="GBT62" s="135"/>
      <c r="GBU62" s="84"/>
      <c r="GBV62" s="135"/>
      <c r="GBW62" s="135"/>
      <c r="GBX62" s="135"/>
      <c r="GBY62" s="84"/>
      <c r="GBZ62" s="135"/>
      <c r="GCA62" s="135"/>
      <c r="GCB62" s="135"/>
      <c r="GCC62" s="84"/>
      <c r="GCD62" s="135"/>
      <c r="GCE62" s="135"/>
      <c r="GCF62" s="135"/>
      <c r="GCG62" s="84"/>
      <c r="GCH62" s="135"/>
      <c r="GCI62" s="135"/>
      <c r="GCJ62" s="135"/>
      <c r="GCK62" s="84"/>
      <c r="GCL62" s="135"/>
      <c r="GCM62" s="135"/>
      <c r="GCN62" s="135"/>
      <c r="GCO62" s="84"/>
      <c r="GCP62" s="135"/>
      <c r="GCQ62" s="135"/>
      <c r="GCR62" s="135"/>
      <c r="GCS62" s="84"/>
      <c r="GCT62" s="135"/>
      <c r="GCU62" s="135"/>
      <c r="GCV62" s="135"/>
      <c r="GCW62" s="84"/>
      <c r="GCX62" s="135"/>
      <c r="GCY62" s="135"/>
      <c r="GCZ62" s="135"/>
      <c r="GDA62" s="84"/>
      <c r="GDB62" s="135"/>
      <c r="GDC62" s="135"/>
      <c r="GDD62" s="135"/>
      <c r="GDE62" s="84"/>
      <c r="GDF62" s="135"/>
      <c r="GDG62" s="135"/>
      <c r="GDH62" s="135"/>
      <c r="GDI62" s="84"/>
      <c r="GDJ62" s="135"/>
      <c r="GDK62" s="135"/>
      <c r="GDL62" s="135"/>
      <c r="GDM62" s="84"/>
      <c r="GDN62" s="135"/>
      <c r="GDO62" s="135"/>
      <c r="GDP62" s="135"/>
      <c r="GDQ62" s="84"/>
      <c r="GDR62" s="135"/>
      <c r="GDS62" s="135"/>
      <c r="GDT62" s="135"/>
      <c r="GDU62" s="84"/>
      <c r="GDV62" s="135"/>
      <c r="GDW62" s="135"/>
      <c r="GDX62" s="135"/>
      <c r="GDY62" s="84"/>
      <c r="GDZ62" s="135"/>
      <c r="GEA62" s="135"/>
      <c r="GEB62" s="135"/>
      <c r="GEC62" s="84"/>
      <c r="GED62" s="135"/>
      <c r="GEE62" s="135"/>
      <c r="GEF62" s="135"/>
      <c r="GEG62" s="84"/>
      <c r="GEH62" s="135"/>
      <c r="GEI62" s="135"/>
      <c r="GEJ62" s="135"/>
      <c r="GEK62" s="84"/>
      <c r="GEL62" s="135"/>
      <c r="GEM62" s="135"/>
      <c r="GEN62" s="135"/>
      <c r="GEO62" s="84"/>
      <c r="GEP62" s="135"/>
      <c r="GEQ62" s="135"/>
      <c r="GER62" s="135"/>
      <c r="GES62" s="84"/>
      <c r="GET62" s="135"/>
      <c r="GEU62" s="135"/>
      <c r="GEV62" s="135"/>
      <c r="GEW62" s="84"/>
      <c r="GEX62" s="135"/>
      <c r="GEY62" s="135"/>
      <c r="GEZ62" s="135"/>
      <c r="GFA62" s="84"/>
      <c r="GFB62" s="135"/>
      <c r="GFC62" s="135"/>
      <c r="GFD62" s="135"/>
      <c r="GFE62" s="84"/>
      <c r="GFF62" s="135"/>
      <c r="GFG62" s="135"/>
      <c r="GFH62" s="135"/>
      <c r="GFI62" s="84"/>
      <c r="GFJ62" s="135"/>
      <c r="GFK62" s="135"/>
      <c r="GFL62" s="135"/>
      <c r="GFM62" s="84"/>
      <c r="GFN62" s="135"/>
      <c r="GFO62" s="135"/>
      <c r="GFP62" s="135"/>
      <c r="GFQ62" s="84"/>
      <c r="GFR62" s="135"/>
      <c r="GFS62" s="135"/>
      <c r="GFT62" s="135"/>
      <c r="GFU62" s="84"/>
      <c r="GFV62" s="135"/>
      <c r="GFW62" s="135"/>
      <c r="GFX62" s="135"/>
      <c r="GFY62" s="84"/>
      <c r="GFZ62" s="135"/>
      <c r="GGA62" s="135"/>
      <c r="GGB62" s="135"/>
      <c r="GGC62" s="84"/>
      <c r="GGD62" s="135"/>
      <c r="GGE62" s="135"/>
      <c r="GGF62" s="135"/>
      <c r="GGG62" s="84"/>
      <c r="GGH62" s="135"/>
      <c r="GGI62" s="135"/>
      <c r="GGJ62" s="135"/>
      <c r="GGK62" s="84"/>
      <c r="GGL62" s="135"/>
      <c r="GGM62" s="135"/>
      <c r="GGN62" s="135"/>
      <c r="GGO62" s="84"/>
      <c r="GGP62" s="135"/>
      <c r="GGQ62" s="135"/>
      <c r="GGR62" s="135"/>
      <c r="GGS62" s="84"/>
      <c r="GGT62" s="135"/>
      <c r="GGU62" s="135"/>
      <c r="GGV62" s="135"/>
      <c r="GGW62" s="84"/>
      <c r="GGX62" s="135"/>
      <c r="GGY62" s="135"/>
      <c r="GGZ62" s="135"/>
      <c r="GHA62" s="84"/>
      <c r="GHB62" s="135"/>
      <c r="GHC62" s="135"/>
      <c r="GHD62" s="135"/>
      <c r="GHE62" s="84"/>
      <c r="GHF62" s="135"/>
      <c r="GHG62" s="135"/>
      <c r="GHH62" s="135"/>
      <c r="GHI62" s="84"/>
      <c r="GHJ62" s="135"/>
      <c r="GHK62" s="135"/>
      <c r="GHL62" s="135"/>
      <c r="GHM62" s="84"/>
      <c r="GHN62" s="135"/>
      <c r="GHO62" s="135"/>
      <c r="GHP62" s="135"/>
      <c r="GHQ62" s="84"/>
      <c r="GHR62" s="135"/>
      <c r="GHS62" s="135"/>
      <c r="GHT62" s="135"/>
      <c r="GHU62" s="84"/>
      <c r="GHV62" s="135"/>
      <c r="GHW62" s="135"/>
      <c r="GHX62" s="135"/>
      <c r="GHY62" s="84"/>
      <c r="GHZ62" s="135"/>
      <c r="GIA62" s="135"/>
      <c r="GIB62" s="135"/>
      <c r="GIC62" s="84"/>
      <c r="GID62" s="135"/>
      <c r="GIE62" s="135"/>
      <c r="GIF62" s="135"/>
      <c r="GIG62" s="84"/>
      <c r="GIH62" s="135"/>
      <c r="GII62" s="135"/>
      <c r="GIJ62" s="135"/>
      <c r="GIK62" s="84"/>
      <c r="GIL62" s="135"/>
      <c r="GIM62" s="135"/>
      <c r="GIN62" s="135"/>
      <c r="GIO62" s="84"/>
      <c r="GIP62" s="135"/>
      <c r="GIQ62" s="135"/>
      <c r="GIR62" s="135"/>
      <c r="GIS62" s="84"/>
      <c r="GIT62" s="135"/>
      <c r="GIU62" s="135"/>
      <c r="GIV62" s="135"/>
      <c r="GIW62" s="84"/>
      <c r="GIX62" s="135"/>
      <c r="GIY62" s="135"/>
      <c r="GIZ62" s="135"/>
      <c r="GJA62" s="84"/>
      <c r="GJB62" s="135"/>
      <c r="GJC62" s="135"/>
      <c r="GJD62" s="135"/>
      <c r="GJE62" s="84"/>
      <c r="GJF62" s="135"/>
      <c r="GJG62" s="135"/>
      <c r="GJH62" s="135"/>
      <c r="GJI62" s="84"/>
      <c r="GJJ62" s="135"/>
      <c r="GJK62" s="135"/>
      <c r="GJL62" s="135"/>
      <c r="GJM62" s="84"/>
      <c r="GJN62" s="135"/>
      <c r="GJO62" s="135"/>
      <c r="GJP62" s="135"/>
      <c r="GJQ62" s="84"/>
      <c r="GJR62" s="135"/>
      <c r="GJS62" s="135"/>
      <c r="GJT62" s="135"/>
      <c r="GJU62" s="84"/>
      <c r="GJV62" s="135"/>
      <c r="GJW62" s="135"/>
      <c r="GJX62" s="135"/>
      <c r="GJY62" s="84"/>
      <c r="GJZ62" s="135"/>
      <c r="GKA62" s="135"/>
      <c r="GKB62" s="135"/>
      <c r="GKC62" s="84"/>
      <c r="GKD62" s="135"/>
      <c r="GKE62" s="135"/>
      <c r="GKF62" s="135"/>
      <c r="GKG62" s="84"/>
      <c r="GKH62" s="135"/>
      <c r="GKI62" s="135"/>
      <c r="GKJ62" s="135"/>
      <c r="GKK62" s="84"/>
      <c r="GKL62" s="135"/>
      <c r="GKM62" s="135"/>
      <c r="GKN62" s="135"/>
      <c r="GKO62" s="84"/>
      <c r="GKP62" s="135"/>
      <c r="GKQ62" s="135"/>
      <c r="GKR62" s="135"/>
      <c r="GKS62" s="84"/>
      <c r="GKT62" s="135"/>
      <c r="GKU62" s="135"/>
      <c r="GKV62" s="135"/>
      <c r="GKW62" s="84"/>
      <c r="GKX62" s="135"/>
      <c r="GKY62" s="135"/>
      <c r="GKZ62" s="135"/>
      <c r="GLA62" s="84"/>
      <c r="GLB62" s="135"/>
      <c r="GLC62" s="135"/>
      <c r="GLD62" s="135"/>
      <c r="GLE62" s="84"/>
      <c r="GLF62" s="135"/>
      <c r="GLG62" s="135"/>
      <c r="GLH62" s="135"/>
      <c r="GLI62" s="84"/>
      <c r="GLJ62" s="135"/>
      <c r="GLK62" s="135"/>
      <c r="GLL62" s="135"/>
      <c r="GLM62" s="84"/>
      <c r="GLN62" s="135"/>
      <c r="GLO62" s="135"/>
      <c r="GLP62" s="135"/>
      <c r="GLQ62" s="84"/>
      <c r="GLR62" s="135"/>
      <c r="GLS62" s="135"/>
      <c r="GLT62" s="135"/>
      <c r="GLU62" s="84"/>
      <c r="GLV62" s="135"/>
      <c r="GLW62" s="135"/>
      <c r="GLX62" s="135"/>
      <c r="GLY62" s="84"/>
      <c r="GLZ62" s="135"/>
      <c r="GMA62" s="135"/>
      <c r="GMB62" s="135"/>
      <c r="GMC62" s="84"/>
      <c r="GMD62" s="135"/>
      <c r="GME62" s="135"/>
      <c r="GMF62" s="135"/>
      <c r="GMG62" s="84"/>
      <c r="GMH62" s="135"/>
      <c r="GMI62" s="135"/>
      <c r="GMJ62" s="135"/>
      <c r="GMK62" s="84"/>
      <c r="GML62" s="135"/>
      <c r="GMM62" s="135"/>
      <c r="GMN62" s="135"/>
      <c r="GMO62" s="84"/>
      <c r="GMP62" s="135"/>
      <c r="GMQ62" s="135"/>
      <c r="GMR62" s="135"/>
      <c r="GMS62" s="84"/>
      <c r="GMT62" s="135"/>
      <c r="GMU62" s="135"/>
      <c r="GMV62" s="135"/>
      <c r="GMW62" s="84"/>
      <c r="GMX62" s="135"/>
      <c r="GMY62" s="135"/>
      <c r="GMZ62" s="135"/>
      <c r="GNA62" s="84"/>
      <c r="GNB62" s="135"/>
      <c r="GNC62" s="135"/>
      <c r="GND62" s="135"/>
      <c r="GNE62" s="84"/>
      <c r="GNF62" s="135"/>
      <c r="GNG62" s="135"/>
      <c r="GNH62" s="135"/>
      <c r="GNI62" s="84"/>
      <c r="GNJ62" s="135"/>
      <c r="GNK62" s="135"/>
      <c r="GNL62" s="135"/>
      <c r="GNM62" s="84"/>
      <c r="GNN62" s="135"/>
      <c r="GNO62" s="135"/>
      <c r="GNP62" s="135"/>
      <c r="GNQ62" s="84"/>
      <c r="GNR62" s="135"/>
      <c r="GNS62" s="135"/>
      <c r="GNT62" s="135"/>
      <c r="GNU62" s="84"/>
      <c r="GNV62" s="135"/>
      <c r="GNW62" s="135"/>
      <c r="GNX62" s="135"/>
      <c r="GNY62" s="84"/>
      <c r="GNZ62" s="135"/>
      <c r="GOA62" s="135"/>
      <c r="GOB62" s="135"/>
      <c r="GOC62" s="84"/>
      <c r="GOD62" s="135"/>
      <c r="GOE62" s="135"/>
      <c r="GOF62" s="135"/>
      <c r="GOG62" s="84"/>
      <c r="GOH62" s="135"/>
      <c r="GOI62" s="135"/>
      <c r="GOJ62" s="135"/>
      <c r="GOK62" s="84"/>
      <c r="GOL62" s="135"/>
      <c r="GOM62" s="135"/>
      <c r="GON62" s="135"/>
      <c r="GOO62" s="84"/>
      <c r="GOP62" s="135"/>
      <c r="GOQ62" s="135"/>
      <c r="GOR62" s="135"/>
      <c r="GOS62" s="84"/>
      <c r="GOT62" s="135"/>
      <c r="GOU62" s="135"/>
      <c r="GOV62" s="135"/>
      <c r="GOW62" s="84"/>
      <c r="GOX62" s="135"/>
      <c r="GOY62" s="135"/>
      <c r="GOZ62" s="135"/>
      <c r="GPA62" s="84"/>
      <c r="GPB62" s="135"/>
      <c r="GPC62" s="135"/>
      <c r="GPD62" s="135"/>
      <c r="GPE62" s="84"/>
      <c r="GPF62" s="135"/>
      <c r="GPG62" s="135"/>
      <c r="GPH62" s="135"/>
      <c r="GPI62" s="84"/>
      <c r="GPJ62" s="135"/>
      <c r="GPK62" s="135"/>
      <c r="GPL62" s="135"/>
      <c r="GPM62" s="84"/>
      <c r="GPN62" s="135"/>
      <c r="GPO62" s="135"/>
      <c r="GPP62" s="135"/>
      <c r="GPQ62" s="84"/>
      <c r="GPR62" s="135"/>
      <c r="GPS62" s="135"/>
      <c r="GPT62" s="135"/>
      <c r="GPU62" s="84"/>
      <c r="GPV62" s="135"/>
      <c r="GPW62" s="135"/>
      <c r="GPX62" s="135"/>
      <c r="GPY62" s="84"/>
      <c r="GPZ62" s="135"/>
      <c r="GQA62" s="135"/>
      <c r="GQB62" s="135"/>
      <c r="GQC62" s="84"/>
      <c r="GQD62" s="135"/>
      <c r="GQE62" s="135"/>
      <c r="GQF62" s="135"/>
      <c r="GQG62" s="84"/>
      <c r="GQH62" s="135"/>
      <c r="GQI62" s="135"/>
      <c r="GQJ62" s="135"/>
      <c r="GQK62" s="84"/>
      <c r="GQL62" s="135"/>
      <c r="GQM62" s="135"/>
      <c r="GQN62" s="135"/>
      <c r="GQO62" s="84"/>
      <c r="GQP62" s="135"/>
      <c r="GQQ62" s="135"/>
      <c r="GQR62" s="135"/>
      <c r="GQS62" s="84"/>
      <c r="GQT62" s="135"/>
      <c r="GQU62" s="135"/>
      <c r="GQV62" s="135"/>
      <c r="GQW62" s="84"/>
      <c r="GQX62" s="135"/>
      <c r="GQY62" s="135"/>
      <c r="GQZ62" s="135"/>
      <c r="GRA62" s="84"/>
      <c r="GRB62" s="135"/>
      <c r="GRC62" s="135"/>
      <c r="GRD62" s="135"/>
      <c r="GRE62" s="84"/>
      <c r="GRF62" s="135"/>
      <c r="GRG62" s="135"/>
      <c r="GRH62" s="135"/>
      <c r="GRI62" s="84"/>
      <c r="GRJ62" s="135"/>
      <c r="GRK62" s="135"/>
      <c r="GRL62" s="135"/>
      <c r="GRM62" s="84"/>
      <c r="GRN62" s="135"/>
      <c r="GRO62" s="135"/>
      <c r="GRP62" s="135"/>
      <c r="GRQ62" s="84"/>
      <c r="GRR62" s="135"/>
      <c r="GRS62" s="135"/>
      <c r="GRT62" s="135"/>
      <c r="GRU62" s="84"/>
      <c r="GRV62" s="135"/>
      <c r="GRW62" s="135"/>
      <c r="GRX62" s="135"/>
      <c r="GRY62" s="84"/>
      <c r="GRZ62" s="135"/>
      <c r="GSA62" s="135"/>
      <c r="GSB62" s="135"/>
      <c r="GSC62" s="84"/>
      <c r="GSD62" s="135"/>
      <c r="GSE62" s="135"/>
      <c r="GSF62" s="135"/>
      <c r="GSG62" s="84"/>
      <c r="GSH62" s="135"/>
      <c r="GSI62" s="135"/>
      <c r="GSJ62" s="135"/>
      <c r="GSK62" s="84"/>
      <c r="GSL62" s="135"/>
      <c r="GSM62" s="135"/>
      <c r="GSN62" s="135"/>
      <c r="GSO62" s="84"/>
      <c r="GSP62" s="135"/>
      <c r="GSQ62" s="135"/>
      <c r="GSR62" s="135"/>
      <c r="GSS62" s="84"/>
      <c r="GST62" s="135"/>
      <c r="GSU62" s="135"/>
      <c r="GSV62" s="135"/>
      <c r="GSW62" s="84"/>
      <c r="GSX62" s="135"/>
      <c r="GSY62" s="135"/>
      <c r="GSZ62" s="135"/>
      <c r="GTA62" s="84"/>
      <c r="GTB62" s="135"/>
      <c r="GTC62" s="135"/>
      <c r="GTD62" s="135"/>
      <c r="GTE62" s="84"/>
      <c r="GTF62" s="135"/>
      <c r="GTG62" s="135"/>
      <c r="GTH62" s="135"/>
      <c r="GTI62" s="84"/>
      <c r="GTJ62" s="135"/>
      <c r="GTK62" s="135"/>
      <c r="GTL62" s="135"/>
      <c r="GTM62" s="84"/>
      <c r="GTN62" s="135"/>
      <c r="GTO62" s="135"/>
      <c r="GTP62" s="135"/>
      <c r="GTQ62" s="84"/>
      <c r="GTR62" s="135"/>
      <c r="GTS62" s="135"/>
      <c r="GTT62" s="135"/>
      <c r="GTU62" s="84"/>
      <c r="GTV62" s="135"/>
      <c r="GTW62" s="135"/>
      <c r="GTX62" s="135"/>
      <c r="GTY62" s="84"/>
      <c r="GTZ62" s="135"/>
      <c r="GUA62" s="135"/>
      <c r="GUB62" s="135"/>
      <c r="GUC62" s="84"/>
      <c r="GUD62" s="135"/>
      <c r="GUE62" s="135"/>
      <c r="GUF62" s="135"/>
      <c r="GUG62" s="84"/>
      <c r="GUH62" s="135"/>
      <c r="GUI62" s="135"/>
      <c r="GUJ62" s="135"/>
      <c r="GUK62" s="84"/>
      <c r="GUL62" s="135"/>
      <c r="GUM62" s="135"/>
      <c r="GUN62" s="135"/>
      <c r="GUO62" s="84"/>
      <c r="GUP62" s="135"/>
      <c r="GUQ62" s="135"/>
      <c r="GUR62" s="135"/>
      <c r="GUS62" s="84"/>
      <c r="GUT62" s="135"/>
      <c r="GUU62" s="135"/>
      <c r="GUV62" s="135"/>
      <c r="GUW62" s="84"/>
      <c r="GUX62" s="135"/>
      <c r="GUY62" s="135"/>
      <c r="GUZ62" s="135"/>
      <c r="GVA62" s="84"/>
      <c r="GVB62" s="135"/>
      <c r="GVC62" s="135"/>
      <c r="GVD62" s="135"/>
      <c r="GVE62" s="84"/>
      <c r="GVF62" s="135"/>
      <c r="GVG62" s="135"/>
      <c r="GVH62" s="135"/>
      <c r="GVI62" s="84"/>
      <c r="GVJ62" s="135"/>
      <c r="GVK62" s="135"/>
      <c r="GVL62" s="135"/>
      <c r="GVM62" s="84"/>
      <c r="GVN62" s="135"/>
      <c r="GVO62" s="135"/>
      <c r="GVP62" s="135"/>
      <c r="GVQ62" s="84"/>
      <c r="GVR62" s="135"/>
      <c r="GVS62" s="135"/>
      <c r="GVT62" s="135"/>
      <c r="GVU62" s="84"/>
      <c r="GVV62" s="135"/>
      <c r="GVW62" s="135"/>
      <c r="GVX62" s="135"/>
      <c r="GVY62" s="84"/>
      <c r="GVZ62" s="135"/>
      <c r="GWA62" s="135"/>
      <c r="GWB62" s="135"/>
      <c r="GWC62" s="84"/>
      <c r="GWD62" s="135"/>
      <c r="GWE62" s="135"/>
      <c r="GWF62" s="135"/>
      <c r="GWG62" s="84"/>
      <c r="GWH62" s="135"/>
      <c r="GWI62" s="135"/>
      <c r="GWJ62" s="135"/>
      <c r="GWK62" s="84"/>
      <c r="GWL62" s="135"/>
      <c r="GWM62" s="135"/>
      <c r="GWN62" s="135"/>
      <c r="GWO62" s="84"/>
      <c r="GWP62" s="135"/>
      <c r="GWQ62" s="135"/>
      <c r="GWR62" s="135"/>
      <c r="GWS62" s="84"/>
      <c r="GWT62" s="135"/>
      <c r="GWU62" s="135"/>
      <c r="GWV62" s="135"/>
      <c r="GWW62" s="84"/>
      <c r="GWX62" s="135"/>
      <c r="GWY62" s="135"/>
      <c r="GWZ62" s="135"/>
      <c r="GXA62" s="84"/>
      <c r="GXB62" s="135"/>
      <c r="GXC62" s="135"/>
      <c r="GXD62" s="135"/>
      <c r="GXE62" s="84"/>
      <c r="GXF62" s="135"/>
      <c r="GXG62" s="135"/>
      <c r="GXH62" s="135"/>
      <c r="GXI62" s="84"/>
      <c r="GXJ62" s="135"/>
      <c r="GXK62" s="135"/>
      <c r="GXL62" s="135"/>
      <c r="GXM62" s="84"/>
      <c r="GXN62" s="135"/>
      <c r="GXO62" s="135"/>
      <c r="GXP62" s="135"/>
      <c r="GXQ62" s="84"/>
      <c r="GXR62" s="135"/>
      <c r="GXS62" s="135"/>
      <c r="GXT62" s="135"/>
      <c r="GXU62" s="84"/>
      <c r="GXV62" s="135"/>
      <c r="GXW62" s="135"/>
      <c r="GXX62" s="135"/>
      <c r="GXY62" s="84"/>
      <c r="GXZ62" s="135"/>
      <c r="GYA62" s="135"/>
      <c r="GYB62" s="135"/>
      <c r="GYC62" s="84"/>
      <c r="GYD62" s="135"/>
      <c r="GYE62" s="135"/>
      <c r="GYF62" s="135"/>
      <c r="GYG62" s="84"/>
      <c r="GYH62" s="135"/>
      <c r="GYI62" s="135"/>
      <c r="GYJ62" s="135"/>
      <c r="GYK62" s="84"/>
      <c r="GYL62" s="135"/>
      <c r="GYM62" s="135"/>
      <c r="GYN62" s="135"/>
      <c r="GYO62" s="84"/>
      <c r="GYP62" s="135"/>
      <c r="GYQ62" s="135"/>
      <c r="GYR62" s="135"/>
      <c r="GYS62" s="84"/>
      <c r="GYT62" s="135"/>
      <c r="GYU62" s="135"/>
      <c r="GYV62" s="135"/>
      <c r="GYW62" s="84"/>
      <c r="GYX62" s="135"/>
      <c r="GYY62" s="135"/>
      <c r="GYZ62" s="135"/>
      <c r="GZA62" s="84"/>
      <c r="GZB62" s="135"/>
      <c r="GZC62" s="135"/>
      <c r="GZD62" s="135"/>
      <c r="GZE62" s="84"/>
      <c r="GZF62" s="135"/>
      <c r="GZG62" s="135"/>
      <c r="GZH62" s="135"/>
      <c r="GZI62" s="84"/>
      <c r="GZJ62" s="135"/>
      <c r="GZK62" s="135"/>
      <c r="GZL62" s="135"/>
      <c r="GZM62" s="84"/>
      <c r="GZN62" s="135"/>
      <c r="GZO62" s="135"/>
      <c r="GZP62" s="135"/>
      <c r="GZQ62" s="84"/>
      <c r="GZR62" s="135"/>
      <c r="GZS62" s="135"/>
      <c r="GZT62" s="135"/>
      <c r="GZU62" s="84"/>
      <c r="GZV62" s="135"/>
      <c r="GZW62" s="135"/>
      <c r="GZX62" s="135"/>
      <c r="GZY62" s="84"/>
      <c r="GZZ62" s="135"/>
      <c r="HAA62" s="135"/>
      <c r="HAB62" s="135"/>
      <c r="HAC62" s="84"/>
      <c r="HAD62" s="135"/>
      <c r="HAE62" s="135"/>
      <c r="HAF62" s="135"/>
      <c r="HAG62" s="84"/>
      <c r="HAH62" s="135"/>
      <c r="HAI62" s="135"/>
      <c r="HAJ62" s="135"/>
      <c r="HAK62" s="84"/>
      <c r="HAL62" s="135"/>
      <c r="HAM62" s="135"/>
      <c r="HAN62" s="135"/>
      <c r="HAO62" s="84"/>
      <c r="HAP62" s="135"/>
      <c r="HAQ62" s="135"/>
      <c r="HAR62" s="135"/>
      <c r="HAS62" s="84"/>
      <c r="HAT62" s="135"/>
      <c r="HAU62" s="135"/>
      <c r="HAV62" s="135"/>
      <c r="HAW62" s="84"/>
      <c r="HAX62" s="135"/>
      <c r="HAY62" s="135"/>
      <c r="HAZ62" s="135"/>
      <c r="HBA62" s="84"/>
      <c r="HBB62" s="135"/>
      <c r="HBC62" s="135"/>
      <c r="HBD62" s="135"/>
      <c r="HBE62" s="84"/>
      <c r="HBF62" s="135"/>
      <c r="HBG62" s="135"/>
      <c r="HBH62" s="135"/>
      <c r="HBI62" s="84"/>
      <c r="HBJ62" s="135"/>
      <c r="HBK62" s="135"/>
      <c r="HBL62" s="135"/>
      <c r="HBM62" s="84"/>
      <c r="HBN62" s="135"/>
      <c r="HBO62" s="135"/>
      <c r="HBP62" s="135"/>
      <c r="HBQ62" s="84"/>
      <c r="HBR62" s="135"/>
      <c r="HBS62" s="135"/>
      <c r="HBT62" s="135"/>
      <c r="HBU62" s="84"/>
      <c r="HBV62" s="135"/>
      <c r="HBW62" s="135"/>
      <c r="HBX62" s="135"/>
      <c r="HBY62" s="84"/>
      <c r="HBZ62" s="135"/>
      <c r="HCA62" s="135"/>
      <c r="HCB62" s="135"/>
      <c r="HCC62" s="84"/>
      <c r="HCD62" s="135"/>
      <c r="HCE62" s="135"/>
      <c r="HCF62" s="135"/>
      <c r="HCG62" s="84"/>
      <c r="HCH62" s="135"/>
      <c r="HCI62" s="135"/>
      <c r="HCJ62" s="135"/>
      <c r="HCK62" s="84"/>
      <c r="HCL62" s="135"/>
      <c r="HCM62" s="135"/>
      <c r="HCN62" s="135"/>
      <c r="HCO62" s="84"/>
      <c r="HCP62" s="135"/>
      <c r="HCQ62" s="135"/>
      <c r="HCR62" s="135"/>
      <c r="HCS62" s="84"/>
      <c r="HCT62" s="135"/>
      <c r="HCU62" s="135"/>
      <c r="HCV62" s="135"/>
      <c r="HCW62" s="84"/>
      <c r="HCX62" s="135"/>
      <c r="HCY62" s="135"/>
      <c r="HCZ62" s="135"/>
      <c r="HDA62" s="84"/>
      <c r="HDB62" s="135"/>
      <c r="HDC62" s="135"/>
      <c r="HDD62" s="135"/>
      <c r="HDE62" s="84"/>
      <c r="HDF62" s="135"/>
      <c r="HDG62" s="135"/>
      <c r="HDH62" s="135"/>
      <c r="HDI62" s="84"/>
      <c r="HDJ62" s="135"/>
      <c r="HDK62" s="135"/>
      <c r="HDL62" s="135"/>
      <c r="HDM62" s="84"/>
      <c r="HDN62" s="135"/>
      <c r="HDO62" s="135"/>
      <c r="HDP62" s="135"/>
      <c r="HDQ62" s="84"/>
      <c r="HDR62" s="135"/>
      <c r="HDS62" s="135"/>
      <c r="HDT62" s="135"/>
      <c r="HDU62" s="84"/>
      <c r="HDV62" s="135"/>
      <c r="HDW62" s="135"/>
      <c r="HDX62" s="135"/>
      <c r="HDY62" s="84"/>
      <c r="HDZ62" s="135"/>
      <c r="HEA62" s="135"/>
      <c r="HEB62" s="135"/>
      <c r="HEC62" s="84"/>
      <c r="HED62" s="135"/>
      <c r="HEE62" s="135"/>
      <c r="HEF62" s="135"/>
      <c r="HEG62" s="84"/>
      <c r="HEH62" s="135"/>
      <c r="HEI62" s="135"/>
      <c r="HEJ62" s="135"/>
      <c r="HEK62" s="84"/>
      <c r="HEL62" s="135"/>
      <c r="HEM62" s="135"/>
      <c r="HEN62" s="135"/>
      <c r="HEO62" s="84"/>
      <c r="HEP62" s="135"/>
      <c r="HEQ62" s="135"/>
      <c r="HER62" s="135"/>
      <c r="HES62" s="84"/>
      <c r="HET62" s="135"/>
      <c r="HEU62" s="135"/>
      <c r="HEV62" s="135"/>
      <c r="HEW62" s="84"/>
      <c r="HEX62" s="135"/>
      <c r="HEY62" s="135"/>
      <c r="HEZ62" s="135"/>
      <c r="HFA62" s="84"/>
      <c r="HFB62" s="135"/>
      <c r="HFC62" s="135"/>
      <c r="HFD62" s="135"/>
      <c r="HFE62" s="84"/>
      <c r="HFF62" s="135"/>
      <c r="HFG62" s="135"/>
      <c r="HFH62" s="135"/>
      <c r="HFI62" s="84"/>
      <c r="HFJ62" s="135"/>
      <c r="HFK62" s="135"/>
      <c r="HFL62" s="135"/>
      <c r="HFM62" s="84"/>
      <c r="HFN62" s="135"/>
      <c r="HFO62" s="135"/>
      <c r="HFP62" s="135"/>
      <c r="HFQ62" s="84"/>
      <c r="HFR62" s="135"/>
      <c r="HFS62" s="135"/>
      <c r="HFT62" s="135"/>
      <c r="HFU62" s="84"/>
      <c r="HFV62" s="135"/>
      <c r="HFW62" s="135"/>
      <c r="HFX62" s="135"/>
      <c r="HFY62" s="84"/>
      <c r="HFZ62" s="135"/>
      <c r="HGA62" s="135"/>
      <c r="HGB62" s="135"/>
      <c r="HGC62" s="84"/>
      <c r="HGD62" s="135"/>
      <c r="HGE62" s="135"/>
      <c r="HGF62" s="135"/>
      <c r="HGG62" s="84"/>
      <c r="HGH62" s="135"/>
      <c r="HGI62" s="135"/>
      <c r="HGJ62" s="135"/>
      <c r="HGK62" s="84"/>
      <c r="HGL62" s="135"/>
      <c r="HGM62" s="135"/>
      <c r="HGN62" s="135"/>
      <c r="HGO62" s="84"/>
      <c r="HGP62" s="135"/>
      <c r="HGQ62" s="135"/>
      <c r="HGR62" s="135"/>
      <c r="HGS62" s="84"/>
      <c r="HGT62" s="135"/>
      <c r="HGU62" s="135"/>
      <c r="HGV62" s="135"/>
      <c r="HGW62" s="84"/>
      <c r="HGX62" s="135"/>
      <c r="HGY62" s="135"/>
      <c r="HGZ62" s="135"/>
      <c r="HHA62" s="84"/>
      <c r="HHB62" s="135"/>
      <c r="HHC62" s="135"/>
      <c r="HHD62" s="135"/>
      <c r="HHE62" s="84"/>
      <c r="HHF62" s="135"/>
      <c r="HHG62" s="135"/>
      <c r="HHH62" s="135"/>
      <c r="HHI62" s="84"/>
      <c r="HHJ62" s="135"/>
      <c r="HHK62" s="135"/>
      <c r="HHL62" s="135"/>
      <c r="HHM62" s="84"/>
      <c r="HHN62" s="135"/>
      <c r="HHO62" s="135"/>
      <c r="HHP62" s="135"/>
      <c r="HHQ62" s="84"/>
      <c r="HHR62" s="135"/>
      <c r="HHS62" s="135"/>
      <c r="HHT62" s="135"/>
      <c r="HHU62" s="84"/>
      <c r="HHV62" s="135"/>
      <c r="HHW62" s="135"/>
      <c r="HHX62" s="135"/>
      <c r="HHY62" s="84"/>
      <c r="HHZ62" s="135"/>
      <c r="HIA62" s="135"/>
      <c r="HIB62" s="135"/>
      <c r="HIC62" s="84"/>
      <c r="HID62" s="135"/>
      <c r="HIE62" s="135"/>
      <c r="HIF62" s="135"/>
      <c r="HIG62" s="84"/>
      <c r="HIH62" s="135"/>
      <c r="HII62" s="135"/>
      <c r="HIJ62" s="135"/>
      <c r="HIK62" s="84"/>
      <c r="HIL62" s="135"/>
      <c r="HIM62" s="135"/>
      <c r="HIN62" s="135"/>
      <c r="HIO62" s="84"/>
      <c r="HIP62" s="135"/>
      <c r="HIQ62" s="135"/>
      <c r="HIR62" s="135"/>
      <c r="HIS62" s="84"/>
      <c r="HIT62" s="135"/>
      <c r="HIU62" s="135"/>
      <c r="HIV62" s="135"/>
      <c r="HIW62" s="84"/>
      <c r="HIX62" s="135"/>
      <c r="HIY62" s="135"/>
      <c r="HIZ62" s="135"/>
      <c r="HJA62" s="84"/>
      <c r="HJB62" s="135"/>
      <c r="HJC62" s="135"/>
      <c r="HJD62" s="135"/>
      <c r="HJE62" s="84"/>
      <c r="HJF62" s="135"/>
      <c r="HJG62" s="135"/>
      <c r="HJH62" s="135"/>
      <c r="HJI62" s="84"/>
      <c r="HJJ62" s="135"/>
      <c r="HJK62" s="135"/>
      <c r="HJL62" s="135"/>
      <c r="HJM62" s="84"/>
      <c r="HJN62" s="135"/>
      <c r="HJO62" s="135"/>
      <c r="HJP62" s="135"/>
      <c r="HJQ62" s="84"/>
      <c r="HJR62" s="135"/>
      <c r="HJS62" s="135"/>
      <c r="HJT62" s="135"/>
      <c r="HJU62" s="84"/>
      <c r="HJV62" s="135"/>
      <c r="HJW62" s="135"/>
      <c r="HJX62" s="135"/>
      <c r="HJY62" s="84"/>
      <c r="HJZ62" s="135"/>
      <c r="HKA62" s="135"/>
      <c r="HKB62" s="135"/>
      <c r="HKC62" s="84"/>
      <c r="HKD62" s="135"/>
      <c r="HKE62" s="135"/>
      <c r="HKF62" s="135"/>
      <c r="HKG62" s="84"/>
      <c r="HKH62" s="135"/>
      <c r="HKI62" s="135"/>
      <c r="HKJ62" s="135"/>
      <c r="HKK62" s="84"/>
      <c r="HKL62" s="135"/>
      <c r="HKM62" s="135"/>
      <c r="HKN62" s="135"/>
      <c r="HKO62" s="84"/>
      <c r="HKP62" s="135"/>
      <c r="HKQ62" s="135"/>
      <c r="HKR62" s="135"/>
      <c r="HKS62" s="84"/>
      <c r="HKT62" s="135"/>
      <c r="HKU62" s="135"/>
      <c r="HKV62" s="135"/>
      <c r="HKW62" s="84"/>
      <c r="HKX62" s="135"/>
      <c r="HKY62" s="135"/>
      <c r="HKZ62" s="135"/>
      <c r="HLA62" s="84"/>
      <c r="HLB62" s="135"/>
      <c r="HLC62" s="135"/>
      <c r="HLD62" s="135"/>
      <c r="HLE62" s="84"/>
      <c r="HLF62" s="135"/>
      <c r="HLG62" s="135"/>
      <c r="HLH62" s="135"/>
      <c r="HLI62" s="84"/>
      <c r="HLJ62" s="135"/>
      <c r="HLK62" s="135"/>
      <c r="HLL62" s="135"/>
      <c r="HLM62" s="84"/>
      <c r="HLN62" s="135"/>
      <c r="HLO62" s="135"/>
      <c r="HLP62" s="135"/>
      <c r="HLQ62" s="84"/>
      <c r="HLR62" s="135"/>
      <c r="HLS62" s="135"/>
      <c r="HLT62" s="135"/>
      <c r="HLU62" s="84"/>
      <c r="HLV62" s="135"/>
      <c r="HLW62" s="135"/>
      <c r="HLX62" s="135"/>
      <c r="HLY62" s="84"/>
      <c r="HLZ62" s="135"/>
      <c r="HMA62" s="135"/>
      <c r="HMB62" s="135"/>
      <c r="HMC62" s="84"/>
      <c r="HMD62" s="135"/>
      <c r="HME62" s="135"/>
      <c r="HMF62" s="135"/>
      <c r="HMG62" s="84"/>
      <c r="HMH62" s="135"/>
      <c r="HMI62" s="135"/>
      <c r="HMJ62" s="135"/>
      <c r="HMK62" s="84"/>
      <c r="HML62" s="135"/>
      <c r="HMM62" s="135"/>
      <c r="HMN62" s="135"/>
      <c r="HMO62" s="84"/>
      <c r="HMP62" s="135"/>
      <c r="HMQ62" s="135"/>
      <c r="HMR62" s="135"/>
      <c r="HMS62" s="84"/>
      <c r="HMT62" s="135"/>
      <c r="HMU62" s="135"/>
      <c r="HMV62" s="135"/>
      <c r="HMW62" s="84"/>
      <c r="HMX62" s="135"/>
      <c r="HMY62" s="135"/>
      <c r="HMZ62" s="135"/>
      <c r="HNA62" s="84"/>
      <c r="HNB62" s="135"/>
      <c r="HNC62" s="135"/>
      <c r="HND62" s="135"/>
      <c r="HNE62" s="84"/>
      <c r="HNF62" s="135"/>
      <c r="HNG62" s="135"/>
      <c r="HNH62" s="135"/>
      <c r="HNI62" s="84"/>
      <c r="HNJ62" s="135"/>
      <c r="HNK62" s="135"/>
      <c r="HNL62" s="135"/>
      <c r="HNM62" s="84"/>
      <c r="HNN62" s="135"/>
      <c r="HNO62" s="135"/>
      <c r="HNP62" s="135"/>
      <c r="HNQ62" s="84"/>
      <c r="HNR62" s="135"/>
      <c r="HNS62" s="135"/>
      <c r="HNT62" s="135"/>
      <c r="HNU62" s="84"/>
      <c r="HNV62" s="135"/>
      <c r="HNW62" s="135"/>
      <c r="HNX62" s="135"/>
      <c r="HNY62" s="84"/>
      <c r="HNZ62" s="135"/>
      <c r="HOA62" s="135"/>
      <c r="HOB62" s="135"/>
      <c r="HOC62" s="84"/>
      <c r="HOD62" s="135"/>
      <c r="HOE62" s="135"/>
      <c r="HOF62" s="135"/>
      <c r="HOG62" s="84"/>
      <c r="HOH62" s="135"/>
      <c r="HOI62" s="135"/>
      <c r="HOJ62" s="135"/>
      <c r="HOK62" s="84"/>
      <c r="HOL62" s="135"/>
      <c r="HOM62" s="135"/>
      <c r="HON62" s="135"/>
      <c r="HOO62" s="84"/>
      <c r="HOP62" s="135"/>
      <c r="HOQ62" s="135"/>
      <c r="HOR62" s="135"/>
      <c r="HOS62" s="84"/>
      <c r="HOT62" s="135"/>
      <c r="HOU62" s="135"/>
      <c r="HOV62" s="135"/>
      <c r="HOW62" s="84"/>
      <c r="HOX62" s="135"/>
      <c r="HOY62" s="135"/>
      <c r="HOZ62" s="135"/>
      <c r="HPA62" s="84"/>
      <c r="HPB62" s="135"/>
      <c r="HPC62" s="135"/>
      <c r="HPD62" s="135"/>
      <c r="HPE62" s="84"/>
      <c r="HPF62" s="135"/>
      <c r="HPG62" s="135"/>
      <c r="HPH62" s="135"/>
      <c r="HPI62" s="84"/>
      <c r="HPJ62" s="135"/>
      <c r="HPK62" s="135"/>
      <c r="HPL62" s="135"/>
      <c r="HPM62" s="84"/>
      <c r="HPN62" s="135"/>
      <c r="HPO62" s="135"/>
      <c r="HPP62" s="135"/>
      <c r="HPQ62" s="84"/>
      <c r="HPR62" s="135"/>
      <c r="HPS62" s="135"/>
      <c r="HPT62" s="135"/>
      <c r="HPU62" s="84"/>
      <c r="HPV62" s="135"/>
      <c r="HPW62" s="135"/>
      <c r="HPX62" s="135"/>
      <c r="HPY62" s="84"/>
      <c r="HPZ62" s="135"/>
      <c r="HQA62" s="135"/>
      <c r="HQB62" s="135"/>
      <c r="HQC62" s="84"/>
      <c r="HQD62" s="135"/>
      <c r="HQE62" s="135"/>
      <c r="HQF62" s="135"/>
      <c r="HQG62" s="84"/>
      <c r="HQH62" s="135"/>
      <c r="HQI62" s="135"/>
      <c r="HQJ62" s="135"/>
      <c r="HQK62" s="84"/>
      <c r="HQL62" s="135"/>
      <c r="HQM62" s="135"/>
      <c r="HQN62" s="135"/>
      <c r="HQO62" s="84"/>
      <c r="HQP62" s="135"/>
      <c r="HQQ62" s="135"/>
      <c r="HQR62" s="135"/>
      <c r="HQS62" s="84"/>
      <c r="HQT62" s="135"/>
      <c r="HQU62" s="135"/>
      <c r="HQV62" s="135"/>
      <c r="HQW62" s="84"/>
      <c r="HQX62" s="135"/>
      <c r="HQY62" s="135"/>
      <c r="HQZ62" s="135"/>
      <c r="HRA62" s="84"/>
      <c r="HRB62" s="135"/>
      <c r="HRC62" s="135"/>
      <c r="HRD62" s="135"/>
      <c r="HRE62" s="84"/>
      <c r="HRF62" s="135"/>
      <c r="HRG62" s="135"/>
      <c r="HRH62" s="135"/>
      <c r="HRI62" s="84"/>
      <c r="HRJ62" s="135"/>
      <c r="HRK62" s="135"/>
      <c r="HRL62" s="135"/>
      <c r="HRM62" s="84"/>
      <c r="HRN62" s="135"/>
      <c r="HRO62" s="135"/>
      <c r="HRP62" s="135"/>
      <c r="HRQ62" s="84"/>
      <c r="HRR62" s="135"/>
      <c r="HRS62" s="135"/>
      <c r="HRT62" s="135"/>
      <c r="HRU62" s="84"/>
      <c r="HRV62" s="135"/>
      <c r="HRW62" s="135"/>
      <c r="HRX62" s="135"/>
      <c r="HRY62" s="84"/>
      <c r="HRZ62" s="135"/>
      <c r="HSA62" s="135"/>
      <c r="HSB62" s="135"/>
      <c r="HSC62" s="84"/>
      <c r="HSD62" s="135"/>
      <c r="HSE62" s="135"/>
      <c r="HSF62" s="135"/>
      <c r="HSG62" s="84"/>
      <c r="HSH62" s="135"/>
      <c r="HSI62" s="135"/>
      <c r="HSJ62" s="135"/>
      <c r="HSK62" s="84"/>
      <c r="HSL62" s="135"/>
      <c r="HSM62" s="135"/>
      <c r="HSN62" s="135"/>
      <c r="HSO62" s="84"/>
      <c r="HSP62" s="135"/>
      <c r="HSQ62" s="135"/>
      <c r="HSR62" s="135"/>
      <c r="HSS62" s="84"/>
      <c r="HST62" s="135"/>
      <c r="HSU62" s="135"/>
      <c r="HSV62" s="135"/>
      <c r="HSW62" s="84"/>
      <c r="HSX62" s="135"/>
      <c r="HSY62" s="135"/>
      <c r="HSZ62" s="135"/>
      <c r="HTA62" s="84"/>
      <c r="HTB62" s="135"/>
      <c r="HTC62" s="135"/>
      <c r="HTD62" s="135"/>
      <c r="HTE62" s="84"/>
      <c r="HTF62" s="135"/>
      <c r="HTG62" s="135"/>
      <c r="HTH62" s="135"/>
      <c r="HTI62" s="84"/>
      <c r="HTJ62" s="135"/>
      <c r="HTK62" s="135"/>
      <c r="HTL62" s="135"/>
      <c r="HTM62" s="84"/>
      <c r="HTN62" s="135"/>
      <c r="HTO62" s="135"/>
      <c r="HTP62" s="135"/>
      <c r="HTQ62" s="84"/>
      <c r="HTR62" s="135"/>
      <c r="HTS62" s="135"/>
      <c r="HTT62" s="135"/>
      <c r="HTU62" s="84"/>
      <c r="HTV62" s="135"/>
      <c r="HTW62" s="135"/>
      <c r="HTX62" s="135"/>
      <c r="HTY62" s="84"/>
      <c r="HTZ62" s="135"/>
      <c r="HUA62" s="135"/>
      <c r="HUB62" s="135"/>
      <c r="HUC62" s="84"/>
      <c r="HUD62" s="135"/>
      <c r="HUE62" s="135"/>
      <c r="HUF62" s="135"/>
      <c r="HUG62" s="84"/>
      <c r="HUH62" s="135"/>
      <c r="HUI62" s="135"/>
      <c r="HUJ62" s="135"/>
      <c r="HUK62" s="84"/>
      <c r="HUL62" s="135"/>
      <c r="HUM62" s="135"/>
      <c r="HUN62" s="135"/>
      <c r="HUO62" s="84"/>
      <c r="HUP62" s="135"/>
      <c r="HUQ62" s="135"/>
      <c r="HUR62" s="135"/>
      <c r="HUS62" s="84"/>
      <c r="HUT62" s="135"/>
      <c r="HUU62" s="135"/>
      <c r="HUV62" s="135"/>
      <c r="HUW62" s="84"/>
      <c r="HUX62" s="135"/>
      <c r="HUY62" s="135"/>
      <c r="HUZ62" s="135"/>
      <c r="HVA62" s="84"/>
      <c r="HVB62" s="135"/>
      <c r="HVC62" s="135"/>
      <c r="HVD62" s="135"/>
      <c r="HVE62" s="84"/>
      <c r="HVF62" s="135"/>
      <c r="HVG62" s="135"/>
      <c r="HVH62" s="135"/>
      <c r="HVI62" s="84"/>
      <c r="HVJ62" s="135"/>
      <c r="HVK62" s="135"/>
      <c r="HVL62" s="135"/>
      <c r="HVM62" s="84"/>
      <c r="HVN62" s="135"/>
      <c r="HVO62" s="135"/>
      <c r="HVP62" s="135"/>
      <c r="HVQ62" s="84"/>
      <c r="HVR62" s="135"/>
      <c r="HVS62" s="135"/>
      <c r="HVT62" s="135"/>
      <c r="HVU62" s="84"/>
      <c r="HVV62" s="135"/>
      <c r="HVW62" s="135"/>
      <c r="HVX62" s="135"/>
      <c r="HVY62" s="84"/>
      <c r="HVZ62" s="135"/>
      <c r="HWA62" s="135"/>
      <c r="HWB62" s="135"/>
      <c r="HWC62" s="84"/>
      <c r="HWD62" s="135"/>
      <c r="HWE62" s="135"/>
      <c r="HWF62" s="135"/>
      <c r="HWG62" s="84"/>
      <c r="HWH62" s="135"/>
      <c r="HWI62" s="135"/>
      <c r="HWJ62" s="135"/>
      <c r="HWK62" s="84"/>
      <c r="HWL62" s="135"/>
      <c r="HWM62" s="135"/>
      <c r="HWN62" s="135"/>
      <c r="HWO62" s="84"/>
      <c r="HWP62" s="135"/>
      <c r="HWQ62" s="135"/>
      <c r="HWR62" s="135"/>
      <c r="HWS62" s="84"/>
      <c r="HWT62" s="135"/>
      <c r="HWU62" s="135"/>
      <c r="HWV62" s="135"/>
      <c r="HWW62" s="84"/>
      <c r="HWX62" s="135"/>
      <c r="HWY62" s="135"/>
      <c r="HWZ62" s="135"/>
      <c r="HXA62" s="84"/>
      <c r="HXB62" s="135"/>
      <c r="HXC62" s="135"/>
      <c r="HXD62" s="135"/>
      <c r="HXE62" s="84"/>
      <c r="HXF62" s="135"/>
      <c r="HXG62" s="135"/>
      <c r="HXH62" s="135"/>
      <c r="HXI62" s="84"/>
      <c r="HXJ62" s="135"/>
      <c r="HXK62" s="135"/>
      <c r="HXL62" s="135"/>
      <c r="HXM62" s="84"/>
      <c r="HXN62" s="135"/>
      <c r="HXO62" s="135"/>
      <c r="HXP62" s="135"/>
      <c r="HXQ62" s="84"/>
      <c r="HXR62" s="135"/>
      <c r="HXS62" s="135"/>
      <c r="HXT62" s="135"/>
      <c r="HXU62" s="84"/>
      <c r="HXV62" s="135"/>
      <c r="HXW62" s="135"/>
      <c r="HXX62" s="135"/>
      <c r="HXY62" s="84"/>
      <c r="HXZ62" s="135"/>
      <c r="HYA62" s="135"/>
      <c r="HYB62" s="135"/>
      <c r="HYC62" s="84"/>
      <c r="HYD62" s="135"/>
      <c r="HYE62" s="135"/>
      <c r="HYF62" s="135"/>
      <c r="HYG62" s="84"/>
      <c r="HYH62" s="135"/>
      <c r="HYI62" s="135"/>
      <c r="HYJ62" s="135"/>
      <c r="HYK62" s="84"/>
      <c r="HYL62" s="135"/>
      <c r="HYM62" s="135"/>
      <c r="HYN62" s="135"/>
      <c r="HYO62" s="84"/>
      <c r="HYP62" s="135"/>
      <c r="HYQ62" s="135"/>
      <c r="HYR62" s="135"/>
      <c r="HYS62" s="84"/>
      <c r="HYT62" s="135"/>
      <c r="HYU62" s="135"/>
      <c r="HYV62" s="135"/>
      <c r="HYW62" s="84"/>
      <c r="HYX62" s="135"/>
      <c r="HYY62" s="135"/>
      <c r="HYZ62" s="135"/>
      <c r="HZA62" s="84"/>
      <c r="HZB62" s="135"/>
      <c r="HZC62" s="135"/>
      <c r="HZD62" s="135"/>
      <c r="HZE62" s="84"/>
      <c r="HZF62" s="135"/>
      <c r="HZG62" s="135"/>
      <c r="HZH62" s="135"/>
      <c r="HZI62" s="84"/>
      <c r="HZJ62" s="135"/>
      <c r="HZK62" s="135"/>
      <c r="HZL62" s="135"/>
      <c r="HZM62" s="84"/>
      <c r="HZN62" s="135"/>
      <c r="HZO62" s="135"/>
      <c r="HZP62" s="135"/>
      <c r="HZQ62" s="84"/>
      <c r="HZR62" s="135"/>
      <c r="HZS62" s="135"/>
      <c r="HZT62" s="135"/>
      <c r="HZU62" s="84"/>
      <c r="HZV62" s="135"/>
      <c r="HZW62" s="135"/>
      <c r="HZX62" s="135"/>
      <c r="HZY62" s="84"/>
      <c r="HZZ62" s="135"/>
      <c r="IAA62" s="135"/>
      <c r="IAB62" s="135"/>
      <c r="IAC62" s="84"/>
      <c r="IAD62" s="135"/>
      <c r="IAE62" s="135"/>
      <c r="IAF62" s="135"/>
      <c r="IAG62" s="84"/>
      <c r="IAH62" s="135"/>
      <c r="IAI62" s="135"/>
      <c r="IAJ62" s="135"/>
      <c r="IAK62" s="84"/>
      <c r="IAL62" s="135"/>
      <c r="IAM62" s="135"/>
      <c r="IAN62" s="135"/>
      <c r="IAO62" s="84"/>
      <c r="IAP62" s="135"/>
      <c r="IAQ62" s="135"/>
      <c r="IAR62" s="135"/>
      <c r="IAS62" s="84"/>
      <c r="IAT62" s="135"/>
      <c r="IAU62" s="135"/>
      <c r="IAV62" s="135"/>
      <c r="IAW62" s="84"/>
      <c r="IAX62" s="135"/>
      <c r="IAY62" s="135"/>
      <c r="IAZ62" s="135"/>
      <c r="IBA62" s="84"/>
      <c r="IBB62" s="135"/>
      <c r="IBC62" s="135"/>
      <c r="IBD62" s="135"/>
      <c r="IBE62" s="84"/>
      <c r="IBF62" s="135"/>
      <c r="IBG62" s="135"/>
      <c r="IBH62" s="135"/>
      <c r="IBI62" s="84"/>
      <c r="IBJ62" s="135"/>
      <c r="IBK62" s="135"/>
      <c r="IBL62" s="135"/>
      <c r="IBM62" s="84"/>
      <c r="IBN62" s="135"/>
      <c r="IBO62" s="135"/>
      <c r="IBP62" s="135"/>
      <c r="IBQ62" s="84"/>
      <c r="IBR62" s="135"/>
      <c r="IBS62" s="135"/>
      <c r="IBT62" s="135"/>
      <c r="IBU62" s="84"/>
      <c r="IBV62" s="135"/>
      <c r="IBW62" s="135"/>
      <c r="IBX62" s="135"/>
      <c r="IBY62" s="84"/>
      <c r="IBZ62" s="135"/>
      <c r="ICA62" s="135"/>
      <c r="ICB62" s="135"/>
      <c r="ICC62" s="84"/>
      <c r="ICD62" s="135"/>
      <c r="ICE62" s="135"/>
      <c r="ICF62" s="135"/>
      <c r="ICG62" s="84"/>
      <c r="ICH62" s="135"/>
      <c r="ICI62" s="135"/>
      <c r="ICJ62" s="135"/>
      <c r="ICK62" s="84"/>
      <c r="ICL62" s="135"/>
      <c r="ICM62" s="135"/>
      <c r="ICN62" s="135"/>
      <c r="ICO62" s="84"/>
      <c r="ICP62" s="135"/>
      <c r="ICQ62" s="135"/>
      <c r="ICR62" s="135"/>
      <c r="ICS62" s="84"/>
      <c r="ICT62" s="135"/>
      <c r="ICU62" s="135"/>
      <c r="ICV62" s="135"/>
      <c r="ICW62" s="84"/>
      <c r="ICX62" s="135"/>
      <c r="ICY62" s="135"/>
      <c r="ICZ62" s="135"/>
      <c r="IDA62" s="84"/>
      <c r="IDB62" s="135"/>
      <c r="IDC62" s="135"/>
      <c r="IDD62" s="135"/>
      <c r="IDE62" s="84"/>
      <c r="IDF62" s="135"/>
      <c r="IDG62" s="135"/>
      <c r="IDH62" s="135"/>
      <c r="IDI62" s="84"/>
      <c r="IDJ62" s="135"/>
      <c r="IDK62" s="135"/>
      <c r="IDL62" s="135"/>
      <c r="IDM62" s="84"/>
      <c r="IDN62" s="135"/>
      <c r="IDO62" s="135"/>
      <c r="IDP62" s="135"/>
      <c r="IDQ62" s="84"/>
      <c r="IDR62" s="135"/>
      <c r="IDS62" s="135"/>
      <c r="IDT62" s="135"/>
      <c r="IDU62" s="84"/>
      <c r="IDV62" s="135"/>
      <c r="IDW62" s="135"/>
      <c r="IDX62" s="135"/>
      <c r="IDY62" s="84"/>
      <c r="IDZ62" s="135"/>
      <c r="IEA62" s="135"/>
      <c r="IEB62" s="135"/>
      <c r="IEC62" s="84"/>
      <c r="IED62" s="135"/>
      <c r="IEE62" s="135"/>
      <c r="IEF62" s="135"/>
      <c r="IEG62" s="84"/>
      <c r="IEH62" s="135"/>
      <c r="IEI62" s="135"/>
      <c r="IEJ62" s="135"/>
      <c r="IEK62" s="84"/>
      <c r="IEL62" s="135"/>
      <c r="IEM62" s="135"/>
      <c r="IEN62" s="135"/>
      <c r="IEO62" s="84"/>
      <c r="IEP62" s="135"/>
      <c r="IEQ62" s="135"/>
      <c r="IER62" s="135"/>
      <c r="IES62" s="84"/>
      <c r="IET62" s="135"/>
      <c r="IEU62" s="135"/>
      <c r="IEV62" s="135"/>
      <c r="IEW62" s="84"/>
      <c r="IEX62" s="135"/>
      <c r="IEY62" s="135"/>
      <c r="IEZ62" s="135"/>
      <c r="IFA62" s="84"/>
      <c r="IFB62" s="135"/>
      <c r="IFC62" s="135"/>
      <c r="IFD62" s="135"/>
      <c r="IFE62" s="84"/>
      <c r="IFF62" s="135"/>
      <c r="IFG62" s="135"/>
      <c r="IFH62" s="135"/>
      <c r="IFI62" s="84"/>
      <c r="IFJ62" s="135"/>
      <c r="IFK62" s="135"/>
      <c r="IFL62" s="135"/>
      <c r="IFM62" s="84"/>
      <c r="IFN62" s="135"/>
      <c r="IFO62" s="135"/>
      <c r="IFP62" s="135"/>
      <c r="IFQ62" s="84"/>
      <c r="IFR62" s="135"/>
      <c r="IFS62" s="135"/>
      <c r="IFT62" s="135"/>
      <c r="IFU62" s="84"/>
      <c r="IFV62" s="135"/>
      <c r="IFW62" s="135"/>
      <c r="IFX62" s="135"/>
      <c r="IFY62" s="84"/>
      <c r="IFZ62" s="135"/>
      <c r="IGA62" s="135"/>
      <c r="IGB62" s="135"/>
      <c r="IGC62" s="84"/>
      <c r="IGD62" s="135"/>
      <c r="IGE62" s="135"/>
      <c r="IGF62" s="135"/>
      <c r="IGG62" s="84"/>
      <c r="IGH62" s="135"/>
      <c r="IGI62" s="135"/>
      <c r="IGJ62" s="135"/>
      <c r="IGK62" s="84"/>
      <c r="IGL62" s="135"/>
      <c r="IGM62" s="135"/>
      <c r="IGN62" s="135"/>
      <c r="IGO62" s="84"/>
      <c r="IGP62" s="135"/>
      <c r="IGQ62" s="135"/>
      <c r="IGR62" s="135"/>
      <c r="IGS62" s="84"/>
      <c r="IGT62" s="135"/>
      <c r="IGU62" s="135"/>
      <c r="IGV62" s="135"/>
      <c r="IGW62" s="84"/>
      <c r="IGX62" s="135"/>
      <c r="IGY62" s="135"/>
      <c r="IGZ62" s="135"/>
      <c r="IHA62" s="84"/>
      <c r="IHB62" s="135"/>
      <c r="IHC62" s="135"/>
      <c r="IHD62" s="135"/>
      <c r="IHE62" s="84"/>
      <c r="IHF62" s="135"/>
      <c r="IHG62" s="135"/>
      <c r="IHH62" s="135"/>
      <c r="IHI62" s="84"/>
      <c r="IHJ62" s="135"/>
      <c r="IHK62" s="135"/>
      <c r="IHL62" s="135"/>
      <c r="IHM62" s="84"/>
      <c r="IHN62" s="135"/>
      <c r="IHO62" s="135"/>
      <c r="IHP62" s="135"/>
      <c r="IHQ62" s="84"/>
      <c r="IHR62" s="135"/>
      <c r="IHS62" s="135"/>
      <c r="IHT62" s="135"/>
      <c r="IHU62" s="84"/>
      <c r="IHV62" s="135"/>
      <c r="IHW62" s="135"/>
      <c r="IHX62" s="135"/>
      <c r="IHY62" s="84"/>
      <c r="IHZ62" s="135"/>
      <c r="IIA62" s="135"/>
      <c r="IIB62" s="135"/>
      <c r="IIC62" s="84"/>
      <c r="IID62" s="135"/>
      <c r="IIE62" s="135"/>
      <c r="IIF62" s="135"/>
      <c r="IIG62" s="84"/>
      <c r="IIH62" s="135"/>
      <c r="III62" s="135"/>
      <c r="IIJ62" s="135"/>
      <c r="IIK62" s="84"/>
      <c r="IIL62" s="135"/>
      <c r="IIM62" s="135"/>
      <c r="IIN62" s="135"/>
      <c r="IIO62" s="84"/>
      <c r="IIP62" s="135"/>
      <c r="IIQ62" s="135"/>
      <c r="IIR62" s="135"/>
      <c r="IIS62" s="84"/>
      <c r="IIT62" s="135"/>
      <c r="IIU62" s="135"/>
      <c r="IIV62" s="135"/>
      <c r="IIW62" s="84"/>
      <c r="IIX62" s="135"/>
      <c r="IIY62" s="135"/>
      <c r="IIZ62" s="135"/>
      <c r="IJA62" s="84"/>
      <c r="IJB62" s="135"/>
      <c r="IJC62" s="135"/>
      <c r="IJD62" s="135"/>
      <c r="IJE62" s="84"/>
      <c r="IJF62" s="135"/>
      <c r="IJG62" s="135"/>
      <c r="IJH62" s="135"/>
      <c r="IJI62" s="84"/>
      <c r="IJJ62" s="135"/>
      <c r="IJK62" s="135"/>
      <c r="IJL62" s="135"/>
      <c r="IJM62" s="84"/>
      <c r="IJN62" s="135"/>
      <c r="IJO62" s="135"/>
      <c r="IJP62" s="135"/>
      <c r="IJQ62" s="84"/>
      <c r="IJR62" s="135"/>
      <c r="IJS62" s="135"/>
      <c r="IJT62" s="135"/>
      <c r="IJU62" s="84"/>
      <c r="IJV62" s="135"/>
      <c r="IJW62" s="135"/>
      <c r="IJX62" s="135"/>
      <c r="IJY62" s="84"/>
      <c r="IJZ62" s="135"/>
      <c r="IKA62" s="135"/>
      <c r="IKB62" s="135"/>
      <c r="IKC62" s="84"/>
      <c r="IKD62" s="135"/>
      <c r="IKE62" s="135"/>
      <c r="IKF62" s="135"/>
      <c r="IKG62" s="84"/>
      <c r="IKH62" s="135"/>
      <c r="IKI62" s="135"/>
      <c r="IKJ62" s="135"/>
      <c r="IKK62" s="84"/>
      <c r="IKL62" s="135"/>
      <c r="IKM62" s="135"/>
      <c r="IKN62" s="135"/>
      <c r="IKO62" s="84"/>
      <c r="IKP62" s="135"/>
      <c r="IKQ62" s="135"/>
      <c r="IKR62" s="135"/>
      <c r="IKS62" s="84"/>
      <c r="IKT62" s="135"/>
      <c r="IKU62" s="135"/>
      <c r="IKV62" s="135"/>
      <c r="IKW62" s="84"/>
      <c r="IKX62" s="135"/>
      <c r="IKY62" s="135"/>
      <c r="IKZ62" s="135"/>
      <c r="ILA62" s="84"/>
      <c r="ILB62" s="135"/>
      <c r="ILC62" s="135"/>
      <c r="ILD62" s="135"/>
      <c r="ILE62" s="84"/>
      <c r="ILF62" s="135"/>
      <c r="ILG62" s="135"/>
      <c r="ILH62" s="135"/>
      <c r="ILI62" s="84"/>
      <c r="ILJ62" s="135"/>
      <c r="ILK62" s="135"/>
      <c r="ILL62" s="135"/>
      <c r="ILM62" s="84"/>
      <c r="ILN62" s="135"/>
      <c r="ILO62" s="135"/>
      <c r="ILP62" s="135"/>
      <c r="ILQ62" s="84"/>
      <c r="ILR62" s="135"/>
      <c r="ILS62" s="135"/>
      <c r="ILT62" s="135"/>
      <c r="ILU62" s="84"/>
      <c r="ILV62" s="135"/>
      <c r="ILW62" s="135"/>
      <c r="ILX62" s="135"/>
      <c r="ILY62" s="84"/>
      <c r="ILZ62" s="135"/>
      <c r="IMA62" s="135"/>
      <c r="IMB62" s="135"/>
      <c r="IMC62" s="84"/>
      <c r="IMD62" s="135"/>
      <c r="IME62" s="135"/>
      <c r="IMF62" s="135"/>
      <c r="IMG62" s="84"/>
      <c r="IMH62" s="135"/>
      <c r="IMI62" s="135"/>
      <c r="IMJ62" s="135"/>
      <c r="IMK62" s="84"/>
      <c r="IML62" s="135"/>
      <c r="IMM62" s="135"/>
      <c r="IMN62" s="135"/>
      <c r="IMO62" s="84"/>
      <c r="IMP62" s="135"/>
      <c r="IMQ62" s="135"/>
      <c r="IMR62" s="135"/>
      <c r="IMS62" s="84"/>
      <c r="IMT62" s="135"/>
      <c r="IMU62" s="135"/>
      <c r="IMV62" s="135"/>
      <c r="IMW62" s="84"/>
      <c r="IMX62" s="135"/>
      <c r="IMY62" s="135"/>
      <c r="IMZ62" s="135"/>
      <c r="INA62" s="84"/>
      <c r="INB62" s="135"/>
      <c r="INC62" s="135"/>
      <c r="IND62" s="135"/>
      <c r="INE62" s="84"/>
      <c r="INF62" s="135"/>
      <c r="ING62" s="135"/>
      <c r="INH62" s="135"/>
      <c r="INI62" s="84"/>
      <c r="INJ62" s="135"/>
      <c r="INK62" s="135"/>
      <c r="INL62" s="135"/>
      <c r="INM62" s="84"/>
      <c r="INN62" s="135"/>
      <c r="INO62" s="135"/>
      <c r="INP62" s="135"/>
      <c r="INQ62" s="84"/>
      <c r="INR62" s="135"/>
      <c r="INS62" s="135"/>
      <c r="INT62" s="135"/>
      <c r="INU62" s="84"/>
      <c r="INV62" s="135"/>
      <c r="INW62" s="135"/>
      <c r="INX62" s="135"/>
      <c r="INY62" s="84"/>
      <c r="INZ62" s="135"/>
      <c r="IOA62" s="135"/>
      <c r="IOB62" s="135"/>
      <c r="IOC62" s="84"/>
      <c r="IOD62" s="135"/>
      <c r="IOE62" s="135"/>
      <c r="IOF62" s="135"/>
      <c r="IOG62" s="84"/>
      <c r="IOH62" s="135"/>
      <c r="IOI62" s="135"/>
      <c r="IOJ62" s="135"/>
      <c r="IOK62" s="84"/>
      <c r="IOL62" s="135"/>
      <c r="IOM62" s="135"/>
      <c r="ION62" s="135"/>
      <c r="IOO62" s="84"/>
      <c r="IOP62" s="135"/>
      <c r="IOQ62" s="135"/>
      <c r="IOR62" s="135"/>
      <c r="IOS62" s="84"/>
      <c r="IOT62" s="135"/>
      <c r="IOU62" s="135"/>
      <c r="IOV62" s="135"/>
      <c r="IOW62" s="84"/>
      <c r="IOX62" s="135"/>
      <c r="IOY62" s="135"/>
      <c r="IOZ62" s="135"/>
      <c r="IPA62" s="84"/>
      <c r="IPB62" s="135"/>
      <c r="IPC62" s="135"/>
      <c r="IPD62" s="135"/>
      <c r="IPE62" s="84"/>
      <c r="IPF62" s="135"/>
      <c r="IPG62" s="135"/>
      <c r="IPH62" s="135"/>
      <c r="IPI62" s="84"/>
      <c r="IPJ62" s="135"/>
      <c r="IPK62" s="135"/>
      <c r="IPL62" s="135"/>
      <c r="IPM62" s="84"/>
      <c r="IPN62" s="135"/>
      <c r="IPO62" s="135"/>
      <c r="IPP62" s="135"/>
      <c r="IPQ62" s="84"/>
      <c r="IPR62" s="135"/>
      <c r="IPS62" s="135"/>
      <c r="IPT62" s="135"/>
      <c r="IPU62" s="84"/>
      <c r="IPV62" s="135"/>
      <c r="IPW62" s="135"/>
      <c r="IPX62" s="135"/>
      <c r="IPY62" s="84"/>
      <c r="IPZ62" s="135"/>
      <c r="IQA62" s="135"/>
      <c r="IQB62" s="135"/>
      <c r="IQC62" s="84"/>
      <c r="IQD62" s="135"/>
      <c r="IQE62" s="135"/>
      <c r="IQF62" s="135"/>
      <c r="IQG62" s="84"/>
      <c r="IQH62" s="135"/>
      <c r="IQI62" s="135"/>
      <c r="IQJ62" s="135"/>
      <c r="IQK62" s="84"/>
      <c r="IQL62" s="135"/>
      <c r="IQM62" s="135"/>
      <c r="IQN62" s="135"/>
      <c r="IQO62" s="84"/>
      <c r="IQP62" s="135"/>
      <c r="IQQ62" s="135"/>
      <c r="IQR62" s="135"/>
      <c r="IQS62" s="84"/>
      <c r="IQT62" s="135"/>
      <c r="IQU62" s="135"/>
      <c r="IQV62" s="135"/>
      <c r="IQW62" s="84"/>
      <c r="IQX62" s="135"/>
      <c r="IQY62" s="135"/>
      <c r="IQZ62" s="135"/>
      <c r="IRA62" s="84"/>
      <c r="IRB62" s="135"/>
      <c r="IRC62" s="135"/>
      <c r="IRD62" s="135"/>
      <c r="IRE62" s="84"/>
      <c r="IRF62" s="135"/>
      <c r="IRG62" s="135"/>
      <c r="IRH62" s="135"/>
      <c r="IRI62" s="84"/>
      <c r="IRJ62" s="135"/>
      <c r="IRK62" s="135"/>
      <c r="IRL62" s="135"/>
      <c r="IRM62" s="84"/>
      <c r="IRN62" s="135"/>
      <c r="IRO62" s="135"/>
      <c r="IRP62" s="135"/>
      <c r="IRQ62" s="84"/>
      <c r="IRR62" s="135"/>
      <c r="IRS62" s="135"/>
      <c r="IRT62" s="135"/>
      <c r="IRU62" s="84"/>
      <c r="IRV62" s="135"/>
      <c r="IRW62" s="135"/>
      <c r="IRX62" s="135"/>
      <c r="IRY62" s="84"/>
      <c r="IRZ62" s="135"/>
      <c r="ISA62" s="135"/>
      <c r="ISB62" s="135"/>
      <c r="ISC62" s="84"/>
      <c r="ISD62" s="135"/>
      <c r="ISE62" s="135"/>
      <c r="ISF62" s="135"/>
      <c r="ISG62" s="84"/>
      <c r="ISH62" s="135"/>
      <c r="ISI62" s="135"/>
      <c r="ISJ62" s="135"/>
      <c r="ISK62" s="84"/>
      <c r="ISL62" s="135"/>
      <c r="ISM62" s="135"/>
      <c r="ISN62" s="135"/>
      <c r="ISO62" s="84"/>
      <c r="ISP62" s="135"/>
      <c r="ISQ62" s="135"/>
      <c r="ISR62" s="135"/>
      <c r="ISS62" s="84"/>
      <c r="IST62" s="135"/>
      <c r="ISU62" s="135"/>
      <c r="ISV62" s="135"/>
      <c r="ISW62" s="84"/>
      <c r="ISX62" s="135"/>
      <c r="ISY62" s="135"/>
      <c r="ISZ62" s="135"/>
      <c r="ITA62" s="84"/>
      <c r="ITB62" s="135"/>
      <c r="ITC62" s="135"/>
      <c r="ITD62" s="135"/>
      <c r="ITE62" s="84"/>
      <c r="ITF62" s="135"/>
      <c r="ITG62" s="135"/>
      <c r="ITH62" s="135"/>
      <c r="ITI62" s="84"/>
      <c r="ITJ62" s="135"/>
      <c r="ITK62" s="135"/>
      <c r="ITL62" s="135"/>
      <c r="ITM62" s="84"/>
      <c r="ITN62" s="135"/>
      <c r="ITO62" s="135"/>
      <c r="ITP62" s="135"/>
      <c r="ITQ62" s="84"/>
      <c r="ITR62" s="135"/>
      <c r="ITS62" s="135"/>
      <c r="ITT62" s="135"/>
      <c r="ITU62" s="84"/>
      <c r="ITV62" s="135"/>
      <c r="ITW62" s="135"/>
      <c r="ITX62" s="135"/>
      <c r="ITY62" s="84"/>
      <c r="ITZ62" s="135"/>
      <c r="IUA62" s="135"/>
      <c r="IUB62" s="135"/>
      <c r="IUC62" s="84"/>
      <c r="IUD62" s="135"/>
      <c r="IUE62" s="135"/>
      <c r="IUF62" s="135"/>
      <c r="IUG62" s="84"/>
      <c r="IUH62" s="135"/>
      <c r="IUI62" s="135"/>
      <c r="IUJ62" s="135"/>
      <c r="IUK62" s="84"/>
      <c r="IUL62" s="135"/>
      <c r="IUM62" s="135"/>
      <c r="IUN62" s="135"/>
      <c r="IUO62" s="84"/>
      <c r="IUP62" s="135"/>
      <c r="IUQ62" s="135"/>
      <c r="IUR62" s="135"/>
      <c r="IUS62" s="84"/>
      <c r="IUT62" s="135"/>
      <c r="IUU62" s="135"/>
      <c r="IUV62" s="135"/>
      <c r="IUW62" s="84"/>
      <c r="IUX62" s="135"/>
      <c r="IUY62" s="135"/>
      <c r="IUZ62" s="135"/>
      <c r="IVA62" s="84"/>
      <c r="IVB62" s="135"/>
      <c r="IVC62" s="135"/>
      <c r="IVD62" s="135"/>
      <c r="IVE62" s="84"/>
      <c r="IVF62" s="135"/>
      <c r="IVG62" s="135"/>
      <c r="IVH62" s="135"/>
      <c r="IVI62" s="84"/>
      <c r="IVJ62" s="135"/>
      <c r="IVK62" s="135"/>
      <c r="IVL62" s="135"/>
      <c r="IVM62" s="84"/>
      <c r="IVN62" s="135"/>
      <c r="IVO62" s="135"/>
      <c r="IVP62" s="135"/>
      <c r="IVQ62" s="84"/>
      <c r="IVR62" s="135"/>
      <c r="IVS62" s="135"/>
      <c r="IVT62" s="135"/>
      <c r="IVU62" s="84"/>
      <c r="IVV62" s="135"/>
      <c r="IVW62" s="135"/>
      <c r="IVX62" s="135"/>
      <c r="IVY62" s="84"/>
      <c r="IVZ62" s="135"/>
      <c r="IWA62" s="135"/>
      <c r="IWB62" s="135"/>
      <c r="IWC62" s="84"/>
      <c r="IWD62" s="135"/>
      <c r="IWE62" s="135"/>
      <c r="IWF62" s="135"/>
      <c r="IWG62" s="84"/>
      <c r="IWH62" s="135"/>
      <c r="IWI62" s="135"/>
      <c r="IWJ62" s="135"/>
      <c r="IWK62" s="84"/>
      <c r="IWL62" s="135"/>
      <c r="IWM62" s="135"/>
      <c r="IWN62" s="135"/>
      <c r="IWO62" s="84"/>
      <c r="IWP62" s="135"/>
      <c r="IWQ62" s="135"/>
      <c r="IWR62" s="135"/>
      <c r="IWS62" s="84"/>
      <c r="IWT62" s="135"/>
      <c r="IWU62" s="135"/>
      <c r="IWV62" s="135"/>
      <c r="IWW62" s="84"/>
      <c r="IWX62" s="135"/>
      <c r="IWY62" s="135"/>
      <c r="IWZ62" s="135"/>
      <c r="IXA62" s="84"/>
      <c r="IXB62" s="135"/>
      <c r="IXC62" s="135"/>
      <c r="IXD62" s="135"/>
      <c r="IXE62" s="84"/>
      <c r="IXF62" s="135"/>
      <c r="IXG62" s="135"/>
      <c r="IXH62" s="135"/>
      <c r="IXI62" s="84"/>
      <c r="IXJ62" s="135"/>
      <c r="IXK62" s="135"/>
      <c r="IXL62" s="135"/>
      <c r="IXM62" s="84"/>
      <c r="IXN62" s="135"/>
      <c r="IXO62" s="135"/>
      <c r="IXP62" s="135"/>
      <c r="IXQ62" s="84"/>
      <c r="IXR62" s="135"/>
      <c r="IXS62" s="135"/>
      <c r="IXT62" s="135"/>
      <c r="IXU62" s="84"/>
      <c r="IXV62" s="135"/>
      <c r="IXW62" s="135"/>
      <c r="IXX62" s="135"/>
      <c r="IXY62" s="84"/>
      <c r="IXZ62" s="135"/>
      <c r="IYA62" s="135"/>
      <c r="IYB62" s="135"/>
      <c r="IYC62" s="84"/>
      <c r="IYD62" s="135"/>
      <c r="IYE62" s="135"/>
      <c r="IYF62" s="135"/>
      <c r="IYG62" s="84"/>
      <c r="IYH62" s="135"/>
      <c r="IYI62" s="135"/>
      <c r="IYJ62" s="135"/>
      <c r="IYK62" s="84"/>
      <c r="IYL62" s="135"/>
      <c r="IYM62" s="135"/>
      <c r="IYN62" s="135"/>
      <c r="IYO62" s="84"/>
      <c r="IYP62" s="135"/>
      <c r="IYQ62" s="135"/>
      <c r="IYR62" s="135"/>
      <c r="IYS62" s="84"/>
      <c r="IYT62" s="135"/>
      <c r="IYU62" s="135"/>
      <c r="IYV62" s="135"/>
      <c r="IYW62" s="84"/>
      <c r="IYX62" s="135"/>
      <c r="IYY62" s="135"/>
      <c r="IYZ62" s="135"/>
      <c r="IZA62" s="84"/>
      <c r="IZB62" s="135"/>
      <c r="IZC62" s="135"/>
      <c r="IZD62" s="135"/>
      <c r="IZE62" s="84"/>
      <c r="IZF62" s="135"/>
      <c r="IZG62" s="135"/>
      <c r="IZH62" s="135"/>
      <c r="IZI62" s="84"/>
      <c r="IZJ62" s="135"/>
      <c r="IZK62" s="135"/>
      <c r="IZL62" s="135"/>
      <c r="IZM62" s="84"/>
      <c r="IZN62" s="135"/>
      <c r="IZO62" s="135"/>
      <c r="IZP62" s="135"/>
      <c r="IZQ62" s="84"/>
      <c r="IZR62" s="135"/>
      <c r="IZS62" s="135"/>
      <c r="IZT62" s="135"/>
      <c r="IZU62" s="84"/>
      <c r="IZV62" s="135"/>
      <c r="IZW62" s="135"/>
      <c r="IZX62" s="135"/>
      <c r="IZY62" s="84"/>
      <c r="IZZ62" s="135"/>
      <c r="JAA62" s="135"/>
      <c r="JAB62" s="135"/>
      <c r="JAC62" s="84"/>
      <c r="JAD62" s="135"/>
      <c r="JAE62" s="135"/>
      <c r="JAF62" s="135"/>
      <c r="JAG62" s="84"/>
      <c r="JAH62" s="135"/>
      <c r="JAI62" s="135"/>
      <c r="JAJ62" s="135"/>
      <c r="JAK62" s="84"/>
      <c r="JAL62" s="135"/>
      <c r="JAM62" s="135"/>
      <c r="JAN62" s="135"/>
      <c r="JAO62" s="84"/>
      <c r="JAP62" s="135"/>
      <c r="JAQ62" s="135"/>
      <c r="JAR62" s="135"/>
      <c r="JAS62" s="84"/>
      <c r="JAT62" s="135"/>
      <c r="JAU62" s="135"/>
      <c r="JAV62" s="135"/>
      <c r="JAW62" s="84"/>
      <c r="JAX62" s="135"/>
      <c r="JAY62" s="135"/>
      <c r="JAZ62" s="135"/>
      <c r="JBA62" s="84"/>
      <c r="JBB62" s="135"/>
      <c r="JBC62" s="135"/>
      <c r="JBD62" s="135"/>
      <c r="JBE62" s="84"/>
      <c r="JBF62" s="135"/>
      <c r="JBG62" s="135"/>
      <c r="JBH62" s="135"/>
      <c r="JBI62" s="84"/>
      <c r="JBJ62" s="135"/>
      <c r="JBK62" s="135"/>
      <c r="JBL62" s="135"/>
      <c r="JBM62" s="84"/>
      <c r="JBN62" s="135"/>
      <c r="JBO62" s="135"/>
      <c r="JBP62" s="135"/>
      <c r="JBQ62" s="84"/>
      <c r="JBR62" s="135"/>
      <c r="JBS62" s="135"/>
      <c r="JBT62" s="135"/>
      <c r="JBU62" s="84"/>
      <c r="JBV62" s="135"/>
      <c r="JBW62" s="135"/>
      <c r="JBX62" s="135"/>
      <c r="JBY62" s="84"/>
      <c r="JBZ62" s="135"/>
      <c r="JCA62" s="135"/>
      <c r="JCB62" s="135"/>
      <c r="JCC62" s="84"/>
      <c r="JCD62" s="135"/>
      <c r="JCE62" s="135"/>
      <c r="JCF62" s="135"/>
      <c r="JCG62" s="84"/>
      <c r="JCH62" s="135"/>
      <c r="JCI62" s="135"/>
      <c r="JCJ62" s="135"/>
      <c r="JCK62" s="84"/>
      <c r="JCL62" s="135"/>
      <c r="JCM62" s="135"/>
      <c r="JCN62" s="135"/>
      <c r="JCO62" s="84"/>
      <c r="JCP62" s="135"/>
      <c r="JCQ62" s="135"/>
      <c r="JCR62" s="135"/>
      <c r="JCS62" s="84"/>
      <c r="JCT62" s="135"/>
      <c r="JCU62" s="135"/>
      <c r="JCV62" s="135"/>
      <c r="JCW62" s="84"/>
      <c r="JCX62" s="135"/>
      <c r="JCY62" s="135"/>
      <c r="JCZ62" s="135"/>
      <c r="JDA62" s="84"/>
      <c r="JDB62" s="135"/>
      <c r="JDC62" s="135"/>
      <c r="JDD62" s="135"/>
      <c r="JDE62" s="84"/>
      <c r="JDF62" s="135"/>
      <c r="JDG62" s="135"/>
      <c r="JDH62" s="135"/>
      <c r="JDI62" s="84"/>
      <c r="JDJ62" s="135"/>
      <c r="JDK62" s="135"/>
      <c r="JDL62" s="135"/>
      <c r="JDM62" s="84"/>
      <c r="JDN62" s="135"/>
      <c r="JDO62" s="135"/>
      <c r="JDP62" s="135"/>
      <c r="JDQ62" s="84"/>
      <c r="JDR62" s="135"/>
      <c r="JDS62" s="135"/>
      <c r="JDT62" s="135"/>
      <c r="JDU62" s="84"/>
      <c r="JDV62" s="135"/>
      <c r="JDW62" s="135"/>
      <c r="JDX62" s="135"/>
      <c r="JDY62" s="84"/>
      <c r="JDZ62" s="135"/>
      <c r="JEA62" s="135"/>
      <c r="JEB62" s="135"/>
      <c r="JEC62" s="84"/>
      <c r="JED62" s="135"/>
      <c r="JEE62" s="135"/>
      <c r="JEF62" s="135"/>
      <c r="JEG62" s="84"/>
      <c r="JEH62" s="135"/>
      <c r="JEI62" s="135"/>
      <c r="JEJ62" s="135"/>
      <c r="JEK62" s="84"/>
      <c r="JEL62" s="135"/>
      <c r="JEM62" s="135"/>
      <c r="JEN62" s="135"/>
      <c r="JEO62" s="84"/>
      <c r="JEP62" s="135"/>
      <c r="JEQ62" s="135"/>
      <c r="JER62" s="135"/>
      <c r="JES62" s="84"/>
      <c r="JET62" s="135"/>
      <c r="JEU62" s="135"/>
      <c r="JEV62" s="135"/>
      <c r="JEW62" s="84"/>
      <c r="JEX62" s="135"/>
      <c r="JEY62" s="135"/>
      <c r="JEZ62" s="135"/>
      <c r="JFA62" s="84"/>
      <c r="JFB62" s="135"/>
      <c r="JFC62" s="135"/>
      <c r="JFD62" s="135"/>
      <c r="JFE62" s="84"/>
      <c r="JFF62" s="135"/>
      <c r="JFG62" s="135"/>
      <c r="JFH62" s="135"/>
      <c r="JFI62" s="84"/>
      <c r="JFJ62" s="135"/>
      <c r="JFK62" s="135"/>
      <c r="JFL62" s="135"/>
      <c r="JFM62" s="84"/>
      <c r="JFN62" s="135"/>
      <c r="JFO62" s="135"/>
      <c r="JFP62" s="135"/>
      <c r="JFQ62" s="84"/>
      <c r="JFR62" s="135"/>
      <c r="JFS62" s="135"/>
      <c r="JFT62" s="135"/>
      <c r="JFU62" s="84"/>
      <c r="JFV62" s="135"/>
      <c r="JFW62" s="135"/>
      <c r="JFX62" s="135"/>
      <c r="JFY62" s="84"/>
      <c r="JFZ62" s="135"/>
      <c r="JGA62" s="135"/>
      <c r="JGB62" s="135"/>
      <c r="JGC62" s="84"/>
      <c r="JGD62" s="135"/>
      <c r="JGE62" s="135"/>
      <c r="JGF62" s="135"/>
      <c r="JGG62" s="84"/>
      <c r="JGH62" s="135"/>
      <c r="JGI62" s="135"/>
      <c r="JGJ62" s="135"/>
      <c r="JGK62" s="84"/>
      <c r="JGL62" s="135"/>
      <c r="JGM62" s="135"/>
      <c r="JGN62" s="135"/>
      <c r="JGO62" s="84"/>
      <c r="JGP62" s="135"/>
      <c r="JGQ62" s="135"/>
      <c r="JGR62" s="135"/>
      <c r="JGS62" s="84"/>
      <c r="JGT62" s="135"/>
      <c r="JGU62" s="135"/>
      <c r="JGV62" s="135"/>
      <c r="JGW62" s="84"/>
      <c r="JGX62" s="135"/>
      <c r="JGY62" s="135"/>
      <c r="JGZ62" s="135"/>
      <c r="JHA62" s="84"/>
      <c r="JHB62" s="135"/>
      <c r="JHC62" s="135"/>
      <c r="JHD62" s="135"/>
      <c r="JHE62" s="84"/>
      <c r="JHF62" s="135"/>
      <c r="JHG62" s="135"/>
      <c r="JHH62" s="135"/>
      <c r="JHI62" s="84"/>
      <c r="JHJ62" s="135"/>
      <c r="JHK62" s="135"/>
      <c r="JHL62" s="135"/>
      <c r="JHM62" s="84"/>
      <c r="JHN62" s="135"/>
      <c r="JHO62" s="135"/>
      <c r="JHP62" s="135"/>
      <c r="JHQ62" s="84"/>
      <c r="JHR62" s="135"/>
      <c r="JHS62" s="135"/>
      <c r="JHT62" s="135"/>
      <c r="JHU62" s="84"/>
      <c r="JHV62" s="135"/>
      <c r="JHW62" s="135"/>
      <c r="JHX62" s="135"/>
      <c r="JHY62" s="84"/>
      <c r="JHZ62" s="135"/>
      <c r="JIA62" s="135"/>
      <c r="JIB62" s="135"/>
      <c r="JIC62" s="84"/>
      <c r="JID62" s="135"/>
      <c r="JIE62" s="135"/>
      <c r="JIF62" s="135"/>
      <c r="JIG62" s="84"/>
      <c r="JIH62" s="135"/>
      <c r="JII62" s="135"/>
      <c r="JIJ62" s="135"/>
      <c r="JIK62" s="84"/>
      <c r="JIL62" s="135"/>
      <c r="JIM62" s="135"/>
      <c r="JIN62" s="135"/>
      <c r="JIO62" s="84"/>
      <c r="JIP62" s="135"/>
      <c r="JIQ62" s="135"/>
      <c r="JIR62" s="135"/>
      <c r="JIS62" s="84"/>
      <c r="JIT62" s="135"/>
      <c r="JIU62" s="135"/>
      <c r="JIV62" s="135"/>
      <c r="JIW62" s="84"/>
      <c r="JIX62" s="135"/>
      <c r="JIY62" s="135"/>
      <c r="JIZ62" s="135"/>
      <c r="JJA62" s="84"/>
      <c r="JJB62" s="135"/>
      <c r="JJC62" s="135"/>
      <c r="JJD62" s="135"/>
      <c r="JJE62" s="84"/>
      <c r="JJF62" s="135"/>
      <c r="JJG62" s="135"/>
      <c r="JJH62" s="135"/>
      <c r="JJI62" s="84"/>
      <c r="JJJ62" s="135"/>
      <c r="JJK62" s="135"/>
      <c r="JJL62" s="135"/>
      <c r="JJM62" s="84"/>
      <c r="JJN62" s="135"/>
      <c r="JJO62" s="135"/>
      <c r="JJP62" s="135"/>
      <c r="JJQ62" s="84"/>
      <c r="JJR62" s="135"/>
      <c r="JJS62" s="135"/>
      <c r="JJT62" s="135"/>
      <c r="JJU62" s="84"/>
      <c r="JJV62" s="135"/>
      <c r="JJW62" s="135"/>
      <c r="JJX62" s="135"/>
      <c r="JJY62" s="84"/>
      <c r="JJZ62" s="135"/>
      <c r="JKA62" s="135"/>
      <c r="JKB62" s="135"/>
      <c r="JKC62" s="84"/>
      <c r="JKD62" s="135"/>
      <c r="JKE62" s="135"/>
      <c r="JKF62" s="135"/>
      <c r="JKG62" s="84"/>
      <c r="JKH62" s="135"/>
      <c r="JKI62" s="135"/>
      <c r="JKJ62" s="135"/>
      <c r="JKK62" s="84"/>
      <c r="JKL62" s="135"/>
      <c r="JKM62" s="135"/>
      <c r="JKN62" s="135"/>
      <c r="JKO62" s="84"/>
      <c r="JKP62" s="135"/>
      <c r="JKQ62" s="135"/>
      <c r="JKR62" s="135"/>
      <c r="JKS62" s="84"/>
      <c r="JKT62" s="135"/>
      <c r="JKU62" s="135"/>
      <c r="JKV62" s="135"/>
      <c r="JKW62" s="84"/>
      <c r="JKX62" s="135"/>
      <c r="JKY62" s="135"/>
      <c r="JKZ62" s="135"/>
      <c r="JLA62" s="84"/>
      <c r="JLB62" s="135"/>
      <c r="JLC62" s="135"/>
      <c r="JLD62" s="135"/>
      <c r="JLE62" s="84"/>
      <c r="JLF62" s="135"/>
      <c r="JLG62" s="135"/>
      <c r="JLH62" s="135"/>
      <c r="JLI62" s="84"/>
      <c r="JLJ62" s="135"/>
      <c r="JLK62" s="135"/>
      <c r="JLL62" s="135"/>
      <c r="JLM62" s="84"/>
      <c r="JLN62" s="135"/>
      <c r="JLO62" s="135"/>
      <c r="JLP62" s="135"/>
      <c r="JLQ62" s="84"/>
      <c r="JLR62" s="135"/>
      <c r="JLS62" s="135"/>
      <c r="JLT62" s="135"/>
      <c r="JLU62" s="84"/>
      <c r="JLV62" s="135"/>
      <c r="JLW62" s="135"/>
      <c r="JLX62" s="135"/>
      <c r="JLY62" s="84"/>
      <c r="JLZ62" s="135"/>
      <c r="JMA62" s="135"/>
      <c r="JMB62" s="135"/>
      <c r="JMC62" s="84"/>
      <c r="JMD62" s="135"/>
      <c r="JME62" s="135"/>
      <c r="JMF62" s="135"/>
      <c r="JMG62" s="84"/>
      <c r="JMH62" s="135"/>
      <c r="JMI62" s="135"/>
      <c r="JMJ62" s="135"/>
      <c r="JMK62" s="84"/>
      <c r="JML62" s="135"/>
      <c r="JMM62" s="135"/>
      <c r="JMN62" s="135"/>
      <c r="JMO62" s="84"/>
      <c r="JMP62" s="135"/>
      <c r="JMQ62" s="135"/>
      <c r="JMR62" s="135"/>
      <c r="JMS62" s="84"/>
      <c r="JMT62" s="135"/>
      <c r="JMU62" s="135"/>
      <c r="JMV62" s="135"/>
      <c r="JMW62" s="84"/>
      <c r="JMX62" s="135"/>
      <c r="JMY62" s="135"/>
      <c r="JMZ62" s="135"/>
      <c r="JNA62" s="84"/>
      <c r="JNB62" s="135"/>
      <c r="JNC62" s="135"/>
      <c r="JND62" s="135"/>
      <c r="JNE62" s="84"/>
      <c r="JNF62" s="135"/>
      <c r="JNG62" s="135"/>
      <c r="JNH62" s="135"/>
      <c r="JNI62" s="84"/>
      <c r="JNJ62" s="135"/>
      <c r="JNK62" s="135"/>
      <c r="JNL62" s="135"/>
      <c r="JNM62" s="84"/>
      <c r="JNN62" s="135"/>
      <c r="JNO62" s="135"/>
      <c r="JNP62" s="135"/>
      <c r="JNQ62" s="84"/>
      <c r="JNR62" s="135"/>
      <c r="JNS62" s="135"/>
      <c r="JNT62" s="135"/>
      <c r="JNU62" s="84"/>
      <c r="JNV62" s="135"/>
      <c r="JNW62" s="135"/>
      <c r="JNX62" s="135"/>
      <c r="JNY62" s="84"/>
      <c r="JNZ62" s="135"/>
      <c r="JOA62" s="135"/>
      <c r="JOB62" s="135"/>
      <c r="JOC62" s="84"/>
      <c r="JOD62" s="135"/>
      <c r="JOE62" s="135"/>
      <c r="JOF62" s="135"/>
      <c r="JOG62" s="84"/>
      <c r="JOH62" s="135"/>
      <c r="JOI62" s="135"/>
      <c r="JOJ62" s="135"/>
      <c r="JOK62" s="84"/>
      <c r="JOL62" s="135"/>
      <c r="JOM62" s="135"/>
      <c r="JON62" s="135"/>
      <c r="JOO62" s="84"/>
      <c r="JOP62" s="135"/>
      <c r="JOQ62" s="135"/>
      <c r="JOR62" s="135"/>
      <c r="JOS62" s="84"/>
      <c r="JOT62" s="135"/>
      <c r="JOU62" s="135"/>
      <c r="JOV62" s="135"/>
      <c r="JOW62" s="84"/>
      <c r="JOX62" s="135"/>
      <c r="JOY62" s="135"/>
      <c r="JOZ62" s="135"/>
      <c r="JPA62" s="84"/>
      <c r="JPB62" s="135"/>
      <c r="JPC62" s="135"/>
      <c r="JPD62" s="135"/>
      <c r="JPE62" s="84"/>
      <c r="JPF62" s="135"/>
      <c r="JPG62" s="135"/>
      <c r="JPH62" s="135"/>
      <c r="JPI62" s="84"/>
      <c r="JPJ62" s="135"/>
      <c r="JPK62" s="135"/>
      <c r="JPL62" s="135"/>
      <c r="JPM62" s="84"/>
      <c r="JPN62" s="135"/>
      <c r="JPO62" s="135"/>
      <c r="JPP62" s="135"/>
      <c r="JPQ62" s="84"/>
      <c r="JPR62" s="135"/>
      <c r="JPS62" s="135"/>
      <c r="JPT62" s="135"/>
      <c r="JPU62" s="84"/>
      <c r="JPV62" s="135"/>
      <c r="JPW62" s="135"/>
      <c r="JPX62" s="135"/>
      <c r="JPY62" s="84"/>
      <c r="JPZ62" s="135"/>
      <c r="JQA62" s="135"/>
      <c r="JQB62" s="135"/>
      <c r="JQC62" s="84"/>
      <c r="JQD62" s="135"/>
      <c r="JQE62" s="135"/>
      <c r="JQF62" s="135"/>
      <c r="JQG62" s="84"/>
      <c r="JQH62" s="135"/>
      <c r="JQI62" s="135"/>
      <c r="JQJ62" s="135"/>
      <c r="JQK62" s="84"/>
      <c r="JQL62" s="135"/>
      <c r="JQM62" s="135"/>
      <c r="JQN62" s="135"/>
      <c r="JQO62" s="84"/>
      <c r="JQP62" s="135"/>
      <c r="JQQ62" s="135"/>
      <c r="JQR62" s="135"/>
      <c r="JQS62" s="84"/>
      <c r="JQT62" s="135"/>
      <c r="JQU62" s="135"/>
      <c r="JQV62" s="135"/>
      <c r="JQW62" s="84"/>
      <c r="JQX62" s="135"/>
      <c r="JQY62" s="135"/>
      <c r="JQZ62" s="135"/>
      <c r="JRA62" s="84"/>
      <c r="JRB62" s="135"/>
      <c r="JRC62" s="135"/>
      <c r="JRD62" s="135"/>
      <c r="JRE62" s="84"/>
      <c r="JRF62" s="135"/>
      <c r="JRG62" s="135"/>
      <c r="JRH62" s="135"/>
      <c r="JRI62" s="84"/>
      <c r="JRJ62" s="135"/>
      <c r="JRK62" s="135"/>
      <c r="JRL62" s="135"/>
      <c r="JRM62" s="84"/>
      <c r="JRN62" s="135"/>
      <c r="JRO62" s="135"/>
      <c r="JRP62" s="135"/>
      <c r="JRQ62" s="84"/>
      <c r="JRR62" s="135"/>
      <c r="JRS62" s="135"/>
      <c r="JRT62" s="135"/>
      <c r="JRU62" s="84"/>
      <c r="JRV62" s="135"/>
      <c r="JRW62" s="135"/>
      <c r="JRX62" s="135"/>
      <c r="JRY62" s="84"/>
      <c r="JRZ62" s="135"/>
      <c r="JSA62" s="135"/>
      <c r="JSB62" s="135"/>
      <c r="JSC62" s="84"/>
      <c r="JSD62" s="135"/>
      <c r="JSE62" s="135"/>
      <c r="JSF62" s="135"/>
      <c r="JSG62" s="84"/>
      <c r="JSH62" s="135"/>
      <c r="JSI62" s="135"/>
      <c r="JSJ62" s="135"/>
      <c r="JSK62" s="84"/>
      <c r="JSL62" s="135"/>
      <c r="JSM62" s="135"/>
      <c r="JSN62" s="135"/>
      <c r="JSO62" s="84"/>
      <c r="JSP62" s="135"/>
      <c r="JSQ62" s="135"/>
      <c r="JSR62" s="135"/>
      <c r="JSS62" s="84"/>
      <c r="JST62" s="135"/>
      <c r="JSU62" s="135"/>
      <c r="JSV62" s="135"/>
      <c r="JSW62" s="84"/>
      <c r="JSX62" s="135"/>
      <c r="JSY62" s="135"/>
      <c r="JSZ62" s="135"/>
      <c r="JTA62" s="84"/>
      <c r="JTB62" s="135"/>
      <c r="JTC62" s="135"/>
      <c r="JTD62" s="135"/>
      <c r="JTE62" s="84"/>
      <c r="JTF62" s="135"/>
      <c r="JTG62" s="135"/>
      <c r="JTH62" s="135"/>
      <c r="JTI62" s="84"/>
      <c r="JTJ62" s="135"/>
      <c r="JTK62" s="135"/>
      <c r="JTL62" s="135"/>
      <c r="JTM62" s="84"/>
      <c r="JTN62" s="135"/>
      <c r="JTO62" s="135"/>
      <c r="JTP62" s="135"/>
      <c r="JTQ62" s="84"/>
      <c r="JTR62" s="135"/>
      <c r="JTS62" s="135"/>
      <c r="JTT62" s="135"/>
      <c r="JTU62" s="84"/>
      <c r="JTV62" s="135"/>
      <c r="JTW62" s="135"/>
      <c r="JTX62" s="135"/>
      <c r="JTY62" s="84"/>
      <c r="JTZ62" s="135"/>
      <c r="JUA62" s="135"/>
      <c r="JUB62" s="135"/>
      <c r="JUC62" s="84"/>
      <c r="JUD62" s="135"/>
      <c r="JUE62" s="135"/>
      <c r="JUF62" s="135"/>
      <c r="JUG62" s="84"/>
      <c r="JUH62" s="135"/>
      <c r="JUI62" s="135"/>
      <c r="JUJ62" s="135"/>
      <c r="JUK62" s="84"/>
      <c r="JUL62" s="135"/>
      <c r="JUM62" s="135"/>
      <c r="JUN62" s="135"/>
      <c r="JUO62" s="84"/>
      <c r="JUP62" s="135"/>
      <c r="JUQ62" s="135"/>
      <c r="JUR62" s="135"/>
      <c r="JUS62" s="84"/>
      <c r="JUT62" s="135"/>
      <c r="JUU62" s="135"/>
      <c r="JUV62" s="135"/>
      <c r="JUW62" s="84"/>
      <c r="JUX62" s="135"/>
      <c r="JUY62" s="135"/>
      <c r="JUZ62" s="135"/>
      <c r="JVA62" s="84"/>
      <c r="JVB62" s="135"/>
      <c r="JVC62" s="135"/>
      <c r="JVD62" s="135"/>
      <c r="JVE62" s="84"/>
      <c r="JVF62" s="135"/>
      <c r="JVG62" s="135"/>
      <c r="JVH62" s="135"/>
      <c r="JVI62" s="84"/>
      <c r="JVJ62" s="135"/>
      <c r="JVK62" s="135"/>
      <c r="JVL62" s="135"/>
      <c r="JVM62" s="84"/>
      <c r="JVN62" s="135"/>
      <c r="JVO62" s="135"/>
      <c r="JVP62" s="135"/>
      <c r="JVQ62" s="84"/>
      <c r="JVR62" s="135"/>
      <c r="JVS62" s="135"/>
      <c r="JVT62" s="135"/>
      <c r="JVU62" s="84"/>
      <c r="JVV62" s="135"/>
      <c r="JVW62" s="135"/>
      <c r="JVX62" s="135"/>
      <c r="JVY62" s="84"/>
      <c r="JVZ62" s="135"/>
      <c r="JWA62" s="135"/>
      <c r="JWB62" s="135"/>
      <c r="JWC62" s="84"/>
      <c r="JWD62" s="135"/>
      <c r="JWE62" s="135"/>
      <c r="JWF62" s="135"/>
      <c r="JWG62" s="84"/>
      <c r="JWH62" s="135"/>
      <c r="JWI62" s="135"/>
      <c r="JWJ62" s="135"/>
      <c r="JWK62" s="84"/>
      <c r="JWL62" s="135"/>
      <c r="JWM62" s="135"/>
      <c r="JWN62" s="135"/>
      <c r="JWO62" s="84"/>
      <c r="JWP62" s="135"/>
      <c r="JWQ62" s="135"/>
      <c r="JWR62" s="135"/>
      <c r="JWS62" s="84"/>
      <c r="JWT62" s="135"/>
      <c r="JWU62" s="135"/>
      <c r="JWV62" s="135"/>
      <c r="JWW62" s="84"/>
      <c r="JWX62" s="135"/>
      <c r="JWY62" s="135"/>
      <c r="JWZ62" s="135"/>
      <c r="JXA62" s="84"/>
      <c r="JXB62" s="135"/>
      <c r="JXC62" s="135"/>
      <c r="JXD62" s="135"/>
      <c r="JXE62" s="84"/>
      <c r="JXF62" s="135"/>
      <c r="JXG62" s="135"/>
      <c r="JXH62" s="135"/>
      <c r="JXI62" s="84"/>
      <c r="JXJ62" s="135"/>
      <c r="JXK62" s="135"/>
      <c r="JXL62" s="135"/>
      <c r="JXM62" s="84"/>
      <c r="JXN62" s="135"/>
      <c r="JXO62" s="135"/>
      <c r="JXP62" s="135"/>
      <c r="JXQ62" s="84"/>
      <c r="JXR62" s="135"/>
      <c r="JXS62" s="135"/>
      <c r="JXT62" s="135"/>
      <c r="JXU62" s="84"/>
      <c r="JXV62" s="135"/>
      <c r="JXW62" s="135"/>
      <c r="JXX62" s="135"/>
      <c r="JXY62" s="84"/>
      <c r="JXZ62" s="135"/>
      <c r="JYA62" s="135"/>
      <c r="JYB62" s="135"/>
      <c r="JYC62" s="84"/>
      <c r="JYD62" s="135"/>
      <c r="JYE62" s="135"/>
      <c r="JYF62" s="135"/>
      <c r="JYG62" s="84"/>
      <c r="JYH62" s="135"/>
      <c r="JYI62" s="135"/>
      <c r="JYJ62" s="135"/>
      <c r="JYK62" s="84"/>
      <c r="JYL62" s="135"/>
      <c r="JYM62" s="135"/>
      <c r="JYN62" s="135"/>
      <c r="JYO62" s="84"/>
      <c r="JYP62" s="135"/>
      <c r="JYQ62" s="135"/>
      <c r="JYR62" s="135"/>
      <c r="JYS62" s="84"/>
      <c r="JYT62" s="135"/>
      <c r="JYU62" s="135"/>
      <c r="JYV62" s="135"/>
      <c r="JYW62" s="84"/>
      <c r="JYX62" s="135"/>
      <c r="JYY62" s="135"/>
      <c r="JYZ62" s="135"/>
      <c r="JZA62" s="84"/>
      <c r="JZB62" s="135"/>
      <c r="JZC62" s="135"/>
      <c r="JZD62" s="135"/>
      <c r="JZE62" s="84"/>
      <c r="JZF62" s="135"/>
      <c r="JZG62" s="135"/>
      <c r="JZH62" s="135"/>
      <c r="JZI62" s="84"/>
      <c r="JZJ62" s="135"/>
      <c r="JZK62" s="135"/>
      <c r="JZL62" s="135"/>
      <c r="JZM62" s="84"/>
      <c r="JZN62" s="135"/>
      <c r="JZO62" s="135"/>
      <c r="JZP62" s="135"/>
      <c r="JZQ62" s="84"/>
      <c r="JZR62" s="135"/>
      <c r="JZS62" s="135"/>
      <c r="JZT62" s="135"/>
      <c r="JZU62" s="84"/>
      <c r="JZV62" s="135"/>
      <c r="JZW62" s="135"/>
      <c r="JZX62" s="135"/>
      <c r="JZY62" s="84"/>
      <c r="JZZ62" s="135"/>
      <c r="KAA62" s="135"/>
      <c r="KAB62" s="135"/>
      <c r="KAC62" s="84"/>
      <c r="KAD62" s="135"/>
      <c r="KAE62" s="135"/>
      <c r="KAF62" s="135"/>
      <c r="KAG62" s="84"/>
      <c r="KAH62" s="135"/>
      <c r="KAI62" s="135"/>
      <c r="KAJ62" s="135"/>
      <c r="KAK62" s="84"/>
      <c r="KAL62" s="135"/>
      <c r="KAM62" s="135"/>
      <c r="KAN62" s="135"/>
      <c r="KAO62" s="84"/>
      <c r="KAP62" s="135"/>
      <c r="KAQ62" s="135"/>
      <c r="KAR62" s="135"/>
      <c r="KAS62" s="84"/>
      <c r="KAT62" s="135"/>
      <c r="KAU62" s="135"/>
      <c r="KAV62" s="135"/>
      <c r="KAW62" s="84"/>
      <c r="KAX62" s="135"/>
      <c r="KAY62" s="135"/>
      <c r="KAZ62" s="135"/>
      <c r="KBA62" s="84"/>
      <c r="KBB62" s="135"/>
      <c r="KBC62" s="135"/>
      <c r="KBD62" s="135"/>
      <c r="KBE62" s="84"/>
      <c r="KBF62" s="135"/>
      <c r="KBG62" s="135"/>
      <c r="KBH62" s="135"/>
      <c r="KBI62" s="84"/>
      <c r="KBJ62" s="135"/>
      <c r="KBK62" s="135"/>
      <c r="KBL62" s="135"/>
      <c r="KBM62" s="84"/>
      <c r="KBN62" s="135"/>
      <c r="KBO62" s="135"/>
      <c r="KBP62" s="135"/>
      <c r="KBQ62" s="84"/>
      <c r="KBR62" s="135"/>
      <c r="KBS62" s="135"/>
      <c r="KBT62" s="135"/>
      <c r="KBU62" s="84"/>
      <c r="KBV62" s="135"/>
      <c r="KBW62" s="135"/>
      <c r="KBX62" s="135"/>
      <c r="KBY62" s="84"/>
      <c r="KBZ62" s="135"/>
      <c r="KCA62" s="135"/>
      <c r="KCB62" s="135"/>
      <c r="KCC62" s="84"/>
      <c r="KCD62" s="135"/>
      <c r="KCE62" s="135"/>
      <c r="KCF62" s="135"/>
      <c r="KCG62" s="84"/>
      <c r="KCH62" s="135"/>
      <c r="KCI62" s="135"/>
      <c r="KCJ62" s="135"/>
      <c r="KCK62" s="84"/>
      <c r="KCL62" s="135"/>
      <c r="KCM62" s="135"/>
      <c r="KCN62" s="135"/>
      <c r="KCO62" s="84"/>
      <c r="KCP62" s="135"/>
      <c r="KCQ62" s="135"/>
      <c r="KCR62" s="135"/>
      <c r="KCS62" s="84"/>
      <c r="KCT62" s="135"/>
      <c r="KCU62" s="135"/>
      <c r="KCV62" s="135"/>
      <c r="KCW62" s="84"/>
      <c r="KCX62" s="135"/>
      <c r="KCY62" s="135"/>
      <c r="KCZ62" s="135"/>
      <c r="KDA62" s="84"/>
      <c r="KDB62" s="135"/>
      <c r="KDC62" s="135"/>
      <c r="KDD62" s="135"/>
      <c r="KDE62" s="84"/>
      <c r="KDF62" s="135"/>
      <c r="KDG62" s="135"/>
      <c r="KDH62" s="135"/>
      <c r="KDI62" s="84"/>
      <c r="KDJ62" s="135"/>
      <c r="KDK62" s="135"/>
      <c r="KDL62" s="135"/>
      <c r="KDM62" s="84"/>
      <c r="KDN62" s="135"/>
      <c r="KDO62" s="135"/>
      <c r="KDP62" s="135"/>
      <c r="KDQ62" s="84"/>
      <c r="KDR62" s="135"/>
      <c r="KDS62" s="135"/>
      <c r="KDT62" s="135"/>
      <c r="KDU62" s="84"/>
      <c r="KDV62" s="135"/>
      <c r="KDW62" s="135"/>
      <c r="KDX62" s="135"/>
      <c r="KDY62" s="84"/>
      <c r="KDZ62" s="135"/>
      <c r="KEA62" s="135"/>
      <c r="KEB62" s="135"/>
      <c r="KEC62" s="84"/>
      <c r="KED62" s="135"/>
      <c r="KEE62" s="135"/>
      <c r="KEF62" s="135"/>
      <c r="KEG62" s="84"/>
      <c r="KEH62" s="135"/>
      <c r="KEI62" s="135"/>
      <c r="KEJ62" s="135"/>
      <c r="KEK62" s="84"/>
      <c r="KEL62" s="135"/>
      <c r="KEM62" s="135"/>
      <c r="KEN62" s="135"/>
      <c r="KEO62" s="84"/>
      <c r="KEP62" s="135"/>
      <c r="KEQ62" s="135"/>
      <c r="KER62" s="135"/>
      <c r="KES62" s="84"/>
      <c r="KET62" s="135"/>
      <c r="KEU62" s="135"/>
      <c r="KEV62" s="135"/>
      <c r="KEW62" s="84"/>
      <c r="KEX62" s="135"/>
      <c r="KEY62" s="135"/>
      <c r="KEZ62" s="135"/>
      <c r="KFA62" s="84"/>
      <c r="KFB62" s="135"/>
      <c r="KFC62" s="135"/>
      <c r="KFD62" s="135"/>
      <c r="KFE62" s="84"/>
      <c r="KFF62" s="135"/>
      <c r="KFG62" s="135"/>
      <c r="KFH62" s="135"/>
      <c r="KFI62" s="84"/>
      <c r="KFJ62" s="135"/>
      <c r="KFK62" s="135"/>
      <c r="KFL62" s="135"/>
      <c r="KFM62" s="84"/>
      <c r="KFN62" s="135"/>
      <c r="KFO62" s="135"/>
      <c r="KFP62" s="135"/>
      <c r="KFQ62" s="84"/>
      <c r="KFR62" s="135"/>
      <c r="KFS62" s="135"/>
      <c r="KFT62" s="135"/>
      <c r="KFU62" s="84"/>
      <c r="KFV62" s="135"/>
      <c r="KFW62" s="135"/>
      <c r="KFX62" s="135"/>
      <c r="KFY62" s="84"/>
      <c r="KFZ62" s="135"/>
      <c r="KGA62" s="135"/>
      <c r="KGB62" s="135"/>
      <c r="KGC62" s="84"/>
      <c r="KGD62" s="135"/>
      <c r="KGE62" s="135"/>
      <c r="KGF62" s="135"/>
      <c r="KGG62" s="84"/>
      <c r="KGH62" s="135"/>
      <c r="KGI62" s="135"/>
      <c r="KGJ62" s="135"/>
      <c r="KGK62" s="84"/>
      <c r="KGL62" s="135"/>
      <c r="KGM62" s="135"/>
      <c r="KGN62" s="135"/>
      <c r="KGO62" s="84"/>
      <c r="KGP62" s="135"/>
      <c r="KGQ62" s="135"/>
      <c r="KGR62" s="135"/>
      <c r="KGS62" s="84"/>
      <c r="KGT62" s="135"/>
      <c r="KGU62" s="135"/>
      <c r="KGV62" s="135"/>
      <c r="KGW62" s="84"/>
      <c r="KGX62" s="135"/>
      <c r="KGY62" s="135"/>
      <c r="KGZ62" s="135"/>
      <c r="KHA62" s="84"/>
      <c r="KHB62" s="135"/>
      <c r="KHC62" s="135"/>
      <c r="KHD62" s="135"/>
      <c r="KHE62" s="84"/>
      <c r="KHF62" s="135"/>
      <c r="KHG62" s="135"/>
      <c r="KHH62" s="135"/>
      <c r="KHI62" s="84"/>
      <c r="KHJ62" s="135"/>
      <c r="KHK62" s="135"/>
      <c r="KHL62" s="135"/>
      <c r="KHM62" s="84"/>
      <c r="KHN62" s="135"/>
      <c r="KHO62" s="135"/>
      <c r="KHP62" s="135"/>
      <c r="KHQ62" s="84"/>
      <c r="KHR62" s="135"/>
      <c r="KHS62" s="135"/>
      <c r="KHT62" s="135"/>
      <c r="KHU62" s="84"/>
      <c r="KHV62" s="135"/>
      <c r="KHW62" s="135"/>
      <c r="KHX62" s="135"/>
      <c r="KHY62" s="84"/>
      <c r="KHZ62" s="135"/>
      <c r="KIA62" s="135"/>
      <c r="KIB62" s="135"/>
      <c r="KIC62" s="84"/>
      <c r="KID62" s="135"/>
      <c r="KIE62" s="135"/>
      <c r="KIF62" s="135"/>
      <c r="KIG62" s="84"/>
      <c r="KIH62" s="135"/>
      <c r="KII62" s="135"/>
      <c r="KIJ62" s="135"/>
      <c r="KIK62" s="84"/>
      <c r="KIL62" s="135"/>
      <c r="KIM62" s="135"/>
      <c r="KIN62" s="135"/>
      <c r="KIO62" s="84"/>
      <c r="KIP62" s="135"/>
      <c r="KIQ62" s="135"/>
      <c r="KIR62" s="135"/>
      <c r="KIS62" s="84"/>
      <c r="KIT62" s="135"/>
      <c r="KIU62" s="135"/>
      <c r="KIV62" s="135"/>
      <c r="KIW62" s="84"/>
      <c r="KIX62" s="135"/>
      <c r="KIY62" s="135"/>
      <c r="KIZ62" s="135"/>
      <c r="KJA62" s="84"/>
      <c r="KJB62" s="135"/>
      <c r="KJC62" s="135"/>
      <c r="KJD62" s="135"/>
      <c r="KJE62" s="84"/>
      <c r="KJF62" s="135"/>
      <c r="KJG62" s="135"/>
      <c r="KJH62" s="135"/>
      <c r="KJI62" s="84"/>
      <c r="KJJ62" s="135"/>
      <c r="KJK62" s="135"/>
      <c r="KJL62" s="135"/>
      <c r="KJM62" s="84"/>
      <c r="KJN62" s="135"/>
      <c r="KJO62" s="135"/>
      <c r="KJP62" s="135"/>
      <c r="KJQ62" s="84"/>
      <c r="KJR62" s="135"/>
      <c r="KJS62" s="135"/>
      <c r="KJT62" s="135"/>
      <c r="KJU62" s="84"/>
      <c r="KJV62" s="135"/>
      <c r="KJW62" s="135"/>
      <c r="KJX62" s="135"/>
      <c r="KJY62" s="84"/>
      <c r="KJZ62" s="135"/>
      <c r="KKA62" s="135"/>
      <c r="KKB62" s="135"/>
      <c r="KKC62" s="84"/>
      <c r="KKD62" s="135"/>
      <c r="KKE62" s="135"/>
      <c r="KKF62" s="135"/>
      <c r="KKG62" s="84"/>
      <c r="KKH62" s="135"/>
      <c r="KKI62" s="135"/>
      <c r="KKJ62" s="135"/>
      <c r="KKK62" s="84"/>
      <c r="KKL62" s="135"/>
      <c r="KKM62" s="135"/>
      <c r="KKN62" s="135"/>
      <c r="KKO62" s="84"/>
      <c r="KKP62" s="135"/>
      <c r="KKQ62" s="135"/>
      <c r="KKR62" s="135"/>
      <c r="KKS62" s="84"/>
      <c r="KKT62" s="135"/>
      <c r="KKU62" s="135"/>
      <c r="KKV62" s="135"/>
      <c r="KKW62" s="84"/>
      <c r="KKX62" s="135"/>
      <c r="KKY62" s="135"/>
      <c r="KKZ62" s="135"/>
      <c r="KLA62" s="84"/>
      <c r="KLB62" s="135"/>
      <c r="KLC62" s="135"/>
      <c r="KLD62" s="135"/>
      <c r="KLE62" s="84"/>
      <c r="KLF62" s="135"/>
      <c r="KLG62" s="135"/>
      <c r="KLH62" s="135"/>
      <c r="KLI62" s="84"/>
      <c r="KLJ62" s="135"/>
      <c r="KLK62" s="135"/>
      <c r="KLL62" s="135"/>
      <c r="KLM62" s="84"/>
      <c r="KLN62" s="135"/>
      <c r="KLO62" s="135"/>
      <c r="KLP62" s="135"/>
      <c r="KLQ62" s="84"/>
      <c r="KLR62" s="135"/>
      <c r="KLS62" s="135"/>
      <c r="KLT62" s="135"/>
      <c r="KLU62" s="84"/>
      <c r="KLV62" s="135"/>
      <c r="KLW62" s="135"/>
      <c r="KLX62" s="135"/>
      <c r="KLY62" s="84"/>
      <c r="KLZ62" s="135"/>
      <c r="KMA62" s="135"/>
      <c r="KMB62" s="135"/>
      <c r="KMC62" s="84"/>
      <c r="KMD62" s="135"/>
      <c r="KME62" s="135"/>
      <c r="KMF62" s="135"/>
      <c r="KMG62" s="84"/>
      <c r="KMH62" s="135"/>
      <c r="KMI62" s="135"/>
      <c r="KMJ62" s="135"/>
      <c r="KMK62" s="84"/>
      <c r="KML62" s="135"/>
      <c r="KMM62" s="135"/>
      <c r="KMN62" s="135"/>
      <c r="KMO62" s="84"/>
      <c r="KMP62" s="135"/>
      <c r="KMQ62" s="135"/>
      <c r="KMR62" s="135"/>
      <c r="KMS62" s="84"/>
      <c r="KMT62" s="135"/>
      <c r="KMU62" s="135"/>
      <c r="KMV62" s="135"/>
      <c r="KMW62" s="84"/>
      <c r="KMX62" s="135"/>
      <c r="KMY62" s="135"/>
      <c r="KMZ62" s="135"/>
      <c r="KNA62" s="84"/>
      <c r="KNB62" s="135"/>
      <c r="KNC62" s="135"/>
      <c r="KND62" s="135"/>
      <c r="KNE62" s="84"/>
      <c r="KNF62" s="135"/>
      <c r="KNG62" s="135"/>
      <c r="KNH62" s="135"/>
      <c r="KNI62" s="84"/>
      <c r="KNJ62" s="135"/>
      <c r="KNK62" s="135"/>
      <c r="KNL62" s="135"/>
      <c r="KNM62" s="84"/>
      <c r="KNN62" s="135"/>
      <c r="KNO62" s="135"/>
      <c r="KNP62" s="135"/>
      <c r="KNQ62" s="84"/>
      <c r="KNR62" s="135"/>
      <c r="KNS62" s="135"/>
      <c r="KNT62" s="135"/>
      <c r="KNU62" s="84"/>
      <c r="KNV62" s="135"/>
      <c r="KNW62" s="135"/>
      <c r="KNX62" s="135"/>
      <c r="KNY62" s="84"/>
      <c r="KNZ62" s="135"/>
      <c r="KOA62" s="135"/>
      <c r="KOB62" s="135"/>
      <c r="KOC62" s="84"/>
      <c r="KOD62" s="135"/>
      <c r="KOE62" s="135"/>
      <c r="KOF62" s="135"/>
      <c r="KOG62" s="84"/>
      <c r="KOH62" s="135"/>
      <c r="KOI62" s="135"/>
      <c r="KOJ62" s="135"/>
      <c r="KOK62" s="84"/>
      <c r="KOL62" s="135"/>
      <c r="KOM62" s="135"/>
      <c r="KON62" s="135"/>
      <c r="KOO62" s="84"/>
      <c r="KOP62" s="135"/>
      <c r="KOQ62" s="135"/>
      <c r="KOR62" s="135"/>
      <c r="KOS62" s="84"/>
      <c r="KOT62" s="135"/>
      <c r="KOU62" s="135"/>
      <c r="KOV62" s="135"/>
      <c r="KOW62" s="84"/>
      <c r="KOX62" s="135"/>
      <c r="KOY62" s="135"/>
      <c r="KOZ62" s="135"/>
      <c r="KPA62" s="84"/>
      <c r="KPB62" s="135"/>
      <c r="KPC62" s="135"/>
      <c r="KPD62" s="135"/>
      <c r="KPE62" s="84"/>
      <c r="KPF62" s="135"/>
      <c r="KPG62" s="135"/>
      <c r="KPH62" s="135"/>
      <c r="KPI62" s="84"/>
      <c r="KPJ62" s="135"/>
      <c r="KPK62" s="135"/>
      <c r="KPL62" s="135"/>
      <c r="KPM62" s="84"/>
      <c r="KPN62" s="135"/>
      <c r="KPO62" s="135"/>
      <c r="KPP62" s="135"/>
      <c r="KPQ62" s="84"/>
      <c r="KPR62" s="135"/>
      <c r="KPS62" s="135"/>
      <c r="KPT62" s="135"/>
      <c r="KPU62" s="84"/>
      <c r="KPV62" s="135"/>
      <c r="KPW62" s="135"/>
      <c r="KPX62" s="135"/>
      <c r="KPY62" s="84"/>
      <c r="KPZ62" s="135"/>
      <c r="KQA62" s="135"/>
      <c r="KQB62" s="135"/>
      <c r="KQC62" s="84"/>
      <c r="KQD62" s="135"/>
      <c r="KQE62" s="135"/>
      <c r="KQF62" s="135"/>
      <c r="KQG62" s="84"/>
      <c r="KQH62" s="135"/>
      <c r="KQI62" s="135"/>
      <c r="KQJ62" s="135"/>
      <c r="KQK62" s="84"/>
      <c r="KQL62" s="135"/>
      <c r="KQM62" s="135"/>
      <c r="KQN62" s="135"/>
      <c r="KQO62" s="84"/>
      <c r="KQP62" s="135"/>
      <c r="KQQ62" s="135"/>
      <c r="KQR62" s="135"/>
      <c r="KQS62" s="84"/>
      <c r="KQT62" s="135"/>
      <c r="KQU62" s="135"/>
      <c r="KQV62" s="135"/>
      <c r="KQW62" s="84"/>
      <c r="KQX62" s="135"/>
      <c r="KQY62" s="135"/>
      <c r="KQZ62" s="135"/>
      <c r="KRA62" s="84"/>
      <c r="KRB62" s="135"/>
      <c r="KRC62" s="135"/>
      <c r="KRD62" s="135"/>
      <c r="KRE62" s="84"/>
      <c r="KRF62" s="135"/>
      <c r="KRG62" s="135"/>
      <c r="KRH62" s="135"/>
      <c r="KRI62" s="84"/>
      <c r="KRJ62" s="135"/>
      <c r="KRK62" s="135"/>
      <c r="KRL62" s="135"/>
      <c r="KRM62" s="84"/>
      <c r="KRN62" s="135"/>
      <c r="KRO62" s="135"/>
      <c r="KRP62" s="135"/>
      <c r="KRQ62" s="84"/>
      <c r="KRR62" s="135"/>
      <c r="KRS62" s="135"/>
      <c r="KRT62" s="135"/>
      <c r="KRU62" s="84"/>
      <c r="KRV62" s="135"/>
      <c r="KRW62" s="135"/>
      <c r="KRX62" s="135"/>
      <c r="KRY62" s="84"/>
      <c r="KRZ62" s="135"/>
      <c r="KSA62" s="135"/>
      <c r="KSB62" s="135"/>
      <c r="KSC62" s="84"/>
      <c r="KSD62" s="135"/>
      <c r="KSE62" s="135"/>
      <c r="KSF62" s="135"/>
      <c r="KSG62" s="84"/>
      <c r="KSH62" s="135"/>
      <c r="KSI62" s="135"/>
      <c r="KSJ62" s="135"/>
      <c r="KSK62" s="84"/>
      <c r="KSL62" s="135"/>
      <c r="KSM62" s="135"/>
      <c r="KSN62" s="135"/>
      <c r="KSO62" s="84"/>
      <c r="KSP62" s="135"/>
      <c r="KSQ62" s="135"/>
      <c r="KSR62" s="135"/>
      <c r="KSS62" s="84"/>
      <c r="KST62" s="135"/>
      <c r="KSU62" s="135"/>
      <c r="KSV62" s="135"/>
      <c r="KSW62" s="84"/>
      <c r="KSX62" s="135"/>
      <c r="KSY62" s="135"/>
      <c r="KSZ62" s="135"/>
      <c r="KTA62" s="84"/>
      <c r="KTB62" s="135"/>
      <c r="KTC62" s="135"/>
      <c r="KTD62" s="135"/>
      <c r="KTE62" s="84"/>
      <c r="KTF62" s="135"/>
      <c r="KTG62" s="135"/>
      <c r="KTH62" s="135"/>
      <c r="KTI62" s="84"/>
      <c r="KTJ62" s="135"/>
      <c r="KTK62" s="135"/>
      <c r="KTL62" s="135"/>
      <c r="KTM62" s="84"/>
      <c r="KTN62" s="135"/>
      <c r="KTO62" s="135"/>
      <c r="KTP62" s="135"/>
      <c r="KTQ62" s="84"/>
      <c r="KTR62" s="135"/>
      <c r="KTS62" s="135"/>
      <c r="KTT62" s="135"/>
      <c r="KTU62" s="84"/>
      <c r="KTV62" s="135"/>
      <c r="KTW62" s="135"/>
      <c r="KTX62" s="135"/>
      <c r="KTY62" s="84"/>
      <c r="KTZ62" s="135"/>
      <c r="KUA62" s="135"/>
      <c r="KUB62" s="135"/>
      <c r="KUC62" s="84"/>
      <c r="KUD62" s="135"/>
      <c r="KUE62" s="135"/>
      <c r="KUF62" s="135"/>
      <c r="KUG62" s="84"/>
      <c r="KUH62" s="135"/>
      <c r="KUI62" s="135"/>
      <c r="KUJ62" s="135"/>
      <c r="KUK62" s="84"/>
      <c r="KUL62" s="135"/>
      <c r="KUM62" s="135"/>
      <c r="KUN62" s="135"/>
      <c r="KUO62" s="84"/>
      <c r="KUP62" s="135"/>
      <c r="KUQ62" s="135"/>
      <c r="KUR62" s="135"/>
      <c r="KUS62" s="84"/>
      <c r="KUT62" s="135"/>
      <c r="KUU62" s="135"/>
      <c r="KUV62" s="135"/>
      <c r="KUW62" s="84"/>
      <c r="KUX62" s="135"/>
      <c r="KUY62" s="135"/>
      <c r="KUZ62" s="135"/>
      <c r="KVA62" s="84"/>
      <c r="KVB62" s="135"/>
      <c r="KVC62" s="135"/>
      <c r="KVD62" s="135"/>
      <c r="KVE62" s="84"/>
      <c r="KVF62" s="135"/>
      <c r="KVG62" s="135"/>
      <c r="KVH62" s="135"/>
      <c r="KVI62" s="84"/>
      <c r="KVJ62" s="135"/>
      <c r="KVK62" s="135"/>
      <c r="KVL62" s="135"/>
      <c r="KVM62" s="84"/>
      <c r="KVN62" s="135"/>
      <c r="KVO62" s="135"/>
      <c r="KVP62" s="135"/>
      <c r="KVQ62" s="84"/>
      <c r="KVR62" s="135"/>
      <c r="KVS62" s="135"/>
      <c r="KVT62" s="135"/>
      <c r="KVU62" s="84"/>
      <c r="KVV62" s="135"/>
      <c r="KVW62" s="135"/>
      <c r="KVX62" s="135"/>
      <c r="KVY62" s="84"/>
      <c r="KVZ62" s="135"/>
      <c r="KWA62" s="135"/>
      <c r="KWB62" s="135"/>
      <c r="KWC62" s="84"/>
      <c r="KWD62" s="135"/>
      <c r="KWE62" s="135"/>
      <c r="KWF62" s="135"/>
      <c r="KWG62" s="84"/>
      <c r="KWH62" s="135"/>
      <c r="KWI62" s="135"/>
      <c r="KWJ62" s="135"/>
      <c r="KWK62" s="84"/>
      <c r="KWL62" s="135"/>
      <c r="KWM62" s="135"/>
      <c r="KWN62" s="135"/>
      <c r="KWO62" s="84"/>
      <c r="KWP62" s="135"/>
      <c r="KWQ62" s="135"/>
      <c r="KWR62" s="135"/>
      <c r="KWS62" s="84"/>
      <c r="KWT62" s="135"/>
      <c r="KWU62" s="135"/>
      <c r="KWV62" s="135"/>
      <c r="KWW62" s="84"/>
      <c r="KWX62" s="135"/>
      <c r="KWY62" s="135"/>
      <c r="KWZ62" s="135"/>
      <c r="KXA62" s="84"/>
      <c r="KXB62" s="135"/>
      <c r="KXC62" s="135"/>
      <c r="KXD62" s="135"/>
      <c r="KXE62" s="84"/>
      <c r="KXF62" s="135"/>
      <c r="KXG62" s="135"/>
      <c r="KXH62" s="135"/>
      <c r="KXI62" s="84"/>
      <c r="KXJ62" s="135"/>
      <c r="KXK62" s="135"/>
      <c r="KXL62" s="135"/>
      <c r="KXM62" s="84"/>
      <c r="KXN62" s="135"/>
      <c r="KXO62" s="135"/>
      <c r="KXP62" s="135"/>
      <c r="KXQ62" s="84"/>
      <c r="KXR62" s="135"/>
      <c r="KXS62" s="135"/>
      <c r="KXT62" s="135"/>
      <c r="KXU62" s="84"/>
      <c r="KXV62" s="135"/>
      <c r="KXW62" s="135"/>
      <c r="KXX62" s="135"/>
      <c r="KXY62" s="84"/>
      <c r="KXZ62" s="135"/>
      <c r="KYA62" s="135"/>
      <c r="KYB62" s="135"/>
      <c r="KYC62" s="84"/>
      <c r="KYD62" s="135"/>
      <c r="KYE62" s="135"/>
      <c r="KYF62" s="135"/>
      <c r="KYG62" s="84"/>
      <c r="KYH62" s="135"/>
      <c r="KYI62" s="135"/>
      <c r="KYJ62" s="135"/>
      <c r="KYK62" s="84"/>
      <c r="KYL62" s="135"/>
      <c r="KYM62" s="135"/>
      <c r="KYN62" s="135"/>
      <c r="KYO62" s="84"/>
      <c r="KYP62" s="135"/>
      <c r="KYQ62" s="135"/>
      <c r="KYR62" s="135"/>
      <c r="KYS62" s="84"/>
      <c r="KYT62" s="135"/>
      <c r="KYU62" s="135"/>
      <c r="KYV62" s="135"/>
      <c r="KYW62" s="84"/>
      <c r="KYX62" s="135"/>
      <c r="KYY62" s="135"/>
      <c r="KYZ62" s="135"/>
      <c r="KZA62" s="84"/>
      <c r="KZB62" s="135"/>
      <c r="KZC62" s="135"/>
      <c r="KZD62" s="135"/>
      <c r="KZE62" s="84"/>
      <c r="KZF62" s="135"/>
      <c r="KZG62" s="135"/>
      <c r="KZH62" s="135"/>
      <c r="KZI62" s="84"/>
      <c r="KZJ62" s="135"/>
      <c r="KZK62" s="135"/>
      <c r="KZL62" s="135"/>
      <c r="KZM62" s="84"/>
      <c r="KZN62" s="135"/>
      <c r="KZO62" s="135"/>
      <c r="KZP62" s="135"/>
      <c r="KZQ62" s="84"/>
      <c r="KZR62" s="135"/>
      <c r="KZS62" s="135"/>
      <c r="KZT62" s="135"/>
      <c r="KZU62" s="84"/>
      <c r="KZV62" s="135"/>
      <c r="KZW62" s="135"/>
      <c r="KZX62" s="135"/>
      <c r="KZY62" s="84"/>
      <c r="KZZ62" s="135"/>
      <c r="LAA62" s="135"/>
      <c r="LAB62" s="135"/>
      <c r="LAC62" s="84"/>
      <c r="LAD62" s="135"/>
      <c r="LAE62" s="135"/>
      <c r="LAF62" s="135"/>
      <c r="LAG62" s="84"/>
      <c r="LAH62" s="135"/>
      <c r="LAI62" s="135"/>
      <c r="LAJ62" s="135"/>
      <c r="LAK62" s="84"/>
      <c r="LAL62" s="135"/>
      <c r="LAM62" s="135"/>
      <c r="LAN62" s="135"/>
      <c r="LAO62" s="84"/>
      <c r="LAP62" s="135"/>
      <c r="LAQ62" s="135"/>
      <c r="LAR62" s="135"/>
      <c r="LAS62" s="84"/>
      <c r="LAT62" s="135"/>
      <c r="LAU62" s="135"/>
      <c r="LAV62" s="135"/>
      <c r="LAW62" s="84"/>
      <c r="LAX62" s="135"/>
      <c r="LAY62" s="135"/>
      <c r="LAZ62" s="135"/>
      <c r="LBA62" s="84"/>
      <c r="LBB62" s="135"/>
      <c r="LBC62" s="135"/>
      <c r="LBD62" s="135"/>
      <c r="LBE62" s="84"/>
      <c r="LBF62" s="135"/>
      <c r="LBG62" s="135"/>
      <c r="LBH62" s="135"/>
      <c r="LBI62" s="84"/>
      <c r="LBJ62" s="135"/>
      <c r="LBK62" s="135"/>
      <c r="LBL62" s="135"/>
      <c r="LBM62" s="84"/>
      <c r="LBN62" s="135"/>
      <c r="LBO62" s="135"/>
      <c r="LBP62" s="135"/>
      <c r="LBQ62" s="84"/>
      <c r="LBR62" s="135"/>
      <c r="LBS62" s="135"/>
      <c r="LBT62" s="135"/>
      <c r="LBU62" s="84"/>
      <c r="LBV62" s="135"/>
      <c r="LBW62" s="135"/>
      <c r="LBX62" s="135"/>
      <c r="LBY62" s="84"/>
      <c r="LBZ62" s="135"/>
      <c r="LCA62" s="135"/>
      <c r="LCB62" s="135"/>
      <c r="LCC62" s="84"/>
      <c r="LCD62" s="135"/>
      <c r="LCE62" s="135"/>
      <c r="LCF62" s="135"/>
      <c r="LCG62" s="84"/>
      <c r="LCH62" s="135"/>
      <c r="LCI62" s="135"/>
      <c r="LCJ62" s="135"/>
      <c r="LCK62" s="84"/>
      <c r="LCL62" s="135"/>
      <c r="LCM62" s="135"/>
      <c r="LCN62" s="135"/>
      <c r="LCO62" s="84"/>
      <c r="LCP62" s="135"/>
      <c r="LCQ62" s="135"/>
      <c r="LCR62" s="135"/>
      <c r="LCS62" s="84"/>
      <c r="LCT62" s="135"/>
      <c r="LCU62" s="135"/>
      <c r="LCV62" s="135"/>
      <c r="LCW62" s="84"/>
      <c r="LCX62" s="135"/>
      <c r="LCY62" s="135"/>
      <c r="LCZ62" s="135"/>
      <c r="LDA62" s="84"/>
      <c r="LDB62" s="135"/>
      <c r="LDC62" s="135"/>
      <c r="LDD62" s="135"/>
      <c r="LDE62" s="84"/>
      <c r="LDF62" s="135"/>
      <c r="LDG62" s="135"/>
      <c r="LDH62" s="135"/>
      <c r="LDI62" s="84"/>
      <c r="LDJ62" s="135"/>
      <c r="LDK62" s="135"/>
      <c r="LDL62" s="135"/>
      <c r="LDM62" s="84"/>
      <c r="LDN62" s="135"/>
      <c r="LDO62" s="135"/>
      <c r="LDP62" s="135"/>
      <c r="LDQ62" s="84"/>
      <c r="LDR62" s="135"/>
      <c r="LDS62" s="135"/>
      <c r="LDT62" s="135"/>
      <c r="LDU62" s="84"/>
      <c r="LDV62" s="135"/>
      <c r="LDW62" s="135"/>
      <c r="LDX62" s="135"/>
      <c r="LDY62" s="84"/>
      <c r="LDZ62" s="135"/>
      <c r="LEA62" s="135"/>
      <c r="LEB62" s="135"/>
      <c r="LEC62" s="84"/>
      <c r="LED62" s="135"/>
      <c r="LEE62" s="135"/>
      <c r="LEF62" s="135"/>
      <c r="LEG62" s="84"/>
      <c r="LEH62" s="135"/>
      <c r="LEI62" s="135"/>
      <c r="LEJ62" s="135"/>
      <c r="LEK62" s="84"/>
      <c r="LEL62" s="135"/>
      <c r="LEM62" s="135"/>
      <c r="LEN62" s="135"/>
      <c r="LEO62" s="84"/>
      <c r="LEP62" s="135"/>
      <c r="LEQ62" s="135"/>
      <c r="LER62" s="135"/>
      <c r="LES62" s="84"/>
      <c r="LET62" s="135"/>
      <c r="LEU62" s="135"/>
      <c r="LEV62" s="135"/>
      <c r="LEW62" s="84"/>
      <c r="LEX62" s="135"/>
      <c r="LEY62" s="135"/>
      <c r="LEZ62" s="135"/>
      <c r="LFA62" s="84"/>
      <c r="LFB62" s="135"/>
      <c r="LFC62" s="135"/>
      <c r="LFD62" s="135"/>
      <c r="LFE62" s="84"/>
      <c r="LFF62" s="135"/>
      <c r="LFG62" s="135"/>
      <c r="LFH62" s="135"/>
      <c r="LFI62" s="84"/>
      <c r="LFJ62" s="135"/>
      <c r="LFK62" s="135"/>
      <c r="LFL62" s="135"/>
      <c r="LFM62" s="84"/>
      <c r="LFN62" s="135"/>
      <c r="LFO62" s="135"/>
      <c r="LFP62" s="135"/>
      <c r="LFQ62" s="84"/>
      <c r="LFR62" s="135"/>
      <c r="LFS62" s="135"/>
      <c r="LFT62" s="135"/>
      <c r="LFU62" s="84"/>
      <c r="LFV62" s="135"/>
      <c r="LFW62" s="135"/>
      <c r="LFX62" s="135"/>
      <c r="LFY62" s="84"/>
      <c r="LFZ62" s="135"/>
      <c r="LGA62" s="135"/>
      <c r="LGB62" s="135"/>
      <c r="LGC62" s="84"/>
      <c r="LGD62" s="135"/>
      <c r="LGE62" s="135"/>
      <c r="LGF62" s="135"/>
      <c r="LGG62" s="84"/>
      <c r="LGH62" s="135"/>
      <c r="LGI62" s="135"/>
      <c r="LGJ62" s="135"/>
      <c r="LGK62" s="84"/>
      <c r="LGL62" s="135"/>
      <c r="LGM62" s="135"/>
      <c r="LGN62" s="135"/>
      <c r="LGO62" s="84"/>
      <c r="LGP62" s="135"/>
      <c r="LGQ62" s="135"/>
      <c r="LGR62" s="135"/>
      <c r="LGS62" s="84"/>
      <c r="LGT62" s="135"/>
      <c r="LGU62" s="135"/>
      <c r="LGV62" s="135"/>
      <c r="LGW62" s="84"/>
      <c r="LGX62" s="135"/>
      <c r="LGY62" s="135"/>
      <c r="LGZ62" s="135"/>
      <c r="LHA62" s="84"/>
      <c r="LHB62" s="135"/>
      <c r="LHC62" s="135"/>
      <c r="LHD62" s="135"/>
      <c r="LHE62" s="84"/>
      <c r="LHF62" s="135"/>
      <c r="LHG62" s="135"/>
      <c r="LHH62" s="135"/>
      <c r="LHI62" s="84"/>
      <c r="LHJ62" s="135"/>
      <c r="LHK62" s="135"/>
      <c r="LHL62" s="135"/>
      <c r="LHM62" s="84"/>
      <c r="LHN62" s="135"/>
      <c r="LHO62" s="135"/>
      <c r="LHP62" s="135"/>
      <c r="LHQ62" s="84"/>
      <c r="LHR62" s="135"/>
      <c r="LHS62" s="135"/>
      <c r="LHT62" s="135"/>
      <c r="LHU62" s="84"/>
      <c r="LHV62" s="135"/>
      <c r="LHW62" s="135"/>
      <c r="LHX62" s="135"/>
      <c r="LHY62" s="84"/>
      <c r="LHZ62" s="135"/>
      <c r="LIA62" s="135"/>
      <c r="LIB62" s="135"/>
      <c r="LIC62" s="84"/>
      <c r="LID62" s="135"/>
      <c r="LIE62" s="135"/>
      <c r="LIF62" s="135"/>
      <c r="LIG62" s="84"/>
      <c r="LIH62" s="135"/>
      <c r="LII62" s="135"/>
      <c r="LIJ62" s="135"/>
      <c r="LIK62" s="84"/>
      <c r="LIL62" s="135"/>
      <c r="LIM62" s="135"/>
      <c r="LIN62" s="135"/>
      <c r="LIO62" s="84"/>
      <c r="LIP62" s="135"/>
      <c r="LIQ62" s="135"/>
      <c r="LIR62" s="135"/>
      <c r="LIS62" s="84"/>
      <c r="LIT62" s="135"/>
      <c r="LIU62" s="135"/>
      <c r="LIV62" s="135"/>
      <c r="LIW62" s="84"/>
      <c r="LIX62" s="135"/>
      <c r="LIY62" s="135"/>
      <c r="LIZ62" s="135"/>
      <c r="LJA62" s="84"/>
      <c r="LJB62" s="135"/>
      <c r="LJC62" s="135"/>
      <c r="LJD62" s="135"/>
      <c r="LJE62" s="84"/>
      <c r="LJF62" s="135"/>
      <c r="LJG62" s="135"/>
      <c r="LJH62" s="135"/>
      <c r="LJI62" s="84"/>
      <c r="LJJ62" s="135"/>
      <c r="LJK62" s="135"/>
      <c r="LJL62" s="135"/>
      <c r="LJM62" s="84"/>
      <c r="LJN62" s="135"/>
      <c r="LJO62" s="135"/>
      <c r="LJP62" s="135"/>
      <c r="LJQ62" s="84"/>
      <c r="LJR62" s="135"/>
      <c r="LJS62" s="135"/>
      <c r="LJT62" s="135"/>
      <c r="LJU62" s="84"/>
      <c r="LJV62" s="135"/>
      <c r="LJW62" s="135"/>
      <c r="LJX62" s="135"/>
      <c r="LJY62" s="84"/>
      <c r="LJZ62" s="135"/>
      <c r="LKA62" s="135"/>
      <c r="LKB62" s="135"/>
      <c r="LKC62" s="84"/>
      <c r="LKD62" s="135"/>
      <c r="LKE62" s="135"/>
      <c r="LKF62" s="135"/>
      <c r="LKG62" s="84"/>
      <c r="LKH62" s="135"/>
      <c r="LKI62" s="135"/>
      <c r="LKJ62" s="135"/>
      <c r="LKK62" s="84"/>
      <c r="LKL62" s="135"/>
      <c r="LKM62" s="135"/>
      <c r="LKN62" s="135"/>
      <c r="LKO62" s="84"/>
      <c r="LKP62" s="135"/>
      <c r="LKQ62" s="135"/>
      <c r="LKR62" s="135"/>
      <c r="LKS62" s="84"/>
      <c r="LKT62" s="135"/>
      <c r="LKU62" s="135"/>
      <c r="LKV62" s="135"/>
      <c r="LKW62" s="84"/>
      <c r="LKX62" s="135"/>
      <c r="LKY62" s="135"/>
      <c r="LKZ62" s="135"/>
      <c r="LLA62" s="84"/>
      <c r="LLB62" s="135"/>
      <c r="LLC62" s="135"/>
      <c r="LLD62" s="135"/>
      <c r="LLE62" s="84"/>
      <c r="LLF62" s="135"/>
      <c r="LLG62" s="135"/>
      <c r="LLH62" s="135"/>
      <c r="LLI62" s="84"/>
      <c r="LLJ62" s="135"/>
      <c r="LLK62" s="135"/>
      <c r="LLL62" s="135"/>
      <c r="LLM62" s="84"/>
      <c r="LLN62" s="135"/>
      <c r="LLO62" s="135"/>
      <c r="LLP62" s="135"/>
      <c r="LLQ62" s="84"/>
      <c r="LLR62" s="135"/>
      <c r="LLS62" s="135"/>
      <c r="LLT62" s="135"/>
      <c r="LLU62" s="84"/>
      <c r="LLV62" s="135"/>
      <c r="LLW62" s="135"/>
      <c r="LLX62" s="135"/>
      <c r="LLY62" s="84"/>
      <c r="LLZ62" s="135"/>
      <c r="LMA62" s="135"/>
      <c r="LMB62" s="135"/>
      <c r="LMC62" s="84"/>
      <c r="LMD62" s="135"/>
      <c r="LME62" s="135"/>
      <c r="LMF62" s="135"/>
      <c r="LMG62" s="84"/>
      <c r="LMH62" s="135"/>
      <c r="LMI62" s="135"/>
      <c r="LMJ62" s="135"/>
      <c r="LMK62" s="84"/>
      <c r="LML62" s="135"/>
      <c r="LMM62" s="135"/>
      <c r="LMN62" s="135"/>
      <c r="LMO62" s="84"/>
      <c r="LMP62" s="135"/>
      <c r="LMQ62" s="135"/>
      <c r="LMR62" s="135"/>
      <c r="LMS62" s="84"/>
      <c r="LMT62" s="135"/>
      <c r="LMU62" s="135"/>
      <c r="LMV62" s="135"/>
      <c r="LMW62" s="84"/>
      <c r="LMX62" s="135"/>
      <c r="LMY62" s="135"/>
      <c r="LMZ62" s="135"/>
      <c r="LNA62" s="84"/>
      <c r="LNB62" s="135"/>
      <c r="LNC62" s="135"/>
      <c r="LND62" s="135"/>
      <c r="LNE62" s="84"/>
      <c r="LNF62" s="135"/>
      <c r="LNG62" s="135"/>
      <c r="LNH62" s="135"/>
      <c r="LNI62" s="84"/>
      <c r="LNJ62" s="135"/>
      <c r="LNK62" s="135"/>
      <c r="LNL62" s="135"/>
      <c r="LNM62" s="84"/>
      <c r="LNN62" s="135"/>
      <c r="LNO62" s="135"/>
      <c r="LNP62" s="135"/>
      <c r="LNQ62" s="84"/>
      <c r="LNR62" s="135"/>
      <c r="LNS62" s="135"/>
      <c r="LNT62" s="135"/>
      <c r="LNU62" s="84"/>
      <c r="LNV62" s="135"/>
      <c r="LNW62" s="135"/>
      <c r="LNX62" s="135"/>
      <c r="LNY62" s="84"/>
      <c r="LNZ62" s="135"/>
      <c r="LOA62" s="135"/>
      <c r="LOB62" s="135"/>
      <c r="LOC62" s="84"/>
      <c r="LOD62" s="135"/>
      <c r="LOE62" s="135"/>
      <c r="LOF62" s="135"/>
      <c r="LOG62" s="84"/>
      <c r="LOH62" s="135"/>
      <c r="LOI62" s="135"/>
      <c r="LOJ62" s="135"/>
      <c r="LOK62" s="84"/>
      <c r="LOL62" s="135"/>
      <c r="LOM62" s="135"/>
      <c r="LON62" s="135"/>
      <c r="LOO62" s="84"/>
      <c r="LOP62" s="135"/>
      <c r="LOQ62" s="135"/>
      <c r="LOR62" s="135"/>
      <c r="LOS62" s="84"/>
      <c r="LOT62" s="135"/>
      <c r="LOU62" s="135"/>
      <c r="LOV62" s="135"/>
      <c r="LOW62" s="84"/>
      <c r="LOX62" s="135"/>
      <c r="LOY62" s="135"/>
      <c r="LOZ62" s="135"/>
      <c r="LPA62" s="84"/>
      <c r="LPB62" s="135"/>
      <c r="LPC62" s="135"/>
      <c r="LPD62" s="135"/>
      <c r="LPE62" s="84"/>
      <c r="LPF62" s="135"/>
      <c r="LPG62" s="135"/>
      <c r="LPH62" s="135"/>
      <c r="LPI62" s="84"/>
      <c r="LPJ62" s="135"/>
      <c r="LPK62" s="135"/>
      <c r="LPL62" s="135"/>
      <c r="LPM62" s="84"/>
      <c r="LPN62" s="135"/>
      <c r="LPO62" s="135"/>
      <c r="LPP62" s="135"/>
      <c r="LPQ62" s="84"/>
      <c r="LPR62" s="135"/>
      <c r="LPS62" s="135"/>
      <c r="LPT62" s="135"/>
      <c r="LPU62" s="84"/>
      <c r="LPV62" s="135"/>
      <c r="LPW62" s="135"/>
      <c r="LPX62" s="135"/>
      <c r="LPY62" s="84"/>
      <c r="LPZ62" s="135"/>
      <c r="LQA62" s="135"/>
      <c r="LQB62" s="135"/>
      <c r="LQC62" s="84"/>
      <c r="LQD62" s="135"/>
      <c r="LQE62" s="135"/>
      <c r="LQF62" s="135"/>
      <c r="LQG62" s="84"/>
      <c r="LQH62" s="135"/>
      <c r="LQI62" s="135"/>
      <c r="LQJ62" s="135"/>
      <c r="LQK62" s="84"/>
      <c r="LQL62" s="135"/>
      <c r="LQM62" s="135"/>
      <c r="LQN62" s="135"/>
      <c r="LQO62" s="84"/>
      <c r="LQP62" s="135"/>
      <c r="LQQ62" s="135"/>
      <c r="LQR62" s="135"/>
      <c r="LQS62" s="84"/>
      <c r="LQT62" s="135"/>
      <c r="LQU62" s="135"/>
      <c r="LQV62" s="135"/>
      <c r="LQW62" s="84"/>
      <c r="LQX62" s="135"/>
      <c r="LQY62" s="135"/>
      <c r="LQZ62" s="135"/>
      <c r="LRA62" s="84"/>
      <c r="LRB62" s="135"/>
      <c r="LRC62" s="135"/>
      <c r="LRD62" s="135"/>
      <c r="LRE62" s="84"/>
      <c r="LRF62" s="135"/>
      <c r="LRG62" s="135"/>
      <c r="LRH62" s="135"/>
      <c r="LRI62" s="84"/>
      <c r="LRJ62" s="135"/>
      <c r="LRK62" s="135"/>
      <c r="LRL62" s="135"/>
      <c r="LRM62" s="84"/>
      <c r="LRN62" s="135"/>
      <c r="LRO62" s="135"/>
      <c r="LRP62" s="135"/>
      <c r="LRQ62" s="84"/>
      <c r="LRR62" s="135"/>
      <c r="LRS62" s="135"/>
      <c r="LRT62" s="135"/>
      <c r="LRU62" s="84"/>
      <c r="LRV62" s="135"/>
      <c r="LRW62" s="135"/>
      <c r="LRX62" s="135"/>
      <c r="LRY62" s="84"/>
      <c r="LRZ62" s="135"/>
      <c r="LSA62" s="135"/>
      <c r="LSB62" s="135"/>
      <c r="LSC62" s="84"/>
      <c r="LSD62" s="135"/>
      <c r="LSE62" s="135"/>
      <c r="LSF62" s="135"/>
      <c r="LSG62" s="84"/>
      <c r="LSH62" s="135"/>
      <c r="LSI62" s="135"/>
      <c r="LSJ62" s="135"/>
      <c r="LSK62" s="84"/>
      <c r="LSL62" s="135"/>
      <c r="LSM62" s="135"/>
      <c r="LSN62" s="135"/>
      <c r="LSO62" s="84"/>
      <c r="LSP62" s="135"/>
      <c r="LSQ62" s="135"/>
      <c r="LSR62" s="135"/>
      <c r="LSS62" s="84"/>
      <c r="LST62" s="135"/>
      <c r="LSU62" s="135"/>
      <c r="LSV62" s="135"/>
      <c r="LSW62" s="84"/>
      <c r="LSX62" s="135"/>
      <c r="LSY62" s="135"/>
      <c r="LSZ62" s="135"/>
      <c r="LTA62" s="84"/>
      <c r="LTB62" s="135"/>
      <c r="LTC62" s="135"/>
      <c r="LTD62" s="135"/>
      <c r="LTE62" s="84"/>
      <c r="LTF62" s="135"/>
      <c r="LTG62" s="135"/>
      <c r="LTH62" s="135"/>
      <c r="LTI62" s="84"/>
      <c r="LTJ62" s="135"/>
      <c r="LTK62" s="135"/>
      <c r="LTL62" s="135"/>
      <c r="LTM62" s="84"/>
      <c r="LTN62" s="135"/>
      <c r="LTO62" s="135"/>
      <c r="LTP62" s="135"/>
      <c r="LTQ62" s="84"/>
      <c r="LTR62" s="135"/>
      <c r="LTS62" s="135"/>
      <c r="LTT62" s="135"/>
      <c r="LTU62" s="84"/>
      <c r="LTV62" s="135"/>
      <c r="LTW62" s="135"/>
      <c r="LTX62" s="135"/>
      <c r="LTY62" s="84"/>
      <c r="LTZ62" s="135"/>
      <c r="LUA62" s="135"/>
      <c r="LUB62" s="135"/>
      <c r="LUC62" s="84"/>
      <c r="LUD62" s="135"/>
      <c r="LUE62" s="135"/>
      <c r="LUF62" s="135"/>
      <c r="LUG62" s="84"/>
      <c r="LUH62" s="135"/>
      <c r="LUI62" s="135"/>
      <c r="LUJ62" s="135"/>
      <c r="LUK62" s="84"/>
      <c r="LUL62" s="135"/>
      <c r="LUM62" s="135"/>
      <c r="LUN62" s="135"/>
      <c r="LUO62" s="84"/>
      <c r="LUP62" s="135"/>
      <c r="LUQ62" s="135"/>
      <c r="LUR62" s="135"/>
      <c r="LUS62" s="84"/>
      <c r="LUT62" s="135"/>
      <c r="LUU62" s="135"/>
      <c r="LUV62" s="135"/>
      <c r="LUW62" s="84"/>
      <c r="LUX62" s="135"/>
      <c r="LUY62" s="135"/>
      <c r="LUZ62" s="135"/>
      <c r="LVA62" s="84"/>
      <c r="LVB62" s="135"/>
      <c r="LVC62" s="135"/>
      <c r="LVD62" s="135"/>
      <c r="LVE62" s="84"/>
      <c r="LVF62" s="135"/>
      <c r="LVG62" s="135"/>
      <c r="LVH62" s="135"/>
      <c r="LVI62" s="84"/>
      <c r="LVJ62" s="135"/>
      <c r="LVK62" s="135"/>
      <c r="LVL62" s="135"/>
      <c r="LVM62" s="84"/>
      <c r="LVN62" s="135"/>
      <c r="LVO62" s="135"/>
      <c r="LVP62" s="135"/>
      <c r="LVQ62" s="84"/>
      <c r="LVR62" s="135"/>
      <c r="LVS62" s="135"/>
      <c r="LVT62" s="135"/>
      <c r="LVU62" s="84"/>
      <c r="LVV62" s="135"/>
      <c r="LVW62" s="135"/>
      <c r="LVX62" s="135"/>
      <c r="LVY62" s="84"/>
      <c r="LVZ62" s="135"/>
      <c r="LWA62" s="135"/>
      <c r="LWB62" s="135"/>
      <c r="LWC62" s="84"/>
      <c r="LWD62" s="135"/>
      <c r="LWE62" s="135"/>
      <c r="LWF62" s="135"/>
      <c r="LWG62" s="84"/>
      <c r="LWH62" s="135"/>
      <c r="LWI62" s="135"/>
      <c r="LWJ62" s="135"/>
      <c r="LWK62" s="84"/>
      <c r="LWL62" s="135"/>
      <c r="LWM62" s="135"/>
      <c r="LWN62" s="135"/>
      <c r="LWO62" s="84"/>
      <c r="LWP62" s="135"/>
      <c r="LWQ62" s="135"/>
      <c r="LWR62" s="135"/>
      <c r="LWS62" s="84"/>
      <c r="LWT62" s="135"/>
      <c r="LWU62" s="135"/>
      <c r="LWV62" s="135"/>
      <c r="LWW62" s="84"/>
      <c r="LWX62" s="135"/>
      <c r="LWY62" s="135"/>
      <c r="LWZ62" s="135"/>
      <c r="LXA62" s="84"/>
      <c r="LXB62" s="135"/>
      <c r="LXC62" s="135"/>
      <c r="LXD62" s="135"/>
      <c r="LXE62" s="84"/>
      <c r="LXF62" s="135"/>
      <c r="LXG62" s="135"/>
      <c r="LXH62" s="135"/>
      <c r="LXI62" s="84"/>
      <c r="LXJ62" s="135"/>
      <c r="LXK62" s="135"/>
      <c r="LXL62" s="135"/>
      <c r="LXM62" s="84"/>
      <c r="LXN62" s="135"/>
      <c r="LXO62" s="135"/>
      <c r="LXP62" s="135"/>
      <c r="LXQ62" s="84"/>
      <c r="LXR62" s="135"/>
      <c r="LXS62" s="135"/>
      <c r="LXT62" s="135"/>
      <c r="LXU62" s="84"/>
      <c r="LXV62" s="135"/>
      <c r="LXW62" s="135"/>
      <c r="LXX62" s="135"/>
      <c r="LXY62" s="84"/>
      <c r="LXZ62" s="135"/>
      <c r="LYA62" s="135"/>
      <c r="LYB62" s="135"/>
      <c r="LYC62" s="84"/>
      <c r="LYD62" s="135"/>
      <c r="LYE62" s="135"/>
      <c r="LYF62" s="135"/>
      <c r="LYG62" s="84"/>
      <c r="LYH62" s="135"/>
      <c r="LYI62" s="135"/>
      <c r="LYJ62" s="135"/>
      <c r="LYK62" s="84"/>
      <c r="LYL62" s="135"/>
      <c r="LYM62" s="135"/>
      <c r="LYN62" s="135"/>
      <c r="LYO62" s="84"/>
      <c r="LYP62" s="135"/>
      <c r="LYQ62" s="135"/>
      <c r="LYR62" s="135"/>
      <c r="LYS62" s="84"/>
      <c r="LYT62" s="135"/>
      <c r="LYU62" s="135"/>
      <c r="LYV62" s="135"/>
      <c r="LYW62" s="84"/>
      <c r="LYX62" s="135"/>
      <c r="LYY62" s="135"/>
      <c r="LYZ62" s="135"/>
      <c r="LZA62" s="84"/>
      <c r="LZB62" s="135"/>
      <c r="LZC62" s="135"/>
      <c r="LZD62" s="135"/>
      <c r="LZE62" s="84"/>
      <c r="LZF62" s="135"/>
      <c r="LZG62" s="135"/>
      <c r="LZH62" s="135"/>
      <c r="LZI62" s="84"/>
      <c r="LZJ62" s="135"/>
      <c r="LZK62" s="135"/>
      <c r="LZL62" s="135"/>
      <c r="LZM62" s="84"/>
      <c r="LZN62" s="135"/>
      <c r="LZO62" s="135"/>
      <c r="LZP62" s="135"/>
      <c r="LZQ62" s="84"/>
      <c r="LZR62" s="135"/>
      <c r="LZS62" s="135"/>
      <c r="LZT62" s="135"/>
      <c r="LZU62" s="84"/>
      <c r="LZV62" s="135"/>
      <c r="LZW62" s="135"/>
      <c r="LZX62" s="135"/>
      <c r="LZY62" s="84"/>
      <c r="LZZ62" s="135"/>
      <c r="MAA62" s="135"/>
      <c r="MAB62" s="135"/>
      <c r="MAC62" s="84"/>
      <c r="MAD62" s="135"/>
      <c r="MAE62" s="135"/>
      <c r="MAF62" s="135"/>
      <c r="MAG62" s="84"/>
      <c r="MAH62" s="135"/>
      <c r="MAI62" s="135"/>
      <c r="MAJ62" s="135"/>
      <c r="MAK62" s="84"/>
      <c r="MAL62" s="135"/>
      <c r="MAM62" s="135"/>
      <c r="MAN62" s="135"/>
      <c r="MAO62" s="84"/>
      <c r="MAP62" s="135"/>
      <c r="MAQ62" s="135"/>
      <c r="MAR62" s="135"/>
      <c r="MAS62" s="84"/>
      <c r="MAT62" s="135"/>
      <c r="MAU62" s="135"/>
      <c r="MAV62" s="135"/>
      <c r="MAW62" s="84"/>
      <c r="MAX62" s="135"/>
      <c r="MAY62" s="135"/>
      <c r="MAZ62" s="135"/>
      <c r="MBA62" s="84"/>
      <c r="MBB62" s="135"/>
      <c r="MBC62" s="135"/>
      <c r="MBD62" s="135"/>
      <c r="MBE62" s="84"/>
      <c r="MBF62" s="135"/>
      <c r="MBG62" s="135"/>
      <c r="MBH62" s="135"/>
      <c r="MBI62" s="84"/>
      <c r="MBJ62" s="135"/>
      <c r="MBK62" s="135"/>
      <c r="MBL62" s="135"/>
      <c r="MBM62" s="84"/>
      <c r="MBN62" s="135"/>
      <c r="MBO62" s="135"/>
      <c r="MBP62" s="135"/>
      <c r="MBQ62" s="84"/>
      <c r="MBR62" s="135"/>
      <c r="MBS62" s="135"/>
      <c r="MBT62" s="135"/>
      <c r="MBU62" s="84"/>
      <c r="MBV62" s="135"/>
      <c r="MBW62" s="135"/>
      <c r="MBX62" s="135"/>
      <c r="MBY62" s="84"/>
      <c r="MBZ62" s="135"/>
      <c r="MCA62" s="135"/>
      <c r="MCB62" s="135"/>
      <c r="MCC62" s="84"/>
      <c r="MCD62" s="135"/>
      <c r="MCE62" s="135"/>
      <c r="MCF62" s="135"/>
      <c r="MCG62" s="84"/>
      <c r="MCH62" s="135"/>
      <c r="MCI62" s="135"/>
      <c r="MCJ62" s="135"/>
      <c r="MCK62" s="84"/>
      <c r="MCL62" s="135"/>
      <c r="MCM62" s="135"/>
      <c r="MCN62" s="135"/>
      <c r="MCO62" s="84"/>
      <c r="MCP62" s="135"/>
      <c r="MCQ62" s="135"/>
      <c r="MCR62" s="135"/>
      <c r="MCS62" s="84"/>
      <c r="MCT62" s="135"/>
      <c r="MCU62" s="135"/>
      <c r="MCV62" s="135"/>
      <c r="MCW62" s="84"/>
      <c r="MCX62" s="135"/>
      <c r="MCY62" s="135"/>
      <c r="MCZ62" s="135"/>
      <c r="MDA62" s="84"/>
      <c r="MDB62" s="135"/>
      <c r="MDC62" s="135"/>
      <c r="MDD62" s="135"/>
      <c r="MDE62" s="84"/>
      <c r="MDF62" s="135"/>
      <c r="MDG62" s="135"/>
      <c r="MDH62" s="135"/>
      <c r="MDI62" s="84"/>
      <c r="MDJ62" s="135"/>
      <c r="MDK62" s="135"/>
      <c r="MDL62" s="135"/>
      <c r="MDM62" s="84"/>
      <c r="MDN62" s="135"/>
      <c r="MDO62" s="135"/>
      <c r="MDP62" s="135"/>
      <c r="MDQ62" s="84"/>
      <c r="MDR62" s="135"/>
      <c r="MDS62" s="135"/>
      <c r="MDT62" s="135"/>
      <c r="MDU62" s="84"/>
      <c r="MDV62" s="135"/>
      <c r="MDW62" s="135"/>
      <c r="MDX62" s="135"/>
      <c r="MDY62" s="84"/>
      <c r="MDZ62" s="135"/>
      <c r="MEA62" s="135"/>
      <c r="MEB62" s="135"/>
      <c r="MEC62" s="84"/>
      <c r="MED62" s="135"/>
      <c r="MEE62" s="135"/>
      <c r="MEF62" s="135"/>
      <c r="MEG62" s="84"/>
      <c r="MEH62" s="135"/>
      <c r="MEI62" s="135"/>
      <c r="MEJ62" s="135"/>
      <c r="MEK62" s="84"/>
      <c r="MEL62" s="135"/>
      <c r="MEM62" s="135"/>
      <c r="MEN62" s="135"/>
      <c r="MEO62" s="84"/>
      <c r="MEP62" s="135"/>
      <c r="MEQ62" s="135"/>
      <c r="MER62" s="135"/>
      <c r="MES62" s="84"/>
      <c r="MET62" s="135"/>
      <c r="MEU62" s="135"/>
      <c r="MEV62" s="135"/>
      <c r="MEW62" s="84"/>
      <c r="MEX62" s="135"/>
      <c r="MEY62" s="135"/>
      <c r="MEZ62" s="135"/>
      <c r="MFA62" s="84"/>
      <c r="MFB62" s="135"/>
      <c r="MFC62" s="135"/>
      <c r="MFD62" s="135"/>
      <c r="MFE62" s="84"/>
      <c r="MFF62" s="135"/>
      <c r="MFG62" s="135"/>
      <c r="MFH62" s="135"/>
      <c r="MFI62" s="84"/>
      <c r="MFJ62" s="135"/>
      <c r="MFK62" s="135"/>
      <c r="MFL62" s="135"/>
      <c r="MFM62" s="84"/>
      <c r="MFN62" s="135"/>
      <c r="MFO62" s="135"/>
      <c r="MFP62" s="135"/>
      <c r="MFQ62" s="84"/>
      <c r="MFR62" s="135"/>
      <c r="MFS62" s="135"/>
      <c r="MFT62" s="135"/>
      <c r="MFU62" s="84"/>
      <c r="MFV62" s="135"/>
      <c r="MFW62" s="135"/>
      <c r="MFX62" s="135"/>
      <c r="MFY62" s="84"/>
      <c r="MFZ62" s="135"/>
      <c r="MGA62" s="135"/>
      <c r="MGB62" s="135"/>
      <c r="MGC62" s="84"/>
      <c r="MGD62" s="135"/>
      <c r="MGE62" s="135"/>
      <c r="MGF62" s="135"/>
      <c r="MGG62" s="84"/>
      <c r="MGH62" s="135"/>
      <c r="MGI62" s="135"/>
      <c r="MGJ62" s="135"/>
      <c r="MGK62" s="84"/>
      <c r="MGL62" s="135"/>
      <c r="MGM62" s="135"/>
      <c r="MGN62" s="135"/>
      <c r="MGO62" s="84"/>
      <c r="MGP62" s="135"/>
      <c r="MGQ62" s="135"/>
      <c r="MGR62" s="135"/>
      <c r="MGS62" s="84"/>
      <c r="MGT62" s="135"/>
      <c r="MGU62" s="135"/>
      <c r="MGV62" s="135"/>
      <c r="MGW62" s="84"/>
      <c r="MGX62" s="135"/>
      <c r="MGY62" s="135"/>
      <c r="MGZ62" s="135"/>
      <c r="MHA62" s="84"/>
      <c r="MHB62" s="135"/>
      <c r="MHC62" s="135"/>
      <c r="MHD62" s="135"/>
      <c r="MHE62" s="84"/>
      <c r="MHF62" s="135"/>
      <c r="MHG62" s="135"/>
      <c r="MHH62" s="135"/>
      <c r="MHI62" s="84"/>
      <c r="MHJ62" s="135"/>
      <c r="MHK62" s="135"/>
      <c r="MHL62" s="135"/>
      <c r="MHM62" s="84"/>
      <c r="MHN62" s="135"/>
      <c r="MHO62" s="135"/>
      <c r="MHP62" s="135"/>
      <c r="MHQ62" s="84"/>
      <c r="MHR62" s="135"/>
      <c r="MHS62" s="135"/>
      <c r="MHT62" s="135"/>
      <c r="MHU62" s="84"/>
      <c r="MHV62" s="135"/>
      <c r="MHW62" s="135"/>
      <c r="MHX62" s="135"/>
      <c r="MHY62" s="84"/>
      <c r="MHZ62" s="135"/>
      <c r="MIA62" s="135"/>
      <c r="MIB62" s="135"/>
      <c r="MIC62" s="84"/>
      <c r="MID62" s="135"/>
      <c r="MIE62" s="135"/>
      <c r="MIF62" s="135"/>
      <c r="MIG62" s="84"/>
      <c r="MIH62" s="135"/>
      <c r="MII62" s="135"/>
      <c r="MIJ62" s="135"/>
      <c r="MIK62" s="84"/>
      <c r="MIL62" s="135"/>
      <c r="MIM62" s="135"/>
      <c r="MIN62" s="135"/>
      <c r="MIO62" s="84"/>
      <c r="MIP62" s="135"/>
      <c r="MIQ62" s="135"/>
      <c r="MIR62" s="135"/>
      <c r="MIS62" s="84"/>
      <c r="MIT62" s="135"/>
      <c r="MIU62" s="135"/>
      <c r="MIV62" s="135"/>
      <c r="MIW62" s="84"/>
      <c r="MIX62" s="135"/>
      <c r="MIY62" s="135"/>
      <c r="MIZ62" s="135"/>
      <c r="MJA62" s="84"/>
      <c r="MJB62" s="135"/>
      <c r="MJC62" s="135"/>
      <c r="MJD62" s="135"/>
      <c r="MJE62" s="84"/>
      <c r="MJF62" s="135"/>
      <c r="MJG62" s="135"/>
      <c r="MJH62" s="135"/>
      <c r="MJI62" s="84"/>
      <c r="MJJ62" s="135"/>
      <c r="MJK62" s="135"/>
      <c r="MJL62" s="135"/>
      <c r="MJM62" s="84"/>
      <c r="MJN62" s="135"/>
      <c r="MJO62" s="135"/>
      <c r="MJP62" s="135"/>
      <c r="MJQ62" s="84"/>
      <c r="MJR62" s="135"/>
      <c r="MJS62" s="135"/>
      <c r="MJT62" s="135"/>
      <c r="MJU62" s="84"/>
      <c r="MJV62" s="135"/>
      <c r="MJW62" s="135"/>
      <c r="MJX62" s="135"/>
      <c r="MJY62" s="84"/>
      <c r="MJZ62" s="135"/>
      <c r="MKA62" s="135"/>
      <c r="MKB62" s="135"/>
      <c r="MKC62" s="84"/>
      <c r="MKD62" s="135"/>
      <c r="MKE62" s="135"/>
      <c r="MKF62" s="135"/>
      <c r="MKG62" s="84"/>
      <c r="MKH62" s="135"/>
      <c r="MKI62" s="135"/>
      <c r="MKJ62" s="135"/>
      <c r="MKK62" s="84"/>
      <c r="MKL62" s="135"/>
      <c r="MKM62" s="135"/>
      <c r="MKN62" s="135"/>
      <c r="MKO62" s="84"/>
      <c r="MKP62" s="135"/>
      <c r="MKQ62" s="135"/>
      <c r="MKR62" s="135"/>
      <c r="MKS62" s="84"/>
      <c r="MKT62" s="135"/>
      <c r="MKU62" s="135"/>
      <c r="MKV62" s="135"/>
      <c r="MKW62" s="84"/>
      <c r="MKX62" s="135"/>
      <c r="MKY62" s="135"/>
      <c r="MKZ62" s="135"/>
      <c r="MLA62" s="84"/>
      <c r="MLB62" s="135"/>
      <c r="MLC62" s="135"/>
      <c r="MLD62" s="135"/>
      <c r="MLE62" s="84"/>
      <c r="MLF62" s="135"/>
      <c r="MLG62" s="135"/>
      <c r="MLH62" s="135"/>
      <c r="MLI62" s="84"/>
      <c r="MLJ62" s="135"/>
      <c r="MLK62" s="135"/>
      <c r="MLL62" s="135"/>
      <c r="MLM62" s="84"/>
      <c r="MLN62" s="135"/>
      <c r="MLO62" s="135"/>
      <c r="MLP62" s="135"/>
      <c r="MLQ62" s="84"/>
      <c r="MLR62" s="135"/>
      <c r="MLS62" s="135"/>
      <c r="MLT62" s="135"/>
      <c r="MLU62" s="84"/>
      <c r="MLV62" s="135"/>
      <c r="MLW62" s="135"/>
      <c r="MLX62" s="135"/>
      <c r="MLY62" s="84"/>
      <c r="MLZ62" s="135"/>
      <c r="MMA62" s="135"/>
      <c r="MMB62" s="135"/>
      <c r="MMC62" s="84"/>
      <c r="MMD62" s="135"/>
      <c r="MME62" s="135"/>
      <c r="MMF62" s="135"/>
      <c r="MMG62" s="84"/>
      <c r="MMH62" s="135"/>
      <c r="MMI62" s="135"/>
      <c r="MMJ62" s="135"/>
      <c r="MMK62" s="84"/>
      <c r="MML62" s="135"/>
      <c r="MMM62" s="135"/>
      <c r="MMN62" s="135"/>
      <c r="MMO62" s="84"/>
      <c r="MMP62" s="135"/>
      <c r="MMQ62" s="135"/>
      <c r="MMR62" s="135"/>
      <c r="MMS62" s="84"/>
      <c r="MMT62" s="135"/>
      <c r="MMU62" s="135"/>
      <c r="MMV62" s="135"/>
      <c r="MMW62" s="84"/>
      <c r="MMX62" s="135"/>
      <c r="MMY62" s="135"/>
      <c r="MMZ62" s="135"/>
      <c r="MNA62" s="84"/>
      <c r="MNB62" s="135"/>
      <c r="MNC62" s="135"/>
      <c r="MND62" s="135"/>
      <c r="MNE62" s="84"/>
      <c r="MNF62" s="135"/>
      <c r="MNG62" s="135"/>
      <c r="MNH62" s="135"/>
      <c r="MNI62" s="84"/>
      <c r="MNJ62" s="135"/>
      <c r="MNK62" s="135"/>
      <c r="MNL62" s="135"/>
      <c r="MNM62" s="84"/>
      <c r="MNN62" s="135"/>
      <c r="MNO62" s="135"/>
      <c r="MNP62" s="135"/>
      <c r="MNQ62" s="84"/>
      <c r="MNR62" s="135"/>
      <c r="MNS62" s="135"/>
      <c r="MNT62" s="135"/>
      <c r="MNU62" s="84"/>
      <c r="MNV62" s="135"/>
      <c r="MNW62" s="135"/>
      <c r="MNX62" s="135"/>
      <c r="MNY62" s="84"/>
      <c r="MNZ62" s="135"/>
      <c r="MOA62" s="135"/>
      <c r="MOB62" s="135"/>
      <c r="MOC62" s="84"/>
      <c r="MOD62" s="135"/>
      <c r="MOE62" s="135"/>
      <c r="MOF62" s="135"/>
      <c r="MOG62" s="84"/>
      <c r="MOH62" s="135"/>
      <c r="MOI62" s="135"/>
      <c r="MOJ62" s="135"/>
      <c r="MOK62" s="84"/>
      <c r="MOL62" s="135"/>
      <c r="MOM62" s="135"/>
      <c r="MON62" s="135"/>
      <c r="MOO62" s="84"/>
      <c r="MOP62" s="135"/>
      <c r="MOQ62" s="135"/>
      <c r="MOR62" s="135"/>
      <c r="MOS62" s="84"/>
      <c r="MOT62" s="135"/>
      <c r="MOU62" s="135"/>
      <c r="MOV62" s="135"/>
      <c r="MOW62" s="84"/>
      <c r="MOX62" s="135"/>
      <c r="MOY62" s="135"/>
      <c r="MOZ62" s="135"/>
      <c r="MPA62" s="84"/>
      <c r="MPB62" s="135"/>
      <c r="MPC62" s="135"/>
      <c r="MPD62" s="135"/>
      <c r="MPE62" s="84"/>
      <c r="MPF62" s="135"/>
      <c r="MPG62" s="135"/>
      <c r="MPH62" s="135"/>
      <c r="MPI62" s="84"/>
      <c r="MPJ62" s="135"/>
      <c r="MPK62" s="135"/>
      <c r="MPL62" s="135"/>
      <c r="MPM62" s="84"/>
      <c r="MPN62" s="135"/>
      <c r="MPO62" s="135"/>
      <c r="MPP62" s="135"/>
      <c r="MPQ62" s="84"/>
      <c r="MPR62" s="135"/>
      <c r="MPS62" s="135"/>
      <c r="MPT62" s="135"/>
      <c r="MPU62" s="84"/>
      <c r="MPV62" s="135"/>
      <c r="MPW62" s="135"/>
      <c r="MPX62" s="135"/>
      <c r="MPY62" s="84"/>
      <c r="MPZ62" s="135"/>
      <c r="MQA62" s="135"/>
      <c r="MQB62" s="135"/>
      <c r="MQC62" s="84"/>
      <c r="MQD62" s="135"/>
      <c r="MQE62" s="135"/>
      <c r="MQF62" s="135"/>
      <c r="MQG62" s="84"/>
      <c r="MQH62" s="135"/>
      <c r="MQI62" s="135"/>
      <c r="MQJ62" s="135"/>
      <c r="MQK62" s="84"/>
      <c r="MQL62" s="135"/>
      <c r="MQM62" s="135"/>
      <c r="MQN62" s="135"/>
      <c r="MQO62" s="84"/>
      <c r="MQP62" s="135"/>
      <c r="MQQ62" s="135"/>
      <c r="MQR62" s="135"/>
      <c r="MQS62" s="84"/>
      <c r="MQT62" s="135"/>
      <c r="MQU62" s="135"/>
      <c r="MQV62" s="135"/>
      <c r="MQW62" s="84"/>
      <c r="MQX62" s="135"/>
      <c r="MQY62" s="135"/>
      <c r="MQZ62" s="135"/>
      <c r="MRA62" s="84"/>
      <c r="MRB62" s="135"/>
      <c r="MRC62" s="135"/>
      <c r="MRD62" s="135"/>
      <c r="MRE62" s="84"/>
      <c r="MRF62" s="135"/>
      <c r="MRG62" s="135"/>
      <c r="MRH62" s="135"/>
      <c r="MRI62" s="84"/>
      <c r="MRJ62" s="135"/>
      <c r="MRK62" s="135"/>
      <c r="MRL62" s="135"/>
      <c r="MRM62" s="84"/>
      <c r="MRN62" s="135"/>
      <c r="MRO62" s="135"/>
      <c r="MRP62" s="135"/>
      <c r="MRQ62" s="84"/>
      <c r="MRR62" s="135"/>
      <c r="MRS62" s="135"/>
      <c r="MRT62" s="135"/>
      <c r="MRU62" s="84"/>
      <c r="MRV62" s="135"/>
      <c r="MRW62" s="135"/>
      <c r="MRX62" s="135"/>
      <c r="MRY62" s="84"/>
      <c r="MRZ62" s="135"/>
      <c r="MSA62" s="135"/>
      <c r="MSB62" s="135"/>
      <c r="MSC62" s="84"/>
      <c r="MSD62" s="135"/>
      <c r="MSE62" s="135"/>
      <c r="MSF62" s="135"/>
      <c r="MSG62" s="84"/>
      <c r="MSH62" s="135"/>
      <c r="MSI62" s="135"/>
      <c r="MSJ62" s="135"/>
      <c r="MSK62" s="84"/>
      <c r="MSL62" s="135"/>
      <c r="MSM62" s="135"/>
      <c r="MSN62" s="135"/>
      <c r="MSO62" s="84"/>
      <c r="MSP62" s="135"/>
      <c r="MSQ62" s="135"/>
      <c r="MSR62" s="135"/>
      <c r="MSS62" s="84"/>
      <c r="MST62" s="135"/>
      <c r="MSU62" s="135"/>
      <c r="MSV62" s="135"/>
      <c r="MSW62" s="84"/>
      <c r="MSX62" s="135"/>
      <c r="MSY62" s="135"/>
      <c r="MSZ62" s="135"/>
      <c r="MTA62" s="84"/>
      <c r="MTB62" s="135"/>
      <c r="MTC62" s="135"/>
      <c r="MTD62" s="135"/>
      <c r="MTE62" s="84"/>
      <c r="MTF62" s="135"/>
      <c r="MTG62" s="135"/>
      <c r="MTH62" s="135"/>
      <c r="MTI62" s="84"/>
      <c r="MTJ62" s="135"/>
      <c r="MTK62" s="135"/>
      <c r="MTL62" s="135"/>
      <c r="MTM62" s="84"/>
      <c r="MTN62" s="135"/>
      <c r="MTO62" s="135"/>
      <c r="MTP62" s="135"/>
      <c r="MTQ62" s="84"/>
      <c r="MTR62" s="135"/>
      <c r="MTS62" s="135"/>
      <c r="MTT62" s="135"/>
      <c r="MTU62" s="84"/>
      <c r="MTV62" s="135"/>
      <c r="MTW62" s="135"/>
      <c r="MTX62" s="135"/>
      <c r="MTY62" s="84"/>
      <c r="MTZ62" s="135"/>
      <c r="MUA62" s="135"/>
      <c r="MUB62" s="135"/>
      <c r="MUC62" s="84"/>
      <c r="MUD62" s="135"/>
      <c r="MUE62" s="135"/>
      <c r="MUF62" s="135"/>
      <c r="MUG62" s="84"/>
      <c r="MUH62" s="135"/>
      <c r="MUI62" s="135"/>
      <c r="MUJ62" s="135"/>
      <c r="MUK62" s="84"/>
      <c r="MUL62" s="135"/>
      <c r="MUM62" s="135"/>
      <c r="MUN62" s="135"/>
      <c r="MUO62" s="84"/>
      <c r="MUP62" s="135"/>
      <c r="MUQ62" s="135"/>
      <c r="MUR62" s="135"/>
      <c r="MUS62" s="84"/>
      <c r="MUT62" s="135"/>
      <c r="MUU62" s="135"/>
      <c r="MUV62" s="135"/>
      <c r="MUW62" s="84"/>
      <c r="MUX62" s="135"/>
      <c r="MUY62" s="135"/>
      <c r="MUZ62" s="135"/>
      <c r="MVA62" s="84"/>
      <c r="MVB62" s="135"/>
      <c r="MVC62" s="135"/>
      <c r="MVD62" s="135"/>
      <c r="MVE62" s="84"/>
      <c r="MVF62" s="135"/>
      <c r="MVG62" s="135"/>
      <c r="MVH62" s="135"/>
      <c r="MVI62" s="84"/>
      <c r="MVJ62" s="135"/>
      <c r="MVK62" s="135"/>
      <c r="MVL62" s="135"/>
      <c r="MVM62" s="84"/>
      <c r="MVN62" s="135"/>
      <c r="MVO62" s="135"/>
      <c r="MVP62" s="135"/>
      <c r="MVQ62" s="84"/>
      <c r="MVR62" s="135"/>
      <c r="MVS62" s="135"/>
      <c r="MVT62" s="135"/>
      <c r="MVU62" s="84"/>
      <c r="MVV62" s="135"/>
      <c r="MVW62" s="135"/>
      <c r="MVX62" s="135"/>
      <c r="MVY62" s="84"/>
      <c r="MVZ62" s="135"/>
      <c r="MWA62" s="135"/>
      <c r="MWB62" s="135"/>
      <c r="MWC62" s="84"/>
      <c r="MWD62" s="135"/>
      <c r="MWE62" s="135"/>
      <c r="MWF62" s="135"/>
      <c r="MWG62" s="84"/>
      <c r="MWH62" s="135"/>
      <c r="MWI62" s="135"/>
      <c r="MWJ62" s="135"/>
      <c r="MWK62" s="84"/>
      <c r="MWL62" s="135"/>
      <c r="MWM62" s="135"/>
      <c r="MWN62" s="135"/>
      <c r="MWO62" s="84"/>
      <c r="MWP62" s="135"/>
      <c r="MWQ62" s="135"/>
      <c r="MWR62" s="135"/>
      <c r="MWS62" s="84"/>
      <c r="MWT62" s="135"/>
      <c r="MWU62" s="135"/>
      <c r="MWV62" s="135"/>
      <c r="MWW62" s="84"/>
      <c r="MWX62" s="135"/>
      <c r="MWY62" s="135"/>
      <c r="MWZ62" s="135"/>
      <c r="MXA62" s="84"/>
      <c r="MXB62" s="135"/>
      <c r="MXC62" s="135"/>
      <c r="MXD62" s="135"/>
      <c r="MXE62" s="84"/>
      <c r="MXF62" s="135"/>
      <c r="MXG62" s="135"/>
      <c r="MXH62" s="135"/>
      <c r="MXI62" s="84"/>
      <c r="MXJ62" s="135"/>
      <c r="MXK62" s="135"/>
      <c r="MXL62" s="135"/>
      <c r="MXM62" s="84"/>
      <c r="MXN62" s="135"/>
      <c r="MXO62" s="135"/>
      <c r="MXP62" s="135"/>
      <c r="MXQ62" s="84"/>
      <c r="MXR62" s="135"/>
      <c r="MXS62" s="135"/>
      <c r="MXT62" s="135"/>
      <c r="MXU62" s="84"/>
      <c r="MXV62" s="135"/>
      <c r="MXW62" s="135"/>
      <c r="MXX62" s="135"/>
      <c r="MXY62" s="84"/>
      <c r="MXZ62" s="135"/>
      <c r="MYA62" s="135"/>
      <c r="MYB62" s="135"/>
      <c r="MYC62" s="84"/>
      <c r="MYD62" s="135"/>
      <c r="MYE62" s="135"/>
      <c r="MYF62" s="135"/>
      <c r="MYG62" s="84"/>
      <c r="MYH62" s="135"/>
      <c r="MYI62" s="135"/>
      <c r="MYJ62" s="135"/>
      <c r="MYK62" s="84"/>
      <c r="MYL62" s="135"/>
      <c r="MYM62" s="135"/>
      <c r="MYN62" s="135"/>
      <c r="MYO62" s="84"/>
      <c r="MYP62" s="135"/>
      <c r="MYQ62" s="135"/>
      <c r="MYR62" s="135"/>
      <c r="MYS62" s="84"/>
      <c r="MYT62" s="135"/>
      <c r="MYU62" s="135"/>
      <c r="MYV62" s="135"/>
      <c r="MYW62" s="84"/>
      <c r="MYX62" s="135"/>
      <c r="MYY62" s="135"/>
      <c r="MYZ62" s="135"/>
      <c r="MZA62" s="84"/>
      <c r="MZB62" s="135"/>
      <c r="MZC62" s="135"/>
      <c r="MZD62" s="135"/>
      <c r="MZE62" s="84"/>
      <c r="MZF62" s="135"/>
      <c r="MZG62" s="135"/>
      <c r="MZH62" s="135"/>
      <c r="MZI62" s="84"/>
      <c r="MZJ62" s="135"/>
      <c r="MZK62" s="135"/>
      <c r="MZL62" s="135"/>
      <c r="MZM62" s="84"/>
      <c r="MZN62" s="135"/>
      <c r="MZO62" s="135"/>
      <c r="MZP62" s="135"/>
      <c r="MZQ62" s="84"/>
      <c r="MZR62" s="135"/>
      <c r="MZS62" s="135"/>
      <c r="MZT62" s="135"/>
      <c r="MZU62" s="84"/>
      <c r="MZV62" s="135"/>
      <c r="MZW62" s="135"/>
      <c r="MZX62" s="135"/>
      <c r="MZY62" s="84"/>
      <c r="MZZ62" s="135"/>
      <c r="NAA62" s="135"/>
      <c r="NAB62" s="135"/>
      <c r="NAC62" s="84"/>
      <c r="NAD62" s="135"/>
      <c r="NAE62" s="135"/>
      <c r="NAF62" s="135"/>
      <c r="NAG62" s="84"/>
      <c r="NAH62" s="135"/>
      <c r="NAI62" s="135"/>
      <c r="NAJ62" s="135"/>
      <c r="NAK62" s="84"/>
      <c r="NAL62" s="135"/>
      <c r="NAM62" s="135"/>
      <c r="NAN62" s="135"/>
      <c r="NAO62" s="84"/>
      <c r="NAP62" s="135"/>
      <c r="NAQ62" s="135"/>
      <c r="NAR62" s="135"/>
      <c r="NAS62" s="84"/>
      <c r="NAT62" s="135"/>
      <c r="NAU62" s="135"/>
      <c r="NAV62" s="135"/>
      <c r="NAW62" s="84"/>
      <c r="NAX62" s="135"/>
      <c r="NAY62" s="135"/>
      <c r="NAZ62" s="135"/>
      <c r="NBA62" s="84"/>
      <c r="NBB62" s="135"/>
      <c r="NBC62" s="135"/>
      <c r="NBD62" s="135"/>
      <c r="NBE62" s="84"/>
      <c r="NBF62" s="135"/>
      <c r="NBG62" s="135"/>
      <c r="NBH62" s="135"/>
      <c r="NBI62" s="84"/>
      <c r="NBJ62" s="135"/>
      <c r="NBK62" s="135"/>
      <c r="NBL62" s="135"/>
      <c r="NBM62" s="84"/>
      <c r="NBN62" s="135"/>
      <c r="NBO62" s="135"/>
      <c r="NBP62" s="135"/>
      <c r="NBQ62" s="84"/>
      <c r="NBR62" s="135"/>
      <c r="NBS62" s="135"/>
      <c r="NBT62" s="135"/>
      <c r="NBU62" s="84"/>
      <c r="NBV62" s="135"/>
      <c r="NBW62" s="135"/>
      <c r="NBX62" s="135"/>
      <c r="NBY62" s="84"/>
      <c r="NBZ62" s="135"/>
      <c r="NCA62" s="135"/>
      <c r="NCB62" s="135"/>
      <c r="NCC62" s="84"/>
      <c r="NCD62" s="135"/>
      <c r="NCE62" s="135"/>
      <c r="NCF62" s="135"/>
      <c r="NCG62" s="84"/>
      <c r="NCH62" s="135"/>
      <c r="NCI62" s="135"/>
      <c r="NCJ62" s="135"/>
      <c r="NCK62" s="84"/>
      <c r="NCL62" s="135"/>
      <c r="NCM62" s="135"/>
      <c r="NCN62" s="135"/>
      <c r="NCO62" s="84"/>
      <c r="NCP62" s="135"/>
      <c r="NCQ62" s="135"/>
      <c r="NCR62" s="135"/>
      <c r="NCS62" s="84"/>
      <c r="NCT62" s="135"/>
      <c r="NCU62" s="135"/>
      <c r="NCV62" s="135"/>
      <c r="NCW62" s="84"/>
      <c r="NCX62" s="135"/>
      <c r="NCY62" s="135"/>
      <c r="NCZ62" s="135"/>
      <c r="NDA62" s="84"/>
      <c r="NDB62" s="135"/>
      <c r="NDC62" s="135"/>
      <c r="NDD62" s="135"/>
      <c r="NDE62" s="84"/>
      <c r="NDF62" s="135"/>
      <c r="NDG62" s="135"/>
      <c r="NDH62" s="135"/>
      <c r="NDI62" s="84"/>
      <c r="NDJ62" s="135"/>
      <c r="NDK62" s="135"/>
      <c r="NDL62" s="135"/>
      <c r="NDM62" s="84"/>
      <c r="NDN62" s="135"/>
      <c r="NDO62" s="135"/>
      <c r="NDP62" s="135"/>
      <c r="NDQ62" s="84"/>
      <c r="NDR62" s="135"/>
      <c r="NDS62" s="135"/>
      <c r="NDT62" s="135"/>
      <c r="NDU62" s="84"/>
      <c r="NDV62" s="135"/>
      <c r="NDW62" s="135"/>
      <c r="NDX62" s="135"/>
      <c r="NDY62" s="84"/>
      <c r="NDZ62" s="135"/>
      <c r="NEA62" s="135"/>
      <c r="NEB62" s="135"/>
      <c r="NEC62" s="84"/>
      <c r="NED62" s="135"/>
      <c r="NEE62" s="135"/>
      <c r="NEF62" s="135"/>
      <c r="NEG62" s="84"/>
      <c r="NEH62" s="135"/>
      <c r="NEI62" s="135"/>
      <c r="NEJ62" s="135"/>
      <c r="NEK62" s="84"/>
      <c r="NEL62" s="135"/>
      <c r="NEM62" s="135"/>
      <c r="NEN62" s="135"/>
      <c r="NEO62" s="84"/>
      <c r="NEP62" s="135"/>
      <c r="NEQ62" s="135"/>
      <c r="NER62" s="135"/>
      <c r="NES62" s="84"/>
      <c r="NET62" s="135"/>
      <c r="NEU62" s="135"/>
      <c r="NEV62" s="135"/>
      <c r="NEW62" s="84"/>
      <c r="NEX62" s="135"/>
      <c r="NEY62" s="135"/>
      <c r="NEZ62" s="135"/>
      <c r="NFA62" s="84"/>
      <c r="NFB62" s="135"/>
      <c r="NFC62" s="135"/>
      <c r="NFD62" s="135"/>
      <c r="NFE62" s="84"/>
      <c r="NFF62" s="135"/>
      <c r="NFG62" s="135"/>
      <c r="NFH62" s="135"/>
      <c r="NFI62" s="84"/>
      <c r="NFJ62" s="135"/>
      <c r="NFK62" s="135"/>
      <c r="NFL62" s="135"/>
      <c r="NFM62" s="84"/>
      <c r="NFN62" s="135"/>
      <c r="NFO62" s="135"/>
      <c r="NFP62" s="135"/>
      <c r="NFQ62" s="84"/>
      <c r="NFR62" s="135"/>
      <c r="NFS62" s="135"/>
      <c r="NFT62" s="135"/>
      <c r="NFU62" s="84"/>
      <c r="NFV62" s="135"/>
      <c r="NFW62" s="135"/>
      <c r="NFX62" s="135"/>
      <c r="NFY62" s="84"/>
      <c r="NFZ62" s="135"/>
      <c r="NGA62" s="135"/>
      <c r="NGB62" s="135"/>
      <c r="NGC62" s="84"/>
      <c r="NGD62" s="135"/>
      <c r="NGE62" s="135"/>
      <c r="NGF62" s="135"/>
      <c r="NGG62" s="84"/>
      <c r="NGH62" s="135"/>
      <c r="NGI62" s="135"/>
      <c r="NGJ62" s="135"/>
      <c r="NGK62" s="84"/>
      <c r="NGL62" s="135"/>
      <c r="NGM62" s="135"/>
      <c r="NGN62" s="135"/>
      <c r="NGO62" s="84"/>
      <c r="NGP62" s="135"/>
      <c r="NGQ62" s="135"/>
      <c r="NGR62" s="135"/>
      <c r="NGS62" s="84"/>
      <c r="NGT62" s="135"/>
      <c r="NGU62" s="135"/>
      <c r="NGV62" s="135"/>
      <c r="NGW62" s="84"/>
      <c r="NGX62" s="135"/>
      <c r="NGY62" s="135"/>
      <c r="NGZ62" s="135"/>
      <c r="NHA62" s="84"/>
      <c r="NHB62" s="135"/>
      <c r="NHC62" s="135"/>
      <c r="NHD62" s="135"/>
      <c r="NHE62" s="84"/>
      <c r="NHF62" s="135"/>
      <c r="NHG62" s="135"/>
      <c r="NHH62" s="135"/>
      <c r="NHI62" s="84"/>
      <c r="NHJ62" s="135"/>
      <c r="NHK62" s="135"/>
      <c r="NHL62" s="135"/>
      <c r="NHM62" s="84"/>
      <c r="NHN62" s="135"/>
      <c r="NHO62" s="135"/>
      <c r="NHP62" s="135"/>
      <c r="NHQ62" s="84"/>
      <c r="NHR62" s="135"/>
      <c r="NHS62" s="135"/>
      <c r="NHT62" s="135"/>
      <c r="NHU62" s="84"/>
      <c r="NHV62" s="135"/>
      <c r="NHW62" s="135"/>
      <c r="NHX62" s="135"/>
      <c r="NHY62" s="84"/>
      <c r="NHZ62" s="135"/>
      <c r="NIA62" s="135"/>
      <c r="NIB62" s="135"/>
      <c r="NIC62" s="84"/>
      <c r="NID62" s="135"/>
      <c r="NIE62" s="135"/>
      <c r="NIF62" s="135"/>
      <c r="NIG62" s="84"/>
      <c r="NIH62" s="135"/>
      <c r="NII62" s="135"/>
      <c r="NIJ62" s="135"/>
      <c r="NIK62" s="84"/>
      <c r="NIL62" s="135"/>
      <c r="NIM62" s="135"/>
      <c r="NIN62" s="135"/>
      <c r="NIO62" s="84"/>
      <c r="NIP62" s="135"/>
      <c r="NIQ62" s="135"/>
      <c r="NIR62" s="135"/>
      <c r="NIS62" s="84"/>
      <c r="NIT62" s="135"/>
      <c r="NIU62" s="135"/>
      <c r="NIV62" s="135"/>
      <c r="NIW62" s="84"/>
      <c r="NIX62" s="135"/>
      <c r="NIY62" s="135"/>
      <c r="NIZ62" s="135"/>
      <c r="NJA62" s="84"/>
      <c r="NJB62" s="135"/>
      <c r="NJC62" s="135"/>
      <c r="NJD62" s="135"/>
      <c r="NJE62" s="84"/>
      <c r="NJF62" s="135"/>
      <c r="NJG62" s="135"/>
      <c r="NJH62" s="135"/>
      <c r="NJI62" s="84"/>
      <c r="NJJ62" s="135"/>
      <c r="NJK62" s="135"/>
      <c r="NJL62" s="135"/>
      <c r="NJM62" s="84"/>
      <c r="NJN62" s="135"/>
      <c r="NJO62" s="135"/>
      <c r="NJP62" s="135"/>
      <c r="NJQ62" s="84"/>
      <c r="NJR62" s="135"/>
      <c r="NJS62" s="135"/>
      <c r="NJT62" s="135"/>
      <c r="NJU62" s="84"/>
      <c r="NJV62" s="135"/>
      <c r="NJW62" s="135"/>
      <c r="NJX62" s="135"/>
      <c r="NJY62" s="84"/>
      <c r="NJZ62" s="135"/>
      <c r="NKA62" s="135"/>
      <c r="NKB62" s="135"/>
      <c r="NKC62" s="84"/>
      <c r="NKD62" s="135"/>
      <c r="NKE62" s="135"/>
      <c r="NKF62" s="135"/>
      <c r="NKG62" s="84"/>
      <c r="NKH62" s="135"/>
      <c r="NKI62" s="135"/>
      <c r="NKJ62" s="135"/>
      <c r="NKK62" s="84"/>
      <c r="NKL62" s="135"/>
      <c r="NKM62" s="135"/>
      <c r="NKN62" s="135"/>
      <c r="NKO62" s="84"/>
      <c r="NKP62" s="135"/>
      <c r="NKQ62" s="135"/>
      <c r="NKR62" s="135"/>
      <c r="NKS62" s="84"/>
      <c r="NKT62" s="135"/>
      <c r="NKU62" s="135"/>
      <c r="NKV62" s="135"/>
      <c r="NKW62" s="84"/>
      <c r="NKX62" s="135"/>
      <c r="NKY62" s="135"/>
      <c r="NKZ62" s="135"/>
      <c r="NLA62" s="84"/>
      <c r="NLB62" s="135"/>
      <c r="NLC62" s="135"/>
      <c r="NLD62" s="135"/>
      <c r="NLE62" s="84"/>
      <c r="NLF62" s="135"/>
      <c r="NLG62" s="135"/>
      <c r="NLH62" s="135"/>
      <c r="NLI62" s="84"/>
      <c r="NLJ62" s="135"/>
      <c r="NLK62" s="135"/>
      <c r="NLL62" s="135"/>
      <c r="NLM62" s="84"/>
      <c r="NLN62" s="135"/>
      <c r="NLO62" s="135"/>
      <c r="NLP62" s="135"/>
      <c r="NLQ62" s="84"/>
      <c r="NLR62" s="135"/>
      <c r="NLS62" s="135"/>
      <c r="NLT62" s="135"/>
      <c r="NLU62" s="84"/>
      <c r="NLV62" s="135"/>
      <c r="NLW62" s="135"/>
      <c r="NLX62" s="135"/>
      <c r="NLY62" s="84"/>
      <c r="NLZ62" s="135"/>
      <c r="NMA62" s="135"/>
      <c r="NMB62" s="135"/>
      <c r="NMC62" s="84"/>
      <c r="NMD62" s="135"/>
      <c r="NME62" s="135"/>
      <c r="NMF62" s="135"/>
      <c r="NMG62" s="84"/>
      <c r="NMH62" s="135"/>
      <c r="NMI62" s="135"/>
      <c r="NMJ62" s="135"/>
      <c r="NMK62" s="84"/>
      <c r="NML62" s="135"/>
      <c r="NMM62" s="135"/>
      <c r="NMN62" s="135"/>
      <c r="NMO62" s="84"/>
      <c r="NMP62" s="135"/>
      <c r="NMQ62" s="135"/>
      <c r="NMR62" s="135"/>
      <c r="NMS62" s="84"/>
      <c r="NMT62" s="135"/>
      <c r="NMU62" s="135"/>
      <c r="NMV62" s="135"/>
      <c r="NMW62" s="84"/>
      <c r="NMX62" s="135"/>
      <c r="NMY62" s="135"/>
      <c r="NMZ62" s="135"/>
      <c r="NNA62" s="84"/>
      <c r="NNB62" s="135"/>
      <c r="NNC62" s="135"/>
      <c r="NND62" s="135"/>
      <c r="NNE62" s="84"/>
      <c r="NNF62" s="135"/>
      <c r="NNG62" s="135"/>
      <c r="NNH62" s="135"/>
      <c r="NNI62" s="84"/>
      <c r="NNJ62" s="135"/>
      <c r="NNK62" s="135"/>
      <c r="NNL62" s="135"/>
      <c r="NNM62" s="84"/>
      <c r="NNN62" s="135"/>
      <c r="NNO62" s="135"/>
      <c r="NNP62" s="135"/>
      <c r="NNQ62" s="84"/>
      <c r="NNR62" s="135"/>
      <c r="NNS62" s="135"/>
      <c r="NNT62" s="135"/>
      <c r="NNU62" s="84"/>
      <c r="NNV62" s="135"/>
      <c r="NNW62" s="135"/>
      <c r="NNX62" s="135"/>
      <c r="NNY62" s="84"/>
      <c r="NNZ62" s="135"/>
      <c r="NOA62" s="135"/>
      <c r="NOB62" s="135"/>
      <c r="NOC62" s="84"/>
      <c r="NOD62" s="135"/>
      <c r="NOE62" s="135"/>
      <c r="NOF62" s="135"/>
      <c r="NOG62" s="84"/>
      <c r="NOH62" s="135"/>
      <c r="NOI62" s="135"/>
      <c r="NOJ62" s="135"/>
      <c r="NOK62" s="84"/>
      <c r="NOL62" s="135"/>
      <c r="NOM62" s="135"/>
      <c r="NON62" s="135"/>
      <c r="NOO62" s="84"/>
      <c r="NOP62" s="135"/>
      <c r="NOQ62" s="135"/>
      <c r="NOR62" s="135"/>
      <c r="NOS62" s="84"/>
      <c r="NOT62" s="135"/>
      <c r="NOU62" s="135"/>
      <c r="NOV62" s="135"/>
      <c r="NOW62" s="84"/>
      <c r="NOX62" s="135"/>
      <c r="NOY62" s="135"/>
      <c r="NOZ62" s="135"/>
      <c r="NPA62" s="84"/>
      <c r="NPB62" s="135"/>
      <c r="NPC62" s="135"/>
      <c r="NPD62" s="135"/>
      <c r="NPE62" s="84"/>
      <c r="NPF62" s="135"/>
      <c r="NPG62" s="135"/>
      <c r="NPH62" s="135"/>
      <c r="NPI62" s="84"/>
      <c r="NPJ62" s="135"/>
      <c r="NPK62" s="135"/>
      <c r="NPL62" s="135"/>
      <c r="NPM62" s="84"/>
      <c r="NPN62" s="135"/>
      <c r="NPO62" s="135"/>
      <c r="NPP62" s="135"/>
      <c r="NPQ62" s="84"/>
      <c r="NPR62" s="135"/>
      <c r="NPS62" s="135"/>
      <c r="NPT62" s="135"/>
      <c r="NPU62" s="84"/>
      <c r="NPV62" s="135"/>
      <c r="NPW62" s="135"/>
      <c r="NPX62" s="135"/>
      <c r="NPY62" s="84"/>
      <c r="NPZ62" s="135"/>
      <c r="NQA62" s="135"/>
      <c r="NQB62" s="135"/>
      <c r="NQC62" s="84"/>
      <c r="NQD62" s="135"/>
      <c r="NQE62" s="135"/>
      <c r="NQF62" s="135"/>
      <c r="NQG62" s="84"/>
      <c r="NQH62" s="135"/>
      <c r="NQI62" s="135"/>
      <c r="NQJ62" s="135"/>
      <c r="NQK62" s="84"/>
      <c r="NQL62" s="135"/>
      <c r="NQM62" s="135"/>
      <c r="NQN62" s="135"/>
      <c r="NQO62" s="84"/>
      <c r="NQP62" s="135"/>
      <c r="NQQ62" s="135"/>
      <c r="NQR62" s="135"/>
      <c r="NQS62" s="84"/>
      <c r="NQT62" s="135"/>
      <c r="NQU62" s="135"/>
      <c r="NQV62" s="135"/>
      <c r="NQW62" s="84"/>
      <c r="NQX62" s="135"/>
      <c r="NQY62" s="135"/>
      <c r="NQZ62" s="135"/>
      <c r="NRA62" s="84"/>
      <c r="NRB62" s="135"/>
      <c r="NRC62" s="135"/>
      <c r="NRD62" s="135"/>
      <c r="NRE62" s="84"/>
      <c r="NRF62" s="135"/>
      <c r="NRG62" s="135"/>
      <c r="NRH62" s="135"/>
      <c r="NRI62" s="84"/>
      <c r="NRJ62" s="135"/>
      <c r="NRK62" s="135"/>
      <c r="NRL62" s="135"/>
      <c r="NRM62" s="84"/>
      <c r="NRN62" s="135"/>
      <c r="NRO62" s="135"/>
      <c r="NRP62" s="135"/>
      <c r="NRQ62" s="84"/>
      <c r="NRR62" s="135"/>
      <c r="NRS62" s="135"/>
      <c r="NRT62" s="135"/>
      <c r="NRU62" s="84"/>
      <c r="NRV62" s="135"/>
      <c r="NRW62" s="135"/>
      <c r="NRX62" s="135"/>
      <c r="NRY62" s="84"/>
      <c r="NRZ62" s="135"/>
      <c r="NSA62" s="135"/>
      <c r="NSB62" s="135"/>
      <c r="NSC62" s="84"/>
      <c r="NSD62" s="135"/>
      <c r="NSE62" s="135"/>
      <c r="NSF62" s="135"/>
      <c r="NSG62" s="84"/>
      <c r="NSH62" s="135"/>
      <c r="NSI62" s="135"/>
      <c r="NSJ62" s="135"/>
      <c r="NSK62" s="84"/>
      <c r="NSL62" s="135"/>
      <c r="NSM62" s="135"/>
      <c r="NSN62" s="135"/>
      <c r="NSO62" s="84"/>
      <c r="NSP62" s="135"/>
      <c r="NSQ62" s="135"/>
      <c r="NSR62" s="135"/>
      <c r="NSS62" s="84"/>
      <c r="NST62" s="135"/>
      <c r="NSU62" s="135"/>
      <c r="NSV62" s="135"/>
      <c r="NSW62" s="84"/>
      <c r="NSX62" s="135"/>
      <c r="NSY62" s="135"/>
      <c r="NSZ62" s="135"/>
      <c r="NTA62" s="84"/>
      <c r="NTB62" s="135"/>
      <c r="NTC62" s="135"/>
      <c r="NTD62" s="135"/>
      <c r="NTE62" s="84"/>
      <c r="NTF62" s="135"/>
      <c r="NTG62" s="135"/>
      <c r="NTH62" s="135"/>
      <c r="NTI62" s="84"/>
      <c r="NTJ62" s="135"/>
      <c r="NTK62" s="135"/>
      <c r="NTL62" s="135"/>
      <c r="NTM62" s="84"/>
      <c r="NTN62" s="135"/>
      <c r="NTO62" s="135"/>
      <c r="NTP62" s="135"/>
      <c r="NTQ62" s="84"/>
      <c r="NTR62" s="135"/>
      <c r="NTS62" s="135"/>
      <c r="NTT62" s="135"/>
      <c r="NTU62" s="84"/>
      <c r="NTV62" s="135"/>
      <c r="NTW62" s="135"/>
      <c r="NTX62" s="135"/>
      <c r="NTY62" s="84"/>
      <c r="NTZ62" s="135"/>
      <c r="NUA62" s="135"/>
      <c r="NUB62" s="135"/>
      <c r="NUC62" s="84"/>
      <c r="NUD62" s="135"/>
      <c r="NUE62" s="135"/>
      <c r="NUF62" s="135"/>
      <c r="NUG62" s="84"/>
      <c r="NUH62" s="135"/>
      <c r="NUI62" s="135"/>
      <c r="NUJ62" s="135"/>
      <c r="NUK62" s="84"/>
      <c r="NUL62" s="135"/>
      <c r="NUM62" s="135"/>
      <c r="NUN62" s="135"/>
      <c r="NUO62" s="84"/>
      <c r="NUP62" s="135"/>
      <c r="NUQ62" s="135"/>
      <c r="NUR62" s="135"/>
      <c r="NUS62" s="84"/>
      <c r="NUT62" s="135"/>
      <c r="NUU62" s="135"/>
      <c r="NUV62" s="135"/>
      <c r="NUW62" s="84"/>
      <c r="NUX62" s="135"/>
      <c r="NUY62" s="135"/>
      <c r="NUZ62" s="135"/>
      <c r="NVA62" s="84"/>
      <c r="NVB62" s="135"/>
      <c r="NVC62" s="135"/>
      <c r="NVD62" s="135"/>
      <c r="NVE62" s="84"/>
      <c r="NVF62" s="135"/>
      <c r="NVG62" s="135"/>
      <c r="NVH62" s="135"/>
      <c r="NVI62" s="84"/>
      <c r="NVJ62" s="135"/>
      <c r="NVK62" s="135"/>
      <c r="NVL62" s="135"/>
      <c r="NVM62" s="84"/>
      <c r="NVN62" s="135"/>
      <c r="NVO62" s="135"/>
      <c r="NVP62" s="135"/>
      <c r="NVQ62" s="84"/>
      <c r="NVR62" s="135"/>
      <c r="NVS62" s="135"/>
      <c r="NVT62" s="135"/>
      <c r="NVU62" s="84"/>
      <c r="NVV62" s="135"/>
      <c r="NVW62" s="135"/>
      <c r="NVX62" s="135"/>
      <c r="NVY62" s="84"/>
      <c r="NVZ62" s="135"/>
      <c r="NWA62" s="135"/>
      <c r="NWB62" s="135"/>
      <c r="NWC62" s="84"/>
      <c r="NWD62" s="135"/>
      <c r="NWE62" s="135"/>
      <c r="NWF62" s="135"/>
      <c r="NWG62" s="84"/>
      <c r="NWH62" s="135"/>
      <c r="NWI62" s="135"/>
      <c r="NWJ62" s="135"/>
      <c r="NWK62" s="84"/>
      <c r="NWL62" s="135"/>
      <c r="NWM62" s="135"/>
      <c r="NWN62" s="135"/>
      <c r="NWO62" s="84"/>
      <c r="NWP62" s="135"/>
      <c r="NWQ62" s="135"/>
      <c r="NWR62" s="135"/>
      <c r="NWS62" s="84"/>
      <c r="NWT62" s="135"/>
      <c r="NWU62" s="135"/>
      <c r="NWV62" s="135"/>
      <c r="NWW62" s="84"/>
      <c r="NWX62" s="135"/>
      <c r="NWY62" s="135"/>
      <c r="NWZ62" s="135"/>
      <c r="NXA62" s="84"/>
      <c r="NXB62" s="135"/>
      <c r="NXC62" s="135"/>
      <c r="NXD62" s="135"/>
      <c r="NXE62" s="84"/>
      <c r="NXF62" s="135"/>
      <c r="NXG62" s="135"/>
      <c r="NXH62" s="135"/>
      <c r="NXI62" s="84"/>
      <c r="NXJ62" s="135"/>
      <c r="NXK62" s="135"/>
      <c r="NXL62" s="135"/>
      <c r="NXM62" s="84"/>
      <c r="NXN62" s="135"/>
      <c r="NXO62" s="135"/>
      <c r="NXP62" s="135"/>
      <c r="NXQ62" s="84"/>
      <c r="NXR62" s="135"/>
      <c r="NXS62" s="135"/>
      <c r="NXT62" s="135"/>
      <c r="NXU62" s="84"/>
      <c r="NXV62" s="135"/>
      <c r="NXW62" s="135"/>
      <c r="NXX62" s="135"/>
      <c r="NXY62" s="84"/>
      <c r="NXZ62" s="135"/>
      <c r="NYA62" s="135"/>
      <c r="NYB62" s="135"/>
      <c r="NYC62" s="84"/>
      <c r="NYD62" s="135"/>
      <c r="NYE62" s="135"/>
      <c r="NYF62" s="135"/>
      <c r="NYG62" s="84"/>
      <c r="NYH62" s="135"/>
      <c r="NYI62" s="135"/>
      <c r="NYJ62" s="135"/>
      <c r="NYK62" s="84"/>
      <c r="NYL62" s="135"/>
      <c r="NYM62" s="135"/>
      <c r="NYN62" s="135"/>
      <c r="NYO62" s="84"/>
      <c r="NYP62" s="135"/>
      <c r="NYQ62" s="135"/>
      <c r="NYR62" s="135"/>
      <c r="NYS62" s="84"/>
      <c r="NYT62" s="135"/>
      <c r="NYU62" s="135"/>
      <c r="NYV62" s="135"/>
      <c r="NYW62" s="84"/>
      <c r="NYX62" s="135"/>
      <c r="NYY62" s="135"/>
      <c r="NYZ62" s="135"/>
      <c r="NZA62" s="84"/>
      <c r="NZB62" s="135"/>
      <c r="NZC62" s="135"/>
      <c r="NZD62" s="135"/>
      <c r="NZE62" s="84"/>
      <c r="NZF62" s="135"/>
      <c r="NZG62" s="135"/>
      <c r="NZH62" s="135"/>
      <c r="NZI62" s="84"/>
      <c r="NZJ62" s="135"/>
      <c r="NZK62" s="135"/>
      <c r="NZL62" s="135"/>
      <c r="NZM62" s="84"/>
      <c r="NZN62" s="135"/>
      <c r="NZO62" s="135"/>
      <c r="NZP62" s="135"/>
      <c r="NZQ62" s="84"/>
      <c r="NZR62" s="135"/>
      <c r="NZS62" s="135"/>
      <c r="NZT62" s="135"/>
      <c r="NZU62" s="84"/>
      <c r="NZV62" s="135"/>
      <c r="NZW62" s="135"/>
      <c r="NZX62" s="135"/>
      <c r="NZY62" s="84"/>
      <c r="NZZ62" s="135"/>
      <c r="OAA62" s="135"/>
      <c r="OAB62" s="135"/>
      <c r="OAC62" s="84"/>
      <c r="OAD62" s="135"/>
      <c r="OAE62" s="135"/>
      <c r="OAF62" s="135"/>
      <c r="OAG62" s="84"/>
      <c r="OAH62" s="135"/>
      <c r="OAI62" s="135"/>
      <c r="OAJ62" s="135"/>
      <c r="OAK62" s="84"/>
      <c r="OAL62" s="135"/>
      <c r="OAM62" s="135"/>
      <c r="OAN62" s="135"/>
      <c r="OAO62" s="84"/>
      <c r="OAP62" s="135"/>
      <c r="OAQ62" s="135"/>
      <c r="OAR62" s="135"/>
      <c r="OAS62" s="84"/>
      <c r="OAT62" s="135"/>
      <c r="OAU62" s="135"/>
      <c r="OAV62" s="135"/>
      <c r="OAW62" s="84"/>
      <c r="OAX62" s="135"/>
      <c r="OAY62" s="135"/>
      <c r="OAZ62" s="135"/>
      <c r="OBA62" s="84"/>
      <c r="OBB62" s="135"/>
      <c r="OBC62" s="135"/>
      <c r="OBD62" s="135"/>
      <c r="OBE62" s="84"/>
      <c r="OBF62" s="135"/>
      <c r="OBG62" s="135"/>
      <c r="OBH62" s="135"/>
      <c r="OBI62" s="84"/>
      <c r="OBJ62" s="135"/>
      <c r="OBK62" s="135"/>
      <c r="OBL62" s="135"/>
      <c r="OBM62" s="84"/>
      <c r="OBN62" s="135"/>
      <c r="OBO62" s="135"/>
      <c r="OBP62" s="135"/>
      <c r="OBQ62" s="84"/>
      <c r="OBR62" s="135"/>
      <c r="OBS62" s="135"/>
      <c r="OBT62" s="135"/>
      <c r="OBU62" s="84"/>
      <c r="OBV62" s="135"/>
      <c r="OBW62" s="135"/>
      <c r="OBX62" s="135"/>
      <c r="OBY62" s="84"/>
      <c r="OBZ62" s="135"/>
      <c r="OCA62" s="135"/>
      <c r="OCB62" s="135"/>
      <c r="OCC62" s="84"/>
      <c r="OCD62" s="135"/>
      <c r="OCE62" s="135"/>
      <c r="OCF62" s="135"/>
      <c r="OCG62" s="84"/>
      <c r="OCH62" s="135"/>
      <c r="OCI62" s="135"/>
      <c r="OCJ62" s="135"/>
      <c r="OCK62" s="84"/>
      <c r="OCL62" s="135"/>
      <c r="OCM62" s="135"/>
      <c r="OCN62" s="135"/>
      <c r="OCO62" s="84"/>
      <c r="OCP62" s="135"/>
      <c r="OCQ62" s="135"/>
      <c r="OCR62" s="135"/>
      <c r="OCS62" s="84"/>
      <c r="OCT62" s="135"/>
      <c r="OCU62" s="135"/>
      <c r="OCV62" s="135"/>
      <c r="OCW62" s="84"/>
      <c r="OCX62" s="135"/>
      <c r="OCY62" s="135"/>
      <c r="OCZ62" s="135"/>
      <c r="ODA62" s="84"/>
      <c r="ODB62" s="135"/>
      <c r="ODC62" s="135"/>
      <c r="ODD62" s="135"/>
      <c r="ODE62" s="84"/>
      <c r="ODF62" s="135"/>
      <c r="ODG62" s="135"/>
      <c r="ODH62" s="135"/>
      <c r="ODI62" s="84"/>
      <c r="ODJ62" s="135"/>
      <c r="ODK62" s="135"/>
      <c r="ODL62" s="135"/>
      <c r="ODM62" s="84"/>
      <c r="ODN62" s="135"/>
      <c r="ODO62" s="135"/>
      <c r="ODP62" s="135"/>
      <c r="ODQ62" s="84"/>
      <c r="ODR62" s="135"/>
      <c r="ODS62" s="135"/>
      <c r="ODT62" s="135"/>
      <c r="ODU62" s="84"/>
      <c r="ODV62" s="135"/>
      <c r="ODW62" s="135"/>
      <c r="ODX62" s="135"/>
      <c r="ODY62" s="84"/>
      <c r="ODZ62" s="135"/>
      <c r="OEA62" s="135"/>
      <c r="OEB62" s="135"/>
      <c r="OEC62" s="84"/>
      <c r="OED62" s="135"/>
      <c r="OEE62" s="135"/>
      <c r="OEF62" s="135"/>
      <c r="OEG62" s="84"/>
      <c r="OEH62" s="135"/>
      <c r="OEI62" s="135"/>
      <c r="OEJ62" s="135"/>
      <c r="OEK62" s="84"/>
      <c r="OEL62" s="135"/>
      <c r="OEM62" s="135"/>
      <c r="OEN62" s="135"/>
      <c r="OEO62" s="84"/>
      <c r="OEP62" s="135"/>
      <c r="OEQ62" s="135"/>
      <c r="OER62" s="135"/>
      <c r="OES62" s="84"/>
      <c r="OET62" s="135"/>
      <c r="OEU62" s="135"/>
      <c r="OEV62" s="135"/>
      <c r="OEW62" s="84"/>
      <c r="OEX62" s="135"/>
      <c r="OEY62" s="135"/>
      <c r="OEZ62" s="135"/>
      <c r="OFA62" s="84"/>
      <c r="OFB62" s="135"/>
      <c r="OFC62" s="135"/>
      <c r="OFD62" s="135"/>
      <c r="OFE62" s="84"/>
      <c r="OFF62" s="135"/>
      <c r="OFG62" s="135"/>
      <c r="OFH62" s="135"/>
      <c r="OFI62" s="84"/>
      <c r="OFJ62" s="135"/>
      <c r="OFK62" s="135"/>
      <c r="OFL62" s="135"/>
      <c r="OFM62" s="84"/>
      <c r="OFN62" s="135"/>
      <c r="OFO62" s="135"/>
      <c r="OFP62" s="135"/>
      <c r="OFQ62" s="84"/>
      <c r="OFR62" s="135"/>
      <c r="OFS62" s="135"/>
      <c r="OFT62" s="135"/>
      <c r="OFU62" s="84"/>
      <c r="OFV62" s="135"/>
      <c r="OFW62" s="135"/>
      <c r="OFX62" s="135"/>
      <c r="OFY62" s="84"/>
      <c r="OFZ62" s="135"/>
      <c r="OGA62" s="135"/>
      <c r="OGB62" s="135"/>
      <c r="OGC62" s="84"/>
      <c r="OGD62" s="135"/>
      <c r="OGE62" s="135"/>
      <c r="OGF62" s="135"/>
      <c r="OGG62" s="84"/>
      <c r="OGH62" s="135"/>
      <c r="OGI62" s="135"/>
      <c r="OGJ62" s="135"/>
      <c r="OGK62" s="84"/>
      <c r="OGL62" s="135"/>
      <c r="OGM62" s="135"/>
      <c r="OGN62" s="135"/>
      <c r="OGO62" s="84"/>
      <c r="OGP62" s="135"/>
      <c r="OGQ62" s="135"/>
      <c r="OGR62" s="135"/>
      <c r="OGS62" s="84"/>
      <c r="OGT62" s="135"/>
      <c r="OGU62" s="135"/>
      <c r="OGV62" s="135"/>
      <c r="OGW62" s="84"/>
      <c r="OGX62" s="135"/>
      <c r="OGY62" s="135"/>
      <c r="OGZ62" s="135"/>
      <c r="OHA62" s="84"/>
      <c r="OHB62" s="135"/>
      <c r="OHC62" s="135"/>
      <c r="OHD62" s="135"/>
      <c r="OHE62" s="84"/>
      <c r="OHF62" s="135"/>
      <c r="OHG62" s="135"/>
      <c r="OHH62" s="135"/>
      <c r="OHI62" s="84"/>
      <c r="OHJ62" s="135"/>
      <c r="OHK62" s="135"/>
      <c r="OHL62" s="135"/>
      <c r="OHM62" s="84"/>
      <c r="OHN62" s="135"/>
      <c r="OHO62" s="135"/>
      <c r="OHP62" s="135"/>
      <c r="OHQ62" s="84"/>
      <c r="OHR62" s="135"/>
      <c r="OHS62" s="135"/>
      <c r="OHT62" s="135"/>
      <c r="OHU62" s="84"/>
      <c r="OHV62" s="135"/>
      <c r="OHW62" s="135"/>
      <c r="OHX62" s="135"/>
      <c r="OHY62" s="84"/>
      <c r="OHZ62" s="135"/>
      <c r="OIA62" s="135"/>
      <c r="OIB62" s="135"/>
      <c r="OIC62" s="84"/>
      <c r="OID62" s="135"/>
      <c r="OIE62" s="135"/>
      <c r="OIF62" s="135"/>
      <c r="OIG62" s="84"/>
      <c r="OIH62" s="135"/>
      <c r="OII62" s="135"/>
      <c r="OIJ62" s="135"/>
      <c r="OIK62" s="84"/>
      <c r="OIL62" s="135"/>
      <c r="OIM62" s="135"/>
      <c r="OIN62" s="135"/>
      <c r="OIO62" s="84"/>
      <c r="OIP62" s="135"/>
      <c r="OIQ62" s="135"/>
      <c r="OIR62" s="135"/>
      <c r="OIS62" s="84"/>
      <c r="OIT62" s="135"/>
      <c r="OIU62" s="135"/>
      <c r="OIV62" s="135"/>
      <c r="OIW62" s="84"/>
      <c r="OIX62" s="135"/>
      <c r="OIY62" s="135"/>
      <c r="OIZ62" s="135"/>
      <c r="OJA62" s="84"/>
      <c r="OJB62" s="135"/>
      <c r="OJC62" s="135"/>
      <c r="OJD62" s="135"/>
      <c r="OJE62" s="84"/>
      <c r="OJF62" s="135"/>
      <c r="OJG62" s="135"/>
      <c r="OJH62" s="135"/>
      <c r="OJI62" s="84"/>
      <c r="OJJ62" s="135"/>
      <c r="OJK62" s="135"/>
      <c r="OJL62" s="135"/>
      <c r="OJM62" s="84"/>
      <c r="OJN62" s="135"/>
      <c r="OJO62" s="135"/>
      <c r="OJP62" s="135"/>
      <c r="OJQ62" s="84"/>
      <c r="OJR62" s="135"/>
      <c r="OJS62" s="135"/>
      <c r="OJT62" s="135"/>
      <c r="OJU62" s="84"/>
      <c r="OJV62" s="135"/>
      <c r="OJW62" s="135"/>
      <c r="OJX62" s="135"/>
      <c r="OJY62" s="84"/>
      <c r="OJZ62" s="135"/>
      <c r="OKA62" s="135"/>
      <c r="OKB62" s="135"/>
      <c r="OKC62" s="84"/>
      <c r="OKD62" s="135"/>
      <c r="OKE62" s="135"/>
      <c r="OKF62" s="135"/>
      <c r="OKG62" s="84"/>
      <c r="OKH62" s="135"/>
      <c r="OKI62" s="135"/>
      <c r="OKJ62" s="135"/>
      <c r="OKK62" s="84"/>
      <c r="OKL62" s="135"/>
      <c r="OKM62" s="135"/>
      <c r="OKN62" s="135"/>
      <c r="OKO62" s="84"/>
      <c r="OKP62" s="135"/>
      <c r="OKQ62" s="135"/>
      <c r="OKR62" s="135"/>
      <c r="OKS62" s="84"/>
      <c r="OKT62" s="135"/>
      <c r="OKU62" s="135"/>
      <c r="OKV62" s="135"/>
      <c r="OKW62" s="84"/>
      <c r="OKX62" s="135"/>
      <c r="OKY62" s="135"/>
      <c r="OKZ62" s="135"/>
      <c r="OLA62" s="84"/>
      <c r="OLB62" s="135"/>
      <c r="OLC62" s="135"/>
      <c r="OLD62" s="135"/>
      <c r="OLE62" s="84"/>
      <c r="OLF62" s="135"/>
      <c r="OLG62" s="135"/>
      <c r="OLH62" s="135"/>
      <c r="OLI62" s="84"/>
      <c r="OLJ62" s="135"/>
      <c r="OLK62" s="135"/>
      <c r="OLL62" s="135"/>
      <c r="OLM62" s="84"/>
      <c r="OLN62" s="135"/>
      <c r="OLO62" s="135"/>
      <c r="OLP62" s="135"/>
      <c r="OLQ62" s="84"/>
      <c r="OLR62" s="135"/>
      <c r="OLS62" s="135"/>
      <c r="OLT62" s="135"/>
      <c r="OLU62" s="84"/>
      <c r="OLV62" s="135"/>
      <c r="OLW62" s="135"/>
      <c r="OLX62" s="135"/>
      <c r="OLY62" s="84"/>
      <c r="OLZ62" s="135"/>
      <c r="OMA62" s="135"/>
      <c r="OMB62" s="135"/>
      <c r="OMC62" s="84"/>
      <c r="OMD62" s="135"/>
      <c r="OME62" s="135"/>
      <c r="OMF62" s="135"/>
      <c r="OMG62" s="84"/>
      <c r="OMH62" s="135"/>
      <c r="OMI62" s="135"/>
      <c r="OMJ62" s="135"/>
      <c r="OMK62" s="84"/>
      <c r="OML62" s="135"/>
      <c r="OMM62" s="135"/>
      <c r="OMN62" s="135"/>
      <c r="OMO62" s="84"/>
      <c r="OMP62" s="135"/>
      <c r="OMQ62" s="135"/>
      <c r="OMR62" s="135"/>
      <c r="OMS62" s="84"/>
      <c r="OMT62" s="135"/>
      <c r="OMU62" s="135"/>
      <c r="OMV62" s="135"/>
      <c r="OMW62" s="84"/>
      <c r="OMX62" s="135"/>
      <c r="OMY62" s="135"/>
      <c r="OMZ62" s="135"/>
      <c r="ONA62" s="84"/>
      <c r="ONB62" s="135"/>
      <c r="ONC62" s="135"/>
      <c r="OND62" s="135"/>
      <c r="ONE62" s="84"/>
      <c r="ONF62" s="135"/>
      <c r="ONG62" s="135"/>
      <c r="ONH62" s="135"/>
      <c r="ONI62" s="84"/>
      <c r="ONJ62" s="135"/>
      <c r="ONK62" s="135"/>
      <c r="ONL62" s="135"/>
      <c r="ONM62" s="84"/>
      <c r="ONN62" s="135"/>
      <c r="ONO62" s="135"/>
      <c r="ONP62" s="135"/>
      <c r="ONQ62" s="84"/>
      <c r="ONR62" s="135"/>
      <c r="ONS62" s="135"/>
      <c r="ONT62" s="135"/>
      <c r="ONU62" s="84"/>
      <c r="ONV62" s="135"/>
      <c r="ONW62" s="135"/>
      <c r="ONX62" s="135"/>
      <c r="ONY62" s="84"/>
      <c r="ONZ62" s="135"/>
      <c r="OOA62" s="135"/>
      <c r="OOB62" s="135"/>
      <c r="OOC62" s="84"/>
      <c r="OOD62" s="135"/>
      <c r="OOE62" s="135"/>
      <c r="OOF62" s="135"/>
      <c r="OOG62" s="84"/>
      <c r="OOH62" s="135"/>
      <c r="OOI62" s="135"/>
      <c r="OOJ62" s="135"/>
      <c r="OOK62" s="84"/>
      <c r="OOL62" s="135"/>
      <c r="OOM62" s="135"/>
      <c r="OON62" s="135"/>
      <c r="OOO62" s="84"/>
      <c r="OOP62" s="135"/>
      <c r="OOQ62" s="135"/>
      <c r="OOR62" s="135"/>
      <c r="OOS62" s="84"/>
      <c r="OOT62" s="135"/>
      <c r="OOU62" s="135"/>
      <c r="OOV62" s="135"/>
      <c r="OOW62" s="84"/>
      <c r="OOX62" s="135"/>
      <c r="OOY62" s="135"/>
      <c r="OOZ62" s="135"/>
      <c r="OPA62" s="84"/>
      <c r="OPB62" s="135"/>
      <c r="OPC62" s="135"/>
      <c r="OPD62" s="135"/>
      <c r="OPE62" s="84"/>
      <c r="OPF62" s="135"/>
      <c r="OPG62" s="135"/>
      <c r="OPH62" s="135"/>
      <c r="OPI62" s="84"/>
      <c r="OPJ62" s="135"/>
      <c r="OPK62" s="135"/>
      <c r="OPL62" s="135"/>
      <c r="OPM62" s="84"/>
      <c r="OPN62" s="135"/>
      <c r="OPO62" s="135"/>
      <c r="OPP62" s="135"/>
      <c r="OPQ62" s="84"/>
      <c r="OPR62" s="135"/>
      <c r="OPS62" s="135"/>
      <c r="OPT62" s="135"/>
      <c r="OPU62" s="84"/>
      <c r="OPV62" s="135"/>
      <c r="OPW62" s="135"/>
      <c r="OPX62" s="135"/>
      <c r="OPY62" s="84"/>
      <c r="OPZ62" s="135"/>
      <c r="OQA62" s="135"/>
      <c r="OQB62" s="135"/>
      <c r="OQC62" s="84"/>
      <c r="OQD62" s="135"/>
      <c r="OQE62" s="135"/>
      <c r="OQF62" s="135"/>
      <c r="OQG62" s="84"/>
      <c r="OQH62" s="135"/>
      <c r="OQI62" s="135"/>
      <c r="OQJ62" s="135"/>
      <c r="OQK62" s="84"/>
      <c r="OQL62" s="135"/>
      <c r="OQM62" s="135"/>
      <c r="OQN62" s="135"/>
      <c r="OQO62" s="84"/>
      <c r="OQP62" s="135"/>
      <c r="OQQ62" s="135"/>
      <c r="OQR62" s="135"/>
      <c r="OQS62" s="84"/>
      <c r="OQT62" s="135"/>
      <c r="OQU62" s="135"/>
      <c r="OQV62" s="135"/>
      <c r="OQW62" s="84"/>
      <c r="OQX62" s="135"/>
      <c r="OQY62" s="135"/>
      <c r="OQZ62" s="135"/>
      <c r="ORA62" s="84"/>
      <c r="ORB62" s="135"/>
      <c r="ORC62" s="135"/>
      <c r="ORD62" s="135"/>
      <c r="ORE62" s="84"/>
      <c r="ORF62" s="135"/>
      <c r="ORG62" s="135"/>
      <c r="ORH62" s="135"/>
      <c r="ORI62" s="84"/>
      <c r="ORJ62" s="135"/>
      <c r="ORK62" s="135"/>
      <c r="ORL62" s="135"/>
      <c r="ORM62" s="84"/>
      <c r="ORN62" s="135"/>
      <c r="ORO62" s="135"/>
      <c r="ORP62" s="135"/>
      <c r="ORQ62" s="84"/>
      <c r="ORR62" s="135"/>
      <c r="ORS62" s="135"/>
      <c r="ORT62" s="135"/>
      <c r="ORU62" s="84"/>
      <c r="ORV62" s="135"/>
      <c r="ORW62" s="135"/>
      <c r="ORX62" s="135"/>
      <c r="ORY62" s="84"/>
      <c r="ORZ62" s="135"/>
      <c r="OSA62" s="135"/>
      <c r="OSB62" s="135"/>
      <c r="OSC62" s="84"/>
      <c r="OSD62" s="135"/>
      <c r="OSE62" s="135"/>
      <c r="OSF62" s="135"/>
      <c r="OSG62" s="84"/>
      <c r="OSH62" s="135"/>
      <c r="OSI62" s="135"/>
      <c r="OSJ62" s="135"/>
      <c r="OSK62" s="84"/>
      <c r="OSL62" s="135"/>
      <c r="OSM62" s="135"/>
      <c r="OSN62" s="135"/>
      <c r="OSO62" s="84"/>
      <c r="OSP62" s="135"/>
      <c r="OSQ62" s="135"/>
      <c r="OSR62" s="135"/>
      <c r="OSS62" s="84"/>
      <c r="OST62" s="135"/>
      <c r="OSU62" s="135"/>
      <c r="OSV62" s="135"/>
      <c r="OSW62" s="84"/>
      <c r="OSX62" s="135"/>
      <c r="OSY62" s="135"/>
      <c r="OSZ62" s="135"/>
      <c r="OTA62" s="84"/>
      <c r="OTB62" s="135"/>
      <c r="OTC62" s="135"/>
      <c r="OTD62" s="135"/>
      <c r="OTE62" s="84"/>
      <c r="OTF62" s="135"/>
      <c r="OTG62" s="135"/>
      <c r="OTH62" s="135"/>
      <c r="OTI62" s="84"/>
      <c r="OTJ62" s="135"/>
      <c r="OTK62" s="135"/>
      <c r="OTL62" s="135"/>
      <c r="OTM62" s="84"/>
      <c r="OTN62" s="135"/>
      <c r="OTO62" s="135"/>
      <c r="OTP62" s="135"/>
      <c r="OTQ62" s="84"/>
      <c r="OTR62" s="135"/>
      <c r="OTS62" s="135"/>
      <c r="OTT62" s="135"/>
      <c r="OTU62" s="84"/>
      <c r="OTV62" s="135"/>
      <c r="OTW62" s="135"/>
      <c r="OTX62" s="135"/>
      <c r="OTY62" s="84"/>
      <c r="OTZ62" s="135"/>
      <c r="OUA62" s="135"/>
      <c r="OUB62" s="135"/>
      <c r="OUC62" s="84"/>
      <c r="OUD62" s="135"/>
      <c r="OUE62" s="135"/>
      <c r="OUF62" s="135"/>
      <c r="OUG62" s="84"/>
      <c r="OUH62" s="135"/>
      <c r="OUI62" s="135"/>
      <c r="OUJ62" s="135"/>
      <c r="OUK62" s="84"/>
      <c r="OUL62" s="135"/>
      <c r="OUM62" s="135"/>
      <c r="OUN62" s="135"/>
      <c r="OUO62" s="84"/>
      <c r="OUP62" s="135"/>
      <c r="OUQ62" s="135"/>
      <c r="OUR62" s="135"/>
      <c r="OUS62" s="84"/>
      <c r="OUT62" s="135"/>
      <c r="OUU62" s="135"/>
      <c r="OUV62" s="135"/>
      <c r="OUW62" s="84"/>
      <c r="OUX62" s="135"/>
      <c r="OUY62" s="135"/>
      <c r="OUZ62" s="135"/>
      <c r="OVA62" s="84"/>
      <c r="OVB62" s="135"/>
      <c r="OVC62" s="135"/>
      <c r="OVD62" s="135"/>
      <c r="OVE62" s="84"/>
      <c r="OVF62" s="135"/>
      <c r="OVG62" s="135"/>
      <c r="OVH62" s="135"/>
      <c r="OVI62" s="84"/>
      <c r="OVJ62" s="135"/>
      <c r="OVK62" s="135"/>
      <c r="OVL62" s="135"/>
      <c r="OVM62" s="84"/>
      <c r="OVN62" s="135"/>
      <c r="OVO62" s="135"/>
      <c r="OVP62" s="135"/>
      <c r="OVQ62" s="84"/>
      <c r="OVR62" s="135"/>
      <c r="OVS62" s="135"/>
      <c r="OVT62" s="135"/>
      <c r="OVU62" s="84"/>
      <c r="OVV62" s="135"/>
      <c r="OVW62" s="135"/>
      <c r="OVX62" s="135"/>
      <c r="OVY62" s="84"/>
      <c r="OVZ62" s="135"/>
      <c r="OWA62" s="135"/>
      <c r="OWB62" s="135"/>
      <c r="OWC62" s="84"/>
      <c r="OWD62" s="135"/>
      <c r="OWE62" s="135"/>
      <c r="OWF62" s="135"/>
      <c r="OWG62" s="84"/>
      <c r="OWH62" s="135"/>
      <c r="OWI62" s="135"/>
      <c r="OWJ62" s="135"/>
      <c r="OWK62" s="84"/>
      <c r="OWL62" s="135"/>
      <c r="OWM62" s="135"/>
      <c r="OWN62" s="135"/>
      <c r="OWO62" s="84"/>
      <c r="OWP62" s="135"/>
      <c r="OWQ62" s="135"/>
      <c r="OWR62" s="135"/>
      <c r="OWS62" s="84"/>
      <c r="OWT62" s="135"/>
      <c r="OWU62" s="135"/>
      <c r="OWV62" s="135"/>
      <c r="OWW62" s="84"/>
      <c r="OWX62" s="135"/>
      <c r="OWY62" s="135"/>
      <c r="OWZ62" s="135"/>
      <c r="OXA62" s="84"/>
      <c r="OXB62" s="135"/>
      <c r="OXC62" s="135"/>
      <c r="OXD62" s="135"/>
      <c r="OXE62" s="84"/>
      <c r="OXF62" s="135"/>
      <c r="OXG62" s="135"/>
      <c r="OXH62" s="135"/>
      <c r="OXI62" s="84"/>
      <c r="OXJ62" s="135"/>
      <c r="OXK62" s="135"/>
      <c r="OXL62" s="135"/>
      <c r="OXM62" s="84"/>
      <c r="OXN62" s="135"/>
      <c r="OXO62" s="135"/>
      <c r="OXP62" s="135"/>
      <c r="OXQ62" s="84"/>
      <c r="OXR62" s="135"/>
      <c r="OXS62" s="135"/>
      <c r="OXT62" s="135"/>
      <c r="OXU62" s="84"/>
      <c r="OXV62" s="135"/>
      <c r="OXW62" s="135"/>
      <c r="OXX62" s="135"/>
      <c r="OXY62" s="84"/>
      <c r="OXZ62" s="135"/>
      <c r="OYA62" s="135"/>
      <c r="OYB62" s="135"/>
      <c r="OYC62" s="84"/>
      <c r="OYD62" s="135"/>
      <c r="OYE62" s="135"/>
      <c r="OYF62" s="135"/>
      <c r="OYG62" s="84"/>
      <c r="OYH62" s="135"/>
      <c r="OYI62" s="135"/>
      <c r="OYJ62" s="135"/>
      <c r="OYK62" s="84"/>
      <c r="OYL62" s="135"/>
      <c r="OYM62" s="135"/>
      <c r="OYN62" s="135"/>
      <c r="OYO62" s="84"/>
      <c r="OYP62" s="135"/>
      <c r="OYQ62" s="135"/>
      <c r="OYR62" s="135"/>
      <c r="OYS62" s="84"/>
      <c r="OYT62" s="135"/>
      <c r="OYU62" s="135"/>
      <c r="OYV62" s="135"/>
      <c r="OYW62" s="84"/>
      <c r="OYX62" s="135"/>
      <c r="OYY62" s="135"/>
      <c r="OYZ62" s="135"/>
      <c r="OZA62" s="84"/>
      <c r="OZB62" s="135"/>
      <c r="OZC62" s="135"/>
      <c r="OZD62" s="135"/>
      <c r="OZE62" s="84"/>
      <c r="OZF62" s="135"/>
      <c r="OZG62" s="135"/>
      <c r="OZH62" s="135"/>
      <c r="OZI62" s="84"/>
      <c r="OZJ62" s="135"/>
      <c r="OZK62" s="135"/>
      <c r="OZL62" s="135"/>
      <c r="OZM62" s="84"/>
      <c r="OZN62" s="135"/>
      <c r="OZO62" s="135"/>
      <c r="OZP62" s="135"/>
      <c r="OZQ62" s="84"/>
      <c r="OZR62" s="135"/>
      <c r="OZS62" s="135"/>
      <c r="OZT62" s="135"/>
      <c r="OZU62" s="84"/>
      <c r="OZV62" s="135"/>
      <c r="OZW62" s="135"/>
      <c r="OZX62" s="135"/>
      <c r="OZY62" s="84"/>
      <c r="OZZ62" s="135"/>
      <c r="PAA62" s="135"/>
      <c r="PAB62" s="135"/>
      <c r="PAC62" s="84"/>
      <c r="PAD62" s="135"/>
      <c r="PAE62" s="135"/>
      <c r="PAF62" s="135"/>
      <c r="PAG62" s="84"/>
      <c r="PAH62" s="135"/>
      <c r="PAI62" s="135"/>
      <c r="PAJ62" s="135"/>
      <c r="PAK62" s="84"/>
      <c r="PAL62" s="135"/>
      <c r="PAM62" s="135"/>
      <c r="PAN62" s="135"/>
      <c r="PAO62" s="84"/>
      <c r="PAP62" s="135"/>
      <c r="PAQ62" s="135"/>
      <c r="PAR62" s="135"/>
      <c r="PAS62" s="84"/>
      <c r="PAT62" s="135"/>
      <c r="PAU62" s="135"/>
      <c r="PAV62" s="135"/>
      <c r="PAW62" s="84"/>
      <c r="PAX62" s="135"/>
      <c r="PAY62" s="135"/>
      <c r="PAZ62" s="135"/>
      <c r="PBA62" s="84"/>
      <c r="PBB62" s="135"/>
      <c r="PBC62" s="135"/>
      <c r="PBD62" s="135"/>
      <c r="PBE62" s="84"/>
      <c r="PBF62" s="135"/>
      <c r="PBG62" s="135"/>
      <c r="PBH62" s="135"/>
      <c r="PBI62" s="84"/>
      <c r="PBJ62" s="135"/>
      <c r="PBK62" s="135"/>
      <c r="PBL62" s="135"/>
      <c r="PBM62" s="84"/>
      <c r="PBN62" s="135"/>
      <c r="PBO62" s="135"/>
      <c r="PBP62" s="135"/>
      <c r="PBQ62" s="84"/>
      <c r="PBR62" s="135"/>
      <c r="PBS62" s="135"/>
      <c r="PBT62" s="135"/>
      <c r="PBU62" s="84"/>
      <c r="PBV62" s="135"/>
      <c r="PBW62" s="135"/>
      <c r="PBX62" s="135"/>
      <c r="PBY62" s="84"/>
      <c r="PBZ62" s="135"/>
      <c r="PCA62" s="135"/>
      <c r="PCB62" s="135"/>
      <c r="PCC62" s="84"/>
      <c r="PCD62" s="135"/>
      <c r="PCE62" s="135"/>
      <c r="PCF62" s="135"/>
      <c r="PCG62" s="84"/>
      <c r="PCH62" s="135"/>
      <c r="PCI62" s="135"/>
      <c r="PCJ62" s="135"/>
      <c r="PCK62" s="84"/>
      <c r="PCL62" s="135"/>
      <c r="PCM62" s="135"/>
      <c r="PCN62" s="135"/>
      <c r="PCO62" s="84"/>
      <c r="PCP62" s="135"/>
      <c r="PCQ62" s="135"/>
      <c r="PCR62" s="135"/>
      <c r="PCS62" s="84"/>
      <c r="PCT62" s="135"/>
      <c r="PCU62" s="135"/>
      <c r="PCV62" s="135"/>
      <c r="PCW62" s="84"/>
      <c r="PCX62" s="135"/>
      <c r="PCY62" s="135"/>
      <c r="PCZ62" s="135"/>
      <c r="PDA62" s="84"/>
      <c r="PDB62" s="135"/>
      <c r="PDC62" s="135"/>
      <c r="PDD62" s="135"/>
      <c r="PDE62" s="84"/>
      <c r="PDF62" s="135"/>
      <c r="PDG62" s="135"/>
      <c r="PDH62" s="135"/>
      <c r="PDI62" s="84"/>
      <c r="PDJ62" s="135"/>
      <c r="PDK62" s="135"/>
      <c r="PDL62" s="135"/>
      <c r="PDM62" s="84"/>
      <c r="PDN62" s="135"/>
      <c r="PDO62" s="135"/>
      <c r="PDP62" s="135"/>
      <c r="PDQ62" s="84"/>
      <c r="PDR62" s="135"/>
      <c r="PDS62" s="135"/>
      <c r="PDT62" s="135"/>
      <c r="PDU62" s="84"/>
      <c r="PDV62" s="135"/>
      <c r="PDW62" s="135"/>
      <c r="PDX62" s="135"/>
      <c r="PDY62" s="84"/>
      <c r="PDZ62" s="135"/>
      <c r="PEA62" s="135"/>
      <c r="PEB62" s="135"/>
      <c r="PEC62" s="84"/>
      <c r="PED62" s="135"/>
      <c r="PEE62" s="135"/>
      <c r="PEF62" s="135"/>
      <c r="PEG62" s="84"/>
      <c r="PEH62" s="135"/>
      <c r="PEI62" s="135"/>
      <c r="PEJ62" s="135"/>
      <c r="PEK62" s="84"/>
      <c r="PEL62" s="135"/>
      <c r="PEM62" s="135"/>
      <c r="PEN62" s="135"/>
      <c r="PEO62" s="84"/>
      <c r="PEP62" s="135"/>
      <c r="PEQ62" s="135"/>
      <c r="PER62" s="135"/>
      <c r="PES62" s="84"/>
      <c r="PET62" s="135"/>
      <c r="PEU62" s="135"/>
      <c r="PEV62" s="135"/>
      <c r="PEW62" s="84"/>
      <c r="PEX62" s="135"/>
      <c r="PEY62" s="135"/>
      <c r="PEZ62" s="135"/>
      <c r="PFA62" s="84"/>
      <c r="PFB62" s="135"/>
      <c r="PFC62" s="135"/>
      <c r="PFD62" s="135"/>
      <c r="PFE62" s="84"/>
      <c r="PFF62" s="135"/>
      <c r="PFG62" s="135"/>
      <c r="PFH62" s="135"/>
      <c r="PFI62" s="84"/>
      <c r="PFJ62" s="135"/>
      <c r="PFK62" s="135"/>
      <c r="PFL62" s="135"/>
      <c r="PFM62" s="84"/>
      <c r="PFN62" s="135"/>
      <c r="PFO62" s="135"/>
      <c r="PFP62" s="135"/>
      <c r="PFQ62" s="84"/>
      <c r="PFR62" s="135"/>
      <c r="PFS62" s="135"/>
      <c r="PFT62" s="135"/>
      <c r="PFU62" s="84"/>
      <c r="PFV62" s="135"/>
      <c r="PFW62" s="135"/>
      <c r="PFX62" s="135"/>
      <c r="PFY62" s="84"/>
      <c r="PFZ62" s="135"/>
      <c r="PGA62" s="135"/>
      <c r="PGB62" s="135"/>
      <c r="PGC62" s="84"/>
      <c r="PGD62" s="135"/>
      <c r="PGE62" s="135"/>
      <c r="PGF62" s="135"/>
      <c r="PGG62" s="84"/>
      <c r="PGH62" s="135"/>
      <c r="PGI62" s="135"/>
      <c r="PGJ62" s="135"/>
      <c r="PGK62" s="84"/>
      <c r="PGL62" s="135"/>
      <c r="PGM62" s="135"/>
      <c r="PGN62" s="135"/>
      <c r="PGO62" s="84"/>
      <c r="PGP62" s="135"/>
      <c r="PGQ62" s="135"/>
      <c r="PGR62" s="135"/>
      <c r="PGS62" s="84"/>
      <c r="PGT62" s="135"/>
      <c r="PGU62" s="135"/>
      <c r="PGV62" s="135"/>
      <c r="PGW62" s="84"/>
      <c r="PGX62" s="135"/>
      <c r="PGY62" s="135"/>
      <c r="PGZ62" s="135"/>
      <c r="PHA62" s="84"/>
      <c r="PHB62" s="135"/>
      <c r="PHC62" s="135"/>
      <c r="PHD62" s="135"/>
      <c r="PHE62" s="84"/>
      <c r="PHF62" s="135"/>
      <c r="PHG62" s="135"/>
      <c r="PHH62" s="135"/>
      <c r="PHI62" s="84"/>
      <c r="PHJ62" s="135"/>
      <c r="PHK62" s="135"/>
      <c r="PHL62" s="135"/>
      <c r="PHM62" s="84"/>
      <c r="PHN62" s="135"/>
      <c r="PHO62" s="135"/>
      <c r="PHP62" s="135"/>
      <c r="PHQ62" s="84"/>
      <c r="PHR62" s="135"/>
      <c r="PHS62" s="135"/>
      <c r="PHT62" s="135"/>
      <c r="PHU62" s="84"/>
      <c r="PHV62" s="135"/>
      <c r="PHW62" s="135"/>
      <c r="PHX62" s="135"/>
      <c r="PHY62" s="84"/>
      <c r="PHZ62" s="135"/>
      <c r="PIA62" s="135"/>
      <c r="PIB62" s="135"/>
      <c r="PIC62" s="84"/>
      <c r="PID62" s="135"/>
      <c r="PIE62" s="135"/>
      <c r="PIF62" s="135"/>
      <c r="PIG62" s="84"/>
      <c r="PIH62" s="135"/>
      <c r="PII62" s="135"/>
      <c r="PIJ62" s="135"/>
      <c r="PIK62" s="84"/>
      <c r="PIL62" s="135"/>
      <c r="PIM62" s="135"/>
      <c r="PIN62" s="135"/>
      <c r="PIO62" s="84"/>
      <c r="PIP62" s="135"/>
      <c r="PIQ62" s="135"/>
      <c r="PIR62" s="135"/>
      <c r="PIS62" s="84"/>
      <c r="PIT62" s="135"/>
      <c r="PIU62" s="135"/>
      <c r="PIV62" s="135"/>
      <c r="PIW62" s="84"/>
      <c r="PIX62" s="135"/>
      <c r="PIY62" s="135"/>
      <c r="PIZ62" s="135"/>
      <c r="PJA62" s="84"/>
      <c r="PJB62" s="135"/>
      <c r="PJC62" s="135"/>
      <c r="PJD62" s="135"/>
      <c r="PJE62" s="84"/>
      <c r="PJF62" s="135"/>
      <c r="PJG62" s="135"/>
      <c r="PJH62" s="135"/>
      <c r="PJI62" s="84"/>
      <c r="PJJ62" s="135"/>
      <c r="PJK62" s="135"/>
      <c r="PJL62" s="135"/>
      <c r="PJM62" s="84"/>
      <c r="PJN62" s="135"/>
      <c r="PJO62" s="135"/>
      <c r="PJP62" s="135"/>
      <c r="PJQ62" s="84"/>
      <c r="PJR62" s="135"/>
      <c r="PJS62" s="135"/>
      <c r="PJT62" s="135"/>
      <c r="PJU62" s="84"/>
      <c r="PJV62" s="135"/>
      <c r="PJW62" s="135"/>
      <c r="PJX62" s="135"/>
      <c r="PJY62" s="84"/>
      <c r="PJZ62" s="135"/>
      <c r="PKA62" s="135"/>
      <c r="PKB62" s="135"/>
      <c r="PKC62" s="84"/>
      <c r="PKD62" s="135"/>
      <c r="PKE62" s="135"/>
      <c r="PKF62" s="135"/>
      <c r="PKG62" s="84"/>
      <c r="PKH62" s="135"/>
      <c r="PKI62" s="135"/>
      <c r="PKJ62" s="135"/>
      <c r="PKK62" s="84"/>
      <c r="PKL62" s="135"/>
      <c r="PKM62" s="135"/>
      <c r="PKN62" s="135"/>
      <c r="PKO62" s="84"/>
      <c r="PKP62" s="135"/>
      <c r="PKQ62" s="135"/>
      <c r="PKR62" s="135"/>
      <c r="PKS62" s="84"/>
      <c r="PKT62" s="135"/>
      <c r="PKU62" s="135"/>
      <c r="PKV62" s="135"/>
      <c r="PKW62" s="84"/>
      <c r="PKX62" s="135"/>
      <c r="PKY62" s="135"/>
      <c r="PKZ62" s="135"/>
      <c r="PLA62" s="84"/>
      <c r="PLB62" s="135"/>
      <c r="PLC62" s="135"/>
      <c r="PLD62" s="135"/>
      <c r="PLE62" s="84"/>
      <c r="PLF62" s="135"/>
      <c r="PLG62" s="135"/>
      <c r="PLH62" s="135"/>
      <c r="PLI62" s="84"/>
      <c r="PLJ62" s="135"/>
      <c r="PLK62" s="135"/>
      <c r="PLL62" s="135"/>
      <c r="PLM62" s="84"/>
      <c r="PLN62" s="135"/>
      <c r="PLO62" s="135"/>
      <c r="PLP62" s="135"/>
      <c r="PLQ62" s="84"/>
      <c r="PLR62" s="135"/>
      <c r="PLS62" s="135"/>
      <c r="PLT62" s="135"/>
      <c r="PLU62" s="84"/>
      <c r="PLV62" s="135"/>
      <c r="PLW62" s="135"/>
      <c r="PLX62" s="135"/>
      <c r="PLY62" s="84"/>
      <c r="PLZ62" s="135"/>
      <c r="PMA62" s="135"/>
      <c r="PMB62" s="135"/>
      <c r="PMC62" s="84"/>
      <c r="PMD62" s="135"/>
      <c r="PME62" s="135"/>
      <c r="PMF62" s="135"/>
      <c r="PMG62" s="84"/>
      <c r="PMH62" s="135"/>
      <c r="PMI62" s="135"/>
      <c r="PMJ62" s="135"/>
      <c r="PMK62" s="84"/>
      <c r="PML62" s="135"/>
      <c r="PMM62" s="135"/>
      <c r="PMN62" s="135"/>
      <c r="PMO62" s="84"/>
      <c r="PMP62" s="135"/>
      <c r="PMQ62" s="135"/>
      <c r="PMR62" s="135"/>
      <c r="PMS62" s="84"/>
      <c r="PMT62" s="135"/>
      <c r="PMU62" s="135"/>
      <c r="PMV62" s="135"/>
      <c r="PMW62" s="84"/>
      <c r="PMX62" s="135"/>
      <c r="PMY62" s="135"/>
      <c r="PMZ62" s="135"/>
      <c r="PNA62" s="84"/>
      <c r="PNB62" s="135"/>
      <c r="PNC62" s="135"/>
      <c r="PND62" s="135"/>
      <c r="PNE62" s="84"/>
      <c r="PNF62" s="135"/>
      <c r="PNG62" s="135"/>
      <c r="PNH62" s="135"/>
      <c r="PNI62" s="84"/>
      <c r="PNJ62" s="135"/>
      <c r="PNK62" s="135"/>
      <c r="PNL62" s="135"/>
      <c r="PNM62" s="84"/>
      <c r="PNN62" s="135"/>
      <c r="PNO62" s="135"/>
      <c r="PNP62" s="135"/>
      <c r="PNQ62" s="84"/>
      <c r="PNR62" s="135"/>
      <c r="PNS62" s="135"/>
      <c r="PNT62" s="135"/>
      <c r="PNU62" s="84"/>
      <c r="PNV62" s="135"/>
      <c r="PNW62" s="135"/>
      <c r="PNX62" s="135"/>
      <c r="PNY62" s="84"/>
      <c r="PNZ62" s="135"/>
      <c r="POA62" s="135"/>
      <c r="POB62" s="135"/>
      <c r="POC62" s="84"/>
      <c r="POD62" s="135"/>
      <c r="POE62" s="135"/>
      <c r="POF62" s="135"/>
      <c r="POG62" s="84"/>
      <c r="POH62" s="135"/>
      <c r="POI62" s="135"/>
      <c r="POJ62" s="135"/>
      <c r="POK62" s="84"/>
      <c r="POL62" s="135"/>
      <c r="POM62" s="135"/>
      <c r="PON62" s="135"/>
      <c r="POO62" s="84"/>
      <c r="POP62" s="135"/>
      <c r="POQ62" s="135"/>
      <c r="POR62" s="135"/>
      <c r="POS62" s="84"/>
      <c r="POT62" s="135"/>
      <c r="POU62" s="135"/>
      <c r="POV62" s="135"/>
      <c r="POW62" s="84"/>
      <c r="POX62" s="135"/>
      <c r="POY62" s="135"/>
      <c r="POZ62" s="135"/>
      <c r="PPA62" s="84"/>
      <c r="PPB62" s="135"/>
      <c r="PPC62" s="135"/>
      <c r="PPD62" s="135"/>
      <c r="PPE62" s="84"/>
      <c r="PPF62" s="135"/>
      <c r="PPG62" s="135"/>
      <c r="PPH62" s="135"/>
      <c r="PPI62" s="84"/>
      <c r="PPJ62" s="135"/>
      <c r="PPK62" s="135"/>
      <c r="PPL62" s="135"/>
      <c r="PPM62" s="84"/>
      <c r="PPN62" s="135"/>
      <c r="PPO62" s="135"/>
      <c r="PPP62" s="135"/>
      <c r="PPQ62" s="84"/>
      <c r="PPR62" s="135"/>
      <c r="PPS62" s="135"/>
      <c r="PPT62" s="135"/>
      <c r="PPU62" s="84"/>
      <c r="PPV62" s="135"/>
      <c r="PPW62" s="135"/>
      <c r="PPX62" s="135"/>
      <c r="PPY62" s="84"/>
      <c r="PPZ62" s="135"/>
      <c r="PQA62" s="135"/>
      <c r="PQB62" s="135"/>
      <c r="PQC62" s="84"/>
      <c r="PQD62" s="135"/>
      <c r="PQE62" s="135"/>
      <c r="PQF62" s="135"/>
      <c r="PQG62" s="84"/>
      <c r="PQH62" s="135"/>
      <c r="PQI62" s="135"/>
      <c r="PQJ62" s="135"/>
      <c r="PQK62" s="84"/>
      <c r="PQL62" s="135"/>
      <c r="PQM62" s="135"/>
      <c r="PQN62" s="135"/>
      <c r="PQO62" s="84"/>
      <c r="PQP62" s="135"/>
      <c r="PQQ62" s="135"/>
      <c r="PQR62" s="135"/>
      <c r="PQS62" s="84"/>
      <c r="PQT62" s="135"/>
      <c r="PQU62" s="135"/>
      <c r="PQV62" s="135"/>
      <c r="PQW62" s="84"/>
      <c r="PQX62" s="135"/>
      <c r="PQY62" s="135"/>
      <c r="PQZ62" s="135"/>
      <c r="PRA62" s="84"/>
      <c r="PRB62" s="135"/>
      <c r="PRC62" s="135"/>
      <c r="PRD62" s="135"/>
      <c r="PRE62" s="84"/>
      <c r="PRF62" s="135"/>
      <c r="PRG62" s="135"/>
      <c r="PRH62" s="135"/>
      <c r="PRI62" s="84"/>
      <c r="PRJ62" s="135"/>
      <c r="PRK62" s="135"/>
      <c r="PRL62" s="135"/>
      <c r="PRM62" s="84"/>
      <c r="PRN62" s="135"/>
      <c r="PRO62" s="135"/>
      <c r="PRP62" s="135"/>
      <c r="PRQ62" s="84"/>
      <c r="PRR62" s="135"/>
      <c r="PRS62" s="135"/>
      <c r="PRT62" s="135"/>
      <c r="PRU62" s="84"/>
      <c r="PRV62" s="135"/>
      <c r="PRW62" s="135"/>
      <c r="PRX62" s="135"/>
      <c r="PRY62" s="84"/>
      <c r="PRZ62" s="135"/>
      <c r="PSA62" s="135"/>
      <c r="PSB62" s="135"/>
      <c r="PSC62" s="84"/>
      <c r="PSD62" s="135"/>
      <c r="PSE62" s="135"/>
      <c r="PSF62" s="135"/>
      <c r="PSG62" s="84"/>
      <c r="PSH62" s="135"/>
      <c r="PSI62" s="135"/>
      <c r="PSJ62" s="135"/>
      <c r="PSK62" s="84"/>
      <c r="PSL62" s="135"/>
      <c r="PSM62" s="135"/>
      <c r="PSN62" s="135"/>
      <c r="PSO62" s="84"/>
      <c r="PSP62" s="135"/>
      <c r="PSQ62" s="135"/>
      <c r="PSR62" s="135"/>
      <c r="PSS62" s="84"/>
      <c r="PST62" s="135"/>
      <c r="PSU62" s="135"/>
      <c r="PSV62" s="135"/>
      <c r="PSW62" s="84"/>
      <c r="PSX62" s="135"/>
      <c r="PSY62" s="135"/>
      <c r="PSZ62" s="135"/>
      <c r="PTA62" s="84"/>
      <c r="PTB62" s="135"/>
      <c r="PTC62" s="135"/>
      <c r="PTD62" s="135"/>
      <c r="PTE62" s="84"/>
      <c r="PTF62" s="135"/>
      <c r="PTG62" s="135"/>
      <c r="PTH62" s="135"/>
      <c r="PTI62" s="84"/>
      <c r="PTJ62" s="135"/>
      <c r="PTK62" s="135"/>
      <c r="PTL62" s="135"/>
      <c r="PTM62" s="84"/>
      <c r="PTN62" s="135"/>
      <c r="PTO62" s="135"/>
      <c r="PTP62" s="135"/>
      <c r="PTQ62" s="84"/>
      <c r="PTR62" s="135"/>
      <c r="PTS62" s="135"/>
      <c r="PTT62" s="135"/>
      <c r="PTU62" s="84"/>
      <c r="PTV62" s="135"/>
      <c r="PTW62" s="135"/>
      <c r="PTX62" s="135"/>
      <c r="PTY62" s="84"/>
      <c r="PTZ62" s="135"/>
      <c r="PUA62" s="135"/>
      <c r="PUB62" s="135"/>
      <c r="PUC62" s="84"/>
      <c r="PUD62" s="135"/>
      <c r="PUE62" s="135"/>
      <c r="PUF62" s="135"/>
      <c r="PUG62" s="84"/>
      <c r="PUH62" s="135"/>
      <c r="PUI62" s="135"/>
      <c r="PUJ62" s="135"/>
      <c r="PUK62" s="84"/>
      <c r="PUL62" s="135"/>
      <c r="PUM62" s="135"/>
      <c r="PUN62" s="135"/>
      <c r="PUO62" s="84"/>
      <c r="PUP62" s="135"/>
      <c r="PUQ62" s="135"/>
      <c r="PUR62" s="135"/>
      <c r="PUS62" s="84"/>
      <c r="PUT62" s="135"/>
      <c r="PUU62" s="135"/>
      <c r="PUV62" s="135"/>
      <c r="PUW62" s="84"/>
      <c r="PUX62" s="135"/>
      <c r="PUY62" s="135"/>
      <c r="PUZ62" s="135"/>
      <c r="PVA62" s="84"/>
      <c r="PVB62" s="135"/>
      <c r="PVC62" s="135"/>
      <c r="PVD62" s="135"/>
      <c r="PVE62" s="84"/>
      <c r="PVF62" s="135"/>
      <c r="PVG62" s="135"/>
      <c r="PVH62" s="135"/>
      <c r="PVI62" s="84"/>
      <c r="PVJ62" s="135"/>
      <c r="PVK62" s="135"/>
      <c r="PVL62" s="135"/>
      <c r="PVM62" s="84"/>
      <c r="PVN62" s="135"/>
      <c r="PVO62" s="135"/>
      <c r="PVP62" s="135"/>
      <c r="PVQ62" s="84"/>
      <c r="PVR62" s="135"/>
      <c r="PVS62" s="135"/>
      <c r="PVT62" s="135"/>
      <c r="PVU62" s="84"/>
      <c r="PVV62" s="135"/>
      <c r="PVW62" s="135"/>
      <c r="PVX62" s="135"/>
      <c r="PVY62" s="84"/>
      <c r="PVZ62" s="135"/>
      <c r="PWA62" s="135"/>
      <c r="PWB62" s="135"/>
      <c r="PWC62" s="84"/>
      <c r="PWD62" s="135"/>
      <c r="PWE62" s="135"/>
      <c r="PWF62" s="135"/>
      <c r="PWG62" s="84"/>
      <c r="PWH62" s="135"/>
      <c r="PWI62" s="135"/>
      <c r="PWJ62" s="135"/>
      <c r="PWK62" s="84"/>
      <c r="PWL62" s="135"/>
      <c r="PWM62" s="135"/>
      <c r="PWN62" s="135"/>
      <c r="PWO62" s="84"/>
      <c r="PWP62" s="135"/>
      <c r="PWQ62" s="135"/>
      <c r="PWR62" s="135"/>
      <c r="PWS62" s="84"/>
      <c r="PWT62" s="135"/>
      <c r="PWU62" s="135"/>
      <c r="PWV62" s="135"/>
      <c r="PWW62" s="84"/>
      <c r="PWX62" s="135"/>
      <c r="PWY62" s="135"/>
      <c r="PWZ62" s="135"/>
      <c r="PXA62" s="84"/>
      <c r="PXB62" s="135"/>
      <c r="PXC62" s="135"/>
      <c r="PXD62" s="135"/>
      <c r="PXE62" s="84"/>
      <c r="PXF62" s="135"/>
      <c r="PXG62" s="135"/>
      <c r="PXH62" s="135"/>
      <c r="PXI62" s="84"/>
      <c r="PXJ62" s="135"/>
      <c r="PXK62" s="135"/>
      <c r="PXL62" s="135"/>
      <c r="PXM62" s="84"/>
      <c r="PXN62" s="135"/>
      <c r="PXO62" s="135"/>
      <c r="PXP62" s="135"/>
      <c r="PXQ62" s="84"/>
      <c r="PXR62" s="135"/>
      <c r="PXS62" s="135"/>
      <c r="PXT62" s="135"/>
      <c r="PXU62" s="84"/>
      <c r="PXV62" s="135"/>
      <c r="PXW62" s="135"/>
      <c r="PXX62" s="135"/>
      <c r="PXY62" s="84"/>
      <c r="PXZ62" s="135"/>
      <c r="PYA62" s="135"/>
      <c r="PYB62" s="135"/>
      <c r="PYC62" s="84"/>
      <c r="PYD62" s="135"/>
      <c r="PYE62" s="135"/>
      <c r="PYF62" s="135"/>
      <c r="PYG62" s="84"/>
      <c r="PYH62" s="135"/>
      <c r="PYI62" s="135"/>
      <c r="PYJ62" s="135"/>
      <c r="PYK62" s="84"/>
      <c r="PYL62" s="135"/>
      <c r="PYM62" s="135"/>
      <c r="PYN62" s="135"/>
      <c r="PYO62" s="84"/>
      <c r="PYP62" s="135"/>
      <c r="PYQ62" s="135"/>
      <c r="PYR62" s="135"/>
      <c r="PYS62" s="84"/>
      <c r="PYT62" s="135"/>
      <c r="PYU62" s="135"/>
      <c r="PYV62" s="135"/>
      <c r="PYW62" s="84"/>
      <c r="PYX62" s="135"/>
      <c r="PYY62" s="135"/>
      <c r="PYZ62" s="135"/>
      <c r="PZA62" s="84"/>
      <c r="PZB62" s="135"/>
      <c r="PZC62" s="135"/>
      <c r="PZD62" s="135"/>
      <c r="PZE62" s="84"/>
      <c r="PZF62" s="135"/>
      <c r="PZG62" s="135"/>
      <c r="PZH62" s="135"/>
      <c r="PZI62" s="84"/>
      <c r="PZJ62" s="135"/>
      <c r="PZK62" s="135"/>
      <c r="PZL62" s="135"/>
      <c r="PZM62" s="84"/>
      <c r="PZN62" s="135"/>
      <c r="PZO62" s="135"/>
      <c r="PZP62" s="135"/>
      <c r="PZQ62" s="84"/>
      <c r="PZR62" s="135"/>
      <c r="PZS62" s="135"/>
      <c r="PZT62" s="135"/>
      <c r="PZU62" s="84"/>
      <c r="PZV62" s="135"/>
      <c r="PZW62" s="135"/>
      <c r="PZX62" s="135"/>
      <c r="PZY62" s="84"/>
      <c r="PZZ62" s="135"/>
      <c r="QAA62" s="135"/>
      <c r="QAB62" s="135"/>
      <c r="QAC62" s="84"/>
      <c r="QAD62" s="135"/>
      <c r="QAE62" s="135"/>
      <c r="QAF62" s="135"/>
      <c r="QAG62" s="84"/>
      <c r="QAH62" s="135"/>
      <c r="QAI62" s="135"/>
      <c r="QAJ62" s="135"/>
      <c r="QAK62" s="84"/>
      <c r="QAL62" s="135"/>
      <c r="QAM62" s="135"/>
      <c r="QAN62" s="135"/>
      <c r="QAO62" s="84"/>
      <c r="QAP62" s="135"/>
      <c r="QAQ62" s="135"/>
      <c r="QAR62" s="135"/>
      <c r="QAS62" s="84"/>
      <c r="QAT62" s="135"/>
      <c r="QAU62" s="135"/>
      <c r="QAV62" s="135"/>
      <c r="QAW62" s="84"/>
      <c r="QAX62" s="135"/>
      <c r="QAY62" s="135"/>
      <c r="QAZ62" s="135"/>
      <c r="QBA62" s="84"/>
      <c r="QBB62" s="135"/>
      <c r="QBC62" s="135"/>
      <c r="QBD62" s="135"/>
      <c r="QBE62" s="84"/>
      <c r="QBF62" s="135"/>
      <c r="QBG62" s="135"/>
      <c r="QBH62" s="135"/>
      <c r="QBI62" s="84"/>
      <c r="QBJ62" s="135"/>
      <c r="QBK62" s="135"/>
      <c r="QBL62" s="135"/>
      <c r="QBM62" s="84"/>
      <c r="QBN62" s="135"/>
      <c r="QBO62" s="135"/>
      <c r="QBP62" s="135"/>
      <c r="QBQ62" s="84"/>
      <c r="QBR62" s="135"/>
      <c r="QBS62" s="135"/>
      <c r="QBT62" s="135"/>
      <c r="QBU62" s="84"/>
      <c r="QBV62" s="135"/>
      <c r="QBW62" s="135"/>
      <c r="QBX62" s="135"/>
      <c r="QBY62" s="84"/>
      <c r="QBZ62" s="135"/>
      <c r="QCA62" s="135"/>
      <c r="QCB62" s="135"/>
      <c r="QCC62" s="84"/>
      <c r="QCD62" s="135"/>
      <c r="QCE62" s="135"/>
      <c r="QCF62" s="135"/>
      <c r="QCG62" s="84"/>
      <c r="QCH62" s="135"/>
      <c r="QCI62" s="135"/>
      <c r="QCJ62" s="135"/>
      <c r="QCK62" s="84"/>
      <c r="QCL62" s="135"/>
      <c r="QCM62" s="135"/>
      <c r="QCN62" s="135"/>
      <c r="QCO62" s="84"/>
      <c r="QCP62" s="135"/>
      <c r="QCQ62" s="135"/>
      <c r="QCR62" s="135"/>
      <c r="QCS62" s="84"/>
      <c r="QCT62" s="135"/>
      <c r="QCU62" s="135"/>
      <c r="QCV62" s="135"/>
      <c r="QCW62" s="84"/>
      <c r="QCX62" s="135"/>
      <c r="QCY62" s="135"/>
      <c r="QCZ62" s="135"/>
      <c r="QDA62" s="84"/>
      <c r="QDB62" s="135"/>
      <c r="QDC62" s="135"/>
      <c r="QDD62" s="135"/>
      <c r="QDE62" s="84"/>
      <c r="QDF62" s="135"/>
      <c r="QDG62" s="135"/>
      <c r="QDH62" s="135"/>
      <c r="QDI62" s="84"/>
      <c r="QDJ62" s="135"/>
      <c r="QDK62" s="135"/>
      <c r="QDL62" s="135"/>
      <c r="QDM62" s="84"/>
      <c r="QDN62" s="135"/>
      <c r="QDO62" s="135"/>
      <c r="QDP62" s="135"/>
      <c r="QDQ62" s="84"/>
      <c r="QDR62" s="135"/>
      <c r="QDS62" s="135"/>
      <c r="QDT62" s="135"/>
      <c r="QDU62" s="84"/>
      <c r="QDV62" s="135"/>
      <c r="QDW62" s="135"/>
      <c r="QDX62" s="135"/>
      <c r="QDY62" s="84"/>
      <c r="QDZ62" s="135"/>
      <c r="QEA62" s="135"/>
      <c r="QEB62" s="135"/>
      <c r="QEC62" s="84"/>
      <c r="QED62" s="135"/>
      <c r="QEE62" s="135"/>
      <c r="QEF62" s="135"/>
      <c r="QEG62" s="84"/>
      <c r="QEH62" s="135"/>
      <c r="QEI62" s="135"/>
      <c r="QEJ62" s="135"/>
      <c r="QEK62" s="84"/>
      <c r="QEL62" s="135"/>
      <c r="QEM62" s="135"/>
      <c r="QEN62" s="135"/>
      <c r="QEO62" s="84"/>
      <c r="QEP62" s="135"/>
      <c r="QEQ62" s="135"/>
      <c r="QER62" s="135"/>
      <c r="QES62" s="84"/>
      <c r="QET62" s="135"/>
      <c r="QEU62" s="135"/>
      <c r="QEV62" s="135"/>
      <c r="QEW62" s="84"/>
      <c r="QEX62" s="135"/>
      <c r="QEY62" s="135"/>
      <c r="QEZ62" s="135"/>
      <c r="QFA62" s="84"/>
      <c r="QFB62" s="135"/>
      <c r="QFC62" s="135"/>
      <c r="QFD62" s="135"/>
      <c r="QFE62" s="84"/>
      <c r="QFF62" s="135"/>
      <c r="QFG62" s="135"/>
      <c r="QFH62" s="135"/>
      <c r="QFI62" s="84"/>
      <c r="QFJ62" s="135"/>
      <c r="QFK62" s="135"/>
      <c r="QFL62" s="135"/>
      <c r="QFM62" s="84"/>
      <c r="QFN62" s="135"/>
      <c r="QFO62" s="135"/>
      <c r="QFP62" s="135"/>
      <c r="QFQ62" s="84"/>
      <c r="QFR62" s="135"/>
      <c r="QFS62" s="135"/>
      <c r="QFT62" s="135"/>
      <c r="QFU62" s="84"/>
      <c r="QFV62" s="135"/>
      <c r="QFW62" s="135"/>
      <c r="QFX62" s="135"/>
      <c r="QFY62" s="84"/>
      <c r="QFZ62" s="135"/>
      <c r="QGA62" s="135"/>
      <c r="QGB62" s="135"/>
      <c r="QGC62" s="84"/>
      <c r="QGD62" s="135"/>
      <c r="QGE62" s="135"/>
      <c r="QGF62" s="135"/>
      <c r="QGG62" s="84"/>
      <c r="QGH62" s="135"/>
      <c r="QGI62" s="135"/>
      <c r="QGJ62" s="135"/>
      <c r="QGK62" s="84"/>
      <c r="QGL62" s="135"/>
      <c r="QGM62" s="135"/>
      <c r="QGN62" s="135"/>
      <c r="QGO62" s="84"/>
      <c r="QGP62" s="135"/>
      <c r="QGQ62" s="135"/>
      <c r="QGR62" s="135"/>
      <c r="QGS62" s="84"/>
      <c r="QGT62" s="135"/>
      <c r="QGU62" s="135"/>
      <c r="QGV62" s="135"/>
      <c r="QGW62" s="84"/>
      <c r="QGX62" s="135"/>
      <c r="QGY62" s="135"/>
      <c r="QGZ62" s="135"/>
      <c r="QHA62" s="84"/>
      <c r="QHB62" s="135"/>
      <c r="QHC62" s="135"/>
      <c r="QHD62" s="135"/>
      <c r="QHE62" s="84"/>
      <c r="QHF62" s="135"/>
      <c r="QHG62" s="135"/>
      <c r="QHH62" s="135"/>
      <c r="QHI62" s="84"/>
      <c r="QHJ62" s="135"/>
      <c r="QHK62" s="135"/>
      <c r="QHL62" s="135"/>
      <c r="QHM62" s="84"/>
      <c r="QHN62" s="135"/>
      <c r="QHO62" s="135"/>
      <c r="QHP62" s="135"/>
      <c r="QHQ62" s="84"/>
      <c r="QHR62" s="135"/>
      <c r="QHS62" s="135"/>
      <c r="QHT62" s="135"/>
      <c r="QHU62" s="84"/>
      <c r="QHV62" s="135"/>
      <c r="QHW62" s="135"/>
      <c r="QHX62" s="135"/>
      <c r="QHY62" s="84"/>
      <c r="QHZ62" s="135"/>
      <c r="QIA62" s="135"/>
      <c r="QIB62" s="135"/>
      <c r="QIC62" s="84"/>
      <c r="QID62" s="135"/>
      <c r="QIE62" s="135"/>
      <c r="QIF62" s="135"/>
      <c r="QIG62" s="84"/>
      <c r="QIH62" s="135"/>
      <c r="QII62" s="135"/>
      <c r="QIJ62" s="135"/>
      <c r="QIK62" s="84"/>
      <c r="QIL62" s="135"/>
      <c r="QIM62" s="135"/>
      <c r="QIN62" s="135"/>
      <c r="QIO62" s="84"/>
      <c r="QIP62" s="135"/>
      <c r="QIQ62" s="135"/>
      <c r="QIR62" s="135"/>
      <c r="QIS62" s="84"/>
      <c r="QIT62" s="135"/>
      <c r="QIU62" s="135"/>
      <c r="QIV62" s="135"/>
      <c r="QIW62" s="84"/>
      <c r="QIX62" s="135"/>
      <c r="QIY62" s="135"/>
      <c r="QIZ62" s="135"/>
      <c r="QJA62" s="84"/>
      <c r="QJB62" s="135"/>
      <c r="QJC62" s="135"/>
      <c r="QJD62" s="135"/>
      <c r="QJE62" s="84"/>
      <c r="QJF62" s="135"/>
      <c r="QJG62" s="135"/>
      <c r="QJH62" s="135"/>
      <c r="QJI62" s="84"/>
      <c r="QJJ62" s="135"/>
      <c r="QJK62" s="135"/>
      <c r="QJL62" s="135"/>
      <c r="QJM62" s="84"/>
      <c r="QJN62" s="135"/>
      <c r="QJO62" s="135"/>
      <c r="QJP62" s="135"/>
      <c r="QJQ62" s="84"/>
      <c r="QJR62" s="135"/>
      <c r="QJS62" s="135"/>
      <c r="QJT62" s="135"/>
      <c r="QJU62" s="84"/>
      <c r="QJV62" s="135"/>
      <c r="QJW62" s="135"/>
      <c r="QJX62" s="135"/>
      <c r="QJY62" s="84"/>
      <c r="QJZ62" s="135"/>
      <c r="QKA62" s="135"/>
      <c r="QKB62" s="135"/>
      <c r="QKC62" s="84"/>
      <c r="QKD62" s="135"/>
      <c r="QKE62" s="135"/>
      <c r="QKF62" s="135"/>
      <c r="QKG62" s="84"/>
      <c r="QKH62" s="135"/>
      <c r="QKI62" s="135"/>
      <c r="QKJ62" s="135"/>
      <c r="QKK62" s="84"/>
      <c r="QKL62" s="135"/>
      <c r="QKM62" s="135"/>
      <c r="QKN62" s="135"/>
      <c r="QKO62" s="84"/>
      <c r="QKP62" s="135"/>
      <c r="QKQ62" s="135"/>
      <c r="QKR62" s="135"/>
      <c r="QKS62" s="84"/>
      <c r="QKT62" s="135"/>
      <c r="QKU62" s="135"/>
      <c r="QKV62" s="135"/>
      <c r="QKW62" s="84"/>
      <c r="QKX62" s="135"/>
      <c r="QKY62" s="135"/>
      <c r="QKZ62" s="135"/>
      <c r="QLA62" s="84"/>
      <c r="QLB62" s="135"/>
      <c r="QLC62" s="135"/>
      <c r="QLD62" s="135"/>
      <c r="QLE62" s="84"/>
      <c r="QLF62" s="135"/>
      <c r="QLG62" s="135"/>
      <c r="QLH62" s="135"/>
      <c r="QLI62" s="84"/>
      <c r="QLJ62" s="135"/>
      <c r="QLK62" s="135"/>
      <c r="QLL62" s="135"/>
      <c r="QLM62" s="84"/>
      <c r="QLN62" s="135"/>
      <c r="QLO62" s="135"/>
      <c r="QLP62" s="135"/>
      <c r="QLQ62" s="84"/>
      <c r="QLR62" s="135"/>
      <c r="QLS62" s="135"/>
      <c r="QLT62" s="135"/>
      <c r="QLU62" s="84"/>
      <c r="QLV62" s="135"/>
      <c r="QLW62" s="135"/>
      <c r="QLX62" s="135"/>
      <c r="QLY62" s="84"/>
      <c r="QLZ62" s="135"/>
      <c r="QMA62" s="135"/>
      <c r="QMB62" s="135"/>
      <c r="QMC62" s="84"/>
      <c r="QMD62" s="135"/>
      <c r="QME62" s="135"/>
      <c r="QMF62" s="135"/>
      <c r="QMG62" s="84"/>
      <c r="QMH62" s="135"/>
      <c r="QMI62" s="135"/>
      <c r="QMJ62" s="135"/>
      <c r="QMK62" s="84"/>
      <c r="QML62" s="135"/>
      <c r="QMM62" s="135"/>
      <c r="QMN62" s="135"/>
      <c r="QMO62" s="84"/>
      <c r="QMP62" s="135"/>
      <c r="QMQ62" s="135"/>
      <c r="QMR62" s="135"/>
      <c r="QMS62" s="84"/>
      <c r="QMT62" s="135"/>
      <c r="QMU62" s="135"/>
      <c r="QMV62" s="135"/>
      <c r="QMW62" s="84"/>
      <c r="QMX62" s="135"/>
      <c r="QMY62" s="135"/>
      <c r="QMZ62" s="135"/>
      <c r="QNA62" s="84"/>
      <c r="QNB62" s="135"/>
      <c r="QNC62" s="135"/>
      <c r="QND62" s="135"/>
      <c r="QNE62" s="84"/>
      <c r="QNF62" s="135"/>
      <c r="QNG62" s="135"/>
      <c r="QNH62" s="135"/>
      <c r="QNI62" s="84"/>
      <c r="QNJ62" s="135"/>
      <c r="QNK62" s="135"/>
      <c r="QNL62" s="135"/>
      <c r="QNM62" s="84"/>
      <c r="QNN62" s="135"/>
      <c r="QNO62" s="135"/>
      <c r="QNP62" s="135"/>
      <c r="QNQ62" s="84"/>
      <c r="QNR62" s="135"/>
      <c r="QNS62" s="135"/>
      <c r="QNT62" s="135"/>
      <c r="QNU62" s="84"/>
      <c r="QNV62" s="135"/>
      <c r="QNW62" s="135"/>
      <c r="QNX62" s="135"/>
      <c r="QNY62" s="84"/>
      <c r="QNZ62" s="135"/>
      <c r="QOA62" s="135"/>
      <c r="QOB62" s="135"/>
      <c r="QOC62" s="84"/>
      <c r="QOD62" s="135"/>
      <c r="QOE62" s="135"/>
      <c r="QOF62" s="135"/>
      <c r="QOG62" s="84"/>
      <c r="QOH62" s="135"/>
      <c r="QOI62" s="135"/>
      <c r="QOJ62" s="135"/>
      <c r="QOK62" s="84"/>
      <c r="QOL62" s="135"/>
      <c r="QOM62" s="135"/>
      <c r="QON62" s="135"/>
      <c r="QOO62" s="84"/>
      <c r="QOP62" s="135"/>
      <c r="QOQ62" s="135"/>
      <c r="QOR62" s="135"/>
      <c r="QOS62" s="84"/>
      <c r="QOT62" s="135"/>
      <c r="QOU62" s="135"/>
      <c r="QOV62" s="135"/>
      <c r="QOW62" s="84"/>
      <c r="QOX62" s="135"/>
      <c r="QOY62" s="135"/>
      <c r="QOZ62" s="135"/>
      <c r="QPA62" s="84"/>
      <c r="QPB62" s="135"/>
      <c r="QPC62" s="135"/>
      <c r="QPD62" s="135"/>
      <c r="QPE62" s="84"/>
      <c r="QPF62" s="135"/>
      <c r="QPG62" s="135"/>
      <c r="QPH62" s="135"/>
      <c r="QPI62" s="84"/>
      <c r="QPJ62" s="135"/>
      <c r="QPK62" s="135"/>
      <c r="QPL62" s="135"/>
      <c r="QPM62" s="84"/>
      <c r="QPN62" s="135"/>
      <c r="QPO62" s="135"/>
      <c r="QPP62" s="135"/>
      <c r="QPQ62" s="84"/>
      <c r="QPR62" s="135"/>
      <c r="QPS62" s="135"/>
      <c r="QPT62" s="135"/>
      <c r="QPU62" s="84"/>
      <c r="QPV62" s="135"/>
      <c r="QPW62" s="135"/>
      <c r="QPX62" s="135"/>
      <c r="QPY62" s="84"/>
      <c r="QPZ62" s="135"/>
      <c r="QQA62" s="135"/>
      <c r="QQB62" s="135"/>
      <c r="QQC62" s="84"/>
      <c r="QQD62" s="135"/>
      <c r="QQE62" s="135"/>
      <c r="QQF62" s="135"/>
      <c r="QQG62" s="84"/>
      <c r="QQH62" s="135"/>
      <c r="QQI62" s="135"/>
      <c r="QQJ62" s="135"/>
      <c r="QQK62" s="84"/>
      <c r="QQL62" s="135"/>
      <c r="QQM62" s="135"/>
      <c r="QQN62" s="135"/>
      <c r="QQO62" s="84"/>
      <c r="QQP62" s="135"/>
      <c r="QQQ62" s="135"/>
      <c r="QQR62" s="135"/>
      <c r="QQS62" s="84"/>
      <c r="QQT62" s="135"/>
      <c r="QQU62" s="135"/>
      <c r="QQV62" s="135"/>
      <c r="QQW62" s="84"/>
      <c r="QQX62" s="135"/>
      <c r="QQY62" s="135"/>
      <c r="QQZ62" s="135"/>
      <c r="QRA62" s="84"/>
      <c r="QRB62" s="135"/>
      <c r="QRC62" s="135"/>
      <c r="QRD62" s="135"/>
      <c r="QRE62" s="84"/>
      <c r="QRF62" s="135"/>
      <c r="QRG62" s="135"/>
      <c r="QRH62" s="135"/>
      <c r="QRI62" s="84"/>
      <c r="QRJ62" s="135"/>
      <c r="QRK62" s="135"/>
      <c r="QRL62" s="135"/>
      <c r="QRM62" s="84"/>
      <c r="QRN62" s="135"/>
      <c r="QRO62" s="135"/>
      <c r="QRP62" s="135"/>
      <c r="QRQ62" s="84"/>
      <c r="QRR62" s="135"/>
      <c r="QRS62" s="135"/>
      <c r="QRT62" s="135"/>
      <c r="QRU62" s="84"/>
      <c r="QRV62" s="135"/>
      <c r="QRW62" s="135"/>
      <c r="QRX62" s="135"/>
      <c r="QRY62" s="84"/>
      <c r="QRZ62" s="135"/>
      <c r="QSA62" s="135"/>
      <c r="QSB62" s="135"/>
      <c r="QSC62" s="84"/>
      <c r="QSD62" s="135"/>
      <c r="QSE62" s="135"/>
      <c r="QSF62" s="135"/>
      <c r="QSG62" s="84"/>
      <c r="QSH62" s="135"/>
      <c r="QSI62" s="135"/>
      <c r="QSJ62" s="135"/>
      <c r="QSK62" s="84"/>
      <c r="QSL62" s="135"/>
      <c r="QSM62" s="135"/>
      <c r="QSN62" s="135"/>
      <c r="QSO62" s="84"/>
      <c r="QSP62" s="135"/>
      <c r="QSQ62" s="135"/>
      <c r="QSR62" s="135"/>
      <c r="QSS62" s="84"/>
      <c r="QST62" s="135"/>
      <c r="QSU62" s="135"/>
      <c r="QSV62" s="135"/>
      <c r="QSW62" s="84"/>
      <c r="QSX62" s="135"/>
      <c r="QSY62" s="135"/>
      <c r="QSZ62" s="135"/>
      <c r="QTA62" s="84"/>
      <c r="QTB62" s="135"/>
      <c r="QTC62" s="135"/>
      <c r="QTD62" s="135"/>
      <c r="QTE62" s="84"/>
      <c r="QTF62" s="135"/>
      <c r="QTG62" s="135"/>
      <c r="QTH62" s="135"/>
      <c r="QTI62" s="84"/>
      <c r="QTJ62" s="135"/>
      <c r="QTK62" s="135"/>
      <c r="QTL62" s="135"/>
      <c r="QTM62" s="84"/>
      <c r="QTN62" s="135"/>
      <c r="QTO62" s="135"/>
      <c r="QTP62" s="135"/>
      <c r="QTQ62" s="84"/>
      <c r="QTR62" s="135"/>
      <c r="QTS62" s="135"/>
      <c r="QTT62" s="135"/>
      <c r="QTU62" s="84"/>
      <c r="QTV62" s="135"/>
      <c r="QTW62" s="135"/>
      <c r="QTX62" s="135"/>
      <c r="QTY62" s="84"/>
      <c r="QTZ62" s="135"/>
      <c r="QUA62" s="135"/>
      <c r="QUB62" s="135"/>
      <c r="QUC62" s="84"/>
      <c r="QUD62" s="135"/>
      <c r="QUE62" s="135"/>
      <c r="QUF62" s="135"/>
      <c r="QUG62" s="84"/>
      <c r="QUH62" s="135"/>
      <c r="QUI62" s="135"/>
      <c r="QUJ62" s="135"/>
      <c r="QUK62" s="84"/>
      <c r="QUL62" s="135"/>
      <c r="QUM62" s="135"/>
      <c r="QUN62" s="135"/>
      <c r="QUO62" s="84"/>
      <c r="QUP62" s="135"/>
      <c r="QUQ62" s="135"/>
      <c r="QUR62" s="135"/>
      <c r="QUS62" s="84"/>
      <c r="QUT62" s="135"/>
      <c r="QUU62" s="135"/>
      <c r="QUV62" s="135"/>
      <c r="QUW62" s="84"/>
      <c r="QUX62" s="135"/>
      <c r="QUY62" s="135"/>
      <c r="QUZ62" s="135"/>
      <c r="QVA62" s="84"/>
      <c r="QVB62" s="135"/>
      <c r="QVC62" s="135"/>
      <c r="QVD62" s="135"/>
      <c r="QVE62" s="84"/>
      <c r="QVF62" s="135"/>
      <c r="QVG62" s="135"/>
      <c r="QVH62" s="135"/>
      <c r="QVI62" s="84"/>
      <c r="QVJ62" s="135"/>
      <c r="QVK62" s="135"/>
      <c r="QVL62" s="135"/>
      <c r="QVM62" s="84"/>
      <c r="QVN62" s="135"/>
      <c r="QVO62" s="135"/>
      <c r="QVP62" s="135"/>
      <c r="QVQ62" s="84"/>
      <c r="QVR62" s="135"/>
      <c r="QVS62" s="135"/>
      <c r="QVT62" s="135"/>
      <c r="QVU62" s="84"/>
      <c r="QVV62" s="135"/>
      <c r="QVW62" s="135"/>
      <c r="QVX62" s="135"/>
      <c r="QVY62" s="84"/>
      <c r="QVZ62" s="135"/>
      <c r="QWA62" s="135"/>
      <c r="QWB62" s="135"/>
      <c r="QWC62" s="84"/>
      <c r="QWD62" s="135"/>
      <c r="QWE62" s="135"/>
      <c r="QWF62" s="135"/>
      <c r="QWG62" s="84"/>
      <c r="QWH62" s="135"/>
      <c r="QWI62" s="135"/>
      <c r="QWJ62" s="135"/>
      <c r="QWK62" s="84"/>
      <c r="QWL62" s="135"/>
      <c r="QWM62" s="135"/>
      <c r="QWN62" s="135"/>
      <c r="QWO62" s="84"/>
      <c r="QWP62" s="135"/>
      <c r="QWQ62" s="135"/>
      <c r="QWR62" s="135"/>
      <c r="QWS62" s="84"/>
      <c r="QWT62" s="135"/>
      <c r="QWU62" s="135"/>
      <c r="QWV62" s="135"/>
      <c r="QWW62" s="84"/>
      <c r="QWX62" s="135"/>
      <c r="QWY62" s="135"/>
      <c r="QWZ62" s="135"/>
      <c r="QXA62" s="84"/>
      <c r="QXB62" s="135"/>
      <c r="QXC62" s="135"/>
      <c r="QXD62" s="135"/>
      <c r="QXE62" s="84"/>
      <c r="QXF62" s="135"/>
      <c r="QXG62" s="135"/>
      <c r="QXH62" s="135"/>
      <c r="QXI62" s="84"/>
      <c r="QXJ62" s="135"/>
      <c r="QXK62" s="135"/>
      <c r="QXL62" s="135"/>
      <c r="QXM62" s="84"/>
      <c r="QXN62" s="135"/>
      <c r="QXO62" s="135"/>
      <c r="QXP62" s="135"/>
      <c r="QXQ62" s="84"/>
      <c r="QXR62" s="135"/>
      <c r="QXS62" s="135"/>
      <c r="QXT62" s="135"/>
      <c r="QXU62" s="84"/>
      <c r="QXV62" s="135"/>
      <c r="QXW62" s="135"/>
      <c r="QXX62" s="135"/>
      <c r="QXY62" s="84"/>
      <c r="QXZ62" s="135"/>
      <c r="QYA62" s="135"/>
      <c r="QYB62" s="135"/>
      <c r="QYC62" s="84"/>
      <c r="QYD62" s="135"/>
      <c r="QYE62" s="135"/>
      <c r="QYF62" s="135"/>
      <c r="QYG62" s="84"/>
      <c r="QYH62" s="135"/>
      <c r="QYI62" s="135"/>
      <c r="QYJ62" s="135"/>
      <c r="QYK62" s="84"/>
      <c r="QYL62" s="135"/>
      <c r="QYM62" s="135"/>
      <c r="QYN62" s="135"/>
      <c r="QYO62" s="84"/>
      <c r="QYP62" s="135"/>
      <c r="QYQ62" s="135"/>
      <c r="QYR62" s="135"/>
      <c r="QYS62" s="84"/>
      <c r="QYT62" s="135"/>
      <c r="QYU62" s="135"/>
      <c r="QYV62" s="135"/>
      <c r="QYW62" s="84"/>
      <c r="QYX62" s="135"/>
      <c r="QYY62" s="135"/>
      <c r="QYZ62" s="135"/>
      <c r="QZA62" s="84"/>
      <c r="QZB62" s="135"/>
      <c r="QZC62" s="135"/>
      <c r="QZD62" s="135"/>
      <c r="QZE62" s="84"/>
      <c r="QZF62" s="135"/>
      <c r="QZG62" s="135"/>
      <c r="QZH62" s="135"/>
      <c r="QZI62" s="84"/>
      <c r="QZJ62" s="135"/>
      <c r="QZK62" s="135"/>
      <c r="QZL62" s="135"/>
      <c r="QZM62" s="84"/>
      <c r="QZN62" s="135"/>
      <c r="QZO62" s="135"/>
      <c r="QZP62" s="135"/>
      <c r="QZQ62" s="84"/>
      <c r="QZR62" s="135"/>
      <c r="QZS62" s="135"/>
      <c r="QZT62" s="135"/>
      <c r="QZU62" s="84"/>
      <c r="QZV62" s="135"/>
      <c r="QZW62" s="135"/>
      <c r="QZX62" s="135"/>
      <c r="QZY62" s="84"/>
      <c r="QZZ62" s="135"/>
      <c r="RAA62" s="135"/>
      <c r="RAB62" s="135"/>
      <c r="RAC62" s="84"/>
      <c r="RAD62" s="135"/>
      <c r="RAE62" s="135"/>
      <c r="RAF62" s="135"/>
      <c r="RAG62" s="84"/>
      <c r="RAH62" s="135"/>
      <c r="RAI62" s="135"/>
      <c r="RAJ62" s="135"/>
      <c r="RAK62" s="84"/>
      <c r="RAL62" s="135"/>
      <c r="RAM62" s="135"/>
      <c r="RAN62" s="135"/>
      <c r="RAO62" s="84"/>
      <c r="RAP62" s="135"/>
      <c r="RAQ62" s="135"/>
      <c r="RAR62" s="135"/>
      <c r="RAS62" s="84"/>
      <c r="RAT62" s="135"/>
      <c r="RAU62" s="135"/>
      <c r="RAV62" s="135"/>
      <c r="RAW62" s="84"/>
      <c r="RAX62" s="135"/>
      <c r="RAY62" s="135"/>
      <c r="RAZ62" s="135"/>
      <c r="RBA62" s="84"/>
      <c r="RBB62" s="135"/>
      <c r="RBC62" s="135"/>
      <c r="RBD62" s="135"/>
      <c r="RBE62" s="84"/>
      <c r="RBF62" s="135"/>
      <c r="RBG62" s="135"/>
      <c r="RBH62" s="135"/>
      <c r="RBI62" s="84"/>
      <c r="RBJ62" s="135"/>
      <c r="RBK62" s="135"/>
      <c r="RBL62" s="135"/>
      <c r="RBM62" s="84"/>
      <c r="RBN62" s="135"/>
      <c r="RBO62" s="135"/>
      <c r="RBP62" s="135"/>
      <c r="RBQ62" s="84"/>
      <c r="RBR62" s="135"/>
      <c r="RBS62" s="135"/>
      <c r="RBT62" s="135"/>
      <c r="RBU62" s="84"/>
      <c r="RBV62" s="135"/>
      <c r="RBW62" s="135"/>
      <c r="RBX62" s="135"/>
      <c r="RBY62" s="84"/>
      <c r="RBZ62" s="135"/>
      <c r="RCA62" s="135"/>
      <c r="RCB62" s="135"/>
      <c r="RCC62" s="84"/>
      <c r="RCD62" s="135"/>
      <c r="RCE62" s="135"/>
      <c r="RCF62" s="135"/>
      <c r="RCG62" s="84"/>
      <c r="RCH62" s="135"/>
      <c r="RCI62" s="135"/>
      <c r="RCJ62" s="135"/>
      <c r="RCK62" s="84"/>
      <c r="RCL62" s="135"/>
      <c r="RCM62" s="135"/>
      <c r="RCN62" s="135"/>
      <c r="RCO62" s="84"/>
      <c r="RCP62" s="135"/>
      <c r="RCQ62" s="135"/>
      <c r="RCR62" s="135"/>
      <c r="RCS62" s="84"/>
      <c r="RCT62" s="135"/>
      <c r="RCU62" s="135"/>
      <c r="RCV62" s="135"/>
      <c r="RCW62" s="84"/>
      <c r="RCX62" s="135"/>
      <c r="RCY62" s="135"/>
      <c r="RCZ62" s="135"/>
      <c r="RDA62" s="84"/>
      <c r="RDB62" s="135"/>
      <c r="RDC62" s="135"/>
      <c r="RDD62" s="135"/>
      <c r="RDE62" s="84"/>
      <c r="RDF62" s="135"/>
      <c r="RDG62" s="135"/>
      <c r="RDH62" s="135"/>
      <c r="RDI62" s="84"/>
      <c r="RDJ62" s="135"/>
      <c r="RDK62" s="135"/>
      <c r="RDL62" s="135"/>
      <c r="RDM62" s="84"/>
      <c r="RDN62" s="135"/>
      <c r="RDO62" s="135"/>
      <c r="RDP62" s="135"/>
      <c r="RDQ62" s="84"/>
      <c r="RDR62" s="135"/>
      <c r="RDS62" s="135"/>
      <c r="RDT62" s="135"/>
      <c r="RDU62" s="84"/>
      <c r="RDV62" s="135"/>
      <c r="RDW62" s="135"/>
      <c r="RDX62" s="135"/>
      <c r="RDY62" s="84"/>
      <c r="RDZ62" s="135"/>
      <c r="REA62" s="135"/>
      <c r="REB62" s="135"/>
      <c r="REC62" s="84"/>
      <c r="RED62" s="135"/>
      <c r="REE62" s="135"/>
      <c r="REF62" s="135"/>
      <c r="REG62" s="84"/>
      <c r="REH62" s="135"/>
      <c r="REI62" s="135"/>
      <c r="REJ62" s="135"/>
      <c r="REK62" s="84"/>
      <c r="REL62" s="135"/>
      <c r="REM62" s="135"/>
      <c r="REN62" s="135"/>
      <c r="REO62" s="84"/>
      <c r="REP62" s="135"/>
      <c r="REQ62" s="135"/>
      <c r="RER62" s="135"/>
      <c r="RES62" s="84"/>
      <c r="RET62" s="135"/>
      <c r="REU62" s="135"/>
      <c r="REV62" s="135"/>
      <c r="REW62" s="84"/>
      <c r="REX62" s="135"/>
      <c r="REY62" s="135"/>
      <c r="REZ62" s="135"/>
      <c r="RFA62" s="84"/>
      <c r="RFB62" s="135"/>
      <c r="RFC62" s="135"/>
      <c r="RFD62" s="135"/>
      <c r="RFE62" s="84"/>
      <c r="RFF62" s="135"/>
      <c r="RFG62" s="135"/>
      <c r="RFH62" s="135"/>
      <c r="RFI62" s="84"/>
      <c r="RFJ62" s="135"/>
      <c r="RFK62" s="135"/>
      <c r="RFL62" s="135"/>
      <c r="RFM62" s="84"/>
      <c r="RFN62" s="135"/>
      <c r="RFO62" s="135"/>
      <c r="RFP62" s="135"/>
      <c r="RFQ62" s="84"/>
      <c r="RFR62" s="135"/>
      <c r="RFS62" s="135"/>
      <c r="RFT62" s="135"/>
      <c r="RFU62" s="84"/>
      <c r="RFV62" s="135"/>
      <c r="RFW62" s="135"/>
      <c r="RFX62" s="135"/>
      <c r="RFY62" s="84"/>
      <c r="RFZ62" s="135"/>
      <c r="RGA62" s="135"/>
      <c r="RGB62" s="135"/>
      <c r="RGC62" s="84"/>
      <c r="RGD62" s="135"/>
      <c r="RGE62" s="135"/>
      <c r="RGF62" s="135"/>
      <c r="RGG62" s="84"/>
      <c r="RGH62" s="135"/>
      <c r="RGI62" s="135"/>
      <c r="RGJ62" s="135"/>
      <c r="RGK62" s="84"/>
      <c r="RGL62" s="135"/>
      <c r="RGM62" s="135"/>
      <c r="RGN62" s="135"/>
      <c r="RGO62" s="84"/>
      <c r="RGP62" s="135"/>
      <c r="RGQ62" s="135"/>
      <c r="RGR62" s="135"/>
      <c r="RGS62" s="84"/>
      <c r="RGT62" s="135"/>
      <c r="RGU62" s="135"/>
      <c r="RGV62" s="135"/>
      <c r="RGW62" s="84"/>
      <c r="RGX62" s="135"/>
      <c r="RGY62" s="135"/>
      <c r="RGZ62" s="135"/>
      <c r="RHA62" s="84"/>
      <c r="RHB62" s="135"/>
      <c r="RHC62" s="135"/>
      <c r="RHD62" s="135"/>
      <c r="RHE62" s="84"/>
      <c r="RHF62" s="135"/>
      <c r="RHG62" s="135"/>
      <c r="RHH62" s="135"/>
      <c r="RHI62" s="84"/>
      <c r="RHJ62" s="135"/>
      <c r="RHK62" s="135"/>
      <c r="RHL62" s="135"/>
      <c r="RHM62" s="84"/>
      <c r="RHN62" s="135"/>
      <c r="RHO62" s="135"/>
      <c r="RHP62" s="135"/>
      <c r="RHQ62" s="84"/>
      <c r="RHR62" s="135"/>
      <c r="RHS62" s="135"/>
      <c r="RHT62" s="135"/>
      <c r="RHU62" s="84"/>
      <c r="RHV62" s="135"/>
      <c r="RHW62" s="135"/>
      <c r="RHX62" s="135"/>
      <c r="RHY62" s="84"/>
      <c r="RHZ62" s="135"/>
      <c r="RIA62" s="135"/>
      <c r="RIB62" s="135"/>
      <c r="RIC62" s="84"/>
      <c r="RID62" s="135"/>
      <c r="RIE62" s="135"/>
      <c r="RIF62" s="135"/>
      <c r="RIG62" s="84"/>
      <c r="RIH62" s="135"/>
      <c r="RII62" s="135"/>
      <c r="RIJ62" s="135"/>
      <c r="RIK62" s="84"/>
      <c r="RIL62" s="135"/>
      <c r="RIM62" s="135"/>
      <c r="RIN62" s="135"/>
      <c r="RIO62" s="84"/>
      <c r="RIP62" s="135"/>
      <c r="RIQ62" s="135"/>
      <c r="RIR62" s="135"/>
      <c r="RIS62" s="84"/>
      <c r="RIT62" s="135"/>
      <c r="RIU62" s="135"/>
      <c r="RIV62" s="135"/>
      <c r="RIW62" s="84"/>
      <c r="RIX62" s="135"/>
      <c r="RIY62" s="135"/>
      <c r="RIZ62" s="135"/>
      <c r="RJA62" s="84"/>
      <c r="RJB62" s="135"/>
      <c r="RJC62" s="135"/>
      <c r="RJD62" s="135"/>
      <c r="RJE62" s="84"/>
      <c r="RJF62" s="135"/>
      <c r="RJG62" s="135"/>
      <c r="RJH62" s="135"/>
      <c r="RJI62" s="84"/>
      <c r="RJJ62" s="135"/>
      <c r="RJK62" s="135"/>
      <c r="RJL62" s="135"/>
      <c r="RJM62" s="84"/>
      <c r="RJN62" s="135"/>
      <c r="RJO62" s="135"/>
      <c r="RJP62" s="135"/>
      <c r="RJQ62" s="84"/>
      <c r="RJR62" s="135"/>
      <c r="RJS62" s="135"/>
      <c r="RJT62" s="135"/>
      <c r="RJU62" s="84"/>
      <c r="RJV62" s="135"/>
      <c r="RJW62" s="135"/>
      <c r="RJX62" s="135"/>
      <c r="RJY62" s="84"/>
      <c r="RJZ62" s="135"/>
      <c r="RKA62" s="135"/>
      <c r="RKB62" s="135"/>
      <c r="RKC62" s="84"/>
      <c r="RKD62" s="135"/>
      <c r="RKE62" s="135"/>
      <c r="RKF62" s="135"/>
      <c r="RKG62" s="84"/>
      <c r="RKH62" s="135"/>
      <c r="RKI62" s="135"/>
      <c r="RKJ62" s="135"/>
      <c r="RKK62" s="84"/>
      <c r="RKL62" s="135"/>
      <c r="RKM62" s="135"/>
      <c r="RKN62" s="135"/>
      <c r="RKO62" s="84"/>
      <c r="RKP62" s="135"/>
      <c r="RKQ62" s="135"/>
      <c r="RKR62" s="135"/>
      <c r="RKS62" s="84"/>
      <c r="RKT62" s="135"/>
      <c r="RKU62" s="135"/>
      <c r="RKV62" s="135"/>
      <c r="RKW62" s="84"/>
      <c r="RKX62" s="135"/>
      <c r="RKY62" s="135"/>
      <c r="RKZ62" s="135"/>
      <c r="RLA62" s="84"/>
      <c r="RLB62" s="135"/>
      <c r="RLC62" s="135"/>
      <c r="RLD62" s="135"/>
      <c r="RLE62" s="84"/>
      <c r="RLF62" s="135"/>
      <c r="RLG62" s="135"/>
      <c r="RLH62" s="135"/>
      <c r="RLI62" s="84"/>
      <c r="RLJ62" s="135"/>
      <c r="RLK62" s="135"/>
      <c r="RLL62" s="135"/>
      <c r="RLM62" s="84"/>
      <c r="RLN62" s="135"/>
      <c r="RLO62" s="135"/>
      <c r="RLP62" s="135"/>
      <c r="RLQ62" s="84"/>
      <c r="RLR62" s="135"/>
      <c r="RLS62" s="135"/>
      <c r="RLT62" s="135"/>
      <c r="RLU62" s="84"/>
      <c r="RLV62" s="135"/>
      <c r="RLW62" s="135"/>
      <c r="RLX62" s="135"/>
      <c r="RLY62" s="84"/>
      <c r="RLZ62" s="135"/>
      <c r="RMA62" s="135"/>
      <c r="RMB62" s="135"/>
      <c r="RMC62" s="84"/>
      <c r="RMD62" s="135"/>
      <c r="RME62" s="135"/>
      <c r="RMF62" s="135"/>
      <c r="RMG62" s="84"/>
      <c r="RMH62" s="135"/>
      <c r="RMI62" s="135"/>
      <c r="RMJ62" s="135"/>
      <c r="RMK62" s="84"/>
      <c r="RML62" s="135"/>
      <c r="RMM62" s="135"/>
      <c r="RMN62" s="135"/>
      <c r="RMO62" s="84"/>
      <c r="RMP62" s="135"/>
      <c r="RMQ62" s="135"/>
      <c r="RMR62" s="135"/>
      <c r="RMS62" s="84"/>
      <c r="RMT62" s="135"/>
      <c r="RMU62" s="135"/>
      <c r="RMV62" s="135"/>
      <c r="RMW62" s="84"/>
      <c r="RMX62" s="135"/>
      <c r="RMY62" s="135"/>
      <c r="RMZ62" s="135"/>
      <c r="RNA62" s="84"/>
      <c r="RNB62" s="135"/>
      <c r="RNC62" s="135"/>
      <c r="RND62" s="135"/>
      <c r="RNE62" s="84"/>
      <c r="RNF62" s="135"/>
      <c r="RNG62" s="135"/>
      <c r="RNH62" s="135"/>
      <c r="RNI62" s="84"/>
      <c r="RNJ62" s="135"/>
      <c r="RNK62" s="135"/>
      <c r="RNL62" s="135"/>
      <c r="RNM62" s="84"/>
      <c r="RNN62" s="135"/>
      <c r="RNO62" s="135"/>
      <c r="RNP62" s="135"/>
      <c r="RNQ62" s="84"/>
      <c r="RNR62" s="135"/>
      <c r="RNS62" s="135"/>
      <c r="RNT62" s="135"/>
      <c r="RNU62" s="84"/>
      <c r="RNV62" s="135"/>
      <c r="RNW62" s="135"/>
      <c r="RNX62" s="135"/>
      <c r="RNY62" s="84"/>
      <c r="RNZ62" s="135"/>
      <c r="ROA62" s="135"/>
      <c r="ROB62" s="135"/>
      <c r="ROC62" s="84"/>
      <c r="ROD62" s="135"/>
      <c r="ROE62" s="135"/>
      <c r="ROF62" s="135"/>
      <c r="ROG62" s="84"/>
      <c r="ROH62" s="135"/>
      <c r="ROI62" s="135"/>
      <c r="ROJ62" s="135"/>
      <c r="ROK62" s="84"/>
      <c r="ROL62" s="135"/>
      <c r="ROM62" s="135"/>
      <c r="RON62" s="135"/>
      <c r="ROO62" s="84"/>
      <c r="ROP62" s="135"/>
      <c r="ROQ62" s="135"/>
      <c r="ROR62" s="135"/>
      <c r="ROS62" s="84"/>
      <c r="ROT62" s="135"/>
      <c r="ROU62" s="135"/>
      <c r="ROV62" s="135"/>
      <c r="ROW62" s="84"/>
      <c r="ROX62" s="135"/>
      <c r="ROY62" s="135"/>
      <c r="ROZ62" s="135"/>
      <c r="RPA62" s="84"/>
      <c r="RPB62" s="135"/>
      <c r="RPC62" s="135"/>
      <c r="RPD62" s="135"/>
      <c r="RPE62" s="84"/>
      <c r="RPF62" s="135"/>
      <c r="RPG62" s="135"/>
      <c r="RPH62" s="135"/>
      <c r="RPI62" s="84"/>
      <c r="RPJ62" s="135"/>
      <c r="RPK62" s="135"/>
      <c r="RPL62" s="135"/>
      <c r="RPM62" s="84"/>
      <c r="RPN62" s="135"/>
      <c r="RPO62" s="135"/>
      <c r="RPP62" s="135"/>
      <c r="RPQ62" s="84"/>
      <c r="RPR62" s="135"/>
      <c r="RPS62" s="135"/>
      <c r="RPT62" s="135"/>
      <c r="RPU62" s="84"/>
      <c r="RPV62" s="135"/>
      <c r="RPW62" s="135"/>
      <c r="RPX62" s="135"/>
      <c r="RPY62" s="84"/>
      <c r="RPZ62" s="135"/>
      <c r="RQA62" s="135"/>
      <c r="RQB62" s="135"/>
      <c r="RQC62" s="84"/>
      <c r="RQD62" s="135"/>
      <c r="RQE62" s="135"/>
      <c r="RQF62" s="135"/>
      <c r="RQG62" s="84"/>
      <c r="RQH62" s="135"/>
      <c r="RQI62" s="135"/>
      <c r="RQJ62" s="135"/>
      <c r="RQK62" s="84"/>
      <c r="RQL62" s="135"/>
      <c r="RQM62" s="135"/>
      <c r="RQN62" s="135"/>
      <c r="RQO62" s="84"/>
      <c r="RQP62" s="135"/>
      <c r="RQQ62" s="135"/>
      <c r="RQR62" s="135"/>
      <c r="RQS62" s="84"/>
      <c r="RQT62" s="135"/>
      <c r="RQU62" s="135"/>
      <c r="RQV62" s="135"/>
      <c r="RQW62" s="84"/>
      <c r="RQX62" s="135"/>
      <c r="RQY62" s="135"/>
      <c r="RQZ62" s="135"/>
      <c r="RRA62" s="84"/>
      <c r="RRB62" s="135"/>
      <c r="RRC62" s="135"/>
      <c r="RRD62" s="135"/>
      <c r="RRE62" s="84"/>
      <c r="RRF62" s="135"/>
      <c r="RRG62" s="135"/>
      <c r="RRH62" s="135"/>
      <c r="RRI62" s="84"/>
      <c r="RRJ62" s="135"/>
      <c r="RRK62" s="135"/>
      <c r="RRL62" s="135"/>
      <c r="RRM62" s="84"/>
      <c r="RRN62" s="135"/>
      <c r="RRO62" s="135"/>
      <c r="RRP62" s="135"/>
      <c r="RRQ62" s="84"/>
      <c r="RRR62" s="135"/>
      <c r="RRS62" s="135"/>
      <c r="RRT62" s="135"/>
      <c r="RRU62" s="84"/>
      <c r="RRV62" s="135"/>
      <c r="RRW62" s="135"/>
      <c r="RRX62" s="135"/>
      <c r="RRY62" s="84"/>
      <c r="RRZ62" s="135"/>
      <c r="RSA62" s="135"/>
      <c r="RSB62" s="135"/>
      <c r="RSC62" s="84"/>
      <c r="RSD62" s="135"/>
      <c r="RSE62" s="135"/>
      <c r="RSF62" s="135"/>
      <c r="RSG62" s="84"/>
      <c r="RSH62" s="135"/>
      <c r="RSI62" s="135"/>
      <c r="RSJ62" s="135"/>
      <c r="RSK62" s="84"/>
      <c r="RSL62" s="135"/>
      <c r="RSM62" s="135"/>
      <c r="RSN62" s="135"/>
      <c r="RSO62" s="84"/>
      <c r="RSP62" s="135"/>
      <c r="RSQ62" s="135"/>
      <c r="RSR62" s="135"/>
      <c r="RSS62" s="84"/>
      <c r="RST62" s="135"/>
      <c r="RSU62" s="135"/>
      <c r="RSV62" s="135"/>
      <c r="RSW62" s="84"/>
      <c r="RSX62" s="135"/>
      <c r="RSY62" s="135"/>
      <c r="RSZ62" s="135"/>
      <c r="RTA62" s="84"/>
      <c r="RTB62" s="135"/>
      <c r="RTC62" s="135"/>
      <c r="RTD62" s="135"/>
      <c r="RTE62" s="84"/>
      <c r="RTF62" s="135"/>
      <c r="RTG62" s="135"/>
      <c r="RTH62" s="135"/>
      <c r="RTI62" s="84"/>
      <c r="RTJ62" s="135"/>
      <c r="RTK62" s="135"/>
      <c r="RTL62" s="135"/>
      <c r="RTM62" s="84"/>
      <c r="RTN62" s="135"/>
      <c r="RTO62" s="135"/>
      <c r="RTP62" s="135"/>
      <c r="RTQ62" s="84"/>
      <c r="RTR62" s="135"/>
      <c r="RTS62" s="135"/>
      <c r="RTT62" s="135"/>
      <c r="RTU62" s="84"/>
      <c r="RTV62" s="135"/>
      <c r="RTW62" s="135"/>
      <c r="RTX62" s="135"/>
      <c r="RTY62" s="84"/>
      <c r="RTZ62" s="135"/>
      <c r="RUA62" s="135"/>
      <c r="RUB62" s="135"/>
      <c r="RUC62" s="84"/>
      <c r="RUD62" s="135"/>
      <c r="RUE62" s="135"/>
      <c r="RUF62" s="135"/>
      <c r="RUG62" s="84"/>
      <c r="RUH62" s="135"/>
      <c r="RUI62" s="135"/>
      <c r="RUJ62" s="135"/>
      <c r="RUK62" s="84"/>
      <c r="RUL62" s="135"/>
      <c r="RUM62" s="135"/>
      <c r="RUN62" s="135"/>
      <c r="RUO62" s="84"/>
      <c r="RUP62" s="135"/>
      <c r="RUQ62" s="135"/>
      <c r="RUR62" s="135"/>
      <c r="RUS62" s="84"/>
      <c r="RUT62" s="135"/>
      <c r="RUU62" s="135"/>
      <c r="RUV62" s="135"/>
      <c r="RUW62" s="84"/>
      <c r="RUX62" s="135"/>
      <c r="RUY62" s="135"/>
      <c r="RUZ62" s="135"/>
      <c r="RVA62" s="84"/>
      <c r="RVB62" s="135"/>
      <c r="RVC62" s="135"/>
      <c r="RVD62" s="135"/>
      <c r="RVE62" s="84"/>
      <c r="RVF62" s="135"/>
      <c r="RVG62" s="135"/>
      <c r="RVH62" s="135"/>
      <c r="RVI62" s="84"/>
      <c r="RVJ62" s="135"/>
      <c r="RVK62" s="135"/>
      <c r="RVL62" s="135"/>
      <c r="RVM62" s="84"/>
      <c r="RVN62" s="135"/>
      <c r="RVO62" s="135"/>
      <c r="RVP62" s="135"/>
      <c r="RVQ62" s="84"/>
      <c r="RVR62" s="135"/>
      <c r="RVS62" s="135"/>
      <c r="RVT62" s="135"/>
      <c r="RVU62" s="84"/>
      <c r="RVV62" s="135"/>
      <c r="RVW62" s="135"/>
      <c r="RVX62" s="135"/>
      <c r="RVY62" s="84"/>
      <c r="RVZ62" s="135"/>
      <c r="RWA62" s="135"/>
      <c r="RWB62" s="135"/>
      <c r="RWC62" s="84"/>
      <c r="RWD62" s="135"/>
      <c r="RWE62" s="135"/>
      <c r="RWF62" s="135"/>
      <c r="RWG62" s="84"/>
      <c r="RWH62" s="135"/>
      <c r="RWI62" s="135"/>
      <c r="RWJ62" s="135"/>
      <c r="RWK62" s="84"/>
      <c r="RWL62" s="135"/>
      <c r="RWM62" s="135"/>
      <c r="RWN62" s="135"/>
      <c r="RWO62" s="84"/>
      <c r="RWP62" s="135"/>
      <c r="RWQ62" s="135"/>
      <c r="RWR62" s="135"/>
      <c r="RWS62" s="84"/>
      <c r="RWT62" s="135"/>
      <c r="RWU62" s="135"/>
      <c r="RWV62" s="135"/>
      <c r="RWW62" s="84"/>
      <c r="RWX62" s="135"/>
      <c r="RWY62" s="135"/>
      <c r="RWZ62" s="135"/>
      <c r="RXA62" s="84"/>
      <c r="RXB62" s="135"/>
      <c r="RXC62" s="135"/>
      <c r="RXD62" s="135"/>
      <c r="RXE62" s="84"/>
      <c r="RXF62" s="135"/>
      <c r="RXG62" s="135"/>
      <c r="RXH62" s="135"/>
      <c r="RXI62" s="84"/>
      <c r="RXJ62" s="135"/>
      <c r="RXK62" s="135"/>
      <c r="RXL62" s="135"/>
      <c r="RXM62" s="84"/>
      <c r="RXN62" s="135"/>
      <c r="RXO62" s="135"/>
      <c r="RXP62" s="135"/>
      <c r="RXQ62" s="84"/>
      <c r="RXR62" s="135"/>
      <c r="RXS62" s="135"/>
      <c r="RXT62" s="135"/>
      <c r="RXU62" s="84"/>
      <c r="RXV62" s="135"/>
      <c r="RXW62" s="135"/>
      <c r="RXX62" s="135"/>
      <c r="RXY62" s="84"/>
      <c r="RXZ62" s="135"/>
      <c r="RYA62" s="135"/>
      <c r="RYB62" s="135"/>
      <c r="RYC62" s="84"/>
      <c r="RYD62" s="135"/>
      <c r="RYE62" s="135"/>
      <c r="RYF62" s="135"/>
      <c r="RYG62" s="84"/>
      <c r="RYH62" s="135"/>
      <c r="RYI62" s="135"/>
      <c r="RYJ62" s="135"/>
      <c r="RYK62" s="84"/>
      <c r="RYL62" s="135"/>
      <c r="RYM62" s="135"/>
      <c r="RYN62" s="135"/>
      <c r="RYO62" s="84"/>
      <c r="RYP62" s="135"/>
      <c r="RYQ62" s="135"/>
      <c r="RYR62" s="135"/>
      <c r="RYS62" s="84"/>
      <c r="RYT62" s="135"/>
      <c r="RYU62" s="135"/>
      <c r="RYV62" s="135"/>
      <c r="RYW62" s="84"/>
      <c r="RYX62" s="135"/>
      <c r="RYY62" s="135"/>
      <c r="RYZ62" s="135"/>
      <c r="RZA62" s="84"/>
      <c r="RZB62" s="135"/>
      <c r="RZC62" s="135"/>
      <c r="RZD62" s="135"/>
      <c r="RZE62" s="84"/>
      <c r="RZF62" s="135"/>
      <c r="RZG62" s="135"/>
      <c r="RZH62" s="135"/>
      <c r="RZI62" s="84"/>
      <c r="RZJ62" s="135"/>
      <c r="RZK62" s="135"/>
      <c r="RZL62" s="135"/>
      <c r="RZM62" s="84"/>
      <c r="RZN62" s="135"/>
      <c r="RZO62" s="135"/>
      <c r="RZP62" s="135"/>
      <c r="RZQ62" s="84"/>
      <c r="RZR62" s="135"/>
      <c r="RZS62" s="135"/>
      <c r="RZT62" s="135"/>
      <c r="RZU62" s="84"/>
      <c r="RZV62" s="135"/>
      <c r="RZW62" s="135"/>
      <c r="RZX62" s="135"/>
      <c r="RZY62" s="84"/>
      <c r="RZZ62" s="135"/>
      <c r="SAA62" s="135"/>
      <c r="SAB62" s="135"/>
      <c r="SAC62" s="84"/>
      <c r="SAD62" s="135"/>
      <c r="SAE62" s="135"/>
      <c r="SAF62" s="135"/>
      <c r="SAG62" s="84"/>
      <c r="SAH62" s="135"/>
      <c r="SAI62" s="135"/>
      <c r="SAJ62" s="135"/>
      <c r="SAK62" s="84"/>
      <c r="SAL62" s="135"/>
      <c r="SAM62" s="135"/>
      <c r="SAN62" s="135"/>
      <c r="SAO62" s="84"/>
      <c r="SAP62" s="135"/>
      <c r="SAQ62" s="135"/>
      <c r="SAR62" s="135"/>
      <c r="SAS62" s="84"/>
      <c r="SAT62" s="135"/>
      <c r="SAU62" s="135"/>
      <c r="SAV62" s="135"/>
      <c r="SAW62" s="84"/>
      <c r="SAX62" s="135"/>
      <c r="SAY62" s="135"/>
      <c r="SAZ62" s="135"/>
      <c r="SBA62" s="84"/>
      <c r="SBB62" s="135"/>
      <c r="SBC62" s="135"/>
      <c r="SBD62" s="135"/>
      <c r="SBE62" s="84"/>
      <c r="SBF62" s="135"/>
      <c r="SBG62" s="135"/>
      <c r="SBH62" s="135"/>
      <c r="SBI62" s="84"/>
      <c r="SBJ62" s="135"/>
      <c r="SBK62" s="135"/>
      <c r="SBL62" s="135"/>
      <c r="SBM62" s="84"/>
      <c r="SBN62" s="135"/>
      <c r="SBO62" s="135"/>
      <c r="SBP62" s="135"/>
      <c r="SBQ62" s="84"/>
      <c r="SBR62" s="135"/>
      <c r="SBS62" s="135"/>
      <c r="SBT62" s="135"/>
      <c r="SBU62" s="84"/>
      <c r="SBV62" s="135"/>
      <c r="SBW62" s="135"/>
      <c r="SBX62" s="135"/>
      <c r="SBY62" s="84"/>
      <c r="SBZ62" s="135"/>
      <c r="SCA62" s="135"/>
      <c r="SCB62" s="135"/>
      <c r="SCC62" s="84"/>
      <c r="SCD62" s="135"/>
      <c r="SCE62" s="135"/>
      <c r="SCF62" s="135"/>
      <c r="SCG62" s="84"/>
      <c r="SCH62" s="135"/>
      <c r="SCI62" s="135"/>
      <c r="SCJ62" s="135"/>
      <c r="SCK62" s="84"/>
      <c r="SCL62" s="135"/>
      <c r="SCM62" s="135"/>
      <c r="SCN62" s="135"/>
      <c r="SCO62" s="84"/>
      <c r="SCP62" s="135"/>
      <c r="SCQ62" s="135"/>
      <c r="SCR62" s="135"/>
      <c r="SCS62" s="84"/>
      <c r="SCT62" s="135"/>
      <c r="SCU62" s="135"/>
      <c r="SCV62" s="135"/>
      <c r="SCW62" s="84"/>
      <c r="SCX62" s="135"/>
      <c r="SCY62" s="135"/>
      <c r="SCZ62" s="135"/>
      <c r="SDA62" s="84"/>
      <c r="SDB62" s="135"/>
      <c r="SDC62" s="135"/>
      <c r="SDD62" s="135"/>
      <c r="SDE62" s="84"/>
      <c r="SDF62" s="135"/>
      <c r="SDG62" s="135"/>
      <c r="SDH62" s="135"/>
      <c r="SDI62" s="84"/>
      <c r="SDJ62" s="135"/>
      <c r="SDK62" s="135"/>
      <c r="SDL62" s="135"/>
      <c r="SDM62" s="84"/>
      <c r="SDN62" s="135"/>
      <c r="SDO62" s="135"/>
      <c r="SDP62" s="135"/>
      <c r="SDQ62" s="84"/>
      <c r="SDR62" s="135"/>
      <c r="SDS62" s="135"/>
      <c r="SDT62" s="135"/>
      <c r="SDU62" s="84"/>
      <c r="SDV62" s="135"/>
      <c r="SDW62" s="135"/>
      <c r="SDX62" s="135"/>
      <c r="SDY62" s="84"/>
      <c r="SDZ62" s="135"/>
      <c r="SEA62" s="135"/>
      <c r="SEB62" s="135"/>
      <c r="SEC62" s="84"/>
      <c r="SED62" s="135"/>
      <c r="SEE62" s="135"/>
      <c r="SEF62" s="135"/>
      <c r="SEG62" s="84"/>
      <c r="SEH62" s="135"/>
      <c r="SEI62" s="135"/>
      <c r="SEJ62" s="135"/>
      <c r="SEK62" s="84"/>
      <c r="SEL62" s="135"/>
      <c r="SEM62" s="135"/>
      <c r="SEN62" s="135"/>
      <c r="SEO62" s="84"/>
      <c r="SEP62" s="135"/>
      <c r="SEQ62" s="135"/>
      <c r="SER62" s="135"/>
      <c r="SES62" s="84"/>
      <c r="SET62" s="135"/>
      <c r="SEU62" s="135"/>
      <c r="SEV62" s="135"/>
      <c r="SEW62" s="84"/>
      <c r="SEX62" s="135"/>
      <c r="SEY62" s="135"/>
      <c r="SEZ62" s="135"/>
      <c r="SFA62" s="84"/>
      <c r="SFB62" s="135"/>
      <c r="SFC62" s="135"/>
      <c r="SFD62" s="135"/>
      <c r="SFE62" s="84"/>
      <c r="SFF62" s="135"/>
      <c r="SFG62" s="135"/>
      <c r="SFH62" s="135"/>
      <c r="SFI62" s="84"/>
      <c r="SFJ62" s="135"/>
      <c r="SFK62" s="135"/>
      <c r="SFL62" s="135"/>
      <c r="SFM62" s="84"/>
      <c r="SFN62" s="135"/>
      <c r="SFO62" s="135"/>
      <c r="SFP62" s="135"/>
      <c r="SFQ62" s="84"/>
      <c r="SFR62" s="135"/>
      <c r="SFS62" s="135"/>
      <c r="SFT62" s="135"/>
      <c r="SFU62" s="84"/>
      <c r="SFV62" s="135"/>
      <c r="SFW62" s="135"/>
      <c r="SFX62" s="135"/>
      <c r="SFY62" s="84"/>
      <c r="SFZ62" s="135"/>
      <c r="SGA62" s="135"/>
      <c r="SGB62" s="135"/>
      <c r="SGC62" s="84"/>
      <c r="SGD62" s="135"/>
      <c r="SGE62" s="135"/>
      <c r="SGF62" s="135"/>
      <c r="SGG62" s="84"/>
      <c r="SGH62" s="135"/>
      <c r="SGI62" s="135"/>
      <c r="SGJ62" s="135"/>
      <c r="SGK62" s="84"/>
      <c r="SGL62" s="135"/>
      <c r="SGM62" s="135"/>
      <c r="SGN62" s="135"/>
      <c r="SGO62" s="84"/>
      <c r="SGP62" s="135"/>
      <c r="SGQ62" s="135"/>
      <c r="SGR62" s="135"/>
      <c r="SGS62" s="84"/>
      <c r="SGT62" s="135"/>
      <c r="SGU62" s="135"/>
      <c r="SGV62" s="135"/>
      <c r="SGW62" s="84"/>
      <c r="SGX62" s="135"/>
      <c r="SGY62" s="135"/>
      <c r="SGZ62" s="135"/>
      <c r="SHA62" s="84"/>
      <c r="SHB62" s="135"/>
      <c r="SHC62" s="135"/>
      <c r="SHD62" s="135"/>
      <c r="SHE62" s="84"/>
      <c r="SHF62" s="135"/>
      <c r="SHG62" s="135"/>
      <c r="SHH62" s="135"/>
      <c r="SHI62" s="84"/>
      <c r="SHJ62" s="135"/>
      <c r="SHK62" s="135"/>
      <c r="SHL62" s="135"/>
      <c r="SHM62" s="84"/>
      <c r="SHN62" s="135"/>
      <c r="SHO62" s="135"/>
      <c r="SHP62" s="135"/>
      <c r="SHQ62" s="84"/>
      <c r="SHR62" s="135"/>
      <c r="SHS62" s="135"/>
      <c r="SHT62" s="135"/>
      <c r="SHU62" s="84"/>
      <c r="SHV62" s="135"/>
      <c r="SHW62" s="135"/>
      <c r="SHX62" s="135"/>
      <c r="SHY62" s="84"/>
      <c r="SHZ62" s="135"/>
      <c r="SIA62" s="135"/>
      <c r="SIB62" s="135"/>
      <c r="SIC62" s="84"/>
      <c r="SID62" s="135"/>
      <c r="SIE62" s="135"/>
      <c r="SIF62" s="135"/>
      <c r="SIG62" s="84"/>
      <c r="SIH62" s="135"/>
      <c r="SII62" s="135"/>
      <c r="SIJ62" s="135"/>
      <c r="SIK62" s="84"/>
      <c r="SIL62" s="135"/>
      <c r="SIM62" s="135"/>
      <c r="SIN62" s="135"/>
      <c r="SIO62" s="84"/>
      <c r="SIP62" s="135"/>
      <c r="SIQ62" s="135"/>
      <c r="SIR62" s="135"/>
      <c r="SIS62" s="84"/>
      <c r="SIT62" s="135"/>
      <c r="SIU62" s="135"/>
      <c r="SIV62" s="135"/>
      <c r="SIW62" s="84"/>
      <c r="SIX62" s="135"/>
      <c r="SIY62" s="135"/>
      <c r="SIZ62" s="135"/>
      <c r="SJA62" s="84"/>
      <c r="SJB62" s="135"/>
      <c r="SJC62" s="135"/>
      <c r="SJD62" s="135"/>
      <c r="SJE62" s="84"/>
      <c r="SJF62" s="135"/>
      <c r="SJG62" s="135"/>
      <c r="SJH62" s="135"/>
      <c r="SJI62" s="84"/>
      <c r="SJJ62" s="135"/>
      <c r="SJK62" s="135"/>
      <c r="SJL62" s="135"/>
      <c r="SJM62" s="84"/>
      <c r="SJN62" s="135"/>
      <c r="SJO62" s="135"/>
      <c r="SJP62" s="135"/>
      <c r="SJQ62" s="84"/>
      <c r="SJR62" s="135"/>
      <c r="SJS62" s="135"/>
      <c r="SJT62" s="135"/>
      <c r="SJU62" s="84"/>
      <c r="SJV62" s="135"/>
      <c r="SJW62" s="135"/>
      <c r="SJX62" s="135"/>
      <c r="SJY62" s="84"/>
      <c r="SJZ62" s="135"/>
      <c r="SKA62" s="135"/>
      <c r="SKB62" s="135"/>
      <c r="SKC62" s="84"/>
      <c r="SKD62" s="135"/>
      <c r="SKE62" s="135"/>
      <c r="SKF62" s="135"/>
      <c r="SKG62" s="84"/>
      <c r="SKH62" s="135"/>
      <c r="SKI62" s="135"/>
      <c r="SKJ62" s="135"/>
      <c r="SKK62" s="84"/>
      <c r="SKL62" s="135"/>
      <c r="SKM62" s="135"/>
      <c r="SKN62" s="135"/>
      <c r="SKO62" s="84"/>
      <c r="SKP62" s="135"/>
      <c r="SKQ62" s="135"/>
      <c r="SKR62" s="135"/>
      <c r="SKS62" s="84"/>
      <c r="SKT62" s="135"/>
      <c r="SKU62" s="135"/>
      <c r="SKV62" s="135"/>
      <c r="SKW62" s="84"/>
      <c r="SKX62" s="135"/>
      <c r="SKY62" s="135"/>
      <c r="SKZ62" s="135"/>
      <c r="SLA62" s="84"/>
      <c r="SLB62" s="135"/>
      <c r="SLC62" s="135"/>
      <c r="SLD62" s="135"/>
      <c r="SLE62" s="84"/>
      <c r="SLF62" s="135"/>
      <c r="SLG62" s="135"/>
      <c r="SLH62" s="135"/>
      <c r="SLI62" s="84"/>
      <c r="SLJ62" s="135"/>
      <c r="SLK62" s="135"/>
      <c r="SLL62" s="135"/>
      <c r="SLM62" s="84"/>
      <c r="SLN62" s="135"/>
      <c r="SLO62" s="135"/>
      <c r="SLP62" s="135"/>
      <c r="SLQ62" s="84"/>
      <c r="SLR62" s="135"/>
      <c r="SLS62" s="135"/>
      <c r="SLT62" s="135"/>
      <c r="SLU62" s="84"/>
      <c r="SLV62" s="135"/>
      <c r="SLW62" s="135"/>
      <c r="SLX62" s="135"/>
      <c r="SLY62" s="84"/>
      <c r="SLZ62" s="135"/>
      <c r="SMA62" s="135"/>
      <c r="SMB62" s="135"/>
      <c r="SMC62" s="84"/>
      <c r="SMD62" s="135"/>
      <c r="SME62" s="135"/>
      <c r="SMF62" s="135"/>
      <c r="SMG62" s="84"/>
      <c r="SMH62" s="135"/>
      <c r="SMI62" s="135"/>
      <c r="SMJ62" s="135"/>
      <c r="SMK62" s="84"/>
      <c r="SML62" s="135"/>
      <c r="SMM62" s="135"/>
      <c r="SMN62" s="135"/>
      <c r="SMO62" s="84"/>
      <c r="SMP62" s="135"/>
      <c r="SMQ62" s="135"/>
      <c r="SMR62" s="135"/>
      <c r="SMS62" s="84"/>
      <c r="SMT62" s="135"/>
      <c r="SMU62" s="135"/>
      <c r="SMV62" s="135"/>
      <c r="SMW62" s="84"/>
      <c r="SMX62" s="135"/>
      <c r="SMY62" s="135"/>
      <c r="SMZ62" s="135"/>
      <c r="SNA62" s="84"/>
      <c r="SNB62" s="135"/>
      <c r="SNC62" s="135"/>
      <c r="SND62" s="135"/>
      <c r="SNE62" s="84"/>
      <c r="SNF62" s="135"/>
      <c r="SNG62" s="135"/>
      <c r="SNH62" s="135"/>
      <c r="SNI62" s="84"/>
      <c r="SNJ62" s="135"/>
      <c r="SNK62" s="135"/>
      <c r="SNL62" s="135"/>
      <c r="SNM62" s="84"/>
      <c r="SNN62" s="135"/>
      <c r="SNO62" s="135"/>
      <c r="SNP62" s="135"/>
      <c r="SNQ62" s="84"/>
      <c r="SNR62" s="135"/>
      <c r="SNS62" s="135"/>
      <c r="SNT62" s="135"/>
      <c r="SNU62" s="84"/>
      <c r="SNV62" s="135"/>
      <c r="SNW62" s="135"/>
      <c r="SNX62" s="135"/>
      <c r="SNY62" s="84"/>
      <c r="SNZ62" s="135"/>
      <c r="SOA62" s="135"/>
      <c r="SOB62" s="135"/>
      <c r="SOC62" s="84"/>
      <c r="SOD62" s="135"/>
      <c r="SOE62" s="135"/>
      <c r="SOF62" s="135"/>
      <c r="SOG62" s="84"/>
      <c r="SOH62" s="135"/>
      <c r="SOI62" s="135"/>
      <c r="SOJ62" s="135"/>
      <c r="SOK62" s="84"/>
      <c r="SOL62" s="135"/>
      <c r="SOM62" s="135"/>
      <c r="SON62" s="135"/>
      <c r="SOO62" s="84"/>
      <c r="SOP62" s="135"/>
      <c r="SOQ62" s="135"/>
      <c r="SOR62" s="135"/>
      <c r="SOS62" s="84"/>
      <c r="SOT62" s="135"/>
      <c r="SOU62" s="135"/>
      <c r="SOV62" s="135"/>
      <c r="SOW62" s="84"/>
      <c r="SOX62" s="135"/>
      <c r="SOY62" s="135"/>
      <c r="SOZ62" s="135"/>
      <c r="SPA62" s="84"/>
      <c r="SPB62" s="135"/>
      <c r="SPC62" s="135"/>
      <c r="SPD62" s="135"/>
      <c r="SPE62" s="84"/>
      <c r="SPF62" s="135"/>
      <c r="SPG62" s="135"/>
      <c r="SPH62" s="135"/>
      <c r="SPI62" s="84"/>
      <c r="SPJ62" s="135"/>
      <c r="SPK62" s="135"/>
      <c r="SPL62" s="135"/>
      <c r="SPM62" s="84"/>
      <c r="SPN62" s="135"/>
      <c r="SPO62" s="135"/>
      <c r="SPP62" s="135"/>
      <c r="SPQ62" s="84"/>
      <c r="SPR62" s="135"/>
      <c r="SPS62" s="135"/>
      <c r="SPT62" s="135"/>
      <c r="SPU62" s="84"/>
      <c r="SPV62" s="135"/>
      <c r="SPW62" s="135"/>
      <c r="SPX62" s="135"/>
      <c r="SPY62" s="84"/>
      <c r="SPZ62" s="135"/>
      <c r="SQA62" s="135"/>
      <c r="SQB62" s="135"/>
      <c r="SQC62" s="84"/>
      <c r="SQD62" s="135"/>
      <c r="SQE62" s="135"/>
      <c r="SQF62" s="135"/>
      <c r="SQG62" s="84"/>
      <c r="SQH62" s="135"/>
      <c r="SQI62" s="135"/>
      <c r="SQJ62" s="135"/>
      <c r="SQK62" s="84"/>
      <c r="SQL62" s="135"/>
      <c r="SQM62" s="135"/>
      <c r="SQN62" s="135"/>
      <c r="SQO62" s="84"/>
      <c r="SQP62" s="135"/>
      <c r="SQQ62" s="135"/>
      <c r="SQR62" s="135"/>
      <c r="SQS62" s="84"/>
      <c r="SQT62" s="135"/>
      <c r="SQU62" s="135"/>
      <c r="SQV62" s="135"/>
      <c r="SQW62" s="84"/>
      <c r="SQX62" s="135"/>
      <c r="SQY62" s="135"/>
      <c r="SQZ62" s="135"/>
      <c r="SRA62" s="84"/>
      <c r="SRB62" s="135"/>
      <c r="SRC62" s="135"/>
      <c r="SRD62" s="135"/>
      <c r="SRE62" s="84"/>
      <c r="SRF62" s="135"/>
      <c r="SRG62" s="135"/>
      <c r="SRH62" s="135"/>
      <c r="SRI62" s="84"/>
      <c r="SRJ62" s="135"/>
      <c r="SRK62" s="135"/>
      <c r="SRL62" s="135"/>
      <c r="SRM62" s="84"/>
      <c r="SRN62" s="135"/>
      <c r="SRO62" s="135"/>
      <c r="SRP62" s="135"/>
      <c r="SRQ62" s="84"/>
      <c r="SRR62" s="135"/>
      <c r="SRS62" s="135"/>
      <c r="SRT62" s="135"/>
      <c r="SRU62" s="84"/>
      <c r="SRV62" s="135"/>
      <c r="SRW62" s="135"/>
      <c r="SRX62" s="135"/>
      <c r="SRY62" s="84"/>
      <c r="SRZ62" s="135"/>
      <c r="SSA62" s="135"/>
      <c r="SSB62" s="135"/>
      <c r="SSC62" s="84"/>
      <c r="SSD62" s="135"/>
      <c r="SSE62" s="135"/>
      <c r="SSF62" s="135"/>
      <c r="SSG62" s="84"/>
      <c r="SSH62" s="135"/>
      <c r="SSI62" s="135"/>
      <c r="SSJ62" s="135"/>
      <c r="SSK62" s="84"/>
      <c r="SSL62" s="135"/>
      <c r="SSM62" s="135"/>
      <c r="SSN62" s="135"/>
      <c r="SSO62" s="84"/>
      <c r="SSP62" s="135"/>
      <c r="SSQ62" s="135"/>
      <c r="SSR62" s="135"/>
      <c r="SSS62" s="84"/>
      <c r="SST62" s="135"/>
      <c r="SSU62" s="135"/>
      <c r="SSV62" s="135"/>
      <c r="SSW62" s="84"/>
      <c r="SSX62" s="135"/>
      <c r="SSY62" s="135"/>
      <c r="SSZ62" s="135"/>
      <c r="STA62" s="84"/>
      <c r="STB62" s="135"/>
      <c r="STC62" s="135"/>
      <c r="STD62" s="135"/>
      <c r="STE62" s="84"/>
      <c r="STF62" s="135"/>
      <c r="STG62" s="135"/>
      <c r="STH62" s="135"/>
      <c r="STI62" s="84"/>
      <c r="STJ62" s="135"/>
      <c r="STK62" s="135"/>
      <c r="STL62" s="135"/>
      <c r="STM62" s="84"/>
      <c r="STN62" s="135"/>
      <c r="STO62" s="135"/>
      <c r="STP62" s="135"/>
      <c r="STQ62" s="84"/>
      <c r="STR62" s="135"/>
      <c r="STS62" s="135"/>
      <c r="STT62" s="135"/>
      <c r="STU62" s="84"/>
      <c r="STV62" s="135"/>
      <c r="STW62" s="135"/>
      <c r="STX62" s="135"/>
      <c r="STY62" s="84"/>
      <c r="STZ62" s="135"/>
      <c r="SUA62" s="135"/>
      <c r="SUB62" s="135"/>
      <c r="SUC62" s="84"/>
      <c r="SUD62" s="135"/>
      <c r="SUE62" s="135"/>
      <c r="SUF62" s="135"/>
      <c r="SUG62" s="84"/>
      <c r="SUH62" s="135"/>
      <c r="SUI62" s="135"/>
      <c r="SUJ62" s="135"/>
      <c r="SUK62" s="84"/>
      <c r="SUL62" s="135"/>
      <c r="SUM62" s="135"/>
      <c r="SUN62" s="135"/>
      <c r="SUO62" s="84"/>
      <c r="SUP62" s="135"/>
      <c r="SUQ62" s="135"/>
      <c r="SUR62" s="135"/>
      <c r="SUS62" s="84"/>
      <c r="SUT62" s="135"/>
      <c r="SUU62" s="135"/>
      <c r="SUV62" s="135"/>
      <c r="SUW62" s="84"/>
      <c r="SUX62" s="135"/>
      <c r="SUY62" s="135"/>
      <c r="SUZ62" s="135"/>
      <c r="SVA62" s="84"/>
      <c r="SVB62" s="135"/>
      <c r="SVC62" s="135"/>
      <c r="SVD62" s="135"/>
      <c r="SVE62" s="84"/>
      <c r="SVF62" s="135"/>
      <c r="SVG62" s="135"/>
      <c r="SVH62" s="135"/>
      <c r="SVI62" s="84"/>
      <c r="SVJ62" s="135"/>
      <c r="SVK62" s="135"/>
      <c r="SVL62" s="135"/>
      <c r="SVM62" s="84"/>
      <c r="SVN62" s="135"/>
      <c r="SVO62" s="135"/>
      <c r="SVP62" s="135"/>
      <c r="SVQ62" s="84"/>
      <c r="SVR62" s="135"/>
      <c r="SVS62" s="135"/>
      <c r="SVT62" s="135"/>
      <c r="SVU62" s="84"/>
      <c r="SVV62" s="135"/>
      <c r="SVW62" s="135"/>
      <c r="SVX62" s="135"/>
      <c r="SVY62" s="84"/>
      <c r="SVZ62" s="135"/>
      <c r="SWA62" s="135"/>
      <c r="SWB62" s="135"/>
      <c r="SWC62" s="84"/>
      <c r="SWD62" s="135"/>
      <c r="SWE62" s="135"/>
      <c r="SWF62" s="135"/>
      <c r="SWG62" s="84"/>
      <c r="SWH62" s="135"/>
      <c r="SWI62" s="135"/>
      <c r="SWJ62" s="135"/>
      <c r="SWK62" s="84"/>
      <c r="SWL62" s="135"/>
      <c r="SWM62" s="135"/>
      <c r="SWN62" s="135"/>
      <c r="SWO62" s="84"/>
      <c r="SWP62" s="135"/>
      <c r="SWQ62" s="135"/>
      <c r="SWR62" s="135"/>
      <c r="SWS62" s="84"/>
      <c r="SWT62" s="135"/>
      <c r="SWU62" s="135"/>
      <c r="SWV62" s="135"/>
      <c r="SWW62" s="84"/>
      <c r="SWX62" s="135"/>
      <c r="SWY62" s="135"/>
      <c r="SWZ62" s="135"/>
      <c r="SXA62" s="84"/>
      <c r="SXB62" s="135"/>
      <c r="SXC62" s="135"/>
      <c r="SXD62" s="135"/>
      <c r="SXE62" s="84"/>
      <c r="SXF62" s="135"/>
      <c r="SXG62" s="135"/>
      <c r="SXH62" s="135"/>
      <c r="SXI62" s="84"/>
      <c r="SXJ62" s="135"/>
      <c r="SXK62" s="135"/>
      <c r="SXL62" s="135"/>
      <c r="SXM62" s="84"/>
      <c r="SXN62" s="135"/>
      <c r="SXO62" s="135"/>
      <c r="SXP62" s="135"/>
      <c r="SXQ62" s="84"/>
      <c r="SXR62" s="135"/>
      <c r="SXS62" s="135"/>
      <c r="SXT62" s="135"/>
      <c r="SXU62" s="84"/>
      <c r="SXV62" s="135"/>
      <c r="SXW62" s="135"/>
      <c r="SXX62" s="135"/>
      <c r="SXY62" s="84"/>
      <c r="SXZ62" s="135"/>
      <c r="SYA62" s="135"/>
      <c r="SYB62" s="135"/>
      <c r="SYC62" s="84"/>
      <c r="SYD62" s="135"/>
      <c r="SYE62" s="135"/>
      <c r="SYF62" s="135"/>
      <c r="SYG62" s="84"/>
      <c r="SYH62" s="135"/>
      <c r="SYI62" s="135"/>
      <c r="SYJ62" s="135"/>
      <c r="SYK62" s="84"/>
      <c r="SYL62" s="135"/>
      <c r="SYM62" s="135"/>
      <c r="SYN62" s="135"/>
      <c r="SYO62" s="84"/>
      <c r="SYP62" s="135"/>
      <c r="SYQ62" s="135"/>
      <c r="SYR62" s="135"/>
      <c r="SYS62" s="84"/>
      <c r="SYT62" s="135"/>
      <c r="SYU62" s="135"/>
      <c r="SYV62" s="135"/>
      <c r="SYW62" s="84"/>
      <c r="SYX62" s="135"/>
      <c r="SYY62" s="135"/>
      <c r="SYZ62" s="135"/>
      <c r="SZA62" s="84"/>
      <c r="SZB62" s="135"/>
      <c r="SZC62" s="135"/>
      <c r="SZD62" s="135"/>
      <c r="SZE62" s="84"/>
      <c r="SZF62" s="135"/>
      <c r="SZG62" s="135"/>
      <c r="SZH62" s="135"/>
      <c r="SZI62" s="84"/>
      <c r="SZJ62" s="135"/>
      <c r="SZK62" s="135"/>
      <c r="SZL62" s="135"/>
      <c r="SZM62" s="84"/>
      <c r="SZN62" s="135"/>
      <c r="SZO62" s="135"/>
      <c r="SZP62" s="135"/>
      <c r="SZQ62" s="84"/>
      <c r="SZR62" s="135"/>
      <c r="SZS62" s="135"/>
      <c r="SZT62" s="135"/>
      <c r="SZU62" s="84"/>
      <c r="SZV62" s="135"/>
      <c r="SZW62" s="135"/>
      <c r="SZX62" s="135"/>
      <c r="SZY62" s="84"/>
      <c r="SZZ62" s="135"/>
      <c r="TAA62" s="135"/>
      <c r="TAB62" s="135"/>
      <c r="TAC62" s="84"/>
      <c r="TAD62" s="135"/>
      <c r="TAE62" s="135"/>
      <c r="TAF62" s="135"/>
      <c r="TAG62" s="84"/>
      <c r="TAH62" s="135"/>
      <c r="TAI62" s="135"/>
      <c r="TAJ62" s="135"/>
      <c r="TAK62" s="84"/>
      <c r="TAL62" s="135"/>
      <c r="TAM62" s="135"/>
      <c r="TAN62" s="135"/>
      <c r="TAO62" s="84"/>
      <c r="TAP62" s="135"/>
      <c r="TAQ62" s="135"/>
      <c r="TAR62" s="135"/>
      <c r="TAS62" s="84"/>
      <c r="TAT62" s="135"/>
      <c r="TAU62" s="135"/>
      <c r="TAV62" s="135"/>
      <c r="TAW62" s="84"/>
      <c r="TAX62" s="135"/>
      <c r="TAY62" s="135"/>
      <c r="TAZ62" s="135"/>
      <c r="TBA62" s="84"/>
      <c r="TBB62" s="135"/>
      <c r="TBC62" s="135"/>
      <c r="TBD62" s="135"/>
      <c r="TBE62" s="84"/>
      <c r="TBF62" s="135"/>
      <c r="TBG62" s="135"/>
      <c r="TBH62" s="135"/>
      <c r="TBI62" s="84"/>
      <c r="TBJ62" s="135"/>
      <c r="TBK62" s="135"/>
      <c r="TBL62" s="135"/>
      <c r="TBM62" s="84"/>
      <c r="TBN62" s="135"/>
      <c r="TBO62" s="135"/>
      <c r="TBP62" s="135"/>
      <c r="TBQ62" s="84"/>
      <c r="TBR62" s="135"/>
      <c r="TBS62" s="135"/>
      <c r="TBT62" s="135"/>
      <c r="TBU62" s="84"/>
      <c r="TBV62" s="135"/>
      <c r="TBW62" s="135"/>
      <c r="TBX62" s="135"/>
      <c r="TBY62" s="84"/>
      <c r="TBZ62" s="135"/>
      <c r="TCA62" s="135"/>
      <c r="TCB62" s="135"/>
      <c r="TCC62" s="84"/>
      <c r="TCD62" s="135"/>
      <c r="TCE62" s="135"/>
      <c r="TCF62" s="135"/>
      <c r="TCG62" s="84"/>
      <c r="TCH62" s="135"/>
      <c r="TCI62" s="135"/>
      <c r="TCJ62" s="135"/>
      <c r="TCK62" s="84"/>
      <c r="TCL62" s="135"/>
      <c r="TCM62" s="135"/>
      <c r="TCN62" s="135"/>
      <c r="TCO62" s="84"/>
      <c r="TCP62" s="135"/>
      <c r="TCQ62" s="135"/>
      <c r="TCR62" s="135"/>
      <c r="TCS62" s="84"/>
      <c r="TCT62" s="135"/>
      <c r="TCU62" s="135"/>
      <c r="TCV62" s="135"/>
      <c r="TCW62" s="84"/>
      <c r="TCX62" s="135"/>
      <c r="TCY62" s="135"/>
      <c r="TCZ62" s="135"/>
      <c r="TDA62" s="84"/>
      <c r="TDB62" s="135"/>
      <c r="TDC62" s="135"/>
      <c r="TDD62" s="135"/>
      <c r="TDE62" s="84"/>
      <c r="TDF62" s="135"/>
      <c r="TDG62" s="135"/>
      <c r="TDH62" s="135"/>
      <c r="TDI62" s="84"/>
      <c r="TDJ62" s="135"/>
      <c r="TDK62" s="135"/>
      <c r="TDL62" s="135"/>
      <c r="TDM62" s="84"/>
      <c r="TDN62" s="135"/>
      <c r="TDO62" s="135"/>
      <c r="TDP62" s="135"/>
      <c r="TDQ62" s="84"/>
      <c r="TDR62" s="135"/>
      <c r="TDS62" s="135"/>
      <c r="TDT62" s="135"/>
      <c r="TDU62" s="84"/>
      <c r="TDV62" s="135"/>
      <c r="TDW62" s="135"/>
      <c r="TDX62" s="135"/>
      <c r="TDY62" s="84"/>
      <c r="TDZ62" s="135"/>
      <c r="TEA62" s="135"/>
      <c r="TEB62" s="135"/>
      <c r="TEC62" s="84"/>
      <c r="TED62" s="135"/>
      <c r="TEE62" s="135"/>
      <c r="TEF62" s="135"/>
      <c r="TEG62" s="84"/>
      <c r="TEH62" s="135"/>
      <c r="TEI62" s="135"/>
      <c r="TEJ62" s="135"/>
      <c r="TEK62" s="84"/>
      <c r="TEL62" s="135"/>
      <c r="TEM62" s="135"/>
      <c r="TEN62" s="135"/>
      <c r="TEO62" s="84"/>
      <c r="TEP62" s="135"/>
      <c r="TEQ62" s="135"/>
      <c r="TER62" s="135"/>
      <c r="TES62" s="84"/>
      <c r="TET62" s="135"/>
      <c r="TEU62" s="135"/>
      <c r="TEV62" s="135"/>
      <c r="TEW62" s="84"/>
      <c r="TEX62" s="135"/>
      <c r="TEY62" s="135"/>
      <c r="TEZ62" s="135"/>
      <c r="TFA62" s="84"/>
      <c r="TFB62" s="135"/>
      <c r="TFC62" s="135"/>
      <c r="TFD62" s="135"/>
      <c r="TFE62" s="84"/>
      <c r="TFF62" s="135"/>
      <c r="TFG62" s="135"/>
      <c r="TFH62" s="135"/>
      <c r="TFI62" s="84"/>
      <c r="TFJ62" s="135"/>
      <c r="TFK62" s="135"/>
      <c r="TFL62" s="135"/>
      <c r="TFM62" s="84"/>
      <c r="TFN62" s="135"/>
      <c r="TFO62" s="135"/>
      <c r="TFP62" s="135"/>
      <c r="TFQ62" s="84"/>
      <c r="TFR62" s="135"/>
      <c r="TFS62" s="135"/>
      <c r="TFT62" s="135"/>
      <c r="TFU62" s="84"/>
      <c r="TFV62" s="135"/>
      <c r="TFW62" s="135"/>
      <c r="TFX62" s="135"/>
      <c r="TFY62" s="84"/>
      <c r="TFZ62" s="135"/>
      <c r="TGA62" s="135"/>
      <c r="TGB62" s="135"/>
      <c r="TGC62" s="84"/>
      <c r="TGD62" s="135"/>
      <c r="TGE62" s="135"/>
      <c r="TGF62" s="135"/>
      <c r="TGG62" s="84"/>
      <c r="TGH62" s="135"/>
      <c r="TGI62" s="135"/>
      <c r="TGJ62" s="135"/>
      <c r="TGK62" s="84"/>
      <c r="TGL62" s="135"/>
      <c r="TGM62" s="135"/>
      <c r="TGN62" s="135"/>
      <c r="TGO62" s="84"/>
      <c r="TGP62" s="135"/>
      <c r="TGQ62" s="135"/>
      <c r="TGR62" s="135"/>
      <c r="TGS62" s="84"/>
      <c r="TGT62" s="135"/>
      <c r="TGU62" s="135"/>
      <c r="TGV62" s="135"/>
      <c r="TGW62" s="84"/>
      <c r="TGX62" s="135"/>
      <c r="TGY62" s="135"/>
      <c r="TGZ62" s="135"/>
      <c r="THA62" s="84"/>
      <c r="THB62" s="135"/>
      <c r="THC62" s="135"/>
      <c r="THD62" s="135"/>
      <c r="THE62" s="84"/>
      <c r="THF62" s="135"/>
      <c r="THG62" s="135"/>
      <c r="THH62" s="135"/>
      <c r="THI62" s="84"/>
      <c r="THJ62" s="135"/>
      <c r="THK62" s="135"/>
      <c r="THL62" s="135"/>
      <c r="THM62" s="84"/>
      <c r="THN62" s="135"/>
      <c r="THO62" s="135"/>
      <c r="THP62" s="135"/>
      <c r="THQ62" s="84"/>
      <c r="THR62" s="135"/>
      <c r="THS62" s="135"/>
      <c r="THT62" s="135"/>
      <c r="THU62" s="84"/>
      <c r="THV62" s="135"/>
      <c r="THW62" s="135"/>
      <c r="THX62" s="135"/>
      <c r="THY62" s="84"/>
      <c r="THZ62" s="135"/>
      <c r="TIA62" s="135"/>
      <c r="TIB62" s="135"/>
      <c r="TIC62" s="84"/>
      <c r="TID62" s="135"/>
      <c r="TIE62" s="135"/>
      <c r="TIF62" s="135"/>
      <c r="TIG62" s="84"/>
      <c r="TIH62" s="135"/>
      <c r="TII62" s="135"/>
      <c r="TIJ62" s="135"/>
      <c r="TIK62" s="84"/>
      <c r="TIL62" s="135"/>
      <c r="TIM62" s="135"/>
      <c r="TIN62" s="135"/>
      <c r="TIO62" s="84"/>
      <c r="TIP62" s="135"/>
      <c r="TIQ62" s="135"/>
      <c r="TIR62" s="135"/>
      <c r="TIS62" s="84"/>
      <c r="TIT62" s="135"/>
      <c r="TIU62" s="135"/>
      <c r="TIV62" s="135"/>
      <c r="TIW62" s="84"/>
      <c r="TIX62" s="135"/>
      <c r="TIY62" s="135"/>
      <c r="TIZ62" s="135"/>
      <c r="TJA62" s="84"/>
      <c r="TJB62" s="135"/>
      <c r="TJC62" s="135"/>
      <c r="TJD62" s="135"/>
      <c r="TJE62" s="84"/>
      <c r="TJF62" s="135"/>
      <c r="TJG62" s="135"/>
      <c r="TJH62" s="135"/>
      <c r="TJI62" s="84"/>
      <c r="TJJ62" s="135"/>
      <c r="TJK62" s="135"/>
      <c r="TJL62" s="135"/>
      <c r="TJM62" s="84"/>
      <c r="TJN62" s="135"/>
      <c r="TJO62" s="135"/>
      <c r="TJP62" s="135"/>
      <c r="TJQ62" s="84"/>
      <c r="TJR62" s="135"/>
      <c r="TJS62" s="135"/>
      <c r="TJT62" s="135"/>
      <c r="TJU62" s="84"/>
      <c r="TJV62" s="135"/>
      <c r="TJW62" s="135"/>
      <c r="TJX62" s="135"/>
      <c r="TJY62" s="84"/>
      <c r="TJZ62" s="135"/>
      <c r="TKA62" s="135"/>
      <c r="TKB62" s="135"/>
      <c r="TKC62" s="84"/>
      <c r="TKD62" s="135"/>
      <c r="TKE62" s="135"/>
      <c r="TKF62" s="135"/>
      <c r="TKG62" s="84"/>
      <c r="TKH62" s="135"/>
      <c r="TKI62" s="135"/>
      <c r="TKJ62" s="135"/>
      <c r="TKK62" s="84"/>
      <c r="TKL62" s="135"/>
      <c r="TKM62" s="135"/>
      <c r="TKN62" s="135"/>
      <c r="TKO62" s="84"/>
      <c r="TKP62" s="135"/>
      <c r="TKQ62" s="135"/>
      <c r="TKR62" s="135"/>
      <c r="TKS62" s="84"/>
      <c r="TKT62" s="135"/>
      <c r="TKU62" s="135"/>
      <c r="TKV62" s="135"/>
      <c r="TKW62" s="84"/>
      <c r="TKX62" s="135"/>
      <c r="TKY62" s="135"/>
      <c r="TKZ62" s="135"/>
      <c r="TLA62" s="84"/>
      <c r="TLB62" s="135"/>
      <c r="TLC62" s="135"/>
      <c r="TLD62" s="135"/>
      <c r="TLE62" s="84"/>
      <c r="TLF62" s="135"/>
      <c r="TLG62" s="135"/>
      <c r="TLH62" s="135"/>
      <c r="TLI62" s="84"/>
      <c r="TLJ62" s="135"/>
      <c r="TLK62" s="135"/>
      <c r="TLL62" s="135"/>
      <c r="TLM62" s="84"/>
      <c r="TLN62" s="135"/>
      <c r="TLO62" s="135"/>
      <c r="TLP62" s="135"/>
      <c r="TLQ62" s="84"/>
      <c r="TLR62" s="135"/>
      <c r="TLS62" s="135"/>
      <c r="TLT62" s="135"/>
      <c r="TLU62" s="84"/>
      <c r="TLV62" s="135"/>
      <c r="TLW62" s="135"/>
      <c r="TLX62" s="135"/>
      <c r="TLY62" s="84"/>
      <c r="TLZ62" s="135"/>
      <c r="TMA62" s="135"/>
      <c r="TMB62" s="135"/>
      <c r="TMC62" s="84"/>
      <c r="TMD62" s="135"/>
      <c r="TME62" s="135"/>
      <c r="TMF62" s="135"/>
      <c r="TMG62" s="84"/>
      <c r="TMH62" s="135"/>
      <c r="TMI62" s="135"/>
      <c r="TMJ62" s="135"/>
      <c r="TMK62" s="84"/>
      <c r="TML62" s="135"/>
      <c r="TMM62" s="135"/>
      <c r="TMN62" s="135"/>
      <c r="TMO62" s="84"/>
      <c r="TMP62" s="135"/>
      <c r="TMQ62" s="135"/>
      <c r="TMR62" s="135"/>
      <c r="TMS62" s="84"/>
      <c r="TMT62" s="135"/>
      <c r="TMU62" s="135"/>
      <c r="TMV62" s="135"/>
      <c r="TMW62" s="84"/>
      <c r="TMX62" s="135"/>
      <c r="TMY62" s="135"/>
      <c r="TMZ62" s="135"/>
      <c r="TNA62" s="84"/>
      <c r="TNB62" s="135"/>
      <c r="TNC62" s="135"/>
      <c r="TND62" s="135"/>
      <c r="TNE62" s="84"/>
      <c r="TNF62" s="135"/>
      <c r="TNG62" s="135"/>
      <c r="TNH62" s="135"/>
      <c r="TNI62" s="84"/>
      <c r="TNJ62" s="135"/>
      <c r="TNK62" s="135"/>
      <c r="TNL62" s="135"/>
      <c r="TNM62" s="84"/>
      <c r="TNN62" s="135"/>
      <c r="TNO62" s="135"/>
      <c r="TNP62" s="135"/>
      <c r="TNQ62" s="84"/>
      <c r="TNR62" s="135"/>
      <c r="TNS62" s="135"/>
      <c r="TNT62" s="135"/>
      <c r="TNU62" s="84"/>
      <c r="TNV62" s="135"/>
      <c r="TNW62" s="135"/>
      <c r="TNX62" s="135"/>
      <c r="TNY62" s="84"/>
      <c r="TNZ62" s="135"/>
      <c r="TOA62" s="135"/>
      <c r="TOB62" s="135"/>
      <c r="TOC62" s="84"/>
      <c r="TOD62" s="135"/>
      <c r="TOE62" s="135"/>
      <c r="TOF62" s="135"/>
      <c r="TOG62" s="84"/>
      <c r="TOH62" s="135"/>
      <c r="TOI62" s="135"/>
      <c r="TOJ62" s="135"/>
      <c r="TOK62" s="84"/>
      <c r="TOL62" s="135"/>
      <c r="TOM62" s="135"/>
      <c r="TON62" s="135"/>
      <c r="TOO62" s="84"/>
      <c r="TOP62" s="135"/>
      <c r="TOQ62" s="135"/>
      <c r="TOR62" s="135"/>
      <c r="TOS62" s="84"/>
      <c r="TOT62" s="135"/>
      <c r="TOU62" s="135"/>
      <c r="TOV62" s="135"/>
      <c r="TOW62" s="84"/>
      <c r="TOX62" s="135"/>
      <c r="TOY62" s="135"/>
      <c r="TOZ62" s="135"/>
      <c r="TPA62" s="84"/>
      <c r="TPB62" s="135"/>
      <c r="TPC62" s="135"/>
      <c r="TPD62" s="135"/>
      <c r="TPE62" s="84"/>
      <c r="TPF62" s="135"/>
      <c r="TPG62" s="135"/>
      <c r="TPH62" s="135"/>
      <c r="TPI62" s="84"/>
      <c r="TPJ62" s="135"/>
      <c r="TPK62" s="135"/>
      <c r="TPL62" s="135"/>
      <c r="TPM62" s="84"/>
      <c r="TPN62" s="135"/>
      <c r="TPO62" s="135"/>
      <c r="TPP62" s="135"/>
      <c r="TPQ62" s="84"/>
      <c r="TPR62" s="135"/>
      <c r="TPS62" s="135"/>
      <c r="TPT62" s="135"/>
      <c r="TPU62" s="84"/>
      <c r="TPV62" s="135"/>
      <c r="TPW62" s="135"/>
      <c r="TPX62" s="135"/>
      <c r="TPY62" s="84"/>
      <c r="TPZ62" s="135"/>
      <c r="TQA62" s="135"/>
      <c r="TQB62" s="135"/>
      <c r="TQC62" s="84"/>
      <c r="TQD62" s="135"/>
      <c r="TQE62" s="135"/>
      <c r="TQF62" s="135"/>
      <c r="TQG62" s="84"/>
      <c r="TQH62" s="135"/>
      <c r="TQI62" s="135"/>
      <c r="TQJ62" s="135"/>
      <c r="TQK62" s="84"/>
      <c r="TQL62" s="135"/>
      <c r="TQM62" s="135"/>
      <c r="TQN62" s="135"/>
      <c r="TQO62" s="84"/>
      <c r="TQP62" s="135"/>
      <c r="TQQ62" s="135"/>
      <c r="TQR62" s="135"/>
      <c r="TQS62" s="84"/>
      <c r="TQT62" s="135"/>
      <c r="TQU62" s="135"/>
      <c r="TQV62" s="135"/>
      <c r="TQW62" s="84"/>
      <c r="TQX62" s="135"/>
      <c r="TQY62" s="135"/>
      <c r="TQZ62" s="135"/>
      <c r="TRA62" s="84"/>
      <c r="TRB62" s="135"/>
      <c r="TRC62" s="135"/>
      <c r="TRD62" s="135"/>
      <c r="TRE62" s="84"/>
      <c r="TRF62" s="135"/>
      <c r="TRG62" s="135"/>
      <c r="TRH62" s="135"/>
      <c r="TRI62" s="84"/>
      <c r="TRJ62" s="135"/>
      <c r="TRK62" s="135"/>
      <c r="TRL62" s="135"/>
      <c r="TRM62" s="84"/>
      <c r="TRN62" s="135"/>
      <c r="TRO62" s="135"/>
      <c r="TRP62" s="135"/>
      <c r="TRQ62" s="84"/>
      <c r="TRR62" s="135"/>
      <c r="TRS62" s="135"/>
      <c r="TRT62" s="135"/>
      <c r="TRU62" s="84"/>
      <c r="TRV62" s="135"/>
      <c r="TRW62" s="135"/>
      <c r="TRX62" s="135"/>
      <c r="TRY62" s="84"/>
      <c r="TRZ62" s="135"/>
      <c r="TSA62" s="135"/>
      <c r="TSB62" s="135"/>
      <c r="TSC62" s="84"/>
      <c r="TSD62" s="135"/>
      <c r="TSE62" s="135"/>
      <c r="TSF62" s="135"/>
      <c r="TSG62" s="84"/>
      <c r="TSH62" s="135"/>
      <c r="TSI62" s="135"/>
      <c r="TSJ62" s="135"/>
      <c r="TSK62" s="84"/>
      <c r="TSL62" s="135"/>
      <c r="TSM62" s="135"/>
      <c r="TSN62" s="135"/>
      <c r="TSO62" s="84"/>
      <c r="TSP62" s="135"/>
      <c r="TSQ62" s="135"/>
      <c r="TSR62" s="135"/>
      <c r="TSS62" s="84"/>
      <c r="TST62" s="135"/>
      <c r="TSU62" s="135"/>
      <c r="TSV62" s="135"/>
      <c r="TSW62" s="84"/>
      <c r="TSX62" s="135"/>
      <c r="TSY62" s="135"/>
      <c r="TSZ62" s="135"/>
      <c r="TTA62" s="84"/>
      <c r="TTB62" s="135"/>
      <c r="TTC62" s="135"/>
      <c r="TTD62" s="135"/>
      <c r="TTE62" s="84"/>
      <c r="TTF62" s="135"/>
      <c r="TTG62" s="135"/>
      <c r="TTH62" s="135"/>
      <c r="TTI62" s="84"/>
      <c r="TTJ62" s="135"/>
      <c r="TTK62" s="135"/>
      <c r="TTL62" s="135"/>
      <c r="TTM62" s="84"/>
      <c r="TTN62" s="135"/>
      <c r="TTO62" s="135"/>
      <c r="TTP62" s="135"/>
      <c r="TTQ62" s="84"/>
      <c r="TTR62" s="135"/>
      <c r="TTS62" s="135"/>
      <c r="TTT62" s="135"/>
      <c r="TTU62" s="84"/>
      <c r="TTV62" s="135"/>
      <c r="TTW62" s="135"/>
      <c r="TTX62" s="135"/>
      <c r="TTY62" s="84"/>
      <c r="TTZ62" s="135"/>
      <c r="TUA62" s="135"/>
      <c r="TUB62" s="135"/>
      <c r="TUC62" s="84"/>
      <c r="TUD62" s="135"/>
      <c r="TUE62" s="135"/>
      <c r="TUF62" s="135"/>
      <c r="TUG62" s="84"/>
      <c r="TUH62" s="135"/>
      <c r="TUI62" s="135"/>
      <c r="TUJ62" s="135"/>
      <c r="TUK62" s="84"/>
      <c r="TUL62" s="135"/>
      <c r="TUM62" s="135"/>
      <c r="TUN62" s="135"/>
      <c r="TUO62" s="84"/>
      <c r="TUP62" s="135"/>
      <c r="TUQ62" s="135"/>
      <c r="TUR62" s="135"/>
      <c r="TUS62" s="84"/>
      <c r="TUT62" s="135"/>
      <c r="TUU62" s="135"/>
      <c r="TUV62" s="135"/>
      <c r="TUW62" s="84"/>
      <c r="TUX62" s="135"/>
      <c r="TUY62" s="135"/>
      <c r="TUZ62" s="135"/>
      <c r="TVA62" s="84"/>
      <c r="TVB62" s="135"/>
      <c r="TVC62" s="135"/>
      <c r="TVD62" s="135"/>
      <c r="TVE62" s="84"/>
      <c r="TVF62" s="135"/>
      <c r="TVG62" s="135"/>
      <c r="TVH62" s="135"/>
      <c r="TVI62" s="84"/>
      <c r="TVJ62" s="135"/>
      <c r="TVK62" s="135"/>
      <c r="TVL62" s="135"/>
      <c r="TVM62" s="84"/>
      <c r="TVN62" s="135"/>
      <c r="TVO62" s="135"/>
      <c r="TVP62" s="135"/>
      <c r="TVQ62" s="84"/>
      <c r="TVR62" s="135"/>
      <c r="TVS62" s="135"/>
      <c r="TVT62" s="135"/>
      <c r="TVU62" s="84"/>
      <c r="TVV62" s="135"/>
      <c r="TVW62" s="135"/>
      <c r="TVX62" s="135"/>
      <c r="TVY62" s="84"/>
      <c r="TVZ62" s="135"/>
      <c r="TWA62" s="135"/>
      <c r="TWB62" s="135"/>
      <c r="TWC62" s="84"/>
      <c r="TWD62" s="135"/>
      <c r="TWE62" s="135"/>
      <c r="TWF62" s="135"/>
      <c r="TWG62" s="84"/>
      <c r="TWH62" s="135"/>
      <c r="TWI62" s="135"/>
      <c r="TWJ62" s="135"/>
      <c r="TWK62" s="84"/>
      <c r="TWL62" s="135"/>
      <c r="TWM62" s="135"/>
      <c r="TWN62" s="135"/>
      <c r="TWO62" s="84"/>
      <c r="TWP62" s="135"/>
      <c r="TWQ62" s="135"/>
      <c r="TWR62" s="135"/>
      <c r="TWS62" s="84"/>
      <c r="TWT62" s="135"/>
      <c r="TWU62" s="135"/>
      <c r="TWV62" s="135"/>
      <c r="TWW62" s="84"/>
      <c r="TWX62" s="135"/>
      <c r="TWY62" s="135"/>
      <c r="TWZ62" s="135"/>
      <c r="TXA62" s="84"/>
      <c r="TXB62" s="135"/>
      <c r="TXC62" s="135"/>
      <c r="TXD62" s="135"/>
      <c r="TXE62" s="84"/>
      <c r="TXF62" s="135"/>
      <c r="TXG62" s="135"/>
      <c r="TXH62" s="135"/>
      <c r="TXI62" s="84"/>
      <c r="TXJ62" s="135"/>
      <c r="TXK62" s="135"/>
      <c r="TXL62" s="135"/>
      <c r="TXM62" s="84"/>
      <c r="TXN62" s="135"/>
      <c r="TXO62" s="135"/>
      <c r="TXP62" s="135"/>
      <c r="TXQ62" s="84"/>
      <c r="TXR62" s="135"/>
      <c r="TXS62" s="135"/>
      <c r="TXT62" s="135"/>
      <c r="TXU62" s="84"/>
      <c r="TXV62" s="135"/>
      <c r="TXW62" s="135"/>
      <c r="TXX62" s="135"/>
      <c r="TXY62" s="84"/>
      <c r="TXZ62" s="135"/>
      <c r="TYA62" s="135"/>
      <c r="TYB62" s="135"/>
      <c r="TYC62" s="84"/>
      <c r="TYD62" s="135"/>
      <c r="TYE62" s="135"/>
      <c r="TYF62" s="135"/>
      <c r="TYG62" s="84"/>
      <c r="TYH62" s="135"/>
      <c r="TYI62" s="135"/>
      <c r="TYJ62" s="135"/>
      <c r="TYK62" s="84"/>
      <c r="TYL62" s="135"/>
      <c r="TYM62" s="135"/>
      <c r="TYN62" s="135"/>
      <c r="TYO62" s="84"/>
      <c r="TYP62" s="135"/>
      <c r="TYQ62" s="135"/>
      <c r="TYR62" s="135"/>
      <c r="TYS62" s="84"/>
      <c r="TYT62" s="135"/>
      <c r="TYU62" s="135"/>
      <c r="TYV62" s="135"/>
      <c r="TYW62" s="84"/>
      <c r="TYX62" s="135"/>
      <c r="TYY62" s="135"/>
      <c r="TYZ62" s="135"/>
      <c r="TZA62" s="84"/>
      <c r="TZB62" s="135"/>
      <c r="TZC62" s="135"/>
      <c r="TZD62" s="135"/>
      <c r="TZE62" s="84"/>
      <c r="TZF62" s="135"/>
      <c r="TZG62" s="135"/>
      <c r="TZH62" s="135"/>
      <c r="TZI62" s="84"/>
      <c r="TZJ62" s="135"/>
      <c r="TZK62" s="135"/>
      <c r="TZL62" s="135"/>
      <c r="TZM62" s="84"/>
      <c r="TZN62" s="135"/>
      <c r="TZO62" s="135"/>
      <c r="TZP62" s="135"/>
      <c r="TZQ62" s="84"/>
      <c r="TZR62" s="135"/>
      <c r="TZS62" s="135"/>
      <c r="TZT62" s="135"/>
      <c r="TZU62" s="84"/>
      <c r="TZV62" s="135"/>
      <c r="TZW62" s="135"/>
      <c r="TZX62" s="135"/>
      <c r="TZY62" s="84"/>
      <c r="TZZ62" s="135"/>
      <c r="UAA62" s="135"/>
      <c r="UAB62" s="135"/>
      <c r="UAC62" s="84"/>
      <c r="UAD62" s="135"/>
      <c r="UAE62" s="135"/>
      <c r="UAF62" s="135"/>
      <c r="UAG62" s="84"/>
      <c r="UAH62" s="135"/>
      <c r="UAI62" s="135"/>
      <c r="UAJ62" s="135"/>
      <c r="UAK62" s="84"/>
      <c r="UAL62" s="135"/>
      <c r="UAM62" s="135"/>
      <c r="UAN62" s="135"/>
      <c r="UAO62" s="84"/>
      <c r="UAP62" s="135"/>
      <c r="UAQ62" s="135"/>
      <c r="UAR62" s="135"/>
      <c r="UAS62" s="84"/>
      <c r="UAT62" s="135"/>
      <c r="UAU62" s="135"/>
      <c r="UAV62" s="135"/>
      <c r="UAW62" s="84"/>
      <c r="UAX62" s="135"/>
      <c r="UAY62" s="135"/>
      <c r="UAZ62" s="135"/>
      <c r="UBA62" s="84"/>
      <c r="UBB62" s="135"/>
      <c r="UBC62" s="135"/>
      <c r="UBD62" s="135"/>
      <c r="UBE62" s="84"/>
      <c r="UBF62" s="135"/>
      <c r="UBG62" s="135"/>
      <c r="UBH62" s="135"/>
      <c r="UBI62" s="84"/>
      <c r="UBJ62" s="135"/>
      <c r="UBK62" s="135"/>
      <c r="UBL62" s="135"/>
      <c r="UBM62" s="84"/>
      <c r="UBN62" s="135"/>
      <c r="UBO62" s="135"/>
      <c r="UBP62" s="135"/>
      <c r="UBQ62" s="84"/>
      <c r="UBR62" s="135"/>
      <c r="UBS62" s="135"/>
      <c r="UBT62" s="135"/>
      <c r="UBU62" s="84"/>
      <c r="UBV62" s="135"/>
      <c r="UBW62" s="135"/>
      <c r="UBX62" s="135"/>
      <c r="UBY62" s="84"/>
      <c r="UBZ62" s="135"/>
      <c r="UCA62" s="135"/>
      <c r="UCB62" s="135"/>
      <c r="UCC62" s="84"/>
      <c r="UCD62" s="135"/>
      <c r="UCE62" s="135"/>
      <c r="UCF62" s="135"/>
      <c r="UCG62" s="84"/>
      <c r="UCH62" s="135"/>
      <c r="UCI62" s="135"/>
      <c r="UCJ62" s="135"/>
      <c r="UCK62" s="84"/>
      <c r="UCL62" s="135"/>
      <c r="UCM62" s="135"/>
      <c r="UCN62" s="135"/>
      <c r="UCO62" s="84"/>
      <c r="UCP62" s="135"/>
      <c r="UCQ62" s="135"/>
      <c r="UCR62" s="135"/>
      <c r="UCS62" s="84"/>
      <c r="UCT62" s="135"/>
      <c r="UCU62" s="135"/>
      <c r="UCV62" s="135"/>
      <c r="UCW62" s="84"/>
      <c r="UCX62" s="135"/>
      <c r="UCY62" s="135"/>
      <c r="UCZ62" s="135"/>
      <c r="UDA62" s="84"/>
      <c r="UDB62" s="135"/>
      <c r="UDC62" s="135"/>
      <c r="UDD62" s="135"/>
      <c r="UDE62" s="84"/>
      <c r="UDF62" s="135"/>
      <c r="UDG62" s="135"/>
      <c r="UDH62" s="135"/>
      <c r="UDI62" s="84"/>
      <c r="UDJ62" s="135"/>
      <c r="UDK62" s="135"/>
      <c r="UDL62" s="135"/>
      <c r="UDM62" s="84"/>
      <c r="UDN62" s="135"/>
      <c r="UDO62" s="135"/>
      <c r="UDP62" s="135"/>
      <c r="UDQ62" s="84"/>
      <c r="UDR62" s="135"/>
      <c r="UDS62" s="135"/>
      <c r="UDT62" s="135"/>
      <c r="UDU62" s="84"/>
      <c r="UDV62" s="135"/>
      <c r="UDW62" s="135"/>
      <c r="UDX62" s="135"/>
      <c r="UDY62" s="84"/>
      <c r="UDZ62" s="135"/>
      <c r="UEA62" s="135"/>
      <c r="UEB62" s="135"/>
      <c r="UEC62" s="84"/>
      <c r="UED62" s="135"/>
      <c r="UEE62" s="135"/>
      <c r="UEF62" s="135"/>
      <c r="UEG62" s="84"/>
      <c r="UEH62" s="135"/>
      <c r="UEI62" s="135"/>
      <c r="UEJ62" s="135"/>
      <c r="UEK62" s="84"/>
      <c r="UEL62" s="135"/>
      <c r="UEM62" s="135"/>
      <c r="UEN62" s="135"/>
      <c r="UEO62" s="84"/>
      <c r="UEP62" s="135"/>
      <c r="UEQ62" s="135"/>
      <c r="UER62" s="135"/>
      <c r="UES62" s="84"/>
      <c r="UET62" s="135"/>
      <c r="UEU62" s="135"/>
      <c r="UEV62" s="135"/>
      <c r="UEW62" s="84"/>
      <c r="UEX62" s="135"/>
      <c r="UEY62" s="135"/>
      <c r="UEZ62" s="135"/>
      <c r="UFA62" s="84"/>
      <c r="UFB62" s="135"/>
      <c r="UFC62" s="135"/>
      <c r="UFD62" s="135"/>
      <c r="UFE62" s="84"/>
      <c r="UFF62" s="135"/>
      <c r="UFG62" s="135"/>
      <c r="UFH62" s="135"/>
      <c r="UFI62" s="84"/>
      <c r="UFJ62" s="135"/>
      <c r="UFK62" s="135"/>
      <c r="UFL62" s="135"/>
      <c r="UFM62" s="84"/>
      <c r="UFN62" s="135"/>
      <c r="UFO62" s="135"/>
      <c r="UFP62" s="135"/>
      <c r="UFQ62" s="84"/>
      <c r="UFR62" s="135"/>
      <c r="UFS62" s="135"/>
      <c r="UFT62" s="135"/>
      <c r="UFU62" s="84"/>
      <c r="UFV62" s="135"/>
      <c r="UFW62" s="135"/>
      <c r="UFX62" s="135"/>
      <c r="UFY62" s="84"/>
      <c r="UFZ62" s="135"/>
      <c r="UGA62" s="135"/>
      <c r="UGB62" s="135"/>
      <c r="UGC62" s="84"/>
      <c r="UGD62" s="135"/>
      <c r="UGE62" s="135"/>
      <c r="UGF62" s="135"/>
      <c r="UGG62" s="84"/>
      <c r="UGH62" s="135"/>
      <c r="UGI62" s="135"/>
      <c r="UGJ62" s="135"/>
      <c r="UGK62" s="84"/>
      <c r="UGL62" s="135"/>
      <c r="UGM62" s="135"/>
      <c r="UGN62" s="135"/>
      <c r="UGO62" s="84"/>
      <c r="UGP62" s="135"/>
      <c r="UGQ62" s="135"/>
      <c r="UGR62" s="135"/>
      <c r="UGS62" s="84"/>
      <c r="UGT62" s="135"/>
      <c r="UGU62" s="135"/>
      <c r="UGV62" s="135"/>
      <c r="UGW62" s="84"/>
      <c r="UGX62" s="135"/>
      <c r="UGY62" s="135"/>
      <c r="UGZ62" s="135"/>
      <c r="UHA62" s="84"/>
      <c r="UHB62" s="135"/>
      <c r="UHC62" s="135"/>
      <c r="UHD62" s="135"/>
      <c r="UHE62" s="84"/>
      <c r="UHF62" s="135"/>
      <c r="UHG62" s="135"/>
      <c r="UHH62" s="135"/>
      <c r="UHI62" s="84"/>
      <c r="UHJ62" s="135"/>
      <c r="UHK62" s="135"/>
      <c r="UHL62" s="135"/>
      <c r="UHM62" s="84"/>
      <c r="UHN62" s="135"/>
      <c r="UHO62" s="135"/>
      <c r="UHP62" s="135"/>
      <c r="UHQ62" s="84"/>
      <c r="UHR62" s="135"/>
      <c r="UHS62" s="135"/>
      <c r="UHT62" s="135"/>
      <c r="UHU62" s="84"/>
      <c r="UHV62" s="135"/>
      <c r="UHW62" s="135"/>
      <c r="UHX62" s="135"/>
      <c r="UHY62" s="84"/>
      <c r="UHZ62" s="135"/>
      <c r="UIA62" s="135"/>
      <c r="UIB62" s="135"/>
      <c r="UIC62" s="84"/>
      <c r="UID62" s="135"/>
      <c r="UIE62" s="135"/>
      <c r="UIF62" s="135"/>
      <c r="UIG62" s="84"/>
      <c r="UIH62" s="135"/>
      <c r="UII62" s="135"/>
      <c r="UIJ62" s="135"/>
      <c r="UIK62" s="84"/>
      <c r="UIL62" s="135"/>
      <c r="UIM62" s="135"/>
      <c r="UIN62" s="135"/>
      <c r="UIO62" s="84"/>
      <c r="UIP62" s="135"/>
      <c r="UIQ62" s="135"/>
      <c r="UIR62" s="135"/>
      <c r="UIS62" s="84"/>
      <c r="UIT62" s="135"/>
      <c r="UIU62" s="135"/>
      <c r="UIV62" s="135"/>
      <c r="UIW62" s="84"/>
      <c r="UIX62" s="135"/>
      <c r="UIY62" s="135"/>
      <c r="UIZ62" s="135"/>
      <c r="UJA62" s="84"/>
      <c r="UJB62" s="135"/>
      <c r="UJC62" s="135"/>
      <c r="UJD62" s="135"/>
      <c r="UJE62" s="84"/>
      <c r="UJF62" s="135"/>
      <c r="UJG62" s="135"/>
      <c r="UJH62" s="135"/>
      <c r="UJI62" s="84"/>
      <c r="UJJ62" s="135"/>
      <c r="UJK62" s="135"/>
      <c r="UJL62" s="135"/>
      <c r="UJM62" s="84"/>
      <c r="UJN62" s="135"/>
      <c r="UJO62" s="135"/>
      <c r="UJP62" s="135"/>
      <c r="UJQ62" s="84"/>
      <c r="UJR62" s="135"/>
      <c r="UJS62" s="135"/>
      <c r="UJT62" s="135"/>
      <c r="UJU62" s="84"/>
      <c r="UJV62" s="135"/>
      <c r="UJW62" s="135"/>
      <c r="UJX62" s="135"/>
      <c r="UJY62" s="84"/>
      <c r="UJZ62" s="135"/>
      <c r="UKA62" s="135"/>
      <c r="UKB62" s="135"/>
      <c r="UKC62" s="84"/>
      <c r="UKD62" s="135"/>
      <c r="UKE62" s="135"/>
      <c r="UKF62" s="135"/>
      <c r="UKG62" s="84"/>
      <c r="UKH62" s="135"/>
      <c r="UKI62" s="135"/>
      <c r="UKJ62" s="135"/>
      <c r="UKK62" s="84"/>
      <c r="UKL62" s="135"/>
      <c r="UKM62" s="135"/>
      <c r="UKN62" s="135"/>
      <c r="UKO62" s="84"/>
      <c r="UKP62" s="135"/>
      <c r="UKQ62" s="135"/>
      <c r="UKR62" s="135"/>
      <c r="UKS62" s="84"/>
      <c r="UKT62" s="135"/>
      <c r="UKU62" s="135"/>
      <c r="UKV62" s="135"/>
      <c r="UKW62" s="84"/>
      <c r="UKX62" s="135"/>
      <c r="UKY62" s="135"/>
      <c r="UKZ62" s="135"/>
      <c r="ULA62" s="84"/>
      <c r="ULB62" s="135"/>
      <c r="ULC62" s="135"/>
      <c r="ULD62" s="135"/>
      <c r="ULE62" s="84"/>
      <c r="ULF62" s="135"/>
      <c r="ULG62" s="135"/>
      <c r="ULH62" s="135"/>
      <c r="ULI62" s="84"/>
      <c r="ULJ62" s="135"/>
      <c r="ULK62" s="135"/>
      <c r="ULL62" s="135"/>
      <c r="ULM62" s="84"/>
      <c r="ULN62" s="135"/>
      <c r="ULO62" s="135"/>
      <c r="ULP62" s="135"/>
      <c r="ULQ62" s="84"/>
      <c r="ULR62" s="135"/>
      <c r="ULS62" s="135"/>
      <c r="ULT62" s="135"/>
      <c r="ULU62" s="84"/>
      <c r="ULV62" s="135"/>
      <c r="ULW62" s="135"/>
      <c r="ULX62" s="135"/>
      <c r="ULY62" s="84"/>
      <c r="ULZ62" s="135"/>
      <c r="UMA62" s="135"/>
      <c r="UMB62" s="135"/>
      <c r="UMC62" s="84"/>
      <c r="UMD62" s="135"/>
      <c r="UME62" s="135"/>
      <c r="UMF62" s="135"/>
      <c r="UMG62" s="84"/>
      <c r="UMH62" s="135"/>
      <c r="UMI62" s="135"/>
      <c r="UMJ62" s="135"/>
      <c r="UMK62" s="84"/>
      <c r="UML62" s="135"/>
      <c r="UMM62" s="135"/>
      <c r="UMN62" s="135"/>
      <c r="UMO62" s="84"/>
      <c r="UMP62" s="135"/>
      <c r="UMQ62" s="135"/>
      <c r="UMR62" s="135"/>
      <c r="UMS62" s="84"/>
      <c r="UMT62" s="135"/>
      <c r="UMU62" s="135"/>
      <c r="UMV62" s="135"/>
      <c r="UMW62" s="84"/>
      <c r="UMX62" s="135"/>
      <c r="UMY62" s="135"/>
      <c r="UMZ62" s="135"/>
      <c r="UNA62" s="84"/>
      <c r="UNB62" s="135"/>
      <c r="UNC62" s="135"/>
      <c r="UND62" s="135"/>
      <c r="UNE62" s="84"/>
      <c r="UNF62" s="135"/>
      <c r="UNG62" s="135"/>
      <c r="UNH62" s="135"/>
      <c r="UNI62" s="84"/>
      <c r="UNJ62" s="135"/>
      <c r="UNK62" s="135"/>
      <c r="UNL62" s="135"/>
      <c r="UNM62" s="84"/>
      <c r="UNN62" s="135"/>
      <c r="UNO62" s="135"/>
      <c r="UNP62" s="135"/>
      <c r="UNQ62" s="84"/>
      <c r="UNR62" s="135"/>
      <c r="UNS62" s="135"/>
      <c r="UNT62" s="135"/>
      <c r="UNU62" s="84"/>
      <c r="UNV62" s="135"/>
      <c r="UNW62" s="135"/>
      <c r="UNX62" s="135"/>
      <c r="UNY62" s="84"/>
      <c r="UNZ62" s="135"/>
      <c r="UOA62" s="135"/>
      <c r="UOB62" s="135"/>
      <c r="UOC62" s="84"/>
      <c r="UOD62" s="135"/>
      <c r="UOE62" s="135"/>
      <c r="UOF62" s="135"/>
      <c r="UOG62" s="84"/>
      <c r="UOH62" s="135"/>
      <c r="UOI62" s="135"/>
      <c r="UOJ62" s="135"/>
      <c r="UOK62" s="84"/>
      <c r="UOL62" s="135"/>
      <c r="UOM62" s="135"/>
      <c r="UON62" s="135"/>
      <c r="UOO62" s="84"/>
      <c r="UOP62" s="135"/>
      <c r="UOQ62" s="135"/>
      <c r="UOR62" s="135"/>
      <c r="UOS62" s="84"/>
      <c r="UOT62" s="135"/>
      <c r="UOU62" s="135"/>
      <c r="UOV62" s="135"/>
      <c r="UOW62" s="84"/>
      <c r="UOX62" s="135"/>
      <c r="UOY62" s="135"/>
      <c r="UOZ62" s="135"/>
      <c r="UPA62" s="84"/>
      <c r="UPB62" s="135"/>
      <c r="UPC62" s="135"/>
      <c r="UPD62" s="135"/>
      <c r="UPE62" s="84"/>
      <c r="UPF62" s="135"/>
      <c r="UPG62" s="135"/>
      <c r="UPH62" s="135"/>
      <c r="UPI62" s="84"/>
      <c r="UPJ62" s="135"/>
      <c r="UPK62" s="135"/>
      <c r="UPL62" s="135"/>
      <c r="UPM62" s="84"/>
      <c r="UPN62" s="135"/>
      <c r="UPO62" s="135"/>
      <c r="UPP62" s="135"/>
      <c r="UPQ62" s="84"/>
      <c r="UPR62" s="135"/>
      <c r="UPS62" s="135"/>
      <c r="UPT62" s="135"/>
      <c r="UPU62" s="84"/>
      <c r="UPV62" s="135"/>
      <c r="UPW62" s="135"/>
      <c r="UPX62" s="135"/>
      <c r="UPY62" s="84"/>
      <c r="UPZ62" s="135"/>
      <c r="UQA62" s="135"/>
      <c r="UQB62" s="135"/>
      <c r="UQC62" s="84"/>
      <c r="UQD62" s="135"/>
      <c r="UQE62" s="135"/>
      <c r="UQF62" s="135"/>
      <c r="UQG62" s="84"/>
      <c r="UQH62" s="135"/>
      <c r="UQI62" s="135"/>
      <c r="UQJ62" s="135"/>
      <c r="UQK62" s="84"/>
      <c r="UQL62" s="135"/>
      <c r="UQM62" s="135"/>
      <c r="UQN62" s="135"/>
      <c r="UQO62" s="84"/>
      <c r="UQP62" s="135"/>
      <c r="UQQ62" s="135"/>
      <c r="UQR62" s="135"/>
      <c r="UQS62" s="84"/>
      <c r="UQT62" s="135"/>
      <c r="UQU62" s="135"/>
      <c r="UQV62" s="135"/>
      <c r="UQW62" s="84"/>
      <c r="UQX62" s="135"/>
      <c r="UQY62" s="135"/>
      <c r="UQZ62" s="135"/>
      <c r="URA62" s="84"/>
      <c r="URB62" s="135"/>
      <c r="URC62" s="135"/>
      <c r="URD62" s="135"/>
      <c r="URE62" s="84"/>
      <c r="URF62" s="135"/>
      <c r="URG62" s="135"/>
      <c r="URH62" s="135"/>
      <c r="URI62" s="84"/>
      <c r="URJ62" s="135"/>
      <c r="URK62" s="135"/>
      <c r="URL62" s="135"/>
      <c r="URM62" s="84"/>
      <c r="URN62" s="135"/>
      <c r="URO62" s="135"/>
      <c r="URP62" s="135"/>
      <c r="URQ62" s="84"/>
      <c r="URR62" s="135"/>
      <c r="URS62" s="135"/>
      <c r="URT62" s="135"/>
      <c r="URU62" s="84"/>
      <c r="URV62" s="135"/>
      <c r="URW62" s="135"/>
      <c r="URX62" s="135"/>
      <c r="URY62" s="84"/>
      <c r="URZ62" s="135"/>
      <c r="USA62" s="135"/>
      <c r="USB62" s="135"/>
      <c r="USC62" s="84"/>
      <c r="USD62" s="135"/>
      <c r="USE62" s="135"/>
      <c r="USF62" s="135"/>
      <c r="USG62" s="84"/>
      <c r="USH62" s="135"/>
      <c r="USI62" s="135"/>
      <c r="USJ62" s="135"/>
      <c r="USK62" s="84"/>
      <c r="USL62" s="135"/>
      <c r="USM62" s="135"/>
      <c r="USN62" s="135"/>
      <c r="USO62" s="84"/>
      <c r="USP62" s="135"/>
      <c r="USQ62" s="135"/>
      <c r="USR62" s="135"/>
      <c r="USS62" s="84"/>
      <c r="UST62" s="135"/>
      <c r="USU62" s="135"/>
      <c r="USV62" s="135"/>
      <c r="USW62" s="84"/>
      <c r="USX62" s="135"/>
      <c r="USY62" s="135"/>
      <c r="USZ62" s="135"/>
      <c r="UTA62" s="84"/>
      <c r="UTB62" s="135"/>
      <c r="UTC62" s="135"/>
      <c r="UTD62" s="135"/>
      <c r="UTE62" s="84"/>
      <c r="UTF62" s="135"/>
      <c r="UTG62" s="135"/>
      <c r="UTH62" s="135"/>
      <c r="UTI62" s="84"/>
      <c r="UTJ62" s="135"/>
      <c r="UTK62" s="135"/>
      <c r="UTL62" s="135"/>
      <c r="UTM62" s="84"/>
      <c r="UTN62" s="135"/>
      <c r="UTO62" s="135"/>
      <c r="UTP62" s="135"/>
      <c r="UTQ62" s="84"/>
      <c r="UTR62" s="135"/>
      <c r="UTS62" s="135"/>
      <c r="UTT62" s="135"/>
      <c r="UTU62" s="84"/>
      <c r="UTV62" s="135"/>
      <c r="UTW62" s="135"/>
      <c r="UTX62" s="135"/>
      <c r="UTY62" s="84"/>
      <c r="UTZ62" s="135"/>
      <c r="UUA62" s="135"/>
      <c r="UUB62" s="135"/>
      <c r="UUC62" s="84"/>
      <c r="UUD62" s="135"/>
      <c r="UUE62" s="135"/>
      <c r="UUF62" s="135"/>
      <c r="UUG62" s="84"/>
      <c r="UUH62" s="135"/>
      <c r="UUI62" s="135"/>
      <c r="UUJ62" s="135"/>
      <c r="UUK62" s="84"/>
      <c r="UUL62" s="135"/>
      <c r="UUM62" s="135"/>
      <c r="UUN62" s="135"/>
      <c r="UUO62" s="84"/>
      <c r="UUP62" s="135"/>
      <c r="UUQ62" s="135"/>
      <c r="UUR62" s="135"/>
      <c r="UUS62" s="84"/>
      <c r="UUT62" s="135"/>
      <c r="UUU62" s="135"/>
      <c r="UUV62" s="135"/>
      <c r="UUW62" s="84"/>
      <c r="UUX62" s="135"/>
      <c r="UUY62" s="135"/>
      <c r="UUZ62" s="135"/>
      <c r="UVA62" s="84"/>
      <c r="UVB62" s="135"/>
      <c r="UVC62" s="135"/>
      <c r="UVD62" s="135"/>
      <c r="UVE62" s="84"/>
      <c r="UVF62" s="135"/>
      <c r="UVG62" s="135"/>
      <c r="UVH62" s="135"/>
      <c r="UVI62" s="84"/>
      <c r="UVJ62" s="135"/>
      <c r="UVK62" s="135"/>
      <c r="UVL62" s="135"/>
      <c r="UVM62" s="84"/>
      <c r="UVN62" s="135"/>
      <c r="UVO62" s="135"/>
      <c r="UVP62" s="135"/>
      <c r="UVQ62" s="84"/>
      <c r="UVR62" s="135"/>
      <c r="UVS62" s="135"/>
      <c r="UVT62" s="135"/>
      <c r="UVU62" s="84"/>
      <c r="UVV62" s="135"/>
      <c r="UVW62" s="135"/>
      <c r="UVX62" s="135"/>
      <c r="UVY62" s="84"/>
      <c r="UVZ62" s="135"/>
      <c r="UWA62" s="135"/>
      <c r="UWB62" s="135"/>
      <c r="UWC62" s="84"/>
      <c r="UWD62" s="135"/>
      <c r="UWE62" s="135"/>
      <c r="UWF62" s="135"/>
      <c r="UWG62" s="84"/>
      <c r="UWH62" s="135"/>
      <c r="UWI62" s="135"/>
      <c r="UWJ62" s="135"/>
      <c r="UWK62" s="84"/>
      <c r="UWL62" s="135"/>
      <c r="UWM62" s="135"/>
      <c r="UWN62" s="135"/>
      <c r="UWO62" s="84"/>
      <c r="UWP62" s="135"/>
      <c r="UWQ62" s="135"/>
      <c r="UWR62" s="135"/>
      <c r="UWS62" s="84"/>
      <c r="UWT62" s="135"/>
      <c r="UWU62" s="135"/>
      <c r="UWV62" s="135"/>
      <c r="UWW62" s="84"/>
      <c r="UWX62" s="135"/>
      <c r="UWY62" s="135"/>
      <c r="UWZ62" s="135"/>
      <c r="UXA62" s="84"/>
      <c r="UXB62" s="135"/>
      <c r="UXC62" s="135"/>
      <c r="UXD62" s="135"/>
      <c r="UXE62" s="84"/>
      <c r="UXF62" s="135"/>
      <c r="UXG62" s="135"/>
      <c r="UXH62" s="135"/>
      <c r="UXI62" s="84"/>
      <c r="UXJ62" s="135"/>
      <c r="UXK62" s="135"/>
      <c r="UXL62" s="135"/>
      <c r="UXM62" s="84"/>
      <c r="UXN62" s="135"/>
      <c r="UXO62" s="135"/>
      <c r="UXP62" s="135"/>
      <c r="UXQ62" s="84"/>
      <c r="UXR62" s="135"/>
      <c r="UXS62" s="135"/>
      <c r="UXT62" s="135"/>
      <c r="UXU62" s="84"/>
      <c r="UXV62" s="135"/>
      <c r="UXW62" s="135"/>
      <c r="UXX62" s="135"/>
      <c r="UXY62" s="84"/>
      <c r="UXZ62" s="135"/>
      <c r="UYA62" s="135"/>
      <c r="UYB62" s="135"/>
      <c r="UYC62" s="84"/>
      <c r="UYD62" s="135"/>
      <c r="UYE62" s="135"/>
      <c r="UYF62" s="135"/>
      <c r="UYG62" s="84"/>
      <c r="UYH62" s="135"/>
      <c r="UYI62" s="135"/>
      <c r="UYJ62" s="135"/>
      <c r="UYK62" s="84"/>
      <c r="UYL62" s="135"/>
      <c r="UYM62" s="135"/>
      <c r="UYN62" s="135"/>
      <c r="UYO62" s="84"/>
      <c r="UYP62" s="135"/>
      <c r="UYQ62" s="135"/>
      <c r="UYR62" s="135"/>
      <c r="UYS62" s="84"/>
      <c r="UYT62" s="135"/>
      <c r="UYU62" s="135"/>
      <c r="UYV62" s="135"/>
      <c r="UYW62" s="84"/>
      <c r="UYX62" s="135"/>
      <c r="UYY62" s="135"/>
      <c r="UYZ62" s="135"/>
      <c r="UZA62" s="84"/>
      <c r="UZB62" s="135"/>
      <c r="UZC62" s="135"/>
      <c r="UZD62" s="135"/>
      <c r="UZE62" s="84"/>
      <c r="UZF62" s="135"/>
      <c r="UZG62" s="135"/>
      <c r="UZH62" s="135"/>
      <c r="UZI62" s="84"/>
      <c r="UZJ62" s="135"/>
      <c r="UZK62" s="135"/>
      <c r="UZL62" s="135"/>
      <c r="UZM62" s="84"/>
      <c r="UZN62" s="135"/>
      <c r="UZO62" s="135"/>
      <c r="UZP62" s="135"/>
      <c r="UZQ62" s="84"/>
      <c r="UZR62" s="135"/>
      <c r="UZS62" s="135"/>
      <c r="UZT62" s="135"/>
      <c r="UZU62" s="84"/>
      <c r="UZV62" s="135"/>
      <c r="UZW62" s="135"/>
      <c r="UZX62" s="135"/>
      <c r="UZY62" s="84"/>
      <c r="UZZ62" s="135"/>
      <c r="VAA62" s="135"/>
      <c r="VAB62" s="135"/>
      <c r="VAC62" s="84"/>
      <c r="VAD62" s="135"/>
      <c r="VAE62" s="135"/>
      <c r="VAF62" s="135"/>
      <c r="VAG62" s="84"/>
      <c r="VAH62" s="135"/>
      <c r="VAI62" s="135"/>
      <c r="VAJ62" s="135"/>
      <c r="VAK62" s="84"/>
      <c r="VAL62" s="135"/>
      <c r="VAM62" s="135"/>
      <c r="VAN62" s="135"/>
      <c r="VAO62" s="84"/>
      <c r="VAP62" s="135"/>
      <c r="VAQ62" s="135"/>
      <c r="VAR62" s="135"/>
      <c r="VAS62" s="84"/>
      <c r="VAT62" s="135"/>
      <c r="VAU62" s="135"/>
      <c r="VAV62" s="135"/>
      <c r="VAW62" s="84"/>
      <c r="VAX62" s="135"/>
      <c r="VAY62" s="135"/>
      <c r="VAZ62" s="135"/>
      <c r="VBA62" s="84"/>
      <c r="VBB62" s="135"/>
      <c r="VBC62" s="135"/>
      <c r="VBD62" s="135"/>
      <c r="VBE62" s="84"/>
      <c r="VBF62" s="135"/>
      <c r="VBG62" s="135"/>
      <c r="VBH62" s="135"/>
      <c r="VBI62" s="84"/>
      <c r="VBJ62" s="135"/>
      <c r="VBK62" s="135"/>
      <c r="VBL62" s="135"/>
      <c r="VBM62" s="84"/>
      <c r="VBN62" s="135"/>
      <c r="VBO62" s="135"/>
      <c r="VBP62" s="135"/>
      <c r="VBQ62" s="84"/>
      <c r="VBR62" s="135"/>
      <c r="VBS62" s="135"/>
      <c r="VBT62" s="135"/>
      <c r="VBU62" s="84"/>
      <c r="VBV62" s="135"/>
      <c r="VBW62" s="135"/>
      <c r="VBX62" s="135"/>
      <c r="VBY62" s="84"/>
      <c r="VBZ62" s="135"/>
      <c r="VCA62" s="135"/>
      <c r="VCB62" s="135"/>
      <c r="VCC62" s="84"/>
      <c r="VCD62" s="135"/>
      <c r="VCE62" s="135"/>
      <c r="VCF62" s="135"/>
      <c r="VCG62" s="84"/>
      <c r="VCH62" s="135"/>
      <c r="VCI62" s="135"/>
      <c r="VCJ62" s="135"/>
      <c r="VCK62" s="84"/>
      <c r="VCL62" s="135"/>
      <c r="VCM62" s="135"/>
      <c r="VCN62" s="135"/>
      <c r="VCO62" s="84"/>
      <c r="VCP62" s="135"/>
      <c r="VCQ62" s="135"/>
      <c r="VCR62" s="135"/>
      <c r="VCS62" s="84"/>
      <c r="VCT62" s="135"/>
      <c r="VCU62" s="135"/>
      <c r="VCV62" s="135"/>
      <c r="VCW62" s="84"/>
      <c r="VCX62" s="135"/>
      <c r="VCY62" s="135"/>
      <c r="VCZ62" s="135"/>
      <c r="VDA62" s="84"/>
      <c r="VDB62" s="135"/>
      <c r="VDC62" s="135"/>
      <c r="VDD62" s="135"/>
      <c r="VDE62" s="84"/>
      <c r="VDF62" s="135"/>
      <c r="VDG62" s="135"/>
      <c r="VDH62" s="135"/>
      <c r="VDI62" s="84"/>
      <c r="VDJ62" s="135"/>
      <c r="VDK62" s="135"/>
      <c r="VDL62" s="135"/>
      <c r="VDM62" s="84"/>
      <c r="VDN62" s="135"/>
      <c r="VDO62" s="135"/>
      <c r="VDP62" s="135"/>
      <c r="VDQ62" s="84"/>
      <c r="VDR62" s="135"/>
      <c r="VDS62" s="135"/>
      <c r="VDT62" s="135"/>
      <c r="VDU62" s="84"/>
      <c r="VDV62" s="135"/>
      <c r="VDW62" s="135"/>
      <c r="VDX62" s="135"/>
      <c r="VDY62" s="84"/>
      <c r="VDZ62" s="135"/>
      <c r="VEA62" s="135"/>
      <c r="VEB62" s="135"/>
      <c r="VEC62" s="84"/>
      <c r="VED62" s="135"/>
      <c r="VEE62" s="135"/>
      <c r="VEF62" s="135"/>
      <c r="VEG62" s="84"/>
      <c r="VEH62" s="135"/>
      <c r="VEI62" s="135"/>
      <c r="VEJ62" s="135"/>
      <c r="VEK62" s="84"/>
      <c r="VEL62" s="135"/>
      <c r="VEM62" s="135"/>
      <c r="VEN62" s="135"/>
      <c r="VEO62" s="84"/>
      <c r="VEP62" s="135"/>
      <c r="VEQ62" s="135"/>
      <c r="VER62" s="135"/>
      <c r="VES62" s="84"/>
      <c r="VET62" s="135"/>
      <c r="VEU62" s="135"/>
      <c r="VEV62" s="135"/>
      <c r="VEW62" s="84"/>
      <c r="VEX62" s="135"/>
      <c r="VEY62" s="135"/>
      <c r="VEZ62" s="135"/>
      <c r="VFA62" s="84"/>
      <c r="VFB62" s="135"/>
      <c r="VFC62" s="135"/>
      <c r="VFD62" s="135"/>
      <c r="VFE62" s="84"/>
      <c r="VFF62" s="135"/>
      <c r="VFG62" s="135"/>
      <c r="VFH62" s="135"/>
      <c r="VFI62" s="84"/>
      <c r="VFJ62" s="135"/>
      <c r="VFK62" s="135"/>
      <c r="VFL62" s="135"/>
      <c r="VFM62" s="84"/>
      <c r="VFN62" s="135"/>
      <c r="VFO62" s="135"/>
      <c r="VFP62" s="135"/>
      <c r="VFQ62" s="84"/>
      <c r="VFR62" s="135"/>
      <c r="VFS62" s="135"/>
      <c r="VFT62" s="135"/>
      <c r="VFU62" s="84"/>
      <c r="VFV62" s="135"/>
      <c r="VFW62" s="135"/>
      <c r="VFX62" s="135"/>
      <c r="VFY62" s="84"/>
      <c r="VFZ62" s="135"/>
      <c r="VGA62" s="135"/>
      <c r="VGB62" s="135"/>
      <c r="VGC62" s="84"/>
      <c r="VGD62" s="135"/>
      <c r="VGE62" s="135"/>
      <c r="VGF62" s="135"/>
      <c r="VGG62" s="84"/>
      <c r="VGH62" s="135"/>
      <c r="VGI62" s="135"/>
      <c r="VGJ62" s="135"/>
      <c r="VGK62" s="84"/>
      <c r="VGL62" s="135"/>
      <c r="VGM62" s="135"/>
      <c r="VGN62" s="135"/>
      <c r="VGO62" s="84"/>
      <c r="VGP62" s="135"/>
      <c r="VGQ62" s="135"/>
      <c r="VGR62" s="135"/>
      <c r="VGS62" s="84"/>
      <c r="VGT62" s="135"/>
      <c r="VGU62" s="135"/>
      <c r="VGV62" s="135"/>
      <c r="VGW62" s="84"/>
      <c r="VGX62" s="135"/>
      <c r="VGY62" s="135"/>
      <c r="VGZ62" s="135"/>
      <c r="VHA62" s="84"/>
      <c r="VHB62" s="135"/>
      <c r="VHC62" s="135"/>
      <c r="VHD62" s="135"/>
      <c r="VHE62" s="84"/>
      <c r="VHF62" s="135"/>
      <c r="VHG62" s="135"/>
      <c r="VHH62" s="135"/>
      <c r="VHI62" s="84"/>
      <c r="VHJ62" s="135"/>
      <c r="VHK62" s="135"/>
      <c r="VHL62" s="135"/>
      <c r="VHM62" s="84"/>
      <c r="VHN62" s="135"/>
      <c r="VHO62" s="135"/>
      <c r="VHP62" s="135"/>
      <c r="VHQ62" s="84"/>
      <c r="VHR62" s="135"/>
      <c r="VHS62" s="135"/>
      <c r="VHT62" s="135"/>
      <c r="VHU62" s="84"/>
      <c r="VHV62" s="135"/>
      <c r="VHW62" s="135"/>
      <c r="VHX62" s="135"/>
      <c r="VHY62" s="84"/>
      <c r="VHZ62" s="135"/>
      <c r="VIA62" s="135"/>
      <c r="VIB62" s="135"/>
      <c r="VIC62" s="84"/>
      <c r="VID62" s="135"/>
      <c r="VIE62" s="135"/>
      <c r="VIF62" s="135"/>
      <c r="VIG62" s="84"/>
      <c r="VIH62" s="135"/>
      <c r="VII62" s="135"/>
      <c r="VIJ62" s="135"/>
      <c r="VIK62" s="84"/>
      <c r="VIL62" s="135"/>
      <c r="VIM62" s="135"/>
      <c r="VIN62" s="135"/>
      <c r="VIO62" s="84"/>
      <c r="VIP62" s="135"/>
      <c r="VIQ62" s="135"/>
      <c r="VIR62" s="135"/>
      <c r="VIS62" s="84"/>
      <c r="VIT62" s="135"/>
      <c r="VIU62" s="135"/>
      <c r="VIV62" s="135"/>
      <c r="VIW62" s="84"/>
      <c r="VIX62" s="135"/>
      <c r="VIY62" s="135"/>
      <c r="VIZ62" s="135"/>
      <c r="VJA62" s="84"/>
      <c r="VJB62" s="135"/>
      <c r="VJC62" s="135"/>
      <c r="VJD62" s="135"/>
      <c r="VJE62" s="84"/>
      <c r="VJF62" s="135"/>
      <c r="VJG62" s="135"/>
      <c r="VJH62" s="135"/>
      <c r="VJI62" s="84"/>
      <c r="VJJ62" s="135"/>
      <c r="VJK62" s="135"/>
      <c r="VJL62" s="135"/>
      <c r="VJM62" s="84"/>
      <c r="VJN62" s="135"/>
      <c r="VJO62" s="135"/>
      <c r="VJP62" s="135"/>
      <c r="VJQ62" s="84"/>
      <c r="VJR62" s="135"/>
      <c r="VJS62" s="135"/>
      <c r="VJT62" s="135"/>
      <c r="VJU62" s="84"/>
      <c r="VJV62" s="135"/>
      <c r="VJW62" s="135"/>
      <c r="VJX62" s="135"/>
      <c r="VJY62" s="84"/>
      <c r="VJZ62" s="135"/>
      <c r="VKA62" s="135"/>
      <c r="VKB62" s="135"/>
      <c r="VKC62" s="84"/>
      <c r="VKD62" s="135"/>
      <c r="VKE62" s="135"/>
      <c r="VKF62" s="135"/>
      <c r="VKG62" s="84"/>
      <c r="VKH62" s="135"/>
      <c r="VKI62" s="135"/>
      <c r="VKJ62" s="135"/>
      <c r="VKK62" s="84"/>
      <c r="VKL62" s="135"/>
      <c r="VKM62" s="135"/>
      <c r="VKN62" s="135"/>
      <c r="VKO62" s="84"/>
      <c r="VKP62" s="135"/>
      <c r="VKQ62" s="135"/>
      <c r="VKR62" s="135"/>
      <c r="VKS62" s="84"/>
      <c r="VKT62" s="135"/>
      <c r="VKU62" s="135"/>
      <c r="VKV62" s="135"/>
      <c r="VKW62" s="84"/>
      <c r="VKX62" s="135"/>
      <c r="VKY62" s="135"/>
      <c r="VKZ62" s="135"/>
      <c r="VLA62" s="84"/>
      <c r="VLB62" s="135"/>
      <c r="VLC62" s="135"/>
      <c r="VLD62" s="135"/>
      <c r="VLE62" s="84"/>
      <c r="VLF62" s="135"/>
      <c r="VLG62" s="135"/>
      <c r="VLH62" s="135"/>
      <c r="VLI62" s="84"/>
      <c r="VLJ62" s="135"/>
      <c r="VLK62" s="135"/>
      <c r="VLL62" s="135"/>
      <c r="VLM62" s="84"/>
      <c r="VLN62" s="135"/>
      <c r="VLO62" s="135"/>
      <c r="VLP62" s="135"/>
      <c r="VLQ62" s="84"/>
      <c r="VLR62" s="135"/>
      <c r="VLS62" s="135"/>
      <c r="VLT62" s="135"/>
      <c r="VLU62" s="84"/>
      <c r="VLV62" s="135"/>
      <c r="VLW62" s="135"/>
      <c r="VLX62" s="135"/>
      <c r="VLY62" s="84"/>
      <c r="VLZ62" s="135"/>
      <c r="VMA62" s="135"/>
      <c r="VMB62" s="135"/>
      <c r="VMC62" s="84"/>
      <c r="VMD62" s="135"/>
      <c r="VME62" s="135"/>
      <c r="VMF62" s="135"/>
      <c r="VMG62" s="84"/>
      <c r="VMH62" s="135"/>
      <c r="VMI62" s="135"/>
      <c r="VMJ62" s="135"/>
      <c r="VMK62" s="84"/>
      <c r="VML62" s="135"/>
      <c r="VMM62" s="135"/>
      <c r="VMN62" s="135"/>
      <c r="VMO62" s="84"/>
      <c r="VMP62" s="135"/>
      <c r="VMQ62" s="135"/>
      <c r="VMR62" s="135"/>
      <c r="VMS62" s="84"/>
      <c r="VMT62" s="135"/>
      <c r="VMU62" s="135"/>
      <c r="VMV62" s="135"/>
      <c r="VMW62" s="84"/>
      <c r="VMX62" s="135"/>
      <c r="VMY62" s="135"/>
      <c r="VMZ62" s="135"/>
      <c r="VNA62" s="84"/>
      <c r="VNB62" s="135"/>
      <c r="VNC62" s="135"/>
      <c r="VND62" s="135"/>
      <c r="VNE62" s="84"/>
      <c r="VNF62" s="135"/>
      <c r="VNG62" s="135"/>
      <c r="VNH62" s="135"/>
      <c r="VNI62" s="84"/>
      <c r="VNJ62" s="135"/>
      <c r="VNK62" s="135"/>
      <c r="VNL62" s="135"/>
      <c r="VNM62" s="84"/>
      <c r="VNN62" s="135"/>
      <c r="VNO62" s="135"/>
      <c r="VNP62" s="135"/>
      <c r="VNQ62" s="84"/>
      <c r="VNR62" s="135"/>
      <c r="VNS62" s="135"/>
      <c r="VNT62" s="135"/>
      <c r="VNU62" s="84"/>
      <c r="VNV62" s="135"/>
      <c r="VNW62" s="135"/>
      <c r="VNX62" s="135"/>
      <c r="VNY62" s="84"/>
      <c r="VNZ62" s="135"/>
      <c r="VOA62" s="135"/>
      <c r="VOB62" s="135"/>
      <c r="VOC62" s="84"/>
      <c r="VOD62" s="135"/>
      <c r="VOE62" s="135"/>
      <c r="VOF62" s="135"/>
      <c r="VOG62" s="84"/>
      <c r="VOH62" s="135"/>
      <c r="VOI62" s="135"/>
      <c r="VOJ62" s="135"/>
      <c r="VOK62" s="84"/>
      <c r="VOL62" s="135"/>
      <c r="VOM62" s="135"/>
      <c r="VON62" s="135"/>
      <c r="VOO62" s="84"/>
      <c r="VOP62" s="135"/>
      <c r="VOQ62" s="135"/>
      <c r="VOR62" s="135"/>
      <c r="VOS62" s="84"/>
      <c r="VOT62" s="135"/>
      <c r="VOU62" s="135"/>
      <c r="VOV62" s="135"/>
      <c r="VOW62" s="84"/>
      <c r="VOX62" s="135"/>
      <c r="VOY62" s="135"/>
      <c r="VOZ62" s="135"/>
      <c r="VPA62" s="84"/>
      <c r="VPB62" s="135"/>
      <c r="VPC62" s="135"/>
      <c r="VPD62" s="135"/>
      <c r="VPE62" s="84"/>
      <c r="VPF62" s="135"/>
      <c r="VPG62" s="135"/>
      <c r="VPH62" s="135"/>
      <c r="VPI62" s="84"/>
      <c r="VPJ62" s="135"/>
      <c r="VPK62" s="135"/>
      <c r="VPL62" s="135"/>
      <c r="VPM62" s="84"/>
      <c r="VPN62" s="135"/>
      <c r="VPO62" s="135"/>
      <c r="VPP62" s="135"/>
      <c r="VPQ62" s="84"/>
      <c r="VPR62" s="135"/>
      <c r="VPS62" s="135"/>
      <c r="VPT62" s="135"/>
      <c r="VPU62" s="84"/>
      <c r="VPV62" s="135"/>
      <c r="VPW62" s="135"/>
      <c r="VPX62" s="135"/>
      <c r="VPY62" s="84"/>
      <c r="VPZ62" s="135"/>
      <c r="VQA62" s="135"/>
      <c r="VQB62" s="135"/>
      <c r="VQC62" s="84"/>
      <c r="VQD62" s="135"/>
      <c r="VQE62" s="135"/>
      <c r="VQF62" s="135"/>
      <c r="VQG62" s="84"/>
      <c r="VQH62" s="135"/>
      <c r="VQI62" s="135"/>
      <c r="VQJ62" s="135"/>
      <c r="VQK62" s="84"/>
      <c r="VQL62" s="135"/>
      <c r="VQM62" s="135"/>
      <c r="VQN62" s="135"/>
      <c r="VQO62" s="84"/>
      <c r="VQP62" s="135"/>
      <c r="VQQ62" s="135"/>
      <c r="VQR62" s="135"/>
      <c r="VQS62" s="84"/>
      <c r="VQT62" s="135"/>
      <c r="VQU62" s="135"/>
      <c r="VQV62" s="135"/>
      <c r="VQW62" s="84"/>
      <c r="VQX62" s="135"/>
      <c r="VQY62" s="135"/>
      <c r="VQZ62" s="135"/>
      <c r="VRA62" s="84"/>
      <c r="VRB62" s="135"/>
      <c r="VRC62" s="135"/>
      <c r="VRD62" s="135"/>
      <c r="VRE62" s="84"/>
      <c r="VRF62" s="135"/>
      <c r="VRG62" s="135"/>
      <c r="VRH62" s="135"/>
      <c r="VRI62" s="84"/>
      <c r="VRJ62" s="135"/>
      <c r="VRK62" s="135"/>
      <c r="VRL62" s="135"/>
      <c r="VRM62" s="84"/>
      <c r="VRN62" s="135"/>
      <c r="VRO62" s="135"/>
      <c r="VRP62" s="135"/>
      <c r="VRQ62" s="84"/>
      <c r="VRR62" s="135"/>
      <c r="VRS62" s="135"/>
      <c r="VRT62" s="135"/>
      <c r="VRU62" s="84"/>
      <c r="VRV62" s="135"/>
      <c r="VRW62" s="135"/>
      <c r="VRX62" s="135"/>
      <c r="VRY62" s="84"/>
      <c r="VRZ62" s="135"/>
      <c r="VSA62" s="135"/>
      <c r="VSB62" s="135"/>
      <c r="VSC62" s="84"/>
      <c r="VSD62" s="135"/>
      <c r="VSE62" s="135"/>
      <c r="VSF62" s="135"/>
      <c r="VSG62" s="84"/>
      <c r="VSH62" s="135"/>
      <c r="VSI62" s="135"/>
      <c r="VSJ62" s="135"/>
      <c r="VSK62" s="84"/>
      <c r="VSL62" s="135"/>
      <c r="VSM62" s="135"/>
      <c r="VSN62" s="135"/>
      <c r="VSO62" s="84"/>
      <c r="VSP62" s="135"/>
      <c r="VSQ62" s="135"/>
      <c r="VSR62" s="135"/>
      <c r="VSS62" s="84"/>
      <c r="VST62" s="135"/>
      <c r="VSU62" s="135"/>
      <c r="VSV62" s="135"/>
      <c r="VSW62" s="84"/>
      <c r="VSX62" s="135"/>
      <c r="VSY62" s="135"/>
      <c r="VSZ62" s="135"/>
      <c r="VTA62" s="84"/>
      <c r="VTB62" s="135"/>
      <c r="VTC62" s="135"/>
      <c r="VTD62" s="135"/>
      <c r="VTE62" s="84"/>
      <c r="VTF62" s="135"/>
      <c r="VTG62" s="135"/>
      <c r="VTH62" s="135"/>
      <c r="VTI62" s="84"/>
      <c r="VTJ62" s="135"/>
      <c r="VTK62" s="135"/>
      <c r="VTL62" s="135"/>
      <c r="VTM62" s="84"/>
      <c r="VTN62" s="135"/>
      <c r="VTO62" s="135"/>
      <c r="VTP62" s="135"/>
      <c r="VTQ62" s="84"/>
      <c r="VTR62" s="135"/>
      <c r="VTS62" s="135"/>
      <c r="VTT62" s="135"/>
      <c r="VTU62" s="84"/>
      <c r="VTV62" s="135"/>
      <c r="VTW62" s="135"/>
      <c r="VTX62" s="135"/>
      <c r="VTY62" s="84"/>
      <c r="VTZ62" s="135"/>
      <c r="VUA62" s="135"/>
      <c r="VUB62" s="135"/>
      <c r="VUC62" s="84"/>
      <c r="VUD62" s="135"/>
      <c r="VUE62" s="135"/>
      <c r="VUF62" s="135"/>
      <c r="VUG62" s="84"/>
      <c r="VUH62" s="135"/>
      <c r="VUI62" s="135"/>
      <c r="VUJ62" s="135"/>
      <c r="VUK62" s="84"/>
      <c r="VUL62" s="135"/>
      <c r="VUM62" s="135"/>
      <c r="VUN62" s="135"/>
      <c r="VUO62" s="84"/>
      <c r="VUP62" s="135"/>
      <c r="VUQ62" s="135"/>
      <c r="VUR62" s="135"/>
      <c r="VUS62" s="84"/>
      <c r="VUT62" s="135"/>
      <c r="VUU62" s="135"/>
      <c r="VUV62" s="135"/>
      <c r="VUW62" s="84"/>
      <c r="VUX62" s="135"/>
      <c r="VUY62" s="135"/>
      <c r="VUZ62" s="135"/>
      <c r="VVA62" s="84"/>
      <c r="VVB62" s="135"/>
      <c r="VVC62" s="135"/>
      <c r="VVD62" s="135"/>
      <c r="VVE62" s="84"/>
      <c r="VVF62" s="135"/>
      <c r="VVG62" s="135"/>
      <c r="VVH62" s="135"/>
      <c r="VVI62" s="84"/>
      <c r="VVJ62" s="135"/>
      <c r="VVK62" s="135"/>
      <c r="VVL62" s="135"/>
      <c r="VVM62" s="84"/>
      <c r="VVN62" s="135"/>
      <c r="VVO62" s="135"/>
      <c r="VVP62" s="135"/>
      <c r="VVQ62" s="84"/>
      <c r="VVR62" s="135"/>
      <c r="VVS62" s="135"/>
      <c r="VVT62" s="135"/>
      <c r="VVU62" s="84"/>
      <c r="VVV62" s="135"/>
      <c r="VVW62" s="135"/>
      <c r="VVX62" s="135"/>
      <c r="VVY62" s="84"/>
      <c r="VVZ62" s="135"/>
      <c r="VWA62" s="135"/>
      <c r="VWB62" s="135"/>
      <c r="VWC62" s="84"/>
      <c r="VWD62" s="135"/>
      <c r="VWE62" s="135"/>
      <c r="VWF62" s="135"/>
      <c r="VWG62" s="84"/>
      <c r="VWH62" s="135"/>
      <c r="VWI62" s="135"/>
      <c r="VWJ62" s="135"/>
      <c r="VWK62" s="84"/>
      <c r="VWL62" s="135"/>
      <c r="VWM62" s="135"/>
      <c r="VWN62" s="135"/>
      <c r="VWO62" s="84"/>
      <c r="VWP62" s="135"/>
      <c r="VWQ62" s="135"/>
      <c r="VWR62" s="135"/>
      <c r="VWS62" s="84"/>
      <c r="VWT62" s="135"/>
      <c r="VWU62" s="135"/>
      <c r="VWV62" s="135"/>
      <c r="VWW62" s="84"/>
      <c r="VWX62" s="135"/>
      <c r="VWY62" s="135"/>
      <c r="VWZ62" s="135"/>
      <c r="VXA62" s="84"/>
      <c r="VXB62" s="135"/>
      <c r="VXC62" s="135"/>
      <c r="VXD62" s="135"/>
      <c r="VXE62" s="84"/>
      <c r="VXF62" s="135"/>
      <c r="VXG62" s="135"/>
      <c r="VXH62" s="135"/>
      <c r="VXI62" s="84"/>
      <c r="VXJ62" s="135"/>
      <c r="VXK62" s="135"/>
      <c r="VXL62" s="135"/>
      <c r="VXM62" s="84"/>
      <c r="VXN62" s="135"/>
      <c r="VXO62" s="135"/>
      <c r="VXP62" s="135"/>
      <c r="VXQ62" s="84"/>
      <c r="VXR62" s="135"/>
      <c r="VXS62" s="135"/>
      <c r="VXT62" s="135"/>
      <c r="VXU62" s="84"/>
      <c r="VXV62" s="135"/>
      <c r="VXW62" s="135"/>
      <c r="VXX62" s="135"/>
      <c r="VXY62" s="84"/>
      <c r="VXZ62" s="135"/>
      <c r="VYA62" s="135"/>
      <c r="VYB62" s="135"/>
      <c r="VYC62" s="84"/>
      <c r="VYD62" s="135"/>
      <c r="VYE62" s="135"/>
      <c r="VYF62" s="135"/>
      <c r="VYG62" s="84"/>
      <c r="VYH62" s="135"/>
      <c r="VYI62" s="135"/>
      <c r="VYJ62" s="135"/>
      <c r="VYK62" s="84"/>
      <c r="VYL62" s="135"/>
      <c r="VYM62" s="135"/>
      <c r="VYN62" s="135"/>
      <c r="VYO62" s="84"/>
      <c r="VYP62" s="135"/>
      <c r="VYQ62" s="135"/>
      <c r="VYR62" s="135"/>
      <c r="VYS62" s="84"/>
      <c r="VYT62" s="135"/>
      <c r="VYU62" s="135"/>
      <c r="VYV62" s="135"/>
      <c r="VYW62" s="84"/>
      <c r="VYX62" s="135"/>
      <c r="VYY62" s="135"/>
      <c r="VYZ62" s="135"/>
      <c r="VZA62" s="84"/>
      <c r="VZB62" s="135"/>
      <c r="VZC62" s="135"/>
      <c r="VZD62" s="135"/>
      <c r="VZE62" s="84"/>
      <c r="VZF62" s="135"/>
      <c r="VZG62" s="135"/>
      <c r="VZH62" s="135"/>
      <c r="VZI62" s="84"/>
      <c r="VZJ62" s="135"/>
      <c r="VZK62" s="135"/>
      <c r="VZL62" s="135"/>
      <c r="VZM62" s="84"/>
      <c r="VZN62" s="135"/>
      <c r="VZO62" s="135"/>
      <c r="VZP62" s="135"/>
      <c r="VZQ62" s="84"/>
      <c r="VZR62" s="135"/>
      <c r="VZS62" s="135"/>
      <c r="VZT62" s="135"/>
      <c r="VZU62" s="84"/>
      <c r="VZV62" s="135"/>
      <c r="VZW62" s="135"/>
      <c r="VZX62" s="135"/>
      <c r="VZY62" s="84"/>
      <c r="VZZ62" s="135"/>
      <c r="WAA62" s="135"/>
      <c r="WAB62" s="135"/>
      <c r="WAC62" s="84"/>
      <c r="WAD62" s="135"/>
      <c r="WAE62" s="135"/>
      <c r="WAF62" s="135"/>
      <c r="WAG62" s="84"/>
      <c r="WAH62" s="135"/>
      <c r="WAI62" s="135"/>
      <c r="WAJ62" s="135"/>
      <c r="WAK62" s="84"/>
      <c r="WAL62" s="135"/>
      <c r="WAM62" s="135"/>
      <c r="WAN62" s="135"/>
      <c r="WAO62" s="84"/>
      <c r="WAP62" s="135"/>
      <c r="WAQ62" s="135"/>
      <c r="WAR62" s="135"/>
      <c r="WAS62" s="84"/>
      <c r="WAT62" s="135"/>
      <c r="WAU62" s="135"/>
      <c r="WAV62" s="135"/>
      <c r="WAW62" s="84"/>
      <c r="WAX62" s="135"/>
      <c r="WAY62" s="135"/>
      <c r="WAZ62" s="135"/>
      <c r="WBA62" s="84"/>
      <c r="WBB62" s="135"/>
      <c r="WBC62" s="135"/>
      <c r="WBD62" s="135"/>
      <c r="WBE62" s="84"/>
      <c r="WBF62" s="135"/>
      <c r="WBG62" s="135"/>
      <c r="WBH62" s="135"/>
      <c r="WBI62" s="84"/>
      <c r="WBJ62" s="135"/>
      <c r="WBK62" s="135"/>
      <c r="WBL62" s="135"/>
      <c r="WBM62" s="84"/>
      <c r="WBN62" s="135"/>
      <c r="WBO62" s="135"/>
      <c r="WBP62" s="135"/>
      <c r="WBQ62" s="84"/>
      <c r="WBR62" s="135"/>
      <c r="WBS62" s="135"/>
      <c r="WBT62" s="135"/>
      <c r="WBU62" s="84"/>
      <c r="WBV62" s="135"/>
      <c r="WBW62" s="135"/>
      <c r="WBX62" s="135"/>
      <c r="WBY62" s="84"/>
      <c r="WBZ62" s="135"/>
      <c r="WCA62" s="135"/>
      <c r="WCB62" s="135"/>
      <c r="WCC62" s="84"/>
      <c r="WCD62" s="135"/>
      <c r="WCE62" s="135"/>
      <c r="WCF62" s="135"/>
      <c r="WCG62" s="84"/>
      <c r="WCH62" s="135"/>
      <c r="WCI62" s="135"/>
      <c r="WCJ62" s="135"/>
      <c r="WCK62" s="84"/>
      <c r="WCL62" s="135"/>
      <c r="WCM62" s="135"/>
      <c r="WCN62" s="135"/>
      <c r="WCO62" s="84"/>
      <c r="WCP62" s="135"/>
      <c r="WCQ62" s="135"/>
      <c r="WCR62" s="135"/>
      <c r="WCS62" s="84"/>
      <c r="WCT62" s="135"/>
      <c r="WCU62" s="135"/>
      <c r="WCV62" s="135"/>
      <c r="WCW62" s="84"/>
      <c r="WCX62" s="135"/>
      <c r="WCY62" s="135"/>
      <c r="WCZ62" s="135"/>
      <c r="WDA62" s="84"/>
      <c r="WDB62" s="135"/>
      <c r="WDC62" s="135"/>
      <c r="WDD62" s="135"/>
      <c r="WDE62" s="84"/>
      <c r="WDF62" s="135"/>
      <c r="WDG62" s="135"/>
      <c r="WDH62" s="135"/>
      <c r="WDI62" s="84"/>
      <c r="WDJ62" s="135"/>
      <c r="WDK62" s="135"/>
      <c r="WDL62" s="135"/>
      <c r="WDM62" s="84"/>
      <c r="WDN62" s="135"/>
      <c r="WDO62" s="135"/>
      <c r="WDP62" s="135"/>
      <c r="WDQ62" s="84"/>
      <c r="WDR62" s="135"/>
      <c r="WDS62" s="135"/>
      <c r="WDT62" s="135"/>
      <c r="WDU62" s="84"/>
      <c r="WDV62" s="135"/>
      <c r="WDW62" s="135"/>
      <c r="WDX62" s="135"/>
      <c r="WDY62" s="84"/>
      <c r="WDZ62" s="135"/>
      <c r="WEA62" s="135"/>
      <c r="WEB62" s="135"/>
      <c r="WEC62" s="84"/>
      <c r="WED62" s="135"/>
      <c r="WEE62" s="135"/>
      <c r="WEF62" s="135"/>
      <c r="WEG62" s="84"/>
      <c r="WEH62" s="135"/>
      <c r="WEI62" s="135"/>
      <c r="WEJ62" s="135"/>
      <c r="WEK62" s="84"/>
      <c r="WEL62" s="135"/>
      <c r="WEM62" s="135"/>
      <c r="WEN62" s="135"/>
      <c r="WEO62" s="84"/>
      <c r="WEP62" s="135"/>
      <c r="WEQ62" s="135"/>
      <c r="WER62" s="135"/>
      <c r="WES62" s="84"/>
      <c r="WET62" s="135"/>
      <c r="WEU62" s="135"/>
      <c r="WEV62" s="135"/>
      <c r="WEW62" s="84"/>
      <c r="WEX62" s="135"/>
      <c r="WEY62" s="135"/>
      <c r="WEZ62" s="135"/>
      <c r="WFA62" s="84"/>
      <c r="WFB62" s="135"/>
      <c r="WFC62" s="135"/>
      <c r="WFD62" s="135"/>
      <c r="WFE62" s="84"/>
      <c r="WFF62" s="135"/>
      <c r="WFG62" s="135"/>
      <c r="WFH62" s="135"/>
      <c r="WFI62" s="84"/>
      <c r="WFJ62" s="135"/>
      <c r="WFK62" s="135"/>
      <c r="WFL62" s="135"/>
      <c r="WFM62" s="84"/>
      <c r="WFN62" s="135"/>
      <c r="WFO62" s="135"/>
      <c r="WFP62" s="135"/>
      <c r="WFQ62" s="84"/>
      <c r="WFR62" s="135"/>
      <c r="WFS62" s="135"/>
      <c r="WFT62" s="135"/>
      <c r="WFU62" s="84"/>
      <c r="WFV62" s="135"/>
      <c r="WFW62" s="135"/>
      <c r="WFX62" s="135"/>
      <c r="WFY62" s="84"/>
      <c r="WFZ62" s="135"/>
      <c r="WGA62" s="135"/>
      <c r="WGB62" s="135"/>
      <c r="WGC62" s="84"/>
      <c r="WGD62" s="135"/>
      <c r="WGE62" s="135"/>
      <c r="WGF62" s="135"/>
      <c r="WGG62" s="84"/>
      <c r="WGH62" s="135"/>
      <c r="WGI62" s="135"/>
      <c r="WGJ62" s="135"/>
      <c r="WGK62" s="84"/>
      <c r="WGL62" s="135"/>
      <c r="WGM62" s="135"/>
      <c r="WGN62" s="135"/>
      <c r="WGO62" s="84"/>
      <c r="WGP62" s="135"/>
      <c r="WGQ62" s="135"/>
      <c r="WGR62" s="135"/>
      <c r="WGS62" s="84"/>
      <c r="WGT62" s="135"/>
      <c r="WGU62" s="135"/>
      <c r="WGV62" s="135"/>
      <c r="WGW62" s="84"/>
      <c r="WGX62" s="135"/>
      <c r="WGY62" s="135"/>
      <c r="WGZ62" s="135"/>
      <c r="WHA62" s="84"/>
      <c r="WHB62" s="135"/>
      <c r="WHC62" s="135"/>
      <c r="WHD62" s="135"/>
      <c r="WHE62" s="84"/>
      <c r="WHF62" s="135"/>
      <c r="WHG62" s="135"/>
      <c r="WHH62" s="135"/>
      <c r="WHI62" s="84"/>
      <c r="WHJ62" s="135"/>
      <c r="WHK62" s="135"/>
      <c r="WHL62" s="135"/>
      <c r="WHM62" s="84"/>
      <c r="WHN62" s="135"/>
      <c r="WHO62" s="135"/>
      <c r="WHP62" s="135"/>
      <c r="WHQ62" s="84"/>
      <c r="WHR62" s="135"/>
      <c r="WHS62" s="135"/>
      <c r="WHT62" s="135"/>
      <c r="WHU62" s="84"/>
      <c r="WHV62" s="135"/>
      <c r="WHW62" s="135"/>
      <c r="WHX62" s="135"/>
      <c r="WHY62" s="84"/>
      <c r="WHZ62" s="135"/>
      <c r="WIA62" s="135"/>
      <c r="WIB62" s="135"/>
      <c r="WIC62" s="84"/>
      <c r="WID62" s="135"/>
      <c r="WIE62" s="135"/>
      <c r="WIF62" s="135"/>
      <c r="WIG62" s="84"/>
      <c r="WIH62" s="135"/>
      <c r="WII62" s="135"/>
      <c r="WIJ62" s="135"/>
      <c r="WIK62" s="84"/>
      <c r="WIL62" s="135"/>
      <c r="WIM62" s="135"/>
      <c r="WIN62" s="135"/>
      <c r="WIO62" s="84"/>
      <c r="WIP62" s="135"/>
      <c r="WIQ62" s="135"/>
      <c r="WIR62" s="135"/>
      <c r="WIS62" s="84"/>
      <c r="WIT62" s="135"/>
      <c r="WIU62" s="135"/>
      <c r="WIV62" s="135"/>
      <c r="WIW62" s="84"/>
      <c r="WIX62" s="135"/>
      <c r="WIY62" s="135"/>
      <c r="WIZ62" s="135"/>
      <c r="WJA62" s="84"/>
      <c r="WJB62" s="135"/>
      <c r="WJC62" s="135"/>
      <c r="WJD62" s="135"/>
      <c r="WJE62" s="84"/>
      <c r="WJF62" s="135"/>
      <c r="WJG62" s="135"/>
      <c r="WJH62" s="135"/>
      <c r="WJI62" s="84"/>
      <c r="WJJ62" s="135"/>
      <c r="WJK62" s="135"/>
      <c r="WJL62" s="135"/>
      <c r="WJM62" s="84"/>
      <c r="WJN62" s="135"/>
      <c r="WJO62" s="135"/>
      <c r="WJP62" s="135"/>
      <c r="WJQ62" s="84"/>
      <c r="WJR62" s="135"/>
      <c r="WJS62" s="135"/>
      <c r="WJT62" s="135"/>
      <c r="WJU62" s="84"/>
      <c r="WJV62" s="135"/>
      <c r="WJW62" s="135"/>
      <c r="WJX62" s="135"/>
      <c r="WJY62" s="84"/>
      <c r="WJZ62" s="135"/>
      <c r="WKA62" s="135"/>
      <c r="WKB62" s="135"/>
      <c r="WKC62" s="84"/>
      <c r="WKD62" s="135"/>
      <c r="WKE62" s="135"/>
      <c r="WKF62" s="135"/>
      <c r="WKG62" s="84"/>
      <c r="WKH62" s="135"/>
      <c r="WKI62" s="135"/>
      <c r="WKJ62" s="135"/>
      <c r="WKK62" s="84"/>
      <c r="WKL62" s="135"/>
      <c r="WKM62" s="135"/>
      <c r="WKN62" s="135"/>
      <c r="WKO62" s="84"/>
      <c r="WKP62" s="135"/>
      <c r="WKQ62" s="135"/>
      <c r="WKR62" s="135"/>
      <c r="WKS62" s="84"/>
      <c r="WKT62" s="135"/>
      <c r="WKU62" s="135"/>
      <c r="WKV62" s="135"/>
      <c r="WKW62" s="84"/>
      <c r="WKX62" s="135"/>
      <c r="WKY62" s="135"/>
      <c r="WKZ62" s="135"/>
      <c r="WLA62" s="84"/>
      <c r="WLB62" s="135"/>
      <c r="WLC62" s="135"/>
      <c r="WLD62" s="135"/>
      <c r="WLE62" s="84"/>
      <c r="WLF62" s="135"/>
      <c r="WLG62" s="135"/>
      <c r="WLH62" s="135"/>
      <c r="WLI62" s="84"/>
      <c r="WLJ62" s="135"/>
      <c r="WLK62" s="135"/>
      <c r="WLL62" s="135"/>
      <c r="WLM62" s="84"/>
      <c r="WLN62" s="135"/>
      <c r="WLO62" s="135"/>
      <c r="WLP62" s="135"/>
      <c r="WLQ62" s="84"/>
      <c r="WLR62" s="135"/>
      <c r="WLS62" s="135"/>
      <c r="WLT62" s="135"/>
      <c r="WLU62" s="84"/>
      <c r="WLV62" s="135"/>
      <c r="WLW62" s="135"/>
      <c r="WLX62" s="135"/>
      <c r="WLY62" s="84"/>
      <c r="WLZ62" s="135"/>
      <c r="WMA62" s="135"/>
      <c r="WMB62" s="135"/>
      <c r="WMC62" s="84"/>
      <c r="WMD62" s="135"/>
      <c r="WME62" s="135"/>
      <c r="WMF62" s="135"/>
      <c r="WMG62" s="84"/>
      <c r="WMH62" s="135"/>
      <c r="WMI62" s="135"/>
      <c r="WMJ62" s="135"/>
      <c r="WMK62" s="84"/>
      <c r="WML62" s="135"/>
      <c r="WMM62" s="135"/>
      <c r="WMN62" s="135"/>
      <c r="WMO62" s="84"/>
      <c r="WMP62" s="135"/>
      <c r="WMQ62" s="135"/>
      <c r="WMR62" s="135"/>
      <c r="WMS62" s="84"/>
      <c r="WMT62" s="135"/>
      <c r="WMU62" s="135"/>
      <c r="WMV62" s="135"/>
      <c r="WMW62" s="84"/>
      <c r="WMX62" s="135"/>
      <c r="WMY62" s="135"/>
      <c r="WMZ62" s="135"/>
      <c r="WNA62" s="84"/>
      <c r="WNB62" s="135"/>
      <c r="WNC62" s="135"/>
      <c r="WND62" s="135"/>
      <c r="WNE62" s="84"/>
      <c r="WNF62" s="135"/>
      <c r="WNG62" s="135"/>
      <c r="WNH62" s="135"/>
      <c r="WNI62" s="84"/>
      <c r="WNJ62" s="135"/>
      <c r="WNK62" s="135"/>
      <c r="WNL62" s="135"/>
      <c r="WNM62" s="84"/>
      <c r="WNN62" s="135"/>
      <c r="WNO62" s="135"/>
      <c r="WNP62" s="135"/>
      <c r="WNQ62" s="84"/>
      <c r="WNR62" s="135"/>
      <c r="WNS62" s="135"/>
      <c r="WNT62" s="135"/>
      <c r="WNU62" s="84"/>
      <c r="WNV62" s="135"/>
      <c r="WNW62" s="135"/>
      <c r="WNX62" s="135"/>
      <c r="WNY62" s="84"/>
      <c r="WNZ62" s="135"/>
      <c r="WOA62" s="135"/>
      <c r="WOB62" s="135"/>
      <c r="WOC62" s="84"/>
      <c r="WOD62" s="135"/>
      <c r="WOE62" s="135"/>
      <c r="WOF62" s="135"/>
      <c r="WOG62" s="84"/>
      <c r="WOH62" s="135"/>
      <c r="WOI62" s="135"/>
      <c r="WOJ62" s="135"/>
      <c r="WOK62" s="84"/>
      <c r="WOL62" s="135"/>
      <c r="WOM62" s="135"/>
      <c r="WON62" s="135"/>
      <c r="WOO62" s="84"/>
      <c r="WOP62" s="135"/>
      <c r="WOQ62" s="135"/>
      <c r="WOR62" s="135"/>
      <c r="WOS62" s="84"/>
      <c r="WOT62" s="135"/>
      <c r="WOU62" s="135"/>
      <c r="WOV62" s="135"/>
      <c r="WOW62" s="84"/>
      <c r="WOX62" s="135"/>
      <c r="WOY62" s="135"/>
      <c r="WOZ62" s="135"/>
      <c r="WPA62" s="84"/>
      <c r="WPB62" s="135"/>
      <c r="WPC62" s="135"/>
      <c r="WPD62" s="135"/>
      <c r="WPE62" s="84"/>
      <c r="WPF62" s="135"/>
      <c r="WPG62" s="135"/>
      <c r="WPH62" s="135"/>
      <c r="WPI62" s="84"/>
      <c r="WPJ62" s="135"/>
      <c r="WPK62" s="135"/>
      <c r="WPL62" s="135"/>
      <c r="WPM62" s="84"/>
      <c r="WPN62" s="135"/>
      <c r="WPO62" s="135"/>
      <c r="WPP62" s="135"/>
      <c r="WPQ62" s="84"/>
      <c r="WPR62" s="135"/>
      <c r="WPS62" s="135"/>
      <c r="WPT62" s="135"/>
      <c r="WPU62" s="84"/>
      <c r="WPV62" s="135"/>
      <c r="WPW62" s="135"/>
      <c r="WPX62" s="135"/>
      <c r="WPY62" s="84"/>
      <c r="WPZ62" s="135"/>
      <c r="WQA62" s="135"/>
      <c r="WQB62" s="135"/>
      <c r="WQC62" s="84"/>
      <c r="WQD62" s="135"/>
      <c r="WQE62" s="135"/>
      <c r="WQF62" s="135"/>
      <c r="WQG62" s="84"/>
      <c r="WQH62" s="135"/>
      <c r="WQI62" s="135"/>
      <c r="WQJ62" s="135"/>
      <c r="WQK62" s="84"/>
      <c r="WQL62" s="135"/>
      <c r="WQM62" s="135"/>
      <c r="WQN62" s="135"/>
      <c r="WQO62" s="84"/>
      <c r="WQP62" s="135"/>
      <c r="WQQ62" s="135"/>
      <c r="WQR62" s="135"/>
      <c r="WQS62" s="84"/>
      <c r="WQT62" s="135"/>
      <c r="WQU62" s="135"/>
      <c r="WQV62" s="135"/>
      <c r="WQW62" s="84"/>
      <c r="WQX62" s="135"/>
      <c r="WQY62" s="135"/>
      <c r="WQZ62" s="135"/>
      <c r="WRA62" s="84"/>
      <c r="WRB62" s="135"/>
      <c r="WRC62" s="135"/>
      <c r="WRD62" s="135"/>
      <c r="WRE62" s="84"/>
      <c r="WRF62" s="135"/>
      <c r="WRG62" s="135"/>
      <c r="WRH62" s="135"/>
      <c r="WRI62" s="84"/>
      <c r="WRJ62" s="135"/>
      <c r="WRK62" s="135"/>
      <c r="WRL62" s="135"/>
      <c r="WRM62" s="84"/>
      <c r="WRN62" s="135"/>
      <c r="WRO62" s="135"/>
      <c r="WRP62" s="135"/>
      <c r="WRQ62" s="84"/>
      <c r="WRR62" s="135"/>
      <c r="WRS62" s="135"/>
      <c r="WRT62" s="135"/>
      <c r="WRU62" s="84"/>
      <c r="WRV62" s="135"/>
      <c r="WRW62" s="135"/>
      <c r="WRX62" s="135"/>
      <c r="WRY62" s="84"/>
      <c r="WRZ62" s="135"/>
      <c r="WSA62" s="135"/>
      <c r="WSB62" s="135"/>
      <c r="WSC62" s="84"/>
      <c r="WSD62" s="135"/>
      <c r="WSE62" s="135"/>
      <c r="WSF62" s="135"/>
      <c r="WSG62" s="84"/>
      <c r="WSH62" s="135"/>
      <c r="WSI62" s="135"/>
      <c r="WSJ62" s="135"/>
      <c r="WSK62" s="84"/>
      <c r="WSL62" s="135"/>
      <c r="WSM62" s="135"/>
      <c r="WSN62" s="135"/>
      <c r="WSO62" s="84"/>
      <c r="WSP62" s="135"/>
      <c r="WSQ62" s="135"/>
      <c r="WSR62" s="135"/>
      <c r="WSS62" s="84"/>
      <c r="WST62" s="135"/>
      <c r="WSU62" s="135"/>
      <c r="WSV62" s="135"/>
      <c r="WSW62" s="84"/>
      <c r="WSX62" s="135"/>
      <c r="WSY62" s="135"/>
      <c r="WSZ62" s="135"/>
      <c r="WTA62" s="84"/>
      <c r="WTB62" s="135"/>
      <c r="WTC62" s="135"/>
      <c r="WTD62" s="135"/>
      <c r="WTE62" s="84"/>
      <c r="WTF62" s="135"/>
      <c r="WTG62" s="135"/>
      <c r="WTH62" s="135"/>
      <c r="WTI62" s="84"/>
      <c r="WTJ62" s="135"/>
      <c r="WTK62" s="135"/>
      <c r="WTL62" s="135"/>
      <c r="WTM62" s="84"/>
      <c r="WTN62" s="135"/>
      <c r="WTO62" s="135"/>
      <c r="WTP62" s="135"/>
      <c r="WTQ62" s="84"/>
      <c r="WTR62" s="135"/>
      <c r="WTS62" s="135"/>
      <c r="WTT62" s="135"/>
      <c r="WTU62" s="84"/>
      <c r="WTV62" s="135"/>
      <c r="WTW62" s="135"/>
      <c r="WTX62" s="135"/>
      <c r="WTY62" s="84"/>
      <c r="WTZ62" s="135"/>
      <c r="WUA62" s="135"/>
      <c r="WUB62" s="135"/>
      <c r="WUC62" s="84"/>
      <c r="WUD62" s="135"/>
      <c r="WUE62" s="135"/>
      <c r="WUF62" s="135"/>
      <c r="WUG62" s="84"/>
      <c r="WUH62" s="135"/>
      <c r="WUI62" s="135"/>
      <c r="WUJ62" s="135"/>
      <c r="WUK62" s="84"/>
      <c r="WUL62" s="135"/>
      <c r="WUM62" s="135"/>
      <c r="WUN62" s="135"/>
      <c r="WUO62" s="84"/>
      <c r="WUP62" s="135"/>
      <c r="WUQ62" s="135"/>
      <c r="WUR62" s="135"/>
      <c r="WUS62" s="84"/>
      <c r="WUT62" s="135"/>
      <c r="WUU62" s="135"/>
      <c r="WUV62" s="135"/>
      <c r="WUW62" s="84"/>
      <c r="WUX62" s="135"/>
      <c r="WUY62" s="135"/>
      <c r="WUZ62" s="135"/>
      <c r="WVA62" s="84"/>
      <c r="WVB62" s="135"/>
      <c r="WVC62" s="135"/>
      <c r="WVD62" s="135"/>
      <c r="WVE62" s="84"/>
      <c r="WVF62" s="135"/>
      <c r="WVG62" s="135"/>
      <c r="WVH62" s="135"/>
      <c r="WVI62" s="84"/>
      <c r="WVJ62" s="135"/>
      <c r="WVK62" s="135"/>
      <c r="WVL62" s="135"/>
      <c r="WVM62" s="84"/>
      <c r="WVN62" s="135"/>
      <c r="WVO62" s="135"/>
      <c r="WVP62" s="135"/>
      <c r="WVQ62" s="84"/>
      <c r="WVR62" s="135"/>
      <c r="WVS62" s="135"/>
      <c r="WVT62" s="135"/>
      <c r="WVU62" s="84"/>
      <c r="WVV62" s="135"/>
      <c r="WVW62" s="135"/>
      <c r="WVX62" s="135"/>
      <c r="WVY62" s="84"/>
      <c r="WVZ62" s="135"/>
      <c r="WWA62" s="135"/>
      <c r="WWB62" s="135"/>
      <c r="WWC62" s="84"/>
      <c r="WWD62" s="135"/>
      <c r="WWE62" s="135"/>
      <c r="WWF62" s="135"/>
      <c r="WWG62" s="84"/>
      <c r="WWH62" s="135"/>
      <c r="WWI62" s="135"/>
      <c r="WWJ62" s="135"/>
      <c r="WWK62" s="84"/>
      <c r="WWL62" s="135"/>
      <c r="WWM62" s="135"/>
      <c r="WWN62" s="135"/>
      <c r="WWO62" s="84"/>
      <c r="WWP62" s="135"/>
      <c r="WWQ62" s="135"/>
      <c r="WWR62" s="135"/>
      <c r="WWS62" s="84"/>
      <c r="WWT62" s="135"/>
      <c r="WWU62" s="135"/>
      <c r="WWV62" s="135"/>
      <c r="WWW62" s="84"/>
      <c r="WWX62" s="135"/>
      <c r="WWY62" s="135"/>
      <c r="WWZ62" s="135"/>
      <c r="WXA62" s="84"/>
      <c r="WXB62" s="135"/>
      <c r="WXC62" s="135"/>
      <c r="WXD62" s="135"/>
      <c r="WXE62" s="84"/>
      <c r="WXF62" s="135"/>
      <c r="WXG62" s="135"/>
      <c r="WXH62" s="135"/>
      <c r="WXI62" s="84"/>
      <c r="WXJ62" s="135"/>
      <c r="WXK62" s="135"/>
      <c r="WXL62" s="135"/>
      <c r="WXM62" s="84"/>
      <c r="WXN62" s="135"/>
      <c r="WXO62" s="135"/>
      <c r="WXP62" s="135"/>
      <c r="WXQ62" s="84"/>
      <c r="WXR62" s="135"/>
      <c r="WXS62" s="135"/>
      <c r="WXT62" s="135"/>
      <c r="WXU62" s="84"/>
      <c r="WXV62" s="135"/>
      <c r="WXW62" s="135"/>
      <c r="WXX62" s="135"/>
      <c r="WXY62" s="84"/>
      <c r="WXZ62" s="135"/>
      <c r="WYA62" s="135"/>
      <c r="WYB62" s="135"/>
      <c r="WYC62" s="84"/>
      <c r="WYD62" s="135"/>
      <c r="WYE62" s="135"/>
      <c r="WYF62" s="135"/>
      <c r="WYG62" s="84"/>
      <c r="WYH62" s="135"/>
      <c r="WYI62" s="135"/>
      <c r="WYJ62" s="135"/>
      <c r="WYK62" s="84"/>
      <c r="WYL62" s="135"/>
      <c r="WYM62" s="135"/>
      <c r="WYN62" s="135"/>
      <c r="WYO62" s="84"/>
      <c r="WYP62" s="135"/>
      <c r="WYQ62" s="135"/>
      <c r="WYR62" s="135"/>
      <c r="WYS62" s="84"/>
      <c r="WYT62" s="135"/>
      <c r="WYU62" s="135"/>
      <c r="WYV62" s="135"/>
      <c r="WYW62" s="84"/>
      <c r="WYX62" s="135"/>
      <c r="WYY62" s="135"/>
      <c r="WYZ62" s="135"/>
      <c r="WZA62" s="84"/>
      <c r="WZB62" s="135"/>
      <c r="WZC62" s="135"/>
      <c r="WZD62" s="135"/>
      <c r="WZE62" s="84"/>
      <c r="WZF62" s="135"/>
      <c r="WZG62" s="135"/>
      <c r="WZH62" s="135"/>
      <c r="WZI62" s="84"/>
      <c r="WZJ62" s="135"/>
      <c r="WZK62" s="135"/>
      <c r="WZL62" s="135"/>
      <c r="WZM62" s="84"/>
      <c r="WZN62" s="135"/>
      <c r="WZO62" s="135"/>
      <c r="WZP62" s="135"/>
      <c r="WZQ62" s="84"/>
      <c r="WZR62" s="135"/>
      <c r="WZS62" s="135"/>
      <c r="WZT62" s="135"/>
      <c r="WZU62" s="84"/>
      <c r="WZV62" s="135"/>
      <c r="WZW62" s="135"/>
      <c r="WZX62" s="135"/>
      <c r="WZY62" s="84"/>
      <c r="WZZ62" s="135"/>
      <c r="XAA62" s="135"/>
      <c r="XAB62" s="135"/>
      <c r="XAC62" s="84"/>
      <c r="XAD62" s="135"/>
      <c r="XAE62" s="135"/>
      <c r="XAF62" s="135"/>
      <c r="XAG62" s="84"/>
      <c r="XAH62" s="135"/>
      <c r="XAI62" s="135"/>
      <c r="XAJ62" s="135"/>
      <c r="XAK62" s="84"/>
      <c r="XAL62" s="135"/>
      <c r="XAM62" s="135"/>
      <c r="XAN62" s="135"/>
      <c r="XAO62" s="84"/>
      <c r="XAP62" s="135"/>
      <c r="XAQ62" s="135"/>
      <c r="XAR62" s="135"/>
      <c r="XAS62" s="84"/>
      <c r="XAT62" s="135"/>
      <c r="XAU62" s="135"/>
      <c r="XAV62" s="135"/>
      <c r="XAW62" s="84"/>
      <c r="XAX62" s="135"/>
      <c r="XAY62" s="135"/>
      <c r="XAZ62" s="135"/>
      <c r="XBA62" s="84"/>
      <c r="XBB62" s="135"/>
      <c r="XBC62" s="135"/>
      <c r="XBD62" s="135"/>
      <c r="XBE62" s="84"/>
      <c r="XBF62" s="135"/>
      <c r="XBG62" s="135"/>
      <c r="XBH62" s="135"/>
      <c r="XBI62" s="84"/>
      <c r="XBJ62" s="135"/>
      <c r="XBK62" s="135"/>
      <c r="XBL62" s="135"/>
      <c r="XBM62" s="84"/>
      <c r="XBN62" s="135"/>
      <c r="XBO62" s="135"/>
      <c r="XBP62" s="135"/>
      <c r="XBQ62" s="84"/>
      <c r="XBR62" s="135"/>
      <c r="XBS62" s="135"/>
      <c r="XBT62" s="135"/>
      <c r="XBU62" s="84"/>
      <c r="XBV62" s="135"/>
      <c r="XBW62" s="135"/>
      <c r="XBX62" s="135"/>
      <c r="XBY62" s="84"/>
      <c r="XBZ62" s="135"/>
      <c r="XCA62" s="135"/>
      <c r="XCB62" s="135"/>
      <c r="XCC62" s="84"/>
      <c r="XCD62" s="135"/>
      <c r="XCE62" s="135"/>
      <c r="XCF62" s="135"/>
      <c r="XCG62" s="84"/>
      <c r="XCH62" s="135"/>
      <c r="XCI62" s="135"/>
      <c r="XCJ62" s="135"/>
      <c r="XCK62" s="84"/>
      <c r="XCL62" s="135"/>
      <c r="XCM62" s="135"/>
      <c r="XCN62" s="135"/>
      <c r="XCO62" s="84"/>
      <c r="XCP62" s="135"/>
      <c r="XCQ62" s="135"/>
      <c r="XCR62" s="135"/>
      <c r="XCS62" s="84"/>
      <c r="XCT62" s="135"/>
      <c r="XCU62" s="135"/>
      <c r="XCV62" s="135"/>
      <c r="XCW62" s="84"/>
      <c r="XCX62" s="135"/>
      <c r="XCY62" s="135"/>
      <c r="XCZ62" s="135"/>
      <c r="XDA62" s="84"/>
      <c r="XDB62" s="135"/>
      <c r="XDC62" s="135"/>
      <c r="XDD62" s="135"/>
      <c r="XDE62" s="84"/>
      <c r="XDF62" s="135"/>
      <c r="XDG62" s="135"/>
      <c r="XDH62" s="135"/>
      <c r="XDI62" s="84"/>
      <c r="XDJ62" s="135"/>
      <c r="XDK62" s="135"/>
      <c r="XDL62" s="135"/>
      <c r="XDM62" s="84"/>
      <c r="XDN62" s="135"/>
      <c r="XDO62" s="135"/>
      <c r="XDP62" s="135"/>
      <c r="XDQ62" s="84"/>
      <c r="XDR62" s="135"/>
      <c r="XDS62" s="135"/>
      <c r="XDT62" s="135"/>
      <c r="XDU62" s="84"/>
      <c r="XDV62" s="135"/>
      <c r="XDW62" s="135"/>
      <c r="XDX62" s="135"/>
      <c r="XDY62" s="84"/>
      <c r="XDZ62" s="135"/>
      <c r="XEA62" s="135"/>
      <c r="XEB62" s="135"/>
      <c r="XEC62" s="84"/>
      <c r="XED62" s="135"/>
      <c r="XEE62" s="135"/>
      <c r="XEF62" s="135"/>
      <c r="XEG62" s="84"/>
      <c r="XEH62" s="135"/>
      <c r="XEI62" s="135"/>
      <c r="XEJ62" s="135"/>
      <c r="XEK62" s="84"/>
      <c r="XEL62" s="135"/>
      <c r="XEM62" s="135"/>
      <c r="XEN62" s="135"/>
      <c r="XEO62" s="84"/>
      <c r="XEP62" s="135"/>
      <c r="XEQ62" s="135"/>
      <c r="XER62" s="135"/>
      <c r="XES62" s="84"/>
      <c r="XET62" s="135"/>
      <c r="XEU62" s="135"/>
      <c r="XEV62" s="135"/>
      <c r="XEW62" s="84"/>
      <c r="XEX62" s="135"/>
      <c r="XEY62" s="135"/>
      <c r="XEZ62" s="135"/>
      <c r="XFA62" s="84"/>
      <c r="XFB62" s="135"/>
      <c r="XFC62" s="135"/>
      <c r="XFD62" s="135"/>
    </row>
    <row r="63" spans="1:16384" s="82" customFormat="1" ht="29" x14ac:dyDescent="0.35">
      <c r="A63" s="5" t="s">
        <v>1573</v>
      </c>
      <c r="B63" s="5" t="s">
        <v>1567</v>
      </c>
      <c r="C63" s="5">
        <v>6</v>
      </c>
      <c r="D63" s="5" t="s">
        <v>410</v>
      </c>
      <c r="E63" s="33"/>
      <c r="F63" s="6">
        <v>39845000</v>
      </c>
      <c r="G63" s="33"/>
      <c r="H63" s="40">
        <f t="shared" si="17"/>
        <v>39845000</v>
      </c>
      <c r="I63" s="6">
        <v>39845000</v>
      </c>
      <c r="J63" s="80">
        <f t="shared" si="18"/>
        <v>0</v>
      </c>
      <c r="K63" s="81"/>
    </row>
    <row r="64" spans="1:16384" s="82" customFormat="1" x14ac:dyDescent="0.35">
      <c r="A64" s="32" t="s">
        <v>1585</v>
      </c>
      <c r="B64" s="94" t="s">
        <v>1147</v>
      </c>
      <c r="C64" s="94"/>
      <c r="D64" s="94"/>
      <c r="E64" s="85">
        <f>E65</f>
        <v>0</v>
      </c>
      <c r="F64" s="85">
        <f t="shared" ref="F64:J64" si="24">F65</f>
        <v>30037000</v>
      </c>
      <c r="G64" s="85">
        <f t="shared" si="24"/>
        <v>0</v>
      </c>
      <c r="H64" s="85">
        <f t="shared" si="24"/>
        <v>30037000</v>
      </c>
      <c r="I64" s="85">
        <f t="shared" si="24"/>
        <v>30037000</v>
      </c>
      <c r="J64" s="85">
        <f t="shared" si="24"/>
        <v>0</v>
      </c>
      <c r="K64" s="83"/>
      <c r="L64" s="83"/>
      <c r="M64" s="84"/>
      <c r="N64" s="135"/>
      <c r="O64" s="135"/>
      <c r="P64" s="135"/>
      <c r="Q64" s="84"/>
      <c r="R64" s="135"/>
      <c r="S64" s="135"/>
      <c r="T64" s="135"/>
      <c r="U64" s="84"/>
      <c r="V64" s="135"/>
      <c r="W64" s="135"/>
      <c r="X64" s="135"/>
      <c r="Y64" s="84"/>
      <c r="Z64" s="135"/>
      <c r="AA64" s="135"/>
      <c r="AB64" s="135"/>
      <c r="AC64" s="84"/>
      <c r="AD64" s="135"/>
      <c r="AE64" s="135"/>
      <c r="AF64" s="135"/>
      <c r="AG64" s="84"/>
      <c r="AH64" s="135"/>
      <c r="AI64" s="135"/>
      <c r="AJ64" s="135"/>
      <c r="AK64" s="84"/>
      <c r="AL64" s="135"/>
      <c r="AM64" s="135"/>
      <c r="AN64" s="135"/>
      <c r="AO64" s="84"/>
      <c r="AP64" s="135"/>
      <c r="AQ64" s="135"/>
      <c r="AR64" s="135"/>
      <c r="AS64" s="84"/>
      <c r="AT64" s="135"/>
      <c r="AU64" s="135"/>
      <c r="AV64" s="135"/>
      <c r="AW64" s="84"/>
      <c r="AX64" s="135"/>
      <c r="AY64" s="135"/>
      <c r="AZ64" s="135"/>
      <c r="BA64" s="84"/>
      <c r="BB64" s="135"/>
      <c r="BC64" s="135"/>
      <c r="BD64" s="135"/>
      <c r="BE64" s="84"/>
      <c r="BF64" s="135"/>
      <c r="BG64" s="135"/>
      <c r="BH64" s="135"/>
      <c r="BI64" s="84"/>
      <c r="BJ64" s="135"/>
      <c r="BK64" s="135"/>
      <c r="BL64" s="135"/>
      <c r="BM64" s="84"/>
      <c r="BN64" s="135"/>
      <c r="BO64" s="135"/>
      <c r="BP64" s="135"/>
      <c r="BQ64" s="84"/>
      <c r="BR64" s="135"/>
      <c r="BS64" s="135"/>
      <c r="BT64" s="135"/>
      <c r="BU64" s="84"/>
      <c r="BV64" s="135"/>
      <c r="BW64" s="135"/>
      <c r="BX64" s="135"/>
      <c r="BY64" s="84"/>
      <c r="BZ64" s="135"/>
      <c r="CA64" s="135"/>
      <c r="CB64" s="135"/>
      <c r="CC64" s="84"/>
      <c r="CD64" s="135"/>
      <c r="CE64" s="135"/>
      <c r="CF64" s="135"/>
      <c r="CG64" s="84"/>
      <c r="CH64" s="135"/>
      <c r="CI64" s="135"/>
      <c r="CJ64" s="135"/>
      <c r="CK64" s="84"/>
      <c r="CL64" s="135"/>
      <c r="CM64" s="135"/>
      <c r="CN64" s="135"/>
      <c r="CO64" s="84"/>
      <c r="CP64" s="135"/>
      <c r="CQ64" s="135"/>
      <c r="CR64" s="135"/>
      <c r="CS64" s="84"/>
      <c r="CT64" s="135"/>
      <c r="CU64" s="135"/>
      <c r="CV64" s="135"/>
      <c r="CW64" s="84"/>
      <c r="CX64" s="135"/>
      <c r="CY64" s="135"/>
      <c r="CZ64" s="135"/>
      <c r="DA64" s="84"/>
      <c r="DB64" s="135"/>
      <c r="DC64" s="135"/>
      <c r="DD64" s="135"/>
      <c r="DE64" s="84"/>
      <c r="DF64" s="135"/>
      <c r="DG64" s="135"/>
      <c r="DH64" s="135"/>
      <c r="DI64" s="84"/>
      <c r="DJ64" s="135"/>
      <c r="DK64" s="135"/>
      <c r="DL64" s="135"/>
      <c r="DM64" s="84"/>
      <c r="DN64" s="135"/>
      <c r="DO64" s="135"/>
      <c r="DP64" s="135"/>
      <c r="DQ64" s="84"/>
      <c r="DR64" s="135"/>
      <c r="DS64" s="135"/>
      <c r="DT64" s="135"/>
      <c r="DU64" s="84"/>
      <c r="DV64" s="135"/>
      <c r="DW64" s="135"/>
      <c r="DX64" s="135"/>
      <c r="DY64" s="84"/>
      <c r="DZ64" s="135"/>
      <c r="EA64" s="135"/>
      <c r="EB64" s="135"/>
      <c r="EC64" s="84"/>
      <c r="ED64" s="135"/>
      <c r="EE64" s="135"/>
      <c r="EF64" s="135"/>
      <c r="EG64" s="84"/>
      <c r="EH64" s="135"/>
      <c r="EI64" s="135"/>
      <c r="EJ64" s="135"/>
      <c r="EK64" s="84"/>
      <c r="EL64" s="135"/>
      <c r="EM64" s="135"/>
      <c r="EN64" s="135"/>
      <c r="EO64" s="84"/>
      <c r="EP64" s="135"/>
      <c r="EQ64" s="135"/>
      <c r="ER64" s="135"/>
      <c r="ES64" s="84"/>
      <c r="ET64" s="135"/>
      <c r="EU64" s="135"/>
      <c r="EV64" s="135"/>
      <c r="EW64" s="84"/>
      <c r="EX64" s="135"/>
      <c r="EY64" s="135"/>
      <c r="EZ64" s="135"/>
      <c r="FA64" s="84"/>
      <c r="FB64" s="135"/>
      <c r="FC64" s="135"/>
      <c r="FD64" s="135"/>
      <c r="FE64" s="84"/>
      <c r="FF64" s="135"/>
      <c r="FG64" s="135"/>
      <c r="FH64" s="135"/>
      <c r="FI64" s="84"/>
      <c r="FJ64" s="135"/>
      <c r="FK64" s="135"/>
      <c r="FL64" s="135"/>
      <c r="FM64" s="84"/>
      <c r="FN64" s="135"/>
      <c r="FO64" s="135"/>
      <c r="FP64" s="135"/>
      <c r="FQ64" s="84"/>
      <c r="FR64" s="135"/>
      <c r="FS64" s="135"/>
      <c r="FT64" s="135"/>
      <c r="FU64" s="84"/>
      <c r="FV64" s="135"/>
      <c r="FW64" s="135"/>
      <c r="FX64" s="135"/>
      <c r="FY64" s="84"/>
      <c r="FZ64" s="135"/>
      <c r="GA64" s="135"/>
      <c r="GB64" s="135"/>
      <c r="GC64" s="84"/>
      <c r="GD64" s="135"/>
      <c r="GE64" s="135"/>
      <c r="GF64" s="135"/>
      <c r="GG64" s="84"/>
      <c r="GH64" s="135"/>
      <c r="GI64" s="135"/>
      <c r="GJ64" s="135"/>
      <c r="GK64" s="84"/>
      <c r="GL64" s="135"/>
      <c r="GM64" s="135"/>
      <c r="GN64" s="135"/>
      <c r="GO64" s="84"/>
      <c r="GP64" s="135"/>
      <c r="GQ64" s="135"/>
      <c r="GR64" s="135"/>
      <c r="GS64" s="84"/>
      <c r="GT64" s="135"/>
      <c r="GU64" s="135"/>
      <c r="GV64" s="135"/>
      <c r="GW64" s="84"/>
      <c r="GX64" s="135"/>
      <c r="GY64" s="135"/>
      <c r="GZ64" s="135"/>
      <c r="HA64" s="84"/>
      <c r="HB64" s="135"/>
      <c r="HC64" s="135"/>
      <c r="HD64" s="135"/>
      <c r="HE64" s="84"/>
      <c r="HF64" s="135"/>
      <c r="HG64" s="135"/>
      <c r="HH64" s="135"/>
      <c r="HI64" s="84"/>
      <c r="HJ64" s="135"/>
      <c r="HK64" s="135"/>
      <c r="HL64" s="135"/>
      <c r="HM64" s="84"/>
      <c r="HN64" s="135"/>
      <c r="HO64" s="135"/>
      <c r="HP64" s="135"/>
      <c r="HQ64" s="84"/>
      <c r="HR64" s="135"/>
      <c r="HS64" s="135"/>
      <c r="HT64" s="135"/>
      <c r="HU64" s="84"/>
      <c r="HV64" s="135"/>
      <c r="HW64" s="135"/>
      <c r="HX64" s="135"/>
      <c r="HY64" s="84"/>
      <c r="HZ64" s="135"/>
      <c r="IA64" s="135"/>
      <c r="IB64" s="135"/>
      <c r="IC64" s="84"/>
      <c r="ID64" s="135"/>
      <c r="IE64" s="135"/>
      <c r="IF64" s="135"/>
      <c r="IG64" s="84"/>
      <c r="IH64" s="135"/>
      <c r="II64" s="135"/>
      <c r="IJ64" s="135"/>
      <c r="IK64" s="84"/>
      <c r="IL64" s="135"/>
      <c r="IM64" s="135"/>
      <c r="IN64" s="135"/>
      <c r="IO64" s="84"/>
      <c r="IP64" s="135"/>
      <c r="IQ64" s="135"/>
      <c r="IR64" s="135"/>
      <c r="IS64" s="84"/>
      <c r="IT64" s="135"/>
      <c r="IU64" s="135"/>
      <c r="IV64" s="135"/>
      <c r="IW64" s="84"/>
      <c r="IX64" s="135"/>
      <c r="IY64" s="135"/>
      <c r="IZ64" s="135"/>
      <c r="JA64" s="84"/>
      <c r="JB64" s="135"/>
      <c r="JC64" s="135"/>
      <c r="JD64" s="135"/>
      <c r="JE64" s="84"/>
      <c r="JF64" s="135"/>
      <c r="JG64" s="135"/>
      <c r="JH64" s="135"/>
      <c r="JI64" s="84"/>
      <c r="JJ64" s="135"/>
      <c r="JK64" s="135"/>
      <c r="JL64" s="135"/>
      <c r="JM64" s="84"/>
      <c r="JN64" s="135"/>
      <c r="JO64" s="135"/>
      <c r="JP64" s="135"/>
      <c r="JQ64" s="84"/>
      <c r="JR64" s="135"/>
      <c r="JS64" s="135"/>
      <c r="JT64" s="135"/>
      <c r="JU64" s="84"/>
      <c r="JV64" s="135"/>
      <c r="JW64" s="135"/>
      <c r="JX64" s="135"/>
      <c r="JY64" s="84"/>
      <c r="JZ64" s="135"/>
      <c r="KA64" s="135"/>
      <c r="KB64" s="135"/>
      <c r="KC64" s="84"/>
      <c r="KD64" s="135"/>
      <c r="KE64" s="135"/>
      <c r="KF64" s="135"/>
      <c r="KG64" s="84"/>
      <c r="KH64" s="135"/>
      <c r="KI64" s="135"/>
      <c r="KJ64" s="135"/>
      <c r="KK64" s="84"/>
      <c r="KL64" s="135"/>
      <c r="KM64" s="135"/>
      <c r="KN64" s="135"/>
      <c r="KO64" s="84"/>
      <c r="KP64" s="135"/>
      <c r="KQ64" s="135"/>
      <c r="KR64" s="135"/>
      <c r="KS64" s="84"/>
      <c r="KT64" s="135"/>
      <c r="KU64" s="135"/>
      <c r="KV64" s="135"/>
      <c r="KW64" s="84"/>
      <c r="KX64" s="135"/>
      <c r="KY64" s="135"/>
      <c r="KZ64" s="135"/>
      <c r="LA64" s="84"/>
      <c r="LB64" s="135"/>
      <c r="LC64" s="135"/>
      <c r="LD64" s="135"/>
      <c r="LE64" s="84"/>
      <c r="LF64" s="135"/>
      <c r="LG64" s="135"/>
      <c r="LH64" s="135"/>
      <c r="LI64" s="84"/>
      <c r="LJ64" s="135"/>
      <c r="LK64" s="135"/>
      <c r="LL64" s="135"/>
      <c r="LM64" s="84"/>
      <c r="LN64" s="135"/>
      <c r="LO64" s="135"/>
      <c r="LP64" s="135"/>
      <c r="LQ64" s="84"/>
      <c r="LR64" s="135"/>
      <c r="LS64" s="135"/>
      <c r="LT64" s="135"/>
      <c r="LU64" s="84"/>
      <c r="LV64" s="135"/>
      <c r="LW64" s="135"/>
      <c r="LX64" s="135"/>
      <c r="LY64" s="84"/>
      <c r="LZ64" s="135"/>
      <c r="MA64" s="135"/>
      <c r="MB64" s="135"/>
      <c r="MC64" s="84"/>
      <c r="MD64" s="135"/>
      <c r="ME64" s="135"/>
      <c r="MF64" s="135"/>
      <c r="MG64" s="84"/>
      <c r="MH64" s="135"/>
      <c r="MI64" s="135"/>
      <c r="MJ64" s="135"/>
      <c r="MK64" s="84"/>
      <c r="ML64" s="135"/>
      <c r="MM64" s="135"/>
      <c r="MN64" s="135"/>
      <c r="MO64" s="84"/>
      <c r="MP64" s="135"/>
      <c r="MQ64" s="135"/>
      <c r="MR64" s="135"/>
      <c r="MS64" s="84"/>
      <c r="MT64" s="135"/>
      <c r="MU64" s="135"/>
      <c r="MV64" s="135"/>
      <c r="MW64" s="84"/>
      <c r="MX64" s="135"/>
      <c r="MY64" s="135"/>
      <c r="MZ64" s="135"/>
      <c r="NA64" s="84"/>
      <c r="NB64" s="135"/>
      <c r="NC64" s="135"/>
      <c r="ND64" s="135"/>
      <c r="NE64" s="84"/>
      <c r="NF64" s="135"/>
      <c r="NG64" s="135"/>
      <c r="NH64" s="135"/>
      <c r="NI64" s="84"/>
      <c r="NJ64" s="135"/>
      <c r="NK64" s="135"/>
      <c r="NL64" s="135"/>
      <c r="NM64" s="84"/>
      <c r="NN64" s="135"/>
      <c r="NO64" s="135"/>
      <c r="NP64" s="135"/>
      <c r="NQ64" s="84"/>
      <c r="NR64" s="135"/>
      <c r="NS64" s="135"/>
      <c r="NT64" s="135"/>
      <c r="NU64" s="84"/>
      <c r="NV64" s="135"/>
      <c r="NW64" s="135"/>
      <c r="NX64" s="135"/>
      <c r="NY64" s="84"/>
      <c r="NZ64" s="135"/>
      <c r="OA64" s="135"/>
      <c r="OB64" s="135"/>
      <c r="OC64" s="84"/>
      <c r="OD64" s="135"/>
      <c r="OE64" s="135"/>
      <c r="OF64" s="135"/>
      <c r="OG64" s="84"/>
      <c r="OH64" s="135"/>
      <c r="OI64" s="135"/>
      <c r="OJ64" s="135"/>
      <c r="OK64" s="84"/>
      <c r="OL64" s="135"/>
      <c r="OM64" s="135"/>
      <c r="ON64" s="135"/>
      <c r="OO64" s="84"/>
      <c r="OP64" s="135"/>
      <c r="OQ64" s="135"/>
      <c r="OR64" s="135"/>
      <c r="OS64" s="84"/>
      <c r="OT64" s="135"/>
      <c r="OU64" s="135"/>
      <c r="OV64" s="135"/>
      <c r="OW64" s="84"/>
      <c r="OX64" s="135"/>
      <c r="OY64" s="135"/>
      <c r="OZ64" s="135"/>
      <c r="PA64" s="84"/>
      <c r="PB64" s="135"/>
      <c r="PC64" s="135"/>
      <c r="PD64" s="135"/>
      <c r="PE64" s="84"/>
      <c r="PF64" s="135"/>
      <c r="PG64" s="135"/>
      <c r="PH64" s="135"/>
      <c r="PI64" s="84"/>
      <c r="PJ64" s="135"/>
      <c r="PK64" s="135"/>
      <c r="PL64" s="135"/>
      <c r="PM64" s="84"/>
      <c r="PN64" s="135"/>
      <c r="PO64" s="135"/>
      <c r="PP64" s="135"/>
      <c r="PQ64" s="84"/>
      <c r="PR64" s="135"/>
      <c r="PS64" s="135"/>
      <c r="PT64" s="135"/>
      <c r="PU64" s="84"/>
      <c r="PV64" s="135"/>
      <c r="PW64" s="135"/>
      <c r="PX64" s="135"/>
      <c r="PY64" s="84"/>
      <c r="PZ64" s="135"/>
      <c r="QA64" s="135"/>
      <c r="QB64" s="135"/>
      <c r="QC64" s="84"/>
      <c r="QD64" s="135"/>
      <c r="QE64" s="135"/>
      <c r="QF64" s="135"/>
      <c r="QG64" s="84"/>
      <c r="QH64" s="135"/>
      <c r="QI64" s="135"/>
      <c r="QJ64" s="135"/>
      <c r="QK64" s="84"/>
      <c r="QL64" s="135"/>
      <c r="QM64" s="135"/>
      <c r="QN64" s="135"/>
      <c r="QO64" s="84"/>
      <c r="QP64" s="135"/>
      <c r="QQ64" s="135"/>
      <c r="QR64" s="135"/>
      <c r="QS64" s="84"/>
      <c r="QT64" s="135"/>
      <c r="QU64" s="135"/>
      <c r="QV64" s="135"/>
      <c r="QW64" s="84"/>
      <c r="QX64" s="135"/>
      <c r="QY64" s="135"/>
      <c r="QZ64" s="135"/>
      <c r="RA64" s="84"/>
      <c r="RB64" s="135"/>
      <c r="RC64" s="135"/>
      <c r="RD64" s="135"/>
      <c r="RE64" s="84"/>
      <c r="RF64" s="135"/>
      <c r="RG64" s="135"/>
      <c r="RH64" s="135"/>
      <c r="RI64" s="84"/>
      <c r="RJ64" s="135"/>
      <c r="RK64" s="135"/>
      <c r="RL64" s="135"/>
      <c r="RM64" s="84"/>
      <c r="RN64" s="135"/>
      <c r="RO64" s="135"/>
      <c r="RP64" s="135"/>
      <c r="RQ64" s="84"/>
      <c r="RR64" s="135"/>
      <c r="RS64" s="135"/>
      <c r="RT64" s="135"/>
      <c r="RU64" s="84"/>
      <c r="RV64" s="135"/>
      <c r="RW64" s="135"/>
      <c r="RX64" s="135"/>
      <c r="RY64" s="84"/>
      <c r="RZ64" s="135"/>
      <c r="SA64" s="135"/>
      <c r="SB64" s="135"/>
      <c r="SC64" s="84"/>
      <c r="SD64" s="135"/>
      <c r="SE64" s="135"/>
      <c r="SF64" s="135"/>
      <c r="SG64" s="84"/>
      <c r="SH64" s="135"/>
      <c r="SI64" s="135"/>
      <c r="SJ64" s="135"/>
      <c r="SK64" s="84"/>
      <c r="SL64" s="135"/>
      <c r="SM64" s="135"/>
      <c r="SN64" s="135"/>
      <c r="SO64" s="84"/>
      <c r="SP64" s="135"/>
      <c r="SQ64" s="135"/>
      <c r="SR64" s="135"/>
      <c r="SS64" s="84"/>
      <c r="ST64" s="135"/>
      <c r="SU64" s="135"/>
      <c r="SV64" s="135"/>
      <c r="SW64" s="84"/>
      <c r="SX64" s="135"/>
      <c r="SY64" s="135"/>
      <c r="SZ64" s="135"/>
      <c r="TA64" s="84"/>
      <c r="TB64" s="135"/>
      <c r="TC64" s="135"/>
      <c r="TD64" s="135"/>
      <c r="TE64" s="84"/>
      <c r="TF64" s="135"/>
      <c r="TG64" s="135"/>
      <c r="TH64" s="135"/>
      <c r="TI64" s="84"/>
      <c r="TJ64" s="135"/>
      <c r="TK64" s="135"/>
      <c r="TL64" s="135"/>
      <c r="TM64" s="84"/>
      <c r="TN64" s="135"/>
      <c r="TO64" s="135"/>
      <c r="TP64" s="135"/>
      <c r="TQ64" s="84"/>
      <c r="TR64" s="135"/>
      <c r="TS64" s="135"/>
      <c r="TT64" s="135"/>
      <c r="TU64" s="84"/>
      <c r="TV64" s="135"/>
      <c r="TW64" s="135"/>
      <c r="TX64" s="135"/>
      <c r="TY64" s="84"/>
      <c r="TZ64" s="135"/>
      <c r="UA64" s="135"/>
      <c r="UB64" s="135"/>
      <c r="UC64" s="84"/>
      <c r="UD64" s="135"/>
      <c r="UE64" s="135"/>
      <c r="UF64" s="135"/>
      <c r="UG64" s="84"/>
      <c r="UH64" s="135"/>
      <c r="UI64" s="135"/>
      <c r="UJ64" s="135"/>
      <c r="UK64" s="84"/>
      <c r="UL64" s="135"/>
      <c r="UM64" s="135"/>
      <c r="UN64" s="135"/>
      <c r="UO64" s="84"/>
      <c r="UP64" s="135"/>
      <c r="UQ64" s="135"/>
      <c r="UR64" s="135"/>
      <c r="US64" s="84"/>
      <c r="UT64" s="135"/>
      <c r="UU64" s="135"/>
      <c r="UV64" s="135"/>
      <c r="UW64" s="84"/>
      <c r="UX64" s="135"/>
      <c r="UY64" s="135"/>
      <c r="UZ64" s="135"/>
      <c r="VA64" s="84"/>
      <c r="VB64" s="135"/>
      <c r="VC64" s="135"/>
      <c r="VD64" s="135"/>
      <c r="VE64" s="84"/>
      <c r="VF64" s="135"/>
      <c r="VG64" s="135"/>
      <c r="VH64" s="135"/>
      <c r="VI64" s="84"/>
      <c r="VJ64" s="135"/>
      <c r="VK64" s="135"/>
      <c r="VL64" s="135"/>
      <c r="VM64" s="84"/>
      <c r="VN64" s="135"/>
      <c r="VO64" s="135"/>
      <c r="VP64" s="135"/>
      <c r="VQ64" s="84"/>
      <c r="VR64" s="135"/>
      <c r="VS64" s="135"/>
      <c r="VT64" s="135"/>
      <c r="VU64" s="84"/>
      <c r="VV64" s="135"/>
      <c r="VW64" s="135"/>
      <c r="VX64" s="135"/>
      <c r="VY64" s="84"/>
      <c r="VZ64" s="135"/>
      <c r="WA64" s="135"/>
      <c r="WB64" s="135"/>
      <c r="WC64" s="84"/>
      <c r="WD64" s="135"/>
      <c r="WE64" s="135"/>
      <c r="WF64" s="135"/>
      <c r="WG64" s="84"/>
      <c r="WH64" s="135"/>
      <c r="WI64" s="135"/>
      <c r="WJ64" s="135"/>
      <c r="WK64" s="84"/>
      <c r="WL64" s="135"/>
      <c r="WM64" s="135"/>
      <c r="WN64" s="135"/>
      <c r="WO64" s="84"/>
      <c r="WP64" s="135"/>
      <c r="WQ64" s="135"/>
      <c r="WR64" s="135"/>
      <c r="WS64" s="84"/>
      <c r="WT64" s="135"/>
      <c r="WU64" s="135"/>
      <c r="WV64" s="135"/>
      <c r="WW64" s="84"/>
      <c r="WX64" s="135"/>
      <c r="WY64" s="135"/>
      <c r="WZ64" s="135"/>
      <c r="XA64" s="84"/>
      <c r="XB64" s="135"/>
      <c r="XC64" s="135"/>
      <c r="XD64" s="135"/>
      <c r="XE64" s="84"/>
      <c r="XF64" s="135"/>
      <c r="XG64" s="135"/>
      <c r="XH64" s="135"/>
      <c r="XI64" s="84"/>
      <c r="XJ64" s="135"/>
      <c r="XK64" s="135"/>
      <c r="XL64" s="135"/>
      <c r="XM64" s="84"/>
      <c r="XN64" s="135"/>
      <c r="XO64" s="135"/>
      <c r="XP64" s="135"/>
      <c r="XQ64" s="84"/>
      <c r="XR64" s="135"/>
      <c r="XS64" s="135"/>
      <c r="XT64" s="135"/>
      <c r="XU64" s="84"/>
      <c r="XV64" s="135"/>
      <c r="XW64" s="135"/>
      <c r="XX64" s="135"/>
      <c r="XY64" s="84"/>
      <c r="XZ64" s="135"/>
      <c r="YA64" s="135"/>
      <c r="YB64" s="135"/>
      <c r="YC64" s="84"/>
      <c r="YD64" s="135"/>
      <c r="YE64" s="135"/>
      <c r="YF64" s="135"/>
      <c r="YG64" s="84"/>
      <c r="YH64" s="135"/>
      <c r="YI64" s="135"/>
      <c r="YJ64" s="135"/>
      <c r="YK64" s="84"/>
      <c r="YL64" s="135"/>
      <c r="YM64" s="135"/>
      <c r="YN64" s="135"/>
      <c r="YO64" s="84"/>
      <c r="YP64" s="135"/>
      <c r="YQ64" s="135"/>
      <c r="YR64" s="135"/>
      <c r="YS64" s="84"/>
      <c r="YT64" s="135"/>
      <c r="YU64" s="135"/>
      <c r="YV64" s="135"/>
      <c r="YW64" s="84"/>
      <c r="YX64" s="135"/>
      <c r="YY64" s="135"/>
      <c r="YZ64" s="135"/>
      <c r="ZA64" s="84"/>
      <c r="ZB64" s="135"/>
      <c r="ZC64" s="135"/>
      <c r="ZD64" s="135"/>
      <c r="ZE64" s="84"/>
      <c r="ZF64" s="135"/>
      <c r="ZG64" s="135"/>
      <c r="ZH64" s="135"/>
      <c r="ZI64" s="84"/>
      <c r="ZJ64" s="135"/>
      <c r="ZK64" s="135"/>
      <c r="ZL64" s="135"/>
      <c r="ZM64" s="84"/>
      <c r="ZN64" s="135"/>
      <c r="ZO64" s="135"/>
      <c r="ZP64" s="135"/>
      <c r="ZQ64" s="84"/>
      <c r="ZR64" s="135"/>
      <c r="ZS64" s="135"/>
      <c r="ZT64" s="135"/>
      <c r="ZU64" s="84"/>
      <c r="ZV64" s="135"/>
      <c r="ZW64" s="135"/>
      <c r="ZX64" s="135"/>
      <c r="ZY64" s="84"/>
      <c r="ZZ64" s="135"/>
      <c r="AAA64" s="135"/>
      <c r="AAB64" s="135"/>
      <c r="AAC64" s="84"/>
      <c r="AAD64" s="135"/>
      <c r="AAE64" s="135"/>
      <c r="AAF64" s="135"/>
      <c r="AAG64" s="84"/>
      <c r="AAH64" s="135"/>
      <c r="AAI64" s="135"/>
      <c r="AAJ64" s="135"/>
      <c r="AAK64" s="84"/>
      <c r="AAL64" s="135"/>
      <c r="AAM64" s="135"/>
      <c r="AAN64" s="135"/>
      <c r="AAO64" s="84"/>
      <c r="AAP64" s="135"/>
      <c r="AAQ64" s="135"/>
      <c r="AAR64" s="135"/>
      <c r="AAS64" s="84"/>
      <c r="AAT64" s="135"/>
      <c r="AAU64" s="135"/>
      <c r="AAV64" s="135"/>
      <c r="AAW64" s="84"/>
      <c r="AAX64" s="135"/>
      <c r="AAY64" s="135"/>
      <c r="AAZ64" s="135"/>
      <c r="ABA64" s="84"/>
      <c r="ABB64" s="135"/>
      <c r="ABC64" s="135"/>
      <c r="ABD64" s="135"/>
      <c r="ABE64" s="84"/>
      <c r="ABF64" s="135"/>
      <c r="ABG64" s="135"/>
      <c r="ABH64" s="135"/>
      <c r="ABI64" s="84"/>
      <c r="ABJ64" s="135"/>
      <c r="ABK64" s="135"/>
      <c r="ABL64" s="135"/>
      <c r="ABM64" s="84"/>
      <c r="ABN64" s="135"/>
      <c r="ABO64" s="135"/>
      <c r="ABP64" s="135"/>
      <c r="ABQ64" s="84"/>
      <c r="ABR64" s="135"/>
      <c r="ABS64" s="135"/>
      <c r="ABT64" s="135"/>
      <c r="ABU64" s="84"/>
      <c r="ABV64" s="135"/>
      <c r="ABW64" s="135"/>
      <c r="ABX64" s="135"/>
      <c r="ABY64" s="84"/>
      <c r="ABZ64" s="135"/>
      <c r="ACA64" s="135"/>
      <c r="ACB64" s="135"/>
      <c r="ACC64" s="84"/>
      <c r="ACD64" s="135"/>
      <c r="ACE64" s="135"/>
      <c r="ACF64" s="135"/>
      <c r="ACG64" s="84"/>
      <c r="ACH64" s="135"/>
      <c r="ACI64" s="135"/>
      <c r="ACJ64" s="135"/>
      <c r="ACK64" s="84"/>
      <c r="ACL64" s="135"/>
      <c r="ACM64" s="135"/>
      <c r="ACN64" s="135"/>
      <c r="ACO64" s="84"/>
      <c r="ACP64" s="135"/>
      <c r="ACQ64" s="135"/>
      <c r="ACR64" s="135"/>
      <c r="ACS64" s="84"/>
      <c r="ACT64" s="135"/>
      <c r="ACU64" s="135"/>
      <c r="ACV64" s="135"/>
      <c r="ACW64" s="84"/>
      <c r="ACX64" s="135"/>
      <c r="ACY64" s="135"/>
      <c r="ACZ64" s="135"/>
      <c r="ADA64" s="84"/>
      <c r="ADB64" s="135"/>
      <c r="ADC64" s="135"/>
      <c r="ADD64" s="135"/>
      <c r="ADE64" s="84"/>
      <c r="ADF64" s="135"/>
      <c r="ADG64" s="135"/>
      <c r="ADH64" s="135"/>
      <c r="ADI64" s="84"/>
      <c r="ADJ64" s="135"/>
      <c r="ADK64" s="135"/>
      <c r="ADL64" s="135"/>
      <c r="ADM64" s="84"/>
      <c r="ADN64" s="135"/>
      <c r="ADO64" s="135"/>
      <c r="ADP64" s="135"/>
      <c r="ADQ64" s="84"/>
      <c r="ADR64" s="135"/>
      <c r="ADS64" s="135"/>
      <c r="ADT64" s="135"/>
      <c r="ADU64" s="84"/>
      <c r="ADV64" s="135"/>
      <c r="ADW64" s="135"/>
      <c r="ADX64" s="135"/>
      <c r="ADY64" s="84"/>
      <c r="ADZ64" s="135"/>
      <c r="AEA64" s="135"/>
      <c r="AEB64" s="135"/>
      <c r="AEC64" s="84"/>
      <c r="AED64" s="135"/>
      <c r="AEE64" s="135"/>
      <c r="AEF64" s="135"/>
      <c r="AEG64" s="84"/>
      <c r="AEH64" s="135"/>
      <c r="AEI64" s="135"/>
      <c r="AEJ64" s="135"/>
      <c r="AEK64" s="84"/>
      <c r="AEL64" s="135"/>
      <c r="AEM64" s="135"/>
      <c r="AEN64" s="135"/>
      <c r="AEO64" s="84"/>
      <c r="AEP64" s="135"/>
      <c r="AEQ64" s="135"/>
      <c r="AER64" s="135"/>
      <c r="AES64" s="84"/>
      <c r="AET64" s="135"/>
      <c r="AEU64" s="135"/>
      <c r="AEV64" s="135"/>
      <c r="AEW64" s="84"/>
      <c r="AEX64" s="135"/>
      <c r="AEY64" s="135"/>
      <c r="AEZ64" s="135"/>
      <c r="AFA64" s="84"/>
      <c r="AFB64" s="135"/>
      <c r="AFC64" s="135"/>
      <c r="AFD64" s="135"/>
      <c r="AFE64" s="84"/>
      <c r="AFF64" s="135"/>
      <c r="AFG64" s="135"/>
      <c r="AFH64" s="135"/>
      <c r="AFI64" s="84"/>
      <c r="AFJ64" s="135"/>
      <c r="AFK64" s="135"/>
      <c r="AFL64" s="135"/>
      <c r="AFM64" s="84"/>
      <c r="AFN64" s="135"/>
      <c r="AFO64" s="135"/>
      <c r="AFP64" s="135"/>
      <c r="AFQ64" s="84"/>
      <c r="AFR64" s="135"/>
      <c r="AFS64" s="135"/>
      <c r="AFT64" s="135"/>
      <c r="AFU64" s="84"/>
      <c r="AFV64" s="135"/>
      <c r="AFW64" s="135"/>
      <c r="AFX64" s="135"/>
      <c r="AFY64" s="84"/>
      <c r="AFZ64" s="135"/>
      <c r="AGA64" s="135"/>
      <c r="AGB64" s="135"/>
      <c r="AGC64" s="84"/>
      <c r="AGD64" s="135"/>
      <c r="AGE64" s="135"/>
      <c r="AGF64" s="135"/>
      <c r="AGG64" s="84"/>
      <c r="AGH64" s="135"/>
      <c r="AGI64" s="135"/>
      <c r="AGJ64" s="135"/>
      <c r="AGK64" s="84"/>
      <c r="AGL64" s="135"/>
      <c r="AGM64" s="135"/>
      <c r="AGN64" s="135"/>
      <c r="AGO64" s="84"/>
      <c r="AGP64" s="135"/>
      <c r="AGQ64" s="135"/>
      <c r="AGR64" s="135"/>
      <c r="AGS64" s="84"/>
      <c r="AGT64" s="135"/>
      <c r="AGU64" s="135"/>
      <c r="AGV64" s="135"/>
      <c r="AGW64" s="84"/>
      <c r="AGX64" s="135"/>
      <c r="AGY64" s="135"/>
      <c r="AGZ64" s="135"/>
      <c r="AHA64" s="84"/>
      <c r="AHB64" s="135"/>
      <c r="AHC64" s="135"/>
      <c r="AHD64" s="135"/>
      <c r="AHE64" s="84"/>
      <c r="AHF64" s="135"/>
      <c r="AHG64" s="135"/>
      <c r="AHH64" s="135"/>
      <c r="AHI64" s="84"/>
      <c r="AHJ64" s="135"/>
      <c r="AHK64" s="135"/>
      <c r="AHL64" s="135"/>
      <c r="AHM64" s="84"/>
      <c r="AHN64" s="135"/>
      <c r="AHO64" s="135"/>
      <c r="AHP64" s="135"/>
      <c r="AHQ64" s="84"/>
      <c r="AHR64" s="135"/>
      <c r="AHS64" s="135"/>
      <c r="AHT64" s="135"/>
      <c r="AHU64" s="84"/>
      <c r="AHV64" s="135"/>
      <c r="AHW64" s="135"/>
      <c r="AHX64" s="135"/>
      <c r="AHY64" s="84"/>
      <c r="AHZ64" s="135"/>
      <c r="AIA64" s="135"/>
      <c r="AIB64" s="135"/>
      <c r="AIC64" s="84"/>
      <c r="AID64" s="135"/>
      <c r="AIE64" s="135"/>
      <c r="AIF64" s="135"/>
      <c r="AIG64" s="84"/>
      <c r="AIH64" s="135"/>
      <c r="AII64" s="135"/>
      <c r="AIJ64" s="135"/>
      <c r="AIK64" s="84"/>
      <c r="AIL64" s="135"/>
      <c r="AIM64" s="135"/>
      <c r="AIN64" s="135"/>
      <c r="AIO64" s="84"/>
      <c r="AIP64" s="135"/>
      <c r="AIQ64" s="135"/>
      <c r="AIR64" s="135"/>
      <c r="AIS64" s="84"/>
      <c r="AIT64" s="135"/>
      <c r="AIU64" s="135"/>
      <c r="AIV64" s="135"/>
      <c r="AIW64" s="84"/>
      <c r="AIX64" s="135"/>
      <c r="AIY64" s="135"/>
      <c r="AIZ64" s="135"/>
      <c r="AJA64" s="84"/>
      <c r="AJB64" s="135"/>
      <c r="AJC64" s="135"/>
      <c r="AJD64" s="135"/>
      <c r="AJE64" s="84"/>
      <c r="AJF64" s="135"/>
      <c r="AJG64" s="135"/>
      <c r="AJH64" s="135"/>
      <c r="AJI64" s="84"/>
      <c r="AJJ64" s="135"/>
      <c r="AJK64" s="135"/>
      <c r="AJL64" s="135"/>
      <c r="AJM64" s="84"/>
      <c r="AJN64" s="135"/>
      <c r="AJO64" s="135"/>
      <c r="AJP64" s="135"/>
      <c r="AJQ64" s="84"/>
      <c r="AJR64" s="135"/>
      <c r="AJS64" s="135"/>
      <c r="AJT64" s="135"/>
      <c r="AJU64" s="84"/>
      <c r="AJV64" s="135"/>
      <c r="AJW64" s="135"/>
      <c r="AJX64" s="135"/>
      <c r="AJY64" s="84"/>
      <c r="AJZ64" s="135"/>
      <c r="AKA64" s="135"/>
      <c r="AKB64" s="135"/>
      <c r="AKC64" s="84"/>
      <c r="AKD64" s="135"/>
      <c r="AKE64" s="135"/>
      <c r="AKF64" s="135"/>
      <c r="AKG64" s="84"/>
      <c r="AKH64" s="135"/>
      <c r="AKI64" s="135"/>
      <c r="AKJ64" s="135"/>
      <c r="AKK64" s="84"/>
      <c r="AKL64" s="135"/>
      <c r="AKM64" s="135"/>
      <c r="AKN64" s="135"/>
      <c r="AKO64" s="84"/>
      <c r="AKP64" s="135"/>
      <c r="AKQ64" s="135"/>
      <c r="AKR64" s="135"/>
      <c r="AKS64" s="84"/>
      <c r="AKT64" s="135"/>
      <c r="AKU64" s="135"/>
      <c r="AKV64" s="135"/>
      <c r="AKW64" s="84"/>
      <c r="AKX64" s="135"/>
      <c r="AKY64" s="135"/>
      <c r="AKZ64" s="135"/>
      <c r="ALA64" s="84"/>
      <c r="ALB64" s="135"/>
      <c r="ALC64" s="135"/>
      <c r="ALD64" s="135"/>
      <c r="ALE64" s="84"/>
      <c r="ALF64" s="135"/>
      <c r="ALG64" s="135"/>
      <c r="ALH64" s="135"/>
      <c r="ALI64" s="84"/>
      <c r="ALJ64" s="135"/>
      <c r="ALK64" s="135"/>
      <c r="ALL64" s="135"/>
      <c r="ALM64" s="84"/>
      <c r="ALN64" s="135"/>
      <c r="ALO64" s="135"/>
      <c r="ALP64" s="135"/>
      <c r="ALQ64" s="84"/>
      <c r="ALR64" s="135"/>
      <c r="ALS64" s="135"/>
      <c r="ALT64" s="135"/>
      <c r="ALU64" s="84"/>
      <c r="ALV64" s="135"/>
      <c r="ALW64" s="135"/>
      <c r="ALX64" s="135"/>
      <c r="ALY64" s="84"/>
      <c r="ALZ64" s="135"/>
      <c r="AMA64" s="135"/>
      <c r="AMB64" s="135"/>
      <c r="AMC64" s="84"/>
      <c r="AMD64" s="135"/>
      <c r="AME64" s="135"/>
      <c r="AMF64" s="135"/>
      <c r="AMG64" s="84"/>
      <c r="AMH64" s="135"/>
      <c r="AMI64" s="135"/>
      <c r="AMJ64" s="135"/>
      <c r="AMK64" s="84"/>
      <c r="AML64" s="135"/>
      <c r="AMM64" s="135"/>
      <c r="AMN64" s="135"/>
      <c r="AMO64" s="84"/>
      <c r="AMP64" s="135"/>
      <c r="AMQ64" s="135"/>
      <c r="AMR64" s="135"/>
      <c r="AMS64" s="84"/>
      <c r="AMT64" s="135"/>
      <c r="AMU64" s="135"/>
      <c r="AMV64" s="135"/>
      <c r="AMW64" s="84"/>
      <c r="AMX64" s="135"/>
      <c r="AMY64" s="135"/>
      <c r="AMZ64" s="135"/>
      <c r="ANA64" s="84"/>
      <c r="ANB64" s="135"/>
      <c r="ANC64" s="135"/>
      <c r="AND64" s="135"/>
      <c r="ANE64" s="84"/>
      <c r="ANF64" s="135"/>
      <c r="ANG64" s="135"/>
      <c r="ANH64" s="135"/>
      <c r="ANI64" s="84"/>
      <c r="ANJ64" s="135"/>
      <c r="ANK64" s="135"/>
      <c r="ANL64" s="135"/>
      <c r="ANM64" s="84"/>
      <c r="ANN64" s="135"/>
      <c r="ANO64" s="135"/>
      <c r="ANP64" s="135"/>
      <c r="ANQ64" s="84"/>
      <c r="ANR64" s="135"/>
      <c r="ANS64" s="135"/>
      <c r="ANT64" s="135"/>
      <c r="ANU64" s="84"/>
      <c r="ANV64" s="135"/>
      <c r="ANW64" s="135"/>
      <c r="ANX64" s="135"/>
      <c r="ANY64" s="84"/>
      <c r="ANZ64" s="135"/>
      <c r="AOA64" s="135"/>
      <c r="AOB64" s="135"/>
      <c r="AOC64" s="84"/>
      <c r="AOD64" s="135"/>
      <c r="AOE64" s="135"/>
      <c r="AOF64" s="135"/>
      <c r="AOG64" s="84"/>
      <c r="AOH64" s="135"/>
      <c r="AOI64" s="135"/>
      <c r="AOJ64" s="135"/>
      <c r="AOK64" s="84"/>
      <c r="AOL64" s="135"/>
      <c r="AOM64" s="135"/>
      <c r="AON64" s="135"/>
      <c r="AOO64" s="84"/>
      <c r="AOP64" s="135"/>
      <c r="AOQ64" s="135"/>
      <c r="AOR64" s="135"/>
      <c r="AOS64" s="84"/>
      <c r="AOT64" s="135"/>
      <c r="AOU64" s="135"/>
      <c r="AOV64" s="135"/>
      <c r="AOW64" s="84"/>
      <c r="AOX64" s="135"/>
      <c r="AOY64" s="135"/>
      <c r="AOZ64" s="135"/>
      <c r="APA64" s="84"/>
      <c r="APB64" s="135"/>
      <c r="APC64" s="135"/>
      <c r="APD64" s="135"/>
      <c r="APE64" s="84"/>
      <c r="APF64" s="135"/>
      <c r="APG64" s="135"/>
      <c r="APH64" s="135"/>
      <c r="API64" s="84"/>
      <c r="APJ64" s="135"/>
      <c r="APK64" s="135"/>
      <c r="APL64" s="135"/>
      <c r="APM64" s="84"/>
      <c r="APN64" s="135"/>
      <c r="APO64" s="135"/>
      <c r="APP64" s="135"/>
      <c r="APQ64" s="84"/>
      <c r="APR64" s="135"/>
      <c r="APS64" s="135"/>
      <c r="APT64" s="135"/>
      <c r="APU64" s="84"/>
      <c r="APV64" s="135"/>
      <c r="APW64" s="135"/>
      <c r="APX64" s="135"/>
      <c r="APY64" s="84"/>
      <c r="APZ64" s="135"/>
      <c r="AQA64" s="135"/>
      <c r="AQB64" s="135"/>
      <c r="AQC64" s="84"/>
      <c r="AQD64" s="135"/>
      <c r="AQE64" s="135"/>
      <c r="AQF64" s="135"/>
      <c r="AQG64" s="84"/>
      <c r="AQH64" s="135"/>
      <c r="AQI64" s="135"/>
      <c r="AQJ64" s="135"/>
      <c r="AQK64" s="84"/>
      <c r="AQL64" s="135"/>
      <c r="AQM64" s="135"/>
      <c r="AQN64" s="135"/>
      <c r="AQO64" s="84"/>
      <c r="AQP64" s="135"/>
      <c r="AQQ64" s="135"/>
      <c r="AQR64" s="135"/>
      <c r="AQS64" s="84"/>
      <c r="AQT64" s="135"/>
      <c r="AQU64" s="135"/>
      <c r="AQV64" s="135"/>
      <c r="AQW64" s="84"/>
      <c r="AQX64" s="135"/>
      <c r="AQY64" s="135"/>
      <c r="AQZ64" s="135"/>
      <c r="ARA64" s="84"/>
      <c r="ARB64" s="135"/>
      <c r="ARC64" s="135"/>
      <c r="ARD64" s="135"/>
      <c r="ARE64" s="84"/>
      <c r="ARF64" s="135"/>
      <c r="ARG64" s="135"/>
      <c r="ARH64" s="135"/>
      <c r="ARI64" s="84"/>
      <c r="ARJ64" s="135"/>
      <c r="ARK64" s="135"/>
      <c r="ARL64" s="135"/>
      <c r="ARM64" s="84"/>
      <c r="ARN64" s="135"/>
      <c r="ARO64" s="135"/>
      <c r="ARP64" s="135"/>
      <c r="ARQ64" s="84"/>
      <c r="ARR64" s="135"/>
      <c r="ARS64" s="135"/>
      <c r="ART64" s="135"/>
      <c r="ARU64" s="84"/>
      <c r="ARV64" s="135"/>
      <c r="ARW64" s="135"/>
      <c r="ARX64" s="135"/>
      <c r="ARY64" s="84"/>
      <c r="ARZ64" s="135"/>
      <c r="ASA64" s="135"/>
      <c r="ASB64" s="135"/>
      <c r="ASC64" s="84"/>
      <c r="ASD64" s="135"/>
      <c r="ASE64" s="135"/>
      <c r="ASF64" s="135"/>
      <c r="ASG64" s="84"/>
      <c r="ASH64" s="135"/>
      <c r="ASI64" s="135"/>
      <c r="ASJ64" s="135"/>
      <c r="ASK64" s="84"/>
      <c r="ASL64" s="135"/>
      <c r="ASM64" s="135"/>
      <c r="ASN64" s="135"/>
      <c r="ASO64" s="84"/>
      <c r="ASP64" s="135"/>
      <c r="ASQ64" s="135"/>
      <c r="ASR64" s="135"/>
      <c r="ASS64" s="84"/>
      <c r="AST64" s="135"/>
      <c r="ASU64" s="135"/>
      <c r="ASV64" s="135"/>
      <c r="ASW64" s="84"/>
      <c r="ASX64" s="135"/>
      <c r="ASY64" s="135"/>
      <c r="ASZ64" s="135"/>
      <c r="ATA64" s="84"/>
      <c r="ATB64" s="135"/>
      <c r="ATC64" s="135"/>
      <c r="ATD64" s="135"/>
      <c r="ATE64" s="84"/>
      <c r="ATF64" s="135"/>
      <c r="ATG64" s="135"/>
      <c r="ATH64" s="135"/>
      <c r="ATI64" s="84"/>
      <c r="ATJ64" s="135"/>
      <c r="ATK64" s="135"/>
      <c r="ATL64" s="135"/>
      <c r="ATM64" s="84"/>
      <c r="ATN64" s="135"/>
      <c r="ATO64" s="135"/>
      <c r="ATP64" s="135"/>
      <c r="ATQ64" s="84"/>
      <c r="ATR64" s="135"/>
      <c r="ATS64" s="135"/>
      <c r="ATT64" s="135"/>
      <c r="ATU64" s="84"/>
      <c r="ATV64" s="135"/>
      <c r="ATW64" s="135"/>
      <c r="ATX64" s="135"/>
      <c r="ATY64" s="84"/>
      <c r="ATZ64" s="135"/>
      <c r="AUA64" s="135"/>
      <c r="AUB64" s="135"/>
      <c r="AUC64" s="84"/>
      <c r="AUD64" s="135"/>
      <c r="AUE64" s="135"/>
      <c r="AUF64" s="135"/>
      <c r="AUG64" s="84"/>
      <c r="AUH64" s="135"/>
      <c r="AUI64" s="135"/>
      <c r="AUJ64" s="135"/>
      <c r="AUK64" s="84"/>
      <c r="AUL64" s="135"/>
      <c r="AUM64" s="135"/>
      <c r="AUN64" s="135"/>
      <c r="AUO64" s="84"/>
      <c r="AUP64" s="135"/>
      <c r="AUQ64" s="135"/>
      <c r="AUR64" s="135"/>
      <c r="AUS64" s="84"/>
      <c r="AUT64" s="135"/>
      <c r="AUU64" s="135"/>
      <c r="AUV64" s="135"/>
      <c r="AUW64" s="84"/>
      <c r="AUX64" s="135"/>
      <c r="AUY64" s="135"/>
      <c r="AUZ64" s="135"/>
      <c r="AVA64" s="84"/>
      <c r="AVB64" s="135"/>
      <c r="AVC64" s="135"/>
      <c r="AVD64" s="135"/>
      <c r="AVE64" s="84"/>
      <c r="AVF64" s="135"/>
      <c r="AVG64" s="135"/>
      <c r="AVH64" s="135"/>
      <c r="AVI64" s="84"/>
      <c r="AVJ64" s="135"/>
      <c r="AVK64" s="135"/>
      <c r="AVL64" s="135"/>
      <c r="AVM64" s="84"/>
      <c r="AVN64" s="135"/>
      <c r="AVO64" s="135"/>
      <c r="AVP64" s="135"/>
      <c r="AVQ64" s="84"/>
      <c r="AVR64" s="135"/>
      <c r="AVS64" s="135"/>
      <c r="AVT64" s="135"/>
      <c r="AVU64" s="84"/>
      <c r="AVV64" s="135"/>
      <c r="AVW64" s="135"/>
      <c r="AVX64" s="135"/>
      <c r="AVY64" s="84"/>
      <c r="AVZ64" s="135"/>
      <c r="AWA64" s="135"/>
      <c r="AWB64" s="135"/>
      <c r="AWC64" s="84"/>
      <c r="AWD64" s="135"/>
      <c r="AWE64" s="135"/>
      <c r="AWF64" s="135"/>
      <c r="AWG64" s="84"/>
      <c r="AWH64" s="135"/>
      <c r="AWI64" s="135"/>
      <c r="AWJ64" s="135"/>
      <c r="AWK64" s="84"/>
      <c r="AWL64" s="135"/>
      <c r="AWM64" s="135"/>
      <c r="AWN64" s="135"/>
      <c r="AWO64" s="84"/>
      <c r="AWP64" s="135"/>
      <c r="AWQ64" s="135"/>
      <c r="AWR64" s="135"/>
      <c r="AWS64" s="84"/>
      <c r="AWT64" s="135"/>
      <c r="AWU64" s="135"/>
      <c r="AWV64" s="135"/>
      <c r="AWW64" s="84"/>
      <c r="AWX64" s="135"/>
      <c r="AWY64" s="135"/>
      <c r="AWZ64" s="135"/>
      <c r="AXA64" s="84"/>
      <c r="AXB64" s="135"/>
      <c r="AXC64" s="135"/>
      <c r="AXD64" s="135"/>
      <c r="AXE64" s="84"/>
      <c r="AXF64" s="135"/>
      <c r="AXG64" s="135"/>
      <c r="AXH64" s="135"/>
      <c r="AXI64" s="84"/>
      <c r="AXJ64" s="135"/>
      <c r="AXK64" s="135"/>
      <c r="AXL64" s="135"/>
      <c r="AXM64" s="84"/>
      <c r="AXN64" s="135"/>
      <c r="AXO64" s="135"/>
      <c r="AXP64" s="135"/>
      <c r="AXQ64" s="84"/>
      <c r="AXR64" s="135"/>
      <c r="AXS64" s="135"/>
      <c r="AXT64" s="135"/>
      <c r="AXU64" s="84"/>
      <c r="AXV64" s="135"/>
      <c r="AXW64" s="135"/>
      <c r="AXX64" s="135"/>
      <c r="AXY64" s="84"/>
      <c r="AXZ64" s="135"/>
      <c r="AYA64" s="135"/>
      <c r="AYB64" s="135"/>
      <c r="AYC64" s="84"/>
      <c r="AYD64" s="135"/>
      <c r="AYE64" s="135"/>
      <c r="AYF64" s="135"/>
      <c r="AYG64" s="84"/>
      <c r="AYH64" s="135"/>
      <c r="AYI64" s="135"/>
      <c r="AYJ64" s="135"/>
      <c r="AYK64" s="84"/>
      <c r="AYL64" s="135"/>
      <c r="AYM64" s="135"/>
      <c r="AYN64" s="135"/>
      <c r="AYO64" s="84"/>
      <c r="AYP64" s="135"/>
      <c r="AYQ64" s="135"/>
      <c r="AYR64" s="135"/>
      <c r="AYS64" s="84"/>
      <c r="AYT64" s="135"/>
      <c r="AYU64" s="135"/>
      <c r="AYV64" s="135"/>
      <c r="AYW64" s="84"/>
      <c r="AYX64" s="135"/>
      <c r="AYY64" s="135"/>
      <c r="AYZ64" s="135"/>
      <c r="AZA64" s="84"/>
      <c r="AZB64" s="135"/>
      <c r="AZC64" s="135"/>
      <c r="AZD64" s="135"/>
      <c r="AZE64" s="84"/>
      <c r="AZF64" s="135"/>
      <c r="AZG64" s="135"/>
      <c r="AZH64" s="135"/>
      <c r="AZI64" s="84"/>
      <c r="AZJ64" s="135"/>
      <c r="AZK64" s="135"/>
      <c r="AZL64" s="135"/>
      <c r="AZM64" s="84"/>
      <c r="AZN64" s="135"/>
      <c r="AZO64" s="135"/>
      <c r="AZP64" s="135"/>
      <c r="AZQ64" s="84"/>
      <c r="AZR64" s="135"/>
      <c r="AZS64" s="135"/>
      <c r="AZT64" s="135"/>
      <c r="AZU64" s="84"/>
      <c r="AZV64" s="135"/>
      <c r="AZW64" s="135"/>
      <c r="AZX64" s="135"/>
      <c r="AZY64" s="84"/>
      <c r="AZZ64" s="135"/>
      <c r="BAA64" s="135"/>
      <c r="BAB64" s="135"/>
      <c r="BAC64" s="84"/>
      <c r="BAD64" s="135"/>
      <c r="BAE64" s="135"/>
      <c r="BAF64" s="135"/>
      <c r="BAG64" s="84"/>
      <c r="BAH64" s="135"/>
      <c r="BAI64" s="135"/>
      <c r="BAJ64" s="135"/>
      <c r="BAK64" s="84"/>
      <c r="BAL64" s="135"/>
      <c r="BAM64" s="135"/>
      <c r="BAN64" s="135"/>
      <c r="BAO64" s="84"/>
      <c r="BAP64" s="135"/>
      <c r="BAQ64" s="135"/>
      <c r="BAR64" s="135"/>
      <c r="BAS64" s="84"/>
      <c r="BAT64" s="135"/>
      <c r="BAU64" s="135"/>
      <c r="BAV64" s="135"/>
      <c r="BAW64" s="84"/>
      <c r="BAX64" s="135"/>
      <c r="BAY64" s="135"/>
      <c r="BAZ64" s="135"/>
      <c r="BBA64" s="84"/>
      <c r="BBB64" s="135"/>
      <c r="BBC64" s="135"/>
      <c r="BBD64" s="135"/>
      <c r="BBE64" s="84"/>
      <c r="BBF64" s="135"/>
      <c r="BBG64" s="135"/>
      <c r="BBH64" s="135"/>
      <c r="BBI64" s="84"/>
      <c r="BBJ64" s="135"/>
      <c r="BBK64" s="135"/>
      <c r="BBL64" s="135"/>
      <c r="BBM64" s="84"/>
      <c r="BBN64" s="135"/>
      <c r="BBO64" s="135"/>
      <c r="BBP64" s="135"/>
      <c r="BBQ64" s="84"/>
      <c r="BBR64" s="135"/>
      <c r="BBS64" s="135"/>
      <c r="BBT64" s="135"/>
      <c r="BBU64" s="84"/>
      <c r="BBV64" s="135"/>
      <c r="BBW64" s="135"/>
      <c r="BBX64" s="135"/>
      <c r="BBY64" s="84"/>
      <c r="BBZ64" s="135"/>
      <c r="BCA64" s="135"/>
      <c r="BCB64" s="135"/>
      <c r="BCC64" s="84"/>
      <c r="BCD64" s="135"/>
      <c r="BCE64" s="135"/>
      <c r="BCF64" s="135"/>
      <c r="BCG64" s="84"/>
      <c r="BCH64" s="135"/>
      <c r="BCI64" s="135"/>
      <c r="BCJ64" s="135"/>
      <c r="BCK64" s="84"/>
      <c r="BCL64" s="135"/>
      <c r="BCM64" s="135"/>
      <c r="BCN64" s="135"/>
      <c r="BCO64" s="84"/>
      <c r="BCP64" s="135"/>
      <c r="BCQ64" s="135"/>
      <c r="BCR64" s="135"/>
      <c r="BCS64" s="84"/>
      <c r="BCT64" s="135"/>
      <c r="BCU64" s="135"/>
      <c r="BCV64" s="135"/>
      <c r="BCW64" s="84"/>
      <c r="BCX64" s="135"/>
      <c r="BCY64" s="135"/>
      <c r="BCZ64" s="135"/>
      <c r="BDA64" s="84"/>
      <c r="BDB64" s="135"/>
      <c r="BDC64" s="135"/>
      <c r="BDD64" s="135"/>
      <c r="BDE64" s="84"/>
      <c r="BDF64" s="135"/>
      <c r="BDG64" s="135"/>
      <c r="BDH64" s="135"/>
      <c r="BDI64" s="84"/>
      <c r="BDJ64" s="135"/>
      <c r="BDK64" s="135"/>
      <c r="BDL64" s="135"/>
      <c r="BDM64" s="84"/>
      <c r="BDN64" s="135"/>
      <c r="BDO64" s="135"/>
      <c r="BDP64" s="135"/>
      <c r="BDQ64" s="84"/>
      <c r="BDR64" s="135"/>
      <c r="BDS64" s="135"/>
      <c r="BDT64" s="135"/>
      <c r="BDU64" s="84"/>
      <c r="BDV64" s="135"/>
      <c r="BDW64" s="135"/>
      <c r="BDX64" s="135"/>
      <c r="BDY64" s="84"/>
      <c r="BDZ64" s="135"/>
      <c r="BEA64" s="135"/>
      <c r="BEB64" s="135"/>
      <c r="BEC64" s="84"/>
      <c r="BED64" s="135"/>
      <c r="BEE64" s="135"/>
      <c r="BEF64" s="135"/>
      <c r="BEG64" s="84"/>
      <c r="BEH64" s="135"/>
      <c r="BEI64" s="135"/>
      <c r="BEJ64" s="135"/>
      <c r="BEK64" s="84"/>
      <c r="BEL64" s="135"/>
      <c r="BEM64" s="135"/>
      <c r="BEN64" s="135"/>
      <c r="BEO64" s="84"/>
      <c r="BEP64" s="135"/>
      <c r="BEQ64" s="135"/>
      <c r="BER64" s="135"/>
      <c r="BES64" s="84"/>
      <c r="BET64" s="135"/>
      <c r="BEU64" s="135"/>
      <c r="BEV64" s="135"/>
      <c r="BEW64" s="84"/>
      <c r="BEX64" s="135"/>
      <c r="BEY64" s="135"/>
      <c r="BEZ64" s="135"/>
      <c r="BFA64" s="84"/>
      <c r="BFB64" s="135"/>
      <c r="BFC64" s="135"/>
      <c r="BFD64" s="135"/>
      <c r="BFE64" s="84"/>
      <c r="BFF64" s="135"/>
      <c r="BFG64" s="135"/>
      <c r="BFH64" s="135"/>
      <c r="BFI64" s="84"/>
      <c r="BFJ64" s="135"/>
      <c r="BFK64" s="135"/>
      <c r="BFL64" s="135"/>
      <c r="BFM64" s="84"/>
      <c r="BFN64" s="135"/>
      <c r="BFO64" s="135"/>
      <c r="BFP64" s="135"/>
      <c r="BFQ64" s="84"/>
      <c r="BFR64" s="135"/>
      <c r="BFS64" s="135"/>
      <c r="BFT64" s="135"/>
      <c r="BFU64" s="84"/>
      <c r="BFV64" s="135"/>
      <c r="BFW64" s="135"/>
      <c r="BFX64" s="135"/>
      <c r="BFY64" s="84"/>
      <c r="BFZ64" s="135"/>
      <c r="BGA64" s="135"/>
      <c r="BGB64" s="135"/>
      <c r="BGC64" s="84"/>
      <c r="BGD64" s="135"/>
      <c r="BGE64" s="135"/>
      <c r="BGF64" s="135"/>
      <c r="BGG64" s="84"/>
      <c r="BGH64" s="135"/>
      <c r="BGI64" s="135"/>
      <c r="BGJ64" s="135"/>
      <c r="BGK64" s="84"/>
      <c r="BGL64" s="135"/>
      <c r="BGM64" s="135"/>
      <c r="BGN64" s="135"/>
      <c r="BGO64" s="84"/>
      <c r="BGP64" s="135"/>
      <c r="BGQ64" s="135"/>
      <c r="BGR64" s="135"/>
      <c r="BGS64" s="84"/>
      <c r="BGT64" s="135"/>
      <c r="BGU64" s="135"/>
      <c r="BGV64" s="135"/>
      <c r="BGW64" s="84"/>
      <c r="BGX64" s="135"/>
      <c r="BGY64" s="135"/>
      <c r="BGZ64" s="135"/>
      <c r="BHA64" s="84"/>
      <c r="BHB64" s="135"/>
      <c r="BHC64" s="135"/>
      <c r="BHD64" s="135"/>
      <c r="BHE64" s="84"/>
      <c r="BHF64" s="135"/>
      <c r="BHG64" s="135"/>
      <c r="BHH64" s="135"/>
      <c r="BHI64" s="84"/>
      <c r="BHJ64" s="135"/>
      <c r="BHK64" s="135"/>
      <c r="BHL64" s="135"/>
      <c r="BHM64" s="84"/>
      <c r="BHN64" s="135"/>
      <c r="BHO64" s="135"/>
      <c r="BHP64" s="135"/>
      <c r="BHQ64" s="84"/>
      <c r="BHR64" s="135"/>
      <c r="BHS64" s="135"/>
      <c r="BHT64" s="135"/>
      <c r="BHU64" s="84"/>
      <c r="BHV64" s="135"/>
      <c r="BHW64" s="135"/>
      <c r="BHX64" s="135"/>
      <c r="BHY64" s="84"/>
      <c r="BHZ64" s="135"/>
      <c r="BIA64" s="135"/>
      <c r="BIB64" s="135"/>
      <c r="BIC64" s="84"/>
      <c r="BID64" s="135"/>
      <c r="BIE64" s="135"/>
      <c r="BIF64" s="135"/>
      <c r="BIG64" s="84"/>
      <c r="BIH64" s="135"/>
      <c r="BII64" s="135"/>
      <c r="BIJ64" s="135"/>
      <c r="BIK64" s="84"/>
      <c r="BIL64" s="135"/>
      <c r="BIM64" s="135"/>
      <c r="BIN64" s="135"/>
      <c r="BIO64" s="84"/>
      <c r="BIP64" s="135"/>
      <c r="BIQ64" s="135"/>
      <c r="BIR64" s="135"/>
      <c r="BIS64" s="84"/>
      <c r="BIT64" s="135"/>
      <c r="BIU64" s="135"/>
      <c r="BIV64" s="135"/>
      <c r="BIW64" s="84"/>
      <c r="BIX64" s="135"/>
      <c r="BIY64" s="135"/>
      <c r="BIZ64" s="135"/>
      <c r="BJA64" s="84"/>
      <c r="BJB64" s="135"/>
      <c r="BJC64" s="135"/>
      <c r="BJD64" s="135"/>
      <c r="BJE64" s="84"/>
      <c r="BJF64" s="135"/>
      <c r="BJG64" s="135"/>
      <c r="BJH64" s="135"/>
      <c r="BJI64" s="84"/>
      <c r="BJJ64" s="135"/>
      <c r="BJK64" s="135"/>
      <c r="BJL64" s="135"/>
      <c r="BJM64" s="84"/>
      <c r="BJN64" s="135"/>
      <c r="BJO64" s="135"/>
      <c r="BJP64" s="135"/>
      <c r="BJQ64" s="84"/>
      <c r="BJR64" s="135"/>
      <c r="BJS64" s="135"/>
      <c r="BJT64" s="135"/>
      <c r="BJU64" s="84"/>
      <c r="BJV64" s="135"/>
      <c r="BJW64" s="135"/>
      <c r="BJX64" s="135"/>
      <c r="BJY64" s="84"/>
      <c r="BJZ64" s="135"/>
      <c r="BKA64" s="135"/>
      <c r="BKB64" s="135"/>
      <c r="BKC64" s="84"/>
      <c r="BKD64" s="135"/>
      <c r="BKE64" s="135"/>
      <c r="BKF64" s="135"/>
      <c r="BKG64" s="84"/>
      <c r="BKH64" s="135"/>
      <c r="BKI64" s="135"/>
      <c r="BKJ64" s="135"/>
      <c r="BKK64" s="84"/>
      <c r="BKL64" s="135"/>
      <c r="BKM64" s="135"/>
      <c r="BKN64" s="135"/>
      <c r="BKO64" s="84"/>
      <c r="BKP64" s="135"/>
      <c r="BKQ64" s="135"/>
      <c r="BKR64" s="135"/>
      <c r="BKS64" s="84"/>
      <c r="BKT64" s="135"/>
      <c r="BKU64" s="135"/>
      <c r="BKV64" s="135"/>
      <c r="BKW64" s="84"/>
      <c r="BKX64" s="135"/>
      <c r="BKY64" s="135"/>
      <c r="BKZ64" s="135"/>
      <c r="BLA64" s="84"/>
      <c r="BLB64" s="135"/>
      <c r="BLC64" s="135"/>
      <c r="BLD64" s="135"/>
      <c r="BLE64" s="84"/>
      <c r="BLF64" s="135"/>
      <c r="BLG64" s="135"/>
      <c r="BLH64" s="135"/>
      <c r="BLI64" s="84"/>
      <c r="BLJ64" s="135"/>
      <c r="BLK64" s="135"/>
      <c r="BLL64" s="135"/>
      <c r="BLM64" s="84"/>
      <c r="BLN64" s="135"/>
      <c r="BLO64" s="135"/>
      <c r="BLP64" s="135"/>
      <c r="BLQ64" s="84"/>
      <c r="BLR64" s="135"/>
      <c r="BLS64" s="135"/>
      <c r="BLT64" s="135"/>
      <c r="BLU64" s="84"/>
      <c r="BLV64" s="135"/>
      <c r="BLW64" s="135"/>
      <c r="BLX64" s="135"/>
      <c r="BLY64" s="84"/>
      <c r="BLZ64" s="135"/>
      <c r="BMA64" s="135"/>
      <c r="BMB64" s="135"/>
      <c r="BMC64" s="84"/>
      <c r="BMD64" s="135"/>
      <c r="BME64" s="135"/>
      <c r="BMF64" s="135"/>
      <c r="BMG64" s="84"/>
      <c r="BMH64" s="135"/>
      <c r="BMI64" s="135"/>
      <c r="BMJ64" s="135"/>
      <c r="BMK64" s="84"/>
      <c r="BML64" s="135"/>
      <c r="BMM64" s="135"/>
      <c r="BMN64" s="135"/>
      <c r="BMO64" s="84"/>
      <c r="BMP64" s="135"/>
      <c r="BMQ64" s="135"/>
      <c r="BMR64" s="135"/>
      <c r="BMS64" s="84"/>
      <c r="BMT64" s="135"/>
      <c r="BMU64" s="135"/>
      <c r="BMV64" s="135"/>
      <c r="BMW64" s="84"/>
      <c r="BMX64" s="135"/>
      <c r="BMY64" s="135"/>
      <c r="BMZ64" s="135"/>
      <c r="BNA64" s="84"/>
      <c r="BNB64" s="135"/>
      <c r="BNC64" s="135"/>
      <c r="BND64" s="135"/>
      <c r="BNE64" s="84"/>
      <c r="BNF64" s="135"/>
      <c r="BNG64" s="135"/>
      <c r="BNH64" s="135"/>
      <c r="BNI64" s="84"/>
      <c r="BNJ64" s="135"/>
      <c r="BNK64" s="135"/>
      <c r="BNL64" s="135"/>
      <c r="BNM64" s="84"/>
      <c r="BNN64" s="135"/>
      <c r="BNO64" s="135"/>
      <c r="BNP64" s="135"/>
      <c r="BNQ64" s="84"/>
      <c r="BNR64" s="135"/>
      <c r="BNS64" s="135"/>
      <c r="BNT64" s="135"/>
      <c r="BNU64" s="84"/>
      <c r="BNV64" s="135"/>
      <c r="BNW64" s="135"/>
      <c r="BNX64" s="135"/>
      <c r="BNY64" s="84"/>
      <c r="BNZ64" s="135"/>
      <c r="BOA64" s="135"/>
      <c r="BOB64" s="135"/>
      <c r="BOC64" s="84"/>
      <c r="BOD64" s="135"/>
      <c r="BOE64" s="135"/>
      <c r="BOF64" s="135"/>
      <c r="BOG64" s="84"/>
      <c r="BOH64" s="135"/>
      <c r="BOI64" s="135"/>
      <c r="BOJ64" s="135"/>
      <c r="BOK64" s="84"/>
      <c r="BOL64" s="135"/>
      <c r="BOM64" s="135"/>
      <c r="BON64" s="135"/>
      <c r="BOO64" s="84"/>
      <c r="BOP64" s="135"/>
      <c r="BOQ64" s="135"/>
      <c r="BOR64" s="135"/>
      <c r="BOS64" s="84"/>
      <c r="BOT64" s="135"/>
      <c r="BOU64" s="135"/>
      <c r="BOV64" s="135"/>
      <c r="BOW64" s="84"/>
      <c r="BOX64" s="135"/>
      <c r="BOY64" s="135"/>
      <c r="BOZ64" s="135"/>
      <c r="BPA64" s="84"/>
      <c r="BPB64" s="135"/>
      <c r="BPC64" s="135"/>
      <c r="BPD64" s="135"/>
      <c r="BPE64" s="84"/>
      <c r="BPF64" s="135"/>
      <c r="BPG64" s="135"/>
      <c r="BPH64" s="135"/>
      <c r="BPI64" s="84"/>
      <c r="BPJ64" s="135"/>
      <c r="BPK64" s="135"/>
      <c r="BPL64" s="135"/>
      <c r="BPM64" s="84"/>
      <c r="BPN64" s="135"/>
      <c r="BPO64" s="135"/>
      <c r="BPP64" s="135"/>
      <c r="BPQ64" s="84"/>
      <c r="BPR64" s="135"/>
      <c r="BPS64" s="135"/>
      <c r="BPT64" s="135"/>
      <c r="BPU64" s="84"/>
      <c r="BPV64" s="135"/>
      <c r="BPW64" s="135"/>
      <c r="BPX64" s="135"/>
      <c r="BPY64" s="84"/>
      <c r="BPZ64" s="135"/>
      <c r="BQA64" s="135"/>
      <c r="BQB64" s="135"/>
      <c r="BQC64" s="84"/>
      <c r="BQD64" s="135"/>
      <c r="BQE64" s="135"/>
      <c r="BQF64" s="135"/>
      <c r="BQG64" s="84"/>
      <c r="BQH64" s="135"/>
      <c r="BQI64" s="135"/>
      <c r="BQJ64" s="135"/>
      <c r="BQK64" s="84"/>
      <c r="BQL64" s="135"/>
      <c r="BQM64" s="135"/>
      <c r="BQN64" s="135"/>
      <c r="BQO64" s="84"/>
      <c r="BQP64" s="135"/>
      <c r="BQQ64" s="135"/>
      <c r="BQR64" s="135"/>
      <c r="BQS64" s="84"/>
      <c r="BQT64" s="135"/>
      <c r="BQU64" s="135"/>
      <c r="BQV64" s="135"/>
      <c r="BQW64" s="84"/>
      <c r="BQX64" s="135"/>
      <c r="BQY64" s="135"/>
      <c r="BQZ64" s="135"/>
      <c r="BRA64" s="84"/>
      <c r="BRB64" s="135"/>
      <c r="BRC64" s="135"/>
      <c r="BRD64" s="135"/>
      <c r="BRE64" s="84"/>
      <c r="BRF64" s="135"/>
      <c r="BRG64" s="135"/>
      <c r="BRH64" s="135"/>
      <c r="BRI64" s="84"/>
      <c r="BRJ64" s="135"/>
      <c r="BRK64" s="135"/>
      <c r="BRL64" s="135"/>
      <c r="BRM64" s="84"/>
      <c r="BRN64" s="135"/>
      <c r="BRO64" s="135"/>
      <c r="BRP64" s="135"/>
      <c r="BRQ64" s="84"/>
      <c r="BRR64" s="135"/>
      <c r="BRS64" s="135"/>
      <c r="BRT64" s="135"/>
      <c r="BRU64" s="84"/>
      <c r="BRV64" s="135"/>
      <c r="BRW64" s="135"/>
      <c r="BRX64" s="135"/>
      <c r="BRY64" s="84"/>
      <c r="BRZ64" s="135"/>
      <c r="BSA64" s="135"/>
      <c r="BSB64" s="135"/>
      <c r="BSC64" s="84"/>
      <c r="BSD64" s="135"/>
      <c r="BSE64" s="135"/>
      <c r="BSF64" s="135"/>
      <c r="BSG64" s="84"/>
      <c r="BSH64" s="135"/>
      <c r="BSI64" s="135"/>
      <c r="BSJ64" s="135"/>
      <c r="BSK64" s="84"/>
      <c r="BSL64" s="135"/>
      <c r="BSM64" s="135"/>
      <c r="BSN64" s="135"/>
      <c r="BSO64" s="84"/>
      <c r="BSP64" s="135"/>
      <c r="BSQ64" s="135"/>
      <c r="BSR64" s="135"/>
      <c r="BSS64" s="84"/>
      <c r="BST64" s="135"/>
      <c r="BSU64" s="135"/>
      <c r="BSV64" s="135"/>
      <c r="BSW64" s="84"/>
      <c r="BSX64" s="135"/>
      <c r="BSY64" s="135"/>
      <c r="BSZ64" s="135"/>
      <c r="BTA64" s="84"/>
      <c r="BTB64" s="135"/>
      <c r="BTC64" s="135"/>
      <c r="BTD64" s="135"/>
      <c r="BTE64" s="84"/>
      <c r="BTF64" s="135"/>
      <c r="BTG64" s="135"/>
      <c r="BTH64" s="135"/>
      <c r="BTI64" s="84"/>
      <c r="BTJ64" s="135"/>
      <c r="BTK64" s="135"/>
      <c r="BTL64" s="135"/>
      <c r="BTM64" s="84"/>
      <c r="BTN64" s="135"/>
      <c r="BTO64" s="135"/>
      <c r="BTP64" s="135"/>
      <c r="BTQ64" s="84"/>
      <c r="BTR64" s="135"/>
      <c r="BTS64" s="135"/>
      <c r="BTT64" s="135"/>
      <c r="BTU64" s="84"/>
      <c r="BTV64" s="135"/>
      <c r="BTW64" s="135"/>
      <c r="BTX64" s="135"/>
      <c r="BTY64" s="84"/>
      <c r="BTZ64" s="135"/>
      <c r="BUA64" s="135"/>
      <c r="BUB64" s="135"/>
      <c r="BUC64" s="84"/>
      <c r="BUD64" s="135"/>
      <c r="BUE64" s="135"/>
      <c r="BUF64" s="135"/>
      <c r="BUG64" s="84"/>
      <c r="BUH64" s="135"/>
      <c r="BUI64" s="135"/>
      <c r="BUJ64" s="135"/>
      <c r="BUK64" s="84"/>
      <c r="BUL64" s="135"/>
      <c r="BUM64" s="135"/>
      <c r="BUN64" s="135"/>
      <c r="BUO64" s="84"/>
      <c r="BUP64" s="135"/>
      <c r="BUQ64" s="135"/>
      <c r="BUR64" s="135"/>
      <c r="BUS64" s="84"/>
      <c r="BUT64" s="135"/>
      <c r="BUU64" s="135"/>
      <c r="BUV64" s="135"/>
      <c r="BUW64" s="84"/>
      <c r="BUX64" s="135"/>
      <c r="BUY64" s="135"/>
      <c r="BUZ64" s="135"/>
      <c r="BVA64" s="84"/>
      <c r="BVB64" s="135"/>
      <c r="BVC64" s="135"/>
      <c r="BVD64" s="135"/>
      <c r="BVE64" s="84"/>
      <c r="BVF64" s="135"/>
      <c r="BVG64" s="135"/>
      <c r="BVH64" s="135"/>
      <c r="BVI64" s="84"/>
      <c r="BVJ64" s="135"/>
      <c r="BVK64" s="135"/>
      <c r="BVL64" s="135"/>
      <c r="BVM64" s="84"/>
      <c r="BVN64" s="135"/>
      <c r="BVO64" s="135"/>
      <c r="BVP64" s="135"/>
      <c r="BVQ64" s="84"/>
      <c r="BVR64" s="135"/>
      <c r="BVS64" s="135"/>
      <c r="BVT64" s="135"/>
      <c r="BVU64" s="84"/>
      <c r="BVV64" s="135"/>
      <c r="BVW64" s="135"/>
      <c r="BVX64" s="135"/>
      <c r="BVY64" s="84"/>
      <c r="BVZ64" s="135"/>
      <c r="BWA64" s="135"/>
      <c r="BWB64" s="135"/>
      <c r="BWC64" s="84"/>
      <c r="BWD64" s="135"/>
      <c r="BWE64" s="135"/>
      <c r="BWF64" s="135"/>
      <c r="BWG64" s="84"/>
      <c r="BWH64" s="135"/>
      <c r="BWI64" s="135"/>
      <c r="BWJ64" s="135"/>
      <c r="BWK64" s="84"/>
      <c r="BWL64" s="135"/>
      <c r="BWM64" s="135"/>
      <c r="BWN64" s="135"/>
      <c r="BWO64" s="84"/>
      <c r="BWP64" s="135"/>
      <c r="BWQ64" s="135"/>
      <c r="BWR64" s="135"/>
      <c r="BWS64" s="84"/>
      <c r="BWT64" s="135"/>
      <c r="BWU64" s="135"/>
      <c r="BWV64" s="135"/>
      <c r="BWW64" s="84"/>
      <c r="BWX64" s="135"/>
      <c r="BWY64" s="135"/>
      <c r="BWZ64" s="135"/>
      <c r="BXA64" s="84"/>
      <c r="BXB64" s="135"/>
      <c r="BXC64" s="135"/>
      <c r="BXD64" s="135"/>
      <c r="BXE64" s="84"/>
      <c r="BXF64" s="135"/>
      <c r="BXG64" s="135"/>
      <c r="BXH64" s="135"/>
      <c r="BXI64" s="84"/>
      <c r="BXJ64" s="135"/>
      <c r="BXK64" s="135"/>
      <c r="BXL64" s="135"/>
      <c r="BXM64" s="84"/>
      <c r="BXN64" s="135"/>
      <c r="BXO64" s="135"/>
      <c r="BXP64" s="135"/>
      <c r="BXQ64" s="84"/>
      <c r="BXR64" s="135"/>
      <c r="BXS64" s="135"/>
      <c r="BXT64" s="135"/>
      <c r="BXU64" s="84"/>
      <c r="BXV64" s="135"/>
      <c r="BXW64" s="135"/>
      <c r="BXX64" s="135"/>
      <c r="BXY64" s="84"/>
      <c r="BXZ64" s="135"/>
      <c r="BYA64" s="135"/>
      <c r="BYB64" s="135"/>
      <c r="BYC64" s="84"/>
      <c r="BYD64" s="135"/>
      <c r="BYE64" s="135"/>
      <c r="BYF64" s="135"/>
      <c r="BYG64" s="84"/>
      <c r="BYH64" s="135"/>
      <c r="BYI64" s="135"/>
      <c r="BYJ64" s="135"/>
      <c r="BYK64" s="84"/>
      <c r="BYL64" s="135"/>
      <c r="BYM64" s="135"/>
      <c r="BYN64" s="135"/>
      <c r="BYO64" s="84"/>
      <c r="BYP64" s="135"/>
      <c r="BYQ64" s="135"/>
      <c r="BYR64" s="135"/>
      <c r="BYS64" s="84"/>
      <c r="BYT64" s="135"/>
      <c r="BYU64" s="135"/>
      <c r="BYV64" s="135"/>
      <c r="BYW64" s="84"/>
      <c r="BYX64" s="135"/>
      <c r="BYY64" s="135"/>
      <c r="BYZ64" s="135"/>
      <c r="BZA64" s="84"/>
      <c r="BZB64" s="135"/>
      <c r="BZC64" s="135"/>
      <c r="BZD64" s="135"/>
      <c r="BZE64" s="84"/>
      <c r="BZF64" s="135"/>
      <c r="BZG64" s="135"/>
      <c r="BZH64" s="135"/>
      <c r="BZI64" s="84"/>
      <c r="BZJ64" s="135"/>
      <c r="BZK64" s="135"/>
      <c r="BZL64" s="135"/>
      <c r="BZM64" s="84"/>
      <c r="BZN64" s="135"/>
      <c r="BZO64" s="135"/>
      <c r="BZP64" s="135"/>
      <c r="BZQ64" s="84"/>
      <c r="BZR64" s="135"/>
      <c r="BZS64" s="135"/>
      <c r="BZT64" s="135"/>
      <c r="BZU64" s="84"/>
      <c r="BZV64" s="135"/>
      <c r="BZW64" s="135"/>
      <c r="BZX64" s="135"/>
      <c r="BZY64" s="84"/>
      <c r="BZZ64" s="135"/>
      <c r="CAA64" s="135"/>
      <c r="CAB64" s="135"/>
      <c r="CAC64" s="84"/>
      <c r="CAD64" s="135"/>
      <c r="CAE64" s="135"/>
      <c r="CAF64" s="135"/>
      <c r="CAG64" s="84"/>
      <c r="CAH64" s="135"/>
      <c r="CAI64" s="135"/>
      <c r="CAJ64" s="135"/>
      <c r="CAK64" s="84"/>
      <c r="CAL64" s="135"/>
      <c r="CAM64" s="135"/>
      <c r="CAN64" s="135"/>
      <c r="CAO64" s="84"/>
      <c r="CAP64" s="135"/>
      <c r="CAQ64" s="135"/>
      <c r="CAR64" s="135"/>
      <c r="CAS64" s="84"/>
      <c r="CAT64" s="135"/>
      <c r="CAU64" s="135"/>
      <c r="CAV64" s="135"/>
      <c r="CAW64" s="84"/>
      <c r="CAX64" s="135"/>
      <c r="CAY64" s="135"/>
      <c r="CAZ64" s="135"/>
      <c r="CBA64" s="84"/>
      <c r="CBB64" s="135"/>
      <c r="CBC64" s="135"/>
      <c r="CBD64" s="135"/>
      <c r="CBE64" s="84"/>
      <c r="CBF64" s="135"/>
      <c r="CBG64" s="135"/>
      <c r="CBH64" s="135"/>
      <c r="CBI64" s="84"/>
      <c r="CBJ64" s="135"/>
      <c r="CBK64" s="135"/>
      <c r="CBL64" s="135"/>
      <c r="CBM64" s="84"/>
      <c r="CBN64" s="135"/>
      <c r="CBO64" s="135"/>
      <c r="CBP64" s="135"/>
      <c r="CBQ64" s="84"/>
      <c r="CBR64" s="135"/>
      <c r="CBS64" s="135"/>
      <c r="CBT64" s="135"/>
      <c r="CBU64" s="84"/>
      <c r="CBV64" s="135"/>
      <c r="CBW64" s="135"/>
      <c r="CBX64" s="135"/>
      <c r="CBY64" s="84"/>
      <c r="CBZ64" s="135"/>
      <c r="CCA64" s="135"/>
      <c r="CCB64" s="135"/>
      <c r="CCC64" s="84"/>
      <c r="CCD64" s="135"/>
      <c r="CCE64" s="135"/>
      <c r="CCF64" s="135"/>
      <c r="CCG64" s="84"/>
      <c r="CCH64" s="135"/>
      <c r="CCI64" s="135"/>
      <c r="CCJ64" s="135"/>
      <c r="CCK64" s="84"/>
      <c r="CCL64" s="135"/>
      <c r="CCM64" s="135"/>
      <c r="CCN64" s="135"/>
      <c r="CCO64" s="84"/>
      <c r="CCP64" s="135"/>
      <c r="CCQ64" s="135"/>
      <c r="CCR64" s="135"/>
      <c r="CCS64" s="84"/>
      <c r="CCT64" s="135"/>
      <c r="CCU64" s="135"/>
      <c r="CCV64" s="135"/>
      <c r="CCW64" s="84"/>
      <c r="CCX64" s="135"/>
      <c r="CCY64" s="135"/>
      <c r="CCZ64" s="135"/>
      <c r="CDA64" s="84"/>
      <c r="CDB64" s="135"/>
      <c r="CDC64" s="135"/>
      <c r="CDD64" s="135"/>
      <c r="CDE64" s="84"/>
      <c r="CDF64" s="135"/>
      <c r="CDG64" s="135"/>
      <c r="CDH64" s="135"/>
      <c r="CDI64" s="84"/>
      <c r="CDJ64" s="135"/>
      <c r="CDK64" s="135"/>
      <c r="CDL64" s="135"/>
      <c r="CDM64" s="84"/>
      <c r="CDN64" s="135"/>
      <c r="CDO64" s="135"/>
      <c r="CDP64" s="135"/>
      <c r="CDQ64" s="84"/>
      <c r="CDR64" s="135"/>
      <c r="CDS64" s="135"/>
      <c r="CDT64" s="135"/>
      <c r="CDU64" s="84"/>
      <c r="CDV64" s="135"/>
      <c r="CDW64" s="135"/>
      <c r="CDX64" s="135"/>
      <c r="CDY64" s="84"/>
      <c r="CDZ64" s="135"/>
      <c r="CEA64" s="135"/>
      <c r="CEB64" s="135"/>
      <c r="CEC64" s="84"/>
      <c r="CED64" s="135"/>
      <c r="CEE64" s="135"/>
      <c r="CEF64" s="135"/>
      <c r="CEG64" s="84"/>
      <c r="CEH64" s="135"/>
      <c r="CEI64" s="135"/>
      <c r="CEJ64" s="135"/>
      <c r="CEK64" s="84"/>
      <c r="CEL64" s="135"/>
      <c r="CEM64" s="135"/>
      <c r="CEN64" s="135"/>
      <c r="CEO64" s="84"/>
      <c r="CEP64" s="135"/>
      <c r="CEQ64" s="135"/>
      <c r="CER64" s="135"/>
      <c r="CES64" s="84"/>
      <c r="CET64" s="135"/>
      <c r="CEU64" s="135"/>
      <c r="CEV64" s="135"/>
      <c r="CEW64" s="84"/>
      <c r="CEX64" s="135"/>
      <c r="CEY64" s="135"/>
      <c r="CEZ64" s="135"/>
      <c r="CFA64" s="84"/>
      <c r="CFB64" s="135"/>
      <c r="CFC64" s="135"/>
      <c r="CFD64" s="135"/>
      <c r="CFE64" s="84"/>
      <c r="CFF64" s="135"/>
      <c r="CFG64" s="135"/>
      <c r="CFH64" s="135"/>
      <c r="CFI64" s="84"/>
      <c r="CFJ64" s="135"/>
      <c r="CFK64" s="135"/>
      <c r="CFL64" s="135"/>
      <c r="CFM64" s="84"/>
      <c r="CFN64" s="135"/>
      <c r="CFO64" s="135"/>
      <c r="CFP64" s="135"/>
      <c r="CFQ64" s="84"/>
      <c r="CFR64" s="135"/>
      <c r="CFS64" s="135"/>
      <c r="CFT64" s="135"/>
      <c r="CFU64" s="84"/>
      <c r="CFV64" s="135"/>
      <c r="CFW64" s="135"/>
      <c r="CFX64" s="135"/>
      <c r="CFY64" s="84"/>
      <c r="CFZ64" s="135"/>
      <c r="CGA64" s="135"/>
      <c r="CGB64" s="135"/>
      <c r="CGC64" s="84"/>
      <c r="CGD64" s="135"/>
      <c r="CGE64" s="135"/>
      <c r="CGF64" s="135"/>
      <c r="CGG64" s="84"/>
      <c r="CGH64" s="135"/>
      <c r="CGI64" s="135"/>
      <c r="CGJ64" s="135"/>
      <c r="CGK64" s="84"/>
      <c r="CGL64" s="135"/>
      <c r="CGM64" s="135"/>
      <c r="CGN64" s="135"/>
      <c r="CGO64" s="84"/>
      <c r="CGP64" s="135"/>
      <c r="CGQ64" s="135"/>
      <c r="CGR64" s="135"/>
      <c r="CGS64" s="84"/>
      <c r="CGT64" s="135"/>
      <c r="CGU64" s="135"/>
      <c r="CGV64" s="135"/>
      <c r="CGW64" s="84"/>
      <c r="CGX64" s="135"/>
      <c r="CGY64" s="135"/>
      <c r="CGZ64" s="135"/>
      <c r="CHA64" s="84"/>
      <c r="CHB64" s="135"/>
      <c r="CHC64" s="135"/>
      <c r="CHD64" s="135"/>
      <c r="CHE64" s="84"/>
      <c r="CHF64" s="135"/>
      <c r="CHG64" s="135"/>
      <c r="CHH64" s="135"/>
      <c r="CHI64" s="84"/>
      <c r="CHJ64" s="135"/>
      <c r="CHK64" s="135"/>
      <c r="CHL64" s="135"/>
      <c r="CHM64" s="84"/>
      <c r="CHN64" s="135"/>
      <c r="CHO64" s="135"/>
      <c r="CHP64" s="135"/>
      <c r="CHQ64" s="84"/>
      <c r="CHR64" s="135"/>
      <c r="CHS64" s="135"/>
      <c r="CHT64" s="135"/>
      <c r="CHU64" s="84"/>
      <c r="CHV64" s="135"/>
      <c r="CHW64" s="135"/>
      <c r="CHX64" s="135"/>
      <c r="CHY64" s="84"/>
      <c r="CHZ64" s="135"/>
      <c r="CIA64" s="135"/>
      <c r="CIB64" s="135"/>
      <c r="CIC64" s="84"/>
      <c r="CID64" s="135"/>
      <c r="CIE64" s="135"/>
      <c r="CIF64" s="135"/>
      <c r="CIG64" s="84"/>
      <c r="CIH64" s="135"/>
      <c r="CII64" s="135"/>
      <c r="CIJ64" s="135"/>
      <c r="CIK64" s="84"/>
      <c r="CIL64" s="135"/>
      <c r="CIM64" s="135"/>
      <c r="CIN64" s="135"/>
      <c r="CIO64" s="84"/>
      <c r="CIP64" s="135"/>
      <c r="CIQ64" s="135"/>
      <c r="CIR64" s="135"/>
      <c r="CIS64" s="84"/>
      <c r="CIT64" s="135"/>
      <c r="CIU64" s="135"/>
      <c r="CIV64" s="135"/>
      <c r="CIW64" s="84"/>
      <c r="CIX64" s="135"/>
      <c r="CIY64" s="135"/>
      <c r="CIZ64" s="135"/>
      <c r="CJA64" s="84"/>
      <c r="CJB64" s="135"/>
      <c r="CJC64" s="135"/>
      <c r="CJD64" s="135"/>
      <c r="CJE64" s="84"/>
      <c r="CJF64" s="135"/>
      <c r="CJG64" s="135"/>
      <c r="CJH64" s="135"/>
      <c r="CJI64" s="84"/>
      <c r="CJJ64" s="135"/>
      <c r="CJK64" s="135"/>
      <c r="CJL64" s="135"/>
      <c r="CJM64" s="84"/>
      <c r="CJN64" s="135"/>
      <c r="CJO64" s="135"/>
      <c r="CJP64" s="135"/>
      <c r="CJQ64" s="84"/>
      <c r="CJR64" s="135"/>
      <c r="CJS64" s="135"/>
      <c r="CJT64" s="135"/>
      <c r="CJU64" s="84"/>
      <c r="CJV64" s="135"/>
      <c r="CJW64" s="135"/>
      <c r="CJX64" s="135"/>
      <c r="CJY64" s="84"/>
      <c r="CJZ64" s="135"/>
      <c r="CKA64" s="135"/>
      <c r="CKB64" s="135"/>
      <c r="CKC64" s="84"/>
      <c r="CKD64" s="135"/>
      <c r="CKE64" s="135"/>
      <c r="CKF64" s="135"/>
      <c r="CKG64" s="84"/>
      <c r="CKH64" s="135"/>
      <c r="CKI64" s="135"/>
      <c r="CKJ64" s="135"/>
      <c r="CKK64" s="84"/>
      <c r="CKL64" s="135"/>
      <c r="CKM64" s="135"/>
      <c r="CKN64" s="135"/>
      <c r="CKO64" s="84"/>
      <c r="CKP64" s="135"/>
      <c r="CKQ64" s="135"/>
      <c r="CKR64" s="135"/>
      <c r="CKS64" s="84"/>
      <c r="CKT64" s="135"/>
      <c r="CKU64" s="135"/>
      <c r="CKV64" s="135"/>
      <c r="CKW64" s="84"/>
      <c r="CKX64" s="135"/>
      <c r="CKY64" s="135"/>
      <c r="CKZ64" s="135"/>
      <c r="CLA64" s="84"/>
      <c r="CLB64" s="135"/>
      <c r="CLC64" s="135"/>
      <c r="CLD64" s="135"/>
      <c r="CLE64" s="84"/>
      <c r="CLF64" s="135"/>
      <c r="CLG64" s="135"/>
      <c r="CLH64" s="135"/>
      <c r="CLI64" s="84"/>
      <c r="CLJ64" s="135"/>
      <c r="CLK64" s="135"/>
      <c r="CLL64" s="135"/>
      <c r="CLM64" s="84"/>
      <c r="CLN64" s="135"/>
      <c r="CLO64" s="135"/>
      <c r="CLP64" s="135"/>
      <c r="CLQ64" s="84"/>
      <c r="CLR64" s="135"/>
      <c r="CLS64" s="135"/>
      <c r="CLT64" s="135"/>
      <c r="CLU64" s="84"/>
      <c r="CLV64" s="135"/>
      <c r="CLW64" s="135"/>
      <c r="CLX64" s="135"/>
      <c r="CLY64" s="84"/>
      <c r="CLZ64" s="135"/>
      <c r="CMA64" s="135"/>
      <c r="CMB64" s="135"/>
      <c r="CMC64" s="84"/>
      <c r="CMD64" s="135"/>
      <c r="CME64" s="135"/>
      <c r="CMF64" s="135"/>
      <c r="CMG64" s="84"/>
      <c r="CMH64" s="135"/>
      <c r="CMI64" s="135"/>
      <c r="CMJ64" s="135"/>
      <c r="CMK64" s="84"/>
      <c r="CML64" s="135"/>
      <c r="CMM64" s="135"/>
      <c r="CMN64" s="135"/>
      <c r="CMO64" s="84"/>
      <c r="CMP64" s="135"/>
      <c r="CMQ64" s="135"/>
      <c r="CMR64" s="135"/>
      <c r="CMS64" s="84"/>
      <c r="CMT64" s="135"/>
      <c r="CMU64" s="135"/>
      <c r="CMV64" s="135"/>
      <c r="CMW64" s="84"/>
      <c r="CMX64" s="135"/>
      <c r="CMY64" s="135"/>
      <c r="CMZ64" s="135"/>
      <c r="CNA64" s="84"/>
      <c r="CNB64" s="135"/>
      <c r="CNC64" s="135"/>
      <c r="CND64" s="135"/>
      <c r="CNE64" s="84"/>
      <c r="CNF64" s="135"/>
      <c r="CNG64" s="135"/>
      <c r="CNH64" s="135"/>
      <c r="CNI64" s="84"/>
      <c r="CNJ64" s="135"/>
      <c r="CNK64" s="135"/>
      <c r="CNL64" s="135"/>
      <c r="CNM64" s="84"/>
      <c r="CNN64" s="135"/>
      <c r="CNO64" s="135"/>
      <c r="CNP64" s="135"/>
      <c r="CNQ64" s="84"/>
      <c r="CNR64" s="135"/>
      <c r="CNS64" s="135"/>
      <c r="CNT64" s="135"/>
      <c r="CNU64" s="84"/>
      <c r="CNV64" s="135"/>
      <c r="CNW64" s="135"/>
      <c r="CNX64" s="135"/>
      <c r="CNY64" s="84"/>
      <c r="CNZ64" s="135"/>
      <c r="COA64" s="135"/>
      <c r="COB64" s="135"/>
      <c r="COC64" s="84"/>
      <c r="COD64" s="135"/>
      <c r="COE64" s="135"/>
      <c r="COF64" s="135"/>
      <c r="COG64" s="84"/>
      <c r="COH64" s="135"/>
      <c r="COI64" s="135"/>
      <c r="COJ64" s="135"/>
      <c r="COK64" s="84"/>
      <c r="COL64" s="135"/>
      <c r="COM64" s="135"/>
      <c r="CON64" s="135"/>
      <c r="COO64" s="84"/>
      <c r="COP64" s="135"/>
      <c r="COQ64" s="135"/>
      <c r="COR64" s="135"/>
      <c r="COS64" s="84"/>
      <c r="COT64" s="135"/>
      <c r="COU64" s="135"/>
      <c r="COV64" s="135"/>
      <c r="COW64" s="84"/>
      <c r="COX64" s="135"/>
      <c r="COY64" s="135"/>
      <c r="COZ64" s="135"/>
      <c r="CPA64" s="84"/>
      <c r="CPB64" s="135"/>
      <c r="CPC64" s="135"/>
      <c r="CPD64" s="135"/>
      <c r="CPE64" s="84"/>
      <c r="CPF64" s="135"/>
      <c r="CPG64" s="135"/>
      <c r="CPH64" s="135"/>
      <c r="CPI64" s="84"/>
      <c r="CPJ64" s="135"/>
      <c r="CPK64" s="135"/>
      <c r="CPL64" s="135"/>
      <c r="CPM64" s="84"/>
      <c r="CPN64" s="135"/>
      <c r="CPO64" s="135"/>
      <c r="CPP64" s="135"/>
      <c r="CPQ64" s="84"/>
      <c r="CPR64" s="135"/>
      <c r="CPS64" s="135"/>
      <c r="CPT64" s="135"/>
      <c r="CPU64" s="84"/>
      <c r="CPV64" s="135"/>
      <c r="CPW64" s="135"/>
      <c r="CPX64" s="135"/>
      <c r="CPY64" s="84"/>
      <c r="CPZ64" s="135"/>
      <c r="CQA64" s="135"/>
      <c r="CQB64" s="135"/>
      <c r="CQC64" s="84"/>
      <c r="CQD64" s="135"/>
      <c r="CQE64" s="135"/>
      <c r="CQF64" s="135"/>
      <c r="CQG64" s="84"/>
      <c r="CQH64" s="135"/>
      <c r="CQI64" s="135"/>
      <c r="CQJ64" s="135"/>
      <c r="CQK64" s="84"/>
      <c r="CQL64" s="135"/>
      <c r="CQM64" s="135"/>
      <c r="CQN64" s="135"/>
      <c r="CQO64" s="84"/>
      <c r="CQP64" s="135"/>
      <c r="CQQ64" s="135"/>
      <c r="CQR64" s="135"/>
      <c r="CQS64" s="84"/>
      <c r="CQT64" s="135"/>
      <c r="CQU64" s="135"/>
      <c r="CQV64" s="135"/>
      <c r="CQW64" s="84"/>
      <c r="CQX64" s="135"/>
      <c r="CQY64" s="135"/>
      <c r="CQZ64" s="135"/>
      <c r="CRA64" s="84"/>
      <c r="CRB64" s="135"/>
      <c r="CRC64" s="135"/>
      <c r="CRD64" s="135"/>
      <c r="CRE64" s="84"/>
      <c r="CRF64" s="135"/>
      <c r="CRG64" s="135"/>
      <c r="CRH64" s="135"/>
      <c r="CRI64" s="84"/>
      <c r="CRJ64" s="135"/>
      <c r="CRK64" s="135"/>
      <c r="CRL64" s="135"/>
      <c r="CRM64" s="84"/>
      <c r="CRN64" s="135"/>
      <c r="CRO64" s="135"/>
      <c r="CRP64" s="135"/>
      <c r="CRQ64" s="84"/>
      <c r="CRR64" s="135"/>
      <c r="CRS64" s="135"/>
      <c r="CRT64" s="135"/>
      <c r="CRU64" s="84"/>
      <c r="CRV64" s="135"/>
      <c r="CRW64" s="135"/>
      <c r="CRX64" s="135"/>
      <c r="CRY64" s="84"/>
      <c r="CRZ64" s="135"/>
      <c r="CSA64" s="135"/>
      <c r="CSB64" s="135"/>
      <c r="CSC64" s="84"/>
      <c r="CSD64" s="135"/>
      <c r="CSE64" s="135"/>
      <c r="CSF64" s="135"/>
      <c r="CSG64" s="84"/>
      <c r="CSH64" s="135"/>
      <c r="CSI64" s="135"/>
      <c r="CSJ64" s="135"/>
      <c r="CSK64" s="84"/>
      <c r="CSL64" s="135"/>
      <c r="CSM64" s="135"/>
      <c r="CSN64" s="135"/>
      <c r="CSO64" s="84"/>
      <c r="CSP64" s="135"/>
      <c r="CSQ64" s="135"/>
      <c r="CSR64" s="135"/>
      <c r="CSS64" s="84"/>
      <c r="CST64" s="135"/>
      <c r="CSU64" s="135"/>
      <c r="CSV64" s="135"/>
      <c r="CSW64" s="84"/>
      <c r="CSX64" s="135"/>
      <c r="CSY64" s="135"/>
      <c r="CSZ64" s="135"/>
      <c r="CTA64" s="84"/>
      <c r="CTB64" s="135"/>
      <c r="CTC64" s="135"/>
      <c r="CTD64" s="135"/>
      <c r="CTE64" s="84"/>
      <c r="CTF64" s="135"/>
      <c r="CTG64" s="135"/>
      <c r="CTH64" s="135"/>
      <c r="CTI64" s="84"/>
      <c r="CTJ64" s="135"/>
      <c r="CTK64" s="135"/>
      <c r="CTL64" s="135"/>
      <c r="CTM64" s="84"/>
      <c r="CTN64" s="135"/>
      <c r="CTO64" s="135"/>
      <c r="CTP64" s="135"/>
      <c r="CTQ64" s="84"/>
      <c r="CTR64" s="135"/>
      <c r="CTS64" s="135"/>
      <c r="CTT64" s="135"/>
      <c r="CTU64" s="84"/>
      <c r="CTV64" s="135"/>
      <c r="CTW64" s="135"/>
      <c r="CTX64" s="135"/>
      <c r="CTY64" s="84"/>
      <c r="CTZ64" s="135"/>
      <c r="CUA64" s="135"/>
      <c r="CUB64" s="135"/>
      <c r="CUC64" s="84"/>
      <c r="CUD64" s="135"/>
      <c r="CUE64" s="135"/>
      <c r="CUF64" s="135"/>
      <c r="CUG64" s="84"/>
      <c r="CUH64" s="135"/>
      <c r="CUI64" s="135"/>
      <c r="CUJ64" s="135"/>
      <c r="CUK64" s="84"/>
      <c r="CUL64" s="135"/>
      <c r="CUM64" s="135"/>
      <c r="CUN64" s="135"/>
      <c r="CUO64" s="84"/>
      <c r="CUP64" s="135"/>
      <c r="CUQ64" s="135"/>
      <c r="CUR64" s="135"/>
      <c r="CUS64" s="84"/>
      <c r="CUT64" s="135"/>
      <c r="CUU64" s="135"/>
      <c r="CUV64" s="135"/>
      <c r="CUW64" s="84"/>
      <c r="CUX64" s="135"/>
      <c r="CUY64" s="135"/>
      <c r="CUZ64" s="135"/>
      <c r="CVA64" s="84"/>
      <c r="CVB64" s="135"/>
      <c r="CVC64" s="135"/>
      <c r="CVD64" s="135"/>
      <c r="CVE64" s="84"/>
      <c r="CVF64" s="135"/>
      <c r="CVG64" s="135"/>
      <c r="CVH64" s="135"/>
      <c r="CVI64" s="84"/>
      <c r="CVJ64" s="135"/>
      <c r="CVK64" s="135"/>
      <c r="CVL64" s="135"/>
      <c r="CVM64" s="84"/>
      <c r="CVN64" s="135"/>
      <c r="CVO64" s="135"/>
      <c r="CVP64" s="135"/>
      <c r="CVQ64" s="84"/>
      <c r="CVR64" s="135"/>
      <c r="CVS64" s="135"/>
      <c r="CVT64" s="135"/>
      <c r="CVU64" s="84"/>
      <c r="CVV64" s="135"/>
      <c r="CVW64" s="135"/>
      <c r="CVX64" s="135"/>
      <c r="CVY64" s="84"/>
      <c r="CVZ64" s="135"/>
      <c r="CWA64" s="135"/>
      <c r="CWB64" s="135"/>
      <c r="CWC64" s="84"/>
      <c r="CWD64" s="135"/>
      <c r="CWE64" s="135"/>
      <c r="CWF64" s="135"/>
      <c r="CWG64" s="84"/>
      <c r="CWH64" s="135"/>
      <c r="CWI64" s="135"/>
      <c r="CWJ64" s="135"/>
      <c r="CWK64" s="84"/>
      <c r="CWL64" s="135"/>
      <c r="CWM64" s="135"/>
      <c r="CWN64" s="135"/>
      <c r="CWO64" s="84"/>
      <c r="CWP64" s="135"/>
      <c r="CWQ64" s="135"/>
      <c r="CWR64" s="135"/>
      <c r="CWS64" s="84"/>
      <c r="CWT64" s="135"/>
      <c r="CWU64" s="135"/>
      <c r="CWV64" s="135"/>
      <c r="CWW64" s="84"/>
      <c r="CWX64" s="135"/>
      <c r="CWY64" s="135"/>
      <c r="CWZ64" s="135"/>
      <c r="CXA64" s="84"/>
      <c r="CXB64" s="135"/>
      <c r="CXC64" s="135"/>
      <c r="CXD64" s="135"/>
      <c r="CXE64" s="84"/>
      <c r="CXF64" s="135"/>
      <c r="CXG64" s="135"/>
      <c r="CXH64" s="135"/>
      <c r="CXI64" s="84"/>
      <c r="CXJ64" s="135"/>
      <c r="CXK64" s="135"/>
      <c r="CXL64" s="135"/>
      <c r="CXM64" s="84"/>
      <c r="CXN64" s="135"/>
      <c r="CXO64" s="135"/>
      <c r="CXP64" s="135"/>
      <c r="CXQ64" s="84"/>
      <c r="CXR64" s="135"/>
      <c r="CXS64" s="135"/>
      <c r="CXT64" s="135"/>
      <c r="CXU64" s="84"/>
      <c r="CXV64" s="135"/>
      <c r="CXW64" s="135"/>
      <c r="CXX64" s="135"/>
      <c r="CXY64" s="84"/>
      <c r="CXZ64" s="135"/>
      <c r="CYA64" s="135"/>
      <c r="CYB64" s="135"/>
      <c r="CYC64" s="84"/>
      <c r="CYD64" s="135"/>
      <c r="CYE64" s="135"/>
      <c r="CYF64" s="135"/>
      <c r="CYG64" s="84"/>
      <c r="CYH64" s="135"/>
      <c r="CYI64" s="135"/>
      <c r="CYJ64" s="135"/>
      <c r="CYK64" s="84"/>
      <c r="CYL64" s="135"/>
      <c r="CYM64" s="135"/>
      <c r="CYN64" s="135"/>
      <c r="CYO64" s="84"/>
      <c r="CYP64" s="135"/>
      <c r="CYQ64" s="135"/>
      <c r="CYR64" s="135"/>
      <c r="CYS64" s="84"/>
      <c r="CYT64" s="135"/>
      <c r="CYU64" s="135"/>
      <c r="CYV64" s="135"/>
      <c r="CYW64" s="84"/>
      <c r="CYX64" s="135"/>
      <c r="CYY64" s="135"/>
      <c r="CYZ64" s="135"/>
      <c r="CZA64" s="84"/>
      <c r="CZB64" s="135"/>
      <c r="CZC64" s="135"/>
      <c r="CZD64" s="135"/>
      <c r="CZE64" s="84"/>
      <c r="CZF64" s="135"/>
      <c r="CZG64" s="135"/>
      <c r="CZH64" s="135"/>
      <c r="CZI64" s="84"/>
      <c r="CZJ64" s="135"/>
      <c r="CZK64" s="135"/>
      <c r="CZL64" s="135"/>
      <c r="CZM64" s="84"/>
      <c r="CZN64" s="135"/>
      <c r="CZO64" s="135"/>
      <c r="CZP64" s="135"/>
      <c r="CZQ64" s="84"/>
      <c r="CZR64" s="135"/>
      <c r="CZS64" s="135"/>
      <c r="CZT64" s="135"/>
      <c r="CZU64" s="84"/>
      <c r="CZV64" s="135"/>
      <c r="CZW64" s="135"/>
      <c r="CZX64" s="135"/>
      <c r="CZY64" s="84"/>
      <c r="CZZ64" s="135"/>
      <c r="DAA64" s="135"/>
      <c r="DAB64" s="135"/>
      <c r="DAC64" s="84"/>
      <c r="DAD64" s="135"/>
      <c r="DAE64" s="135"/>
      <c r="DAF64" s="135"/>
      <c r="DAG64" s="84"/>
      <c r="DAH64" s="135"/>
      <c r="DAI64" s="135"/>
      <c r="DAJ64" s="135"/>
      <c r="DAK64" s="84"/>
      <c r="DAL64" s="135"/>
      <c r="DAM64" s="135"/>
      <c r="DAN64" s="135"/>
      <c r="DAO64" s="84"/>
      <c r="DAP64" s="135"/>
      <c r="DAQ64" s="135"/>
      <c r="DAR64" s="135"/>
      <c r="DAS64" s="84"/>
      <c r="DAT64" s="135"/>
      <c r="DAU64" s="135"/>
      <c r="DAV64" s="135"/>
      <c r="DAW64" s="84"/>
      <c r="DAX64" s="135"/>
      <c r="DAY64" s="135"/>
      <c r="DAZ64" s="135"/>
      <c r="DBA64" s="84"/>
      <c r="DBB64" s="135"/>
      <c r="DBC64" s="135"/>
      <c r="DBD64" s="135"/>
      <c r="DBE64" s="84"/>
      <c r="DBF64" s="135"/>
      <c r="DBG64" s="135"/>
      <c r="DBH64" s="135"/>
      <c r="DBI64" s="84"/>
      <c r="DBJ64" s="135"/>
      <c r="DBK64" s="135"/>
      <c r="DBL64" s="135"/>
      <c r="DBM64" s="84"/>
      <c r="DBN64" s="135"/>
      <c r="DBO64" s="135"/>
      <c r="DBP64" s="135"/>
      <c r="DBQ64" s="84"/>
      <c r="DBR64" s="135"/>
      <c r="DBS64" s="135"/>
      <c r="DBT64" s="135"/>
      <c r="DBU64" s="84"/>
      <c r="DBV64" s="135"/>
      <c r="DBW64" s="135"/>
      <c r="DBX64" s="135"/>
      <c r="DBY64" s="84"/>
      <c r="DBZ64" s="135"/>
      <c r="DCA64" s="135"/>
      <c r="DCB64" s="135"/>
      <c r="DCC64" s="84"/>
      <c r="DCD64" s="135"/>
      <c r="DCE64" s="135"/>
      <c r="DCF64" s="135"/>
      <c r="DCG64" s="84"/>
      <c r="DCH64" s="135"/>
      <c r="DCI64" s="135"/>
      <c r="DCJ64" s="135"/>
      <c r="DCK64" s="84"/>
      <c r="DCL64" s="135"/>
      <c r="DCM64" s="135"/>
      <c r="DCN64" s="135"/>
      <c r="DCO64" s="84"/>
      <c r="DCP64" s="135"/>
      <c r="DCQ64" s="135"/>
      <c r="DCR64" s="135"/>
      <c r="DCS64" s="84"/>
      <c r="DCT64" s="135"/>
      <c r="DCU64" s="135"/>
      <c r="DCV64" s="135"/>
      <c r="DCW64" s="84"/>
      <c r="DCX64" s="135"/>
      <c r="DCY64" s="135"/>
      <c r="DCZ64" s="135"/>
      <c r="DDA64" s="84"/>
      <c r="DDB64" s="135"/>
      <c r="DDC64" s="135"/>
      <c r="DDD64" s="135"/>
      <c r="DDE64" s="84"/>
      <c r="DDF64" s="135"/>
      <c r="DDG64" s="135"/>
      <c r="DDH64" s="135"/>
      <c r="DDI64" s="84"/>
      <c r="DDJ64" s="135"/>
      <c r="DDK64" s="135"/>
      <c r="DDL64" s="135"/>
      <c r="DDM64" s="84"/>
      <c r="DDN64" s="135"/>
      <c r="DDO64" s="135"/>
      <c r="DDP64" s="135"/>
      <c r="DDQ64" s="84"/>
      <c r="DDR64" s="135"/>
      <c r="DDS64" s="135"/>
      <c r="DDT64" s="135"/>
      <c r="DDU64" s="84"/>
      <c r="DDV64" s="135"/>
      <c r="DDW64" s="135"/>
      <c r="DDX64" s="135"/>
      <c r="DDY64" s="84"/>
      <c r="DDZ64" s="135"/>
      <c r="DEA64" s="135"/>
      <c r="DEB64" s="135"/>
      <c r="DEC64" s="84"/>
      <c r="DED64" s="135"/>
      <c r="DEE64" s="135"/>
      <c r="DEF64" s="135"/>
      <c r="DEG64" s="84"/>
      <c r="DEH64" s="135"/>
      <c r="DEI64" s="135"/>
      <c r="DEJ64" s="135"/>
      <c r="DEK64" s="84"/>
      <c r="DEL64" s="135"/>
      <c r="DEM64" s="135"/>
      <c r="DEN64" s="135"/>
      <c r="DEO64" s="84"/>
      <c r="DEP64" s="135"/>
      <c r="DEQ64" s="135"/>
      <c r="DER64" s="135"/>
      <c r="DES64" s="84"/>
      <c r="DET64" s="135"/>
      <c r="DEU64" s="135"/>
      <c r="DEV64" s="135"/>
      <c r="DEW64" s="84"/>
      <c r="DEX64" s="135"/>
      <c r="DEY64" s="135"/>
      <c r="DEZ64" s="135"/>
      <c r="DFA64" s="84"/>
      <c r="DFB64" s="135"/>
      <c r="DFC64" s="135"/>
      <c r="DFD64" s="135"/>
      <c r="DFE64" s="84"/>
      <c r="DFF64" s="135"/>
      <c r="DFG64" s="135"/>
      <c r="DFH64" s="135"/>
      <c r="DFI64" s="84"/>
      <c r="DFJ64" s="135"/>
      <c r="DFK64" s="135"/>
      <c r="DFL64" s="135"/>
      <c r="DFM64" s="84"/>
      <c r="DFN64" s="135"/>
      <c r="DFO64" s="135"/>
      <c r="DFP64" s="135"/>
      <c r="DFQ64" s="84"/>
      <c r="DFR64" s="135"/>
      <c r="DFS64" s="135"/>
      <c r="DFT64" s="135"/>
      <c r="DFU64" s="84"/>
      <c r="DFV64" s="135"/>
      <c r="DFW64" s="135"/>
      <c r="DFX64" s="135"/>
      <c r="DFY64" s="84"/>
      <c r="DFZ64" s="135"/>
      <c r="DGA64" s="135"/>
      <c r="DGB64" s="135"/>
      <c r="DGC64" s="84"/>
      <c r="DGD64" s="135"/>
      <c r="DGE64" s="135"/>
      <c r="DGF64" s="135"/>
      <c r="DGG64" s="84"/>
      <c r="DGH64" s="135"/>
      <c r="DGI64" s="135"/>
      <c r="DGJ64" s="135"/>
      <c r="DGK64" s="84"/>
      <c r="DGL64" s="135"/>
      <c r="DGM64" s="135"/>
      <c r="DGN64" s="135"/>
      <c r="DGO64" s="84"/>
      <c r="DGP64" s="135"/>
      <c r="DGQ64" s="135"/>
      <c r="DGR64" s="135"/>
      <c r="DGS64" s="84"/>
      <c r="DGT64" s="135"/>
      <c r="DGU64" s="135"/>
      <c r="DGV64" s="135"/>
      <c r="DGW64" s="84"/>
      <c r="DGX64" s="135"/>
      <c r="DGY64" s="135"/>
      <c r="DGZ64" s="135"/>
      <c r="DHA64" s="84"/>
      <c r="DHB64" s="135"/>
      <c r="DHC64" s="135"/>
      <c r="DHD64" s="135"/>
      <c r="DHE64" s="84"/>
      <c r="DHF64" s="135"/>
      <c r="DHG64" s="135"/>
      <c r="DHH64" s="135"/>
      <c r="DHI64" s="84"/>
      <c r="DHJ64" s="135"/>
      <c r="DHK64" s="135"/>
      <c r="DHL64" s="135"/>
      <c r="DHM64" s="84"/>
      <c r="DHN64" s="135"/>
      <c r="DHO64" s="135"/>
      <c r="DHP64" s="135"/>
      <c r="DHQ64" s="84"/>
      <c r="DHR64" s="135"/>
      <c r="DHS64" s="135"/>
      <c r="DHT64" s="135"/>
      <c r="DHU64" s="84"/>
      <c r="DHV64" s="135"/>
      <c r="DHW64" s="135"/>
      <c r="DHX64" s="135"/>
      <c r="DHY64" s="84"/>
      <c r="DHZ64" s="135"/>
      <c r="DIA64" s="135"/>
      <c r="DIB64" s="135"/>
      <c r="DIC64" s="84"/>
      <c r="DID64" s="135"/>
      <c r="DIE64" s="135"/>
      <c r="DIF64" s="135"/>
      <c r="DIG64" s="84"/>
      <c r="DIH64" s="135"/>
      <c r="DII64" s="135"/>
      <c r="DIJ64" s="135"/>
      <c r="DIK64" s="84"/>
      <c r="DIL64" s="135"/>
      <c r="DIM64" s="135"/>
      <c r="DIN64" s="135"/>
      <c r="DIO64" s="84"/>
      <c r="DIP64" s="135"/>
      <c r="DIQ64" s="135"/>
      <c r="DIR64" s="135"/>
      <c r="DIS64" s="84"/>
      <c r="DIT64" s="135"/>
      <c r="DIU64" s="135"/>
      <c r="DIV64" s="135"/>
      <c r="DIW64" s="84"/>
      <c r="DIX64" s="135"/>
      <c r="DIY64" s="135"/>
      <c r="DIZ64" s="135"/>
      <c r="DJA64" s="84"/>
      <c r="DJB64" s="135"/>
      <c r="DJC64" s="135"/>
      <c r="DJD64" s="135"/>
      <c r="DJE64" s="84"/>
      <c r="DJF64" s="135"/>
      <c r="DJG64" s="135"/>
      <c r="DJH64" s="135"/>
      <c r="DJI64" s="84"/>
      <c r="DJJ64" s="135"/>
      <c r="DJK64" s="135"/>
      <c r="DJL64" s="135"/>
      <c r="DJM64" s="84"/>
      <c r="DJN64" s="135"/>
      <c r="DJO64" s="135"/>
      <c r="DJP64" s="135"/>
      <c r="DJQ64" s="84"/>
      <c r="DJR64" s="135"/>
      <c r="DJS64" s="135"/>
      <c r="DJT64" s="135"/>
      <c r="DJU64" s="84"/>
      <c r="DJV64" s="135"/>
      <c r="DJW64" s="135"/>
      <c r="DJX64" s="135"/>
      <c r="DJY64" s="84"/>
      <c r="DJZ64" s="135"/>
      <c r="DKA64" s="135"/>
      <c r="DKB64" s="135"/>
      <c r="DKC64" s="84"/>
      <c r="DKD64" s="135"/>
      <c r="DKE64" s="135"/>
      <c r="DKF64" s="135"/>
      <c r="DKG64" s="84"/>
      <c r="DKH64" s="135"/>
      <c r="DKI64" s="135"/>
      <c r="DKJ64" s="135"/>
      <c r="DKK64" s="84"/>
      <c r="DKL64" s="135"/>
      <c r="DKM64" s="135"/>
      <c r="DKN64" s="135"/>
      <c r="DKO64" s="84"/>
      <c r="DKP64" s="135"/>
      <c r="DKQ64" s="135"/>
      <c r="DKR64" s="135"/>
      <c r="DKS64" s="84"/>
      <c r="DKT64" s="135"/>
      <c r="DKU64" s="135"/>
      <c r="DKV64" s="135"/>
      <c r="DKW64" s="84"/>
      <c r="DKX64" s="135"/>
      <c r="DKY64" s="135"/>
      <c r="DKZ64" s="135"/>
      <c r="DLA64" s="84"/>
      <c r="DLB64" s="135"/>
      <c r="DLC64" s="135"/>
      <c r="DLD64" s="135"/>
      <c r="DLE64" s="84"/>
      <c r="DLF64" s="135"/>
      <c r="DLG64" s="135"/>
      <c r="DLH64" s="135"/>
      <c r="DLI64" s="84"/>
      <c r="DLJ64" s="135"/>
      <c r="DLK64" s="135"/>
      <c r="DLL64" s="135"/>
      <c r="DLM64" s="84"/>
      <c r="DLN64" s="135"/>
      <c r="DLO64" s="135"/>
      <c r="DLP64" s="135"/>
      <c r="DLQ64" s="84"/>
      <c r="DLR64" s="135"/>
      <c r="DLS64" s="135"/>
      <c r="DLT64" s="135"/>
      <c r="DLU64" s="84"/>
      <c r="DLV64" s="135"/>
      <c r="DLW64" s="135"/>
      <c r="DLX64" s="135"/>
      <c r="DLY64" s="84"/>
      <c r="DLZ64" s="135"/>
      <c r="DMA64" s="135"/>
      <c r="DMB64" s="135"/>
      <c r="DMC64" s="84"/>
      <c r="DMD64" s="135"/>
      <c r="DME64" s="135"/>
      <c r="DMF64" s="135"/>
      <c r="DMG64" s="84"/>
      <c r="DMH64" s="135"/>
      <c r="DMI64" s="135"/>
      <c r="DMJ64" s="135"/>
      <c r="DMK64" s="84"/>
      <c r="DML64" s="135"/>
      <c r="DMM64" s="135"/>
      <c r="DMN64" s="135"/>
      <c r="DMO64" s="84"/>
      <c r="DMP64" s="135"/>
      <c r="DMQ64" s="135"/>
      <c r="DMR64" s="135"/>
      <c r="DMS64" s="84"/>
      <c r="DMT64" s="135"/>
      <c r="DMU64" s="135"/>
      <c r="DMV64" s="135"/>
      <c r="DMW64" s="84"/>
      <c r="DMX64" s="135"/>
      <c r="DMY64" s="135"/>
      <c r="DMZ64" s="135"/>
      <c r="DNA64" s="84"/>
      <c r="DNB64" s="135"/>
      <c r="DNC64" s="135"/>
      <c r="DND64" s="135"/>
      <c r="DNE64" s="84"/>
      <c r="DNF64" s="135"/>
      <c r="DNG64" s="135"/>
      <c r="DNH64" s="135"/>
      <c r="DNI64" s="84"/>
      <c r="DNJ64" s="135"/>
      <c r="DNK64" s="135"/>
      <c r="DNL64" s="135"/>
      <c r="DNM64" s="84"/>
      <c r="DNN64" s="135"/>
      <c r="DNO64" s="135"/>
      <c r="DNP64" s="135"/>
      <c r="DNQ64" s="84"/>
      <c r="DNR64" s="135"/>
      <c r="DNS64" s="135"/>
      <c r="DNT64" s="135"/>
      <c r="DNU64" s="84"/>
      <c r="DNV64" s="135"/>
      <c r="DNW64" s="135"/>
      <c r="DNX64" s="135"/>
      <c r="DNY64" s="84"/>
      <c r="DNZ64" s="135"/>
      <c r="DOA64" s="135"/>
      <c r="DOB64" s="135"/>
      <c r="DOC64" s="84"/>
      <c r="DOD64" s="135"/>
      <c r="DOE64" s="135"/>
      <c r="DOF64" s="135"/>
      <c r="DOG64" s="84"/>
      <c r="DOH64" s="135"/>
      <c r="DOI64" s="135"/>
      <c r="DOJ64" s="135"/>
      <c r="DOK64" s="84"/>
      <c r="DOL64" s="135"/>
      <c r="DOM64" s="135"/>
      <c r="DON64" s="135"/>
      <c r="DOO64" s="84"/>
      <c r="DOP64" s="135"/>
      <c r="DOQ64" s="135"/>
      <c r="DOR64" s="135"/>
      <c r="DOS64" s="84"/>
      <c r="DOT64" s="135"/>
      <c r="DOU64" s="135"/>
      <c r="DOV64" s="135"/>
      <c r="DOW64" s="84"/>
      <c r="DOX64" s="135"/>
      <c r="DOY64" s="135"/>
      <c r="DOZ64" s="135"/>
      <c r="DPA64" s="84"/>
      <c r="DPB64" s="135"/>
      <c r="DPC64" s="135"/>
      <c r="DPD64" s="135"/>
      <c r="DPE64" s="84"/>
      <c r="DPF64" s="135"/>
      <c r="DPG64" s="135"/>
      <c r="DPH64" s="135"/>
      <c r="DPI64" s="84"/>
      <c r="DPJ64" s="135"/>
      <c r="DPK64" s="135"/>
      <c r="DPL64" s="135"/>
      <c r="DPM64" s="84"/>
      <c r="DPN64" s="135"/>
      <c r="DPO64" s="135"/>
      <c r="DPP64" s="135"/>
      <c r="DPQ64" s="84"/>
      <c r="DPR64" s="135"/>
      <c r="DPS64" s="135"/>
      <c r="DPT64" s="135"/>
      <c r="DPU64" s="84"/>
      <c r="DPV64" s="135"/>
      <c r="DPW64" s="135"/>
      <c r="DPX64" s="135"/>
      <c r="DPY64" s="84"/>
      <c r="DPZ64" s="135"/>
      <c r="DQA64" s="135"/>
      <c r="DQB64" s="135"/>
      <c r="DQC64" s="84"/>
      <c r="DQD64" s="135"/>
      <c r="DQE64" s="135"/>
      <c r="DQF64" s="135"/>
      <c r="DQG64" s="84"/>
      <c r="DQH64" s="135"/>
      <c r="DQI64" s="135"/>
      <c r="DQJ64" s="135"/>
      <c r="DQK64" s="84"/>
      <c r="DQL64" s="135"/>
      <c r="DQM64" s="135"/>
      <c r="DQN64" s="135"/>
      <c r="DQO64" s="84"/>
      <c r="DQP64" s="135"/>
      <c r="DQQ64" s="135"/>
      <c r="DQR64" s="135"/>
      <c r="DQS64" s="84"/>
      <c r="DQT64" s="135"/>
      <c r="DQU64" s="135"/>
      <c r="DQV64" s="135"/>
      <c r="DQW64" s="84"/>
      <c r="DQX64" s="135"/>
      <c r="DQY64" s="135"/>
      <c r="DQZ64" s="135"/>
      <c r="DRA64" s="84"/>
      <c r="DRB64" s="135"/>
      <c r="DRC64" s="135"/>
      <c r="DRD64" s="135"/>
      <c r="DRE64" s="84"/>
      <c r="DRF64" s="135"/>
      <c r="DRG64" s="135"/>
      <c r="DRH64" s="135"/>
      <c r="DRI64" s="84"/>
      <c r="DRJ64" s="135"/>
      <c r="DRK64" s="135"/>
      <c r="DRL64" s="135"/>
      <c r="DRM64" s="84"/>
      <c r="DRN64" s="135"/>
      <c r="DRO64" s="135"/>
      <c r="DRP64" s="135"/>
      <c r="DRQ64" s="84"/>
      <c r="DRR64" s="135"/>
      <c r="DRS64" s="135"/>
      <c r="DRT64" s="135"/>
      <c r="DRU64" s="84"/>
      <c r="DRV64" s="135"/>
      <c r="DRW64" s="135"/>
      <c r="DRX64" s="135"/>
      <c r="DRY64" s="84"/>
      <c r="DRZ64" s="135"/>
      <c r="DSA64" s="135"/>
      <c r="DSB64" s="135"/>
      <c r="DSC64" s="84"/>
      <c r="DSD64" s="135"/>
      <c r="DSE64" s="135"/>
      <c r="DSF64" s="135"/>
      <c r="DSG64" s="84"/>
      <c r="DSH64" s="135"/>
      <c r="DSI64" s="135"/>
      <c r="DSJ64" s="135"/>
      <c r="DSK64" s="84"/>
      <c r="DSL64" s="135"/>
      <c r="DSM64" s="135"/>
      <c r="DSN64" s="135"/>
      <c r="DSO64" s="84"/>
      <c r="DSP64" s="135"/>
      <c r="DSQ64" s="135"/>
      <c r="DSR64" s="135"/>
      <c r="DSS64" s="84"/>
      <c r="DST64" s="135"/>
      <c r="DSU64" s="135"/>
      <c r="DSV64" s="135"/>
      <c r="DSW64" s="84"/>
      <c r="DSX64" s="135"/>
      <c r="DSY64" s="135"/>
      <c r="DSZ64" s="135"/>
      <c r="DTA64" s="84"/>
      <c r="DTB64" s="135"/>
      <c r="DTC64" s="135"/>
      <c r="DTD64" s="135"/>
      <c r="DTE64" s="84"/>
      <c r="DTF64" s="135"/>
      <c r="DTG64" s="135"/>
      <c r="DTH64" s="135"/>
      <c r="DTI64" s="84"/>
      <c r="DTJ64" s="135"/>
      <c r="DTK64" s="135"/>
      <c r="DTL64" s="135"/>
      <c r="DTM64" s="84"/>
      <c r="DTN64" s="135"/>
      <c r="DTO64" s="135"/>
      <c r="DTP64" s="135"/>
      <c r="DTQ64" s="84"/>
      <c r="DTR64" s="135"/>
      <c r="DTS64" s="135"/>
      <c r="DTT64" s="135"/>
      <c r="DTU64" s="84"/>
      <c r="DTV64" s="135"/>
      <c r="DTW64" s="135"/>
      <c r="DTX64" s="135"/>
      <c r="DTY64" s="84"/>
      <c r="DTZ64" s="135"/>
      <c r="DUA64" s="135"/>
      <c r="DUB64" s="135"/>
      <c r="DUC64" s="84"/>
      <c r="DUD64" s="135"/>
      <c r="DUE64" s="135"/>
      <c r="DUF64" s="135"/>
      <c r="DUG64" s="84"/>
      <c r="DUH64" s="135"/>
      <c r="DUI64" s="135"/>
      <c r="DUJ64" s="135"/>
      <c r="DUK64" s="84"/>
      <c r="DUL64" s="135"/>
      <c r="DUM64" s="135"/>
      <c r="DUN64" s="135"/>
      <c r="DUO64" s="84"/>
      <c r="DUP64" s="135"/>
      <c r="DUQ64" s="135"/>
      <c r="DUR64" s="135"/>
      <c r="DUS64" s="84"/>
      <c r="DUT64" s="135"/>
      <c r="DUU64" s="135"/>
      <c r="DUV64" s="135"/>
      <c r="DUW64" s="84"/>
      <c r="DUX64" s="135"/>
      <c r="DUY64" s="135"/>
      <c r="DUZ64" s="135"/>
      <c r="DVA64" s="84"/>
      <c r="DVB64" s="135"/>
      <c r="DVC64" s="135"/>
      <c r="DVD64" s="135"/>
      <c r="DVE64" s="84"/>
      <c r="DVF64" s="135"/>
      <c r="DVG64" s="135"/>
      <c r="DVH64" s="135"/>
      <c r="DVI64" s="84"/>
      <c r="DVJ64" s="135"/>
      <c r="DVK64" s="135"/>
      <c r="DVL64" s="135"/>
      <c r="DVM64" s="84"/>
      <c r="DVN64" s="135"/>
      <c r="DVO64" s="135"/>
      <c r="DVP64" s="135"/>
      <c r="DVQ64" s="84"/>
      <c r="DVR64" s="135"/>
      <c r="DVS64" s="135"/>
      <c r="DVT64" s="135"/>
      <c r="DVU64" s="84"/>
      <c r="DVV64" s="135"/>
      <c r="DVW64" s="135"/>
      <c r="DVX64" s="135"/>
      <c r="DVY64" s="84"/>
      <c r="DVZ64" s="135"/>
      <c r="DWA64" s="135"/>
      <c r="DWB64" s="135"/>
      <c r="DWC64" s="84"/>
      <c r="DWD64" s="135"/>
      <c r="DWE64" s="135"/>
      <c r="DWF64" s="135"/>
      <c r="DWG64" s="84"/>
      <c r="DWH64" s="135"/>
      <c r="DWI64" s="135"/>
      <c r="DWJ64" s="135"/>
      <c r="DWK64" s="84"/>
      <c r="DWL64" s="135"/>
      <c r="DWM64" s="135"/>
      <c r="DWN64" s="135"/>
      <c r="DWO64" s="84"/>
      <c r="DWP64" s="135"/>
      <c r="DWQ64" s="135"/>
      <c r="DWR64" s="135"/>
      <c r="DWS64" s="84"/>
      <c r="DWT64" s="135"/>
      <c r="DWU64" s="135"/>
      <c r="DWV64" s="135"/>
      <c r="DWW64" s="84"/>
      <c r="DWX64" s="135"/>
      <c r="DWY64" s="135"/>
      <c r="DWZ64" s="135"/>
      <c r="DXA64" s="84"/>
      <c r="DXB64" s="135"/>
      <c r="DXC64" s="135"/>
      <c r="DXD64" s="135"/>
      <c r="DXE64" s="84"/>
      <c r="DXF64" s="135"/>
      <c r="DXG64" s="135"/>
      <c r="DXH64" s="135"/>
      <c r="DXI64" s="84"/>
      <c r="DXJ64" s="135"/>
      <c r="DXK64" s="135"/>
      <c r="DXL64" s="135"/>
      <c r="DXM64" s="84"/>
      <c r="DXN64" s="135"/>
      <c r="DXO64" s="135"/>
      <c r="DXP64" s="135"/>
      <c r="DXQ64" s="84"/>
      <c r="DXR64" s="135"/>
      <c r="DXS64" s="135"/>
      <c r="DXT64" s="135"/>
      <c r="DXU64" s="84"/>
      <c r="DXV64" s="135"/>
      <c r="DXW64" s="135"/>
      <c r="DXX64" s="135"/>
      <c r="DXY64" s="84"/>
      <c r="DXZ64" s="135"/>
      <c r="DYA64" s="135"/>
      <c r="DYB64" s="135"/>
      <c r="DYC64" s="84"/>
      <c r="DYD64" s="135"/>
      <c r="DYE64" s="135"/>
      <c r="DYF64" s="135"/>
      <c r="DYG64" s="84"/>
      <c r="DYH64" s="135"/>
      <c r="DYI64" s="135"/>
      <c r="DYJ64" s="135"/>
      <c r="DYK64" s="84"/>
      <c r="DYL64" s="135"/>
      <c r="DYM64" s="135"/>
      <c r="DYN64" s="135"/>
      <c r="DYO64" s="84"/>
      <c r="DYP64" s="135"/>
      <c r="DYQ64" s="135"/>
      <c r="DYR64" s="135"/>
      <c r="DYS64" s="84"/>
      <c r="DYT64" s="135"/>
      <c r="DYU64" s="135"/>
      <c r="DYV64" s="135"/>
      <c r="DYW64" s="84"/>
      <c r="DYX64" s="135"/>
      <c r="DYY64" s="135"/>
      <c r="DYZ64" s="135"/>
      <c r="DZA64" s="84"/>
      <c r="DZB64" s="135"/>
      <c r="DZC64" s="135"/>
      <c r="DZD64" s="135"/>
      <c r="DZE64" s="84"/>
      <c r="DZF64" s="135"/>
      <c r="DZG64" s="135"/>
      <c r="DZH64" s="135"/>
      <c r="DZI64" s="84"/>
      <c r="DZJ64" s="135"/>
      <c r="DZK64" s="135"/>
      <c r="DZL64" s="135"/>
      <c r="DZM64" s="84"/>
      <c r="DZN64" s="135"/>
      <c r="DZO64" s="135"/>
      <c r="DZP64" s="135"/>
      <c r="DZQ64" s="84"/>
      <c r="DZR64" s="135"/>
      <c r="DZS64" s="135"/>
      <c r="DZT64" s="135"/>
      <c r="DZU64" s="84"/>
      <c r="DZV64" s="135"/>
      <c r="DZW64" s="135"/>
      <c r="DZX64" s="135"/>
      <c r="DZY64" s="84"/>
      <c r="DZZ64" s="135"/>
      <c r="EAA64" s="135"/>
      <c r="EAB64" s="135"/>
      <c r="EAC64" s="84"/>
      <c r="EAD64" s="135"/>
      <c r="EAE64" s="135"/>
      <c r="EAF64" s="135"/>
      <c r="EAG64" s="84"/>
      <c r="EAH64" s="135"/>
      <c r="EAI64" s="135"/>
      <c r="EAJ64" s="135"/>
      <c r="EAK64" s="84"/>
      <c r="EAL64" s="135"/>
      <c r="EAM64" s="135"/>
      <c r="EAN64" s="135"/>
      <c r="EAO64" s="84"/>
      <c r="EAP64" s="135"/>
      <c r="EAQ64" s="135"/>
      <c r="EAR64" s="135"/>
      <c r="EAS64" s="84"/>
      <c r="EAT64" s="135"/>
      <c r="EAU64" s="135"/>
      <c r="EAV64" s="135"/>
      <c r="EAW64" s="84"/>
      <c r="EAX64" s="135"/>
      <c r="EAY64" s="135"/>
      <c r="EAZ64" s="135"/>
      <c r="EBA64" s="84"/>
      <c r="EBB64" s="135"/>
      <c r="EBC64" s="135"/>
      <c r="EBD64" s="135"/>
      <c r="EBE64" s="84"/>
      <c r="EBF64" s="135"/>
      <c r="EBG64" s="135"/>
      <c r="EBH64" s="135"/>
      <c r="EBI64" s="84"/>
      <c r="EBJ64" s="135"/>
      <c r="EBK64" s="135"/>
      <c r="EBL64" s="135"/>
      <c r="EBM64" s="84"/>
      <c r="EBN64" s="135"/>
      <c r="EBO64" s="135"/>
      <c r="EBP64" s="135"/>
      <c r="EBQ64" s="84"/>
      <c r="EBR64" s="135"/>
      <c r="EBS64" s="135"/>
      <c r="EBT64" s="135"/>
      <c r="EBU64" s="84"/>
      <c r="EBV64" s="135"/>
      <c r="EBW64" s="135"/>
      <c r="EBX64" s="135"/>
      <c r="EBY64" s="84"/>
      <c r="EBZ64" s="135"/>
      <c r="ECA64" s="135"/>
      <c r="ECB64" s="135"/>
      <c r="ECC64" s="84"/>
      <c r="ECD64" s="135"/>
      <c r="ECE64" s="135"/>
      <c r="ECF64" s="135"/>
      <c r="ECG64" s="84"/>
      <c r="ECH64" s="135"/>
      <c r="ECI64" s="135"/>
      <c r="ECJ64" s="135"/>
      <c r="ECK64" s="84"/>
      <c r="ECL64" s="135"/>
      <c r="ECM64" s="135"/>
      <c r="ECN64" s="135"/>
      <c r="ECO64" s="84"/>
      <c r="ECP64" s="135"/>
      <c r="ECQ64" s="135"/>
      <c r="ECR64" s="135"/>
      <c r="ECS64" s="84"/>
      <c r="ECT64" s="135"/>
      <c r="ECU64" s="135"/>
      <c r="ECV64" s="135"/>
      <c r="ECW64" s="84"/>
      <c r="ECX64" s="135"/>
      <c r="ECY64" s="135"/>
      <c r="ECZ64" s="135"/>
      <c r="EDA64" s="84"/>
      <c r="EDB64" s="135"/>
      <c r="EDC64" s="135"/>
      <c r="EDD64" s="135"/>
      <c r="EDE64" s="84"/>
      <c r="EDF64" s="135"/>
      <c r="EDG64" s="135"/>
      <c r="EDH64" s="135"/>
      <c r="EDI64" s="84"/>
      <c r="EDJ64" s="135"/>
      <c r="EDK64" s="135"/>
      <c r="EDL64" s="135"/>
      <c r="EDM64" s="84"/>
      <c r="EDN64" s="135"/>
      <c r="EDO64" s="135"/>
      <c r="EDP64" s="135"/>
      <c r="EDQ64" s="84"/>
      <c r="EDR64" s="135"/>
      <c r="EDS64" s="135"/>
      <c r="EDT64" s="135"/>
      <c r="EDU64" s="84"/>
      <c r="EDV64" s="135"/>
      <c r="EDW64" s="135"/>
      <c r="EDX64" s="135"/>
      <c r="EDY64" s="84"/>
      <c r="EDZ64" s="135"/>
      <c r="EEA64" s="135"/>
      <c r="EEB64" s="135"/>
      <c r="EEC64" s="84"/>
      <c r="EED64" s="135"/>
      <c r="EEE64" s="135"/>
      <c r="EEF64" s="135"/>
      <c r="EEG64" s="84"/>
      <c r="EEH64" s="135"/>
      <c r="EEI64" s="135"/>
      <c r="EEJ64" s="135"/>
      <c r="EEK64" s="84"/>
      <c r="EEL64" s="135"/>
      <c r="EEM64" s="135"/>
      <c r="EEN64" s="135"/>
      <c r="EEO64" s="84"/>
      <c r="EEP64" s="135"/>
      <c r="EEQ64" s="135"/>
      <c r="EER64" s="135"/>
      <c r="EES64" s="84"/>
      <c r="EET64" s="135"/>
      <c r="EEU64" s="135"/>
      <c r="EEV64" s="135"/>
      <c r="EEW64" s="84"/>
      <c r="EEX64" s="135"/>
      <c r="EEY64" s="135"/>
      <c r="EEZ64" s="135"/>
      <c r="EFA64" s="84"/>
      <c r="EFB64" s="135"/>
      <c r="EFC64" s="135"/>
      <c r="EFD64" s="135"/>
      <c r="EFE64" s="84"/>
      <c r="EFF64" s="135"/>
      <c r="EFG64" s="135"/>
      <c r="EFH64" s="135"/>
      <c r="EFI64" s="84"/>
      <c r="EFJ64" s="135"/>
      <c r="EFK64" s="135"/>
      <c r="EFL64" s="135"/>
      <c r="EFM64" s="84"/>
      <c r="EFN64" s="135"/>
      <c r="EFO64" s="135"/>
      <c r="EFP64" s="135"/>
      <c r="EFQ64" s="84"/>
      <c r="EFR64" s="135"/>
      <c r="EFS64" s="135"/>
      <c r="EFT64" s="135"/>
      <c r="EFU64" s="84"/>
      <c r="EFV64" s="135"/>
      <c r="EFW64" s="135"/>
      <c r="EFX64" s="135"/>
      <c r="EFY64" s="84"/>
      <c r="EFZ64" s="135"/>
      <c r="EGA64" s="135"/>
      <c r="EGB64" s="135"/>
      <c r="EGC64" s="84"/>
      <c r="EGD64" s="135"/>
      <c r="EGE64" s="135"/>
      <c r="EGF64" s="135"/>
      <c r="EGG64" s="84"/>
      <c r="EGH64" s="135"/>
      <c r="EGI64" s="135"/>
      <c r="EGJ64" s="135"/>
      <c r="EGK64" s="84"/>
      <c r="EGL64" s="135"/>
      <c r="EGM64" s="135"/>
      <c r="EGN64" s="135"/>
      <c r="EGO64" s="84"/>
      <c r="EGP64" s="135"/>
      <c r="EGQ64" s="135"/>
      <c r="EGR64" s="135"/>
      <c r="EGS64" s="84"/>
      <c r="EGT64" s="135"/>
      <c r="EGU64" s="135"/>
      <c r="EGV64" s="135"/>
      <c r="EGW64" s="84"/>
      <c r="EGX64" s="135"/>
      <c r="EGY64" s="135"/>
      <c r="EGZ64" s="135"/>
      <c r="EHA64" s="84"/>
      <c r="EHB64" s="135"/>
      <c r="EHC64" s="135"/>
      <c r="EHD64" s="135"/>
      <c r="EHE64" s="84"/>
      <c r="EHF64" s="135"/>
      <c r="EHG64" s="135"/>
      <c r="EHH64" s="135"/>
      <c r="EHI64" s="84"/>
      <c r="EHJ64" s="135"/>
      <c r="EHK64" s="135"/>
      <c r="EHL64" s="135"/>
      <c r="EHM64" s="84"/>
      <c r="EHN64" s="135"/>
      <c r="EHO64" s="135"/>
      <c r="EHP64" s="135"/>
      <c r="EHQ64" s="84"/>
      <c r="EHR64" s="135"/>
      <c r="EHS64" s="135"/>
      <c r="EHT64" s="135"/>
      <c r="EHU64" s="84"/>
      <c r="EHV64" s="135"/>
      <c r="EHW64" s="135"/>
      <c r="EHX64" s="135"/>
      <c r="EHY64" s="84"/>
      <c r="EHZ64" s="135"/>
      <c r="EIA64" s="135"/>
      <c r="EIB64" s="135"/>
      <c r="EIC64" s="84"/>
      <c r="EID64" s="135"/>
      <c r="EIE64" s="135"/>
      <c r="EIF64" s="135"/>
      <c r="EIG64" s="84"/>
      <c r="EIH64" s="135"/>
      <c r="EII64" s="135"/>
      <c r="EIJ64" s="135"/>
      <c r="EIK64" s="84"/>
      <c r="EIL64" s="135"/>
      <c r="EIM64" s="135"/>
      <c r="EIN64" s="135"/>
      <c r="EIO64" s="84"/>
      <c r="EIP64" s="135"/>
      <c r="EIQ64" s="135"/>
      <c r="EIR64" s="135"/>
      <c r="EIS64" s="84"/>
      <c r="EIT64" s="135"/>
      <c r="EIU64" s="135"/>
      <c r="EIV64" s="135"/>
      <c r="EIW64" s="84"/>
      <c r="EIX64" s="135"/>
      <c r="EIY64" s="135"/>
      <c r="EIZ64" s="135"/>
      <c r="EJA64" s="84"/>
      <c r="EJB64" s="135"/>
      <c r="EJC64" s="135"/>
      <c r="EJD64" s="135"/>
      <c r="EJE64" s="84"/>
      <c r="EJF64" s="135"/>
      <c r="EJG64" s="135"/>
      <c r="EJH64" s="135"/>
      <c r="EJI64" s="84"/>
      <c r="EJJ64" s="135"/>
      <c r="EJK64" s="135"/>
      <c r="EJL64" s="135"/>
      <c r="EJM64" s="84"/>
      <c r="EJN64" s="135"/>
      <c r="EJO64" s="135"/>
      <c r="EJP64" s="135"/>
      <c r="EJQ64" s="84"/>
      <c r="EJR64" s="135"/>
      <c r="EJS64" s="135"/>
      <c r="EJT64" s="135"/>
      <c r="EJU64" s="84"/>
      <c r="EJV64" s="135"/>
      <c r="EJW64" s="135"/>
      <c r="EJX64" s="135"/>
      <c r="EJY64" s="84"/>
      <c r="EJZ64" s="135"/>
      <c r="EKA64" s="135"/>
      <c r="EKB64" s="135"/>
      <c r="EKC64" s="84"/>
      <c r="EKD64" s="135"/>
      <c r="EKE64" s="135"/>
      <c r="EKF64" s="135"/>
      <c r="EKG64" s="84"/>
      <c r="EKH64" s="135"/>
      <c r="EKI64" s="135"/>
      <c r="EKJ64" s="135"/>
      <c r="EKK64" s="84"/>
      <c r="EKL64" s="135"/>
      <c r="EKM64" s="135"/>
      <c r="EKN64" s="135"/>
      <c r="EKO64" s="84"/>
      <c r="EKP64" s="135"/>
      <c r="EKQ64" s="135"/>
      <c r="EKR64" s="135"/>
      <c r="EKS64" s="84"/>
      <c r="EKT64" s="135"/>
      <c r="EKU64" s="135"/>
      <c r="EKV64" s="135"/>
      <c r="EKW64" s="84"/>
      <c r="EKX64" s="135"/>
      <c r="EKY64" s="135"/>
      <c r="EKZ64" s="135"/>
      <c r="ELA64" s="84"/>
      <c r="ELB64" s="135"/>
      <c r="ELC64" s="135"/>
      <c r="ELD64" s="135"/>
      <c r="ELE64" s="84"/>
      <c r="ELF64" s="135"/>
      <c r="ELG64" s="135"/>
      <c r="ELH64" s="135"/>
      <c r="ELI64" s="84"/>
      <c r="ELJ64" s="135"/>
      <c r="ELK64" s="135"/>
      <c r="ELL64" s="135"/>
      <c r="ELM64" s="84"/>
      <c r="ELN64" s="135"/>
      <c r="ELO64" s="135"/>
      <c r="ELP64" s="135"/>
      <c r="ELQ64" s="84"/>
      <c r="ELR64" s="135"/>
      <c r="ELS64" s="135"/>
      <c r="ELT64" s="135"/>
      <c r="ELU64" s="84"/>
      <c r="ELV64" s="135"/>
      <c r="ELW64" s="135"/>
      <c r="ELX64" s="135"/>
      <c r="ELY64" s="84"/>
      <c r="ELZ64" s="135"/>
      <c r="EMA64" s="135"/>
      <c r="EMB64" s="135"/>
      <c r="EMC64" s="84"/>
      <c r="EMD64" s="135"/>
      <c r="EME64" s="135"/>
      <c r="EMF64" s="135"/>
      <c r="EMG64" s="84"/>
      <c r="EMH64" s="135"/>
      <c r="EMI64" s="135"/>
      <c r="EMJ64" s="135"/>
      <c r="EMK64" s="84"/>
      <c r="EML64" s="135"/>
      <c r="EMM64" s="135"/>
      <c r="EMN64" s="135"/>
      <c r="EMO64" s="84"/>
      <c r="EMP64" s="135"/>
      <c r="EMQ64" s="135"/>
      <c r="EMR64" s="135"/>
      <c r="EMS64" s="84"/>
      <c r="EMT64" s="135"/>
      <c r="EMU64" s="135"/>
      <c r="EMV64" s="135"/>
      <c r="EMW64" s="84"/>
      <c r="EMX64" s="135"/>
      <c r="EMY64" s="135"/>
      <c r="EMZ64" s="135"/>
      <c r="ENA64" s="84"/>
      <c r="ENB64" s="135"/>
      <c r="ENC64" s="135"/>
      <c r="END64" s="135"/>
      <c r="ENE64" s="84"/>
      <c r="ENF64" s="135"/>
      <c r="ENG64" s="135"/>
      <c r="ENH64" s="135"/>
      <c r="ENI64" s="84"/>
      <c r="ENJ64" s="135"/>
      <c r="ENK64" s="135"/>
      <c r="ENL64" s="135"/>
      <c r="ENM64" s="84"/>
      <c r="ENN64" s="135"/>
      <c r="ENO64" s="135"/>
      <c r="ENP64" s="135"/>
      <c r="ENQ64" s="84"/>
      <c r="ENR64" s="135"/>
      <c r="ENS64" s="135"/>
      <c r="ENT64" s="135"/>
      <c r="ENU64" s="84"/>
      <c r="ENV64" s="135"/>
      <c r="ENW64" s="135"/>
      <c r="ENX64" s="135"/>
      <c r="ENY64" s="84"/>
      <c r="ENZ64" s="135"/>
      <c r="EOA64" s="135"/>
      <c r="EOB64" s="135"/>
      <c r="EOC64" s="84"/>
      <c r="EOD64" s="135"/>
      <c r="EOE64" s="135"/>
      <c r="EOF64" s="135"/>
      <c r="EOG64" s="84"/>
      <c r="EOH64" s="135"/>
      <c r="EOI64" s="135"/>
      <c r="EOJ64" s="135"/>
      <c r="EOK64" s="84"/>
      <c r="EOL64" s="135"/>
      <c r="EOM64" s="135"/>
      <c r="EON64" s="135"/>
      <c r="EOO64" s="84"/>
      <c r="EOP64" s="135"/>
      <c r="EOQ64" s="135"/>
      <c r="EOR64" s="135"/>
      <c r="EOS64" s="84"/>
      <c r="EOT64" s="135"/>
      <c r="EOU64" s="135"/>
      <c r="EOV64" s="135"/>
      <c r="EOW64" s="84"/>
      <c r="EOX64" s="135"/>
      <c r="EOY64" s="135"/>
      <c r="EOZ64" s="135"/>
      <c r="EPA64" s="84"/>
      <c r="EPB64" s="135"/>
      <c r="EPC64" s="135"/>
      <c r="EPD64" s="135"/>
      <c r="EPE64" s="84"/>
      <c r="EPF64" s="135"/>
      <c r="EPG64" s="135"/>
      <c r="EPH64" s="135"/>
      <c r="EPI64" s="84"/>
      <c r="EPJ64" s="135"/>
      <c r="EPK64" s="135"/>
      <c r="EPL64" s="135"/>
      <c r="EPM64" s="84"/>
      <c r="EPN64" s="135"/>
      <c r="EPO64" s="135"/>
      <c r="EPP64" s="135"/>
      <c r="EPQ64" s="84"/>
      <c r="EPR64" s="135"/>
      <c r="EPS64" s="135"/>
      <c r="EPT64" s="135"/>
      <c r="EPU64" s="84"/>
      <c r="EPV64" s="135"/>
      <c r="EPW64" s="135"/>
      <c r="EPX64" s="135"/>
      <c r="EPY64" s="84"/>
      <c r="EPZ64" s="135"/>
      <c r="EQA64" s="135"/>
      <c r="EQB64" s="135"/>
      <c r="EQC64" s="84"/>
      <c r="EQD64" s="135"/>
      <c r="EQE64" s="135"/>
      <c r="EQF64" s="135"/>
      <c r="EQG64" s="84"/>
      <c r="EQH64" s="135"/>
      <c r="EQI64" s="135"/>
      <c r="EQJ64" s="135"/>
      <c r="EQK64" s="84"/>
      <c r="EQL64" s="135"/>
      <c r="EQM64" s="135"/>
      <c r="EQN64" s="135"/>
      <c r="EQO64" s="84"/>
      <c r="EQP64" s="135"/>
      <c r="EQQ64" s="135"/>
      <c r="EQR64" s="135"/>
      <c r="EQS64" s="84"/>
      <c r="EQT64" s="135"/>
      <c r="EQU64" s="135"/>
      <c r="EQV64" s="135"/>
      <c r="EQW64" s="84"/>
      <c r="EQX64" s="135"/>
      <c r="EQY64" s="135"/>
      <c r="EQZ64" s="135"/>
      <c r="ERA64" s="84"/>
      <c r="ERB64" s="135"/>
      <c r="ERC64" s="135"/>
      <c r="ERD64" s="135"/>
      <c r="ERE64" s="84"/>
      <c r="ERF64" s="135"/>
      <c r="ERG64" s="135"/>
      <c r="ERH64" s="135"/>
      <c r="ERI64" s="84"/>
      <c r="ERJ64" s="135"/>
      <c r="ERK64" s="135"/>
      <c r="ERL64" s="135"/>
      <c r="ERM64" s="84"/>
      <c r="ERN64" s="135"/>
      <c r="ERO64" s="135"/>
      <c r="ERP64" s="135"/>
      <c r="ERQ64" s="84"/>
      <c r="ERR64" s="135"/>
      <c r="ERS64" s="135"/>
      <c r="ERT64" s="135"/>
      <c r="ERU64" s="84"/>
      <c r="ERV64" s="135"/>
      <c r="ERW64" s="135"/>
      <c r="ERX64" s="135"/>
      <c r="ERY64" s="84"/>
      <c r="ERZ64" s="135"/>
      <c r="ESA64" s="135"/>
      <c r="ESB64" s="135"/>
      <c r="ESC64" s="84"/>
      <c r="ESD64" s="135"/>
      <c r="ESE64" s="135"/>
      <c r="ESF64" s="135"/>
      <c r="ESG64" s="84"/>
      <c r="ESH64" s="135"/>
      <c r="ESI64" s="135"/>
      <c r="ESJ64" s="135"/>
      <c r="ESK64" s="84"/>
      <c r="ESL64" s="135"/>
      <c r="ESM64" s="135"/>
      <c r="ESN64" s="135"/>
      <c r="ESO64" s="84"/>
      <c r="ESP64" s="135"/>
      <c r="ESQ64" s="135"/>
      <c r="ESR64" s="135"/>
      <c r="ESS64" s="84"/>
      <c r="EST64" s="135"/>
      <c r="ESU64" s="135"/>
      <c r="ESV64" s="135"/>
      <c r="ESW64" s="84"/>
      <c r="ESX64" s="135"/>
      <c r="ESY64" s="135"/>
      <c r="ESZ64" s="135"/>
      <c r="ETA64" s="84"/>
      <c r="ETB64" s="135"/>
      <c r="ETC64" s="135"/>
      <c r="ETD64" s="135"/>
      <c r="ETE64" s="84"/>
      <c r="ETF64" s="135"/>
      <c r="ETG64" s="135"/>
      <c r="ETH64" s="135"/>
      <c r="ETI64" s="84"/>
      <c r="ETJ64" s="135"/>
      <c r="ETK64" s="135"/>
      <c r="ETL64" s="135"/>
      <c r="ETM64" s="84"/>
      <c r="ETN64" s="135"/>
      <c r="ETO64" s="135"/>
      <c r="ETP64" s="135"/>
      <c r="ETQ64" s="84"/>
      <c r="ETR64" s="135"/>
      <c r="ETS64" s="135"/>
      <c r="ETT64" s="135"/>
      <c r="ETU64" s="84"/>
      <c r="ETV64" s="135"/>
      <c r="ETW64" s="135"/>
      <c r="ETX64" s="135"/>
      <c r="ETY64" s="84"/>
      <c r="ETZ64" s="135"/>
      <c r="EUA64" s="135"/>
      <c r="EUB64" s="135"/>
      <c r="EUC64" s="84"/>
      <c r="EUD64" s="135"/>
      <c r="EUE64" s="135"/>
      <c r="EUF64" s="135"/>
      <c r="EUG64" s="84"/>
      <c r="EUH64" s="135"/>
      <c r="EUI64" s="135"/>
      <c r="EUJ64" s="135"/>
      <c r="EUK64" s="84"/>
      <c r="EUL64" s="135"/>
      <c r="EUM64" s="135"/>
      <c r="EUN64" s="135"/>
      <c r="EUO64" s="84"/>
      <c r="EUP64" s="135"/>
      <c r="EUQ64" s="135"/>
      <c r="EUR64" s="135"/>
      <c r="EUS64" s="84"/>
      <c r="EUT64" s="135"/>
      <c r="EUU64" s="135"/>
      <c r="EUV64" s="135"/>
      <c r="EUW64" s="84"/>
      <c r="EUX64" s="135"/>
      <c r="EUY64" s="135"/>
      <c r="EUZ64" s="135"/>
      <c r="EVA64" s="84"/>
      <c r="EVB64" s="135"/>
      <c r="EVC64" s="135"/>
      <c r="EVD64" s="135"/>
      <c r="EVE64" s="84"/>
      <c r="EVF64" s="135"/>
      <c r="EVG64" s="135"/>
      <c r="EVH64" s="135"/>
      <c r="EVI64" s="84"/>
      <c r="EVJ64" s="135"/>
      <c r="EVK64" s="135"/>
      <c r="EVL64" s="135"/>
      <c r="EVM64" s="84"/>
      <c r="EVN64" s="135"/>
      <c r="EVO64" s="135"/>
      <c r="EVP64" s="135"/>
      <c r="EVQ64" s="84"/>
      <c r="EVR64" s="135"/>
      <c r="EVS64" s="135"/>
      <c r="EVT64" s="135"/>
      <c r="EVU64" s="84"/>
      <c r="EVV64" s="135"/>
      <c r="EVW64" s="135"/>
      <c r="EVX64" s="135"/>
      <c r="EVY64" s="84"/>
      <c r="EVZ64" s="135"/>
      <c r="EWA64" s="135"/>
      <c r="EWB64" s="135"/>
      <c r="EWC64" s="84"/>
      <c r="EWD64" s="135"/>
      <c r="EWE64" s="135"/>
      <c r="EWF64" s="135"/>
      <c r="EWG64" s="84"/>
      <c r="EWH64" s="135"/>
      <c r="EWI64" s="135"/>
      <c r="EWJ64" s="135"/>
      <c r="EWK64" s="84"/>
      <c r="EWL64" s="135"/>
      <c r="EWM64" s="135"/>
      <c r="EWN64" s="135"/>
      <c r="EWO64" s="84"/>
      <c r="EWP64" s="135"/>
      <c r="EWQ64" s="135"/>
      <c r="EWR64" s="135"/>
      <c r="EWS64" s="84"/>
      <c r="EWT64" s="135"/>
      <c r="EWU64" s="135"/>
      <c r="EWV64" s="135"/>
      <c r="EWW64" s="84"/>
      <c r="EWX64" s="135"/>
      <c r="EWY64" s="135"/>
      <c r="EWZ64" s="135"/>
      <c r="EXA64" s="84"/>
      <c r="EXB64" s="135"/>
      <c r="EXC64" s="135"/>
      <c r="EXD64" s="135"/>
      <c r="EXE64" s="84"/>
      <c r="EXF64" s="135"/>
      <c r="EXG64" s="135"/>
      <c r="EXH64" s="135"/>
      <c r="EXI64" s="84"/>
      <c r="EXJ64" s="135"/>
      <c r="EXK64" s="135"/>
      <c r="EXL64" s="135"/>
      <c r="EXM64" s="84"/>
      <c r="EXN64" s="135"/>
      <c r="EXO64" s="135"/>
      <c r="EXP64" s="135"/>
      <c r="EXQ64" s="84"/>
      <c r="EXR64" s="135"/>
      <c r="EXS64" s="135"/>
      <c r="EXT64" s="135"/>
      <c r="EXU64" s="84"/>
      <c r="EXV64" s="135"/>
      <c r="EXW64" s="135"/>
      <c r="EXX64" s="135"/>
      <c r="EXY64" s="84"/>
      <c r="EXZ64" s="135"/>
      <c r="EYA64" s="135"/>
      <c r="EYB64" s="135"/>
      <c r="EYC64" s="84"/>
      <c r="EYD64" s="135"/>
      <c r="EYE64" s="135"/>
      <c r="EYF64" s="135"/>
      <c r="EYG64" s="84"/>
      <c r="EYH64" s="135"/>
      <c r="EYI64" s="135"/>
      <c r="EYJ64" s="135"/>
      <c r="EYK64" s="84"/>
      <c r="EYL64" s="135"/>
      <c r="EYM64" s="135"/>
      <c r="EYN64" s="135"/>
      <c r="EYO64" s="84"/>
      <c r="EYP64" s="135"/>
      <c r="EYQ64" s="135"/>
      <c r="EYR64" s="135"/>
      <c r="EYS64" s="84"/>
      <c r="EYT64" s="135"/>
      <c r="EYU64" s="135"/>
      <c r="EYV64" s="135"/>
      <c r="EYW64" s="84"/>
      <c r="EYX64" s="135"/>
      <c r="EYY64" s="135"/>
      <c r="EYZ64" s="135"/>
      <c r="EZA64" s="84"/>
      <c r="EZB64" s="135"/>
      <c r="EZC64" s="135"/>
      <c r="EZD64" s="135"/>
      <c r="EZE64" s="84"/>
      <c r="EZF64" s="135"/>
      <c r="EZG64" s="135"/>
      <c r="EZH64" s="135"/>
      <c r="EZI64" s="84"/>
      <c r="EZJ64" s="135"/>
      <c r="EZK64" s="135"/>
      <c r="EZL64" s="135"/>
      <c r="EZM64" s="84"/>
      <c r="EZN64" s="135"/>
      <c r="EZO64" s="135"/>
      <c r="EZP64" s="135"/>
      <c r="EZQ64" s="84"/>
      <c r="EZR64" s="135"/>
      <c r="EZS64" s="135"/>
      <c r="EZT64" s="135"/>
      <c r="EZU64" s="84"/>
      <c r="EZV64" s="135"/>
      <c r="EZW64" s="135"/>
      <c r="EZX64" s="135"/>
      <c r="EZY64" s="84"/>
      <c r="EZZ64" s="135"/>
      <c r="FAA64" s="135"/>
      <c r="FAB64" s="135"/>
      <c r="FAC64" s="84"/>
      <c r="FAD64" s="135"/>
      <c r="FAE64" s="135"/>
      <c r="FAF64" s="135"/>
      <c r="FAG64" s="84"/>
      <c r="FAH64" s="135"/>
      <c r="FAI64" s="135"/>
      <c r="FAJ64" s="135"/>
      <c r="FAK64" s="84"/>
      <c r="FAL64" s="135"/>
      <c r="FAM64" s="135"/>
      <c r="FAN64" s="135"/>
      <c r="FAO64" s="84"/>
      <c r="FAP64" s="135"/>
      <c r="FAQ64" s="135"/>
      <c r="FAR64" s="135"/>
      <c r="FAS64" s="84"/>
      <c r="FAT64" s="135"/>
      <c r="FAU64" s="135"/>
      <c r="FAV64" s="135"/>
      <c r="FAW64" s="84"/>
      <c r="FAX64" s="135"/>
      <c r="FAY64" s="135"/>
      <c r="FAZ64" s="135"/>
      <c r="FBA64" s="84"/>
      <c r="FBB64" s="135"/>
      <c r="FBC64" s="135"/>
      <c r="FBD64" s="135"/>
      <c r="FBE64" s="84"/>
      <c r="FBF64" s="135"/>
      <c r="FBG64" s="135"/>
      <c r="FBH64" s="135"/>
      <c r="FBI64" s="84"/>
      <c r="FBJ64" s="135"/>
      <c r="FBK64" s="135"/>
      <c r="FBL64" s="135"/>
      <c r="FBM64" s="84"/>
      <c r="FBN64" s="135"/>
      <c r="FBO64" s="135"/>
      <c r="FBP64" s="135"/>
      <c r="FBQ64" s="84"/>
      <c r="FBR64" s="135"/>
      <c r="FBS64" s="135"/>
      <c r="FBT64" s="135"/>
      <c r="FBU64" s="84"/>
      <c r="FBV64" s="135"/>
      <c r="FBW64" s="135"/>
      <c r="FBX64" s="135"/>
      <c r="FBY64" s="84"/>
      <c r="FBZ64" s="135"/>
      <c r="FCA64" s="135"/>
      <c r="FCB64" s="135"/>
      <c r="FCC64" s="84"/>
      <c r="FCD64" s="135"/>
      <c r="FCE64" s="135"/>
      <c r="FCF64" s="135"/>
      <c r="FCG64" s="84"/>
      <c r="FCH64" s="135"/>
      <c r="FCI64" s="135"/>
      <c r="FCJ64" s="135"/>
      <c r="FCK64" s="84"/>
      <c r="FCL64" s="135"/>
      <c r="FCM64" s="135"/>
      <c r="FCN64" s="135"/>
      <c r="FCO64" s="84"/>
      <c r="FCP64" s="135"/>
      <c r="FCQ64" s="135"/>
      <c r="FCR64" s="135"/>
      <c r="FCS64" s="84"/>
      <c r="FCT64" s="135"/>
      <c r="FCU64" s="135"/>
      <c r="FCV64" s="135"/>
      <c r="FCW64" s="84"/>
      <c r="FCX64" s="135"/>
      <c r="FCY64" s="135"/>
      <c r="FCZ64" s="135"/>
      <c r="FDA64" s="84"/>
      <c r="FDB64" s="135"/>
      <c r="FDC64" s="135"/>
      <c r="FDD64" s="135"/>
      <c r="FDE64" s="84"/>
      <c r="FDF64" s="135"/>
      <c r="FDG64" s="135"/>
      <c r="FDH64" s="135"/>
      <c r="FDI64" s="84"/>
      <c r="FDJ64" s="135"/>
      <c r="FDK64" s="135"/>
      <c r="FDL64" s="135"/>
      <c r="FDM64" s="84"/>
      <c r="FDN64" s="135"/>
      <c r="FDO64" s="135"/>
      <c r="FDP64" s="135"/>
      <c r="FDQ64" s="84"/>
      <c r="FDR64" s="135"/>
      <c r="FDS64" s="135"/>
      <c r="FDT64" s="135"/>
      <c r="FDU64" s="84"/>
      <c r="FDV64" s="135"/>
      <c r="FDW64" s="135"/>
      <c r="FDX64" s="135"/>
      <c r="FDY64" s="84"/>
      <c r="FDZ64" s="135"/>
      <c r="FEA64" s="135"/>
      <c r="FEB64" s="135"/>
      <c r="FEC64" s="84"/>
      <c r="FED64" s="135"/>
      <c r="FEE64" s="135"/>
      <c r="FEF64" s="135"/>
      <c r="FEG64" s="84"/>
      <c r="FEH64" s="135"/>
      <c r="FEI64" s="135"/>
      <c r="FEJ64" s="135"/>
      <c r="FEK64" s="84"/>
      <c r="FEL64" s="135"/>
      <c r="FEM64" s="135"/>
      <c r="FEN64" s="135"/>
      <c r="FEO64" s="84"/>
      <c r="FEP64" s="135"/>
      <c r="FEQ64" s="135"/>
      <c r="FER64" s="135"/>
      <c r="FES64" s="84"/>
      <c r="FET64" s="135"/>
      <c r="FEU64" s="135"/>
      <c r="FEV64" s="135"/>
      <c r="FEW64" s="84"/>
      <c r="FEX64" s="135"/>
      <c r="FEY64" s="135"/>
      <c r="FEZ64" s="135"/>
      <c r="FFA64" s="84"/>
      <c r="FFB64" s="135"/>
      <c r="FFC64" s="135"/>
      <c r="FFD64" s="135"/>
      <c r="FFE64" s="84"/>
      <c r="FFF64" s="135"/>
      <c r="FFG64" s="135"/>
      <c r="FFH64" s="135"/>
      <c r="FFI64" s="84"/>
      <c r="FFJ64" s="135"/>
      <c r="FFK64" s="135"/>
      <c r="FFL64" s="135"/>
      <c r="FFM64" s="84"/>
      <c r="FFN64" s="135"/>
      <c r="FFO64" s="135"/>
      <c r="FFP64" s="135"/>
      <c r="FFQ64" s="84"/>
      <c r="FFR64" s="135"/>
      <c r="FFS64" s="135"/>
      <c r="FFT64" s="135"/>
      <c r="FFU64" s="84"/>
      <c r="FFV64" s="135"/>
      <c r="FFW64" s="135"/>
      <c r="FFX64" s="135"/>
      <c r="FFY64" s="84"/>
      <c r="FFZ64" s="135"/>
      <c r="FGA64" s="135"/>
      <c r="FGB64" s="135"/>
      <c r="FGC64" s="84"/>
      <c r="FGD64" s="135"/>
      <c r="FGE64" s="135"/>
      <c r="FGF64" s="135"/>
      <c r="FGG64" s="84"/>
      <c r="FGH64" s="135"/>
      <c r="FGI64" s="135"/>
      <c r="FGJ64" s="135"/>
      <c r="FGK64" s="84"/>
      <c r="FGL64" s="135"/>
      <c r="FGM64" s="135"/>
      <c r="FGN64" s="135"/>
      <c r="FGO64" s="84"/>
      <c r="FGP64" s="135"/>
      <c r="FGQ64" s="135"/>
      <c r="FGR64" s="135"/>
      <c r="FGS64" s="84"/>
      <c r="FGT64" s="135"/>
      <c r="FGU64" s="135"/>
      <c r="FGV64" s="135"/>
      <c r="FGW64" s="84"/>
      <c r="FGX64" s="135"/>
      <c r="FGY64" s="135"/>
      <c r="FGZ64" s="135"/>
      <c r="FHA64" s="84"/>
      <c r="FHB64" s="135"/>
      <c r="FHC64" s="135"/>
      <c r="FHD64" s="135"/>
      <c r="FHE64" s="84"/>
      <c r="FHF64" s="135"/>
      <c r="FHG64" s="135"/>
      <c r="FHH64" s="135"/>
      <c r="FHI64" s="84"/>
      <c r="FHJ64" s="135"/>
      <c r="FHK64" s="135"/>
      <c r="FHL64" s="135"/>
      <c r="FHM64" s="84"/>
      <c r="FHN64" s="135"/>
      <c r="FHO64" s="135"/>
      <c r="FHP64" s="135"/>
      <c r="FHQ64" s="84"/>
      <c r="FHR64" s="135"/>
      <c r="FHS64" s="135"/>
      <c r="FHT64" s="135"/>
      <c r="FHU64" s="84"/>
      <c r="FHV64" s="135"/>
      <c r="FHW64" s="135"/>
      <c r="FHX64" s="135"/>
      <c r="FHY64" s="84"/>
      <c r="FHZ64" s="135"/>
      <c r="FIA64" s="135"/>
      <c r="FIB64" s="135"/>
      <c r="FIC64" s="84"/>
      <c r="FID64" s="135"/>
      <c r="FIE64" s="135"/>
      <c r="FIF64" s="135"/>
      <c r="FIG64" s="84"/>
      <c r="FIH64" s="135"/>
      <c r="FII64" s="135"/>
      <c r="FIJ64" s="135"/>
      <c r="FIK64" s="84"/>
      <c r="FIL64" s="135"/>
      <c r="FIM64" s="135"/>
      <c r="FIN64" s="135"/>
      <c r="FIO64" s="84"/>
      <c r="FIP64" s="135"/>
      <c r="FIQ64" s="135"/>
      <c r="FIR64" s="135"/>
      <c r="FIS64" s="84"/>
      <c r="FIT64" s="135"/>
      <c r="FIU64" s="135"/>
      <c r="FIV64" s="135"/>
      <c r="FIW64" s="84"/>
      <c r="FIX64" s="135"/>
      <c r="FIY64" s="135"/>
      <c r="FIZ64" s="135"/>
      <c r="FJA64" s="84"/>
      <c r="FJB64" s="135"/>
      <c r="FJC64" s="135"/>
      <c r="FJD64" s="135"/>
      <c r="FJE64" s="84"/>
      <c r="FJF64" s="135"/>
      <c r="FJG64" s="135"/>
      <c r="FJH64" s="135"/>
      <c r="FJI64" s="84"/>
      <c r="FJJ64" s="135"/>
      <c r="FJK64" s="135"/>
      <c r="FJL64" s="135"/>
      <c r="FJM64" s="84"/>
      <c r="FJN64" s="135"/>
      <c r="FJO64" s="135"/>
      <c r="FJP64" s="135"/>
      <c r="FJQ64" s="84"/>
      <c r="FJR64" s="135"/>
      <c r="FJS64" s="135"/>
      <c r="FJT64" s="135"/>
      <c r="FJU64" s="84"/>
      <c r="FJV64" s="135"/>
      <c r="FJW64" s="135"/>
      <c r="FJX64" s="135"/>
      <c r="FJY64" s="84"/>
      <c r="FJZ64" s="135"/>
      <c r="FKA64" s="135"/>
      <c r="FKB64" s="135"/>
      <c r="FKC64" s="84"/>
      <c r="FKD64" s="135"/>
      <c r="FKE64" s="135"/>
      <c r="FKF64" s="135"/>
      <c r="FKG64" s="84"/>
      <c r="FKH64" s="135"/>
      <c r="FKI64" s="135"/>
      <c r="FKJ64" s="135"/>
      <c r="FKK64" s="84"/>
      <c r="FKL64" s="135"/>
      <c r="FKM64" s="135"/>
      <c r="FKN64" s="135"/>
      <c r="FKO64" s="84"/>
      <c r="FKP64" s="135"/>
      <c r="FKQ64" s="135"/>
      <c r="FKR64" s="135"/>
      <c r="FKS64" s="84"/>
      <c r="FKT64" s="135"/>
      <c r="FKU64" s="135"/>
      <c r="FKV64" s="135"/>
      <c r="FKW64" s="84"/>
      <c r="FKX64" s="135"/>
      <c r="FKY64" s="135"/>
      <c r="FKZ64" s="135"/>
      <c r="FLA64" s="84"/>
      <c r="FLB64" s="135"/>
      <c r="FLC64" s="135"/>
      <c r="FLD64" s="135"/>
      <c r="FLE64" s="84"/>
      <c r="FLF64" s="135"/>
      <c r="FLG64" s="135"/>
      <c r="FLH64" s="135"/>
      <c r="FLI64" s="84"/>
      <c r="FLJ64" s="135"/>
      <c r="FLK64" s="135"/>
      <c r="FLL64" s="135"/>
      <c r="FLM64" s="84"/>
      <c r="FLN64" s="135"/>
      <c r="FLO64" s="135"/>
      <c r="FLP64" s="135"/>
      <c r="FLQ64" s="84"/>
      <c r="FLR64" s="135"/>
      <c r="FLS64" s="135"/>
      <c r="FLT64" s="135"/>
      <c r="FLU64" s="84"/>
      <c r="FLV64" s="135"/>
      <c r="FLW64" s="135"/>
      <c r="FLX64" s="135"/>
      <c r="FLY64" s="84"/>
      <c r="FLZ64" s="135"/>
      <c r="FMA64" s="135"/>
      <c r="FMB64" s="135"/>
      <c r="FMC64" s="84"/>
      <c r="FMD64" s="135"/>
      <c r="FME64" s="135"/>
      <c r="FMF64" s="135"/>
      <c r="FMG64" s="84"/>
      <c r="FMH64" s="135"/>
      <c r="FMI64" s="135"/>
      <c r="FMJ64" s="135"/>
      <c r="FMK64" s="84"/>
      <c r="FML64" s="135"/>
      <c r="FMM64" s="135"/>
      <c r="FMN64" s="135"/>
      <c r="FMO64" s="84"/>
      <c r="FMP64" s="135"/>
      <c r="FMQ64" s="135"/>
      <c r="FMR64" s="135"/>
      <c r="FMS64" s="84"/>
      <c r="FMT64" s="135"/>
      <c r="FMU64" s="135"/>
      <c r="FMV64" s="135"/>
      <c r="FMW64" s="84"/>
      <c r="FMX64" s="135"/>
      <c r="FMY64" s="135"/>
      <c r="FMZ64" s="135"/>
      <c r="FNA64" s="84"/>
      <c r="FNB64" s="135"/>
      <c r="FNC64" s="135"/>
      <c r="FND64" s="135"/>
      <c r="FNE64" s="84"/>
      <c r="FNF64" s="135"/>
      <c r="FNG64" s="135"/>
      <c r="FNH64" s="135"/>
      <c r="FNI64" s="84"/>
      <c r="FNJ64" s="135"/>
      <c r="FNK64" s="135"/>
      <c r="FNL64" s="135"/>
      <c r="FNM64" s="84"/>
      <c r="FNN64" s="135"/>
      <c r="FNO64" s="135"/>
      <c r="FNP64" s="135"/>
      <c r="FNQ64" s="84"/>
      <c r="FNR64" s="135"/>
      <c r="FNS64" s="135"/>
      <c r="FNT64" s="135"/>
      <c r="FNU64" s="84"/>
      <c r="FNV64" s="135"/>
      <c r="FNW64" s="135"/>
      <c r="FNX64" s="135"/>
      <c r="FNY64" s="84"/>
      <c r="FNZ64" s="135"/>
      <c r="FOA64" s="135"/>
      <c r="FOB64" s="135"/>
      <c r="FOC64" s="84"/>
      <c r="FOD64" s="135"/>
      <c r="FOE64" s="135"/>
      <c r="FOF64" s="135"/>
      <c r="FOG64" s="84"/>
      <c r="FOH64" s="135"/>
      <c r="FOI64" s="135"/>
      <c r="FOJ64" s="135"/>
      <c r="FOK64" s="84"/>
      <c r="FOL64" s="135"/>
      <c r="FOM64" s="135"/>
      <c r="FON64" s="135"/>
      <c r="FOO64" s="84"/>
      <c r="FOP64" s="135"/>
      <c r="FOQ64" s="135"/>
      <c r="FOR64" s="135"/>
      <c r="FOS64" s="84"/>
      <c r="FOT64" s="135"/>
      <c r="FOU64" s="135"/>
      <c r="FOV64" s="135"/>
      <c r="FOW64" s="84"/>
      <c r="FOX64" s="135"/>
      <c r="FOY64" s="135"/>
      <c r="FOZ64" s="135"/>
      <c r="FPA64" s="84"/>
      <c r="FPB64" s="135"/>
      <c r="FPC64" s="135"/>
      <c r="FPD64" s="135"/>
      <c r="FPE64" s="84"/>
      <c r="FPF64" s="135"/>
      <c r="FPG64" s="135"/>
      <c r="FPH64" s="135"/>
      <c r="FPI64" s="84"/>
      <c r="FPJ64" s="135"/>
      <c r="FPK64" s="135"/>
      <c r="FPL64" s="135"/>
      <c r="FPM64" s="84"/>
      <c r="FPN64" s="135"/>
      <c r="FPO64" s="135"/>
      <c r="FPP64" s="135"/>
      <c r="FPQ64" s="84"/>
      <c r="FPR64" s="135"/>
      <c r="FPS64" s="135"/>
      <c r="FPT64" s="135"/>
      <c r="FPU64" s="84"/>
      <c r="FPV64" s="135"/>
      <c r="FPW64" s="135"/>
      <c r="FPX64" s="135"/>
      <c r="FPY64" s="84"/>
      <c r="FPZ64" s="135"/>
      <c r="FQA64" s="135"/>
      <c r="FQB64" s="135"/>
      <c r="FQC64" s="84"/>
      <c r="FQD64" s="135"/>
      <c r="FQE64" s="135"/>
      <c r="FQF64" s="135"/>
      <c r="FQG64" s="84"/>
      <c r="FQH64" s="135"/>
      <c r="FQI64" s="135"/>
      <c r="FQJ64" s="135"/>
      <c r="FQK64" s="84"/>
      <c r="FQL64" s="135"/>
      <c r="FQM64" s="135"/>
      <c r="FQN64" s="135"/>
      <c r="FQO64" s="84"/>
      <c r="FQP64" s="135"/>
      <c r="FQQ64" s="135"/>
      <c r="FQR64" s="135"/>
      <c r="FQS64" s="84"/>
      <c r="FQT64" s="135"/>
      <c r="FQU64" s="135"/>
      <c r="FQV64" s="135"/>
      <c r="FQW64" s="84"/>
      <c r="FQX64" s="135"/>
      <c r="FQY64" s="135"/>
      <c r="FQZ64" s="135"/>
      <c r="FRA64" s="84"/>
      <c r="FRB64" s="135"/>
      <c r="FRC64" s="135"/>
      <c r="FRD64" s="135"/>
      <c r="FRE64" s="84"/>
      <c r="FRF64" s="135"/>
      <c r="FRG64" s="135"/>
      <c r="FRH64" s="135"/>
      <c r="FRI64" s="84"/>
      <c r="FRJ64" s="135"/>
      <c r="FRK64" s="135"/>
      <c r="FRL64" s="135"/>
      <c r="FRM64" s="84"/>
      <c r="FRN64" s="135"/>
      <c r="FRO64" s="135"/>
      <c r="FRP64" s="135"/>
      <c r="FRQ64" s="84"/>
      <c r="FRR64" s="135"/>
      <c r="FRS64" s="135"/>
      <c r="FRT64" s="135"/>
      <c r="FRU64" s="84"/>
      <c r="FRV64" s="135"/>
      <c r="FRW64" s="135"/>
      <c r="FRX64" s="135"/>
      <c r="FRY64" s="84"/>
      <c r="FRZ64" s="135"/>
      <c r="FSA64" s="135"/>
      <c r="FSB64" s="135"/>
      <c r="FSC64" s="84"/>
      <c r="FSD64" s="135"/>
      <c r="FSE64" s="135"/>
      <c r="FSF64" s="135"/>
      <c r="FSG64" s="84"/>
      <c r="FSH64" s="135"/>
      <c r="FSI64" s="135"/>
      <c r="FSJ64" s="135"/>
      <c r="FSK64" s="84"/>
      <c r="FSL64" s="135"/>
      <c r="FSM64" s="135"/>
      <c r="FSN64" s="135"/>
      <c r="FSO64" s="84"/>
      <c r="FSP64" s="135"/>
      <c r="FSQ64" s="135"/>
      <c r="FSR64" s="135"/>
      <c r="FSS64" s="84"/>
      <c r="FST64" s="135"/>
      <c r="FSU64" s="135"/>
      <c r="FSV64" s="135"/>
      <c r="FSW64" s="84"/>
      <c r="FSX64" s="135"/>
      <c r="FSY64" s="135"/>
      <c r="FSZ64" s="135"/>
      <c r="FTA64" s="84"/>
      <c r="FTB64" s="135"/>
      <c r="FTC64" s="135"/>
      <c r="FTD64" s="135"/>
      <c r="FTE64" s="84"/>
      <c r="FTF64" s="135"/>
      <c r="FTG64" s="135"/>
      <c r="FTH64" s="135"/>
      <c r="FTI64" s="84"/>
      <c r="FTJ64" s="135"/>
      <c r="FTK64" s="135"/>
      <c r="FTL64" s="135"/>
      <c r="FTM64" s="84"/>
      <c r="FTN64" s="135"/>
      <c r="FTO64" s="135"/>
      <c r="FTP64" s="135"/>
      <c r="FTQ64" s="84"/>
      <c r="FTR64" s="135"/>
      <c r="FTS64" s="135"/>
      <c r="FTT64" s="135"/>
      <c r="FTU64" s="84"/>
      <c r="FTV64" s="135"/>
      <c r="FTW64" s="135"/>
      <c r="FTX64" s="135"/>
      <c r="FTY64" s="84"/>
      <c r="FTZ64" s="135"/>
      <c r="FUA64" s="135"/>
      <c r="FUB64" s="135"/>
      <c r="FUC64" s="84"/>
      <c r="FUD64" s="135"/>
      <c r="FUE64" s="135"/>
      <c r="FUF64" s="135"/>
      <c r="FUG64" s="84"/>
      <c r="FUH64" s="135"/>
      <c r="FUI64" s="135"/>
      <c r="FUJ64" s="135"/>
      <c r="FUK64" s="84"/>
      <c r="FUL64" s="135"/>
      <c r="FUM64" s="135"/>
      <c r="FUN64" s="135"/>
      <c r="FUO64" s="84"/>
      <c r="FUP64" s="135"/>
      <c r="FUQ64" s="135"/>
      <c r="FUR64" s="135"/>
      <c r="FUS64" s="84"/>
      <c r="FUT64" s="135"/>
      <c r="FUU64" s="135"/>
      <c r="FUV64" s="135"/>
      <c r="FUW64" s="84"/>
      <c r="FUX64" s="135"/>
      <c r="FUY64" s="135"/>
      <c r="FUZ64" s="135"/>
      <c r="FVA64" s="84"/>
      <c r="FVB64" s="135"/>
      <c r="FVC64" s="135"/>
      <c r="FVD64" s="135"/>
      <c r="FVE64" s="84"/>
      <c r="FVF64" s="135"/>
      <c r="FVG64" s="135"/>
      <c r="FVH64" s="135"/>
      <c r="FVI64" s="84"/>
      <c r="FVJ64" s="135"/>
      <c r="FVK64" s="135"/>
      <c r="FVL64" s="135"/>
      <c r="FVM64" s="84"/>
      <c r="FVN64" s="135"/>
      <c r="FVO64" s="135"/>
      <c r="FVP64" s="135"/>
      <c r="FVQ64" s="84"/>
      <c r="FVR64" s="135"/>
      <c r="FVS64" s="135"/>
      <c r="FVT64" s="135"/>
      <c r="FVU64" s="84"/>
      <c r="FVV64" s="135"/>
      <c r="FVW64" s="135"/>
      <c r="FVX64" s="135"/>
      <c r="FVY64" s="84"/>
      <c r="FVZ64" s="135"/>
      <c r="FWA64" s="135"/>
      <c r="FWB64" s="135"/>
      <c r="FWC64" s="84"/>
      <c r="FWD64" s="135"/>
      <c r="FWE64" s="135"/>
      <c r="FWF64" s="135"/>
      <c r="FWG64" s="84"/>
      <c r="FWH64" s="135"/>
      <c r="FWI64" s="135"/>
      <c r="FWJ64" s="135"/>
      <c r="FWK64" s="84"/>
      <c r="FWL64" s="135"/>
      <c r="FWM64" s="135"/>
      <c r="FWN64" s="135"/>
      <c r="FWO64" s="84"/>
      <c r="FWP64" s="135"/>
      <c r="FWQ64" s="135"/>
      <c r="FWR64" s="135"/>
      <c r="FWS64" s="84"/>
      <c r="FWT64" s="135"/>
      <c r="FWU64" s="135"/>
      <c r="FWV64" s="135"/>
      <c r="FWW64" s="84"/>
      <c r="FWX64" s="135"/>
      <c r="FWY64" s="135"/>
      <c r="FWZ64" s="135"/>
      <c r="FXA64" s="84"/>
      <c r="FXB64" s="135"/>
      <c r="FXC64" s="135"/>
      <c r="FXD64" s="135"/>
      <c r="FXE64" s="84"/>
      <c r="FXF64" s="135"/>
      <c r="FXG64" s="135"/>
      <c r="FXH64" s="135"/>
      <c r="FXI64" s="84"/>
      <c r="FXJ64" s="135"/>
      <c r="FXK64" s="135"/>
      <c r="FXL64" s="135"/>
      <c r="FXM64" s="84"/>
      <c r="FXN64" s="135"/>
      <c r="FXO64" s="135"/>
      <c r="FXP64" s="135"/>
      <c r="FXQ64" s="84"/>
      <c r="FXR64" s="135"/>
      <c r="FXS64" s="135"/>
      <c r="FXT64" s="135"/>
      <c r="FXU64" s="84"/>
      <c r="FXV64" s="135"/>
      <c r="FXW64" s="135"/>
      <c r="FXX64" s="135"/>
      <c r="FXY64" s="84"/>
      <c r="FXZ64" s="135"/>
      <c r="FYA64" s="135"/>
      <c r="FYB64" s="135"/>
      <c r="FYC64" s="84"/>
      <c r="FYD64" s="135"/>
      <c r="FYE64" s="135"/>
      <c r="FYF64" s="135"/>
      <c r="FYG64" s="84"/>
      <c r="FYH64" s="135"/>
      <c r="FYI64" s="135"/>
      <c r="FYJ64" s="135"/>
      <c r="FYK64" s="84"/>
      <c r="FYL64" s="135"/>
      <c r="FYM64" s="135"/>
      <c r="FYN64" s="135"/>
      <c r="FYO64" s="84"/>
      <c r="FYP64" s="135"/>
      <c r="FYQ64" s="135"/>
      <c r="FYR64" s="135"/>
      <c r="FYS64" s="84"/>
      <c r="FYT64" s="135"/>
      <c r="FYU64" s="135"/>
      <c r="FYV64" s="135"/>
      <c r="FYW64" s="84"/>
      <c r="FYX64" s="135"/>
      <c r="FYY64" s="135"/>
      <c r="FYZ64" s="135"/>
      <c r="FZA64" s="84"/>
      <c r="FZB64" s="135"/>
      <c r="FZC64" s="135"/>
      <c r="FZD64" s="135"/>
      <c r="FZE64" s="84"/>
      <c r="FZF64" s="135"/>
      <c r="FZG64" s="135"/>
      <c r="FZH64" s="135"/>
      <c r="FZI64" s="84"/>
      <c r="FZJ64" s="135"/>
      <c r="FZK64" s="135"/>
      <c r="FZL64" s="135"/>
      <c r="FZM64" s="84"/>
      <c r="FZN64" s="135"/>
      <c r="FZO64" s="135"/>
      <c r="FZP64" s="135"/>
      <c r="FZQ64" s="84"/>
      <c r="FZR64" s="135"/>
      <c r="FZS64" s="135"/>
      <c r="FZT64" s="135"/>
      <c r="FZU64" s="84"/>
      <c r="FZV64" s="135"/>
      <c r="FZW64" s="135"/>
      <c r="FZX64" s="135"/>
      <c r="FZY64" s="84"/>
      <c r="FZZ64" s="135"/>
      <c r="GAA64" s="135"/>
      <c r="GAB64" s="135"/>
      <c r="GAC64" s="84"/>
      <c r="GAD64" s="135"/>
      <c r="GAE64" s="135"/>
      <c r="GAF64" s="135"/>
      <c r="GAG64" s="84"/>
      <c r="GAH64" s="135"/>
      <c r="GAI64" s="135"/>
      <c r="GAJ64" s="135"/>
      <c r="GAK64" s="84"/>
      <c r="GAL64" s="135"/>
      <c r="GAM64" s="135"/>
      <c r="GAN64" s="135"/>
      <c r="GAO64" s="84"/>
      <c r="GAP64" s="135"/>
      <c r="GAQ64" s="135"/>
      <c r="GAR64" s="135"/>
      <c r="GAS64" s="84"/>
      <c r="GAT64" s="135"/>
      <c r="GAU64" s="135"/>
      <c r="GAV64" s="135"/>
      <c r="GAW64" s="84"/>
      <c r="GAX64" s="135"/>
      <c r="GAY64" s="135"/>
      <c r="GAZ64" s="135"/>
      <c r="GBA64" s="84"/>
      <c r="GBB64" s="135"/>
      <c r="GBC64" s="135"/>
      <c r="GBD64" s="135"/>
      <c r="GBE64" s="84"/>
      <c r="GBF64" s="135"/>
      <c r="GBG64" s="135"/>
      <c r="GBH64" s="135"/>
      <c r="GBI64" s="84"/>
      <c r="GBJ64" s="135"/>
      <c r="GBK64" s="135"/>
      <c r="GBL64" s="135"/>
      <c r="GBM64" s="84"/>
      <c r="GBN64" s="135"/>
      <c r="GBO64" s="135"/>
      <c r="GBP64" s="135"/>
      <c r="GBQ64" s="84"/>
      <c r="GBR64" s="135"/>
      <c r="GBS64" s="135"/>
      <c r="GBT64" s="135"/>
      <c r="GBU64" s="84"/>
      <c r="GBV64" s="135"/>
      <c r="GBW64" s="135"/>
      <c r="GBX64" s="135"/>
      <c r="GBY64" s="84"/>
      <c r="GBZ64" s="135"/>
      <c r="GCA64" s="135"/>
      <c r="GCB64" s="135"/>
      <c r="GCC64" s="84"/>
      <c r="GCD64" s="135"/>
      <c r="GCE64" s="135"/>
      <c r="GCF64" s="135"/>
      <c r="GCG64" s="84"/>
      <c r="GCH64" s="135"/>
      <c r="GCI64" s="135"/>
      <c r="GCJ64" s="135"/>
      <c r="GCK64" s="84"/>
      <c r="GCL64" s="135"/>
      <c r="GCM64" s="135"/>
      <c r="GCN64" s="135"/>
      <c r="GCO64" s="84"/>
      <c r="GCP64" s="135"/>
      <c r="GCQ64" s="135"/>
      <c r="GCR64" s="135"/>
      <c r="GCS64" s="84"/>
      <c r="GCT64" s="135"/>
      <c r="GCU64" s="135"/>
      <c r="GCV64" s="135"/>
      <c r="GCW64" s="84"/>
      <c r="GCX64" s="135"/>
      <c r="GCY64" s="135"/>
      <c r="GCZ64" s="135"/>
      <c r="GDA64" s="84"/>
      <c r="GDB64" s="135"/>
      <c r="GDC64" s="135"/>
      <c r="GDD64" s="135"/>
      <c r="GDE64" s="84"/>
      <c r="GDF64" s="135"/>
      <c r="GDG64" s="135"/>
      <c r="GDH64" s="135"/>
      <c r="GDI64" s="84"/>
      <c r="GDJ64" s="135"/>
      <c r="GDK64" s="135"/>
      <c r="GDL64" s="135"/>
      <c r="GDM64" s="84"/>
      <c r="GDN64" s="135"/>
      <c r="GDO64" s="135"/>
      <c r="GDP64" s="135"/>
      <c r="GDQ64" s="84"/>
      <c r="GDR64" s="135"/>
      <c r="GDS64" s="135"/>
      <c r="GDT64" s="135"/>
      <c r="GDU64" s="84"/>
      <c r="GDV64" s="135"/>
      <c r="GDW64" s="135"/>
      <c r="GDX64" s="135"/>
      <c r="GDY64" s="84"/>
      <c r="GDZ64" s="135"/>
      <c r="GEA64" s="135"/>
      <c r="GEB64" s="135"/>
      <c r="GEC64" s="84"/>
      <c r="GED64" s="135"/>
      <c r="GEE64" s="135"/>
      <c r="GEF64" s="135"/>
      <c r="GEG64" s="84"/>
      <c r="GEH64" s="135"/>
      <c r="GEI64" s="135"/>
      <c r="GEJ64" s="135"/>
      <c r="GEK64" s="84"/>
      <c r="GEL64" s="135"/>
      <c r="GEM64" s="135"/>
      <c r="GEN64" s="135"/>
      <c r="GEO64" s="84"/>
      <c r="GEP64" s="135"/>
      <c r="GEQ64" s="135"/>
      <c r="GER64" s="135"/>
      <c r="GES64" s="84"/>
      <c r="GET64" s="135"/>
      <c r="GEU64" s="135"/>
      <c r="GEV64" s="135"/>
      <c r="GEW64" s="84"/>
      <c r="GEX64" s="135"/>
      <c r="GEY64" s="135"/>
      <c r="GEZ64" s="135"/>
      <c r="GFA64" s="84"/>
      <c r="GFB64" s="135"/>
      <c r="GFC64" s="135"/>
      <c r="GFD64" s="135"/>
      <c r="GFE64" s="84"/>
      <c r="GFF64" s="135"/>
      <c r="GFG64" s="135"/>
      <c r="GFH64" s="135"/>
      <c r="GFI64" s="84"/>
      <c r="GFJ64" s="135"/>
      <c r="GFK64" s="135"/>
      <c r="GFL64" s="135"/>
      <c r="GFM64" s="84"/>
      <c r="GFN64" s="135"/>
      <c r="GFO64" s="135"/>
      <c r="GFP64" s="135"/>
      <c r="GFQ64" s="84"/>
      <c r="GFR64" s="135"/>
      <c r="GFS64" s="135"/>
      <c r="GFT64" s="135"/>
      <c r="GFU64" s="84"/>
      <c r="GFV64" s="135"/>
      <c r="GFW64" s="135"/>
      <c r="GFX64" s="135"/>
      <c r="GFY64" s="84"/>
      <c r="GFZ64" s="135"/>
      <c r="GGA64" s="135"/>
      <c r="GGB64" s="135"/>
      <c r="GGC64" s="84"/>
      <c r="GGD64" s="135"/>
      <c r="GGE64" s="135"/>
      <c r="GGF64" s="135"/>
      <c r="GGG64" s="84"/>
      <c r="GGH64" s="135"/>
      <c r="GGI64" s="135"/>
      <c r="GGJ64" s="135"/>
      <c r="GGK64" s="84"/>
      <c r="GGL64" s="135"/>
      <c r="GGM64" s="135"/>
      <c r="GGN64" s="135"/>
      <c r="GGO64" s="84"/>
      <c r="GGP64" s="135"/>
      <c r="GGQ64" s="135"/>
      <c r="GGR64" s="135"/>
      <c r="GGS64" s="84"/>
      <c r="GGT64" s="135"/>
      <c r="GGU64" s="135"/>
      <c r="GGV64" s="135"/>
      <c r="GGW64" s="84"/>
      <c r="GGX64" s="135"/>
      <c r="GGY64" s="135"/>
      <c r="GGZ64" s="135"/>
      <c r="GHA64" s="84"/>
      <c r="GHB64" s="135"/>
      <c r="GHC64" s="135"/>
      <c r="GHD64" s="135"/>
      <c r="GHE64" s="84"/>
      <c r="GHF64" s="135"/>
      <c r="GHG64" s="135"/>
      <c r="GHH64" s="135"/>
      <c r="GHI64" s="84"/>
      <c r="GHJ64" s="135"/>
      <c r="GHK64" s="135"/>
      <c r="GHL64" s="135"/>
      <c r="GHM64" s="84"/>
      <c r="GHN64" s="135"/>
      <c r="GHO64" s="135"/>
      <c r="GHP64" s="135"/>
      <c r="GHQ64" s="84"/>
      <c r="GHR64" s="135"/>
      <c r="GHS64" s="135"/>
      <c r="GHT64" s="135"/>
      <c r="GHU64" s="84"/>
      <c r="GHV64" s="135"/>
      <c r="GHW64" s="135"/>
      <c r="GHX64" s="135"/>
      <c r="GHY64" s="84"/>
      <c r="GHZ64" s="135"/>
      <c r="GIA64" s="135"/>
      <c r="GIB64" s="135"/>
      <c r="GIC64" s="84"/>
      <c r="GID64" s="135"/>
      <c r="GIE64" s="135"/>
      <c r="GIF64" s="135"/>
      <c r="GIG64" s="84"/>
      <c r="GIH64" s="135"/>
      <c r="GII64" s="135"/>
      <c r="GIJ64" s="135"/>
      <c r="GIK64" s="84"/>
      <c r="GIL64" s="135"/>
      <c r="GIM64" s="135"/>
      <c r="GIN64" s="135"/>
      <c r="GIO64" s="84"/>
      <c r="GIP64" s="135"/>
      <c r="GIQ64" s="135"/>
      <c r="GIR64" s="135"/>
      <c r="GIS64" s="84"/>
      <c r="GIT64" s="135"/>
      <c r="GIU64" s="135"/>
      <c r="GIV64" s="135"/>
      <c r="GIW64" s="84"/>
      <c r="GIX64" s="135"/>
      <c r="GIY64" s="135"/>
      <c r="GIZ64" s="135"/>
      <c r="GJA64" s="84"/>
      <c r="GJB64" s="135"/>
      <c r="GJC64" s="135"/>
      <c r="GJD64" s="135"/>
      <c r="GJE64" s="84"/>
      <c r="GJF64" s="135"/>
      <c r="GJG64" s="135"/>
      <c r="GJH64" s="135"/>
      <c r="GJI64" s="84"/>
      <c r="GJJ64" s="135"/>
      <c r="GJK64" s="135"/>
      <c r="GJL64" s="135"/>
      <c r="GJM64" s="84"/>
      <c r="GJN64" s="135"/>
      <c r="GJO64" s="135"/>
      <c r="GJP64" s="135"/>
      <c r="GJQ64" s="84"/>
      <c r="GJR64" s="135"/>
      <c r="GJS64" s="135"/>
      <c r="GJT64" s="135"/>
      <c r="GJU64" s="84"/>
      <c r="GJV64" s="135"/>
      <c r="GJW64" s="135"/>
      <c r="GJX64" s="135"/>
      <c r="GJY64" s="84"/>
      <c r="GJZ64" s="135"/>
      <c r="GKA64" s="135"/>
      <c r="GKB64" s="135"/>
      <c r="GKC64" s="84"/>
      <c r="GKD64" s="135"/>
      <c r="GKE64" s="135"/>
      <c r="GKF64" s="135"/>
      <c r="GKG64" s="84"/>
      <c r="GKH64" s="135"/>
      <c r="GKI64" s="135"/>
      <c r="GKJ64" s="135"/>
      <c r="GKK64" s="84"/>
      <c r="GKL64" s="135"/>
      <c r="GKM64" s="135"/>
      <c r="GKN64" s="135"/>
      <c r="GKO64" s="84"/>
      <c r="GKP64" s="135"/>
      <c r="GKQ64" s="135"/>
      <c r="GKR64" s="135"/>
      <c r="GKS64" s="84"/>
      <c r="GKT64" s="135"/>
      <c r="GKU64" s="135"/>
      <c r="GKV64" s="135"/>
      <c r="GKW64" s="84"/>
      <c r="GKX64" s="135"/>
      <c r="GKY64" s="135"/>
      <c r="GKZ64" s="135"/>
      <c r="GLA64" s="84"/>
      <c r="GLB64" s="135"/>
      <c r="GLC64" s="135"/>
      <c r="GLD64" s="135"/>
      <c r="GLE64" s="84"/>
      <c r="GLF64" s="135"/>
      <c r="GLG64" s="135"/>
      <c r="GLH64" s="135"/>
      <c r="GLI64" s="84"/>
      <c r="GLJ64" s="135"/>
      <c r="GLK64" s="135"/>
      <c r="GLL64" s="135"/>
      <c r="GLM64" s="84"/>
      <c r="GLN64" s="135"/>
      <c r="GLO64" s="135"/>
      <c r="GLP64" s="135"/>
      <c r="GLQ64" s="84"/>
      <c r="GLR64" s="135"/>
      <c r="GLS64" s="135"/>
      <c r="GLT64" s="135"/>
      <c r="GLU64" s="84"/>
      <c r="GLV64" s="135"/>
      <c r="GLW64" s="135"/>
      <c r="GLX64" s="135"/>
      <c r="GLY64" s="84"/>
      <c r="GLZ64" s="135"/>
      <c r="GMA64" s="135"/>
      <c r="GMB64" s="135"/>
      <c r="GMC64" s="84"/>
      <c r="GMD64" s="135"/>
      <c r="GME64" s="135"/>
      <c r="GMF64" s="135"/>
      <c r="GMG64" s="84"/>
      <c r="GMH64" s="135"/>
      <c r="GMI64" s="135"/>
      <c r="GMJ64" s="135"/>
      <c r="GMK64" s="84"/>
      <c r="GML64" s="135"/>
      <c r="GMM64" s="135"/>
      <c r="GMN64" s="135"/>
      <c r="GMO64" s="84"/>
      <c r="GMP64" s="135"/>
      <c r="GMQ64" s="135"/>
      <c r="GMR64" s="135"/>
      <c r="GMS64" s="84"/>
      <c r="GMT64" s="135"/>
      <c r="GMU64" s="135"/>
      <c r="GMV64" s="135"/>
      <c r="GMW64" s="84"/>
      <c r="GMX64" s="135"/>
      <c r="GMY64" s="135"/>
      <c r="GMZ64" s="135"/>
      <c r="GNA64" s="84"/>
      <c r="GNB64" s="135"/>
      <c r="GNC64" s="135"/>
      <c r="GND64" s="135"/>
      <c r="GNE64" s="84"/>
      <c r="GNF64" s="135"/>
      <c r="GNG64" s="135"/>
      <c r="GNH64" s="135"/>
      <c r="GNI64" s="84"/>
      <c r="GNJ64" s="135"/>
      <c r="GNK64" s="135"/>
      <c r="GNL64" s="135"/>
      <c r="GNM64" s="84"/>
      <c r="GNN64" s="135"/>
      <c r="GNO64" s="135"/>
      <c r="GNP64" s="135"/>
      <c r="GNQ64" s="84"/>
      <c r="GNR64" s="135"/>
      <c r="GNS64" s="135"/>
      <c r="GNT64" s="135"/>
      <c r="GNU64" s="84"/>
      <c r="GNV64" s="135"/>
      <c r="GNW64" s="135"/>
      <c r="GNX64" s="135"/>
      <c r="GNY64" s="84"/>
      <c r="GNZ64" s="135"/>
      <c r="GOA64" s="135"/>
      <c r="GOB64" s="135"/>
      <c r="GOC64" s="84"/>
      <c r="GOD64" s="135"/>
      <c r="GOE64" s="135"/>
      <c r="GOF64" s="135"/>
      <c r="GOG64" s="84"/>
      <c r="GOH64" s="135"/>
      <c r="GOI64" s="135"/>
      <c r="GOJ64" s="135"/>
      <c r="GOK64" s="84"/>
      <c r="GOL64" s="135"/>
      <c r="GOM64" s="135"/>
      <c r="GON64" s="135"/>
      <c r="GOO64" s="84"/>
      <c r="GOP64" s="135"/>
      <c r="GOQ64" s="135"/>
      <c r="GOR64" s="135"/>
      <c r="GOS64" s="84"/>
      <c r="GOT64" s="135"/>
      <c r="GOU64" s="135"/>
      <c r="GOV64" s="135"/>
      <c r="GOW64" s="84"/>
      <c r="GOX64" s="135"/>
      <c r="GOY64" s="135"/>
      <c r="GOZ64" s="135"/>
      <c r="GPA64" s="84"/>
      <c r="GPB64" s="135"/>
      <c r="GPC64" s="135"/>
      <c r="GPD64" s="135"/>
      <c r="GPE64" s="84"/>
      <c r="GPF64" s="135"/>
      <c r="GPG64" s="135"/>
      <c r="GPH64" s="135"/>
      <c r="GPI64" s="84"/>
      <c r="GPJ64" s="135"/>
      <c r="GPK64" s="135"/>
      <c r="GPL64" s="135"/>
      <c r="GPM64" s="84"/>
      <c r="GPN64" s="135"/>
      <c r="GPO64" s="135"/>
      <c r="GPP64" s="135"/>
      <c r="GPQ64" s="84"/>
      <c r="GPR64" s="135"/>
      <c r="GPS64" s="135"/>
      <c r="GPT64" s="135"/>
      <c r="GPU64" s="84"/>
      <c r="GPV64" s="135"/>
      <c r="GPW64" s="135"/>
      <c r="GPX64" s="135"/>
      <c r="GPY64" s="84"/>
      <c r="GPZ64" s="135"/>
      <c r="GQA64" s="135"/>
      <c r="GQB64" s="135"/>
      <c r="GQC64" s="84"/>
      <c r="GQD64" s="135"/>
      <c r="GQE64" s="135"/>
      <c r="GQF64" s="135"/>
      <c r="GQG64" s="84"/>
      <c r="GQH64" s="135"/>
      <c r="GQI64" s="135"/>
      <c r="GQJ64" s="135"/>
      <c r="GQK64" s="84"/>
      <c r="GQL64" s="135"/>
      <c r="GQM64" s="135"/>
      <c r="GQN64" s="135"/>
      <c r="GQO64" s="84"/>
      <c r="GQP64" s="135"/>
      <c r="GQQ64" s="135"/>
      <c r="GQR64" s="135"/>
      <c r="GQS64" s="84"/>
      <c r="GQT64" s="135"/>
      <c r="GQU64" s="135"/>
      <c r="GQV64" s="135"/>
      <c r="GQW64" s="84"/>
      <c r="GQX64" s="135"/>
      <c r="GQY64" s="135"/>
      <c r="GQZ64" s="135"/>
      <c r="GRA64" s="84"/>
      <c r="GRB64" s="135"/>
      <c r="GRC64" s="135"/>
      <c r="GRD64" s="135"/>
      <c r="GRE64" s="84"/>
      <c r="GRF64" s="135"/>
      <c r="GRG64" s="135"/>
      <c r="GRH64" s="135"/>
      <c r="GRI64" s="84"/>
      <c r="GRJ64" s="135"/>
      <c r="GRK64" s="135"/>
      <c r="GRL64" s="135"/>
      <c r="GRM64" s="84"/>
      <c r="GRN64" s="135"/>
      <c r="GRO64" s="135"/>
      <c r="GRP64" s="135"/>
      <c r="GRQ64" s="84"/>
      <c r="GRR64" s="135"/>
      <c r="GRS64" s="135"/>
      <c r="GRT64" s="135"/>
      <c r="GRU64" s="84"/>
      <c r="GRV64" s="135"/>
      <c r="GRW64" s="135"/>
      <c r="GRX64" s="135"/>
      <c r="GRY64" s="84"/>
      <c r="GRZ64" s="135"/>
      <c r="GSA64" s="135"/>
      <c r="GSB64" s="135"/>
      <c r="GSC64" s="84"/>
      <c r="GSD64" s="135"/>
      <c r="GSE64" s="135"/>
      <c r="GSF64" s="135"/>
      <c r="GSG64" s="84"/>
      <c r="GSH64" s="135"/>
      <c r="GSI64" s="135"/>
      <c r="GSJ64" s="135"/>
      <c r="GSK64" s="84"/>
      <c r="GSL64" s="135"/>
      <c r="GSM64" s="135"/>
      <c r="GSN64" s="135"/>
      <c r="GSO64" s="84"/>
      <c r="GSP64" s="135"/>
      <c r="GSQ64" s="135"/>
      <c r="GSR64" s="135"/>
      <c r="GSS64" s="84"/>
      <c r="GST64" s="135"/>
      <c r="GSU64" s="135"/>
      <c r="GSV64" s="135"/>
      <c r="GSW64" s="84"/>
      <c r="GSX64" s="135"/>
      <c r="GSY64" s="135"/>
      <c r="GSZ64" s="135"/>
      <c r="GTA64" s="84"/>
      <c r="GTB64" s="135"/>
      <c r="GTC64" s="135"/>
      <c r="GTD64" s="135"/>
      <c r="GTE64" s="84"/>
      <c r="GTF64" s="135"/>
      <c r="GTG64" s="135"/>
      <c r="GTH64" s="135"/>
      <c r="GTI64" s="84"/>
      <c r="GTJ64" s="135"/>
      <c r="GTK64" s="135"/>
      <c r="GTL64" s="135"/>
      <c r="GTM64" s="84"/>
      <c r="GTN64" s="135"/>
      <c r="GTO64" s="135"/>
      <c r="GTP64" s="135"/>
      <c r="GTQ64" s="84"/>
      <c r="GTR64" s="135"/>
      <c r="GTS64" s="135"/>
      <c r="GTT64" s="135"/>
      <c r="GTU64" s="84"/>
      <c r="GTV64" s="135"/>
      <c r="GTW64" s="135"/>
      <c r="GTX64" s="135"/>
      <c r="GTY64" s="84"/>
      <c r="GTZ64" s="135"/>
      <c r="GUA64" s="135"/>
      <c r="GUB64" s="135"/>
      <c r="GUC64" s="84"/>
      <c r="GUD64" s="135"/>
      <c r="GUE64" s="135"/>
      <c r="GUF64" s="135"/>
      <c r="GUG64" s="84"/>
      <c r="GUH64" s="135"/>
      <c r="GUI64" s="135"/>
      <c r="GUJ64" s="135"/>
      <c r="GUK64" s="84"/>
      <c r="GUL64" s="135"/>
      <c r="GUM64" s="135"/>
      <c r="GUN64" s="135"/>
      <c r="GUO64" s="84"/>
      <c r="GUP64" s="135"/>
      <c r="GUQ64" s="135"/>
      <c r="GUR64" s="135"/>
      <c r="GUS64" s="84"/>
      <c r="GUT64" s="135"/>
      <c r="GUU64" s="135"/>
      <c r="GUV64" s="135"/>
      <c r="GUW64" s="84"/>
      <c r="GUX64" s="135"/>
      <c r="GUY64" s="135"/>
      <c r="GUZ64" s="135"/>
      <c r="GVA64" s="84"/>
      <c r="GVB64" s="135"/>
      <c r="GVC64" s="135"/>
      <c r="GVD64" s="135"/>
      <c r="GVE64" s="84"/>
      <c r="GVF64" s="135"/>
      <c r="GVG64" s="135"/>
      <c r="GVH64" s="135"/>
      <c r="GVI64" s="84"/>
      <c r="GVJ64" s="135"/>
      <c r="GVK64" s="135"/>
      <c r="GVL64" s="135"/>
      <c r="GVM64" s="84"/>
      <c r="GVN64" s="135"/>
      <c r="GVO64" s="135"/>
      <c r="GVP64" s="135"/>
      <c r="GVQ64" s="84"/>
      <c r="GVR64" s="135"/>
      <c r="GVS64" s="135"/>
      <c r="GVT64" s="135"/>
      <c r="GVU64" s="84"/>
      <c r="GVV64" s="135"/>
      <c r="GVW64" s="135"/>
      <c r="GVX64" s="135"/>
      <c r="GVY64" s="84"/>
      <c r="GVZ64" s="135"/>
      <c r="GWA64" s="135"/>
      <c r="GWB64" s="135"/>
      <c r="GWC64" s="84"/>
      <c r="GWD64" s="135"/>
      <c r="GWE64" s="135"/>
      <c r="GWF64" s="135"/>
      <c r="GWG64" s="84"/>
      <c r="GWH64" s="135"/>
      <c r="GWI64" s="135"/>
      <c r="GWJ64" s="135"/>
      <c r="GWK64" s="84"/>
      <c r="GWL64" s="135"/>
      <c r="GWM64" s="135"/>
      <c r="GWN64" s="135"/>
      <c r="GWO64" s="84"/>
      <c r="GWP64" s="135"/>
      <c r="GWQ64" s="135"/>
      <c r="GWR64" s="135"/>
      <c r="GWS64" s="84"/>
      <c r="GWT64" s="135"/>
      <c r="GWU64" s="135"/>
      <c r="GWV64" s="135"/>
      <c r="GWW64" s="84"/>
      <c r="GWX64" s="135"/>
      <c r="GWY64" s="135"/>
      <c r="GWZ64" s="135"/>
      <c r="GXA64" s="84"/>
      <c r="GXB64" s="135"/>
      <c r="GXC64" s="135"/>
      <c r="GXD64" s="135"/>
      <c r="GXE64" s="84"/>
      <c r="GXF64" s="135"/>
      <c r="GXG64" s="135"/>
      <c r="GXH64" s="135"/>
      <c r="GXI64" s="84"/>
      <c r="GXJ64" s="135"/>
      <c r="GXK64" s="135"/>
      <c r="GXL64" s="135"/>
      <c r="GXM64" s="84"/>
      <c r="GXN64" s="135"/>
      <c r="GXO64" s="135"/>
      <c r="GXP64" s="135"/>
      <c r="GXQ64" s="84"/>
      <c r="GXR64" s="135"/>
      <c r="GXS64" s="135"/>
      <c r="GXT64" s="135"/>
      <c r="GXU64" s="84"/>
      <c r="GXV64" s="135"/>
      <c r="GXW64" s="135"/>
      <c r="GXX64" s="135"/>
      <c r="GXY64" s="84"/>
      <c r="GXZ64" s="135"/>
      <c r="GYA64" s="135"/>
      <c r="GYB64" s="135"/>
      <c r="GYC64" s="84"/>
      <c r="GYD64" s="135"/>
      <c r="GYE64" s="135"/>
      <c r="GYF64" s="135"/>
      <c r="GYG64" s="84"/>
      <c r="GYH64" s="135"/>
      <c r="GYI64" s="135"/>
      <c r="GYJ64" s="135"/>
      <c r="GYK64" s="84"/>
      <c r="GYL64" s="135"/>
      <c r="GYM64" s="135"/>
      <c r="GYN64" s="135"/>
      <c r="GYO64" s="84"/>
      <c r="GYP64" s="135"/>
      <c r="GYQ64" s="135"/>
      <c r="GYR64" s="135"/>
      <c r="GYS64" s="84"/>
      <c r="GYT64" s="135"/>
      <c r="GYU64" s="135"/>
      <c r="GYV64" s="135"/>
      <c r="GYW64" s="84"/>
      <c r="GYX64" s="135"/>
      <c r="GYY64" s="135"/>
      <c r="GYZ64" s="135"/>
      <c r="GZA64" s="84"/>
      <c r="GZB64" s="135"/>
      <c r="GZC64" s="135"/>
      <c r="GZD64" s="135"/>
      <c r="GZE64" s="84"/>
      <c r="GZF64" s="135"/>
      <c r="GZG64" s="135"/>
      <c r="GZH64" s="135"/>
      <c r="GZI64" s="84"/>
      <c r="GZJ64" s="135"/>
      <c r="GZK64" s="135"/>
      <c r="GZL64" s="135"/>
      <c r="GZM64" s="84"/>
      <c r="GZN64" s="135"/>
      <c r="GZO64" s="135"/>
      <c r="GZP64" s="135"/>
      <c r="GZQ64" s="84"/>
      <c r="GZR64" s="135"/>
      <c r="GZS64" s="135"/>
      <c r="GZT64" s="135"/>
      <c r="GZU64" s="84"/>
      <c r="GZV64" s="135"/>
      <c r="GZW64" s="135"/>
      <c r="GZX64" s="135"/>
      <c r="GZY64" s="84"/>
      <c r="GZZ64" s="135"/>
      <c r="HAA64" s="135"/>
      <c r="HAB64" s="135"/>
      <c r="HAC64" s="84"/>
      <c r="HAD64" s="135"/>
      <c r="HAE64" s="135"/>
      <c r="HAF64" s="135"/>
      <c r="HAG64" s="84"/>
      <c r="HAH64" s="135"/>
      <c r="HAI64" s="135"/>
      <c r="HAJ64" s="135"/>
      <c r="HAK64" s="84"/>
      <c r="HAL64" s="135"/>
      <c r="HAM64" s="135"/>
      <c r="HAN64" s="135"/>
      <c r="HAO64" s="84"/>
      <c r="HAP64" s="135"/>
      <c r="HAQ64" s="135"/>
      <c r="HAR64" s="135"/>
      <c r="HAS64" s="84"/>
      <c r="HAT64" s="135"/>
      <c r="HAU64" s="135"/>
      <c r="HAV64" s="135"/>
      <c r="HAW64" s="84"/>
      <c r="HAX64" s="135"/>
      <c r="HAY64" s="135"/>
      <c r="HAZ64" s="135"/>
      <c r="HBA64" s="84"/>
      <c r="HBB64" s="135"/>
      <c r="HBC64" s="135"/>
      <c r="HBD64" s="135"/>
      <c r="HBE64" s="84"/>
      <c r="HBF64" s="135"/>
      <c r="HBG64" s="135"/>
      <c r="HBH64" s="135"/>
      <c r="HBI64" s="84"/>
      <c r="HBJ64" s="135"/>
      <c r="HBK64" s="135"/>
      <c r="HBL64" s="135"/>
      <c r="HBM64" s="84"/>
      <c r="HBN64" s="135"/>
      <c r="HBO64" s="135"/>
      <c r="HBP64" s="135"/>
      <c r="HBQ64" s="84"/>
      <c r="HBR64" s="135"/>
      <c r="HBS64" s="135"/>
      <c r="HBT64" s="135"/>
      <c r="HBU64" s="84"/>
      <c r="HBV64" s="135"/>
      <c r="HBW64" s="135"/>
      <c r="HBX64" s="135"/>
      <c r="HBY64" s="84"/>
      <c r="HBZ64" s="135"/>
      <c r="HCA64" s="135"/>
      <c r="HCB64" s="135"/>
      <c r="HCC64" s="84"/>
      <c r="HCD64" s="135"/>
      <c r="HCE64" s="135"/>
      <c r="HCF64" s="135"/>
      <c r="HCG64" s="84"/>
      <c r="HCH64" s="135"/>
      <c r="HCI64" s="135"/>
      <c r="HCJ64" s="135"/>
      <c r="HCK64" s="84"/>
      <c r="HCL64" s="135"/>
      <c r="HCM64" s="135"/>
      <c r="HCN64" s="135"/>
      <c r="HCO64" s="84"/>
      <c r="HCP64" s="135"/>
      <c r="HCQ64" s="135"/>
      <c r="HCR64" s="135"/>
      <c r="HCS64" s="84"/>
      <c r="HCT64" s="135"/>
      <c r="HCU64" s="135"/>
      <c r="HCV64" s="135"/>
      <c r="HCW64" s="84"/>
      <c r="HCX64" s="135"/>
      <c r="HCY64" s="135"/>
      <c r="HCZ64" s="135"/>
      <c r="HDA64" s="84"/>
      <c r="HDB64" s="135"/>
      <c r="HDC64" s="135"/>
      <c r="HDD64" s="135"/>
      <c r="HDE64" s="84"/>
      <c r="HDF64" s="135"/>
      <c r="HDG64" s="135"/>
      <c r="HDH64" s="135"/>
      <c r="HDI64" s="84"/>
      <c r="HDJ64" s="135"/>
      <c r="HDK64" s="135"/>
      <c r="HDL64" s="135"/>
      <c r="HDM64" s="84"/>
      <c r="HDN64" s="135"/>
      <c r="HDO64" s="135"/>
      <c r="HDP64" s="135"/>
      <c r="HDQ64" s="84"/>
      <c r="HDR64" s="135"/>
      <c r="HDS64" s="135"/>
      <c r="HDT64" s="135"/>
      <c r="HDU64" s="84"/>
      <c r="HDV64" s="135"/>
      <c r="HDW64" s="135"/>
      <c r="HDX64" s="135"/>
      <c r="HDY64" s="84"/>
      <c r="HDZ64" s="135"/>
      <c r="HEA64" s="135"/>
      <c r="HEB64" s="135"/>
      <c r="HEC64" s="84"/>
      <c r="HED64" s="135"/>
      <c r="HEE64" s="135"/>
      <c r="HEF64" s="135"/>
      <c r="HEG64" s="84"/>
      <c r="HEH64" s="135"/>
      <c r="HEI64" s="135"/>
      <c r="HEJ64" s="135"/>
      <c r="HEK64" s="84"/>
      <c r="HEL64" s="135"/>
      <c r="HEM64" s="135"/>
      <c r="HEN64" s="135"/>
      <c r="HEO64" s="84"/>
      <c r="HEP64" s="135"/>
      <c r="HEQ64" s="135"/>
      <c r="HER64" s="135"/>
      <c r="HES64" s="84"/>
      <c r="HET64" s="135"/>
      <c r="HEU64" s="135"/>
      <c r="HEV64" s="135"/>
      <c r="HEW64" s="84"/>
      <c r="HEX64" s="135"/>
      <c r="HEY64" s="135"/>
      <c r="HEZ64" s="135"/>
      <c r="HFA64" s="84"/>
      <c r="HFB64" s="135"/>
      <c r="HFC64" s="135"/>
      <c r="HFD64" s="135"/>
      <c r="HFE64" s="84"/>
      <c r="HFF64" s="135"/>
      <c r="HFG64" s="135"/>
      <c r="HFH64" s="135"/>
      <c r="HFI64" s="84"/>
      <c r="HFJ64" s="135"/>
      <c r="HFK64" s="135"/>
      <c r="HFL64" s="135"/>
      <c r="HFM64" s="84"/>
      <c r="HFN64" s="135"/>
      <c r="HFO64" s="135"/>
      <c r="HFP64" s="135"/>
      <c r="HFQ64" s="84"/>
      <c r="HFR64" s="135"/>
      <c r="HFS64" s="135"/>
      <c r="HFT64" s="135"/>
      <c r="HFU64" s="84"/>
      <c r="HFV64" s="135"/>
      <c r="HFW64" s="135"/>
      <c r="HFX64" s="135"/>
      <c r="HFY64" s="84"/>
      <c r="HFZ64" s="135"/>
      <c r="HGA64" s="135"/>
      <c r="HGB64" s="135"/>
      <c r="HGC64" s="84"/>
      <c r="HGD64" s="135"/>
      <c r="HGE64" s="135"/>
      <c r="HGF64" s="135"/>
      <c r="HGG64" s="84"/>
      <c r="HGH64" s="135"/>
      <c r="HGI64" s="135"/>
      <c r="HGJ64" s="135"/>
      <c r="HGK64" s="84"/>
      <c r="HGL64" s="135"/>
      <c r="HGM64" s="135"/>
      <c r="HGN64" s="135"/>
      <c r="HGO64" s="84"/>
      <c r="HGP64" s="135"/>
      <c r="HGQ64" s="135"/>
      <c r="HGR64" s="135"/>
      <c r="HGS64" s="84"/>
      <c r="HGT64" s="135"/>
      <c r="HGU64" s="135"/>
      <c r="HGV64" s="135"/>
      <c r="HGW64" s="84"/>
      <c r="HGX64" s="135"/>
      <c r="HGY64" s="135"/>
      <c r="HGZ64" s="135"/>
      <c r="HHA64" s="84"/>
      <c r="HHB64" s="135"/>
      <c r="HHC64" s="135"/>
      <c r="HHD64" s="135"/>
      <c r="HHE64" s="84"/>
      <c r="HHF64" s="135"/>
      <c r="HHG64" s="135"/>
      <c r="HHH64" s="135"/>
      <c r="HHI64" s="84"/>
      <c r="HHJ64" s="135"/>
      <c r="HHK64" s="135"/>
      <c r="HHL64" s="135"/>
      <c r="HHM64" s="84"/>
      <c r="HHN64" s="135"/>
      <c r="HHO64" s="135"/>
      <c r="HHP64" s="135"/>
      <c r="HHQ64" s="84"/>
      <c r="HHR64" s="135"/>
      <c r="HHS64" s="135"/>
      <c r="HHT64" s="135"/>
      <c r="HHU64" s="84"/>
      <c r="HHV64" s="135"/>
      <c r="HHW64" s="135"/>
      <c r="HHX64" s="135"/>
      <c r="HHY64" s="84"/>
      <c r="HHZ64" s="135"/>
      <c r="HIA64" s="135"/>
      <c r="HIB64" s="135"/>
      <c r="HIC64" s="84"/>
      <c r="HID64" s="135"/>
      <c r="HIE64" s="135"/>
      <c r="HIF64" s="135"/>
      <c r="HIG64" s="84"/>
      <c r="HIH64" s="135"/>
      <c r="HII64" s="135"/>
      <c r="HIJ64" s="135"/>
      <c r="HIK64" s="84"/>
      <c r="HIL64" s="135"/>
      <c r="HIM64" s="135"/>
      <c r="HIN64" s="135"/>
      <c r="HIO64" s="84"/>
      <c r="HIP64" s="135"/>
      <c r="HIQ64" s="135"/>
      <c r="HIR64" s="135"/>
      <c r="HIS64" s="84"/>
      <c r="HIT64" s="135"/>
      <c r="HIU64" s="135"/>
      <c r="HIV64" s="135"/>
      <c r="HIW64" s="84"/>
      <c r="HIX64" s="135"/>
      <c r="HIY64" s="135"/>
      <c r="HIZ64" s="135"/>
      <c r="HJA64" s="84"/>
      <c r="HJB64" s="135"/>
      <c r="HJC64" s="135"/>
      <c r="HJD64" s="135"/>
      <c r="HJE64" s="84"/>
      <c r="HJF64" s="135"/>
      <c r="HJG64" s="135"/>
      <c r="HJH64" s="135"/>
      <c r="HJI64" s="84"/>
      <c r="HJJ64" s="135"/>
      <c r="HJK64" s="135"/>
      <c r="HJL64" s="135"/>
      <c r="HJM64" s="84"/>
      <c r="HJN64" s="135"/>
      <c r="HJO64" s="135"/>
      <c r="HJP64" s="135"/>
      <c r="HJQ64" s="84"/>
      <c r="HJR64" s="135"/>
      <c r="HJS64" s="135"/>
      <c r="HJT64" s="135"/>
      <c r="HJU64" s="84"/>
      <c r="HJV64" s="135"/>
      <c r="HJW64" s="135"/>
      <c r="HJX64" s="135"/>
      <c r="HJY64" s="84"/>
      <c r="HJZ64" s="135"/>
      <c r="HKA64" s="135"/>
      <c r="HKB64" s="135"/>
      <c r="HKC64" s="84"/>
      <c r="HKD64" s="135"/>
      <c r="HKE64" s="135"/>
      <c r="HKF64" s="135"/>
      <c r="HKG64" s="84"/>
      <c r="HKH64" s="135"/>
      <c r="HKI64" s="135"/>
      <c r="HKJ64" s="135"/>
      <c r="HKK64" s="84"/>
      <c r="HKL64" s="135"/>
      <c r="HKM64" s="135"/>
      <c r="HKN64" s="135"/>
      <c r="HKO64" s="84"/>
      <c r="HKP64" s="135"/>
      <c r="HKQ64" s="135"/>
      <c r="HKR64" s="135"/>
      <c r="HKS64" s="84"/>
      <c r="HKT64" s="135"/>
      <c r="HKU64" s="135"/>
      <c r="HKV64" s="135"/>
      <c r="HKW64" s="84"/>
      <c r="HKX64" s="135"/>
      <c r="HKY64" s="135"/>
      <c r="HKZ64" s="135"/>
      <c r="HLA64" s="84"/>
      <c r="HLB64" s="135"/>
      <c r="HLC64" s="135"/>
      <c r="HLD64" s="135"/>
      <c r="HLE64" s="84"/>
      <c r="HLF64" s="135"/>
      <c r="HLG64" s="135"/>
      <c r="HLH64" s="135"/>
      <c r="HLI64" s="84"/>
      <c r="HLJ64" s="135"/>
      <c r="HLK64" s="135"/>
      <c r="HLL64" s="135"/>
      <c r="HLM64" s="84"/>
      <c r="HLN64" s="135"/>
      <c r="HLO64" s="135"/>
      <c r="HLP64" s="135"/>
      <c r="HLQ64" s="84"/>
      <c r="HLR64" s="135"/>
      <c r="HLS64" s="135"/>
      <c r="HLT64" s="135"/>
      <c r="HLU64" s="84"/>
      <c r="HLV64" s="135"/>
      <c r="HLW64" s="135"/>
      <c r="HLX64" s="135"/>
      <c r="HLY64" s="84"/>
      <c r="HLZ64" s="135"/>
      <c r="HMA64" s="135"/>
      <c r="HMB64" s="135"/>
      <c r="HMC64" s="84"/>
      <c r="HMD64" s="135"/>
      <c r="HME64" s="135"/>
      <c r="HMF64" s="135"/>
      <c r="HMG64" s="84"/>
      <c r="HMH64" s="135"/>
      <c r="HMI64" s="135"/>
      <c r="HMJ64" s="135"/>
      <c r="HMK64" s="84"/>
      <c r="HML64" s="135"/>
      <c r="HMM64" s="135"/>
      <c r="HMN64" s="135"/>
      <c r="HMO64" s="84"/>
      <c r="HMP64" s="135"/>
      <c r="HMQ64" s="135"/>
      <c r="HMR64" s="135"/>
      <c r="HMS64" s="84"/>
      <c r="HMT64" s="135"/>
      <c r="HMU64" s="135"/>
      <c r="HMV64" s="135"/>
      <c r="HMW64" s="84"/>
      <c r="HMX64" s="135"/>
      <c r="HMY64" s="135"/>
      <c r="HMZ64" s="135"/>
      <c r="HNA64" s="84"/>
      <c r="HNB64" s="135"/>
      <c r="HNC64" s="135"/>
      <c r="HND64" s="135"/>
      <c r="HNE64" s="84"/>
      <c r="HNF64" s="135"/>
      <c r="HNG64" s="135"/>
      <c r="HNH64" s="135"/>
      <c r="HNI64" s="84"/>
      <c r="HNJ64" s="135"/>
      <c r="HNK64" s="135"/>
      <c r="HNL64" s="135"/>
      <c r="HNM64" s="84"/>
      <c r="HNN64" s="135"/>
      <c r="HNO64" s="135"/>
      <c r="HNP64" s="135"/>
      <c r="HNQ64" s="84"/>
      <c r="HNR64" s="135"/>
      <c r="HNS64" s="135"/>
      <c r="HNT64" s="135"/>
      <c r="HNU64" s="84"/>
      <c r="HNV64" s="135"/>
      <c r="HNW64" s="135"/>
      <c r="HNX64" s="135"/>
      <c r="HNY64" s="84"/>
      <c r="HNZ64" s="135"/>
      <c r="HOA64" s="135"/>
      <c r="HOB64" s="135"/>
      <c r="HOC64" s="84"/>
      <c r="HOD64" s="135"/>
      <c r="HOE64" s="135"/>
      <c r="HOF64" s="135"/>
      <c r="HOG64" s="84"/>
      <c r="HOH64" s="135"/>
      <c r="HOI64" s="135"/>
      <c r="HOJ64" s="135"/>
      <c r="HOK64" s="84"/>
      <c r="HOL64" s="135"/>
      <c r="HOM64" s="135"/>
      <c r="HON64" s="135"/>
      <c r="HOO64" s="84"/>
      <c r="HOP64" s="135"/>
      <c r="HOQ64" s="135"/>
      <c r="HOR64" s="135"/>
      <c r="HOS64" s="84"/>
      <c r="HOT64" s="135"/>
      <c r="HOU64" s="135"/>
      <c r="HOV64" s="135"/>
      <c r="HOW64" s="84"/>
      <c r="HOX64" s="135"/>
      <c r="HOY64" s="135"/>
      <c r="HOZ64" s="135"/>
      <c r="HPA64" s="84"/>
      <c r="HPB64" s="135"/>
      <c r="HPC64" s="135"/>
      <c r="HPD64" s="135"/>
      <c r="HPE64" s="84"/>
      <c r="HPF64" s="135"/>
      <c r="HPG64" s="135"/>
      <c r="HPH64" s="135"/>
      <c r="HPI64" s="84"/>
      <c r="HPJ64" s="135"/>
      <c r="HPK64" s="135"/>
      <c r="HPL64" s="135"/>
      <c r="HPM64" s="84"/>
      <c r="HPN64" s="135"/>
      <c r="HPO64" s="135"/>
      <c r="HPP64" s="135"/>
      <c r="HPQ64" s="84"/>
      <c r="HPR64" s="135"/>
      <c r="HPS64" s="135"/>
      <c r="HPT64" s="135"/>
      <c r="HPU64" s="84"/>
      <c r="HPV64" s="135"/>
      <c r="HPW64" s="135"/>
      <c r="HPX64" s="135"/>
      <c r="HPY64" s="84"/>
      <c r="HPZ64" s="135"/>
      <c r="HQA64" s="135"/>
      <c r="HQB64" s="135"/>
      <c r="HQC64" s="84"/>
      <c r="HQD64" s="135"/>
      <c r="HQE64" s="135"/>
      <c r="HQF64" s="135"/>
      <c r="HQG64" s="84"/>
      <c r="HQH64" s="135"/>
      <c r="HQI64" s="135"/>
      <c r="HQJ64" s="135"/>
      <c r="HQK64" s="84"/>
      <c r="HQL64" s="135"/>
      <c r="HQM64" s="135"/>
      <c r="HQN64" s="135"/>
      <c r="HQO64" s="84"/>
      <c r="HQP64" s="135"/>
      <c r="HQQ64" s="135"/>
      <c r="HQR64" s="135"/>
      <c r="HQS64" s="84"/>
      <c r="HQT64" s="135"/>
      <c r="HQU64" s="135"/>
      <c r="HQV64" s="135"/>
      <c r="HQW64" s="84"/>
      <c r="HQX64" s="135"/>
      <c r="HQY64" s="135"/>
      <c r="HQZ64" s="135"/>
      <c r="HRA64" s="84"/>
      <c r="HRB64" s="135"/>
      <c r="HRC64" s="135"/>
      <c r="HRD64" s="135"/>
      <c r="HRE64" s="84"/>
      <c r="HRF64" s="135"/>
      <c r="HRG64" s="135"/>
      <c r="HRH64" s="135"/>
      <c r="HRI64" s="84"/>
      <c r="HRJ64" s="135"/>
      <c r="HRK64" s="135"/>
      <c r="HRL64" s="135"/>
      <c r="HRM64" s="84"/>
      <c r="HRN64" s="135"/>
      <c r="HRO64" s="135"/>
      <c r="HRP64" s="135"/>
      <c r="HRQ64" s="84"/>
      <c r="HRR64" s="135"/>
      <c r="HRS64" s="135"/>
      <c r="HRT64" s="135"/>
      <c r="HRU64" s="84"/>
      <c r="HRV64" s="135"/>
      <c r="HRW64" s="135"/>
      <c r="HRX64" s="135"/>
      <c r="HRY64" s="84"/>
      <c r="HRZ64" s="135"/>
      <c r="HSA64" s="135"/>
      <c r="HSB64" s="135"/>
      <c r="HSC64" s="84"/>
      <c r="HSD64" s="135"/>
      <c r="HSE64" s="135"/>
      <c r="HSF64" s="135"/>
      <c r="HSG64" s="84"/>
      <c r="HSH64" s="135"/>
      <c r="HSI64" s="135"/>
      <c r="HSJ64" s="135"/>
      <c r="HSK64" s="84"/>
      <c r="HSL64" s="135"/>
      <c r="HSM64" s="135"/>
      <c r="HSN64" s="135"/>
      <c r="HSO64" s="84"/>
      <c r="HSP64" s="135"/>
      <c r="HSQ64" s="135"/>
      <c r="HSR64" s="135"/>
      <c r="HSS64" s="84"/>
      <c r="HST64" s="135"/>
      <c r="HSU64" s="135"/>
      <c r="HSV64" s="135"/>
      <c r="HSW64" s="84"/>
      <c r="HSX64" s="135"/>
      <c r="HSY64" s="135"/>
      <c r="HSZ64" s="135"/>
      <c r="HTA64" s="84"/>
      <c r="HTB64" s="135"/>
      <c r="HTC64" s="135"/>
      <c r="HTD64" s="135"/>
      <c r="HTE64" s="84"/>
      <c r="HTF64" s="135"/>
      <c r="HTG64" s="135"/>
      <c r="HTH64" s="135"/>
      <c r="HTI64" s="84"/>
      <c r="HTJ64" s="135"/>
      <c r="HTK64" s="135"/>
      <c r="HTL64" s="135"/>
      <c r="HTM64" s="84"/>
      <c r="HTN64" s="135"/>
      <c r="HTO64" s="135"/>
      <c r="HTP64" s="135"/>
      <c r="HTQ64" s="84"/>
      <c r="HTR64" s="135"/>
      <c r="HTS64" s="135"/>
      <c r="HTT64" s="135"/>
      <c r="HTU64" s="84"/>
      <c r="HTV64" s="135"/>
      <c r="HTW64" s="135"/>
      <c r="HTX64" s="135"/>
      <c r="HTY64" s="84"/>
      <c r="HTZ64" s="135"/>
      <c r="HUA64" s="135"/>
      <c r="HUB64" s="135"/>
      <c r="HUC64" s="84"/>
      <c r="HUD64" s="135"/>
      <c r="HUE64" s="135"/>
      <c r="HUF64" s="135"/>
      <c r="HUG64" s="84"/>
      <c r="HUH64" s="135"/>
      <c r="HUI64" s="135"/>
      <c r="HUJ64" s="135"/>
      <c r="HUK64" s="84"/>
      <c r="HUL64" s="135"/>
      <c r="HUM64" s="135"/>
      <c r="HUN64" s="135"/>
      <c r="HUO64" s="84"/>
      <c r="HUP64" s="135"/>
      <c r="HUQ64" s="135"/>
      <c r="HUR64" s="135"/>
      <c r="HUS64" s="84"/>
      <c r="HUT64" s="135"/>
      <c r="HUU64" s="135"/>
      <c r="HUV64" s="135"/>
      <c r="HUW64" s="84"/>
      <c r="HUX64" s="135"/>
      <c r="HUY64" s="135"/>
      <c r="HUZ64" s="135"/>
      <c r="HVA64" s="84"/>
      <c r="HVB64" s="135"/>
      <c r="HVC64" s="135"/>
      <c r="HVD64" s="135"/>
      <c r="HVE64" s="84"/>
      <c r="HVF64" s="135"/>
      <c r="HVG64" s="135"/>
      <c r="HVH64" s="135"/>
      <c r="HVI64" s="84"/>
      <c r="HVJ64" s="135"/>
      <c r="HVK64" s="135"/>
      <c r="HVL64" s="135"/>
      <c r="HVM64" s="84"/>
      <c r="HVN64" s="135"/>
      <c r="HVO64" s="135"/>
      <c r="HVP64" s="135"/>
      <c r="HVQ64" s="84"/>
      <c r="HVR64" s="135"/>
      <c r="HVS64" s="135"/>
      <c r="HVT64" s="135"/>
      <c r="HVU64" s="84"/>
      <c r="HVV64" s="135"/>
      <c r="HVW64" s="135"/>
      <c r="HVX64" s="135"/>
      <c r="HVY64" s="84"/>
      <c r="HVZ64" s="135"/>
      <c r="HWA64" s="135"/>
      <c r="HWB64" s="135"/>
      <c r="HWC64" s="84"/>
      <c r="HWD64" s="135"/>
      <c r="HWE64" s="135"/>
      <c r="HWF64" s="135"/>
      <c r="HWG64" s="84"/>
      <c r="HWH64" s="135"/>
      <c r="HWI64" s="135"/>
      <c r="HWJ64" s="135"/>
      <c r="HWK64" s="84"/>
      <c r="HWL64" s="135"/>
      <c r="HWM64" s="135"/>
      <c r="HWN64" s="135"/>
      <c r="HWO64" s="84"/>
      <c r="HWP64" s="135"/>
      <c r="HWQ64" s="135"/>
      <c r="HWR64" s="135"/>
      <c r="HWS64" s="84"/>
      <c r="HWT64" s="135"/>
      <c r="HWU64" s="135"/>
      <c r="HWV64" s="135"/>
      <c r="HWW64" s="84"/>
      <c r="HWX64" s="135"/>
      <c r="HWY64" s="135"/>
      <c r="HWZ64" s="135"/>
      <c r="HXA64" s="84"/>
      <c r="HXB64" s="135"/>
      <c r="HXC64" s="135"/>
      <c r="HXD64" s="135"/>
      <c r="HXE64" s="84"/>
      <c r="HXF64" s="135"/>
      <c r="HXG64" s="135"/>
      <c r="HXH64" s="135"/>
      <c r="HXI64" s="84"/>
      <c r="HXJ64" s="135"/>
      <c r="HXK64" s="135"/>
      <c r="HXL64" s="135"/>
      <c r="HXM64" s="84"/>
      <c r="HXN64" s="135"/>
      <c r="HXO64" s="135"/>
      <c r="HXP64" s="135"/>
      <c r="HXQ64" s="84"/>
      <c r="HXR64" s="135"/>
      <c r="HXS64" s="135"/>
      <c r="HXT64" s="135"/>
      <c r="HXU64" s="84"/>
      <c r="HXV64" s="135"/>
      <c r="HXW64" s="135"/>
      <c r="HXX64" s="135"/>
      <c r="HXY64" s="84"/>
      <c r="HXZ64" s="135"/>
      <c r="HYA64" s="135"/>
      <c r="HYB64" s="135"/>
      <c r="HYC64" s="84"/>
      <c r="HYD64" s="135"/>
      <c r="HYE64" s="135"/>
      <c r="HYF64" s="135"/>
      <c r="HYG64" s="84"/>
      <c r="HYH64" s="135"/>
      <c r="HYI64" s="135"/>
      <c r="HYJ64" s="135"/>
      <c r="HYK64" s="84"/>
      <c r="HYL64" s="135"/>
      <c r="HYM64" s="135"/>
      <c r="HYN64" s="135"/>
      <c r="HYO64" s="84"/>
      <c r="HYP64" s="135"/>
      <c r="HYQ64" s="135"/>
      <c r="HYR64" s="135"/>
      <c r="HYS64" s="84"/>
      <c r="HYT64" s="135"/>
      <c r="HYU64" s="135"/>
      <c r="HYV64" s="135"/>
      <c r="HYW64" s="84"/>
      <c r="HYX64" s="135"/>
      <c r="HYY64" s="135"/>
      <c r="HYZ64" s="135"/>
      <c r="HZA64" s="84"/>
      <c r="HZB64" s="135"/>
      <c r="HZC64" s="135"/>
      <c r="HZD64" s="135"/>
      <c r="HZE64" s="84"/>
      <c r="HZF64" s="135"/>
      <c r="HZG64" s="135"/>
      <c r="HZH64" s="135"/>
      <c r="HZI64" s="84"/>
      <c r="HZJ64" s="135"/>
      <c r="HZK64" s="135"/>
      <c r="HZL64" s="135"/>
      <c r="HZM64" s="84"/>
      <c r="HZN64" s="135"/>
      <c r="HZO64" s="135"/>
      <c r="HZP64" s="135"/>
      <c r="HZQ64" s="84"/>
      <c r="HZR64" s="135"/>
      <c r="HZS64" s="135"/>
      <c r="HZT64" s="135"/>
      <c r="HZU64" s="84"/>
      <c r="HZV64" s="135"/>
      <c r="HZW64" s="135"/>
      <c r="HZX64" s="135"/>
      <c r="HZY64" s="84"/>
      <c r="HZZ64" s="135"/>
      <c r="IAA64" s="135"/>
      <c r="IAB64" s="135"/>
      <c r="IAC64" s="84"/>
      <c r="IAD64" s="135"/>
      <c r="IAE64" s="135"/>
      <c r="IAF64" s="135"/>
      <c r="IAG64" s="84"/>
      <c r="IAH64" s="135"/>
      <c r="IAI64" s="135"/>
      <c r="IAJ64" s="135"/>
      <c r="IAK64" s="84"/>
      <c r="IAL64" s="135"/>
      <c r="IAM64" s="135"/>
      <c r="IAN64" s="135"/>
      <c r="IAO64" s="84"/>
      <c r="IAP64" s="135"/>
      <c r="IAQ64" s="135"/>
      <c r="IAR64" s="135"/>
      <c r="IAS64" s="84"/>
      <c r="IAT64" s="135"/>
      <c r="IAU64" s="135"/>
      <c r="IAV64" s="135"/>
      <c r="IAW64" s="84"/>
      <c r="IAX64" s="135"/>
      <c r="IAY64" s="135"/>
      <c r="IAZ64" s="135"/>
      <c r="IBA64" s="84"/>
      <c r="IBB64" s="135"/>
      <c r="IBC64" s="135"/>
      <c r="IBD64" s="135"/>
      <c r="IBE64" s="84"/>
      <c r="IBF64" s="135"/>
      <c r="IBG64" s="135"/>
      <c r="IBH64" s="135"/>
      <c r="IBI64" s="84"/>
      <c r="IBJ64" s="135"/>
      <c r="IBK64" s="135"/>
      <c r="IBL64" s="135"/>
      <c r="IBM64" s="84"/>
      <c r="IBN64" s="135"/>
      <c r="IBO64" s="135"/>
      <c r="IBP64" s="135"/>
      <c r="IBQ64" s="84"/>
      <c r="IBR64" s="135"/>
      <c r="IBS64" s="135"/>
      <c r="IBT64" s="135"/>
      <c r="IBU64" s="84"/>
      <c r="IBV64" s="135"/>
      <c r="IBW64" s="135"/>
      <c r="IBX64" s="135"/>
      <c r="IBY64" s="84"/>
      <c r="IBZ64" s="135"/>
      <c r="ICA64" s="135"/>
      <c r="ICB64" s="135"/>
      <c r="ICC64" s="84"/>
      <c r="ICD64" s="135"/>
      <c r="ICE64" s="135"/>
      <c r="ICF64" s="135"/>
      <c r="ICG64" s="84"/>
      <c r="ICH64" s="135"/>
      <c r="ICI64" s="135"/>
      <c r="ICJ64" s="135"/>
      <c r="ICK64" s="84"/>
      <c r="ICL64" s="135"/>
      <c r="ICM64" s="135"/>
      <c r="ICN64" s="135"/>
      <c r="ICO64" s="84"/>
      <c r="ICP64" s="135"/>
      <c r="ICQ64" s="135"/>
      <c r="ICR64" s="135"/>
      <c r="ICS64" s="84"/>
      <c r="ICT64" s="135"/>
      <c r="ICU64" s="135"/>
      <c r="ICV64" s="135"/>
      <c r="ICW64" s="84"/>
      <c r="ICX64" s="135"/>
      <c r="ICY64" s="135"/>
      <c r="ICZ64" s="135"/>
      <c r="IDA64" s="84"/>
      <c r="IDB64" s="135"/>
      <c r="IDC64" s="135"/>
      <c r="IDD64" s="135"/>
      <c r="IDE64" s="84"/>
      <c r="IDF64" s="135"/>
      <c r="IDG64" s="135"/>
      <c r="IDH64" s="135"/>
      <c r="IDI64" s="84"/>
      <c r="IDJ64" s="135"/>
      <c r="IDK64" s="135"/>
      <c r="IDL64" s="135"/>
      <c r="IDM64" s="84"/>
      <c r="IDN64" s="135"/>
      <c r="IDO64" s="135"/>
      <c r="IDP64" s="135"/>
      <c r="IDQ64" s="84"/>
      <c r="IDR64" s="135"/>
      <c r="IDS64" s="135"/>
      <c r="IDT64" s="135"/>
      <c r="IDU64" s="84"/>
      <c r="IDV64" s="135"/>
      <c r="IDW64" s="135"/>
      <c r="IDX64" s="135"/>
      <c r="IDY64" s="84"/>
      <c r="IDZ64" s="135"/>
      <c r="IEA64" s="135"/>
      <c r="IEB64" s="135"/>
      <c r="IEC64" s="84"/>
      <c r="IED64" s="135"/>
      <c r="IEE64" s="135"/>
      <c r="IEF64" s="135"/>
      <c r="IEG64" s="84"/>
      <c r="IEH64" s="135"/>
      <c r="IEI64" s="135"/>
      <c r="IEJ64" s="135"/>
      <c r="IEK64" s="84"/>
      <c r="IEL64" s="135"/>
      <c r="IEM64" s="135"/>
      <c r="IEN64" s="135"/>
      <c r="IEO64" s="84"/>
      <c r="IEP64" s="135"/>
      <c r="IEQ64" s="135"/>
      <c r="IER64" s="135"/>
      <c r="IES64" s="84"/>
      <c r="IET64" s="135"/>
      <c r="IEU64" s="135"/>
      <c r="IEV64" s="135"/>
      <c r="IEW64" s="84"/>
      <c r="IEX64" s="135"/>
      <c r="IEY64" s="135"/>
      <c r="IEZ64" s="135"/>
      <c r="IFA64" s="84"/>
      <c r="IFB64" s="135"/>
      <c r="IFC64" s="135"/>
      <c r="IFD64" s="135"/>
      <c r="IFE64" s="84"/>
      <c r="IFF64" s="135"/>
      <c r="IFG64" s="135"/>
      <c r="IFH64" s="135"/>
      <c r="IFI64" s="84"/>
      <c r="IFJ64" s="135"/>
      <c r="IFK64" s="135"/>
      <c r="IFL64" s="135"/>
      <c r="IFM64" s="84"/>
      <c r="IFN64" s="135"/>
      <c r="IFO64" s="135"/>
      <c r="IFP64" s="135"/>
      <c r="IFQ64" s="84"/>
      <c r="IFR64" s="135"/>
      <c r="IFS64" s="135"/>
      <c r="IFT64" s="135"/>
      <c r="IFU64" s="84"/>
      <c r="IFV64" s="135"/>
      <c r="IFW64" s="135"/>
      <c r="IFX64" s="135"/>
      <c r="IFY64" s="84"/>
      <c r="IFZ64" s="135"/>
      <c r="IGA64" s="135"/>
      <c r="IGB64" s="135"/>
      <c r="IGC64" s="84"/>
      <c r="IGD64" s="135"/>
      <c r="IGE64" s="135"/>
      <c r="IGF64" s="135"/>
      <c r="IGG64" s="84"/>
      <c r="IGH64" s="135"/>
      <c r="IGI64" s="135"/>
      <c r="IGJ64" s="135"/>
      <c r="IGK64" s="84"/>
      <c r="IGL64" s="135"/>
      <c r="IGM64" s="135"/>
      <c r="IGN64" s="135"/>
      <c r="IGO64" s="84"/>
      <c r="IGP64" s="135"/>
      <c r="IGQ64" s="135"/>
      <c r="IGR64" s="135"/>
      <c r="IGS64" s="84"/>
      <c r="IGT64" s="135"/>
      <c r="IGU64" s="135"/>
      <c r="IGV64" s="135"/>
      <c r="IGW64" s="84"/>
      <c r="IGX64" s="135"/>
      <c r="IGY64" s="135"/>
      <c r="IGZ64" s="135"/>
      <c r="IHA64" s="84"/>
      <c r="IHB64" s="135"/>
      <c r="IHC64" s="135"/>
      <c r="IHD64" s="135"/>
      <c r="IHE64" s="84"/>
      <c r="IHF64" s="135"/>
      <c r="IHG64" s="135"/>
      <c r="IHH64" s="135"/>
      <c r="IHI64" s="84"/>
      <c r="IHJ64" s="135"/>
      <c r="IHK64" s="135"/>
      <c r="IHL64" s="135"/>
      <c r="IHM64" s="84"/>
      <c r="IHN64" s="135"/>
      <c r="IHO64" s="135"/>
      <c r="IHP64" s="135"/>
      <c r="IHQ64" s="84"/>
      <c r="IHR64" s="135"/>
      <c r="IHS64" s="135"/>
      <c r="IHT64" s="135"/>
      <c r="IHU64" s="84"/>
      <c r="IHV64" s="135"/>
      <c r="IHW64" s="135"/>
      <c r="IHX64" s="135"/>
      <c r="IHY64" s="84"/>
      <c r="IHZ64" s="135"/>
      <c r="IIA64" s="135"/>
      <c r="IIB64" s="135"/>
      <c r="IIC64" s="84"/>
      <c r="IID64" s="135"/>
      <c r="IIE64" s="135"/>
      <c r="IIF64" s="135"/>
      <c r="IIG64" s="84"/>
      <c r="IIH64" s="135"/>
      <c r="III64" s="135"/>
      <c r="IIJ64" s="135"/>
      <c r="IIK64" s="84"/>
      <c r="IIL64" s="135"/>
      <c r="IIM64" s="135"/>
      <c r="IIN64" s="135"/>
      <c r="IIO64" s="84"/>
      <c r="IIP64" s="135"/>
      <c r="IIQ64" s="135"/>
      <c r="IIR64" s="135"/>
      <c r="IIS64" s="84"/>
      <c r="IIT64" s="135"/>
      <c r="IIU64" s="135"/>
      <c r="IIV64" s="135"/>
      <c r="IIW64" s="84"/>
      <c r="IIX64" s="135"/>
      <c r="IIY64" s="135"/>
      <c r="IIZ64" s="135"/>
      <c r="IJA64" s="84"/>
      <c r="IJB64" s="135"/>
      <c r="IJC64" s="135"/>
      <c r="IJD64" s="135"/>
      <c r="IJE64" s="84"/>
      <c r="IJF64" s="135"/>
      <c r="IJG64" s="135"/>
      <c r="IJH64" s="135"/>
      <c r="IJI64" s="84"/>
      <c r="IJJ64" s="135"/>
      <c r="IJK64" s="135"/>
      <c r="IJL64" s="135"/>
      <c r="IJM64" s="84"/>
      <c r="IJN64" s="135"/>
      <c r="IJO64" s="135"/>
      <c r="IJP64" s="135"/>
      <c r="IJQ64" s="84"/>
      <c r="IJR64" s="135"/>
      <c r="IJS64" s="135"/>
      <c r="IJT64" s="135"/>
      <c r="IJU64" s="84"/>
      <c r="IJV64" s="135"/>
      <c r="IJW64" s="135"/>
      <c r="IJX64" s="135"/>
      <c r="IJY64" s="84"/>
      <c r="IJZ64" s="135"/>
      <c r="IKA64" s="135"/>
      <c r="IKB64" s="135"/>
      <c r="IKC64" s="84"/>
      <c r="IKD64" s="135"/>
      <c r="IKE64" s="135"/>
      <c r="IKF64" s="135"/>
      <c r="IKG64" s="84"/>
      <c r="IKH64" s="135"/>
      <c r="IKI64" s="135"/>
      <c r="IKJ64" s="135"/>
      <c r="IKK64" s="84"/>
      <c r="IKL64" s="135"/>
      <c r="IKM64" s="135"/>
      <c r="IKN64" s="135"/>
      <c r="IKO64" s="84"/>
      <c r="IKP64" s="135"/>
      <c r="IKQ64" s="135"/>
      <c r="IKR64" s="135"/>
      <c r="IKS64" s="84"/>
      <c r="IKT64" s="135"/>
      <c r="IKU64" s="135"/>
      <c r="IKV64" s="135"/>
      <c r="IKW64" s="84"/>
      <c r="IKX64" s="135"/>
      <c r="IKY64" s="135"/>
      <c r="IKZ64" s="135"/>
      <c r="ILA64" s="84"/>
      <c r="ILB64" s="135"/>
      <c r="ILC64" s="135"/>
      <c r="ILD64" s="135"/>
      <c r="ILE64" s="84"/>
      <c r="ILF64" s="135"/>
      <c r="ILG64" s="135"/>
      <c r="ILH64" s="135"/>
      <c r="ILI64" s="84"/>
      <c r="ILJ64" s="135"/>
      <c r="ILK64" s="135"/>
      <c r="ILL64" s="135"/>
      <c r="ILM64" s="84"/>
      <c r="ILN64" s="135"/>
      <c r="ILO64" s="135"/>
      <c r="ILP64" s="135"/>
      <c r="ILQ64" s="84"/>
      <c r="ILR64" s="135"/>
      <c r="ILS64" s="135"/>
      <c r="ILT64" s="135"/>
      <c r="ILU64" s="84"/>
      <c r="ILV64" s="135"/>
      <c r="ILW64" s="135"/>
      <c r="ILX64" s="135"/>
      <c r="ILY64" s="84"/>
      <c r="ILZ64" s="135"/>
      <c r="IMA64" s="135"/>
      <c r="IMB64" s="135"/>
      <c r="IMC64" s="84"/>
      <c r="IMD64" s="135"/>
      <c r="IME64" s="135"/>
      <c r="IMF64" s="135"/>
      <c r="IMG64" s="84"/>
      <c r="IMH64" s="135"/>
      <c r="IMI64" s="135"/>
      <c r="IMJ64" s="135"/>
      <c r="IMK64" s="84"/>
      <c r="IML64" s="135"/>
      <c r="IMM64" s="135"/>
      <c r="IMN64" s="135"/>
      <c r="IMO64" s="84"/>
      <c r="IMP64" s="135"/>
      <c r="IMQ64" s="135"/>
      <c r="IMR64" s="135"/>
      <c r="IMS64" s="84"/>
      <c r="IMT64" s="135"/>
      <c r="IMU64" s="135"/>
      <c r="IMV64" s="135"/>
      <c r="IMW64" s="84"/>
      <c r="IMX64" s="135"/>
      <c r="IMY64" s="135"/>
      <c r="IMZ64" s="135"/>
      <c r="INA64" s="84"/>
      <c r="INB64" s="135"/>
      <c r="INC64" s="135"/>
      <c r="IND64" s="135"/>
      <c r="INE64" s="84"/>
      <c r="INF64" s="135"/>
      <c r="ING64" s="135"/>
      <c r="INH64" s="135"/>
      <c r="INI64" s="84"/>
      <c r="INJ64" s="135"/>
      <c r="INK64" s="135"/>
      <c r="INL64" s="135"/>
      <c r="INM64" s="84"/>
      <c r="INN64" s="135"/>
      <c r="INO64" s="135"/>
      <c r="INP64" s="135"/>
      <c r="INQ64" s="84"/>
      <c r="INR64" s="135"/>
      <c r="INS64" s="135"/>
      <c r="INT64" s="135"/>
      <c r="INU64" s="84"/>
      <c r="INV64" s="135"/>
      <c r="INW64" s="135"/>
      <c r="INX64" s="135"/>
      <c r="INY64" s="84"/>
      <c r="INZ64" s="135"/>
      <c r="IOA64" s="135"/>
      <c r="IOB64" s="135"/>
      <c r="IOC64" s="84"/>
      <c r="IOD64" s="135"/>
      <c r="IOE64" s="135"/>
      <c r="IOF64" s="135"/>
      <c r="IOG64" s="84"/>
      <c r="IOH64" s="135"/>
      <c r="IOI64" s="135"/>
      <c r="IOJ64" s="135"/>
      <c r="IOK64" s="84"/>
      <c r="IOL64" s="135"/>
      <c r="IOM64" s="135"/>
      <c r="ION64" s="135"/>
      <c r="IOO64" s="84"/>
      <c r="IOP64" s="135"/>
      <c r="IOQ64" s="135"/>
      <c r="IOR64" s="135"/>
      <c r="IOS64" s="84"/>
      <c r="IOT64" s="135"/>
      <c r="IOU64" s="135"/>
      <c r="IOV64" s="135"/>
      <c r="IOW64" s="84"/>
      <c r="IOX64" s="135"/>
      <c r="IOY64" s="135"/>
      <c r="IOZ64" s="135"/>
      <c r="IPA64" s="84"/>
      <c r="IPB64" s="135"/>
      <c r="IPC64" s="135"/>
      <c r="IPD64" s="135"/>
      <c r="IPE64" s="84"/>
      <c r="IPF64" s="135"/>
      <c r="IPG64" s="135"/>
      <c r="IPH64" s="135"/>
      <c r="IPI64" s="84"/>
      <c r="IPJ64" s="135"/>
      <c r="IPK64" s="135"/>
      <c r="IPL64" s="135"/>
      <c r="IPM64" s="84"/>
      <c r="IPN64" s="135"/>
      <c r="IPO64" s="135"/>
      <c r="IPP64" s="135"/>
      <c r="IPQ64" s="84"/>
      <c r="IPR64" s="135"/>
      <c r="IPS64" s="135"/>
      <c r="IPT64" s="135"/>
      <c r="IPU64" s="84"/>
      <c r="IPV64" s="135"/>
      <c r="IPW64" s="135"/>
      <c r="IPX64" s="135"/>
      <c r="IPY64" s="84"/>
      <c r="IPZ64" s="135"/>
      <c r="IQA64" s="135"/>
      <c r="IQB64" s="135"/>
      <c r="IQC64" s="84"/>
      <c r="IQD64" s="135"/>
      <c r="IQE64" s="135"/>
      <c r="IQF64" s="135"/>
      <c r="IQG64" s="84"/>
      <c r="IQH64" s="135"/>
      <c r="IQI64" s="135"/>
      <c r="IQJ64" s="135"/>
      <c r="IQK64" s="84"/>
      <c r="IQL64" s="135"/>
      <c r="IQM64" s="135"/>
      <c r="IQN64" s="135"/>
      <c r="IQO64" s="84"/>
      <c r="IQP64" s="135"/>
      <c r="IQQ64" s="135"/>
      <c r="IQR64" s="135"/>
      <c r="IQS64" s="84"/>
      <c r="IQT64" s="135"/>
      <c r="IQU64" s="135"/>
      <c r="IQV64" s="135"/>
      <c r="IQW64" s="84"/>
      <c r="IQX64" s="135"/>
      <c r="IQY64" s="135"/>
      <c r="IQZ64" s="135"/>
      <c r="IRA64" s="84"/>
      <c r="IRB64" s="135"/>
      <c r="IRC64" s="135"/>
      <c r="IRD64" s="135"/>
      <c r="IRE64" s="84"/>
      <c r="IRF64" s="135"/>
      <c r="IRG64" s="135"/>
      <c r="IRH64" s="135"/>
      <c r="IRI64" s="84"/>
      <c r="IRJ64" s="135"/>
      <c r="IRK64" s="135"/>
      <c r="IRL64" s="135"/>
      <c r="IRM64" s="84"/>
      <c r="IRN64" s="135"/>
      <c r="IRO64" s="135"/>
      <c r="IRP64" s="135"/>
      <c r="IRQ64" s="84"/>
      <c r="IRR64" s="135"/>
      <c r="IRS64" s="135"/>
      <c r="IRT64" s="135"/>
      <c r="IRU64" s="84"/>
      <c r="IRV64" s="135"/>
      <c r="IRW64" s="135"/>
      <c r="IRX64" s="135"/>
      <c r="IRY64" s="84"/>
      <c r="IRZ64" s="135"/>
      <c r="ISA64" s="135"/>
      <c r="ISB64" s="135"/>
      <c r="ISC64" s="84"/>
      <c r="ISD64" s="135"/>
      <c r="ISE64" s="135"/>
      <c r="ISF64" s="135"/>
      <c r="ISG64" s="84"/>
      <c r="ISH64" s="135"/>
      <c r="ISI64" s="135"/>
      <c r="ISJ64" s="135"/>
      <c r="ISK64" s="84"/>
      <c r="ISL64" s="135"/>
      <c r="ISM64" s="135"/>
      <c r="ISN64" s="135"/>
      <c r="ISO64" s="84"/>
      <c r="ISP64" s="135"/>
      <c r="ISQ64" s="135"/>
      <c r="ISR64" s="135"/>
      <c r="ISS64" s="84"/>
      <c r="IST64" s="135"/>
      <c r="ISU64" s="135"/>
      <c r="ISV64" s="135"/>
      <c r="ISW64" s="84"/>
      <c r="ISX64" s="135"/>
      <c r="ISY64" s="135"/>
      <c r="ISZ64" s="135"/>
      <c r="ITA64" s="84"/>
      <c r="ITB64" s="135"/>
      <c r="ITC64" s="135"/>
      <c r="ITD64" s="135"/>
      <c r="ITE64" s="84"/>
      <c r="ITF64" s="135"/>
      <c r="ITG64" s="135"/>
      <c r="ITH64" s="135"/>
      <c r="ITI64" s="84"/>
      <c r="ITJ64" s="135"/>
      <c r="ITK64" s="135"/>
      <c r="ITL64" s="135"/>
      <c r="ITM64" s="84"/>
      <c r="ITN64" s="135"/>
      <c r="ITO64" s="135"/>
      <c r="ITP64" s="135"/>
      <c r="ITQ64" s="84"/>
      <c r="ITR64" s="135"/>
      <c r="ITS64" s="135"/>
      <c r="ITT64" s="135"/>
      <c r="ITU64" s="84"/>
      <c r="ITV64" s="135"/>
      <c r="ITW64" s="135"/>
      <c r="ITX64" s="135"/>
      <c r="ITY64" s="84"/>
      <c r="ITZ64" s="135"/>
      <c r="IUA64" s="135"/>
      <c r="IUB64" s="135"/>
      <c r="IUC64" s="84"/>
      <c r="IUD64" s="135"/>
      <c r="IUE64" s="135"/>
      <c r="IUF64" s="135"/>
      <c r="IUG64" s="84"/>
      <c r="IUH64" s="135"/>
      <c r="IUI64" s="135"/>
      <c r="IUJ64" s="135"/>
      <c r="IUK64" s="84"/>
      <c r="IUL64" s="135"/>
      <c r="IUM64" s="135"/>
      <c r="IUN64" s="135"/>
      <c r="IUO64" s="84"/>
      <c r="IUP64" s="135"/>
      <c r="IUQ64" s="135"/>
      <c r="IUR64" s="135"/>
      <c r="IUS64" s="84"/>
      <c r="IUT64" s="135"/>
      <c r="IUU64" s="135"/>
      <c r="IUV64" s="135"/>
      <c r="IUW64" s="84"/>
      <c r="IUX64" s="135"/>
      <c r="IUY64" s="135"/>
      <c r="IUZ64" s="135"/>
      <c r="IVA64" s="84"/>
      <c r="IVB64" s="135"/>
      <c r="IVC64" s="135"/>
      <c r="IVD64" s="135"/>
      <c r="IVE64" s="84"/>
      <c r="IVF64" s="135"/>
      <c r="IVG64" s="135"/>
      <c r="IVH64" s="135"/>
      <c r="IVI64" s="84"/>
      <c r="IVJ64" s="135"/>
      <c r="IVK64" s="135"/>
      <c r="IVL64" s="135"/>
      <c r="IVM64" s="84"/>
      <c r="IVN64" s="135"/>
      <c r="IVO64" s="135"/>
      <c r="IVP64" s="135"/>
      <c r="IVQ64" s="84"/>
      <c r="IVR64" s="135"/>
      <c r="IVS64" s="135"/>
      <c r="IVT64" s="135"/>
      <c r="IVU64" s="84"/>
      <c r="IVV64" s="135"/>
      <c r="IVW64" s="135"/>
      <c r="IVX64" s="135"/>
      <c r="IVY64" s="84"/>
      <c r="IVZ64" s="135"/>
      <c r="IWA64" s="135"/>
      <c r="IWB64" s="135"/>
      <c r="IWC64" s="84"/>
      <c r="IWD64" s="135"/>
      <c r="IWE64" s="135"/>
      <c r="IWF64" s="135"/>
      <c r="IWG64" s="84"/>
      <c r="IWH64" s="135"/>
      <c r="IWI64" s="135"/>
      <c r="IWJ64" s="135"/>
      <c r="IWK64" s="84"/>
      <c r="IWL64" s="135"/>
      <c r="IWM64" s="135"/>
      <c r="IWN64" s="135"/>
      <c r="IWO64" s="84"/>
      <c r="IWP64" s="135"/>
      <c r="IWQ64" s="135"/>
      <c r="IWR64" s="135"/>
      <c r="IWS64" s="84"/>
      <c r="IWT64" s="135"/>
      <c r="IWU64" s="135"/>
      <c r="IWV64" s="135"/>
      <c r="IWW64" s="84"/>
      <c r="IWX64" s="135"/>
      <c r="IWY64" s="135"/>
      <c r="IWZ64" s="135"/>
      <c r="IXA64" s="84"/>
      <c r="IXB64" s="135"/>
      <c r="IXC64" s="135"/>
      <c r="IXD64" s="135"/>
      <c r="IXE64" s="84"/>
      <c r="IXF64" s="135"/>
      <c r="IXG64" s="135"/>
      <c r="IXH64" s="135"/>
      <c r="IXI64" s="84"/>
      <c r="IXJ64" s="135"/>
      <c r="IXK64" s="135"/>
      <c r="IXL64" s="135"/>
      <c r="IXM64" s="84"/>
      <c r="IXN64" s="135"/>
      <c r="IXO64" s="135"/>
      <c r="IXP64" s="135"/>
      <c r="IXQ64" s="84"/>
      <c r="IXR64" s="135"/>
      <c r="IXS64" s="135"/>
      <c r="IXT64" s="135"/>
      <c r="IXU64" s="84"/>
      <c r="IXV64" s="135"/>
      <c r="IXW64" s="135"/>
      <c r="IXX64" s="135"/>
      <c r="IXY64" s="84"/>
      <c r="IXZ64" s="135"/>
      <c r="IYA64" s="135"/>
      <c r="IYB64" s="135"/>
      <c r="IYC64" s="84"/>
      <c r="IYD64" s="135"/>
      <c r="IYE64" s="135"/>
      <c r="IYF64" s="135"/>
      <c r="IYG64" s="84"/>
      <c r="IYH64" s="135"/>
      <c r="IYI64" s="135"/>
      <c r="IYJ64" s="135"/>
      <c r="IYK64" s="84"/>
      <c r="IYL64" s="135"/>
      <c r="IYM64" s="135"/>
      <c r="IYN64" s="135"/>
      <c r="IYO64" s="84"/>
      <c r="IYP64" s="135"/>
      <c r="IYQ64" s="135"/>
      <c r="IYR64" s="135"/>
      <c r="IYS64" s="84"/>
      <c r="IYT64" s="135"/>
      <c r="IYU64" s="135"/>
      <c r="IYV64" s="135"/>
      <c r="IYW64" s="84"/>
      <c r="IYX64" s="135"/>
      <c r="IYY64" s="135"/>
      <c r="IYZ64" s="135"/>
      <c r="IZA64" s="84"/>
      <c r="IZB64" s="135"/>
      <c r="IZC64" s="135"/>
      <c r="IZD64" s="135"/>
      <c r="IZE64" s="84"/>
      <c r="IZF64" s="135"/>
      <c r="IZG64" s="135"/>
      <c r="IZH64" s="135"/>
      <c r="IZI64" s="84"/>
      <c r="IZJ64" s="135"/>
      <c r="IZK64" s="135"/>
      <c r="IZL64" s="135"/>
      <c r="IZM64" s="84"/>
      <c r="IZN64" s="135"/>
      <c r="IZO64" s="135"/>
      <c r="IZP64" s="135"/>
      <c r="IZQ64" s="84"/>
      <c r="IZR64" s="135"/>
      <c r="IZS64" s="135"/>
      <c r="IZT64" s="135"/>
      <c r="IZU64" s="84"/>
      <c r="IZV64" s="135"/>
      <c r="IZW64" s="135"/>
      <c r="IZX64" s="135"/>
      <c r="IZY64" s="84"/>
      <c r="IZZ64" s="135"/>
      <c r="JAA64" s="135"/>
      <c r="JAB64" s="135"/>
      <c r="JAC64" s="84"/>
      <c r="JAD64" s="135"/>
      <c r="JAE64" s="135"/>
      <c r="JAF64" s="135"/>
      <c r="JAG64" s="84"/>
      <c r="JAH64" s="135"/>
      <c r="JAI64" s="135"/>
      <c r="JAJ64" s="135"/>
      <c r="JAK64" s="84"/>
      <c r="JAL64" s="135"/>
      <c r="JAM64" s="135"/>
      <c r="JAN64" s="135"/>
      <c r="JAO64" s="84"/>
      <c r="JAP64" s="135"/>
      <c r="JAQ64" s="135"/>
      <c r="JAR64" s="135"/>
      <c r="JAS64" s="84"/>
      <c r="JAT64" s="135"/>
      <c r="JAU64" s="135"/>
      <c r="JAV64" s="135"/>
      <c r="JAW64" s="84"/>
      <c r="JAX64" s="135"/>
      <c r="JAY64" s="135"/>
      <c r="JAZ64" s="135"/>
      <c r="JBA64" s="84"/>
      <c r="JBB64" s="135"/>
      <c r="JBC64" s="135"/>
      <c r="JBD64" s="135"/>
      <c r="JBE64" s="84"/>
      <c r="JBF64" s="135"/>
      <c r="JBG64" s="135"/>
      <c r="JBH64" s="135"/>
      <c r="JBI64" s="84"/>
      <c r="JBJ64" s="135"/>
      <c r="JBK64" s="135"/>
      <c r="JBL64" s="135"/>
      <c r="JBM64" s="84"/>
      <c r="JBN64" s="135"/>
      <c r="JBO64" s="135"/>
      <c r="JBP64" s="135"/>
      <c r="JBQ64" s="84"/>
      <c r="JBR64" s="135"/>
      <c r="JBS64" s="135"/>
      <c r="JBT64" s="135"/>
      <c r="JBU64" s="84"/>
      <c r="JBV64" s="135"/>
      <c r="JBW64" s="135"/>
      <c r="JBX64" s="135"/>
      <c r="JBY64" s="84"/>
      <c r="JBZ64" s="135"/>
      <c r="JCA64" s="135"/>
      <c r="JCB64" s="135"/>
      <c r="JCC64" s="84"/>
      <c r="JCD64" s="135"/>
      <c r="JCE64" s="135"/>
      <c r="JCF64" s="135"/>
      <c r="JCG64" s="84"/>
      <c r="JCH64" s="135"/>
      <c r="JCI64" s="135"/>
      <c r="JCJ64" s="135"/>
      <c r="JCK64" s="84"/>
      <c r="JCL64" s="135"/>
      <c r="JCM64" s="135"/>
      <c r="JCN64" s="135"/>
      <c r="JCO64" s="84"/>
      <c r="JCP64" s="135"/>
      <c r="JCQ64" s="135"/>
      <c r="JCR64" s="135"/>
      <c r="JCS64" s="84"/>
      <c r="JCT64" s="135"/>
      <c r="JCU64" s="135"/>
      <c r="JCV64" s="135"/>
      <c r="JCW64" s="84"/>
      <c r="JCX64" s="135"/>
      <c r="JCY64" s="135"/>
      <c r="JCZ64" s="135"/>
      <c r="JDA64" s="84"/>
      <c r="JDB64" s="135"/>
      <c r="JDC64" s="135"/>
      <c r="JDD64" s="135"/>
      <c r="JDE64" s="84"/>
      <c r="JDF64" s="135"/>
      <c r="JDG64" s="135"/>
      <c r="JDH64" s="135"/>
      <c r="JDI64" s="84"/>
      <c r="JDJ64" s="135"/>
      <c r="JDK64" s="135"/>
      <c r="JDL64" s="135"/>
      <c r="JDM64" s="84"/>
      <c r="JDN64" s="135"/>
      <c r="JDO64" s="135"/>
      <c r="JDP64" s="135"/>
      <c r="JDQ64" s="84"/>
      <c r="JDR64" s="135"/>
      <c r="JDS64" s="135"/>
      <c r="JDT64" s="135"/>
      <c r="JDU64" s="84"/>
      <c r="JDV64" s="135"/>
      <c r="JDW64" s="135"/>
      <c r="JDX64" s="135"/>
      <c r="JDY64" s="84"/>
      <c r="JDZ64" s="135"/>
      <c r="JEA64" s="135"/>
      <c r="JEB64" s="135"/>
      <c r="JEC64" s="84"/>
      <c r="JED64" s="135"/>
      <c r="JEE64" s="135"/>
      <c r="JEF64" s="135"/>
      <c r="JEG64" s="84"/>
      <c r="JEH64" s="135"/>
      <c r="JEI64" s="135"/>
      <c r="JEJ64" s="135"/>
      <c r="JEK64" s="84"/>
      <c r="JEL64" s="135"/>
      <c r="JEM64" s="135"/>
      <c r="JEN64" s="135"/>
      <c r="JEO64" s="84"/>
      <c r="JEP64" s="135"/>
      <c r="JEQ64" s="135"/>
      <c r="JER64" s="135"/>
      <c r="JES64" s="84"/>
      <c r="JET64" s="135"/>
      <c r="JEU64" s="135"/>
      <c r="JEV64" s="135"/>
      <c r="JEW64" s="84"/>
      <c r="JEX64" s="135"/>
      <c r="JEY64" s="135"/>
      <c r="JEZ64" s="135"/>
      <c r="JFA64" s="84"/>
      <c r="JFB64" s="135"/>
      <c r="JFC64" s="135"/>
      <c r="JFD64" s="135"/>
      <c r="JFE64" s="84"/>
      <c r="JFF64" s="135"/>
      <c r="JFG64" s="135"/>
      <c r="JFH64" s="135"/>
      <c r="JFI64" s="84"/>
      <c r="JFJ64" s="135"/>
      <c r="JFK64" s="135"/>
      <c r="JFL64" s="135"/>
      <c r="JFM64" s="84"/>
      <c r="JFN64" s="135"/>
      <c r="JFO64" s="135"/>
      <c r="JFP64" s="135"/>
      <c r="JFQ64" s="84"/>
      <c r="JFR64" s="135"/>
      <c r="JFS64" s="135"/>
      <c r="JFT64" s="135"/>
      <c r="JFU64" s="84"/>
      <c r="JFV64" s="135"/>
      <c r="JFW64" s="135"/>
      <c r="JFX64" s="135"/>
      <c r="JFY64" s="84"/>
      <c r="JFZ64" s="135"/>
      <c r="JGA64" s="135"/>
      <c r="JGB64" s="135"/>
      <c r="JGC64" s="84"/>
      <c r="JGD64" s="135"/>
      <c r="JGE64" s="135"/>
      <c r="JGF64" s="135"/>
      <c r="JGG64" s="84"/>
      <c r="JGH64" s="135"/>
      <c r="JGI64" s="135"/>
      <c r="JGJ64" s="135"/>
      <c r="JGK64" s="84"/>
      <c r="JGL64" s="135"/>
      <c r="JGM64" s="135"/>
      <c r="JGN64" s="135"/>
      <c r="JGO64" s="84"/>
      <c r="JGP64" s="135"/>
      <c r="JGQ64" s="135"/>
      <c r="JGR64" s="135"/>
      <c r="JGS64" s="84"/>
      <c r="JGT64" s="135"/>
      <c r="JGU64" s="135"/>
      <c r="JGV64" s="135"/>
      <c r="JGW64" s="84"/>
      <c r="JGX64" s="135"/>
      <c r="JGY64" s="135"/>
      <c r="JGZ64" s="135"/>
      <c r="JHA64" s="84"/>
      <c r="JHB64" s="135"/>
      <c r="JHC64" s="135"/>
      <c r="JHD64" s="135"/>
      <c r="JHE64" s="84"/>
      <c r="JHF64" s="135"/>
      <c r="JHG64" s="135"/>
      <c r="JHH64" s="135"/>
      <c r="JHI64" s="84"/>
      <c r="JHJ64" s="135"/>
      <c r="JHK64" s="135"/>
      <c r="JHL64" s="135"/>
      <c r="JHM64" s="84"/>
      <c r="JHN64" s="135"/>
      <c r="JHO64" s="135"/>
      <c r="JHP64" s="135"/>
      <c r="JHQ64" s="84"/>
      <c r="JHR64" s="135"/>
      <c r="JHS64" s="135"/>
      <c r="JHT64" s="135"/>
      <c r="JHU64" s="84"/>
      <c r="JHV64" s="135"/>
      <c r="JHW64" s="135"/>
      <c r="JHX64" s="135"/>
      <c r="JHY64" s="84"/>
      <c r="JHZ64" s="135"/>
      <c r="JIA64" s="135"/>
      <c r="JIB64" s="135"/>
      <c r="JIC64" s="84"/>
      <c r="JID64" s="135"/>
      <c r="JIE64" s="135"/>
      <c r="JIF64" s="135"/>
      <c r="JIG64" s="84"/>
      <c r="JIH64" s="135"/>
      <c r="JII64" s="135"/>
      <c r="JIJ64" s="135"/>
      <c r="JIK64" s="84"/>
      <c r="JIL64" s="135"/>
      <c r="JIM64" s="135"/>
      <c r="JIN64" s="135"/>
      <c r="JIO64" s="84"/>
      <c r="JIP64" s="135"/>
      <c r="JIQ64" s="135"/>
      <c r="JIR64" s="135"/>
      <c r="JIS64" s="84"/>
      <c r="JIT64" s="135"/>
      <c r="JIU64" s="135"/>
      <c r="JIV64" s="135"/>
      <c r="JIW64" s="84"/>
      <c r="JIX64" s="135"/>
      <c r="JIY64" s="135"/>
      <c r="JIZ64" s="135"/>
      <c r="JJA64" s="84"/>
      <c r="JJB64" s="135"/>
      <c r="JJC64" s="135"/>
      <c r="JJD64" s="135"/>
      <c r="JJE64" s="84"/>
      <c r="JJF64" s="135"/>
      <c r="JJG64" s="135"/>
      <c r="JJH64" s="135"/>
      <c r="JJI64" s="84"/>
      <c r="JJJ64" s="135"/>
      <c r="JJK64" s="135"/>
      <c r="JJL64" s="135"/>
      <c r="JJM64" s="84"/>
      <c r="JJN64" s="135"/>
      <c r="JJO64" s="135"/>
      <c r="JJP64" s="135"/>
      <c r="JJQ64" s="84"/>
      <c r="JJR64" s="135"/>
      <c r="JJS64" s="135"/>
      <c r="JJT64" s="135"/>
      <c r="JJU64" s="84"/>
      <c r="JJV64" s="135"/>
      <c r="JJW64" s="135"/>
      <c r="JJX64" s="135"/>
      <c r="JJY64" s="84"/>
      <c r="JJZ64" s="135"/>
      <c r="JKA64" s="135"/>
      <c r="JKB64" s="135"/>
      <c r="JKC64" s="84"/>
      <c r="JKD64" s="135"/>
      <c r="JKE64" s="135"/>
      <c r="JKF64" s="135"/>
      <c r="JKG64" s="84"/>
      <c r="JKH64" s="135"/>
      <c r="JKI64" s="135"/>
      <c r="JKJ64" s="135"/>
      <c r="JKK64" s="84"/>
      <c r="JKL64" s="135"/>
      <c r="JKM64" s="135"/>
      <c r="JKN64" s="135"/>
      <c r="JKO64" s="84"/>
      <c r="JKP64" s="135"/>
      <c r="JKQ64" s="135"/>
      <c r="JKR64" s="135"/>
      <c r="JKS64" s="84"/>
      <c r="JKT64" s="135"/>
      <c r="JKU64" s="135"/>
      <c r="JKV64" s="135"/>
      <c r="JKW64" s="84"/>
      <c r="JKX64" s="135"/>
      <c r="JKY64" s="135"/>
      <c r="JKZ64" s="135"/>
      <c r="JLA64" s="84"/>
      <c r="JLB64" s="135"/>
      <c r="JLC64" s="135"/>
      <c r="JLD64" s="135"/>
      <c r="JLE64" s="84"/>
      <c r="JLF64" s="135"/>
      <c r="JLG64" s="135"/>
      <c r="JLH64" s="135"/>
      <c r="JLI64" s="84"/>
      <c r="JLJ64" s="135"/>
      <c r="JLK64" s="135"/>
      <c r="JLL64" s="135"/>
      <c r="JLM64" s="84"/>
      <c r="JLN64" s="135"/>
      <c r="JLO64" s="135"/>
      <c r="JLP64" s="135"/>
      <c r="JLQ64" s="84"/>
      <c r="JLR64" s="135"/>
      <c r="JLS64" s="135"/>
      <c r="JLT64" s="135"/>
      <c r="JLU64" s="84"/>
      <c r="JLV64" s="135"/>
      <c r="JLW64" s="135"/>
      <c r="JLX64" s="135"/>
      <c r="JLY64" s="84"/>
      <c r="JLZ64" s="135"/>
      <c r="JMA64" s="135"/>
      <c r="JMB64" s="135"/>
      <c r="JMC64" s="84"/>
      <c r="JMD64" s="135"/>
      <c r="JME64" s="135"/>
      <c r="JMF64" s="135"/>
      <c r="JMG64" s="84"/>
      <c r="JMH64" s="135"/>
      <c r="JMI64" s="135"/>
      <c r="JMJ64" s="135"/>
      <c r="JMK64" s="84"/>
      <c r="JML64" s="135"/>
      <c r="JMM64" s="135"/>
      <c r="JMN64" s="135"/>
      <c r="JMO64" s="84"/>
      <c r="JMP64" s="135"/>
      <c r="JMQ64" s="135"/>
      <c r="JMR64" s="135"/>
      <c r="JMS64" s="84"/>
      <c r="JMT64" s="135"/>
      <c r="JMU64" s="135"/>
      <c r="JMV64" s="135"/>
      <c r="JMW64" s="84"/>
      <c r="JMX64" s="135"/>
      <c r="JMY64" s="135"/>
      <c r="JMZ64" s="135"/>
      <c r="JNA64" s="84"/>
      <c r="JNB64" s="135"/>
      <c r="JNC64" s="135"/>
      <c r="JND64" s="135"/>
      <c r="JNE64" s="84"/>
      <c r="JNF64" s="135"/>
      <c r="JNG64" s="135"/>
      <c r="JNH64" s="135"/>
      <c r="JNI64" s="84"/>
      <c r="JNJ64" s="135"/>
      <c r="JNK64" s="135"/>
      <c r="JNL64" s="135"/>
      <c r="JNM64" s="84"/>
      <c r="JNN64" s="135"/>
      <c r="JNO64" s="135"/>
      <c r="JNP64" s="135"/>
      <c r="JNQ64" s="84"/>
      <c r="JNR64" s="135"/>
      <c r="JNS64" s="135"/>
      <c r="JNT64" s="135"/>
      <c r="JNU64" s="84"/>
      <c r="JNV64" s="135"/>
      <c r="JNW64" s="135"/>
      <c r="JNX64" s="135"/>
      <c r="JNY64" s="84"/>
      <c r="JNZ64" s="135"/>
      <c r="JOA64" s="135"/>
      <c r="JOB64" s="135"/>
      <c r="JOC64" s="84"/>
      <c r="JOD64" s="135"/>
      <c r="JOE64" s="135"/>
      <c r="JOF64" s="135"/>
      <c r="JOG64" s="84"/>
      <c r="JOH64" s="135"/>
      <c r="JOI64" s="135"/>
      <c r="JOJ64" s="135"/>
      <c r="JOK64" s="84"/>
      <c r="JOL64" s="135"/>
      <c r="JOM64" s="135"/>
      <c r="JON64" s="135"/>
      <c r="JOO64" s="84"/>
      <c r="JOP64" s="135"/>
      <c r="JOQ64" s="135"/>
      <c r="JOR64" s="135"/>
      <c r="JOS64" s="84"/>
      <c r="JOT64" s="135"/>
      <c r="JOU64" s="135"/>
      <c r="JOV64" s="135"/>
      <c r="JOW64" s="84"/>
      <c r="JOX64" s="135"/>
      <c r="JOY64" s="135"/>
      <c r="JOZ64" s="135"/>
      <c r="JPA64" s="84"/>
      <c r="JPB64" s="135"/>
      <c r="JPC64" s="135"/>
      <c r="JPD64" s="135"/>
      <c r="JPE64" s="84"/>
      <c r="JPF64" s="135"/>
      <c r="JPG64" s="135"/>
      <c r="JPH64" s="135"/>
      <c r="JPI64" s="84"/>
      <c r="JPJ64" s="135"/>
      <c r="JPK64" s="135"/>
      <c r="JPL64" s="135"/>
      <c r="JPM64" s="84"/>
      <c r="JPN64" s="135"/>
      <c r="JPO64" s="135"/>
      <c r="JPP64" s="135"/>
      <c r="JPQ64" s="84"/>
      <c r="JPR64" s="135"/>
      <c r="JPS64" s="135"/>
      <c r="JPT64" s="135"/>
      <c r="JPU64" s="84"/>
      <c r="JPV64" s="135"/>
      <c r="JPW64" s="135"/>
      <c r="JPX64" s="135"/>
      <c r="JPY64" s="84"/>
      <c r="JPZ64" s="135"/>
      <c r="JQA64" s="135"/>
      <c r="JQB64" s="135"/>
      <c r="JQC64" s="84"/>
      <c r="JQD64" s="135"/>
      <c r="JQE64" s="135"/>
      <c r="JQF64" s="135"/>
      <c r="JQG64" s="84"/>
      <c r="JQH64" s="135"/>
      <c r="JQI64" s="135"/>
      <c r="JQJ64" s="135"/>
      <c r="JQK64" s="84"/>
      <c r="JQL64" s="135"/>
      <c r="JQM64" s="135"/>
      <c r="JQN64" s="135"/>
      <c r="JQO64" s="84"/>
      <c r="JQP64" s="135"/>
      <c r="JQQ64" s="135"/>
      <c r="JQR64" s="135"/>
      <c r="JQS64" s="84"/>
      <c r="JQT64" s="135"/>
      <c r="JQU64" s="135"/>
      <c r="JQV64" s="135"/>
      <c r="JQW64" s="84"/>
      <c r="JQX64" s="135"/>
      <c r="JQY64" s="135"/>
      <c r="JQZ64" s="135"/>
      <c r="JRA64" s="84"/>
      <c r="JRB64" s="135"/>
      <c r="JRC64" s="135"/>
      <c r="JRD64" s="135"/>
      <c r="JRE64" s="84"/>
      <c r="JRF64" s="135"/>
      <c r="JRG64" s="135"/>
      <c r="JRH64" s="135"/>
      <c r="JRI64" s="84"/>
      <c r="JRJ64" s="135"/>
      <c r="JRK64" s="135"/>
      <c r="JRL64" s="135"/>
      <c r="JRM64" s="84"/>
      <c r="JRN64" s="135"/>
      <c r="JRO64" s="135"/>
      <c r="JRP64" s="135"/>
      <c r="JRQ64" s="84"/>
      <c r="JRR64" s="135"/>
      <c r="JRS64" s="135"/>
      <c r="JRT64" s="135"/>
      <c r="JRU64" s="84"/>
      <c r="JRV64" s="135"/>
      <c r="JRW64" s="135"/>
      <c r="JRX64" s="135"/>
      <c r="JRY64" s="84"/>
      <c r="JRZ64" s="135"/>
      <c r="JSA64" s="135"/>
      <c r="JSB64" s="135"/>
      <c r="JSC64" s="84"/>
      <c r="JSD64" s="135"/>
      <c r="JSE64" s="135"/>
      <c r="JSF64" s="135"/>
      <c r="JSG64" s="84"/>
      <c r="JSH64" s="135"/>
      <c r="JSI64" s="135"/>
      <c r="JSJ64" s="135"/>
      <c r="JSK64" s="84"/>
      <c r="JSL64" s="135"/>
      <c r="JSM64" s="135"/>
      <c r="JSN64" s="135"/>
      <c r="JSO64" s="84"/>
      <c r="JSP64" s="135"/>
      <c r="JSQ64" s="135"/>
      <c r="JSR64" s="135"/>
      <c r="JSS64" s="84"/>
      <c r="JST64" s="135"/>
      <c r="JSU64" s="135"/>
      <c r="JSV64" s="135"/>
      <c r="JSW64" s="84"/>
      <c r="JSX64" s="135"/>
      <c r="JSY64" s="135"/>
      <c r="JSZ64" s="135"/>
      <c r="JTA64" s="84"/>
      <c r="JTB64" s="135"/>
      <c r="JTC64" s="135"/>
      <c r="JTD64" s="135"/>
      <c r="JTE64" s="84"/>
      <c r="JTF64" s="135"/>
      <c r="JTG64" s="135"/>
      <c r="JTH64" s="135"/>
      <c r="JTI64" s="84"/>
      <c r="JTJ64" s="135"/>
      <c r="JTK64" s="135"/>
      <c r="JTL64" s="135"/>
      <c r="JTM64" s="84"/>
      <c r="JTN64" s="135"/>
      <c r="JTO64" s="135"/>
      <c r="JTP64" s="135"/>
      <c r="JTQ64" s="84"/>
      <c r="JTR64" s="135"/>
      <c r="JTS64" s="135"/>
      <c r="JTT64" s="135"/>
      <c r="JTU64" s="84"/>
      <c r="JTV64" s="135"/>
      <c r="JTW64" s="135"/>
      <c r="JTX64" s="135"/>
      <c r="JTY64" s="84"/>
      <c r="JTZ64" s="135"/>
      <c r="JUA64" s="135"/>
      <c r="JUB64" s="135"/>
      <c r="JUC64" s="84"/>
      <c r="JUD64" s="135"/>
      <c r="JUE64" s="135"/>
      <c r="JUF64" s="135"/>
      <c r="JUG64" s="84"/>
      <c r="JUH64" s="135"/>
      <c r="JUI64" s="135"/>
      <c r="JUJ64" s="135"/>
      <c r="JUK64" s="84"/>
      <c r="JUL64" s="135"/>
      <c r="JUM64" s="135"/>
      <c r="JUN64" s="135"/>
      <c r="JUO64" s="84"/>
      <c r="JUP64" s="135"/>
      <c r="JUQ64" s="135"/>
      <c r="JUR64" s="135"/>
      <c r="JUS64" s="84"/>
      <c r="JUT64" s="135"/>
      <c r="JUU64" s="135"/>
      <c r="JUV64" s="135"/>
      <c r="JUW64" s="84"/>
      <c r="JUX64" s="135"/>
      <c r="JUY64" s="135"/>
      <c r="JUZ64" s="135"/>
      <c r="JVA64" s="84"/>
      <c r="JVB64" s="135"/>
      <c r="JVC64" s="135"/>
      <c r="JVD64" s="135"/>
      <c r="JVE64" s="84"/>
      <c r="JVF64" s="135"/>
      <c r="JVG64" s="135"/>
      <c r="JVH64" s="135"/>
      <c r="JVI64" s="84"/>
      <c r="JVJ64" s="135"/>
      <c r="JVK64" s="135"/>
      <c r="JVL64" s="135"/>
      <c r="JVM64" s="84"/>
      <c r="JVN64" s="135"/>
      <c r="JVO64" s="135"/>
      <c r="JVP64" s="135"/>
      <c r="JVQ64" s="84"/>
      <c r="JVR64" s="135"/>
      <c r="JVS64" s="135"/>
      <c r="JVT64" s="135"/>
      <c r="JVU64" s="84"/>
      <c r="JVV64" s="135"/>
      <c r="JVW64" s="135"/>
      <c r="JVX64" s="135"/>
      <c r="JVY64" s="84"/>
      <c r="JVZ64" s="135"/>
      <c r="JWA64" s="135"/>
      <c r="JWB64" s="135"/>
      <c r="JWC64" s="84"/>
      <c r="JWD64" s="135"/>
      <c r="JWE64" s="135"/>
      <c r="JWF64" s="135"/>
      <c r="JWG64" s="84"/>
      <c r="JWH64" s="135"/>
      <c r="JWI64" s="135"/>
      <c r="JWJ64" s="135"/>
      <c r="JWK64" s="84"/>
      <c r="JWL64" s="135"/>
      <c r="JWM64" s="135"/>
      <c r="JWN64" s="135"/>
      <c r="JWO64" s="84"/>
      <c r="JWP64" s="135"/>
      <c r="JWQ64" s="135"/>
      <c r="JWR64" s="135"/>
      <c r="JWS64" s="84"/>
      <c r="JWT64" s="135"/>
      <c r="JWU64" s="135"/>
      <c r="JWV64" s="135"/>
      <c r="JWW64" s="84"/>
      <c r="JWX64" s="135"/>
      <c r="JWY64" s="135"/>
      <c r="JWZ64" s="135"/>
      <c r="JXA64" s="84"/>
      <c r="JXB64" s="135"/>
      <c r="JXC64" s="135"/>
      <c r="JXD64" s="135"/>
      <c r="JXE64" s="84"/>
      <c r="JXF64" s="135"/>
      <c r="JXG64" s="135"/>
      <c r="JXH64" s="135"/>
      <c r="JXI64" s="84"/>
      <c r="JXJ64" s="135"/>
      <c r="JXK64" s="135"/>
      <c r="JXL64" s="135"/>
      <c r="JXM64" s="84"/>
      <c r="JXN64" s="135"/>
      <c r="JXO64" s="135"/>
      <c r="JXP64" s="135"/>
      <c r="JXQ64" s="84"/>
      <c r="JXR64" s="135"/>
      <c r="JXS64" s="135"/>
      <c r="JXT64" s="135"/>
      <c r="JXU64" s="84"/>
      <c r="JXV64" s="135"/>
      <c r="JXW64" s="135"/>
      <c r="JXX64" s="135"/>
      <c r="JXY64" s="84"/>
      <c r="JXZ64" s="135"/>
      <c r="JYA64" s="135"/>
      <c r="JYB64" s="135"/>
      <c r="JYC64" s="84"/>
      <c r="JYD64" s="135"/>
      <c r="JYE64" s="135"/>
      <c r="JYF64" s="135"/>
      <c r="JYG64" s="84"/>
      <c r="JYH64" s="135"/>
      <c r="JYI64" s="135"/>
      <c r="JYJ64" s="135"/>
      <c r="JYK64" s="84"/>
      <c r="JYL64" s="135"/>
      <c r="JYM64" s="135"/>
      <c r="JYN64" s="135"/>
      <c r="JYO64" s="84"/>
      <c r="JYP64" s="135"/>
      <c r="JYQ64" s="135"/>
      <c r="JYR64" s="135"/>
      <c r="JYS64" s="84"/>
      <c r="JYT64" s="135"/>
      <c r="JYU64" s="135"/>
      <c r="JYV64" s="135"/>
      <c r="JYW64" s="84"/>
      <c r="JYX64" s="135"/>
      <c r="JYY64" s="135"/>
      <c r="JYZ64" s="135"/>
      <c r="JZA64" s="84"/>
      <c r="JZB64" s="135"/>
      <c r="JZC64" s="135"/>
      <c r="JZD64" s="135"/>
      <c r="JZE64" s="84"/>
      <c r="JZF64" s="135"/>
      <c r="JZG64" s="135"/>
      <c r="JZH64" s="135"/>
      <c r="JZI64" s="84"/>
      <c r="JZJ64" s="135"/>
      <c r="JZK64" s="135"/>
      <c r="JZL64" s="135"/>
      <c r="JZM64" s="84"/>
      <c r="JZN64" s="135"/>
      <c r="JZO64" s="135"/>
      <c r="JZP64" s="135"/>
      <c r="JZQ64" s="84"/>
      <c r="JZR64" s="135"/>
      <c r="JZS64" s="135"/>
      <c r="JZT64" s="135"/>
      <c r="JZU64" s="84"/>
      <c r="JZV64" s="135"/>
      <c r="JZW64" s="135"/>
      <c r="JZX64" s="135"/>
      <c r="JZY64" s="84"/>
      <c r="JZZ64" s="135"/>
      <c r="KAA64" s="135"/>
      <c r="KAB64" s="135"/>
      <c r="KAC64" s="84"/>
      <c r="KAD64" s="135"/>
      <c r="KAE64" s="135"/>
      <c r="KAF64" s="135"/>
      <c r="KAG64" s="84"/>
      <c r="KAH64" s="135"/>
      <c r="KAI64" s="135"/>
      <c r="KAJ64" s="135"/>
      <c r="KAK64" s="84"/>
      <c r="KAL64" s="135"/>
      <c r="KAM64" s="135"/>
      <c r="KAN64" s="135"/>
      <c r="KAO64" s="84"/>
      <c r="KAP64" s="135"/>
      <c r="KAQ64" s="135"/>
      <c r="KAR64" s="135"/>
      <c r="KAS64" s="84"/>
      <c r="KAT64" s="135"/>
      <c r="KAU64" s="135"/>
      <c r="KAV64" s="135"/>
      <c r="KAW64" s="84"/>
      <c r="KAX64" s="135"/>
      <c r="KAY64" s="135"/>
      <c r="KAZ64" s="135"/>
      <c r="KBA64" s="84"/>
      <c r="KBB64" s="135"/>
      <c r="KBC64" s="135"/>
      <c r="KBD64" s="135"/>
      <c r="KBE64" s="84"/>
      <c r="KBF64" s="135"/>
      <c r="KBG64" s="135"/>
      <c r="KBH64" s="135"/>
      <c r="KBI64" s="84"/>
      <c r="KBJ64" s="135"/>
      <c r="KBK64" s="135"/>
      <c r="KBL64" s="135"/>
      <c r="KBM64" s="84"/>
      <c r="KBN64" s="135"/>
      <c r="KBO64" s="135"/>
      <c r="KBP64" s="135"/>
      <c r="KBQ64" s="84"/>
      <c r="KBR64" s="135"/>
      <c r="KBS64" s="135"/>
      <c r="KBT64" s="135"/>
      <c r="KBU64" s="84"/>
      <c r="KBV64" s="135"/>
      <c r="KBW64" s="135"/>
      <c r="KBX64" s="135"/>
      <c r="KBY64" s="84"/>
      <c r="KBZ64" s="135"/>
      <c r="KCA64" s="135"/>
      <c r="KCB64" s="135"/>
      <c r="KCC64" s="84"/>
      <c r="KCD64" s="135"/>
      <c r="KCE64" s="135"/>
      <c r="KCF64" s="135"/>
      <c r="KCG64" s="84"/>
      <c r="KCH64" s="135"/>
      <c r="KCI64" s="135"/>
      <c r="KCJ64" s="135"/>
      <c r="KCK64" s="84"/>
      <c r="KCL64" s="135"/>
      <c r="KCM64" s="135"/>
      <c r="KCN64" s="135"/>
      <c r="KCO64" s="84"/>
      <c r="KCP64" s="135"/>
      <c r="KCQ64" s="135"/>
      <c r="KCR64" s="135"/>
      <c r="KCS64" s="84"/>
      <c r="KCT64" s="135"/>
      <c r="KCU64" s="135"/>
      <c r="KCV64" s="135"/>
      <c r="KCW64" s="84"/>
      <c r="KCX64" s="135"/>
      <c r="KCY64" s="135"/>
      <c r="KCZ64" s="135"/>
      <c r="KDA64" s="84"/>
      <c r="KDB64" s="135"/>
      <c r="KDC64" s="135"/>
      <c r="KDD64" s="135"/>
      <c r="KDE64" s="84"/>
      <c r="KDF64" s="135"/>
      <c r="KDG64" s="135"/>
      <c r="KDH64" s="135"/>
      <c r="KDI64" s="84"/>
      <c r="KDJ64" s="135"/>
      <c r="KDK64" s="135"/>
      <c r="KDL64" s="135"/>
      <c r="KDM64" s="84"/>
      <c r="KDN64" s="135"/>
      <c r="KDO64" s="135"/>
      <c r="KDP64" s="135"/>
      <c r="KDQ64" s="84"/>
      <c r="KDR64" s="135"/>
      <c r="KDS64" s="135"/>
      <c r="KDT64" s="135"/>
      <c r="KDU64" s="84"/>
      <c r="KDV64" s="135"/>
      <c r="KDW64" s="135"/>
      <c r="KDX64" s="135"/>
      <c r="KDY64" s="84"/>
      <c r="KDZ64" s="135"/>
      <c r="KEA64" s="135"/>
      <c r="KEB64" s="135"/>
      <c r="KEC64" s="84"/>
      <c r="KED64" s="135"/>
      <c r="KEE64" s="135"/>
      <c r="KEF64" s="135"/>
      <c r="KEG64" s="84"/>
      <c r="KEH64" s="135"/>
      <c r="KEI64" s="135"/>
      <c r="KEJ64" s="135"/>
      <c r="KEK64" s="84"/>
      <c r="KEL64" s="135"/>
      <c r="KEM64" s="135"/>
      <c r="KEN64" s="135"/>
      <c r="KEO64" s="84"/>
      <c r="KEP64" s="135"/>
      <c r="KEQ64" s="135"/>
      <c r="KER64" s="135"/>
      <c r="KES64" s="84"/>
      <c r="KET64" s="135"/>
      <c r="KEU64" s="135"/>
      <c r="KEV64" s="135"/>
      <c r="KEW64" s="84"/>
      <c r="KEX64" s="135"/>
      <c r="KEY64" s="135"/>
      <c r="KEZ64" s="135"/>
      <c r="KFA64" s="84"/>
      <c r="KFB64" s="135"/>
      <c r="KFC64" s="135"/>
      <c r="KFD64" s="135"/>
      <c r="KFE64" s="84"/>
      <c r="KFF64" s="135"/>
      <c r="KFG64" s="135"/>
      <c r="KFH64" s="135"/>
      <c r="KFI64" s="84"/>
      <c r="KFJ64" s="135"/>
      <c r="KFK64" s="135"/>
      <c r="KFL64" s="135"/>
      <c r="KFM64" s="84"/>
      <c r="KFN64" s="135"/>
      <c r="KFO64" s="135"/>
      <c r="KFP64" s="135"/>
      <c r="KFQ64" s="84"/>
      <c r="KFR64" s="135"/>
      <c r="KFS64" s="135"/>
      <c r="KFT64" s="135"/>
      <c r="KFU64" s="84"/>
      <c r="KFV64" s="135"/>
      <c r="KFW64" s="135"/>
      <c r="KFX64" s="135"/>
      <c r="KFY64" s="84"/>
      <c r="KFZ64" s="135"/>
      <c r="KGA64" s="135"/>
      <c r="KGB64" s="135"/>
      <c r="KGC64" s="84"/>
      <c r="KGD64" s="135"/>
      <c r="KGE64" s="135"/>
      <c r="KGF64" s="135"/>
      <c r="KGG64" s="84"/>
      <c r="KGH64" s="135"/>
      <c r="KGI64" s="135"/>
      <c r="KGJ64" s="135"/>
      <c r="KGK64" s="84"/>
      <c r="KGL64" s="135"/>
      <c r="KGM64" s="135"/>
      <c r="KGN64" s="135"/>
      <c r="KGO64" s="84"/>
      <c r="KGP64" s="135"/>
      <c r="KGQ64" s="135"/>
      <c r="KGR64" s="135"/>
      <c r="KGS64" s="84"/>
      <c r="KGT64" s="135"/>
      <c r="KGU64" s="135"/>
      <c r="KGV64" s="135"/>
      <c r="KGW64" s="84"/>
      <c r="KGX64" s="135"/>
      <c r="KGY64" s="135"/>
      <c r="KGZ64" s="135"/>
      <c r="KHA64" s="84"/>
      <c r="KHB64" s="135"/>
      <c r="KHC64" s="135"/>
      <c r="KHD64" s="135"/>
      <c r="KHE64" s="84"/>
      <c r="KHF64" s="135"/>
      <c r="KHG64" s="135"/>
      <c r="KHH64" s="135"/>
      <c r="KHI64" s="84"/>
      <c r="KHJ64" s="135"/>
      <c r="KHK64" s="135"/>
      <c r="KHL64" s="135"/>
      <c r="KHM64" s="84"/>
      <c r="KHN64" s="135"/>
      <c r="KHO64" s="135"/>
      <c r="KHP64" s="135"/>
      <c r="KHQ64" s="84"/>
      <c r="KHR64" s="135"/>
      <c r="KHS64" s="135"/>
      <c r="KHT64" s="135"/>
      <c r="KHU64" s="84"/>
      <c r="KHV64" s="135"/>
      <c r="KHW64" s="135"/>
      <c r="KHX64" s="135"/>
      <c r="KHY64" s="84"/>
      <c r="KHZ64" s="135"/>
      <c r="KIA64" s="135"/>
      <c r="KIB64" s="135"/>
      <c r="KIC64" s="84"/>
      <c r="KID64" s="135"/>
      <c r="KIE64" s="135"/>
      <c r="KIF64" s="135"/>
      <c r="KIG64" s="84"/>
      <c r="KIH64" s="135"/>
      <c r="KII64" s="135"/>
      <c r="KIJ64" s="135"/>
      <c r="KIK64" s="84"/>
      <c r="KIL64" s="135"/>
      <c r="KIM64" s="135"/>
      <c r="KIN64" s="135"/>
      <c r="KIO64" s="84"/>
      <c r="KIP64" s="135"/>
      <c r="KIQ64" s="135"/>
      <c r="KIR64" s="135"/>
      <c r="KIS64" s="84"/>
      <c r="KIT64" s="135"/>
      <c r="KIU64" s="135"/>
      <c r="KIV64" s="135"/>
      <c r="KIW64" s="84"/>
      <c r="KIX64" s="135"/>
      <c r="KIY64" s="135"/>
      <c r="KIZ64" s="135"/>
      <c r="KJA64" s="84"/>
      <c r="KJB64" s="135"/>
      <c r="KJC64" s="135"/>
      <c r="KJD64" s="135"/>
      <c r="KJE64" s="84"/>
      <c r="KJF64" s="135"/>
      <c r="KJG64" s="135"/>
      <c r="KJH64" s="135"/>
      <c r="KJI64" s="84"/>
      <c r="KJJ64" s="135"/>
      <c r="KJK64" s="135"/>
      <c r="KJL64" s="135"/>
      <c r="KJM64" s="84"/>
      <c r="KJN64" s="135"/>
      <c r="KJO64" s="135"/>
      <c r="KJP64" s="135"/>
      <c r="KJQ64" s="84"/>
      <c r="KJR64" s="135"/>
      <c r="KJS64" s="135"/>
      <c r="KJT64" s="135"/>
      <c r="KJU64" s="84"/>
      <c r="KJV64" s="135"/>
      <c r="KJW64" s="135"/>
      <c r="KJX64" s="135"/>
      <c r="KJY64" s="84"/>
      <c r="KJZ64" s="135"/>
      <c r="KKA64" s="135"/>
      <c r="KKB64" s="135"/>
      <c r="KKC64" s="84"/>
      <c r="KKD64" s="135"/>
      <c r="KKE64" s="135"/>
      <c r="KKF64" s="135"/>
      <c r="KKG64" s="84"/>
      <c r="KKH64" s="135"/>
      <c r="KKI64" s="135"/>
      <c r="KKJ64" s="135"/>
      <c r="KKK64" s="84"/>
      <c r="KKL64" s="135"/>
      <c r="KKM64" s="135"/>
      <c r="KKN64" s="135"/>
      <c r="KKO64" s="84"/>
      <c r="KKP64" s="135"/>
      <c r="KKQ64" s="135"/>
      <c r="KKR64" s="135"/>
      <c r="KKS64" s="84"/>
      <c r="KKT64" s="135"/>
      <c r="KKU64" s="135"/>
      <c r="KKV64" s="135"/>
      <c r="KKW64" s="84"/>
      <c r="KKX64" s="135"/>
      <c r="KKY64" s="135"/>
      <c r="KKZ64" s="135"/>
      <c r="KLA64" s="84"/>
      <c r="KLB64" s="135"/>
      <c r="KLC64" s="135"/>
      <c r="KLD64" s="135"/>
      <c r="KLE64" s="84"/>
      <c r="KLF64" s="135"/>
      <c r="KLG64" s="135"/>
      <c r="KLH64" s="135"/>
      <c r="KLI64" s="84"/>
      <c r="KLJ64" s="135"/>
      <c r="KLK64" s="135"/>
      <c r="KLL64" s="135"/>
      <c r="KLM64" s="84"/>
      <c r="KLN64" s="135"/>
      <c r="KLO64" s="135"/>
      <c r="KLP64" s="135"/>
      <c r="KLQ64" s="84"/>
      <c r="KLR64" s="135"/>
      <c r="KLS64" s="135"/>
      <c r="KLT64" s="135"/>
      <c r="KLU64" s="84"/>
      <c r="KLV64" s="135"/>
      <c r="KLW64" s="135"/>
      <c r="KLX64" s="135"/>
      <c r="KLY64" s="84"/>
      <c r="KLZ64" s="135"/>
      <c r="KMA64" s="135"/>
      <c r="KMB64" s="135"/>
      <c r="KMC64" s="84"/>
      <c r="KMD64" s="135"/>
      <c r="KME64" s="135"/>
      <c r="KMF64" s="135"/>
      <c r="KMG64" s="84"/>
      <c r="KMH64" s="135"/>
      <c r="KMI64" s="135"/>
      <c r="KMJ64" s="135"/>
      <c r="KMK64" s="84"/>
      <c r="KML64" s="135"/>
      <c r="KMM64" s="135"/>
      <c r="KMN64" s="135"/>
      <c r="KMO64" s="84"/>
      <c r="KMP64" s="135"/>
      <c r="KMQ64" s="135"/>
      <c r="KMR64" s="135"/>
      <c r="KMS64" s="84"/>
      <c r="KMT64" s="135"/>
      <c r="KMU64" s="135"/>
      <c r="KMV64" s="135"/>
      <c r="KMW64" s="84"/>
      <c r="KMX64" s="135"/>
      <c r="KMY64" s="135"/>
      <c r="KMZ64" s="135"/>
      <c r="KNA64" s="84"/>
      <c r="KNB64" s="135"/>
      <c r="KNC64" s="135"/>
      <c r="KND64" s="135"/>
      <c r="KNE64" s="84"/>
      <c r="KNF64" s="135"/>
      <c r="KNG64" s="135"/>
      <c r="KNH64" s="135"/>
      <c r="KNI64" s="84"/>
      <c r="KNJ64" s="135"/>
      <c r="KNK64" s="135"/>
      <c r="KNL64" s="135"/>
      <c r="KNM64" s="84"/>
      <c r="KNN64" s="135"/>
      <c r="KNO64" s="135"/>
      <c r="KNP64" s="135"/>
      <c r="KNQ64" s="84"/>
      <c r="KNR64" s="135"/>
      <c r="KNS64" s="135"/>
      <c r="KNT64" s="135"/>
      <c r="KNU64" s="84"/>
      <c r="KNV64" s="135"/>
      <c r="KNW64" s="135"/>
      <c r="KNX64" s="135"/>
      <c r="KNY64" s="84"/>
      <c r="KNZ64" s="135"/>
      <c r="KOA64" s="135"/>
      <c r="KOB64" s="135"/>
      <c r="KOC64" s="84"/>
      <c r="KOD64" s="135"/>
      <c r="KOE64" s="135"/>
      <c r="KOF64" s="135"/>
      <c r="KOG64" s="84"/>
      <c r="KOH64" s="135"/>
      <c r="KOI64" s="135"/>
      <c r="KOJ64" s="135"/>
      <c r="KOK64" s="84"/>
      <c r="KOL64" s="135"/>
      <c r="KOM64" s="135"/>
      <c r="KON64" s="135"/>
      <c r="KOO64" s="84"/>
      <c r="KOP64" s="135"/>
      <c r="KOQ64" s="135"/>
      <c r="KOR64" s="135"/>
      <c r="KOS64" s="84"/>
      <c r="KOT64" s="135"/>
      <c r="KOU64" s="135"/>
      <c r="KOV64" s="135"/>
      <c r="KOW64" s="84"/>
      <c r="KOX64" s="135"/>
      <c r="KOY64" s="135"/>
      <c r="KOZ64" s="135"/>
      <c r="KPA64" s="84"/>
      <c r="KPB64" s="135"/>
      <c r="KPC64" s="135"/>
      <c r="KPD64" s="135"/>
      <c r="KPE64" s="84"/>
      <c r="KPF64" s="135"/>
      <c r="KPG64" s="135"/>
      <c r="KPH64" s="135"/>
      <c r="KPI64" s="84"/>
      <c r="KPJ64" s="135"/>
      <c r="KPK64" s="135"/>
      <c r="KPL64" s="135"/>
      <c r="KPM64" s="84"/>
      <c r="KPN64" s="135"/>
      <c r="KPO64" s="135"/>
      <c r="KPP64" s="135"/>
      <c r="KPQ64" s="84"/>
      <c r="KPR64" s="135"/>
      <c r="KPS64" s="135"/>
      <c r="KPT64" s="135"/>
      <c r="KPU64" s="84"/>
      <c r="KPV64" s="135"/>
      <c r="KPW64" s="135"/>
      <c r="KPX64" s="135"/>
      <c r="KPY64" s="84"/>
      <c r="KPZ64" s="135"/>
      <c r="KQA64" s="135"/>
      <c r="KQB64" s="135"/>
      <c r="KQC64" s="84"/>
      <c r="KQD64" s="135"/>
      <c r="KQE64" s="135"/>
      <c r="KQF64" s="135"/>
      <c r="KQG64" s="84"/>
      <c r="KQH64" s="135"/>
      <c r="KQI64" s="135"/>
      <c r="KQJ64" s="135"/>
      <c r="KQK64" s="84"/>
      <c r="KQL64" s="135"/>
      <c r="KQM64" s="135"/>
      <c r="KQN64" s="135"/>
      <c r="KQO64" s="84"/>
      <c r="KQP64" s="135"/>
      <c r="KQQ64" s="135"/>
      <c r="KQR64" s="135"/>
      <c r="KQS64" s="84"/>
      <c r="KQT64" s="135"/>
      <c r="KQU64" s="135"/>
      <c r="KQV64" s="135"/>
      <c r="KQW64" s="84"/>
      <c r="KQX64" s="135"/>
      <c r="KQY64" s="135"/>
      <c r="KQZ64" s="135"/>
      <c r="KRA64" s="84"/>
      <c r="KRB64" s="135"/>
      <c r="KRC64" s="135"/>
      <c r="KRD64" s="135"/>
      <c r="KRE64" s="84"/>
      <c r="KRF64" s="135"/>
      <c r="KRG64" s="135"/>
      <c r="KRH64" s="135"/>
      <c r="KRI64" s="84"/>
      <c r="KRJ64" s="135"/>
      <c r="KRK64" s="135"/>
      <c r="KRL64" s="135"/>
      <c r="KRM64" s="84"/>
      <c r="KRN64" s="135"/>
      <c r="KRO64" s="135"/>
      <c r="KRP64" s="135"/>
      <c r="KRQ64" s="84"/>
      <c r="KRR64" s="135"/>
      <c r="KRS64" s="135"/>
      <c r="KRT64" s="135"/>
      <c r="KRU64" s="84"/>
      <c r="KRV64" s="135"/>
      <c r="KRW64" s="135"/>
      <c r="KRX64" s="135"/>
      <c r="KRY64" s="84"/>
      <c r="KRZ64" s="135"/>
      <c r="KSA64" s="135"/>
      <c r="KSB64" s="135"/>
      <c r="KSC64" s="84"/>
      <c r="KSD64" s="135"/>
      <c r="KSE64" s="135"/>
      <c r="KSF64" s="135"/>
      <c r="KSG64" s="84"/>
      <c r="KSH64" s="135"/>
      <c r="KSI64" s="135"/>
      <c r="KSJ64" s="135"/>
      <c r="KSK64" s="84"/>
      <c r="KSL64" s="135"/>
      <c r="KSM64" s="135"/>
      <c r="KSN64" s="135"/>
      <c r="KSO64" s="84"/>
      <c r="KSP64" s="135"/>
      <c r="KSQ64" s="135"/>
      <c r="KSR64" s="135"/>
      <c r="KSS64" s="84"/>
      <c r="KST64" s="135"/>
      <c r="KSU64" s="135"/>
      <c r="KSV64" s="135"/>
      <c r="KSW64" s="84"/>
      <c r="KSX64" s="135"/>
      <c r="KSY64" s="135"/>
      <c r="KSZ64" s="135"/>
      <c r="KTA64" s="84"/>
      <c r="KTB64" s="135"/>
      <c r="KTC64" s="135"/>
      <c r="KTD64" s="135"/>
      <c r="KTE64" s="84"/>
      <c r="KTF64" s="135"/>
      <c r="KTG64" s="135"/>
      <c r="KTH64" s="135"/>
      <c r="KTI64" s="84"/>
      <c r="KTJ64" s="135"/>
      <c r="KTK64" s="135"/>
      <c r="KTL64" s="135"/>
      <c r="KTM64" s="84"/>
      <c r="KTN64" s="135"/>
      <c r="KTO64" s="135"/>
      <c r="KTP64" s="135"/>
      <c r="KTQ64" s="84"/>
      <c r="KTR64" s="135"/>
      <c r="KTS64" s="135"/>
      <c r="KTT64" s="135"/>
      <c r="KTU64" s="84"/>
      <c r="KTV64" s="135"/>
      <c r="KTW64" s="135"/>
      <c r="KTX64" s="135"/>
      <c r="KTY64" s="84"/>
      <c r="KTZ64" s="135"/>
      <c r="KUA64" s="135"/>
      <c r="KUB64" s="135"/>
      <c r="KUC64" s="84"/>
      <c r="KUD64" s="135"/>
      <c r="KUE64" s="135"/>
      <c r="KUF64" s="135"/>
      <c r="KUG64" s="84"/>
      <c r="KUH64" s="135"/>
      <c r="KUI64" s="135"/>
      <c r="KUJ64" s="135"/>
      <c r="KUK64" s="84"/>
      <c r="KUL64" s="135"/>
      <c r="KUM64" s="135"/>
      <c r="KUN64" s="135"/>
      <c r="KUO64" s="84"/>
      <c r="KUP64" s="135"/>
      <c r="KUQ64" s="135"/>
      <c r="KUR64" s="135"/>
      <c r="KUS64" s="84"/>
      <c r="KUT64" s="135"/>
      <c r="KUU64" s="135"/>
      <c r="KUV64" s="135"/>
      <c r="KUW64" s="84"/>
      <c r="KUX64" s="135"/>
      <c r="KUY64" s="135"/>
      <c r="KUZ64" s="135"/>
      <c r="KVA64" s="84"/>
      <c r="KVB64" s="135"/>
      <c r="KVC64" s="135"/>
      <c r="KVD64" s="135"/>
      <c r="KVE64" s="84"/>
      <c r="KVF64" s="135"/>
      <c r="KVG64" s="135"/>
      <c r="KVH64" s="135"/>
      <c r="KVI64" s="84"/>
      <c r="KVJ64" s="135"/>
      <c r="KVK64" s="135"/>
      <c r="KVL64" s="135"/>
      <c r="KVM64" s="84"/>
      <c r="KVN64" s="135"/>
      <c r="KVO64" s="135"/>
      <c r="KVP64" s="135"/>
      <c r="KVQ64" s="84"/>
      <c r="KVR64" s="135"/>
      <c r="KVS64" s="135"/>
      <c r="KVT64" s="135"/>
      <c r="KVU64" s="84"/>
      <c r="KVV64" s="135"/>
      <c r="KVW64" s="135"/>
      <c r="KVX64" s="135"/>
      <c r="KVY64" s="84"/>
      <c r="KVZ64" s="135"/>
      <c r="KWA64" s="135"/>
      <c r="KWB64" s="135"/>
      <c r="KWC64" s="84"/>
      <c r="KWD64" s="135"/>
      <c r="KWE64" s="135"/>
      <c r="KWF64" s="135"/>
      <c r="KWG64" s="84"/>
      <c r="KWH64" s="135"/>
      <c r="KWI64" s="135"/>
      <c r="KWJ64" s="135"/>
      <c r="KWK64" s="84"/>
      <c r="KWL64" s="135"/>
      <c r="KWM64" s="135"/>
      <c r="KWN64" s="135"/>
      <c r="KWO64" s="84"/>
      <c r="KWP64" s="135"/>
      <c r="KWQ64" s="135"/>
      <c r="KWR64" s="135"/>
      <c r="KWS64" s="84"/>
      <c r="KWT64" s="135"/>
      <c r="KWU64" s="135"/>
      <c r="KWV64" s="135"/>
      <c r="KWW64" s="84"/>
      <c r="KWX64" s="135"/>
      <c r="KWY64" s="135"/>
      <c r="KWZ64" s="135"/>
      <c r="KXA64" s="84"/>
      <c r="KXB64" s="135"/>
      <c r="KXC64" s="135"/>
      <c r="KXD64" s="135"/>
      <c r="KXE64" s="84"/>
      <c r="KXF64" s="135"/>
      <c r="KXG64" s="135"/>
      <c r="KXH64" s="135"/>
      <c r="KXI64" s="84"/>
      <c r="KXJ64" s="135"/>
      <c r="KXK64" s="135"/>
      <c r="KXL64" s="135"/>
      <c r="KXM64" s="84"/>
      <c r="KXN64" s="135"/>
      <c r="KXO64" s="135"/>
      <c r="KXP64" s="135"/>
      <c r="KXQ64" s="84"/>
      <c r="KXR64" s="135"/>
      <c r="KXS64" s="135"/>
      <c r="KXT64" s="135"/>
      <c r="KXU64" s="84"/>
      <c r="KXV64" s="135"/>
      <c r="KXW64" s="135"/>
      <c r="KXX64" s="135"/>
      <c r="KXY64" s="84"/>
      <c r="KXZ64" s="135"/>
      <c r="KYA64" s="135"/>
      <c r="KYB64" s="135"/>
      <c r="KYC64" s="84"/>
      <c r="KYD64" s="135"/>
      <c r="KYE64" s="135"/>
      <c r="KYF64" s="135"/>
      <c r="KYG64" s="84"/>
      <c r="KYH64" s="135"/>
      <c r="KYI64" s="135"/>
      <c r="KYJ64" s="135"/>
      <c r="KYK64" s="84"/>
      <c r="KYL64" s="135"/>
      <c r="KYM64" s="135"/>
      <c r="KYN64" s="135"/>
      <c r="KYO64" s="84"/>
      <c r="KYP64" s="135"/>
      <c r="KYQ64" s="135"/>
      <c r="KYR64" s="135"/>
      <c r="KYS64" s="84"/>
      <c r="KYT64" s="135"/>
      <c r="KYU64" s="135"/>
      <c r="KYV64" s="135"/>
      <c r="KYW64" s="84"/>
      <c r="KYX64" s="135"/>
      <c r="KYY64" s="135"/>
      <c r="KYZ64" s="135"/>
      <c r="KZA64" s="84"/>
      <c r="KZB64" s="135"/>
      <c r="KZC64" s="135"/>
      <c r="KZD64" s="135"/>
      <c r="KZE64" s="84"/>
      <c r="KZF64" s="135"/>
      <c r="KZG64" s="135"/>
      <c r="KZH64" s="135"/>
      <c r="KZI64" s="84"/>
      <c r="KZJ64" s="135"/>
      <c r="KZK64" s="135"/>
      <c r="KZL64" s="135"/>
      <c r="KZM64" s="84"/>
      <c r="KZN64" s="135"/>
      <c r="KZO64" s="135"/>
      <c r="KZP64" s="135"/>
      <c r="KZQ64" s="84"/>
      <c r="KZR64" s="135"/>
      <c r="KZS64" s="135"/>
      <c r="KZT64" s="135"/>
      <c r="KZU64" s="84"/>
      <c r="KZV64" s="135"/>
      <c r="KZW64" s="135"/>
      <c r="KZX64" s="135"/>
      <c r="KZY64" s="84"/>
      <c r="KZZ64" s="135"/>
      <c r="LAA64" s="135"/>
      <c r="LAB64" s="135"/>
      <c r="LAC64" s="84"/>
      <c r="LAD64" s="135"/>
      <c r="LAE64" s="135"/>
      <c r="LAF64" s="135"/>
      <c r="LAG64" s="84"/>
      <c r="LAH64" s="135"/>
      <c r="LAI64" s="135"/>
      <c r="LAJ64" s="135"/>
      <c r="LAK64" s="84"/>
      <c r="LAL64" s="135"/>
      <c r="LAM64" s="135"/>
      <c r="LAN64" s="135"/>
      <c r="LAO64" s="84"/>
      <c r="LAP64" s="135"/>
      <c r="LAQ64" s="135"/>
      <c r="LAR64" s="135"/>
      <c r="LAS64" s="84"/>
      <c r="LAT64" s="135"/>
      <c r="LAU64" s="135"/>
      <c r="LAV64" s="135"/>
      <c r="LAW64" s="84"/>
      <c r="LAX64" s="135"/>
      <c r="LAY64" s="135"/>
      <c r="LAZ64" s="135"/>
      <c r="LBA64" s="84"/>
      <c r="LBB64" s="135"/>
      <c r="LBC64" s="135"/>
      <c r="LBD64" s="135"/>
      <c r="LBE64" s="84"/>
      <c r="LBF64" s="135"/>
      <c r="LBG64" s="135"/>
      <c r="LBH64" s="135"/>
      <c r="LBI64" s="84"/>
      <c r="LBJ64" s="135"/>
      <c r="LBK64" s="135"/>
      <c r="LBL64" s="135"/>
      <c r="LBM64" s="84"/>
      <c r="LBN64" s="135"/>
      <c r="LBO64" s="135"/>
      <c r="LBP64" s="135"/>
      <c r="LBQ64" s="84"/>
      <c r="LBR64" s="135"/>
      <c r="LBS64" s="135"/>
      <c r="LBT64" s="135"/>
      <c r="LBU64" s="84"/>
      <c r="LBV64" s="135"/>
      <c r="LBW64" s="135"/>
      <c r="LBX64" s="135"/>
      <c r="LBY64" s="84"/>
      <c r="LBZ64" s="135"/>
      <c r="LCA64" s="135"/>
      <c r="LCB64" s="135"/>
      <c r="LCC64" s="84"/>
      <c r="LCD64" s="135"/>
      <c r="LCE64" s="135"/>
      <c r="LCF64" s="135"/>
      <c r="LCG64" s="84"/>
      <c r="LCH64" s="135"/>
      <c r="LCI64" s="135"/>
      <c r="LCJ64" s="135"/>
      <c r="LCK64" s="84"/>
      <c r="LCL64" s="135"/>
      <c r="LCM64" s="135"/>
      <c r="LCN64" s="135"/>
      <c r="LCO64" s="84"/>
      <c r="LCP64" s="135"/>
      <c r="LCQ64" s="135"/>
      <c r="LCR64" s="135"/>
      <c r="LCS64" s="84"/>
      <c r="LCT64" s="135"/>
      <c r="LCU64" s="135"/>
      <c r="LCV64" s="135"/>
      <c r="LCW64" s="84"/>
      <c r="LCX64" s="135"/>
      <c r="LCY64" s="135"/>
      <c r="LCZ64" s="135"/>
      <c r="LDA64" s="84"/>
      <c r="LDB64" s="135"/>
      <c r="LDC64" s="135"/>
      <c r="LDD64" s="135"/>
      <c r="LDE64" s="84"/>
      <c r="LDF64" s="135"/>
      <c r="LDG64" s="135"/>
      <c r="LDH64" s="135"/>
      <c r="LDI64" s="84"/>
      <c r="LDJ64" s="135"/>
      <c r="LDK64" s="135"/>
      <c r="LDL64" s="135"/>
      <c r="LDM64" s="84"/>
      <c r="LDN64" s="135"/>
      <c r="LDO64" s="135"/>
      <c r="LDP64" s="135"/>
      <c r="LDQ64" s="84"/>
      <c r="LDR64" s="135"/>
      <c r="LDS64" s="135"/>
      <c r="LDT64" s="135"/>
      <c r="LDU64" s="84"/>
      <c r="LDV64" s="135"/>
      <c r="LDW64" s="135"/>
      <c r="LDX64" s="135"/>
      <c r="LDY64" s="84"/>
      <c r="LDZ64" s="135"/>
      <c r="LEA64" s="135"/>
      <c r="LEB64" s="135"/>
      <c r="LEC64" s="84"/>
      <c r="LED64" s="135"/>
      <c r="LEE64" s="135"/>
      <c r="LEF64" s="135"/>
      <c r="LEG64" s="84"/>
      <c r="LEH64" s="135"/>
      <c r="LEI64" s="135"/>
      <c r="LEJ64" s="135"/>
      <c r="LEK64" s="84"/>
      <c r="LEL64" s="135"/>
      <c r="LEM64" s="135"/>
      <c r="LEN64" s="135"/>
      <c r="LEO64" s="84"/>
      <c r="LEP64" s="135"/>
      <c r="LEQ64" s="135"/>
      <c r="LER64" s="135"/>
      <c r="LES64" s="84"/>
      <c r="LET64" s="135"/>
      <c r="LEU64" s="135"/>
      <c r="LEV64" s="135"/>
      <c r="LEW64" s="84"/>
      <c r="LEX64" s="135"/>
      <c r="LEY64" s="135"/>
      <c r="LEZ64" s="135"/>
      <c r="LFA64" s="84"/>
      <c r="LFB64" s="135"/>
      <c r="LFC64" s="135"/>
      <c r="LFD64" s="135"/>
      <c r="LFE64" s="84"/>
      <c r="LFF64" s="135"/>
      <c r="LFG64" s="135"/>
      <c r="LFH64" s="135"/>
      <c r="LFI64" s="84"/>
      <c r="LFJ64" s="135"/>
      <c r="LFK64" s="135"/>
      <c r="LFL64" s="135"/>
      <c r="LFM64" s="84"/>
      <c r="LFN64" s="135"/>
      <c r="LFO64" s="135"/>
      <c r="LFP64" s="135"/>
      <c r="LFQ64" s="84"/>
      <c r="LFR64" s="135"/>
      <c r="LFS64" s="135"/>
      <c r="LFT64" s="135"/>
      <c r="LFU64" s="84"/>
      <c r="LFV64" s="135"/>
      <c r="LFW64" s="135"/>
      <c r="LFX64" s="135"/>
      <c r="LFY64" s="84"/>
      <c r="LFZ64" s="135"/>
      <c r="LGA64" s="135"/>
      <c r="LGB64" s="135"/>
      <c r="LGC64" s="84"/>
      <c r="LGD64" s="135"/>
      <c r="LGE64" s="135"/>
      <c r="LGF64" s="135"/>
      <c r="LGG64" s="84"/>
      <c r="LGH64" s="135"/>
      <c r="LGI64" s="135"/>
      <c r="LGJ64" s="135"/>
      <c r="LGK64" s="84"/>
      <c r="LGL64" s="135"/>
      <c r="LGM64" s="135"/>
      <c r="LGN64" s="135"/>
      <c r="LGO64" s="84"/>
      <c r="LGP64" s="135"/>
      <c r="LGQ64" s="135"/>
      <c r="LGR64" s="135"/>
      <c r="LGS64" s="84"/>
      <c r="LGT64" s="135"/>
      <c r="LGU64" s="135"/>
      <c r="LGV64" s="135"/>
      <c r="LGW64" s="84"/>
      <c r="LGX64" s="135"/>
      <c r="LGY64" s="135"/>
      <c r="LGZ64" s="135"/>
      <c r="LHA64" s="84"/>
      <c r="LHB64" s="135"/>
      <c r="LHC64" s="135"/>
      <c r="LHD64" s="135"/>
      <c r="LHE64" s="84"/>
      <c r="LHF64" s="135"/>
      <c r="LHG64" s="135"/>
      <c r="LHH64" s="135"/>
      <c r="LHI64" s="84"/>
      <c r="LHJ64" s="135"/>
      <c r="LHK64" s="135"/>
      <c r="LHL64" s="135"/>
      <c r="LHM64" s="84"/>
      <c r="LHN64" s="135"/>
      <c r="LHO64" s="135"/>
      <c r="LHP64" s="135"/>
      <c r="LHQ64" s="84"/>
      <c r="LHR64" s="135"/>
      <c r="LHS64" s="135"/>
      <c r="LHT64" s="135"/>
      <c r="LHU64" s="84"/>
      <c r="LHV64" s="135"/>
      <c r="LHW64" s="135"/>
      <c r="LHX64" s="135"/>
      <c r="LHY64" s="84"/>
      <c r="LHZ64" s="135"/>
      <c r="LIA64" s="135"/>
      <c r="LIB64" s="135"/>
      <c r="LIC64" s="84"/>
      <c r="LID64" s="135"/>
      <c r="LIE64" s="135"/>
      <c r="LIF64" s="135"/>
      <c r="LIG64" s="84"/>
      <c r="LIH64" s="135"/>
      <c r="LII64" s="135"/>
      <c r="LIJ64" s="135"/>
      <c r="LIK64" s="84"/>
      <c r="LIL64" s="135"/>
      <c r="LIM64" s="135"/>
      <c r="LIN64" s="135"/>
      <c r="LIO64" s="84"/>
      <c r="LIP64" s="135"/>
      <c r="LIQ64" s="135"/>
      <c r="LIR64" s="135"/>
      <c r="LIS64" s="84"/>
      <c r="LIT64" s="135"/>
      <c r="LIU64" s="135"/>
      <c r="LIV64" s="135"/>
      <c r="LIW64" s="84"/>
      <c r="LIX64" s="135"/>
      <c r="LIY64" s="135"/>
      <c r="LIZ64" s="135"/>
      <c r="LJA64" s="84"/>
      <c r="LJB64" s="135"/>
      <c r="LJC64" s="135"/>
      <c r="LJD64" s="135"/>
      <c r="LJE64" s="84"/>
      <c r="LJF64" s="135"/>
      <c r="LJG64" s="135"/>
      <c r="LJH64" s="135"/>
      <c r="LJI64" s="84"/>
      <c r="LJJ64" s="135"/>
      <c r="LJK64" s="135"/>
      <c r="LJL64" s="135"/>
      <c r="LJM64" s="84"/>
      <c r="LJN64" s="135"/>
      <c r="LJO64" s="135"/>
      <c r="LJP64" s="135"/>
      <c r="LJQ64" s="84"/>
      <c r="LJR64" s="135"/>
      <c r="LJS64" s="135"/>
      <c r="LJT64" s="135"/>
      <c r="LJU64" s="84"/>
      <c r="LJV64" s="135"/>
      <c r="LJW64" s="135"/>
      <c r="LJX64" s="135"/>
      <c r="LJY64" s="84"/>
      <c r="LJZ64" s="135"/>
      <c r="LKA64" s="135"/>
      <c r="LKB64" s="135"/>
      <c r="LKC64" s="84"/>
      <c r="LKD64" s="135"/>
      <c r="LKE64" s="135"/>
      <c r="LKF64" s="135"/>
      <c r="LKG64" s="84"/>
      <c r="LKH64" s="135"/>
      <c r="LKI64" s="135"/>
      <c r="LKJ64" s="135"/>
      <c r="LKK64" s="84"/>
      <c r="LKL64" s="135"/>
      <c r="LKM64" s="135"/>
      <c r="LKN64" s="135"/>
      <c r="LKO64" s="84"/>
      <c r="LKP64" s="135"/>
      <c r="LKQ64" s="135"/>
      <c r="LKR64" s="135"/>
      <c r="LKS64" s="84"/>
      <c r="LKT64" s="135"/>
      <c r="LKU64" s="135"/>
      <c r="LKV64" s="135"/>
      <c r="LKW64" s="84"/>
      <c r="LKX64" s="135"/>
      <c r="LKY64" s="135"/>
      <c r="LKZ64" s="135"/>
      <c r="LLA64" s="84"/>
      <c r="LLB64" s="135"/>
      <c r="LLC64" s="135"/>
      <c r="LLD64" s="135"/>
      <c r="LLE64" s="84"/>
      <c r="LLF64" s="135"/>
      <c r="LLG64" s="135"/>
      <c r="LLH64" s="135"/>
      <c r="LLI64" s="84"/>
      <c r="LLJ64" s="135"/>
      <c r="LLK64" s="135"/>
      <c r="LLL64" s="135"/>
      <c r="LLM64" s="84"/>
      <c r="LLN64" s="135"/>
      <c r="LLO64" s="135"/>
      <c r="LLP64" s="135"/>
      <c r="LLQ64" s="84"/>
      <c r="LLR64" s="135"/>
      <c r="LLS64" s="135"/>
      <c r="LLT64" s="135"/>
      <c r="LLU64" s="84"/>
      <c r="LLV64" s="135"/>
      <c r="LLW64" s="135"/>
      <c r="LLX64" s="135"/>
      <c r="LLY64" s="84"/>
      <c r="LLZ64" s="135"/>
      <c r="LMA64" s="135"/>
      <c r="LMB64" s="135"/>
      <c r="LMC64" s="84"/>
      <c r="LMD64" s="135"/>
      <c r="LME64" s="135"/>
      <c r="LMF64" s="135"/>
      <c r="LMG64" s="84"/>
      <c r="LMH64" s="135"/>
      <c r="LMI64" s="135"/>
      <c r="LMJ64" s="135"/>
      <c r="LMK64" s="84"/>
      <c r="LML64" s="135"/>
      <c r="LMM64" s="135"/>
      <c r="LMN64" s="135"/>
      <c r="LMO64" s="84"/>
      <c r="LMP64" s="135"/>
      <c r="LMQ64" s="135"/>
      <c r="LMR64" s="135"/>
      <c r="LMS64" s="84"/>
      <c r="LMT64" s="135"/>
      <c r="LMU64" s="135"/>
      <c r="LMV64" s="135"/>
      <c r="LMW64" s="84"/>
      <c r="LMX64" s="135"/>
      <c r="LMY64" s="135"/>
      <c r="LMZ64" s="135"/>
      <c r="LNA64" s="84"/>
      <c r="LNB64" s="135"/>
      <c r="LNC64" s="135"/>
      <c r="LND64" s="135"/>
      <c r="LNE64" s="84"/>
      <c r="LNF64" s="135"/>
      <c r="LNG64" s="135"/>
      <c r="LNH64" s="135"/>
      <c r="LNI64" s="84"/>
      <c r="LNJ64" s="135"/>
      <c r="LNK64" s="135"/>
      <c r="LNL64" s="135"/>
      <c r="LNM64" s="84"/>
      <c r="LNN64" s="135"/>
      <c r="LNO64" s="135"/>
      <c r="LNP64" s="135"/>
      <c r="LNQ64" s="84"/>
      <c r="LNR64" s="135"/>
      <c r="LNS64" s="135"/>
      <c r="LNT64" s="135"/>
      <c r="LNU64" s="84"/>
      <c r="LNV64" s="135"/>
      <c r="LNW64" s="135"/>
      <c r="LNX64" s="135"/>
      <c r="LNY64" s="84"/>
      <c r="LNZ64" s="135"/>
      <c r="LOA64" s="135"/>
      <c r="LOB64" s="135"/>
      <c r="LOC64" s="84"/>
      <c r="LOD64" s="135"/>
      <c r="LOE64" s="135"/>
      <c r="LOF64" s="135"/>
      <c r="LOG64" s="84"/>
      <c r="LOH64" s="135"/>
      <c r="LOI64" s="135"/>
      <c r="LOJ64" s="135"/>
      <c r="LOK64" s="84"/>
      <c r="LOL64" s="135"/>
      <c r="LOM64" s="135"/>
      <c r="LON64" s="135"/>
      <c r="LOO64" s="84"/>
      <c r="LOP64" s="135"/>
      <c r="LOQ64" s="135"/>
      <c r="LOR64" s="135"/>
      <c r="LOS64" s="84"/>
      <c r="LOT64" s="135"/>
      <c r="LOU64" s="135"/>
      <c r="LOV64" s="135"/>
      <c r="LOW64" s="84"/>
      <c r="LOX64" s="135"/>
      <c r="LOY64" s="135"/>
      <c r="LOZ64" s="135"/>
      <c r="LPA64" s="84"/>
      <c r="LPB64" s="135"/>
      <c r="LPC64" s="135"/>
      <c r="LPD64" s="135"/>
      <c r="LPE64" s="84"/>
      <c r="LPF64" s="135"/>
      <c r="LPG64" s="135"/>
      <c r="LPH64" s="135"/>
      <c r="LPI64" s="84"/>
      <c r="LPJ64" s="135"/>
      <c r="LPK64" s="135"/>
      <c r="LPL64" s="135"/>
      <c r="LPM64" s="84"/>
      <c r="LPN64" s="135"/>
      <c r="LPO64" s="135"/>
      <c r="LPP64" s="135"/>
      <c r="LPQ64" s="84"/>
      <c r="LPR64" s="135"/>
      <c r="LPS64" s="135"/>
      <c r="LPT64" s="135"/>
      <c r="LPU64" s="84"/>
      <c r="LPV64" s="135"/>
      <c r="LPW64" s="135"/>
      <c r="LPX64" s="135"/>
      <c r="LPY64" s="84"/>
      <c r="LPZ64" s="135"/>
      <c r="LQA64" s="135"/>
      <c r="LQB64" s="135"/>
      <c r="LQC64" s="84"/>
      <c r="LQD64" s="135"/>
      <c r="LQE64" s="135"/>
      <c r="LQF64" s="135"/>
      <c r="LQG64" s="84"/>
      <c r="LQH64" s="135"/>
      <c r="LQI64" s="135"/>
      <c r="LQJ64" s="135"/>
      <c r="LQK64" s="84"/>
      <c r="LQL64" s="135"/>
      <c r="LQM64" s="135"/>
      <c r="LQN64" s="135"/>
      <c r="LQO64" s="84"/>
      <c r="LQP64" s="135"/>
      <c r="LQQ64" s="135"/>
      <c r="LQR64" s="135"/>
      <c r="LQS64" s="84"/>
      <c r="LQT64" s="135"/>
      <c r="LQU64" s="135"/>
      <c r="LQV64" s="135"/>
      <c r="LQW64" s="84"/>
      <c r="LQX64" s="135"/>
      <c r="LQY64" s="135"/>
      <c r="LQZ64" s="135"/>
      <c r="LRA64" s="84"/>
      <c r="LRB64" s="135"/>
      <c r="LRC64" s="135"/>
      <c r="LRD64" s="135"/>
      <c r="LRE64" s="84"/>
      <c r="LRF64" s="135"/>
      <c r="LRG64" s="135"/>
      <c r="LRH64" s="135"/>
      <c r="LRI64" s="84"/>
      <c r="LRJ64" s="135"/>
      <c r="LRK64" s="135"/>
      <c r="LRL64" s="135"/>
      <c r="LRM64" s="84"/>
      <c r="LRN64" s="135"/>
      <c r="LRO64" s="135"/>
      <c r="LRP64" s="135"/>
      <c r="LRQ64" s="84"/>
      <c r="LRR64" s="135"/>
      <c r="LRS64" s="135"/>
      <c r="LRT64" s="135"/>
      <c r="LRU64" s="84"/>
      <c r="LRV64" s="135"/>
      <c r="LRW64" s="135"/>
      <c r="LRX64" s="135"/>
      <c r="LRY64" s="84"/>
      <c r="LRZ64" s="135"/>
      <c r="LSA64" s="135"/>
      <c r="LSB64" s="135"/>
      <c r="LSC64" s="84"/>
      <c r="LSD64" s="135"/>
      <c r="LSE64" s="135"/>
      <c r="LSF64" s="135"/>
      <c r="LSG64" s="84"/>
      <c r="LSH64" s="135"/>
      <c r="LSI64" s="135"/>
      <c r="LSJ64" s="135"/>
      <c r="LSK64" s="84"/>
      <c r="LSL64" s="135"/>
      <c r="LSM64" s="135"/>
      <c r="LSN64" s="135"/>
      <c r="LSO64" s="84"/>
      <c r="LSP64" s="135"/>
      <c r="LSQ64" s="135"/>
      <c r="LSR64" s="135"/>
      <c r="LSS64" s="84"/>
      <c r="LST64" s="135"/>
      <c r="LSU64" s="135"/>
      <c r="LSV64" s="135"/>
      <c r="LSW64" s="84"/>
      <c r="LSX64" s="135"/>
      <c r="LSY64" s="135"/>
      <c r="LSZ64" s="135"/>
      <c r="LTA64" s="84"/>
      <c r="LTB64" s="135"/>
      <c r="LTC64" s="135"/>
      <c r="LTD64" s="135"/>
      <c r="LTE64" s="84"/>
      <c r="LTF64" s="135"/>
      <c r="LTG64" s="135"/>
      <c r="LTH64" s="135"/>
      <c r="LTI64" s="84"/>
      <c r="LTJ64" s="135"/>
      <c r="LTK64" s="135"/>
      <c r="LTL64" s="135"/>
      <c r="LTM64" s="84"/>
      <c r="LTN64" s="135"/>
      <c r="LTO64" s="135"/>
      <c r="LTP64" s="135"/>
      <c r="LTQ64" s="84"/>
      <c r="LTR64" s="135"/>
      <c r="LTS64" s="135"/>
      <c r="LTT64" s="135"/>
      <c r="LTU64" s="84"/>
      <c r="LTV64" s="135"/>
      <c r="LTW64" s="135"/>
      <c r="LTX64" s="135"/>
      <c r="LTY64" s="84"/>
      <c r="LTZ64" s="135"/>
      <c r="LUA64" s="135"/>
      <c r="LUB64" s="135"/>
      <c r="LUC64" s="84"/>
      <c r="LUD64" s="135"/>
      <c r="LUE64" s="135"/>
      <c r="LUF64" s="135"/>
      <c r="LUG64" s="84"/>
      <c r="LUH64" s="135"/>
      <c r="LUI64" s="135"/>
      <c r="LUJ64" s="135"/>
      <c r="LUK64" s="84"/>
      <c r="LUL64" s="135"/>
      <c r="LUM64" s="135"/>
      <c r="LUN64" s="135"/>
      <c r="LUO64" s="84"/>
      <c r="LUP64" s="135"/>
      <c r="LUQ64" s="135"/>
      <c r="LUR64" s="135"/>
      <c r="LUS64" s="84"/>
      <c r="LUT64" s="135"/>
      <c r="LUU64" s="135"/>
      <c r="LUV64" s="135"/>
      <c r="LUW64" s="84"/>
      <c r="LUX64" s="135"/>
      <c r="LUY64" s="135"/>
      <c r="LUZ64" s="135"/>
      <c r="LVA64" s="84"/>
      <c r="LVB64" s="135"/>
      <c r="LVC64" s="135"/>
      <c r="LVD64" s="135"/>
      <c r="LVE64" s="84"/>
      <c r="LVF64" s="135"/>
      <c r="LVG64" s="135"/>
      <c r="LVH64" s="135"/>
      <c r="LVI64" s="84"/>
      <c r="LVJ64" s="135"/>
      <c r="LVK64" s="135"/>
      <c r="LVL64" s="135"/>
      <c r="LVM64" s="84"/>
      <c r="LVN64" s="135"/>
      <c r="LVO64" s="135"/>
      <c r="LVP64" s="135"/>
      <c r="LVQ64" s="84"/>
      <c r="LVR64" s="135"/>
      <c r="LVS64" s="135"/>
      <c r="LVT64" s="135"/>
      <c r="LVU64" s="84"/>
      <c r="LVV64" s="135"/>
      <c r="LVW64" s="135"/>
      <c r="LVX64" s="135"/>
      <c r="LVY64" s="84"/>
      <c r="LVZ64" s="135"/>
      <c r="LWA64" s="135"/>
      <c r="LWB64" s="135"/>
      <c r="LWC64" s="84"/>
      <c r="LWD64" s="135"/>
      <c r="LWE64" s="135"/>
      <c r="LWF64" s="135"/>
      <c r="LWG64" s="84"/>
      <c r="LWH64" s="135"/>
      <c r="LWI64" s="135"/>
      <c r="LWJ64" s="135"/>
      <c r="LWK64" s="84"/>
      <c r="LWL64" s="135"/>
      <c r="LWM64" s="135"/>
      <c r="LWN64" s="135"/>
      <c r="LWO64" s="84"/>
      <c r="LWP64" s="135"/>
      <c r="LWQ64" s="135"/>
      <c r="LWR64" s="135"/>
      <c r="LWS64" s="84"/>
      <c r="LWT64" s="135"/>
      <c r="LWU64" s="135"/>
      <c r="LWV64" s="135"/>
      <c r="LWW64" s="84"/>
      <c r="LWX64" s="135"/>
      <c r="LWY64" s="135"/>
      <c r="LWZ64" s="135"/>
      <c r="LXA64" s="84"/>
      <c r="LXB64" s="135"/>
      <c r="LXC64" s="135"/>
      <c r="LXD64" s="135"/>
      <c r="LXE64" s="84"/>
      <c r="LXF64" s="135"/>
      <c r="LXG64" s="135"/>
      <c r="LXH64" s="135"/>
      <c r="LXI64" s="84"/>
      <c r="LXJ64" s="135"/>
      <c r="LXK64" s="135"/>
      <c r="LXL64" s="135"/>
      <c r="LXM64" s="84"/>
      <c r="LXN64" s="135"/>
      <c r="LXO64" s="135"/>
      <c r="LXP64" s="135"/>
      <c r="LXQ64" s="84"/>
      <c r="LXR64" s="135"/>
      <c r="LXS64" s="135"/>
      <c r="LXT64" s="135"/>
      <c r="LXU64" s="84"/>
      <c r="LXV64" s="135"/>
      <c r="LXW64" s="135"/>
      <c r="LXX64" s="135"/>
      <c r="LXY64" s="84"/>
      <c r="LXZ64" s="135"/>
      <c r="LYA64" s="135"/>
      <c r="LYB64" s="135"/>
      <c r="LYC64" s="84"/>
      <c r="LYD64" s="135"/>
      <c r="LYE64" s="135"/>
      <c r="LYF64" s="135"/>
      <c r="LYG64" s="84"/>
      <c r="LYH64" s="135"/>
      <c r="LYI64" s="135"/>
      <c r="LYJ64" s="135"/>
      <c r="LYK64" s="84"/>
      <c r="LYL64" s="135"/>
      <c r="LYM64" s="135"/>
      <c r="LYN64" s="135"/>
      <c r="LYO64" s="84"/>
      <c r="LYP64" s="135"/>
      <c r="LYQ64" s="135"/>
      <c r="LYR64" s="135"/>
      <c r="LYS64" s="84"/>
      <c r="LYT64" s="135"/>
      <c r="LYU64" s="135"/>
      <c r="LYV64" s="135"/>
      <c r="LYW64" s="84"/>
      <c r="LYX64" s="135"/>
      <c r="LYY64" s="135"/>
      <c r="LYZ64" s="135"/>
      <c r="LZA64" s="84"/>
      <c r="LZB64" s="135"/>
      <c r="LZC64" s="135"/>
      <c r="LZD64" s="135"/>
      <c r="LZE64" s="84"/>
      <c r="LZF64" s="135"/>
      <c r="LZG64" s="135"/>
      <c r="LZH64" s="135"/>
      <c r="LZI64" s="84"/>
      <c r="LZJ64" s="135"/>
      <c r="LZK64" s="135"/>
      <c r="LZL64" s="135"/>
      <c r="LZM64" s="84"/>
      <c r="LZN64" s="135"/>
      <c r="LZO64" s="135"/>
      <c r="LZP64" s="135"/>
      <c r="LZQ64" s="84"/>
      <c r="LZR64" s="135"/>
      <c r="LZS64" s="135"/>
      <c r="LZT64" s="135"/>
      <c r="LZU64" s="84"/>
      <c r="LZV64" s="135"/>
      <c r="LZW64" s="135"/>
      <c r="LZX64" s="135"/>
      <c r="LZY64" s="84"/>
      <c r="LZZ64" s="135"/>
      <c r="MAA64" s="135"/>
      <c r="MAB64" s="135"/>
      <c r="MAC64" s="84"/>
      <c r="MAD64" s="135"/>
      <c r="MAE64" s="135"/>
      <c r="MAF64" s="135"/>
      <c r="MAG64" s="84"/>
      <c r="MAH64" s="135"/>
      <c r="MAI64" s="135"/>
      <c r="MAJ64" s="135"/>
      <c r="MAK64" s="84"/>
      <c r="MAL64" s="135"/>
      <c r="MAM64" s="135"/>
      <c r="MAN64" s="135"/>
      <c r="MAO64" s="84"/>
      <c r="MAP64" s="135"/>
      <c r="MAQ64" s="135"/>
      <c r="MAR64" s="135"/>
      <c r="MAS64" s="84"/>
      <c r="MAT64" s="135"/>
      <c r="MAU64" s="135"/>
      <c r="MAV64" s="135"/>
      <c r="MAW64" s="84"/>
      <c r="MAX64" s="135"/>
      <c r="MAY64" s="135"/>
      <c r="MAZ64" s="135"/>
      <c r="MBA64" s="84"/>
      <c r="MBB64" s="135"/>
      <c r="MBC64" s="135"/>
      <c r="MBD64" s="135"/>
      <c r="MBE64" s="84"/>
      <c r="MBF64" s="135"/>
      <c r="MBG64" s="135"/>
      <c r="MBH64" s="135"/>
      <c r="MBI64" s="84"/>
      <c r="MBJ64" s="135"/>
      <c r="MBK64" s="135"/>
      <c r="MBL64" s="135"/>
      <c r="MBM64" s="84"/>
      <c r="MBN64" s="135"/>
      <c r="MBO64" s="135"/>
      <c r="MBP64" s="135"/>
      <c r="MBQ64" s="84"/>
      <c r="MBR64" s="135"/>
      <c r="MBS64" s="135"/>
      <c r="MBT64" s="135"/>
      <c r="MBU64" s="84"/>
      <c r="MBV64" s="135"/>
      <c r="MBW64" s="135"/>
      <c r="MBX64" s="135"/>
      <c r="MBY64" s="84"/>
      <c r="MBZ64" s="135"/>
      <c r="MCA64" s="135"/>
      <c r="MCB64" s="135"/>
      <c r="MCC64" s="84"/>
      <c r="MCD64" s="135"/>
      <c r="MCE64" s="135"/>
      <c r="MCF64" s="135"/>
      <c r="MCG64" s="84"/>
      <c r="MCH64" s="135"/>
      <c r="MCI64" s="135"/>
      <c r="MCJ64" s="135"/>
      <c r="MCK64" s="84"/>
      <c r="MCL64" s="135"/>
      <c r="MCM64" s="135"/>
      <c r="MCN64" s="135"/>
      <c r="MCO64" s="84"/>
      <c r="MCP64" s="135"/>
      <c r="MCQ64" s="135"/>
      <c r="MCR64" s="135"/>
      <c r="MCS64" s="84"/>
      <c r="MCT64" s="135"/>
      <c r="MCU64" s="135"/>
      <c r="MCV64" s="135"/>
      <c r="MCW64" s="84"/>
      <c r="MCX64" s="135"/>
      <c r="MCY64" s="135"/>
      <c r="MCZ64" s="135"/>
      <c r="MDA64" s="84"/>
      <c r="MDB64" s="135"/>
      <c r="MDC64" s="135"/>
      <c r="MDD64" s="135"/>
      <c r="MDE64" s="84"/>
      <c r="MDF64" s="135"/>
      <c r="MDG64" s="135"/>
      <c r="MDH64" s="135"/>
      <c r="MDI64" s="84"/>
      <c r="MDJ64" s="135"/>
      <c r="MDK64" s="135"/>
      <c r="MDL64" s="135"/>
      <c r="MDM64" s="84"/>
      <c r="MDN64" s="135"/>
      <c r="MDO64" s="135"/>
      <c r="MDP64" s="135"/>
      <c r="MDQ64" s="84"/>
      <c r="MDR64" s="135"/>
      <c r="MDS64" s="135"/>
      <c r="MDT64" s="135"/>
      <c r="MDU64" s="84"/>
      <c r="MDV64" s="135"/>
      <c r="MDW64" s="135"/>
      <c r="MDX64" s="135"/>
      <c r="MDY64" s="84"/>
      <c r="MDZ64" s="135"/>
      <c r="MEA64" s="135"/>
      <c r="MEB64" s="135"/>
      <c r="MEC64" s="84"/>
      <c r="MED64" s="135"/>
      <c r="MEE64" s="135"/>
      <c r="MEF64" s="135"/>
      <c r="MEG64" s="84"/>
      <c r="MEH64" s="135"/>
      <c r="MEI64" s="135"/>
      <c r="MEJ64" s="135"/>
      <c r="MEK64" s="84"/>
      <c r="MEL64" s="135"/>
      <c r="MEM64" s="135"/>
      <c r="MEN64" s="135"/>
      <c r="MEO64" s="84"/>
      <c r="MEP64" s="135"/>
      <c r="MEQ64" s="135"/>
      <c r="MER64" s="135"/>
      <c r="MES64" s="84"/>
      <c r="MET64" s="135"/>
      <c r="MEU64" s="135"/>
      <c r="MEV64" s="135"/>
      <c r="MEW64" s="84"/>
      <c r="MEX64" s="135"/>
      <c r="MEY64" s="135"/>
      <c r="MEZ64" s="135"/>
      <c r="MFA64" s="84"/>
      <c r="MFB64" s="135"/>
      <c r="MFC64" s="135"/>
      <c r="MFD64" s="135"/>
      <c r="MFE64" s="84"/>
      <c r="MFF64" s="135"/>
      <c r="MFG64" s="135"/>
      <c r="MFH64" s="135"/>
      <c r="MFI64" s="84"/>
      <c r="MFJ64" s="135"/>
      <c r="MFK64" s="135"/>
      <c r="MFL64" s="135"/>
      <c r="MFM64" s="84"/>
      <c r="MFN64" s="135"/>
      <c r="MFO64" s="135"/>
      <c r="MFP64" s="135"/>
      <c r="MFQ64" s="84"/>
      <c r="MFR64" s="135"/>
      <c r="MFS64" s="135"/>
      <c r="MFT64" s="135"/>
      <c r="MFU64" s="84"/>
      <c r="MFV64" s="135"/>
      <c r="MFW64" s="135"/>
      <c r="MFX64" s="135"/>
      <c r="MFY64" s="84"/>
      <c r="MFZ64" s="135"/>
      <c r="MGA64" s="135"/>
      <c r="MGB64" s="135"/>
      <c r="MGC64" s="84"/>
      <c r="MGD64" s="135"/>
      <c r="MGE64" s="135"/>
      <c r="MGF64" s="135"/>
      <c r="MGG64" s="84"/>
      <c r="MGH64" s="135"/>
      <c r="MGI64" s="135"/>
      <c r="MGJ64" s="135"/>
      <c r="MGK64" s="84"/>
      <c r="MGL64" s="135"/>
      <c r="MGM64" s="135"/>
      <c r="MGN64" s="135"/>
      <c r="MGO64" s="84"/>
      <c r="MGP64" s="135"/>
      <c r="MGQ64" s="135"/>
      <c r="MGR64" s="135"/>
      <c r="MGS64" s="84"/>
      <c r="MGT64" s="135"/>
      <c r="MGU64" s="135"/>
      <c r="MGV64" s="135"/>
      <c r="MGW64" s="84"/>
      <c r="MGX64" s="135"/>
      <c r="MGY64" s="135"/>
      <c r="MGZ64" s="135"/>
      <c r="MHA64" s="84"/>
      <c r="MHB64" s="135"/>
      <c r="MHC64" s="135"/>
      <c r="MHD64" s="135"/>
      <c r="MHE64" s="84"/>
      <c r="MHF64" s="135"/>
      <c r="MHG64" s="135"/>
      <c r="MHH64" s="135"/>
      <c r="MHI64" s="84"/>
      <c r="MHJ64" s="135"/>
      <c r="MHK64" s="135"/>
      <c r="MHL64" s="135"/>
      <c r="MHM64" s="84"/>
      <c r="MHN64" s="135"/>
      <c r="MHO64" s="135"/>
      <c r="MHP64" s="135"/>
      <c r="MHQ64" s="84"/>
      <c r="MHR64" s="135"/>
      <c r="MHS64" s="135"/>
      <c r="MHT64" s="135"/>
      <c r="MHU64" s="84"/>
      <c r="MHV64" s="135"/>
      <c r="MHW64" s="135"/>
      <c r="MHX64" s="135"/>
      <c r="MHY64" s="84"/>
      <c r="MHZ64" s="135"/>
      <c r="MIA64" s="135"/>
      <c r="MIB64" s="135"/>
      <c r="MIC64" s="84"/>
      <c r="MID64" s="135"/>
      <c r="MIE64" s="135"/>
      <c r="MIF64" s="135"/>
      <c r="MIG64" s="84"/>
      <c r="MIH64" s="135"/>
      <c r="MII64" s="135"/>
      <c r="MIJ64" s="135"/>
      <c r="MIK64" s="84"/>
      <c r="MIL64" s="135"/>
      <c r="MIM64" s="135"/>
      <c r="MIN64" s="135"/>
      <c r="MIO64" s="84"/>
      <c r="MIP64" s="135"/>
      <c r="MIQ64" s="135"/>
      <c r="MIR64" s="135"/>
      <c r="MIS64" s="84"/>
      <c r="MIT64" s="135"/>
      <c r="MIU64" s="135"/>
      <c r="MIV64" s="135"/>
      <c r="MIW64" s="84"/>
      <c r="MIX64" s="135"/>
      <c r="MIY64" s="135"/>
      <c r="MIZ64" s="135"/>
      <c r="MJA64" s="84"/>
      <c r="MJB64" s="135"/>
      <c r="MJC64" s="135"/>
      <c r="MJD64" s="135"/>
      <c r="MJE64" s="84"/>
      <c r="MJF64" s="135"/>
      <c r="MJG64" s="135"/>
      <c r="MJH64" s="135"/>
      <c r="MJI64" s="84"/>
      <c r="MJJ64" s="135"/>
      <c r="MJK64" s="135"/>
      <c r="MJL64" s="135"/>
      <c r="MJM64" s="84"/>
      <c r="MJN64" s="135"/>
      <c r="MJO64" s="135"/>
      <c r="MJP64" s="135"/>
      <c r="MJQ64" s="84"/>
      <c r="MJR64" s="135"/>
      <c r="MJS64" s="135"/>
      <c r="MJT64" s="135"/>
      <c r="MJU64" s="84"/>
      <c r="MJV64" s="135"/>
      <c r="MJW64" s="135"/>
      <c r="MJX64" s="135"/>
      <c r="MJY64" s="84"/>
      <c r="MJZ64" s="135"/>
      <c r="MKA64" s="135"/>
      <c r="MKB64" s="135"/>
      <c r="MKC64" s="84"/>
      <c r="MKD64" s="135"/>
      <c r="MKE64" s="135"/>
      <c r="MKF64" s="135"/>
      <c r="MKG64" s="84"/>
      <c r="MKH64" s="135"/>
      <c r="MKI64" s="135"/>
      <c r="MKJ64" s="135"/>
      <c r="MKK64" s="84"/>
      <c r="MKL64" s="135"/>
      <c r="MKM64" s="135"/>
      <c r="MKN64" s="135"/>
      <c r="MKO64" s="84"/>
      <c r="MKP64" s="135"/>
      <c r="MKQ64" s="135"/>
      <c r="MKR64" s="135"/>
      <c r="MKS64" s="84"/>
      <c r="MKT64" s="135"/>
      <c r="MKU64" s="135"/>
      <c r="MKV64" s="135"/>
      <c r="MKW64" s="84"/>
      <c r="MKX64" s="135"/>
      <c r="MKY64" s="135"/>
      <c r="MKZ64" s="135"/>
      <c r="MLA64" s="84"/>
      <c r="MLB64" s="135"/>
      <c r="MLC64" s="135"/>
      <c r="MLD64" s="135"/>
      <c r="MLE64" s="84"/>
      <c r="MLF64" s="135"/>
      <c r="MLG64" s="135"/>
      <c r="MLH64" s="135"/>
      <c r="MLI64" s="84"/>
      <c r="MLJ64" s="135"/>
      <c r="MLK64" s="135"/>
      <c r="MLL64" s="135"/>
      <c r="MLM64" s="84"/>
      <c r="MLN64" s="135"/>
      <c r="MLO64" s="135"/>
      <c r="MLP64" s="135"/>
      <c r="MLQ64" s="84"/>
      <c r="MLR64" s="135"/>
      <c r="MLS64" s="135"/>
      <c r="MLT64" s="135"/>
      <c r="MLU64" s="84"/>
      <c r="MLV64" s="135"/>
      <c r="MLW64" s="135"/>
      <c r="MLX64" s="135"/>
      <c r="MLY64" s="84"/>
      <c r="MLZ64" s="135"/>
      <c r="MMA64" s="135"/>
      <c r="MMB64" s="135"/>
      <c r="MMC64" s="84"/>
      <c r="MMD64" s="135"/>
      <c r="MME64" s="135"/>
      <c r="MMF64" s="135"/>
      <c r="MMG64" s="84"/>
      <c r="MMH64" s="135"/>
      <c r="MMI64" s="135"/>
      <c r="MMJ64" s="135"/>
      <c r="MMK64" s="84"/>
      <c r="MML64" s="135"/>
      <c r="MMM64" s="135"/>
      <c r="MMN64" s="135"/>
      <c r="MMO64" s="84"/>
      <c r="MMP64" s="135"/>
      <c r="MMQ64" s="135"/>
      <c r="MMR64" s="135"/>
      <c r="MMS64" s="84"/>
      <c r="MMT64" s="135"/>
      <c r="MMU64" s="135"/>
      <c r="MMV64" s="135"/>
      <c r="MMW64" s="84"/>
      <c r="MMX64" s="135"/>
      <c r="MMY64" s="135"/>
      <c r="MMZ64" s="135"/>
      <c r="MNA64" s="84"/>
      <c r="MNB64" s="135"/>
      <c r="MNC64" s="135"/>
      <c r="MND64" s="135"/>
      <c r="MNE64" s="84"/>
      <c r="MNF64" s="135"/>
      <c r="MNG64" s="135"/>
      <c r="MNH64" s="135"/>
      <c r="MNI64" s="84"/>
      <c r="MNJ64" s="135"/>
      <c r="MNK64" s="135"/>
      <c r="MNL64" s="135"/>
      <c r="MNM64" s="84"/>
      <c r="MNN64" s="135"/>
      <c r="MNO64" s="135"/>
      <c r="MNP64" s="135"/>
      <c r="MNQ64" s="84"/>
      <c r="MNR64" s="135"/>
      <c r="MNS64" s="135"/>
      <c r="MNT64" s="135"/>
      <c r="MNU64" s="84"/>
      <c r="MNV64" s="135"/>
      <c r="MNW64" s="135"/>
      <c r="MNX64" s="135"/>
      <c r="MNY64" s="84"/>
      <c r="MNZ64" s="135"/>
      <c r="MOA64" s="135"/>
      <c r="MOB64" s="135"/>
      <c r="MOC64" s="84"/>
      <c r="MOD64" s="135"/>
      <c r="MOE64" s="135"/>
      <c r="MOF64" s="135"/>
      <c r="MOG64" s="84"/>
      <c r="MOH64" s="135"/>
      <c r="MOI64" s="135"/>
      <c r="MOJ64" s="135"/>
      <c r="MOK64" s="84"/>
      <c r="MOL64" s="135"/>
      <c r="MOM64" s="135"/>
      <c r="MON64" s="135"/>
      <c r="MOO64" s="84"/>
      <c r="MOP64" s="135"/>
      <c r="MOQ64" s="135"/>
      <c r="MOR64" s="135"/>
      <c r="MOS64" s="84"/>
      <c r="MOT64" s="135"/>
      <c r="MOU64" s="135"/>
      <c r="MOV64" s="135"/>
      <c r="MOW64" s="84"/>
      <c r="MOX64" s="135"/>
      <c r="MOY64" s="135"/>
      <c r="MOZ64" s="135"/>
      <c r="MPA64" s="84"/>
      <c r="MPB64" s="135"/>
      <c r="MPC64" s="135"/>
      <c r="MPD64" s="135"/>
      <c r="MPE64" s="84"/>
      <c r="MPF64" s="135"/>
      <c r="MPG64" s="135"/>
      <c r="MPH64" s="135"/>
      <c r="MPI64" s="84"/>
      <c r="MPJ64" s="135"/>
      <c r="MPK64" s="135"/>
      <c r="MPL64" s="135"/>
      <c r="MPM64" s="84"/>
      <c r="MPN64" s="135"/>
      <c r="MPO64" s="135"/>
      <c r="MPP64" s="135"/>
      <c r="MPQ64" s="84"/>
      <c r="MPR64" s="135"/>
      <c r="MPS64" s="135"/>
      <c r="MPT64" s="135"/>
      <c r="MPU64" s="84"/>
      <c r="MPV64" s="135"/>
      <c r="MPW64" s="135"/>
      <c r="MPX64" s="135"/>
      <c r="MPY64" s="84"/>
      <c r="MPZ64" s="135"/>
      <c r="MQA64" s="135"/>
      <c r="MQB64" s="135"/>
      <c r="MQC64" s="84"/>
      <c r="MQD64" s="135"/>
      <c r="MQE64" s="135"/>
      <c r="MQF64" s="135"/>
      <c r="MQG64" s="84"/>
      <c r="MQH64" s="135"/>
      <c r="MQI64" s="135"/>
      <c r="MQJ64" s="135"/>
      <c r="MQK64" s="84"/>
      <c r="MQL64" s="135"/>
      <c r="MQM64" s="135"/>
      <c r="MQN64" s="135"/>
      <c r="MQO64" s="84"/>
      <c r="MQP64" s="135"/>
      <c r="MQQ64" s="135"/>
      <c r="MQR64" s="135"/>
      <c r="MQS64" s="84"/>
      <c r="MQT64" s="135"/>
      <c r="MQU64" s="135"/>
      <c r="MQV64" s="135"/>
      <c r="MQW64" s="84"/>
      <c r="MQX64" s="135"/>
      <c r="MQY64" s="135"/>
      <c r="MQZ64" s="135"/>
      <c r="MRA64" s="84"/>
      <c r="MRB64" s="135"/>
      <c r="MRC64" s="135"/>
      <c r="MRD64" s="135"/>
      <c r="MRE64" s="84"/>
      <c r="MRF64" s="135"/>
      <c r="MRG64" s="135"/>
      <c r="MRH64" s="135"/>
      <c r="MRI64" s="84"/>
      <c r="MRJ64" s="135"/>
      <c r="MRK64" s="135"/>
      <c r="MRL64" s="135"/>
      <c r="MRM64" s="84"/>
      <c r="MRN64" s="135"/>
      <c r="MRO64" s="135"/>
      <c r="MRP64" s="135"/>
      <c r="MRQ64" s="84"/>
      <c r="MRR64" s="135"/>
      <c r="MRS64" s="135"/>
      <c r="MRT64" s="135"/>
      <c r="MRU64" s="84"/>
      <c r="MRV64" s="135"/>
      <c r="MRW64" s="135"/>
      <c r="MRX64" s="135"/>
      <c r="MRY64" s="84"/>
      <c r="MRZ64" s="135"/>
      <c r="MSA64" s="135"/>
      <c r="MSB64" s="135"/>
      <c r="MSC64" s="84"/>
      <c r="MSD64" s="135"/>
      <c r="MSE64" s="135"/>
      <c r="MSF64" s="135"/>
      <c r="MSG64" s="84"/>
      <c r="MSH64" s="135"/>
      <c r="MSI64" s="135"/>
      <c r="MSJ64" s="135"/>
      <c r="MSK64" s="84"/>
      <c r="MSL64" s="135"/>
      <c r="MSM64" s="135"/>
      <c r="MSN64" s="135"/>
      <c r="MSO64" s="84"/>
      <c r="MSP64" s="135"/>
      <c r="MSQ64" s="135"/>
      <c r="MSR64" s="135"/>
      <c r="MSS64" s="84"/>
      <c r="MST64" s="135"/>
      <c r="MSU64" s="135"/>
      <c r="MSV64" s="135"/>
      <c r="MSW64" s="84"/>
      <c r="MSX64" s="135"/>
      <c r="MSY64" s="135"/>
      <c r="MSZ64" s="135"/>
      <c r="MTA64" s="84"/>
      <c r="MTB64" s="135"/>
      <c r="MTC64" s="135"/>
      <c r="MTD64" s="135"/>
      <c r="MTE64" s="84"/>
      <c r="MTF64" s="135"/>
      <c r="MTG64" s="135"/>
      <c r="MTH64" s="135"/>
      <c r="MTI64" s="84"/>
      <c r="MTJ64" s="135"/>
      <c r="MTK64" s="135"/>
      <c r="MTL64" s="135"/>
      <c r="MTM64" s="84"/>
      <c r="MTN64" s="135"/>
      <c r="MTO64" s="135"/>
      <c r="MTP64" s="135"/>
      <c r="MTQ64" s="84"/>
      <c r="MTR64" s="135"/>
      <c r="MTS64" s="135"/>
      <c r="MTT64" s="135"/>
      <c r="MTU64" s="84"/>
      <c r="MTV64" s="135"/>
      <c r="MTW64" s="135"/>
      <c r="MTX64" s="135"/>
      <c r="MTY64" s="84"/>
      <c r="MTZ64" s="135"/>
      <c r="MUA64" s="135"/>
      <c r="MUB64" s="135"/>
      <c r="MUC64" s="84"/>
      <c r="MUD64" s="135"/>
      <c r="MUE64" s="135"/>
      <c r="MUF64" s="135"/>
      <c r="MUG64" s="84"/>
      <c r="MUH64" s="135"/>
      <c r="MUI64" s="135"/>
      <c r="MUJ64" s="135"/>
      <c r="MUK64" s="84"/>
      <c r="MUL64" s="135"/>
      <c r="MUM64" s="135"/>
      <c r="MUN64" s="135"/>
      <c r="MUO64" s="84"/>
      <c r="MUP64" s="135"/>
      <c r="MUQ64" s="135"/>
      <c r="MUR64" s="135"/>
      <c r="MUS64" s="84"/>
      <c r="MUT64" s="135"/>
      <c r="MUU64" s="135"/>
      <c r="MUV64" s="135"/>
      <c r="MUW64" s="84"/>
      <c r="MUX64" s="135"/>
      <c r="MUY64" s="135"/>
      <c r="MUZ64" s="135"/>
      <c r="MVA64" s="84"/>
      <c r="MVB64" s="135"/>
      <c r="MVC64" s="135"/>
      <c r="MVD64" s="135"/>
      <c r="MVE64" s="84"/>
      <c r="MVF64" s="135"/>
      <c r="MVG64" s="135"/>
      <c r="MVH64" s="135"/>
      <c r="MVI64" s="84"/>
      <c r="MVJ64" s="135"/>
      <c r="MVK64" s="135"/>
      <c r="MVL64" s="135"/>
      <c r="MVM64" s="84"/>
      <c r="MVN64" s="135"/>
      <c r="MVO64" s="135"/>
      <c r="MVP64" s="135"/>
      <c r="MVQ64" s="84"/>
      <c r="MVR64" s="135"/>
      <c r="MVS64" s="135"/>
      <c r="MVT64" s="135"/>
      <c r="MVU64" s="84"/>
      <c r="MVV64" s="135"/>
      <c r="MVW64" s="135"/>
      <c r="MVX64" s="135"/>
      <c r="MVY64" s="84"/>
      <c r="MVZ64" s="135"/>
      <c r="MWA64" s="135"/>
      <c r="MWB64" s="135"/>
      <c r="MWC64" s="84"/>
      <c r="MWD64" s="135"/>
      <c r="MWE64" s="135"/>
      <c r="MWF64" s="135"/>
      <c r="MWG64" s="84"/>
      <c r="MWH64" s="135"/>
      <c r="MWI64" s="135"/>
      <c r="MWJ64" s="135"/>
      <c r="MWK64" s="84"/>
      <c r="MWL64" s="135"/>
      <c r="MWM64" s="135"/>
      <c r="MWN64" s="135"/>
      <c r="MWO64" s="84"/>
      <c r="MWP64" s="135"/>
      <c r="MWQ64" s="135"/>
      <c r="MWR64" s="135"/>
      <c r="MWS64" s="84"/>
      <c r="MWT64" s="135"/>
      <c r="MWU64" s="135"/>
      <c r="MWV64" s="135"/>
      <c r="MWW64" s="84"/>
      <c r="MWX64" s="135"/>
      <c r="MWY64" s="135"/>
      <c r="MWZ64" s="135"/>
      <c r="MXA64" s="84"/>
      <c r="MXB64" s="135"/>
      <c r="MXC64" s="135"/>
      <c r="MXD64" s="135"/>
      <c r="MXE64" s="84"/>
      <c r="MXF64" s="135"/>
      <c r="MXG64" s="135"/>
      <c r="MXH64" s="135"/>
      <c r="MXI64" s="84"/>
      <c r="MXJ64" s="135"/>
      <c r="MXK64" s="135"/>
      <c r="MXL64" s="135"/>
      <c r="MXM64" s="84"/>
      <c r="MXN64" s="135"/>
      <c r="MXO64" s="135"/>
      <c r="MXP64" s="135"/>
      <c r="MXQ64" s="84"/>
      <c r="MXR64" s="135"/>
      <c r="MXS64" s="135"/>
      <c r="MXT64" s="135"/>
      <c r="MXU64" s="84"/>
      <c r="MXV64" s="135"/>
      <c r="MXW64" s="135"/>
      <c r="MXX64" s="135"/>
      <c r="MXY64" s="84"/>
      <c r="MXZ64" s="135"/>
      <c r="MYA64" s="135"/>
      <c r="MYB64" s="135"/>
      <c r="MYC64" s="84"/>
      <c r="MYD64" s="135"/>
      <c r="MYE64" s="135"/>
      <c r="MYF64" s="135"/>
      <c r="MYG64" s="84"/>
      <c r="MYH64" s="135"/>
      <c r="MYI64" s="135"/>
      <c r="MYJ64" s="135"/>
      <c r="MYK64" s="84"/>
      <c r="MYL64" s="135"/>
      <c r="MYM64" s="135"/>
      <c r="MYN64" s="135"/>
      <c r="MYO64" s="84"/>
      <c r="MYP64" s="135"/>
      <c r="MYQ64" s="135"/>
      <c r="MYR64" s="135"/>
      <c r="MYS64" s="84"/>
      <c r="MYT64" s="135"/>
      <c r="MYU64" s="135"/>
      <c r="MYV64" s="135"/>
      <c r="MYW64" s="84"/>
      <c r="MYX64" s="135"/>
      <c r="MYY64" s="135"/>
      <c r="MYZ64" s="135"/>
      <c r="MZA64" s="84"/>
      <c r="MZB64" s="135"/>
      <c r="MZC64" s="135"/>
      <c r="MZD64" s="135"/>
      <c r="MZE64" s="84"/>
      <c r="MZF64" s="135"/>
      <c r="MZG64" s="135"/>
      <c r="MZH64" s="135"/>
      <c r="MZI64" s="84"/>
      <c r="MZJ64" s="135"/>
      <c r="MZK64" s="135"/>
      <c r="MZL64" s="135"/>
      <c r="MZM64" s="84"/>
      <c r="MZN64" s="135"/>
      <c r="MZO64" s="135"/>
      <c r="MZP64" s="135"/>
      <c r="MZQ64" s="84"/>
      <c r="MZR64" s="135"/>
      <c r="MZS64" s="135"/>
      <c r="MZT64" s="135"/>
      <c r="MZU64" s="84"/>
      <c r="MZV64" s="135"/>
      <c r="MZW64" s="135"/>
      <c r="MZX64" s="135"/>
      <c r="MZY64" s="84"/>
      <c r="MZZ64" s="135"/>
      <c r="NAA64" s="135"/>
      <c r="NAB64" s="135"/>
      <c r="NAC64" s="84"/>
      <c r="NAD64" s="135"/>
      <c r="NAE64" s="135"/>
      <c r="NAF64" s="135"/>
      <c r="NAG64" s="84"/>
      <c r="NAH64" s="135"/>
      <c r="NAI64" s="135"/>
      <c r="NAJ64" s="135"/>
      <c r="NAK64" s="84"/>
      <c r="NAL64" s="135"/>
      <c r="NAM64" s="135"/>
      <c r="NAN64" s="135"/>
      <c r="NAO64" s="84"/>
      <c r="NAP64" s="135"/>
      <c r="NAQ64" s="135"/>
      <c r="NAR64" s="135"/>
      <c r="NAS64" s="84"/>
      <c r="NAT64" s="135"/>
      <c r="NAU64" s="135"/>
      <c r="NAV64" s="135"/>
      <c r="NAW64" s="84"/>
      <c r="NAX64" s="135"/>
      <c r="NAY64" s="135"/>
      <c r="NAZ64" s="135"/>
      <c r="NBA64" s="84"/>
      <c r="NBB64" s="135"/>
      <c r="NBC64" s="135"/>
      <c r="NBD64" s="135"/>
      <c r="NBE64" s="84"/>
      <c r="NBF64" s="135"/>
      <c r="NBG64" s="135"/>
      <c r="NBH64" s="135"/>
      <c r="NBI64" s="84"/>
      <c r="NBJ64" s="135"/>
      <c r="NBK64" s="135"/>
      <c r="NBL64" s="135"/>
      <c r="NBM64" s="84"/>
      <c r="NBN64" s="135"/>
      <c r="NBO64" s="135"/>
      <c r="NBP64" s="135"/>
      <c r="NBQ64" s="84"/>
      <c r="NBR64" s="135"/>
      <c r="NBS64" s="135"/>
      <c r="NBT64" s="135"/>
      <c r="NBU64" s="84"/>
      <c r="NBV64" s="135"/>
      <c r="NBW64" s="135"/>
      <c r="NBX64" s="135"/>
      <c r="NBY64" s="84"/>
      <c r="NBZ64" s="135"/>
      <c r="NCA64" s="135"/>
      <c r="NCB64" s="135"/>
      <c r="NCC64" s="84"/>
      <c r="NCD64" s="135"/>
      <c r="NCE64" s="135"/>
      <c r="NCF64" s="135"/>
      <c r="NCG64" s="84"/>
      <c r="NCH64" s="135"/>
      <c r="NCI64" s="135"/>
      <c r="NCJ64" s="135"/>
      <c r="NCK64" s="84"/>
      <c r="NCL64" s="135"/>
      <c r="NCM64" s="135"/>
      <c r="NCN64" s="135"/>
      <c r="NCO64" s="84"/>
      <c r="NCP64" s="135"/>
      <c r="NCQ64" s="135"/>
      <c r="NCR64" s="135"/>
      <c r="NCS64" s="84"/>
      <c r="NCT64" s="135"/>
      <c r="NCU64" s="135"/>
      <c r="NCV64" s="135"/>
      <c r="NCW64" s="84"/>
      <c r="NCX64" s="135"/>
      <c r="NCY64" s="135"/>
      <c r="NCZ64" s="135"/>
      <c r="NDA64" s="84"/>
      <c r="NDB64" s="135"/>
      <c r="NDC64" s="135"/>
      <c r="NDD64" s="135"/>
      <c r="NDE64" s="84"/>
      <c r="NDF64" s="135"/>
      <c r="NDG64" s="135"/>
      <c r="NDH64" s="135"/>
      <c r="NDI64" s="84"/>
      <c r="NDJ64" s="135"/>
      <c r="NDK64" s="135"/>
      <c r="NDL64" s="135"/>
      <c r="NDM64" s="84"/>
      <c r="NDN64" s="135"/>
      <c r="NDO64" s="135"/>
      <c r="NDP64" s="135"/>
      <c r="NDQ64" s="84"/>
      <c r="NDR64" s="135"/>
      <c r="NDS64" s="135"/>
      <c r="NDT64" s="135"/>
      <c r="NDU64" s="84"/>
      <c r="NDV64" s="135"/>
      <c r="NDW64" s="135"/>
      <c r="NDX64" s="135"/>
      <c r="NDY64" s="84"/>
      <c r="NDZ64" s="135"/>
      <c r="NEA64" s="135"/>
      <c r="NEB64" s="135"/>
      <c r="NEC64" s="84"/>
      <c r="NED64" s="135"/>
      <c r="NEE64" s="135"/>
      <c r="NEF64" s="135"/>
      <c r="NEG64" s="84"/>
      <c r="NEH64" s="135"/>
      <c r="NEI64" s="135"/>
      <c r="NEJ64" s="135"/>
      <c r="NEK64" s="84"/>
      <c r="NEL64" s="135"/>
      <c r="NEM64" s="135"/>
      <c r="NEN64" s="135"/>
      <c r="NEO64" s="84"/>
      <c r="NEP64" s="135"/>
      <c r="NEQ64" s="135"/>
      <c r="NER64" s="135"/>
      <c r="NES64" s="84"/>
      <c r="NET64" s="135"/>
      <c r="NEU64" s="135"/>
      <c r="NEV64" s="135"/>
      <c r="NEW64" s="84"/>
      <c r="NEX64" s="135"/>
      <c r="NEY64" s="135"/>
      <c r="NEZ64" s="135"/>
      <c r="NFA64" s="84"/>
      <c r="NFB64" s="135"/>
      <c r="NFC64" s="135"/>
      <c r="NFD64" s="135"/>
      <c r="NFE64" s="84"/>
      <c r="NFF64" s="135"/>
      <c r="NFG64" s="135"/>
      <c r="NFH64" s="135"/>
      <c r="NFI64" s="84"/>
      <c r="NFJ64" s="135"/>
      <c r="NFK64" s="135"/>
      <c r="NFL64" s="135"/>
      <c r="NFM64" s="84"/>
      <c r="NFN64" s="135"/>
      <c r="NFO64" s="135"/>
      <c r="NFP64" s="135"/>
      <c r="NFQ64" s="84"/>
      <c r="NFR64" s="135"/>
      <c r="NFS64" s="135"/>
      <c r="NFT64" s="135"/>
      <c r="NFU64" s="84"/>
      <c r="NFV64" s="135"/>
      <c r="NFW64" s="135"/>
      <c r="NFX64" s="135"/>
      <c r="NFY64" s="84"/>
      <c r="NFZ64" s="135"/>
      <c r="NGA64" s="135"/>
      <c r="NGB64" s="135"/>
      <c r="NGC64" s="84"/>
      <c r="NGD64" s="135"/>
      <c r="NGE64" s="135"/>
      <c r="NGF64" s="135"/>
      <c r="NGG64" s="84"/>
      <c r="NGH64" s="135"/>
      <c r="NGI64" s="135"/>
      <c r="NGJ64" s="135"/>
      <c r="NGK64" s="84"/>
      <c r="NGL64" s="135"/>
      <c r="NGM64" s="135"/>
      <c r="NGN64" s="135"/>
      <c r="NGO64" s="84"/>
      <c r="NGP64" s="135"/>
      <c r="NGQ64" s="135"/>
      <c r="NGR64" s="135"/>
      <c r="NGS64" s="84"/>
      <c r="NGT64" s="135"/>
      <c r="NGU64" s="135"/>
      <c r="NGV64" s="135"/>
      <c r="NGW64" s="84"/>
      <c r="NGX64" s="135"/>
      <c r="NGY64" s="135"/>
      <c r="NGZ64" s="135"/>
      <c r="NHA64" s="84"/>
      <c r="NHB64" s="135"/>
      <c r="NHC64" s="135"/>
      <c r="NHD64" s="135"/>
      <c r="NHE64" s="84"/>
      <c r="NHF64" s="135"/>
      <c r="NHG64" s="135"/>
      <c r="NHH64" s="135"/>
      <c r="NHI64" s="84"/>
      <c r="NHJ64" s="135"/>
      <c r="NHK64" s="135"/>
      <c r="NHL64" s="135"/>
      <c r="NHM64" s="84"/>
      <c r="NHN64" s="135"/>
      <c r="NHO64" s="135"/>
      <c r="NHP64" s="135"/>
      <c r="NHQ64" s="84"/>
      <c r="NHR64" s="135"/>
      <c r="NHS64" s="135"/>
      <c r="NHT64" s="135"/>
      <c r="NHU64" s="84"/>
      <c r="NHV64" s="135"/>
      <c r="NHW64" s="135"/>
      <c r="NHX64" s="135"/>
      <c r="NHY64" s="84"/>
      <c r="NHZ64" s="135"/>
      <c r="NIA64" s="135"/>
      <c r="NIB64" s="135"/>
      <c r="NIC64" s="84"/>
      <c r="NID64" s="135"/>
      <c r="NIE64" s="135"/>
      <c r="NIF64" s="135"/>
      <c r="NIG64" s="84"/>
      <c r="NIH64" s="135"/>
      <c r="NII64" s="135"/>
      <c r="NIJ64" s="135"/>
      <c r="NIK64" s="84"/>
      <c r="NIL64" s="135"/>
      <c r="NIM64" s="135"/>
      <c r="NIN64" s="135"/>
      <c r="NIO64" s="84"/>
      <c r="NIP64" s="135"/>
      <c r="NIQ64" s="135"/>
      <c r="NIR64" s="135"/>
      <c r="NIS64" s="84"/>
      <c r="NIT64" s="135"/>
      <c r="NIU64" s="135"/>
      <c r="NIV64" s="135"/>
      <c r="NIW64" s="84"/>
      <c r="NIX64" s="135"/>
      <c r="NIY64" s="135"/>
      <c r="NIZ64" s="135"/>
      <c r="NJA64" s="84"/>
      <c r="NJB64" s="135"/>
      <c r="NJC64" s="135"/>
      <c r="NJD64" s="135"/>
      <c r="NJE64" s="84"/>
      <c r="NJF64" s="135"/>
      <c r="NJG64" s="135"/>
      <c r="NJH64" s="135"/>
      <c r="NJI64" s="84"/>
      <c r="NJJ64" s="135"/>
      <c r="NJK64" s="135"/>
      <c r="NJL64" s="135"/>
      <c r="NJM64" s="84"/>
      <c r="NJN64" s="135"/>
      <c r="NJO64" s="135"/>
      <c r="NJP64" s="135"/>
      <c r="NJQ64" s="84"/>
      <c r="NJR64" s="135"/>
      <c r="NJS64" s="135"/>
      <c r="NJT64" s="135"/>
      <c r="NJU64" s="84"/>
      <c r="NJV64" s="135"/>
      <c r="NJW64" s="135"/>
      <c r="NJX64" s="135"/>
      <c r="NJY64" s="84"/>
      <c r="NJZ64" s="135"/>
      <c r="NKA64" s="135"/>
      <c r="NKB64" s="135"/>
      <c r="NKC64" s="84"/>
      <c r="NKD64" s="135"/>
      <c r="NKE64" s="135"/>
      <c r="NKF64" s="135"/>
      <c r="NKG64" s="84"/>
      <c r="NKH64" s="135"/>
      <c r="NKI64" s="135"/>
      <c r="NKJ64" s="135"/>
      <c r="NKK64" s="84"/>
      <c r="NKL64" s="135"/>
      <c r="NKM64" s="135"/>
      <c r="NKN64" s="135"/>
      <c r="NKO64" s="84"/>
      <c r="NKP64" s="135"/>
      <c r="NKQ64" s="135"/>
      <c r="NKR64" s="135"/>
      <c r="NKS64" s="84"/>
      <c r="NKT64" s="135"/>
      <c r="NKU64" s="135"/>
      <c r="NKV64" s="135"/>
      <c r="NKW64" s="84"/>
      <c r="NKX64" s="135"/>
      <c r="NKY64" s="135"/>
      <c r="NKZ64" s="135"/>
      <c r="NLA64" s="84"/>
      <c r="NLB64" s="135"/>
      <c r="NLC64" s="135"/>
      <c r="NLD64" s="135"/>
      <c r="NLE64" s="84"/>
      <c r="NLF64" s="135"/>
      <c r="NLG64" s="135"/>
      <c r="NLH64" s="135"/>
      <c r="NLI64" s="84"/>
      <c r="NLJ64" s="135"/>
      <c r="NLK64" s="135"/>
      <c r="NLL64" s="135"/>
      <c r="NLM64" s="84"/>
      <c r="NLN64" s="135"/>
      <c r="NLO64" s="135"/>
      <c r="NLP64" s="135"/>
      <c r="NLQ64" s="84"/>
      <c r="NLR64" s="135"/>
      <c r="NLS64" s="135"/>
      <c r="NLT64" s="135"/>
      <c r="NLU64" s="84"/>
      <c r="NLV64" s="135"/>
      <c r="NLW64" s="135"/>
      <c r="NLX64" s="135"/>
      <c r="NLY64" s="84"/>
      <c r="NLZ64" s="135"/>
      <c r="NMA64" s="135"/>
      <c r="NMB64" s="135"/>
      <c r="NMC64" s="84"/>
      <c r="NMD64" s="135"/>
      <c r="NME64" s="135"/>
      <c r="NMF64" s="135"/>
      <c r="NMG64" s="84"/>
      <c r="NMH64" s="135"/>
      <c r="NMI64" s="135"/>
      <c r="NMJ64" s="135"/>
      <c r="NMK64" s="84"/>
      <c r="NML64" s="135"/>
      <c r="NMM64" s="135"/>
      <c r="NMN64" s="135"/>
      <c r="NMO64" s="84"/>
      <c r="NMP64" s="135"/>
      <c r="NMQ64" s="135"/>
      <c r="NMR64" s="135"/>
      <c r="NMS64" s="84"/>
      <c r="NMT64" s="135"/>
      <c r="NMU64" s="135"/>
      <c r="NMV64" s="135"/>
      <c r="NMW64" s="84"/>
      <c r="NMX64" s="135"/>
      <c r="NMY64" s="135"/>
      <c r="NMZ64" s="135"/>
      <c r="NNA64" s="84"/>
      <c r="NNB64" s="135"/>
      <c r="NNC64" s="135"/>
      <c r="NND64" s="135"/>
      <c r="NNE64" s="84"/>
      <c r="NNF64" s="135"/>
      <c r="NNG64" s="135"/>
      <c r="NNH64" s="135"/>
      <c r="NNI64" s="84"/>
      <c r="NNJ64" s="135"/>
      <c r="NNK64" s="135"/>
      <c r="NNL64" s="135"/>
      <c r="NNM64" s="84"/>
      <c r="NNN64" s="135"/>
      <c r="NNO64" s="135"/>
      <c r="NNP64" s="135"/>
      <c r="NNQ64" s="84"/>
      <c r="NNR64" s="135"/>
      <c r="NNS64" s="135"/>
      <c r="NNT64" s="135"/>
      <c r="NNU64" s="84"/>
      <c r="NNV64" s="135"/>
      <c r="NNW64" s="135"/>
      <c r="NNX64" s="135"/>
      <c r="NNY64" s="84"/>
      <c r="NNZ64" s="135"/>
      <c r="NOA64" s="135"/>
      <c r="NOB64" s="135"/>
      <c r="NOC64" s="84"/>
      <c r="NOD64" s="135"/>
      <c r="NOE64" s="135"/>
      <c r="NOF64" s="135"/>
      <c r="NOG64" s="84"/>
      <c r="NOH64" s="135"/>
      <c r="NOI64" s="135"/>
      <c r="NOJ64" s="135"/>
      <c r="NOK64" s="84"/>
      <c r="NOL64" s="135"/>
      <c r="NOM64" s="135"/>
      <c r="NON64" s="135"/>
      <c r="NOO64" s="84"/>
      <c r="NOP64" s="135"/>
      <c r="NOQ64" s="135"/>
      <c r="NOR64" s="135"/>
      <c r="NOS64" s="84"/>
      <c r="NOT64" s="135"/>
      <c r="NOU64" s="135"/>
      <c r="NOV64" s="135"/>
      <c r="NOW64" s="84"/>
      <c r="NOX64" s="135"/>
      <c r="NOY64" s="135"/>
      <c r="NOZ64" s="135"/>
      <c r="NPA64" s="84"/>
      <c r="NPB64" s="135"/>
      <c r="NPC64" s="135"/>
      <c r="NPD64" s="135"/>
      <c r="NPE64" s="84"/>
      <c r="NPF64" s="135"/>
      <c r="NPG64" s="135"/>
      <c r="NPH64" s="135"/>
      <c r="NPI64" s="84"/>
      <c r="NPJ64" s="135"/>
      <c r="NPK64" s="135"/>
      <c r="NPL64" s="135"/>
      <c r="NPM64" s="84"/>
      <c r="NPN64" s="135"/>
      <c r="NPO64" s="135"/>
      <c r="NPP64" s="135"/>
      <c r="NPQ64" s="84"/>
      <c r="NPR64" s="135"/>
      <c r="NPS64" s="135"/>
      <c r="NPT64" s="135"/>
      <c r="NPU64" s="84"/>
      <c r="NPV64" s="135"/>
      <c r="NPW64" s="135"/>
      <c r="NPX64" s="135"/>
      <c r="NPY64" s="84"/>
      <c r="NPZ64" s="135"/>
      <c r="NQA64" s="135"/>
      <c r="NQB64" s="135"/>
      <c r="NQC64" s="84"/>
      <c r="NQD64" s="135"/>
      <c r="NQE64" s="135"/>
      <c r="NQF64" s="135"/>
      <c r="NQG64" s="84"/>
      <c r="NQH64" s="135"/>
      <c r="NQI64" s="135"/>
      <c r="NQJ64" s="135"/>
      <c r="NQK64" s="84"/>
      <c r="NQL64" s="135"/>
      <c r="NQM64" s="135"/>
      <c r="NQN64" s="135"/>
      <c r="NQO64" s="84"/>
      <c r="NQP64" s="135"/>
      <c r="NQQ64" s="135"/>
      <c r="NQR64" s="135"/>
      <c r="NQS64" s="84"/>
      <c r="NQT64" s="135"/>
      <c r="NQU64" s="135"/>
      <c r="NQV64" s="135"/>
      <c r="NQW64" s="84"/>
      <c r="NQX64" s="135"/>
      <c r="NQY64" s="135"/>
      <c r="NQZ64" s="135"/>
      <c r="NRA64" s="84"/>
      <c r="NRB64" s="135"/>
      <c r="NRC64" s="135"/>
      <c r="NRD64" s="135"/>
      <c r="NRE64" s="84"/>
      <c r="NRF64" s="135"/>
      <c r="NRG64" s="135"/>
      <c r="NRH64" s="135"/>
      <c r="NRI64" s="84"/>
      <c r="NRJ64" s="135"/>
      <c r="NRK64" s="135"/>
      <c r="NRL64" s="135"/>
      <c r="NRM64" s="84"/>
      <c r="NRN64" s="135"/>
      <c r="NRO64" s="135"/>
      <c r="NRP64" s="135"/>
      <c r="NRQ64" s="84"/>
      <c r="NRR64" s="135"/>
      <c r="NRS64" s="135"/>
      <c r="NRT64" s="135"/>
      <c r="NRU64" s="84"/>
      <c r="NRV64" s="135"/>
      <c r="NRW64" s="135"/>
      <c r="NRX64" s="135"/>
      <c r="NRY64" s="84"/>
      <c r="NRZ64" s="135"/>
      <c r="NSA64" s="135"/>
      <c r="NSB64" s="135"/>
      <c r="NSC64" s="84"/>
      <c r="NSD64" s="135"/>
      <c r="NSE64" s="135"/>
      <c r="NSF64" s="135"/>
      <c r="NSG64" s="84"/>
      <c r="NSH64" s="135"/>
      <c r="NSI64" s="135"/>
      <c r="NSJ64" s="135"/>
      <c r="NSK64" s="84"/>
      <c r="NSL64" s="135"/>
      <c r="NSM64" s="135"/>
      <c r="NSN64" s="135"/>
      <c r="NSO64" s="84"/>
      <c r="NSP64" s="135"/>
      <c r="NSQ64" s="135"/>
      <c r="NSR64" s="135"/>
      <c r="NSS64" s="84"/>
      <c r="NST64" s="135"/>
      <c r="NSU64" s="135"/>
      <c r="NSV64" s="135"/>
      <c r="NSW64" s="84"/>
      <c r="NSX64" s="135"/>
      <c r="NSY64" s="135"/>
      <c r="NSZ64" s="135"/>
      <c r="NTA64" s="84"/>
      <c r="NTB64" s="135"/>
      <c r="NTC64" s="135"/>
      <c r="NTD64" s="135"/>
      <c r="NTE64" s="84"/>
      <c r="NTF64" s="135"/>
      <c r="NTG64" s="135"/>
      <c r="NTH64" s="135"/>
      <c r="NTI64" s="84"/>
      <c r="NTJ64" s="135"/>
      <c r="NTK64" s="135"/>
      <c r="NTL64" s="135"/>
      <c r="NTM64" s="84"/>
      <c r="NTN64" s="135"/>
      <c r="NTO64" s="135"/>
      <c r="NTP64" s="135"/>
      <c r="NTQ64" s="84"/>
      <c r="NTR64" s="135"/>
      <c r="NTS64" s="135"/>
      <c r="NTT64" s="135"/>
      <c r="NTU64" s="84"/>
      <c r="NTV64" s="135"/>
      <c r="NTW64" s="135"/>
      <c r="NTX64" s="135"/>
      <c r="NTY64" s="84"/>
      <c r="NTZ64" s="135"/>
      <c r="NUA64" s="135"/>
      <c r="NUB64" s="135"/>
      <c r="NUC64" s="84"/>
      <c r="NUD64" s="135"/>
      <c r="NUE64" s="135"/>
      <c r="NUF64" s="135"/>
      <c r="NUG64" s="84"/>
      <c r="NUH64" s="135"/>
      <c r="NUI64" s="135"/>
      <c r="NUJ64" s="135"/>
      <c r="NUK64" s="84"/>
      <c r="NUL64" s="135"/>
      <c r="NUM64" s="135"/>
      <c r="NUN64" s="135"/>
      <c r="NUO64" s="84"/>
      <c r="NUP64" s="135"/>
      <c r="NUQ64" s="135"/>
      <c r="NUR64" s="135"/>
      <c r="NUS64" s="84"/>
      <c r="NUT64" s="135"/>
      <c r="NUU64" s="135"/>
      <c r="NUV64" s="135"/>
      <c r="NUW64" s="84"/>
      <c r="NUX64" s="135"/>
      <c r="NUY64" s="135"/>
      <c r="NUZ64" s="135"/>
      <c r="NVA64" s="84"/>
      <c r="NVB64" s="135"/>
      <c r="NVC64" s="135"/>
      <c r="NVD64" s="135"/>
      <c r="NVE64" s="84"/>
      <c r="NVF64" s="135"/>
      <c r="NVG64" s="135"/>
      <c r="NVH64" s="135"/>
      <c r="NVI64" s="84"/>
      <c r="NVJ64" s="135"/>
      <c r="NVK64" s="135"/>
      <c r="NVL64" s="135"/>
      <c r="NVM64" s="84"/>
      <c r="NVN64" s="135"/>
      <c r="NVO64" s="135"/>
      <c r="NVP64" s="135"/>
      <c r="NVQ64" s="84"/>
      <c r="NVR64" s="135"/>
      <c r="NVS64" s="135"/>
      <c r="NVT64" s="135"/>
      <c r="NVU64" s="84"/>
      <c r="NVV64" s="135"/>
      <c r="NVW64" s="135"/>
      <c r="NVX64" s="135"/>
      <c r="NVY64" s="84"/>
      <c r="NVZ64" s="135"/>
      <c r="NWA64" s="135"/>
      <c r="NWB64" s="135"/>
      <c r="NWC64" s="84"/>
      <c r="NWD64" s="135"/>
      <c r="NWE64" s="135"/>
      <c r="NWF64" s="135"/>
      <c r="NWG64" s="84"/>
      <c r="NWH64" s="135"/>
      <c r="NWI64" s="135"/>
      <c r="NWJ64" s="135"/>
      <c r="NWK64" s="84"/>
      <c r="NWL64" s="135"/>
      <c r="NWM64" s="135"/>
      <c r="NWN64" s="135"/>
      <c r="NWO64" s="84"/>
      <c r="NWP64" s="135"/>
      <c r="NWQ64" s="135"/>
      <c r="NWR64" s="135"/>
      <c r="NWS64" s="84"/>
      <c r="NWT64" s="135"/>
      <c r="NWU64" s="135"/>
      <c r="NWV64" s="135"/>
      <c r="NWW64" s="84"/>
      <c r="NWX64" s="135"/>
      <c r="NWY64" s="135"/>
      <c r="NWZ64" s="135"/>
      <c r="NXA64" s="84"/>
      <c r="NXB64" s="135"/>
      <c r="NXC64" s="135"/>
      <c r="NXD64" s="135"/>
      <c r="NXE64" s="84"/>
      <c r="NXF64" s="135"/>
      <c r="NXG64" s="135"/>
      <c r="NXH64" s="135"/>
      <c r="NXI64" s="84"/>
      <c r="NXJ64" s="135"/>
      <c r="NXK64" s="135"/>
      <c r="NXL64" s="135"/>
      <c r="NXM64" s="84"/>
      <c r="NXN64" s="135"/>
      <c r="NXO64" s="135"/>
      <c r="NXP64" s="135"/>
      <c r="NXQ64" s="84"/>
      <c r="NXR64" s="135"/>
      <c r="NXS64" s="135"/>
      <c r="NXT64" s="135"/>
      <c r="NXU64" s="84"/>
      <c r="NXV64" s="135"/>
      <c r="NXW64" s="135"/>
      <c r="NXX64" s="135"/>
      <c r="NXY64" s="84"/>
      <c r="NXZ64" s="135"/>
      <c r="NYA64" s="135"/>
      <c r="NYB64" s="135"/>
      <c r="NYC64" s="84"/>
      <c r="NYD64" s="135"/>
      <c r="NYE64" s="135"/>
      <c r="NYF64" s="135"/>
      <c r="NYG64" s="84"/>
      <c r="NYH64" s="135"/>
      <c r="NYI64" s="135"/>
      <c r="NYJ64" s="135"/>
      <c r="NYK64" s="84"/>
      <c r="NYL64" s="135"/>
      <c r="NYM64" s="135"/>
      <c r="NYN64" s="135"/>
      <c r="NYO64" s="84"/>
      <c r="NYP64" s="135"/>
      <c r="NYQ64" s="135"/>
      <c r="NYR64" s="135"/>
      <c r="NYS64" s="84"/>
      <c r="NYT64" s="135"/>
      <c r="NYU64" s="135"/>
      <c r="NYV64" s="135"/>
      <c r="NYW64" s="84"/>
      <c r="NYX64" s="135"/>
      <c r="NYY64" s="135"/>
      <c r="NYZ64" s="135"/>
      <c r="NZA64" s="84"/>
      <c r="NZB64" s="135"/>
      <c r="NZC64" s="135"/>
      <c r="NZD64" s="135"/>
      <c r="NZE64" s="84"/>
      <c r="NZF64" s="135"/>
      <c r="NZG64" s="135"/>
      <c r="NZH64" s="135"/>
      <c r="NZI64" s="84"/>
      <c r="NZJ64" s="135"/>
      <c r="NZK64" s="135"/>
      <c r="NZL64" s="135"/>
      <c r="NZM64" s="84"/>
      <c r="NZN64" s="135"/>
      <c r="NZO64" s="135"/>
      <c r="NZP64" s="135"/>
      <c r="NZQ64" s="84"/>
      <c r="NZR64" s="135"/>
      <c r="NZS64" s="135"/>
      <c r="NZT64" s="135"/>
      <c r="NZU64" s="84"/>
      <c r="NZV64" s="135"/>
      <c r="NZW64" s="135"/>
      <c r="NZX64" s="135"/>
      <c r="NZY64" s="84"/>
      <c r="NZZ64" s="135"/>
      <c r="OAA64" s="135"/>
      <c r="OAB64" s="135"/>
      <c r="OAC64" s="84"/>
      <c r="OAD64" s="135"/>
      <c r="OAE64" s="135"/>
      <c r="OAF64" s="135"/>
      <c r="OAG64" s="84"/>
      <c r="OAH64" s="135"/>
      <c r="OAI64" s="135"/>
      <c r="OAJ64" s="135"/>
      <c r="OAK64" s="84"/>
      <c r="OAL64" s="135"/>
      <c r="OAM64" s="135"/>
      <c r="OAN64" s="135"/>
      <c r="OAO64" s="84"/>
      <c r="OAP64" s="135"/>
      <c r="OAQ64" s="135"/>
      <c r="OAR64" s="135"/>
      <c r="OAS64" s="84"/>
      <c r="OAT64" s="135"/>
      <c r="OAU64" s="135"/>
      <c r="OAV64" s="135"/>
      <c r="OAW64" s="84"/>
      <c r="OAX64" s="135"/>
      <c r="OAY64" s="135"/>
      <c r="OAZ64" s="135"/>
      <c r="OBA64" s="84"/>
      <c r="OBB64" s="135"/>
      <c r="OBC64" s="135"/>
      <c r="OBD64" s="135"/>
      <c r="OBE64" s="84"/>
      <c r="OBF64" s="135"/>
      <c r="OBG64" s="135"/>
      <c r="OBH64" s="135"/>
      <c r="OBI64" s="84"/>
      <c r="OBJ64" s="135"/>
      <c r="OBK64" s="135"/>
      <c r="OBL64" s="135"/>
      <c r="OBM64" s="84"/>
      <c r="OBN64" s="135"/>
      <c r="OBO64" s="135"/>
      <c r="OBP64" s="135"/>
      <c r="OBQ64" s="84"/>
      <c r="OBR64" s="135"/>
      <c r="OBS64" s="135"/>
      <c r="OBT64" s="135"/>
      <c r="OBU64" s="84"/>
      <c r="OBV64" s="135"/>
      <c r="OBW64" s="135"/>
      <c r="OBX64" s="135"/>
      <c r="OBY64" s="84"/>
      <c r="OBZ64" s="135"/>
      <c r="OCA64" s="135"/>
      <c r="OCB64" s="135"/>
      <c r="OCC64" s="84"/>
      <c r="OCD64" s="135"/>
      <c r="OCE64" s="135"/>
      <c r="OCF64" s="135"/>
      <c r="OCG64" s="84"/>
      <c r="OCH64" s="135"/>
      <c r="OCI64" s="135"/>
      <c r="OCJ64" s="135"/>
      <c r="OCK64" s="84"/>
      <c r="OCL64" s="135"/>
      <c r="OCM64" s="135"/>
      <c r="OCN64" s="135"/>
      <c r="OCO64" s="84"/>
      <c r="OCP64" s="135"/>
      <c r="OCQ64" s="135"/>
      <c r="OCR64" s="135"/>
      <c r="OCS64" s="84"/>
      <c r="OCT64" s="135"/>
      <c r="OCU64" s="135"/>
      <c r="OCV64" s="135"/>
      <c r="OCW64" s="84"/>
      <c r="OCX64" s="135"/>
      <c r="OCY64" s="135"/>
      <c r="OCZ64" s="135"/>
      <c r="ODA64" s="84"/>
      <c r="ODB64" s="135"/>
      <c r="ODC64" s="135"/>
      <c r="ODD64" s="135"/>
      <c r="ODE64" s="84"/>
      <c r="ODF64" s="135"/>
      <c r="ODG64" s="135"/>
      <c r="ODH64" s="135"/>
      <c r="ODI64" s="84"/>
      <c r="ODJ64" s="135"/>
      <c r="ODK64" s="135"/>
      <c r="ODL64" s="135"/>
      <c r="ODM64" s="84"/>
      <c r="ODN64" s="135"/>
      <c r="ODO64" s="135"/>
      <c r="ODP64" s="135"/>
      <c r="ODQ64" s="84"/>
      <c r="ODR64" s="135"/>
      <c r="ODS64" s="135"/>
      <c r="ODT64" s="135"/>
      <c r="ODU64" s="84"/>
      <c r="ODV64" s="135"/>
      <c r="ODW64" s="135"/>
      <c r="ODX64" s="135"/>
      <c r="ODY64" s="84"/>
      <c r="ODZ64" s="135"/>
      <c r="OEA64" s="135"/>
      <c r="OEB64" s="135"/>
      <c r="OEC64" s="84"/>
      <c r="OED64" s="135"/>
      <c r="OEE64" s="135"/>
      <c r="OEF64" s="135"/>
      <c r="OEG64" s="84"/>
      <c r="OEH64" s="135"/>
      <c r="OEI64" s="135"/>
      <c r="OEJ64" s="135"/>
      <c r="OEK64" s="84"/>
      <c r="OEL64" s="135"/>
      <c r="OEM64" s="135"/>
      <c r="OEN64" s="135"/>
      <c r="OEO64" s="84"/>
      <c r="OEP64" s="135"/>
      <c r="OEQ64" s="135"/>
      <c r="OER64" s="135"/>
      <c r="OES64" s="84"/>
      <c r="OET64" s="135"/>
      <c r="OEU64" s="135"/>
      <c r="OEV64" s="135"/>
      <c r="OEW64" s="84"/>
      <c r="OEX64" s="135"/>
      <c r="OEY64" s="135"/>
      <c r="OEZ64" s="135"/>
      <c r="OFA64" s="84"/>
      <c r="OFB64" s="135"/>
      <c r="OFC64" s="135"/>
      <c r="OFD64" s="135"/>
      <c r="OFE64" s="84"/>
      <c r="OFF64" s="135"/>
      <c r="OFG64" s="135"/>
      <c r="OFH64" s="135"/>
      <c r="OFI64" s="84"/>
      <c r="OFJ64" s="135"/>
      <c r="OFK64" s="135"/>
      <c r="OFL64" s="135"/>
      <c r="OFM64" s="84"/>
      <c r="OFN64" s="135"/>
      <c r="OFO64" s="135"/>
      <c r="OFP64" s="135"/>
      <c r="OFQ64" s="84"/>
      <c r="OFR64" s="135"/>
      <c r="OFS64" s="135"/>
      <c r="OFT64" s="135"/>
      <c r="OFU64" s="84"/>
      <c r="OFV64" s="135"/>
      <c r="OFW64" s="135"/>
      <c r="OFX64" s="135"/>
      <c r="OFY64" s="84"/>
      <c r="OFZ64" s="135"/>
      <c r="OGA64" s="135"/>
      <c r="OGB64" s="135"/>
      <c r="OGC64" s="84"/>
      <c r="OGD64" s="135"/>
      <c r="OGE64" s="135"/>
      <c r="OGF64" s="135"/>
      <c r="OGG64" s="84"/>
      <c r="OGH64" s="135"/>
      <c r="OGI64" s="135"/>
      <c r="OGJ64" s="135"/>
      <c r="OGK64" s="84"/>
      <c r="OGL64" s="135"/>
      <c r="OGM64" s="135"/>
      <c r="OGN64" s="135"/>
      <c r="OGO64" s="84"/>
      <c r="OGP64" s="135"/>
      <c r="OGQ64" s="135"/>
      <c r="OGR64" s="135"/>
      <c r="OGS64" s="84"/>
      <c r="OGT64" s="135"/>
      <c r="OGU64" s="135"/>
      <c r="OGV64" s="135"/>
      <c r="OGW64" s="84"/>
      <c r="OGX64" s="135"/>
      <c r="OGY64" s="135"/>
      <c r="OGZ64" s="135"/>
      <c r="OHA64" s="84"/>
      <c r="OHB64" s="135"/>
      <c r="OHC64" s="135"/>
      <c r="OHD64" s="135"/>
      <c r="OHE64" s="84"/>
      <c r="OHF64" s="135"/>
      <c r="OHG64" s="135"/>
      <c r="OHH64" s="135"/>
      <c r="OHI64" s="84"/>
      <c r="OHJ64" s="135"/>
      <c r="OHK64" s="135"/>
      <c r="OHL64" s="135"/>
      <c r="OHM64" s="84"/>
      <c r="OHN64" s="135"/>
      <c r="OHO64" s="135"/>
      <c r="OHP64" s="135"/>
      <c r="OHQ64" s="84"/>
      <c r="OHR64" s="135"/>
      <c r="OHS64" s="135"/>
      <c r="OHT64" s="135"/>
      <c r="OHU64" s="84"/>
      <c r="OHV64" s="135"/>
      <c r="OHW64" s="135"/>
      <c r="OHX64" s="135"/>
      <c r="OHY64" s="84"/>
      <c r="OHZ64" s="135"/>
      <c r="OIA64" s="135"/>
      <c r="OIB64" s="135"/>
      <c r="OIC64" s="84"/>
      <c r="OID64" s="135"/>
      <c r="OIE64" s="135"/>
      <c r="OIF64" s="135"/>
      <c r="OIG64" s="84"/>
      <c r="OIH64" s="135"/>
      <c r="OII64" s="135"/>
      <c r="OIJ64" s="135"/>
      <c r="OIK64" s="84"/>
      <c r="OIL64" s="135"/>
      <c r="OIM64" s="135"/>
      <c r="OIN64" s="135"/>
      <c r="OIO64" s="84"/>
      <c r="OIP64" s="135"/>
      <c r="OIQ64" s="135"/>
      <c r="OIR64" s="135"/>
      <c r="OIS64" s="84"/>
      <c r="OIT64" s="135"/>
      <c r="OIU64" s="135"/>
      <c r="OIV64" s="135"/>
      <c r="OIW64" s="84"/>
      <c r="OIX64" s="135"/>
      <c r="OIY64" s="135"/>
      <c r="OIZ64" s="135"/>
      <c r="OJA64" s="84"/>
      <c r="OJB64" s="135"/>
      <c r="OJC64" s="135"/>
      <c r="OJD64" s="135"/>
      <c r="OJE64" s="84"/>
      <c r="OJF64" s="135"/>
      <c r="OJG64" s="135"/>
      <c r="OJH64" s="135"/>
      <c r="OJI64" s="84"/>
      <c r="OJJ64" s="135"/>
      <c r="OJK64" s="135"/>
      <c r="OJL64" s="135"/>
      <c r="OJM64" s="84"/>
      <c r="OJN64" s="135"/>
      <c r="OJO64" s="135"/>
      <c r="OJP64" s="135"/>
      <c r="OJQ64" s="84"/>
      <c r="OJR64" s="135"/>
      <c r="OJS64" s="135"/>
      <c r="OJT64" s="135"/>
      <c r="OJU64" s="84"/>
      <c r="OJV64" s="135"/>
      <c r="OJW64" s="135"/>
      <c r="OJX64" s="135"/>
      <c r="OJY64" s="84"/>
      <c r="OJZ64" s="135"/>
      <c r="OKA64" s="135"/>
      <c r="OKB64" s="135"/>
      <c r="OKC64" s="84"/>
      <c r="OKD64" s="135"/>
      <c r="OKE64" s="135"/>
      <c r="OKF64" s="135"/>
      <c r="OKG64" s="84"/>
      <c r="OKH64" s="135"/>
      <c r="OKI64" s="135"/>
      <c r="OKJ64" s="135"/>
      <c r="OKK64" s="84"/>
      <c r="OKL64" s="135"/>
      <c r="OKM64" s="135"/>
      <c r="OKN64" s="135"/>
      <c r="OKO64" s="84"/>
      <c r="OKP64" s="135"/>
      <c r="OKQ64" s="135"/>
      <c r="OKR64" s="135"/>
      <c r="OKS64" s="84"/>
      <c r="OKT64" s="135"/>
      <c r="OKU64" s="135"/>
      <c r="OKV64" s="135"/>
      <c r="OKW64" s="84"/>
      <c r="OKX64" s="135"/>
      <c r="OKY64" s="135"/>
      <c r="OKZ64" s="135"/>
      <c r="OLA64" s="84"/>
      <c r="OLB64" s="135"/>
      <c r="OLC64" s="135"/>
      <c r="OLD64" s="135"/>
      <c r="OLE64" s="84"/>
      <c r="OLF64" s="135"/>
      <c r="OLG64" s="135"/>
      <c r="OLH64" s="135"/>
      <c r="OLI64" s="84"/>
      <c r="OLJ64" s="135"/>
      <c r="OLK64" s="135"/>
      <c r="OLL64" s="135"/>
      <c r="OLM64" s="84"/>
      <c r="OLN64" s="135"/>
      <c r="OLO64" s="135"/>
      <c r="OLP64" s="135"/>
      <c r="OLQ64" s="84"/>
      <c r="OLR64" s="135"/>
      <c r="OLS64" s="135"/>
      <c r="OLT64" s="135"/>
      <c r="OLU64" s="84"/>
      <c r="OLV64" s="135"/>
      <c r="OLW64" s="135"/>
      <c r="OLX64" s="135"/>
      <c r="OLY64" s="84"/>
      <c r="OLZ64" s="135"/>
      <c r="OMA64" s="135"/>
      <c r="OMB64" s="135"/>
      <c r="OMC64" s="84"/>
      <c r="OMD64" s="135"/>
      <c r="OME64" s="135"/>
      <c r="OMF64" s="135"/>
      <c r="OMG64" s="84"/>
      <c r="OMH64" s="135"/>
      <c r="OMI64" s="135"/>
      <c r="OMJ64" s="135"/>
      <c r="OMK64" s="84"/>
      <c r="OML64" s="135"/>
      <c r="OMM64" s="135"/>
      <c r="OMN64" s="135"/>
      <c r="OMO64" s="84"/>
      <c r="OMP64" s="135"/>
      <c r="OMQ64" s="135"/>
      <c r="OMR64" s="135"/>
      <c r="OMS64" s="84"/>
      <c r="OMT64" s="135"/>
      <c r="OMU64" s="135"/>
      <c r="OMV64" s="135"/>
      <c r="OMW64" s="84"/>
      <c r="OMX64" s="135"/>
      <c r="OMY64" s="135"/>
      <c r="OMZ64" s="135"/>
      <c r="ONA64" s="84"/>
      <c r="ONB64" s="135"/>
      <c r="ONC64" s="135"/>
      <c r="OND64" s="135"/>
      <c r="ONE64" s="84"/>
      <c r="ONF64" s="135"/>
      <c r="ONG64" s="135"/>
      <c r="ONH64" s="135"/>
      <c r="ONI64" s="84"/>
      <c r="ONJ64" s="135"/>
      <c r="ONK64" s="135"/>
      <c r="ONL64" s="135"/>
      <c r="ONM64" s="84"/>
      <c r="ONN64" s="135"/>
      <c r="ONO64" s="135"/>
      <c r="ONP64" s="135"/>
      <c r="ONQ64" s="84"/>
      <c r="ONR64" s="135"/>
      <c r="ONS64" s="135"/>
      <c r="ONT64" s="135"/>
      <c r="ONU64" s="84"/>
      <c r="ONV64" s="135"/>
      <c r="ONW64" s="135"/>
      <c r="ONX64" s="135"/>
      <c r="ONY64" s="84"/>
      <c r="ONZ64" s="135"/>
      <c r="OOA64" s="135"/>
      <c r="OOB64" s="135"/>
      <c r="OOC64" s="84"/>
      <c r="OOD64" s="135"/>
      <c r="OOE64" s="135"/>
      <c r="OOF64" s="135"/>
      <c r="OOG64" s="84"/>
      <c r="OOH64" s="135"/>
      <c r="OOI64" s="135"/>
      <c r="OOJ64" s="135"/>
      <c r="OOK64" s="84"/>
      <c r="OOL64" s="135"/>
      <c r="OOM64" s="135"/>
      <c r="OON64" s="135"/>
      <c r="OOO64" s="84"/>
      <c r="OOP64" s="135"/>
      <c r="OOQ64" s="135"/>
      <c r="OOR64" s="135"/>
      <c r="OOS64" s="84"/>
      <c r="OOT64" s="135"/>
      <c r="OOU64" s="135"/>
      <c r="OOV64" s="135"/>
      <c r="OOW64" s="84"/>
      <c r="OOX64" s="135"/>
      <c r="OOY64" s="135"/>
      <c r="OOZ64" s="135"/>
      <c r="OPA64" s="84"/>
      <c r="OPB64" s="135"/>
      <c r="OPC64" s="135"/>
      <c r="OPD64" s="135"/>
      <c r="OPE64" s="84"/>
      <c r="OPF64" s="135"/>
      <c r="OPG64" s="135"/>
      <c r="OPH64" s="135"/>
      <c r="OPI64" s="84"/>
      <c r="OPJ64" s="135"/>
      <c r="OPK64" s="135"/>
      <c r="OPL64" s="135"/>
      <c r="OPM64" s="84"/>
      <c r="OPN64" s="135"/>
      <c r="OPO64" s="135"/>
      <c r="OPP64" s="135"/>
      <c r="OPQ64" s="84"/>
      <c r="OPR64" s="135"/>
      <c r="OPS64" s="135"/>
      <c r="OPT64" s="135"/>
      <c r="OPU64" s="84"/>
      <c r="OPV64" s="135"/>
      <c r="OPW64" s="135"/>
      <c r="OPX64" s="135"/>
      <c r="OPY64" s="84"/>
      <c r="OPZ64" s="135"/>
      <c r="OQA64" s="135"/>
      <c r="OQB64" s="135"/>
      <c r="OQC64" s="84"/>
      <c r="OQD64" s="135"/>
      <c r="OQE64" s="135"/>
      <c r="OQF64" s="135"/>
      <c r="OQG64" s="84"/>
      <c r="OQH64" s="135"/>
      <c r="OQI64" s="135"/>
      <c r="OQJ64" s="135"/>
      <c r="OQK64" s="84"/>
      <c r="OQL64" s="135"/>
      <c r="OQM64" s="135"/>
      <c r="OQN64" s="135"/>
      <c r="OQO64" s="84"/>
      <c r="OQP64" s="135"/>
      <c r="OQQ64" s="135"/>
      <c r="OQR64" s="135"/>
      <c r="OQS64" s="84"/>
      <c r="OQT64" s="135"/>
      <c r="OQU64" s="135"/>
      <c r="OQV64" s="135"/>
      <c r="OQW64" s="84"/>
      <c r="OQX64" s="135"/>
      <c r="OQY64" s="135"/>
      <c r="OQZ64" s="135"/>
      <c r="ORA64" s="84"/>
      <c r="ORB64" s="135"/>
      <c r="ORC64" s="135"/>
      <c r="ORD64" s="135"/>
      <c r="ORE64" s="84"/>
      <c r="ORF64" s="135"/>
      <c r="ORG64" s="135"/>
      <c r="ORH64" s="135"/>
      <c r="ORI64" s="84"/>
      <c r="ORJ64" s="135"/>
      <c r="ORK64" s="135"/>
      <c r="ORL64" s="135"/>
      <c r="ORM64" s="84"/>
      <c r="ORN64" s="135"/>
      <c r="ORO64" s="135"/>
      <c r="ORP64" s="135"/>
      <c r="ORQ64" s="84"/>
      <c r="ORR64" s="135"/>
      <c r="ORS64" s="135"/>
      <c r="ORT64" s="135"/>
      <c r="ORU64" s="84"/>
      <c r="ORV64" s="135"/>
      <c r="ORW64" s="135"/>
      <c r="ORX64" s="135"/>
      <c r="ORY64" s="84"/>
      <c r="ORZ64" s="135"/>
      <c r="OSA64" s="135"/>
      <c r="OSB64" s="135"/>
      <c r="OSC64" s="84"/>
      <c r="OSD64" s="135"/>
      <c r="OSE64" s="135"/>
      <c r="OSF64" s="135"/>
      <c r="OSG64" s="84"/>
      <c r="OSH64" s="135"/>
      <c r="OSI64" s="135"/>
      <c r="OSJ64" s="135"/>
      <c r="OSK64" s="84"/>
      <c r="OSL64" s="135"/>
      <c r="OSM64" s="135"/>
      <c r="OSN64" s="135"/>
      <c r="OSO64" s="84"/>
      <c r="OSP64" s="135"/>
      <c r="OSQ64" s="135"/>
      <c r="OSR64" s="135"/>
      <c r="OSS64" s="84"/>
      <c r="OST64" s="135"/>
      <c r="OSU64" s="135"/>
      <c r="OSV64" s="135"/>
      <c r="OSW64" s="84"/>
      <c r="OSX64" s="135"/>
      <c r="OSY64" s="135"/>
      <c r="OSZ64" s="135"/>
      <c r="OTA64" s="84"/>
      <c r="OTB64" s="135"/>
      <c r="OTC64" s="135"/>
      <c r="OTD64" s="135"/>
      <c r="OTE64" s="84"/>
      <c r="OTF64" s="135"/>
      <c r="OTG64" s="135"/>
      <c r="OTH64" s="135"/>
      <c r="OTI64" s="84"/>
      <c r="OTJ64" s="135"/>
      <c r="OTK64" s="135"/>
      <c r="OTL64" s="135"/>
      <c r="OTM64" s="84"/>
      <c r="OTN64" s="135"/>
      <c r="OTO64" s="135"/>
      <c r="OTP64" s="135"/>
      <c r="OTQ64" s="84"/>
      <c r="OTR64" s="135"/>
      <c r="OTS64" s="135"/>
      <c r="OTT64" s="135"/>
      <c r="OTU64" s="84"/>
      <c r="OTV64" s="135"/>
      <c r="OTW64" s="135"/>
      <c r="OTX64" s="135"/>
      <c r="OTY64" s="84"/>
      <c r="OTZ64" s="135"/>
      <c r="OUA64" s="135"/>
      <c r="OUB64" s="135"/>
      <c r="OUC64" s="84"/>
      <c r="OUD64" s="135"/>
      <c r="OUE64" s="135"/>
      <c r="OUF64" s="135"/>
      <c r="OUG64" s="84"/>
      <c r="OUH64" s="135"/>
      <c r="OUI64" s="135"/>
      <c r="OUJ64" s="135"/>
      <c r="OUK64" s="84"/>
      <c r="OUL64" s="135"/>
      <c r="OUM64" s="135"/>
      <c r="OUN64" s="135"/>
      <c r="OUO64" s="84"/>
      <c r="OUP64" s="135"/>
      <c r="OUQ64" s="135"/>
      <c r="OUR64" s="135"/>
      <c r="OUS64" s="84"/>
      <c r="OUT64" s="135"/>
      <c r="OUU64" s="135"/>
      <c r="OUV64" s="135"/>
      <c r="OUW64" s="84"/>
      <c r="OUX64" s="135"/>
      <c r="OUY64" s="135"/>
      <c r="OUZ64" s="135"/>
      <c r="OVA64" s="84"/>
      <c r="OVB64" s="135"/>
      <c r="OVC64" s="135"/>
      <c r="OVD64" s="135"/>
      <c r="OVE64" s="84"/>
      <c r="OVF64" s="135"/>
      <c r="OVG64" s="135"/>
      <c r="OVH64" s="135"/>
      <c r="OVI64" s="84"/>
      <c r="OVJ64" s="135"/>
      <c r="OVK64" s="135"/>
      <c r="OVL64" s="135"/>
      <c r="OVM64" s="84"/>
      <c r="OVN64" s="135"/>
      <c r="OVO64" s="135"/>
      <c r="OVP64" s="135"/>
      <c r="OVQ64" s="84"/>
      <c r="OVR64" s="135"/>
      <c r="OVS64" s="135"/>
      <c r="OVT64" s="135"/>
      <c r="OVU64" s="84"/>
      <c r="OVV64" s="135"/>
      <c r="OVW64" s="135"/>
      <c r="OVX64" s="135"/>
      <c r="OVY64" s="84"/>
      <c r="OVZ64" s="135"/>
      <c r="OWA64" s="135"/>
      <c r="OWB64" s="135"/>
      <c r="OWC64" s="84"/>
      <c r="OWD64" s="135"/>
      <c r="OWE64" s="135"/>
      <c r="OWF64" s="135"/>
      <c r="OWG64" s="84"/>
      <c r="OWH64" s="135"/>
      <c r="OWI64" s="135"/>
      <c r="OWJ64" s="135"/>
      <c r="OWK64" s="84"/>
      <c r="OWL64" s="135"/>
      <c r="OWM64" s="135"/>
      <c r="OWN64" s="135"/>
      <c r="OWO64" s="84"/>
      <c r="OWP64" s="135"/>
      <c r="OWQ64" s="135"/>
      <c r="OWR64" s="135"/>
      <c r="OWS64" s="84"/>
      <c r="OWT64" s="135"/>
      <c r="OWU64" s="135"/>
      <c r="OWV64" s="135"/>
      <c r="OWW64" s="84"/>
      <c r="OWX64" s="135"/>
      <c r="OWY64" s="135"/>
      <c r="OWZ64" s="135"/>
      <c r="OXA64" s="84"/>
      <c r="OXB64" s="135"/>
      <c r="OXC64" s="135"/>
      <c r="OXD64" s="135"/>
      <c r="OXE64" s="84"/>
      <c r="OXF64" s="135"/>
      <c r="OXG64" s="135"/>
      <c r="OXH64" s="135"/>
      <c r="OXI64" s="84"/>
      <c r="OXJ64" s="135"/>
      <c r="OXK64" s="135"/>
      <c r="OXL64" s="135"/>
      <c r="OXM64" s="84"/>
      <c r="OXN64" s="135"/>
      <c r="OXO64" s="135"/>
      <c r="OXP64" s="135"/>
      <c r="OXQ64" s="84"/>
      <c r="OXR64" s="135"/>
      <c r="OXS64" s="135"/>
      <c r="OXT64" s="135"/>
      <c r="OXU64" s="84"/>
      <c r="OXV64" s="135"/>
      <c r="OXW64" s="135"/>
      <c r="OXX64" s="135"/>
      <c r="OXY64" s="84"/>
      <c r="OXZ64" s="135"/>
      <c r="OYA64" s="135"/>
      <c r="OYB64" s="135"/>
      <c r="OYC64" s="84"/>
      <c r="OYD64" s="135"/>
      <c r="OYE64" s="135"/>
      <c r="OYF64" s="135"/>
      <c r="OYG64" s="84"/>
      <c r="OYH64" s="135"/>
      <c r="OYI64" s="135"/>
      <c r="OYJ64" s="135"/>
      <c r="OYK64" s="84"/>
      <c r="OYL64" s="135"/>
      <c r="OYM64" s="135"/>
      <c r="OYN64" s="135"/>
      <c r="OYO64" s="84"/>
      <c r="OYP64" s="135"/>
      <c r="OYQ64" s="135"/>
      <c r="OYR64" s="135"/>
      <c r="OYS64" s="84"/>
      <c r="OYT64" s="135"/>
      <c r="OYU64" s="135"/>
      <c r="OYV64" s="135"/>
      <c r="OYW64" s="84"/>
      <c r="OYX64" s="135"/>
      <c r="OYY64" s="135"/>
      <c r="OYZ64" s="135"/>
      <c r="OZA64" s="84"/>
      <c r="OZB64" s="135"/>
      <c r="OZC64" s="135"/>
      <c r="OZD64" s="135"/>
      <c r="OZE64" s="84"/>
      <c r="OZF64" s="135"/>
      <c r="OZG64" s="135"/>
      <c r="OZH64" s="135"/>
      <c r="OZI64" s="84"/>
      <c r="OZJ64" s="135"/>
      <c r="OZK64" s="135"/>
      <c r="OZL64" s="135"/>
      <c r="OZM64" s="84"/>
      <c r="OZN64" s="135"/>
      <c r="OZO64" s="135"/>
      <c r="OZP64" s="135"/>
      <c r="OZQ64" s="84"/>
      <c r="OZR64" s="135"/>
      <c r="OZS64" s="135"/>
      <c r="OZT64" s="135"/>
      <c r="OZU64" s="84"/>
      <c r="OZV64" s="135"/>
      <c r="OZW64" s="135"/>
      <c r="OZX64" s="135"/>
      <c r="OZY64" s="84"/>
      <c r="OZZ64" s="135"/>
      <c r="PAA64" s="135"/>
      <c r="PAB64" s="135"/>
      <c r="PAC64" s="84"/>
      <c r="PAD64" s="135"/>
      <c r="PAE64" s="135"/>
      <c r="PAF64" s="135"/>
      <c r="PAG64" s="84"/>
      <c r="PAH64" s="135"/>
      <c r="PAI64" s="135"/>
      <c r="PAJ64" s="135"/>
      <c r="PAK64" s="84"/>
      <c r="PAL64" s="135"/>
      <c r="PAM64" s="135"/>
      <c r="PAN64" s="135"/>
      <c r="PAO64" s="84"/>
      <c r="PAP64" s="135"/>
      <c r="PAQ64" s="135"/>
      <c r="PAR64" s="135"/>
      <c r="PAS64" s="84"/>
      <c r="PAT64" s="135"/>
      <c r="PAU64" s="135"/>
      <c r="PAV64" s="135"/>
      <c r="PAW64" s="84"/>
      <c r="PAX64" s="135"/>
      <c r="PAY64" s="135"/>
      <c r="PAZ64" s="135"/>
      <c r="PBA64" s="84"/>
      <c r="PBB64" s="135"/>
      <c r="PBC64" s="135"/>
      <c r="PBD64" s="135"/>
      <c r="PBE64" s="84"/>
      <c r="PBF64" s="135"/>
      <c r="PBG64" s="135"/>
      <c r="PBH64" s="135"/>
      <c r="PBI64" s="84"/>
      <c r="PBJ64" s="135"/>
      <c r="PBK64" s="135"/>
      <c r="PBL64" s="135"/>
      <c r="PBM64" s="84"/>
      <c r="PBN64" s="135"/>
      <c r="PBO64" s="135"/>
      <c r="PBP64" s="135"/>
      <c r="PBQ64" s="84"/>
      <c r="PBR64" s="135"/>
      <c r="PBS64" s="135"/>
      <c r="PBT64" s="135"/>
      <c r="PBU64" s="84"/>
      <c r="PBV64" s="135"/>
      <c r="PBW64" s="135"/>
      <c r="PBX64" s="135"/>
      <c r="PBY64" s="84"/>
      <c r="PBZ64" s="135"/>
      <c r="PCA64" s="135"/>
      <c r="PCB64" s="135"/>
      <c r="PCC64" s="84"/>
      <c r="PCD64" s="135"/>
      <c r="PCE64" s="135"/>
      <c r="PCF64" s="135"/>
      <c r="PCG64" s="84"/>
      <c r="PCH64" s="135"/>
      <c r="PCI64" s="135"/>
      <c r="PCJ64" s="135"/>
      <c r="PCK64" s="84"/>
      <c r="PCL64" s="135"/>
      <c r="PCM64" s="135"/>
      <c r="PCN64" s="135"/>
      <c r="PCO64" s="84"/>
      <c r="PCP64" s="135"/>
      <c r="PCQ64" s="135"/>
      <c r="PCR64" s="135"/>
      <c r="PCS64" s="84"/>
      <c r="PCT64" s="135"/>
      <c r="PCU64" s="135"/>
      <c r="PCV64" s="135"/>
      <c r="PCW64" s="84"/>
      <c r="PCX64" s="135"/>
      <c r="PCY64" s="135"/>
      <c r="PCZ64" s="135"/>
      <c r="PDA64" s="84"/>
      <c r="PDB64" s="135"/>
      <c r="PDC64" s="135"/>
      <c r="PDD64" s="135"/>
      <c r="PDE64" s="84"/>
      <c r="PDF64" s="135"/>
      <c r="PDG64" s="135"/>
      <c r="PDH64" s="135"/>
      <c r="PDI64" s="84"/>
      <c r="PDJ64" s="135"/>
      <c r="PDK64" s="135"/>
      <c r="PDL64" s="135"/>
      <c r="PDM64" s="84"/>
      <c r="PDN64" s="135"/>
      <c r="PDO64" s="135"/>
      <c r="PDP64" s="135"/>
      <c r="PDQ64" s="84"/>
      <c r="PDR64" s="135"/>
      <c r="PDS64" s="135"/>
      <c r="PDT64" s="135"/>
      <c r="PDU64" s="84"/>
      <c r="PDV64" s="135"/>
      <c r="PDW64" s="135"/>
      <c r="PDX64" s="135"/>
      <c r="PDY64" s="84"/>
      <c r="PDZ64" s="135"/>
      <c r="PEA64" s="135"/>
      <c r="PEB64" s="135"/>
      <c r="PEC64" s="84"/>
      <c r="PED64" s="135"/>
      <c r="PEE64" s="135"/>
      <c r="PEF64" s="135"/>
      <c r="PEG64" s="84"/>
      <c r="PEH64" s="135"/>
      <c r="PEI64" s="135"/>
      <c r="PEJ64" s="135"/>
      <c r="PEK64" s="84"/>
      <c r="PEL64" s="135"/>
      <c r="PEM64" s="135"/>
      <c r="PEN64" s="135"/>
      <c r="PEO64" s="84"/>
      <c r="PEP64" s="135"/>
      <c r="PEQ64" s="135"/>
      <c r="PER64" s="135"/>
      <c r="PES64" s="84"/>
      <c r="PET64" s="135"/>
      <c r="PEU64" s="135"/>
      <c r="PEV64" s="135"/>
      <c r="PEW64" s="84"/>
      <c r="PEX64" s="135"/>
      <c r="PEY64" s="135"/>
      <c r="PEZ64" s="135"/>
      <c r="PFA64" s="84"/>
      <c r="PFB64" s="135"/>
      <c r="PFC64" s="135"/>
      <c r="PFD64" s="135"/>
      <c r="PFE64" s="84"/>
      <c r="PFF64" s="135"/>
      <c r="PFG64" s="135"/>
      <c r="PFH64" s="135"/>
      <c r="PFI64" s="84"/>
      <c r="PFJ64" s="135"/>
      <c r="PFK64" s="135"/>
      <c r="PFL64" s="135"/>
      <c r="PFM64" s="84"/>
      <c r="PFN64" s="135"/>
      <c r="PFO64" s="135"/>
      <c r="PFP64" s="135"/>
      <c r="PFQ64" s="84"/>
      <c r="PFR64" s="135"/>
      <c r="PFS64" s="135"/>
      <c r="PFT64" s="135"/>
      <c r="PFU64" s="84"/>
      <c r="PFV64" s="135"/>
      <c r="PFW64" s="135"/>
      <c r="PFX64" s="135"/>
      <c r="PFY64" s="84"/>
      <c r="PFZ64" s="135"/>
      <c r="PGA64" s="135"/>
      <c r="PGB64" s="135"/>
      <c r="PGC64" s="84"/>
      <c r="PGD64" s="135"/>
      <c r="PGE64" s="135"/>
      <c r="PGF64" s="135"/>
      <c r="PGG64" s="84"/>
      <c r="PGH64" s="135"/>
      <c r="PGI64" s="135"/>
      <c r="PGJ64" s="135"/>
      <c r="PGK64" s="84"/>
      <c r="PGL64" s="135"/>
      <c r="PGM64" s="135"/>
      <c r="PGN64" s="135"/>
      <c r="PGO64" s="84"/>
      <c r="PGP64" s="135"/>
      <c r="PGQ64" s="135"/>
      <c r="PGR64" s="135"/>
      <c r="PGS64" s="84"/>
      <c r="PGT64" s="135"/>
      <c r="PGU64" s="135"/>
      <c r="PGV64" s="135"/>
      <c r="PGW64" s="84"/>
      <c r="PGX64" s="135"/>
      <c r="PGY64" s="135"/>
      <c r="PGZ64" s="135"/>
      <c r="PHA64" s="84"/>
      <c r="PHB64" s="135"/>
      <c r="PHC64" s="135"/>
      <c r="PHD64" s="135"/>
      <c r="PHE64" s="84"/>
      <c r="PHF64" s="135"/>
      <c r="PHG64" s="135"/>
      <c r="PHH64" s="135"/>
      <c r="PHI64" s="84"/>
      <c r="PHJ64" s="135"/>
      <c r="PHK64" s="135"/>
      <c r="PHL64" s="135"/>
      <c r="PHM64" s="84"/>
      <c r="PHN64" s="135"/>
      <c r="PHO64" s="135"/>
      <c r="PHP64" s="135"/>
      <c r="PHQ64" s="84"/>
      <c r="PHR64" s="135"/>
      <c r="PHS64" s="135"/>
      <c r="PHT64" s="135"/>
      <c r="PHU64" s="84"/>
      <c r="PHV64" s="135"/>
      <c r="PHW64" s="135"/>
      <c r="PHX64" s="135"/>
      <c r="PHY64" s="84"/>
      <c r="PHZ64" s="135"/>
      <c r="PIA64" s="135"/>
      <c r="PIB64" s="135"/>
      <c r="PIC64" s="84"/>
      <c r="PID64" s="135"/>
      <c r="PIE64" s="135"/>
      <c r="PIF64" s="135"/>
      <c r="PIG64" s="84"/>
      <c r="PIH64" s="135"/>
      <c r="PII64" s="135"/>
      <c r="PIJ64" s="135"/>
      <c r="PIK64" s="84"/>
      <c r="PIL64" s="135"/>
      <c r="PIM64" s="135"/>
      <c r="PIN64" s="135"/>
      <c r="PIO64" s="84"/>
      <c r="PIP64" s="135"/>
      <c r="PIQ64" s="135"/>
      <c r="PIR64" s="135"/>
      <c r="PIS64" s="84"/>
      <c r="PIT64" s="135"/>
      <c r="PIU64" s="135"/>
      <c r="PIV64" s="135"/>
      <c r="PIW64" s="84"/>
      <c r="PIX64" s="135"/>
      <c r="PIY64" s="135"/>
      <c r="PIZ64" s="135"/>
      <c r="PJA64" s="84"/>
      <c r="PJB64" s="135"/>
      <c r="PJC64" s="135"/>
      <c r="PJD64" s="135"/>
      <c r="PJE64" s="84"/>
      <c r="PJF64" s="135"/>
      <c r="PJG64" s="135"/>
      <c r="PJH64" s="135"/>
      <c r="PJI64" s="84"/>
      <c r="PJJ64" s="135"/>
      <c r="PJK64" s="135"/>
      <c r="PJL64" s="135"/>
      <c r="PJM64" s="84"/>
      <c r="PJN64" s="135"/>
      <c r="PJO64" s="135"/>
      <c r="PJP64" s="135"/>
      <c r="PJQ64" s="84"/>
      <c r="PJR64" s="135"/>
      <c r="PJS64" s="135"/>
      <c r="PJT64" s="135"/>
      <c r="PJU64" s="84"/>
      <c r="PJV64" s="135"/>
      <c r="PJW64" s="135"/>
      <c r="PJX64" s="135"/>
      <c r="PJY64" s="84"/>
      <c r="PJZ64" s="135"/>
      <c r="PKA64" s="135"/>
      <c r="PKB64" s="135"/>
      <c r="PKC64" s="84"/>
      <c r="PKD64" s="135"/>
      <c r="PKE64" s="135"/>
      <c r="PKF64" s="135"/>
      <c r="PKG64" s="84"/>
      <c r="PKH64" s="135"/>
      <c r="PKI64" s="135"/>
      <c r="PKJ64" s="135"/>
      <c r="PKK64" s="84"/>
      <c r="PKL64" s="135"/>
      <c r="PKM64" s="135"/>
      <c r="PKN64" s="135"/>
      <c r="PKO64" s="84"/>
      <c r="PKP64" s="135"/>
      <c r="PKQ64" s="135"/>
      <c r="PKR64" s="135"/>
      <c r="PKS64" s="84"/>
      <c r="PKT64" s="135"/>
      <c r="PKU64" s="135"/>
      <c r="PKV64" s="135"/>
      <c r="PKW64" s="84"/>
      <c r="PKX64" s="135"/>
      <c r="PKY64" s="135"/>
      <c r="PKZ64" s="135"/>
      <c r="PLA64" s="84"/>
      <c r="PLB64" s="135"/>
      <c r="PLC64" s="135"/>
      <c r="PLD64" s="135"/>
      <c r="PLE64" s="84"/>
      <c r="PLF64" s="135"/>
      <c r="PLG64" s="135"/>
      <c r="PLH64" s="135"/>
      <c r="PLI64" s="84"/>
      <c r="PLJ64" s="135"/>
      <c r="PLK64" s="135"/>
      <c r="PLL64" s="135"/>
      <c r="PLM64" s="84"/>
      <c r="PLN64" s="135"/>
      <c r="PLO64" s="135"/>
      <c r="PLP64" s="135"/>
      <c r="PLQ64" s="84"/>
      <c r="PLR64" s="135"/>
      <c r="PLS64" s="135"/>
      <c r="PLT64" s="135"/>
      <c r="PLU64" s="84"/>
      <c r="PLV64" s="135"/>
      <c r="PLW64" s="135"/>
      <c r="PLX64" s="135"/>
      <c r="PLY64" s="84"/>
      <c r="PLZ64" s="135"/>
      <c r="PMA64" s="135"/>
      <c r="PMB64" s="135"/>
      <c r="PMC64" s="84"/>
      <c r="PMD64" s="135"/>
      <c r="PME64" s="135"/>
      <c r="PMF64" s="135"/>
      <c r="PMG64" s="84"/>
      <c r="PMH64" s="135"/>
      <c r="PMI64" s="135"/>
      <c r="PMJ64" s="135"/>
      <c r="PMK64" s="84"/>
      <c r="PML64" s="135"/>
      <c r="PMM64" s="135"/>
      <c r="PMN64" s="135"/>
      <c r="PMO64" s="84"/>
      <c r="PMP64" s="135"/>
      <c r="PMQ64" s="135"/>
      <c r="PMR64" s="135"/>
      <c r="PMS64" s="84"/>
      <c r="PMT64" s="135"/>
      <c r="PMU64" s="135"/>
      <c r="PMV64" s="135"/>
      <c r="PMW64" s="84"/>
      <c r="PMX64" s="135"/>
      <c r="PMY64" s="135"/>
      <c r="PMZ64" s="135"/>
      <c r="PNA64" s="84"/>
      <c r="PNB64" s="135"/>
      <c r="PNC64" s="135"/>
      <c r="PND64" s="135"/>
      <c r="PNE64" s="84"/>
      <c r="PNF64" s="135"/>
      <c r="PNG64" s="135"/>
      <c r="PNH64" s="135"/>
      <c r="PNI64" s="84"/>
      <c r="PNJ64" s="135"/>
      <c r="PNK64" s="135"/>
      <c r="PNL64" s="135"/>
      <c r="PNM64" s="84"/>
      <c r="PNN64" s="135"/>
      <c r="PNO64" s="135"/>
      <c r="PNP64" s="135"/>
      <c r="PNQ64" s="84"/>
      <c r="PNR64" s="135"/>
      <c r="PNS64" s="135"/>
      <c r="PNT64" s="135"/>
      <c r="PNU64" s="84"/>
      <c r="PNV64" s="135"/>
      <c r="PNW64" s="135"/>
      <c r="PNX64" s="135"/>
      <c r="PNY64" s="84"/>
      <c r="PNZ64" s="135"/>
      <c r="POA64" s="135"/>
      <c r="POB64" s="135"/>
      <c r="POC64" s="84"/>
      <c r="POD64" s="135"/>
      <c r="POE64" s="135"/>
      <c r="POF64" s="135"/>
      <c r="POG64" s="84"/>
      <c r="POH64" s="135"/>
      <c r="POI64" s="135"/>
      <c r="POJ64" s="135"/>
      <c r="POK64" s="84"/>
      <c r="POL64" s="135"/>
      <c r="POM64" s="135"/>
      <c r="PON64" s="135"/>
      <c r="POO64" s="84"/>
      <c r="POP64" s="135"/>
      <c r="POQ64" s="135"/>
      <c r="POR64" s="135"/>
      <c r="POS64" s="84"/>
      <c r="POT64" s="135"/>
      <c r="POU64" s="135"/>
      <c r="POV64" s="135"/>
      <c r="POW64" s="84"/>
      <c r="POX64" s="135"/>
      <c r="POY64" s="135"/>
      <c r="POZ64" s="135"/>
      <c r="PPA64" s="84"/>
      <c r="PPB64" s="135"/>
      <c r="PPC64" s="135"/>
      <c r="PPD64" s="135"/>
      <c r="PPE64" s="84"/>
      <c r="PPF64" s="135"/>
      <c r="PPG64" s="135"/>
      <c r="PPH64" s="135"/>
      <c r="PPI64" s="84"/>
      <c r="PPJ64" s="135"/>
      <c r="PPK64" s="135"/>
      <c r="PPL64" s="135"/>
      <c r="PPM64" s="84"/>
      <c r="PPN64" s="135"/>
      <c r="PPO64" s="135"/>
      <c r="PPP64" s="135"/>
      <c r="PPQ64" s="84"/>
      <c r="PPR64" s="135"/>
      <c r="PPS64" s="135"/>
      <c r="PPT64" s="135"/>
      <c r="PPU64" s="84"/>
      <c r="PPV64" s="135"/>
      <c r="PPW64" s="135"/>
      <c r="PPX64" s="135"/>
      <c r="PPY64" s="84"/>
      <c r="PPZ64" s="135"/>
      <c r="PQA64" s="135"/>
      <c r="PQB64" s="135"/>
      <c r="PQC64" s="84"/>
      <c r="PQD64" s="135"/>
      <c r="PQE64" s="135"/>
      <c r="PQF64" s="135"/>
      <c r="PQG64" s="84"/>
      <c r="PQH64" s="135"/>
      <c r="PQI64" s="135"/>
      <c r="PQJ64" s="135"/>
      <c r="PQK64" s="84"/>
      <c r="PQL64" s="135"/>
      <c r="PQM64" s="135"/>
      <c r="PQN64" s="135"/>
      <c r="PQO64" s="84"/>
      <c r="PQP64" s="135"/>
      <c r="PQQ64" s="135"/>
      <c r="PQR64" s="135"/>
      <c r="PQS64" s="84"/>
      <c r="PQT64" s="135"/>
      <c r="PQU64" s="135"/>
      <c r="PQV64" s="135"/>
      <c r="PQW64" s="84"/>
      <c r="PQX64" s="135"/>
      <c r="PQY64" s="135"/>
      <c r="PQZ64" s="135"/>
      <c r="PRA64" s="84"/>
      <c r="PRB64" s="135"/>
      <c r="PRC64" s="135"/>
      <c r="PRD64" s="135"/>
      <c r="PRE64" s="84"/>
      <c r="PRF64" s="135"/>
      <c r="PRG64" s="135"/>
      <c r="PRH64" s="135"/>
      <c r="PRI64" s="84"/>
      <c r="PRJ64" s="135"/>
      <c r="PRK64" s="135"/>
      <c r="PRL64" s="135"/>
      <c r="PRM64" s="84"/>
      <c r="PRN64" s="135"/>
      <c r="PRO64" s="135"/>
      <c r="PRP64" s="135"/>
      <c r="PRQ64" s="84"/>
      <c r="PRR64" s="135"/>
      <c r="PRS64" s="135"/>
      <c r="PRT64" s="135"/>
      <c r="PRU64" s="84"/>
      <c r="PRV64" s="135"/>
      <c r="PRW64" s="135"/>
      <c r="PRX64" s="135"/>
      <c r="PRY64" s="84"/>
      <c r="PRZ64" s="135"/>
      <c r="PSA64" s="135"/>
      <c r="PSB64" s="135"/>
      <c r="PSC64" s="84"/>
      <c r="PSD64" s="135"/>
      <c r="PSE64" s="135"/>
      <c r="PSF64" s="135"/>
      <c r="PSG64" s="84"/>
      <c r="PSH64" s="135"/>
      <c r="PSI64" s="135"/>
      <c r="PSJ64" s="135"/>
      <c r="PSK64" s="84"/>
      <c r="PSL64" s="135"/>
      <c r="PSM64" s="135"/>
      <c r="PSN64" s="135"/>
      <c r="PSO64" s="84"/>
      <c r="PSP64" s="135"/>
      <c r="PSQ64" s="135"/>
      <c r="PSR64" s="135"/>
      <c r="PSS64" s="84"/>
      <c r="PST64" s="135"/>
      <c r="PSU64" s="135"/>
      <c r="PSV64" s="135"/>
      <c r="PSW64" s="84"/>
      <c r="PSX64" s="135"/>
      <c r="PSY64" s="135"/>
      <c r="PSZ64" s="135"/>
      <c r="PTA64" s="84"/>
      <c r="PTB64" s="135"/>
      <c r="PTC64" s="135"/>
      <c r="PTD64" s="135"/>
      <c r="PTE64" s="84"/>
      <c r="PTF64" s="135"/>
      <c r="PTG64" s="135"/>
      <c r="PTH64" s="135"/>
      <c r="PTI64" s="84"/>
      <c r="PTJ64" s="135"/>
      <c r="PTK64" s="135"/>
      <c r="PTL64" s="135"/>
      <c r="PTM64" s="84"/>
      <c r="PTN64" s="135"/>
      <c r="PTO64" s="135"/>
      <c r="PTP64" s="135"/>
      <c r="PTQ64" s="84"/>
      <c r="PTR64" s="135"/>
      <c r="PTS64" s="135"/>
      <c r="PTT64" s="135"/>
      <c r="PTU64" s="84"/>
      <c r="PTV64" s="135"/>
      <c r="PTW64" s="135"/>
      <c r="PTX64" s="135"/>
      <c r="PTY64" s="84"/>
      <c r="PTZ64" s="135"/>
      <c r="PUA64" s="135"/>
      <c r="PUB64" s="135"/>
      <c r="PUC64" s="84"/>
      <c r="PUD64" s="135"/>
      <c r="PUE64" s="135"/>
      <c r="PUF64" s="135"/>
      <c r="PUG64" s="84"/>
      <c r="PUH64" s="135"/>
      <c r="PUI64" s="135"/>
      <c r="PUJ64" s="135"/>
      <c r="PUK64" s="84"/>
      <c r="PUL64" s="135"/>
      <c r="PUM64" s="135"/>
      <c r="PUN64" s="135"/>
      <c r="PUO64" s="84"/>
      <c r="PUP64" s="135"/>
      <c r="PUQ64" s="135"/>
      <c r="PUR64" s="135"/>
      <c r="PUS64" s="84"/>
      <c r="PUT64" s="135"/>
      <c r="PUU64" s="135"/>
      <c r="PUV64" s="135"/>
      <c r="PUW64" s="84"/>
      <c r="PUX64" s="135"/>
      <c r="PUY64" s="135"/>
      <c r="PUZ64" s="135"/>
      <c r="PVA64" s="84"/>
      <c r="PVB64" s="135"/>
      <c r="PVC64" s="135"/>
      <c r="PVD64" s="135"/>
      <c r="PVE64" s="84"/>
      <c r="PVF64" s="135"/>
      <c r="PVG64" s="135"/>
      <c r="PVH64" s="135"/>
      <c r="PVI64" s="84"/>
      <c r="PVJ64" s="135"/>
      <c r="PVK64" s="135"/>
      <c r="PVL64" s="135"/>
      <c r="PVM64" s="84"/>
      <c r="PVN64" s="135"/>
      <c r="PVO64" s="135"/>
      <c r="PVP64" s="135"/>
      <c r="PVQ64" s="84"/>
      <c r="PVR64" s="135"/>
      <c r="PVS64" s="135"/>
      <c r="PVT64" s="135"/>
      <c r="PVU64" s="84"/>
      <c r="PVV64" s="135"/>
      <c r="PVW64" s="135"/>
      <c r="PVX64" s="135"/>
      <c r="PVY64" s="84"/>
      <c r="PVZ64" s="135"/>
      <c r="PWA64" s="135"/>
      <c r="PWB64" s="135"/>
      <c r="PWC64" s="84"/>
      <c r="PWD64" s="135"/>
      <c r="PWE64" s="135"/>
      <c r="PWF64" s="135"/>
      <c r="PWG64" s="84"/>
      <c r="PWH64" s="135"/>
      <c r="PWI64" s="135"/>
      <c r="PWJ64" s="135"/>
      <c r="PWK64" s="84"/>
      <c r="PWL64" s="135"/>
      <c r="PWM64" s="135"/>
      <c r="PWN64" s="135"/>
      <c r="PWO64" s="84"/>
      <c r="PWP64" s="135"/>
      <c r="PWQ64" s="135"/>
      <c r="PWR64" s="135"/>
      <c r="PWS64" s="84"/>
      <c r="PWT64" s="135"/>
      <c r="PWU64" s="135"/>
      <c r="PWV64" s="135"/>
      <c r="PWW64" s="84"/>
      <c r="PWX64" s="135"/>
      <c r="PWY64" s="135"/>
      <c r="PWZ64" s="135"/>
      <c r="PXA64" s="84"/>
      <c r="PXB64" s="135"/>
      <c r="PXC64" s="135"/>
      <c r="PXD64" s="135"/>
      <c r="PXE64" s="84"/>
      <c r="PXF64" s="135"/>
      <c r="PXG64" s="135"/>
      <c r="PXH64" s="135"/>
      <c r="PXI64" s="84"/>
      <c r="PXJ64" s="135"/>
      <c r="PXK64" s="135"/>
      <c r="PXL64" s="135"/>
      <c r="PXM64" s="84"/>
      <c r="PXN64" s="135"/>
      <c r="PXO64" s="135"/>
      <c r="PXP64" s="135"/>
      <c r="PXQ64" s="84"/>
      <c r="PXR64" s="135"/>
      <c r="PXS64" s="135"/>
      <c r="PXT64" s="135"/>
      <c r="PXU64" s="84"/>
      <c r="PXV64" s="135"/>
      <c r="PXW64" s="135"/>
      <c r="PXX64" s="135"/>
      <c r="PXY64" s="84"/>
      <c r="PXZ64" s="135"/>
      <c r="PYA64" s="135"/>
      <c r="PYB64" s="135"/>
      <c r="PYC64" s="84"/>
      <c r="PYD64" s="135"/>
      <c r="PYE64" s="135"/>
      <c r="PYF64" s="135"/>
      <c r="PYG64" s="84"/>
      <c r="PYH64" s="135"/>
      <c r="PYI64" s="135"/>
      <c r="PYJ64" s="135"/>
      <c r="PYK64" s="84"/>
      <c r="PYL64" s="135"/>
      <c r="PYM64" s="135"/>
      <c r="PYN64" s="135"/>
      <c r="PYO64" s="84"/>
      <c r="PYP64" s="135"/>
      <c r="PYQ64" s="135"/>
      <c r="PYR64" s="135"/>
      <c r="PYS64" s="84"/>
      <c r="PYT64" s="135"/>
      <c r="PYU64" s="135"/>
      <c r="PYV64" s="135"/>
      <c r="PYW64" s="84"/>
      <c r="PYX64" s="135"/>
      <c r="PYY64" s="135"/>
      <c r="PYZ64" s="135"/>
      <c r="PZA64" s="84"/>
      <c r="PZB64" s="135"/>
      <c r="PZC64" s="135"/>
      <c r="PZD64" s="135"/>
      <c r="PZE64" s="84"/>
      <c r="PZF64" s="135"/>
      <c r="PZG64" s="135"/>
      <c r="PZH64" s="135"/>
      <c r="PZI64" s="84"/>
      <c r="PZJ64" s="135"/>
      <c r="PZK64" s="135"/>
      <c r="PZL64" s="135"/>
      <c r="PZM64" s="84"/>
      <c r="PZN64" s="135"/>
      <c r="PZO64" s="135"/>
      <c r="PZP64" s="135"/>
      <c r="PZQ64" s="84"/>
      <c r="PZR64" s="135"/>
      <c r="PZS64" s="135"/>
      <c r="PZT64" s="135"/>
      <c r="PZU64" s="84"/>
      <c r="PZV64" s="135"/>
      <c r="PZW64" s="135"/>
      <c r="PZX64" s="135"/>
      <c r="PZY64" s="84"/>
      <c r="PZZ64" s="135"/>
      <c r="QAA64" s="135"/>
      <c r="QAB64" s="135"/>
      <c r="QAC64" s="84"/>
      <c r="QAD64" s="135"/>
      <c r="QAE64" s="135"/>
      <c r="QAF64" s="135"/>
      <c r="QAG64" s="84"/>
      <c r="QAH64" s="135"/>
      <c r="QAI64" s="135"/>
      <c r="QAJ64" s="135"/>
      <c r="QAK64" s="84"/>
      <c r="QAL64" s="135"/>
      <c r="QAM64" s="135"/>
      <c r="QAN64" s="135"/>
      <c r="QAO64" s="84"/>
      <c r="QAP64" s="135"/>
      <c r="QAQ64" s="135"/>
      <c r="QAR64" s="135"/>
      <c r="QAS64" s="84"/>
      <c r="QAT64" s="135"/>
      <c r="QAU64" s="135"/>
      <c r="QAV64" s="135"/>
      <c r="QAW64" s="84"/>
      <c r="QAX64" s="135"/>
      <c r="QAY64" s="135"/>
      <c r="QAZ64" s="135"/>
      <c r="QBA64" s="84"/>
      <c r="QBB64" s="135"/>
      <c r="QBC64" s="135"/>
      <c r="QBD64" s="135"/>
      <c r="QBE64" s="84"/>
      <c r="QBF64" s="135"/>
      <c r="QBG64" s="135"/>
      <c r="QBH64" s="135"/>
      <c r="QBI64" s="84"/>
      <c r="QBJ64" s="135"/>
      <c r="QBK64" s="135"/>
      <c r="QBL64" s="135"/>
      <c r="QBM64" s="84"/>
      <c r="QBN64" s="135"/>
      <c r="QBO64" s="135"/>
      <c r="QBP64" s="135"/>
      <c r="QBQ64" s="84"/>
      <c r="QBR64" s="135"/>
      <c r="QBS64" s="135"/>
      <c r="QBT64" s="135"/>
      <c r="QBU64" s="84"/>
      <c r="QBV64" s="135"/>
      <c r="QBW64" s="135"/>
      <c r="QBX64" s="135"/>
      <c r="QBY64" s="84"/>
      <c r="QBZ64" s="135"/>
      <c r="QCA64" s="135"/>
      <c r="QCB64" s="135"/>
      <c r="QCC64" s="84"/>
      <c r="QCD64" s="135"/>
      <c r="QCE64" s="135"/>
      <c r="QCF64" s="135"/>
      <c r="QCG64" s="84"/>
      <c r="QCH64" s="135"/>
      <c r="QCI64" s="135"/>
      <c r="QCJ64" s="135"/>
      <c r="QCK64" s="84"/>
      <c r="QCL64" s="135"/>
      <c r="QCM64" s="135"/>
      <c r="QCN64" s="135"/>
      <c r="QCO64" s="84"/>
      <c r="QCP64" s="135"/>
      <c r="QCQ64" s="135"/>
      <c r="QCR64" s="135"/>
      <c r="QCS64" s="84"/>
      <c r="QCT64" s="135"/>
      <c r="QCU64" s="135"/>
      <c r="QCV64" s="135"/>
      <c r="QCW64" s="84"/>
      <c r="QCX64" s="135"/>
      <c r="QCY64" s="135"/>
      <c r="QCZ64" s="135"/>
      <c r="QDA64" s="84"/>
      <c r="QDB64" s="135"/>
      <c r="QDC64" s="135"/>
      <c r="QDD64" s="135"/>
      <c r="QDE64" s="84"/>
      <c r="QDF64" s="135"/>
      <c r="QDG64" s="135"/>
      <c r="QDH64" s="135"/>
      <c r="QDI64" s="84"/>
      <c r="QDJ64" s="135"/>
      <c r="QDK64" s="135"/>
      <c r="QDL64" s="135"/>
      <c r="QDM64" s="84"/>
      <c r="QDN64" s="135"/>
      <c r="QDO64" s="135"/>
      <c r="QDP64" s="135"/>
      <c r="QDQ64" s="84"/>
      <c r="QDR64" s="135"/>
      <c r="QDS64" s="135"/>
      <c r="QDT64" s="135"/>
      <c r="QDU64" s="84"/>
      <c r="QDV64" s="135"/>
      <c r="QDW64" s="135"/>
      <c r="QDX64" s="135"/>
      <c r="QDY64" s="84"/>
      <c r="QDZ64" s="135"/>
      <c r="QEA64" s="135"/>
      <c r="QEB64" s="135"/>
      <c r="QEC64" s="84"/>
      <c r="QED64" s="135"/>
      <c r="QEE64" s="135"/>
      <c r="QEF64" s="135"/>
      <c r="QEG64" s="84"/>
      <c r="QEH64" s="135"/>
      <c r="QEI64" s="135"/>
      <c r="QEJ64" s="135"/>
      <c r="QEK64" s="84"/>
      <c r="QEL64" s="135"/>
      <c r="QEM64" s="135"/>
      <c r="QEN64" s="135"/>
      <c r="QEO64" s="84"/>
      <c r="QEP64" s="135"/>
      <c r="QEQ64" s="135"/>
      <c r="QER64" s="135"/>
      <c r="QES64" s="84"/>
      <c r="QET64" s="135"/>
      <c r="QEU64" s="135"/>
      <c r="QEV64" s="135"/>
      <c r="QEW64" s="84"/>
      <c r="QEX64" s="135"/>
      <c r="QEY64" s="135"/>
      <c r="QEZ64" s="135"/>
      <c r="QFA64" s="84"/>
      <c r="QFB64" s="135"/>
      <c r="QFC64" s="135"/>
      <c r="QFD64" s="135"/>
      <c r="QFE64" s="84"/>
      <c r="QFF64" s="135"/>
      <c r="QFG64" s="135"/>
      <c r="QFH64" s="135"/>
      <c r="QFI64" s="84"/>
      <c r="QFJ64" s="135"/>
      <c r="QFK64" s="135"/>
      <c r="QFL64" s="135"/>
      <c r="QFM64" s="84"/>
      <c r="QFN64" s="135"/>
      <c r="QFO64" s="135"/>
      <c r="QFP64" s="135"/>
      <c r="QFQ64" s="84"/>
      <c r="QFR64" s="135"/>
      <c r="QFS64" s="135"/>
      <c r="QFT64" s="135"/>
      <c r="QFU64" s="84"/>
      <c r="QFV64" s="135"/>
      <c r="QFW64" s="135"/>
      <c r="QFX64" s="135"/>
      <c r="QFY64" s="84"/>
      <c r="QFZ64" s="135"/>
      <c r="QGA64" s="135"/>
      <c r="QGB64" s="135"/>
      <c r="QGC64" s="84"/>
      <c r="QGD64" s="135"/>
      <c r="QGE64" s="135"/>
      <c r="QGF64" s="135"/>
      <c r="QGG64" s="84"/>
      <c r="QGH64" s="135"/>
      <c r="QGI64" s="135"/>
      <c r="QGJ64" s="135"/>
      <c r="QGK64" s="84"/>
      <c r="QGL64" s="135"/>
      <c r="QGM64" s="135"/>
      <c r="QGN64" s="135"/>
      <c r="QGO64" s="84"/>
      <c r="QGP64" s="135"/>
      <c r="QGQ64" s="135"/>
      <c r="QGR64" s="135"/>
      <c r="QGS64" s="84"/>
      <c r="QGT64" s="135"/>
      <c r="QGU64" s="135"/>
      <c r="QGV64" s="135"/>
      <c r="QGW64" s="84"/>
      <c r="QGX64" s="135"/>
      <c r="QGY64" s="135"/>
      <c r="QGZ64" s="135"/>
      <c r="QHA64" s="84"/>
      <c r="QHB64" s="135"/>
      <c r="QHC64" s="135"/>
      <c r="QHD64" s="135"/>
      <c r="QHE64" s="84"/>
      <c r="QHF64" s="135"/>
      <c r="QHG64" s="135"/>
      <c r="QHH64" s="135"/>
      <c r="QHI64" s="84"/>
      <c r="QHJ64" s="135"/>
      <c r="QHK64" s="135"/>
      <c r="QHL64" s="135"/>
      <c r="QHM64" s="84"/>
      <c r="QHN64" s="135"/>
      <c r="QHO64" s="135"/>
      <c r="QHP64" s="135"/>
      <c r="QHQ64" s="84"/>
      <c r="QHR64" s="135"/>
      <c r="QHS64" s="135"/>
      <c r="QHT64" s="135"/>
      <c r="QHU64" s="84"/>
      <c r="QHV64" s="135"/>
      <c r="QHW64" s="135"/>
      <c r="QHX64" s="135"/>
      <c r="QHY64" s="84"/>
      <c r="QHZ64" s="135"/>
      <c r="QIA64" s="135"/>
      <c r="QIB64" s="135"/>
      <c r="QIC64" s="84"/>
      <c r="QID64" s="135"/>
      <c r="QIE64" s="135"/>
      <c r="QIF64" s="135"/>
      <c r="QIG64" s="84"/>
      <c r="QIH64" s="135"/>
      <c r="QII64" s="135"/>
      <c r="QIJ64" s="135"/>
      <c r="QIK64" s="84"/>
      <c r="QIL64" s="135"/>
      <c r="QIM64" s="135"/>
      <c r="QIN64" s="135"/>
      <c r="QIO64" s="84"/>
      <c r="QIP64" s="135"/>
      <c r="QIQ64" s="135"/>
      <c r="QIR64" s="135"/>
      <c r="QIS64" s="84"/>
      <c r="QIT64" s="135"/>
      <c r="QIU64" s="135"/>
      <c r="QIV64" s="135"/>
      <c r="QIW64" s="84"/>
      <c r="QIX64" s="135"/>
      <c r="QIY64" s="135"/>
      <c r="QIZ64" s="135"/>
      <c r="QJA64" s="84"/>
      <c r="QJB64" s="135"/>
      <c r="QJC64" s="135"/>
      <c r="QJD64" s="135"/>
      <c r="QJE64" s="84"/>
      <c r="QJF64" s="135"/>
      <c r="QJG64" s="135"/>
      <c r="QJH64" s="135"/>
      <c r="QJI64" s="84"/>
      <c r="QJJ64" s="135"/>
      <c r="QJK64" s="135"/>
      <c r="QJL64" s="135"/>
      <c r="QJM64" s="84"/>
      <c r="QJN64" s="135"/>
      <c r="QJO64" s="135"/>
      <c r="QJP64" s="135"/>
      <c r="QJQ64" s="84"/>
      <c r="QJR64" s="135"/>
      <c r="QJS64" s="135"/>
      <c r="QJT64" s="135"/>
      <c r="QJU64" s="84"/>
      <c r="QJV64" s="135"/>
      <c r="QJW64" s="135"/>
      <c r="QJX64" s="135"/>
      <c r="QJY64" s="84"/>
      <c r="QJZ64" s="135"/>
      <c r="QKA64" s="135"/>
      <c r="QKB64" s="135"/>
      <c r="QKC64" s="84"/>
      <c r="QKD64" s="135"/>
      <c r="QKE64" s="135"/>
      <c r="QKF64" s="135"/>
      <c r="QKG64" s="84"/>
      <c r="QKH64" s="135"/>
      <c r="QKI64" s="135"/>
      <c r="QKJ64" s="135"/>
      <c r="QKK64" s="84"/>
      <c r="QKL64" s="135"/>
      <c r="QKM64" s="135"/>
      <c r="QKN64" s="135"/>
      <c r="QKO64" s="84"/>
      <c r="QKP64" s="135"/>
      <c r="QKQ64" s="135"/>
      <c r="QKR64" s="135"/>
      <c r="QKS64" s="84"/>
      <c r="QKT64" s="135"/>
      <c r="QKU64" s="135"/>
      <c r="QKV64" s="135"/>
      <c r="QKW64" s="84"/>
      <c r="QKX64" s="135"/>
      <c r="QKY64" s="135"/>
      <c r="QKZ64" s="135"/>
      <c r="QLA64" s="84"/>
      <c r="QLB64" s="135"/>
      <c r="QLC64" s="135"/>
      <c r="QLD64" s="135"/>
      <c r="QLE64" s="84"/>
      <c r="QLF64" s="135"/>
      <c r="QLG64" s="135"/>
      <c r="QLH64" s="135"/>
      <c r="QLI64" s="84"/>
      <c r="QLJ64" s="135"/>
      <c r="QLK64" s="135"/>
      <c r="QLL64" s="135"/>
      <c r="QLM64" s="84"/>
      <c r="QLN64" s="135"/>
      <c r="QLO64" s="135"/>
      <c r="QLP64" s="135"/>
      <c r="QLQ64" s="84"/>
      <c r="QLR64" s="135"/>
      <c r="QLS64" s="135"/>
      <c r="QLT64" s="135"/>
      <c r="QLU64" s="84"/>
      <c r="QLV64" s="135"/>
      <c r="QLW64" s="135"/>
      <c r="QLX64" s="135"/>
      <c r="QLY64" s="84"/>
      <c r="QLZ64" s="135"/>
      <c r="QMA64" s="135"/>
      <c r="QMB64" s="135"/>
      <c r="QMC64" s="84"/>
      <c r="QMD64" s="135"/>
      <c r="QME64" s="135"/>
      <c r="QMF64" s="135"/>
      <c r="QMG64" s="84"/>
      <c r="QMH64" s="135"/>
      <c r="QMI64" s="135"/>
      <c r="QMJ64" s="135"/>
      <c r="QMK64" s="84"/>
      <c r="QML64" s="135"/>
      <c r="QMM64" s="135"/>
      <c r="QMN64" s="135"/>
      <c r="QMO64" s="84"/>
      <c r="QMP64" s="135"/>
      <c r="QMQ64" s="135"/>
      <c r="QMR64" s="135"/>
      <c r="QMS64" s="84"/>
      <c r="QMT64" s="135"/>
      <c r="QMU64" s="135"/>
      <c r="QMV64" s="135"/>
      <c r="QMW64" s="84"/>
      <c r="QMX64" s="135"/>
      <c r="QMY64" s="135"/>
      <c r="QMZ64" s="135"/>
      <c r="QNA64" s="84"/>
      <c r="QNB64" s="135"/>
      <c r="QNC64" s="135"/>
      <c r="QND64" s="135"/>
      <c r="QNE64" s="84"/>
      <c r="QNF64" s="135"/>
      <c r="QNG64" s="135"/>
      <c r="QNH64" s="135"/>
      <c r="QNI64" s="84"/>
      <c r="QNJ64" s="135"/>
      <c r="QNK64" s="135"/>
      <c r="QNL64" s="135"/>
      <c r="QNM64" s="84"/>
      <c r="QNN64" s="135"/>
      <c r="QNO64" s="135"/>
      <c r="QNP64" s="135"/>
      <c r="QNQ64" s="84"/>
      <c r="QNR64" s="135"/>
      <c r="QNS64" s="135"/>
      <c r="QNT64" s="135"/>
      <c r="QNU64" s="84"/>
      <c r="QNV64" s="135"/>
      <c r="QNW64" s="135"/>
      <c r="QNX64" s="135"/>
      <c r="QNY64" s="84"/>
      <c r="QNZ64" s="135"/>
      <c r="QOA64" s="135"/>
      <c r="QOB64" s="135"/>
      <c r="QOC64" s="84"/>
      <c r="QOD64" s="135"/>
      <c r="QOE64" s="135"/>
      <c r="QOF64" s="135"/>
      <c r="QOG64" s="84"/>
      <c r="QOH64" s="135"/>
      <c r="QOI64" s="135"/>
      <c r="QOJ64" s="135"/>
      <c r="QOK64" s="84"/>
      <c r="QOL64" s="135"/>
      <c r="QOM64" s="135"/>
      <c r="QON64" s="135"/>
      <c r="QOO64" s="84"/>
      <c r="QOP64" s="135"/>
      <c r="QOQ64" s="135"/>
      <c r="QOR64" s="135"/>
      <c r="QOS64" s="84"/>
      <c r="QOT64" s="135"/>
      <c r="QOU64" s="135"/>
      <c r="QOV64" s="135"/>
      <c r="QOW64" s="84"/>
      <c r="QOX64" s="135"/>
      <c r="QOY64" s="135"/>
      <c r="QOZ64" s="135"/>
      <c r="QPA64" s="84"/>
      <c r="QPB64" s="135"/>
      <c r="QPC64" s="135"/>
      <c r="QPD64" s="135"/>
      <c r="QPE64" s="84"/>
      <c r="QPF64" s="135"/>
      <c r="QPG64" s="135"/>
      <c r="QPH64" s="135"/>
      <c r="QPI64" s="84"/>
      <c r="QPJ64" s="135"/>
      <c r="QPK64" s="135"/>
      <c r="QPL64" s="135"/>
      <c r="QPM64" s="84"/>
      <c r="QPN64" s="135"/>
      <c r="QPO64" s="135"/>
      <c r="QPP64" s="135"/>
      <c r="QPQ64" s="84"/>
      <c r="QPR64" s="135"/>
      <c r="QPS64" s="135"/>
      <c r="QPT64" s="135"/>
      <c r="QPU64" s="84"/>
      <c r="QPV64" s="135"/>
      <c r="QPW64" s="135"/>
      <c r="QPX64" s="135"/>
      <c r="QPY64" s="84"/>
      <c r="QPZ64" s="135"/>
      <c r="QQA64" s="135"/>
      <c r="QQB64" s="135"/>
      <c r="QQC64" s="84"/>
      <c r="QQD64" s="135"/>
      <c r="QQE64" s="135"/>
      <c r="QQF64" s="135"/>
      <c r="QQG64" s="84"/>
      <c r="QQH64" s="135"/>
      <c r="QQI64" s="135"/>
      <c r="QQJ64" s="135"/>
      <c r="QQK64" s="84"/>
      <c r="QQL64" s="135"/>
      <c r="QQM64" s="135"/>
      <c r="QQN64" s="135"/>
      <c r="QQO64" s="84"/>
      <c r="QQP64" s="135"/>
      <c r="QQQ64" s="135"/>
      <c r="QQR64" s="135"/>
      <c r="QQS64" s="84"/>
      <c r="QQT64" s="135"/>
      <c r="QQU64" s="135"/>
      <c r="QQV64" s="135"/>
      <c r="QQW64" s="84"/>
      <c r="QQX64" s="135"/>
      <c r="QQY64" s="135"/>
      <c r="QQZ64" s="135"/>
      <c r="QRA64" s="84"/>
      <c r="QRB64" s="135"/>
      <c r="QRC64" s="135"/>
      <c r="QRD64" s="135"/>
      <c r="QRE64" s="84"/>
      <c r="QRF64" s="135"/>
      <c r="QRG64" s="135"/>
      <c r="QRH64" s="135"/>
      <c r="QRI64" s="84"/>
      <c r="QRJ64" s="135"/>
      <c r="QRK64" s="135"/>
      <c r="QRL64" s="135"/>
      <c r="QRM64" s="84"/>
      <c r="QRN64" s="135"/>
      <c r="QRO64" s="135"/>
      <c r="QRP64" s="135"/>
      <c r="QRQ64" s="84"/>
      <c r="QRR64" s="135"/>
      <c r="QRS64" s="135"/>
      <c r="QRT64" s="135"/>
      <c r="QRU64" s="84"/>
      <c r="QRV64" s="135"/>
      <c r="QRW64" s="135"/>
      <c r="QRX64" s="135"/>
      <c r="QRY64" s="84"/>
      <c r="QRZ64" s="135"/>
      <c r="QSA64" s="135"/>
      <c r="QSB64" s="135"/>
      <c r="QSC64" s="84"/>
      <c r="QSD64" s="135"/>
      <c r="QSE64" s="135"/>
      <c r="QSF64" s="135"/>
      <c r="QSG64" s="84"/>
      <c r="QSH64" s="135"/>
      <c r="QSI64" s="135"/>
      <c r="QSJ64" s="135"/>
      <c r="QSK64" s="84"/>
      <c r="QSL64" s="135"/>
      <c r="QSM64" s="135"/>
      <c r="QSN64" s="135"/>
      <c r="QSO64" s="84"/>
      <c r="QSP64" s="135"/>
      <c r="QSQ64" s="135"/>
      <c r="QSR64" s="135"/>
      <c r="QSS64" s="84"/>
      <c r="QST64" s="135"/>
      <c r="QSU64" s="135"/>
      <c r="QSV64" s="135"/>
      <c r="QSW64" s="84"/>
      <c r="QSX64" s="135"/>
      <c r="QSY64" s="135"/>
      <c r="QSZ64" s="135"/>
      <c r="QTA64" s="84"/>
      <c r="QTB64" s="135"/>
      <c r="QTC64" s="135"/>
      <c r="QTD64" s="135"/>
      <c r="QTE64" s="84"/>
      <c r="QTF64" s="135"/>
      <c r="QTG64" s="135"/>
      <c r="QTH64" s="135"/>
      <c r="QTI64" s="84"/>
      <c r="QTJ64" s="135"/>
      <c r="QTK64" s="135"/>
      <c r="QTL64" s="135"/>
      <c r="QTM64" s="84"/>
      <c r="QTN64" s="135"/>
      <c r="QTO64" s="135"/>
      <c r="QTP64" s="135"/>
      <c r="QTQ64" s="84"/>
      <c r="QTR64" s="135"/>
      <c r="QTS64" s="135"/>
      <c r="QTT64" s="135"/>
      <c r="QTU64" s="84"/>
      <c r="QTV64" s="135"/>
      <c r="QTW64" s="135"/>
      <c r="QTX64" s="135"/>
      <c r="QTY64" s="84"/>
      <c r="QTZ64" s="135"/>
      <c r="QUA64" s="135"/>
      <c r="QUB64" s="135"/>
      <c r="QUC64" s="84"/>
      <c r="QUD64" s="135"/>
      <c r="QUE64" s="135"/>
      <c r="QUF64" s="135"/>
      <c r="QUG64" s="84"/>
      <c r="QUH64" s="135"/>
      <c r="QUI64" s="135"/>
      <c r="QUJ64" s="135"/>
      <c r="QUK64" s="84"/>
      <c r="QUL64" s="135"/>
      <c r="QUM64" s="135"/>
      <c r="QUN64" s="135"/>
      <c r="QUO64" s="84"/>
      <c r="QUP64" s="135"/>
      <c r="QUQ64" s="135"/>
      <c r="QUR64" s="135"/>
      <c r="QUS64" s="84"/>
      <c r="QUT64" s="135"/>
      <c r="QUU64" s="135"/>
      <c r="QUV64" s="135"/>
      <c r="QUW64" s="84"/>
      <c r="QUX64" s="135"/>
      <c r="QUY64" s="135"/>
      <c r="QUZ64" s="135"/>
      <c r="QVA64" s="84"/>
      <c r="QVB64" s="135"/>
      <c r="QVC64" s="135"/>
      <c r="QVD64" s="135"/>
      <c r="QVE64" s="84"/>
      <c r="QVF64" s="135"/>
      <c r="QVG64" s="135"/>
      <c r="QVH64" s="135"/>
      <c r="QVI64" s="84"/>
      <c r="QVJ64" s="135"/>
      <c r="QVK64" s="135"/>
      <c r="QVL64" s="135"/>
      <c r="QVM64" s="84"/>
      <c r="QVN64" s="135"/>
      <c r="QVO64" s="135"/>
      <c r="QVP64" s="135"/>
      <c r="QVQ64" s="84"/>
      <c r="QVR64" s="135"/>
      <c r="QVS64" s="135"/>
      <c r="QVT64" s="135"/>
      <c r="QVU64" s="84"/>
      <c r="QVV64" s="135"/>
      <c r="QVW64" s="135"/>
      <c r="QVX64" s="135"/>
      <c r="QVY64" s="84"/>
      <c r="QVZ64" s="135"/>
      <c r="QWA64" s="135"/>
      <c r="QWB64" s="135"/>
      <c r="QWC64" s="84"/>
      <c r="QWD64" s="135"/>
      <c r="QWE64" s="135"/>
      <c r="QWF64" s="135"/>
      <c r="QWG64" s="84"/>
      <c r="QWH64" s="135"/>
      <c r="QWI64" s="135"/>
      <c r="QWJ64" s="135"/>
      <c r="QWK64" s="84"/>
      <c r="QWL64" s="135"/>
      <c r="QWM64" s="135"/>
      <c r="QWN64" s="135"/>
      <c r="QWO64" s="84"/>
      <c r="QWP64" s="135"/>
      <c r="QWQ64" s="135"/>
      <c r="QWR64" s="135"/>
      <c r="QWS64" s="84"/>
      <c r="QWT64" s="135"/>
      <c r="QWU64" s="135"/>
      <c r="QWV64" s="135"/>
      <c r="QWW64" s="84"/>
      <c r="QWX64" s="135"/>
      <c r="QWY64" s="135"/>
      <c r="QWZ64" s="135"/>
      <c r="QXA64" s="84"/>
      <c r="QXB64" s="135"/>
      <c r="QXC64" s="135"/>
      <c r="QXD64" s="135"/>
      <c r="QXE64" s="84"/>
      <c r="QXF64" s="135"/>
      <c r="QXG64" s="135"/>
      <c r="QXH64" s="135"/>
      <c r="QXI64" s="84"/>
      <c r="QXJ64" s="135"/>
      <c r="QXK64" s="135"/>
      <c r="QXL64" s="135"/>
      <c r="QXM64" s="84"/>
      <c r="QXN64" s="135"/>
      <c r="QXO64" s="135"/>
      <c r="QXP64" s="135"/>
      <c r="QXQ64" s="84"/>
      <c r="QXR64" s="135"/>
      <c r="QXS64" s="135"/>
      <c r="QXT64" s="135"/>
      <c r="QXU64" s="84"/>
      <c r="QXV64" s="135"/>
      <c r="QXW64" s="135"/>
      <c r="QXX64" s="135"/>
      <c r="QXY64" s="84"/>
      <c r="QXZ64" s="135"/>
      <c r="QYA64" s="135"/>
      <c r="QYB64" s="135"/>
      <c r="QYC64" s="84"/>
      <c r="QYD64" s="135"/>
      <c r="QYE64" s="135"/>
      <c r="QYF64" s="135"/>
      <c r="QYG64" s="84"/>
      <c r="QYH64" s="135"/>
      <c r="QYI64" s="135"/>
      <c r="QYJ64" s="135"/>
      <c r="QYK64" s="84"/>
      <c r="QYL64" s="135"/>
      <c r="QYM64" s="135"/>
      <c r="QYN64" s="135"/>
      <c r="QYO64" s="84"/>
      <c r="QYP64" s="135"/>
      <c r="QYQ64" s="135"/>
      <c r="QYR64" s="135"/>
      <c r="QYS64" s="84"/>
      <c r="QYT64" s="135"/>
      <c r="QYU64" s="135"/>
      <c r="QYV64" s="135"/>
      <c r="QYW64" s="84"/>
      <c r="QYX64" s="135"/>
      <c r="QYY64" s="135"/>
      <c r="QYZ64" s="135"/>
      <c r="QZA64" s="84"/>
      <c r="QZB64" s="135"/>
      <c r="QZC64" s="135"/>
      <c r="QZD64" s="135"/>
      <c r="QZE64" s="84"/>
      <c r="QZF64" s="135"/>
      <c r="QZG64" s="135"/>
      <c r="QZH64" s="135"/>
      <c r="QZI64" s="84"/>
      <c r="QZJ64" s="135"/>
      <c r="QZK64" s="135"/>
      <c r="QZL64" s="135"/>
      <c r="QZM64" s="84"/>
      <c r="QZN64" s="135"/>
      <c r="QZO64" s="135"/>
      <c r="QZP64" s="135"/>
      <c r="QZQ64" s="84"/>
      <c r="QZR64" s="135"/>
      <c r="QZS64" s="135"/>
      <c r="QZT64" s="135"/>
      <c r="QZU64" s="84"/>
      <c r="QZV64" s="135"/>
      <c r="QZW64" s="135"/>
      <c r="QZX64" s="135"/>
      <c r="QZY64" s="84"/>
      <c r="QZZ64" s="135"/>
      <c r="RAA64" s="135"/>
      <c r="RAB64" s="135"/>
      <c r="RAC64" s="84"/>
      <c r="RAD64" s="135"/>
      <c r="RAE64" s="135"/>
      <c r="RAF64" s="135"/>
      <c r="RAG64" s="84"/>
      <c r="RAH64" s="135"/>
      <c r="RAI64" s="135"/>
      <c r="RAJ64" s="135"/>
      <c r="RAK64" s="84"/>
      <c r="RAL64" s="135"/>
      <c r="RAM64" s="135"/>
      <c r="RAN64" s="135"/>
      <c r="RAO64" s="84"/>
      <c r="RAP64" s="135"/>
      <c r="RAQ64" s="135"/>
      <c r="RAR64" s="135"/>
      <c r="RAS64" s="84"/>
      <c r="RAT64" s="135"/>
      <c r="RAU64" s="135"/>
      <c r="RAV64" s="135"/>
      <c r="RAW64" s="84"/>
      <c r="RAX64" s="135"/>
      <c r="RAY64" s="135"/>
      <c r="RAZ64" s="135"/>
      <c r="RBA64" s="84"/>
      <c r="RBB64" s="135"/>
      <c r="RBC64" s="135"/>
      <c r="RBD64" s="135"/>
      <c r="RBE64" s="84"/>
      <c r="RBF64" s="135"/>
      <c r="RBG64" s="135"/>
      <c r="RBH64" s="135"/>
      <c r="RBI64" s="84"/>
      <c r="RBJ64" s="135"/>
      <c r="RBK64" s="135"/>
      <c r="RBL64" s="135"/>
      <c r="RBM64" s="84"/>
      <c r="RBN64" s="135"/>
      <c r="RBO64" s="135"/>
      <c r="RBP64" s="135"/>
      <c r="RBQ64" s="84"/>
      <c r="RBR64" s="135"/>
      <c r="RBS64" s="135"/>
      <c r="RBT64" s="135"/>
      <c r="RBU64" s="84"/>
      <c r="RBV64" s="135"/>
      <c r="RBW64" s="135"/>
      <c r="RBX64" s="135"/>
      <c r="RBY64" s="84"/>
      <c r="RBZ64" s="135"/>
      <c r="RCA64" s="135"/>
      <c r="RCB64" s="135"/>
      <c r="RCC64" s="84"/>
      <c r="RCD64" s="135"/>
      <c r="RCE64" s="135"/>
      <c r="RCF64" s="135"/>
      <c r="RCG64" s="84"/>
      <c r="RCH64" s="135"/>
      <c r="RCI64" s="135"/>
      <c r="RCJ64" s="135"/>
      <c r="RCK64" s="84"/>
      <c r="RCL64" s="135"/>
      <c r="RCM64" s="135"/>
      <c r="RCN64" s="135"/>
      <c r="RCO64" s="84"/>
      <c r="RCP64" s="135"/>
      <c r="RCQ64" s="135"/>
      <c r="RCR64" s="135"/>
      <c r="RCS64" s="84"/>
      <c r="RCT64" s="135"/>
      <c r="RCU64" s="135"/>
      <c r="RCV64" s="135"/>
      <c r="RCW64" s="84"/>
      <c r="RCX64" s="135"/>
      <c r="RCY64" s="135"/>
      <c r="RCZ64" s="135"/>
      <c r="RDA64" s="84"/>
      <c r="RDB64" s="135"/>
      <c r="RDC64" s="135"/>
      <c r="RDD64" s="135"/>
      <c r="RDE64" s="84"/>
      <c r="RDF64" s="135"/>
      <c r="RDG64" s="135"/>
      <c r="RDH64" s="135"/>
      <c r="RDI64" s="84"/>
      <c r="RDJ64" s="135"/>
      <c r="RDK64" s="135"/>
      <c r="RDL64" s="135"/>
      <c r="RDM64" s="84"/>
      <c r="RDN64" s="135"/>
      <c r="RDO64" s="135"/>
      <c r="RDP64" s="135"/>
      <c r="RDQ64" s="84"/>
      <c r="RDR64" s="135"/>
      <c r="RDS64" s="135"/>
      <c r="RDT64" s="135"/>
      <c r="RDU64" s="84"/>
      <c r="RDV64" s="135"/>
      <c r="RDW64" s="135"/>
      <c r="RDX64" s="135"/>
      <c r="RDY64" s="84"/>
      <c r="RDZ64" s="135"/>
      <c r="REA64" s="135"/>
      <c r="REB64" s="135"/>
      <c r="REC64" s="84"/>
      <c r="RED64" s="135"/>
      <c r="REE64" s="135"/>
      <c r="REF64" s="135"/>
      <c r="REG64" s="84"/>
      <c r="REH64" s="135"/>
      <c r="REI64" s="135"/>
      <c r="REJ64" s="135"/>
      <c r="REK64" s="84"/>
      <c r="REL64" s="135"/>
      <c r="REM64" s="135"/>
      <c r="REN64" s="135"/>
      <c r="REO64" s="84"/>
      <c r="REP64" s="135"/>
      <c r="REQ64" s="135"/>
      <c r="RER64" s="135"/>
      <c r="RES64" s="84"/>
      <c r="RET64" s="135"/>
      <c r="REU64" s="135"/>
      <c r="REV64" s="135"/>
      <c r="REW64" s="84"/>
      <c r="REX64" s="135"/>
      <c r="REY64" s="135"/>
      <c r="REZ64" s="135"/>
      <c r="RFA64" s="84"/>
      <c r="RFB64" s="135"/>
      <c r="RFC64" s="135"/>
      <c r="RFD64" s="135"/>
      <c r="RFE64" s="84"/>
      <c r="RFF64" s="135"/>
      <c r="RFG64" s="135"/>
      <c r="RFH64" s="135"/>
      <c r="RFI64" s="84"/>
      <c r="RFJ64" s="135"/>
      <c r="RFK64" s="135"/>
      <c r="RFL64" s="135"/>
      <c r="RFM64" s="84"/>
      <c r="RFN64" s="135"/>
      <c r="RFO64" s="135"/>
      <c r="RFP64" s="135"/>
      <c r="RFQ64" s="84"/>
      <c r="RFR64" s="135"/>
      <c r="RFS64" s="135"/>
      <c r="RFT64" s="135"/>
      <c r="RFU64" s="84"/>
      <c r="RFV64" s="135"/>
      <c r="RFW64" s="135"/>
      <c r="RFX64" s="135"/>
      <c r="RFY64" s="84"/>
      <c r="RFZ64" s="135"/>
      <c r="RGA64" s="135"/>
      <c r="RGB64" s="135"/>
      <c r="RGC64" s="84"/>
      <c r="RGD64" s="135"/>
      <c r="RGE64" s="135"/>
      <c r="RGF64" s="135"/>
      <c r="RGG64" s="84"/>
      <c r="RGH64" s="135"/>
      <c r="RGI64" s="135"/>
      <c r="RGJ64" s="135"/>
      <c r="RGK64" s="84"/>
      <c r="RGL64" s="135"/>
      <c r="RGM64" s="135"/>
      <c r="RGN64" s="135"/>
      <c r="RGO64" s="84"/>
      <c r="RGP64" s="135"/>
      <c r="RGQ64" s="135"/>
      <c r="RGR64" s="135"/>
      <c r="RGS64" s="84"/>
      <c r="RGT64" s="135"/>
      <c r="RGU64" s="135"/>
      <c r="RGV64" s="135"/>
      <c r="RGW64" s="84"/>
      <c r="RGX64" s="135"/>
      <c r="RGY64" s="135"/>
      <c r="RGZ64" s="135"/>
      <c r="RHA64" s="84"/>
      <c r="RHB64" s="135"/>
      <c r="RHC64" s="135"/>
      <c r="RHD64" s="135"/>
      <c r="RHE64" s="84"/>
      <c r="RHF64" s="135"/>
      <c r="RHG64" s="135"/>
      <c r="RHH64" s="135"/>
      <c r="RHI64" s="84"/>
      <c r="RHJ64" s="135"/>
      <c r="RHK64" s="135"/>
      <c r="RHL64" s="135"/>
      <c r="RHM64" s="84"/>
      <c r="RHN64" s="135"/>
      <c r="RHO64" s="135"/>
      <c r="RHP64" s="135"/>
      <c r="RHQ64" s="84"/>
      <c r="RHR64" s="135"/>
      <c r="RHS64" s="135"/>
      <c r="RHT64" s="135"/>
      <c r="RHU64" s="84"/>
      <c r="RHV64" s="135"/>
      <c r="RHW64" s="135"/>
      <c r="RHX64" s="135"/>
      <c r="RHY64" s="84"/>
      <c r="RHZ64" s="135"/>
      <c r="RIA64" s="135"/>
      <c r="RIB64" s="135"/>
      <c r="RIC64" s="84"/>
      <c r="RID64" s="135"/>
      <c r="RIE64" s="135"/>
      <c r="RIF64" s="135"/>
      <c r="RIG64" s="84"/>
      <c r="RIH64" s="135"/>
      <c r="RII64" s="135"/>
      <c r="RIJ64" s="135"/>
      <c r="RIK64" s="84"/>
      <c r="RIL64" s="135"/>
      <c r="RIM64" s="135"/>
      <c r="RIN64" s="135"/>
      <c r="RIO64" s="84"/>
      <c r="RIP64" s="135"/>
      <c r="RIQ64" s="135"/>
      <c r="RIR64" s="135"/>
      <c r="RIS64" s="84"/>
      <c r="RIT64" s="135"/>
      <c r="RIU64" s="135"/>
      <c r="RIV64" s="135"/>
      <c r="RIW64" s="84"/>
      <c r="RIX64" s="135"/>
      <c r="RIY64" s="135"/>
      <c r="RIZ64" s="135"/>
      <c r="RJA64" s="84"/>
      <c r="RJB64" s="135"/>
      <c r="RJC64" s="135"/>
      <c r="RJD64" s="135"/>
      <c r="RJE64" s="84"/>
      <c r="RJF64" s="135"/>
      <c r="RJG64" s="135"/>
      <c r="RJH64" s="135"/>
      <c r="RJI64" s="84"/>
      <c r="RJJ64" s="135"/>
      <c r="RJK64" s="135"/>
      <c r="RJL64" s="135"/>
      <c r="RJM64" s="84"/>
      <c r="RJN64" s="135"/>
      <c r="RJO64" s="135"/>
      <c r="RJP64" s="135"/>
      <c r="RJQ64" s="84"/>
      <c r="RJR64" s="135"/>
      <c r="RJS64" s="135"/>
      <c r="RJT64" s="135"/>
      <c r="RJU64" s="84"/>
      <c r="RJV64" s="135"/>
      <c r="RJW64" s="135"/>
      <c r="RJX64" s="135"/>
      <c r="RJY64" s="84"/>
      <c r="RJZ64" s="135"/>
      <c r="RKA64" s="135"/>
      <c r="RKB64" s="135"/>
      <c r="RKC64" s="84"/>
      <c r="RKD64" s="135"/>
      <c r="RKE64" s="135"/>
      <c r="RKF64" s="135"/>
      <c r="RKG64" s="84"/>
      <c r="RKH64" s="135"/>
      <c r="RKI64" s="135"/>
      <c r="RKJ64" s="135"/>
      <c r="RKK64" s="84"/>
      <c r="RKL64" s="135"/>
      <c r="RKM64" s="135"/>
      <c r="RKN64" s="135"/>
      <c r="RKO64" s="84"/>
      <c r="RKP64" s="135"/>
      <c r="RKQ64" s="135"/>
      <c r="RKR64" s="135"/>
      <c r="RKS64" s="84"/>
      <c r="RKT64" s="135"/>
      <c r="RKU64" s="135"/>
      <c r="RKV64" s="135"/>
      <c r="RKW64" s="84"/>
      <c r="RKX64" s="135"/>
      <c r="RKY64" s="135"/>
      <c r="RKZ64" s="135"/>
      <c r="RLA64" s="84"/>
      <c r="RLB64" s="135"/>
      <c r="RLC64" s="135"/>
      <c r="RLD64" s="135"/>
      <c r="RLE64" s="84"/>
      <c r="RLF64" s="135"/>
      <c r="RLG64" s="135"/>
      <c r="RLH64" s="135"/>
      <c r="RLI64" s="84"/>
      <c r="RLJ64" s="135"/>
      <c r="RLK64" s="135"/>
      <c r="RLL64" s="135"/>
      <c r="RLM64" s="84"/>
      <c r="RLN64" s="135"/>
      <c r="RLO64" s="135"/>
      <c r="RLP64" s="135"/>
      <c r="RLQ64" s="84"/>
      <c r="RLR64" s="135"/>
      <c r="RLS64" s="135"/>
      <c r="RLT64" s="135"/>
      <c r="RLU64" s="84"/>
      <c r="RLV64" s="135"/>
      <c r="RLW64" s="135"/>
      <c r="RLX64" s="135"/>
      <c r="RLY64" s="84"/>
      <c r="RLZ64" s="135"/>
      <c r="RMA64" s="135"/>
      <c r="RMB64" s="135"/>
      <c r="RMC64" s="84"/>
      <c r="RMD64" s="135"/>
      <c r="RME64" s="135"/>
      <c r="RMF64" s="135"/>
      <c r="RMG64" s="84"/>
      <c r="RMH64" s="135"/>
      <c r="RMI64" s="135"/>
      <c r="RMJ64" s="135"/>
      <c r="RMK64" s="84"/>
      <c r="RML64" s="135"/>
      <c r="RMM64" s="135"/>
      <c r="RMN64" s="135"/>
      <c r="RMO64" s="84"/>
      <c r="RMP64" s="135"/>
      <c r="RMQ64" s="135"/>
      <c r="RMR64" s="135"/>
      <c r="RMS64" s="84"/>
      <c r="RMT64" s="135"/>
      <c r="RMU64" s="135"/>
      <c r="RMV64" s="135"/>
      <c r="RMW64" s="84"/>
      <c r="RMX64" s="135"/>
      <c r="RMY64" s="135"/>
      <c r="RMZ64" s="135"/>
      <c r="RNA64" s="84"/>
      <c r="RNB64" s="135"/>
      <c r="RNC64" s="135"/>
      <c r="RND64" s="135"/>
      <c r="RNE64" s="84"/>
      <c r="RNF64" s="135"/>
      <c r="RNG64" s="135"/>
      <c r="RNH64" s="135"/>
      <c r="RNI64" s="84"/>
      <c r="RNJ64" s="135"/>
      <c r="RNK64" s="135"/>
      <c r="RNL64" s="135"/>
      <c r="RNM64" s="84"/>
      <c r="RNN64" s="135"/>
      <c r="RNO64" s="135"/>
      <c r="RNP64" s="135"/>
      <c r="RNQ64" s="84"/>
      <c r="RNR64" s="135"/>
      <c r="RNS64" s="135"/>
      <c r="RNT64" s="135"/>
      <c r="RNU64" s="84"/>
      <c r="RNV64" s="135"/>
      <c r="RNW64" s="135"/>
      <c r="RNX64" s="135"/>
      <c r="RNY64" s="84"/>
      <c r="RNZ64" s="135"/>
      <c r="ROA64" s="135"/>
      <c r="ROB64" s="135"/>
      <c r="ROC64" s="84"/>
      <c r="ROD64" s="135"/>
      <c r="ROE64" s="135"/>
      <c r="ROF64" s="135"/>
      <c r="ROG64" s="84"/>
      <c r="ROH64" s="135"/>
      <c r="ROI64" s="135"/>
      <c r="ROJ64" s="135"/>
      <c r="ROK64" s="84"/>
      <c r="ROL64" s="135"/>
      <c r="ROM64" s="135"/>
      <c r="RON64" s="135"/>
      <c r="ROO64" s="84"/>
      <c r="ROP64" s="135"/>
      <c r="ROQ64" s="135"/>
      <c r="ROR64" s="135"/>
      <c r="ROS64" s="84"/>
      <c r="ROT64" s="135"/>
      <c r="ROU64" s="135"/>
      <c r="ROV64" s="135"/>
      <c r="ROW64" s="84"/>
      <c r="ROX64" s="135"/>
      <c r="ROY64" s="135"/>
      <c r="ROZ64" s="135"/>
      <c r="RPA64" s="84"/>
      <c r="RPB64" s="135"/>
      <c r="RPC64" s="135"/>
      <c r="RPD64" s="135"/>
      <c r="RPE64" s="84"/>
      <c r="RPF64" s="135"/>
      <c r="RPG64" s="135"/>
      <c r="RPH64" s="135"/>
      <c r="RPI64" s="84"/>
      <c r="RPJ64" s="135"/>
      <c r="RPK64" s="135"/>
      <c r="RPL64" s="135"/>
      <c r="RPM64" s="84"/>
      <c r="RPN64" s="135"/>
      <c r="RPO64" s="135"/>
      <c r="RPP64" s="135"/>
      <c r="RPQ64" s="84"/>
      <c r="RPR64" s="135"/>
      <c r="RPS64" s="135"/>
      <c r="RPT64" s="135"/>
      <c r="RPU64" s="84"/>
      <c r="RPV64" s="135"/>
      <c r="RPW64" s="135"/>
      <c r="RPX64" s="135"/>
      <c r="RPY64" s="84"/>
      <c r="RPZ64" s="135"/>
      <c r="RQA64" s="135"/>
      <c r="RQB64" s="135"/>
      <c r="RQC64" s="84"/>
      <c r="RQD64" s="135"/>
      <c r="RQE64" s="135"/>
      <c r="RQF64" s="135"/>
      <c r="RQG64" s="84"/>
      <c r="RQH64" s="135"/>
      <c r="RQI64" s="135"/>
      <c r="RQJ64" s="135"/>
      <c r="RQK64" s="84"/>
      <c r="RQL64" s="135"/>
      <c r="RQM64" s="135"/>
      <c r="RQN64" s="135"/>
      <c r="RQO64" s="84"/>
      <c r="RQP64" s="135"/>
      <c r="RQQ64" s="135"/>
      <c r="RQR64" s="135"/>
      <c r="RQS64" s="84"/>
      <c r="RQT64" s="135"/>
      <c r="RQU64" s="135"/>
      <c r="RQV64" s="135"/>
      <c r="RQW64" s="84"/>
      <c r="RQX64" s="135"/>
      <c r="RQY64" s="135"/>
      <c r="RQZ64" s="135"/>
      <c r="RRA64" s="84"/>
      <c r="RRB64" s="135"/>
      <c r="RRC64" s="135"/>
      <c r="RRD64" s="135"/>
      <c r="RRE64" s="84"/>
      <c r="RRF64" s="135"/>
      <c r="RRG64" s="135"/>
      <c r="RRH64" s="135"/>
      <c r="RRI64" s="84"/>
      <c r="RRJ64" s="135"/>
      <c r="RRK64" s="135"/>
      <c r="RRL64" s="135"/>
      <c r="RRM64" s="84"/>
      <c r="RRN64" s="135"/>
      <c r="RRO64" s="135"/>
      <c r="RRP64" s="135"/>
      <c r="RRQ64" s="84"/>
      <c r="RRR64" s="135"/>
      <c r="RRS64" s="135"/>
      <c r="RRT64" s="135"/>
      <c r="RRU64" s="84"/>
      <c r="RRV64" s="135"/>
      <c r="RRW64" s="135"/>
      <c r="RRX64" s="135"/>
      <c r="RRY64" s="84"/>
      <c r="RRZ64" s="135"/>
      <c r="RSA64" s="135"/>
      <c r="RSB64" s="135"/>
      <c r="RSC64" s="84"/>
      <c r="RSD64" s="135"/>
      <c r="RSE64" s="135"/>
      <c r="RSF64" s="135"/>
      <c r="RSG64" s="84"/>
      <c r="RSH64" s="135"/>
      <c r="RSI64" s="135"/>
      <c r="RSJ64" s="135"/>
      <c r="RSK64" s="84"/>
      <c r="RSL64" s="135"/>
      <c r="RSM64" s="135"/>
      <c r="RSN64" s="135"/>
      <c r="RSO64" s="84"/>
      <c r="RSP64" s="135"/>
      <c r="RSQ64" s="135"/>
      <c r="RSR64" s="135"/>
      <c r="RSS64" s="84"/>
      <c r="RST64" s="135"/>
      <c r="RSU64" s="135"/>
      <c r="RSV64" s="135"/>
      <c r="RSW64" s="84"/>
      <c r="RSX64" s="135"/>
      <c r="RSY64" s="135"/>
      <c r="RSZ64" s="135"/>
      <c r="RTA64" s="84"/>
      <c r="RTB64" s="135"/>
      <c r="RTC64" s="135"/>
      <c r="RTD64" s="135"/>
      <c r="RTE64" s="84"/>
      <c r="RTF64" s="135"/>
      <c r="RTG64" s="135"/>
      <c r="RTH64" s="135"/>
      <c r="RTI64" s="84"/>
      <c r="RTJ64" s="135"/>
      <c r="RTK64" s="135"/>
      <c r="RTL64" s="135"/>
      <c r="RTM64" s="84"/>
      <c r="RTN64" s="135"/>
      <c r="RTO64" s="135"/>
      <c r="RTP64" s="135"/>
      <c r="RTQ64" s="84"/>
      <c r="RTR64" s="135"/>
      <c r="RTS64" s="135"/>
      <c r="RTT64" s="135"/>
      <c r="RTU64" s="84"/>
      <c r="RTV64" s="135"/>
      <c r="RTW64" s="135"/>
      <c r="RTX64" s="135"/>
      <c r="RTY64" s="84"/>
      <c r="RTZ64" s="135"/>
      <c r="RUA64" s="135"/>
      <c r="RUB64" s="135"/>
      <c r="RUC64" s="84"/>
      <c r="RUD64" s="135"/>
      <c r="RUE64" s="135"/>
      <c r="RUF64" s="135"/>
      <c r="RUG64" s="84"/>
      <c r="RUH64" s="135"/>
      <c r="RUI64" s="135"/>
      <c r="RUJ64" s="135"/>
      <c r="RUK64" s="84"/>
      <c r="RUL64" s="135"/>
      <c r="RUM64" s="135"/>
      <c r="RUN64" s="135"/>
      <c r="RUO64" s="84"/>
      <c r="RUP64" s="135"/>
      <c r="RUQ64" s="135"/>
      <c r="RUR64" s="135"/>
      <c r="RUS64" s="84"/>
      <c r="RUT64" s="135"/>
      <c r="RUU64" s="135"/>
      <c r="RUV64" s="135"/>
      <c r="RUW64" s="84"/>
      <c r="RUX64" s="135"/>
      <c r="RUY64" s="135"/>
      <c r="RUZ64" s="135"/>
      <c r="RVA64" s="84"/>
      <c r="RVB64" s="135"/>
      <c r="RVC64" s="135"/>
      <c r="RVD64" s="135"/>
      <c r="RVE64" s="84"/>
      <c r="RVF64" s="135"/>
      <c r="RVG64" s="135"/>
      <c r="RVH64" s="135"/>
      <c r="RVI64" s="84"/>
      <c r="RVJ64" s="135"/>
      <c r="RVK64" s="135"/>
      <c r="RVL64" s="135"/>
      <c r="RVM64" s="84"/>
      <c r="RVN64" s="135"/>
      <c r="RVO64" s="135"/>
      <c r="RVP64" s="135"/>
      <c r="RVQ64" s="84"/>
      <c r="RVR64" s="135"/>
      <c r="RVS64" s="135"/>
      <c r="RVT64" s="135"/>
      <c r="RVU64" s="84"/>
      <c r="RVV64" s="135"/>
      <c r="RVW64" s="135"/>
      <c r="RVX64" s="135"/>
      <c r="RVY64" s="84"/>
      <c r="RVZ64" s="135"/>
      <c r="RWA64" s="135"/>
      <c r="RWB64" s="135"/>
      <c r="RWC64" s="84"/>
      <c r="RWD64" s="135"/>
      <c r="RWE64" s="135"/>
      <c r="RWF64" s="135"/>
      <c r="RWG64" s="84"/>
      <c r="RWH64" s="135"/>
      <c r="RWI64" s="135"/>
      <c r="RWJ64" s="135"/>
      <c r="RWK64" s="84"/>
      <c r="RWL64" s="135"/>
      <c r="RWM64" s="135"/>
      <c r="RWN64" s="135"/>
      <c r="RWO64" s="84"/>
      <c r="RWP64" s="135"/>
      <c r="RWQ64" s="135"/>
      <c r="RWR64" s="135"/>
      <c r="RWS64" s="84"/>
      <c r="RWT64" s="135"/>
      <c r="RWU64" s="135"/>
      <c r="RWV64" s="135"/>
      <c r="RWW64" s="84"/>
      <c r="RWX64" s="135"/>
      <c r="RWY64" s="135"/>
      <c r="RWZ64" s="135"/>
      <c r="RXA64" s="84"/>
      <c r="RXB64" s="135"/>
      <c r="RXC64" s="135"/>
      <c r="RXD64" s="135"/>
      <c r="RXE64" s="84"/>
      <c r="RXF64" s="135"/>
      <c r="RXG64" s="135"/>
      <c r="RXH64" s="135"/>
      <c r="RXI64" s="84"/>
      <c r="RXJ64" s="135"/>
      <c r="RXK64" s="135"/>
      <c r="RXL64" s="135"/>
      <c r="RXM64" s="84"/>
      <c r="RXN64" s="135"/>
      <c r="RXO64" s="135"/>
      <c r="RXP64" s="135"/>
      <c r="RXQ64" s="84"/>
      <c r="RXR64" s="135"/>
      <c r="RXS64" s="135"/>
      <c r="RXT64" s="135"/>
      <c r="RXU64" s="84"/>
      <c r="RXV64" s="135"/>
      <c r="RXW64" s="135"/>
      <c r="RXX64" s="135"/>
      <c r="RXY64" s="84"/>
      <c r="RXZ64" s="135"/>
      <c r="RYA64" s="135"/>
      <c r="RYB64" s="135"/>
      <c r="RYC64" s="84"/>
      <c r="RYD64" s="135"/>
      <c r="RYE64" s="135"/>
      <c r="RYF64" s="135"/>
      <c r="RYG64" s="84"/>
      <c r="RYH64" s="135"/>
      <c r="RYI64" s="135"/>
      <c r="RYJ64" s="135"/>
      <c r="RYK64" s="84"/>
      <c r="RYL64" s="135"/>
      <c r="RYM64" s="135"/>
      <c r="RYN64" s="135"/>
      <c r="RYO64" s="84"/>
      <c r="RYP64" s="135"/>
      <c r="RYQ64" s="135"/>
      <c r="RYR64" s="135"/>
      <c r="RYS64" s="84"/>
      <c r="RYT64" s="135"/>
      <c r="RYU64" s="135"/>
      <c r="RYV64" s="135"/>
      <c r="RYW64" s="84"/>
      <c r="RYX64" s="135"/>
      <c r="RYY64" s="135"/>
      <c r="RYZ64" s="135"/>
      <c r="RZA64" s="84"/>
      <c r="RZB64" s="135"/>
      <c r="RZC64" s="135"/>
      <c r="RZD64" s="135"/>
      <c r="RZE64" s="84"/>
      <c r="RZF64" s="135"/>
      <c r="RZG64" s="135"/>
      <c r="RZH64" s="135"/>
      <c r="RZI64" s="84"/>
      <c r="RZJ64" s="135"/>
      <c r="RZK64" s="135"/>
      <c r="RZL64" s="135"/>
      <c r="RZM64" s="84"/>
      <c r="RZN64" s="135"/>
      <c r="RZO64" s="135"/>
      <c r="RZP64" s="135"/>
      <c r="RZQ64" s="84"/>
      <c r="RZR64" s="135"/>
      <c r="RZS64" s="135"/>
      <c r="RZT64" s="135"/>
      <c r="RZU64" s="84"/>
      <c r="RZV64" s="135"/>
      <c r="RZW64" s="135"/>
      <c r="RZX64" s="135"/>
      <c r="RZY64" s="84"/>
      <c r="RZZ64" s="135"/>
      <c r="SAA64" s="135"/>
      <c r="SAB64" s="135"/>
      <c r="SAC64" s="84"/>
      <c r="SAD64" s="135"/>
      <c r="SAE64" s="135"/>
      <c r="SAF64" s="135"/>
      <c r="SAG64" s="84"/>
      <c r="SAH64" s="135"/>
      <c r="SAI64" s="135"/>
      <c r="SAJ64" s="135"/>
      <c r="SAK64" s="84"/>
      <c r="SAL64" s="135"/>
      <c r="SAM64" s="135"/>
      <c r="SAN64" s="135"/>
      <c r="SAO64" s="84"/>
      <c r="SAP64" s="135"/>
      <c r="SAQ64" s="135"/>
      <c r="SAR64" s="135"/>
      <c r="SAS64" s="84"/>
      <c r="SAT64" s="135"/>
      <c r="SAU64" s="135"/>
      <c r="SAV64" s="135"/>
      <c r="SAW64" s="84"/>
      <c r="SAX64" s="135"/>
      <c r="SAY64" s="135"/>
      <c r="SAZ64" s="135"/>
      <c r="SBA64" s="84"/>
      <c r="SBB64" s="135"/>
      <c r="SBC64" s="135"/>
      <c r="SBD64" s="135"/>
      <c r="SBE64" s="84"/>
      <c r="SBF64" s="135"/>
      <c r="SBG64" s="135"/>
      <c r="SBH64" s="135"/>
      <c r="SBI64" s="84"/>
      <c r="SBJ64" s="135"/>
      <c r="SBK64" s="135"/>
      <c r="SBL64" s="135"/>
      <c r="SBM64" s="84"/>
      <c r="SBN64" s="135"/>
      <c r="SBO64" s="135"/>
      <c r="SBP64" s="135"/>
      <c r="SBQ64" s="84"/>
      <c r="SBR64" s="135"/>
      <c r="SBS64" s="135"/>
      <c r="SBT64" s="135"/>
      <c r="SBU64" s="84"/>
      <c r="SBV64" s="135"/>
      <c r="SBW64" s="135"/>
      <c r="SBX64" s="135"/>
      <c r="SBY64" s="84"/>
      <c r="SBZ64" s="135"/>
      <c r="SCA64" s="135"/>
      <c r="SCB64" s="135"/>
      <c r="SCC64" s="84"/>
      <c r="SCD64" s="135"/>
      <c r="SCE64" s="135"/>
      <c r="SCF64" s="135"/>
      <c r="SCG64" s="84"/>
      <c r="SCH64" s="135"/>
      <c r="SCI64" s="135"/>
      <c r="SCJ64" s="135"/>
      <c r="SCK64" s="84"/>
      <c r="SCL64" s="135"/>
      <c r="SCM64" s="135"/>
      <c r="SCN64" s="135"/>
      <c r="SCO64" s="84"/>
      <c r="SCP64" s="135"/>
      <c r="SCQ64" s="135"/>
      <c r="SCR64" s="135"/>
      <c r="SCS64" s="84"/>
      <c r="SCT64" s="135"/>
      <c r="SCU64" s="135"/>
      <c r="SCV64" s="135"/>
      <c r="SCW64" s="84"/>
      <c r="SCX64" s="135"/>
      <c r="SCY64" s="135"/>
      <c r="SCZ64" s="135"/>
      <c r="SDA64" s="84"/>
      <c r="SDB64" s="135"/>
      <c r="SDC64" s="135"/>
      <c r="SDD64" s="135"/>
      <c r="SDE64" s="84"/>
      <c r="SDF64" s="135"/>
      <c r="SDG64" s="135"/>
      <c r="SDH64" s="135"/>
      <c r="SDI64" s="84"/>
      <c r="SDJ64" s="135"/>
      <c r="SDK64" s="135"/>
      <c r="SDL64" s="135"/>
      <c r="SDM64" s="84"/>
      <c r="SDN64" s="135"/>
      <c r="SDO64" s="135"/>
      <c r="SDP64" s="135"/>
      <c r="SDQ64" s="84"/>
      <c r="SDR64" s="135"/>
      <c r="SDS64" s="135"/>
      <c r="SDT64" s="135"/>
      <c r="SDU64" s="84"/>
      <c r="SDV64" s="135"/>
      <c r="SDW64" s="135"/>
      <c r="SDX64" s="135"/>
      <c r="SDY64" s="84"/>
      <c r="SDZ64" s="135"/>
      <c r="SEA64" s="135"/>
      <c r="SEB64" s="135"/>
      <c r="SEC64" s="84"/>
      <c r="SED64" s="135"/>
      <c r="SEE64" s="135"/>
      <c r="SEF64" s="135"/>
      <c r="SEG64" s="84"/>
      <c r="SEH64" s="135"/>
      <c r="SEI64" s="135"/>
      <c r="SEJ64" s="135"/>
      <c r="SEK64" s="84"/>
      <c r="SEL64" s="135"/>
      <c r="SEM64" s="135"/>
      <c r="SEN64" s="135"/>
      <c r="SEO64" s="84"/>
      <c r="SEP64" s="135"/>
      <c r="SEQ64" s="135"/>
      <c r="SER64" s="135"/>
      <c r="SES64" s="84"/>
      <c r="SET64" s="135"/>
      <c r="SEU64" s="135"/>
      <c r="SEV64" s="135"/>
      <c r="SEW64" s="84"/>
      <c r="SEX64" s="135"/>
      <c r="SEY64" s="135"/>
      <c r="SEZ64" s="135"/>
      <c r="SFA64" s="84"/>
      <c r="SFB64" s="135"/>
      <c r="SFC64" s="135"/>
      <c r="SFD64" s="135"/>
      <c r="SFE64" s="84"/>
      <c r="SFF64" s="135"/>
      <c r="SFG64" s="135"/>
      <c r="SFH64" s="135"/>
      <c r="SFI64" s="84"/>
      <c r="SFJ64" s="135"/>
      <c r="SFK64" s="135"/>
      <c r="SFL64" s="135"/>
      <c r="SFM64" s="84"/>
      <c r="SFN64" s="135"/>
      <c r="SFO64" s="135"/>
      <c r="SFP64" s="135"/>
      <c r="SFQ64" s="84"/>
      <c r="SFR64" s="135"/>
      <c r="SFS64" s="135"/>
      <c r="SFT64" s="135"/>
      <c r="SFU64" s="84"/>
      <c r="SFV64" s="135"/>
      <c r="SFW64" s="135"/>
      <c r="SFX64" s="135"/>
      <c r="SFY64" s="84"/>
      <c r="SFZ64" s="135"/>
      <c r="SGA64" s="135"/>
      <c r="SGB64" s="135"/>
      <c r="SGC64" s="84"/>
      <c r="SGD64" s="135"/>
      <c r="SGE64" s="135"/>
      <c r="SGF64" s="135"/>
      <c r="SGG64" s="84"/>
      <c r="SGH64" s="135"/>
      <c r="SGI64" s="135"/>
      <c r="SGJ64" s="135"/>
      <c r="SGK64" s="84"/>
      <c r="SGL64" s="135"/>
      <c r="SGM64" s="135"/>
      <c r="SGN64" s="135"/>
      <c r="SGO64" s="84"/>
      <c r="SGP64" s="135"/>
      <c r="SGQ64" s="135"/>
      <c r="SGR64" s="135"/>
      <c r="SGS64" s="84"/>
      <c r="SGT64" s="135"/>
      <c r="SGU64" s="135"/>
      <c r="SGV64" s="135"/>
      <c r="SGW64" s="84"/>
      <c r="SGX64" s="135"/>
      <c r="SGY64" s="135"/>
      <c r="SGZ64" s="135"/>
      <c r="SHA64" s="84"/>
      <c r="SHB64" s="135"/>
      <c r="SHC64" s="135"/>
      <c r="SHD64" s="135"/>
      <c r="SHE64" s="84"/>
      <c r="SHF64" s="135"/>
      <c r="SHG64" s="135"/>
      <c r="SHH64" s="135"/>
      <c r="SHI64" s="84"/>
      <c r="SHJ64" s="135"/>
      <c r="SHK64" s="135"/>
      <c r="SHL64" s="135"/>
      <c r="SHM64" s="84"/>
      <c r="SHN64" s="135"/>
      <c r="SHO64" s="135"/>
      <c r="SHP64" s="135"/>
      <c r="SHQ64" s="84"/>
      <c r="SHR64" s="135"/>
      <c r="SHS64" s="135"/>
      <c r="SHT64" s="135"/>
      <c r="SHU64" s="84"/>
      <c r="SHV64" s="135"/>
      <c r="SHW64" s="135"/>
      <c r="SHX64" s="135"/>
      <c r="SHY64" s="84"/>
      <c r="SHZ64" s="135"/>
      <c r="SIA64" s="135"/>
      <c r="SIB64" s="135"/>
      <c r="SIC64" s="84"/>
      <c r="SID64" s="135"/>
      <c r="SIE64" s="135"/>
      <c r="SIF64" s="135"/>
      <c r="SIG64" s="84"/>
      <c r="SIH64" s="135"/>
      <c r="SII64" s="135"/>
      <c r="SIJ64" s="135"/>
      <c r="SIK64" s="84"/>
      <c r="SIL64" s="135"/>
      <c r="SIM64" s="135"/>
      <c r="SIN64" s="135"/>
      <c r="SIO64" s="84"/>
      <c r="SIP64" s="135"/>
      <c r="SIQ64" s="135"/>
      <c r="SIR64" s="135"/>
      <c r="SIS64" s="84"/>
      <c r="SIT64" s="135"/>
      <c r="SIU64" s="135"/>
      <c r="SIV64" s="135"/>
      <c r="SIW64" s="84"/>
      <c r="SIX64" s="135"/>
      <c r="SIY64" s="135"/>
      <c r="SIZ64" s="135"/>
      <c r="SJA64" s="84"/>
      <c r="SJB64" s="135"/>
      <c r="SJC64" s="135"/>
      <c r="SJD64" s="135"/>
      <c r="SJE64" s="84"/>
      <c r="SJF64" s="135"/>
      <c r="SJG64" s="135"/>
      <c r="SJH64" s="135"/>
      <c r="SJI64" s="84"/>
      <c r="SJJ64" s="135"/>
      <c r="SJK64" s="135"/>
      <c r="SJL64" s="135"/>
      <c r="SJM64" s="84"/>
      <c r="SJN64" s="135"/>
      <c r="SJO64" s="135"/>
      <c r="SJP64" s="135"/>
      <c r="SJQ64" s="84"/>
      <c r="SJR64" s="135"/>
      <c r="SJS64" s="135"/>
      <c r="SJT64" s="135"/>
      <c r="SJU64" s="84"/>
      <c r="SJV64" s="135"/>
      <c r="SJW64" s="135"/>
      <c r="SJX64" s="135"/>
      <c r="SJY64" s="84"/>
      <c r="SJZ64" s="135"/>
      <c r="SKA64" s="135"/>
      <c r="SKB64" s="135"/>
      <c r="SKC64" s="84"/>
      <c r="SKD64" s="135"/>
      <c r="SKE64" s="135"/>
      <c r="SKF64" s="135"/>
      <c r="SKG64" s="84"/>
      <c r="SKH64" s="135"/>
      <c r="SKI64" s="135"/>
      <c r="SKJ64" s="135"/>
      <c r="SKK64" s="84"/>
      <c r="SKL64" s="135"/>
      <c r="SKM64" s="135"/>
      <c r="SKN64" s="135"/>
      <c r="SKO64" s="84"/>
      <c r="SKP64" s="135"/>
      <c r="SKQ64" s="135"/>
      <c r="SKR64" s="135"/>
      <c r="SKS64" s="84"/>
      <c r="SKT64" s="135"/>
      <c r="SKU64" s="135"/>
      <c r="SKV64" s="135"/>
      <c r="SKW64" s="84"/>
      <c r="SKX64" s="135"/>
      <c r="SKY64" s="135"/>
      <c r="SKZ64" s="135"/>
      <c r="SLA64" s="84"/>
      <c r="SLB64" s="135"/>
      <c r="SLC64" s="135"/>
      <c r="SLD64" s="135"/>
      <c r="SLE64" s="84"/>
      <c r="SLF64" s="135"/>
      <c r="SLG64" s="135"/>
      <c r="SLH64" s="135"/>
      <c r="SLI64" s="84"/>
      <c r="SLJ64" s="135"/>
      <c r="SLK64" s="135"/>
      <c r="SLL64" s="135"/>
      <c r="SLM64" s="84"/>
      <c r="SLN64" s="135"/>
      <c r="SLO64" s="135"/>
      <c r="SLP64" s="135"/>
      <c r="SLQ64" s="84"/>
      <c r="SLR64" s="135"/>
      <c r="SLS64" s="135"/>
      <c r="SLT64" s="135"/>
      <c r="SLU64" s="84"/>
      <c r="SLV64" s="135"/>
      <c r="SLW64" s="135"/>
      <c r="SLX64" s="135"/>
      <c r="SLY64" s="84"/>
      <c r="SLZ64" s="135"/>
      <c r="SMA64" s="135"/>
      <c r="SMB64" s="135"/>
      <c r="SMC64" s="84"/>
      <c r="SMD64" s="135"/>
      <c r="SME64" s="135"/>
      <c r="SMF64" s="135"/>
      <c r="SMG64" s="84"/>
      <c r="SMH64" s="135"/>
      <c r="SMI64" s="135"/>
      <c r="SMJ64" s="135"/>
      <c r="SMK64" s="84"/>
      <c r="SML64" s="135"/>
      <c r="SMM64" s="135"/>
      <c r="SMN64" s="135"/>
      <c r="SMO64" s="84"/>
      <c r="SMP64" s="135"/>
      <c r="SMQ64" s="135"/>
      <c r="SMR64" s="135"/>
      <c r="SMS64" s="84"/>
      <c r="SMT64" s="135"/>
      <c r="SMU64" s="135"/>
      <c r="SMV64" s="135"/>
      <c r="SMW64" s="84"/>
      <c r="SMX64" s="135"/>
      <c r="SMY64" s="135"/>
      <c r="SMZ64" s="135"/>
      <c r="SNA64" s="84"/>
      <c r="SNB64" s="135"/>
      <c r="SNC64" s="135"/>
      <c r="SND64" s="135"/>
      <c r="SNE64" s="84"/>
      <c r="SNF64" s="135"/>
      <c r="SNG64" s="135"/>
      <c r="SNH64" s="135"/>
      <c r="SNI64" s="84"/>
      <c r="SNJ64" s="135"/>
      <c r="SNK64" s="135"/>
      <c r="SNL64" s="135"/>
      <c r="SNM64" s="84"/>
      <c r="SNN64" s="135"/>
      <c r="SNO64" s="135"/>
      <c r="SNP64" s="135"/>
      <c r="SNQ64" s="84"/>
      <c r="SNR64" s="135"/>
      <c r="SNS64" s="135"/>
      <c r="SNT64" s="135"/>
      <c r="SNU64" s="84"/>
      <c r="SNV64" s="135"/>
      <c r="SNW64" s="135"/>
      <c r="SNX64" s="135"/>
      <c r="SNY64" s="84"/>
      <c r="SNZ64" s="135"/>
      <c r="SOA64" s="135"/>
      <c r="SOB64" s="135"/>
      <c r="SOC64" s="84"/>
      <c r="SOD64" s="135"/>
      <c r="SOE64" s="135"/>
      <c r="SOF64" s="135"/>
      <c r="SOG64" s="84"/>
      <c r="SOH64" s="135"/>
      <c r="SOI64" s="135"/>
      <c r="SOJ64" s="135"/>
      <c r="SOK64" s="84"/>
      <c r="SOL64" s="135"/>
      <c r="SOM64" s="135"/>
      <c r="SON64" s="135"/>
      <c r="SOO64" s="84"/>
      <c r="SOP64" s="135"/>
      <c r="SOQ64" s="135"/>
      <c r="SOR64" s="135"/>
      <c r="SOS64" s="84"/>
      <c r="SOT64" s="135"/>
      <c r="SOU64" s="135"/>
      <c r="SOV64" s="135"/>
      <c r="SOW64" s="84"/>
      <c r="SOX64" s="135"/>
      <c r="SOY64" s="135"/>
      <c r="SOZ64" s="135"/>
      <c r="SPA64" s="84"/>
      <c r="SPB64" s="135"/>
      <c r="SPC64" s="135"/>
      <c r="SPD64" s="135"/>
      <c r="SPE64" s="84"/>
      <c r="SPF64" s="135"/>
      <c r="SPG64" s="135"/>
      <c r="SPH64" s="135"/>
      <c r="SPI64" s="84"/>
      <c r="SPJ64" s="135"/>
      <c r="SPK64" s="135"/>
      <c r="SPL64" s="135"/>
      <c r="SPM64" s="84"/>
      <c r="SPN64" s="135"/>
      <c r="SPO64" s="135"/>
      <c r="SPP64" s="135"/>
      <c r="SPQ64" s="84"/>
      <c r="SPR64" s="135"/>
      <c r="SPS64" s="135"/>
      <c r="SPT64" s="135"/>
      <c r="SPU64" s="84"/>
      <c r="SPV64" s="135"/>
      <c r="SPW64" s="135"/>
      <c r="SPX64" s="135"/>
      <c r="SPY64" s="84"/>
      <c r="SPZ64" s="135"/>
      <c r="SQA64" s="135"/>
      <c r="SQB64" s="135"/>
      <c r="SQC64" s="84"/>
      <c r="SQD64" s="135"/>
      <c r="SQE64" s="135"/>
      <c r="SQF64" s="135"/>
      <c r="SQG64" s="84"/>
      <c r="SQH64" s="135"/>
      <c r="SQI64" s="135"/>
      <c r="SQJ64" s="135"/>
      <c r="SQK64" s="84"/>
      <c r="SQL64" s="135"/>
      <c r="SQM64" s="135"/>
      <c r="SQN64" s="135"/>
      <c r="SQO64" s="84"/>
      <c r="SQP64" s="135"/>
      <c r="SQQ64" s="135"/>
      <c r="SQR64" s="135"/>
      <c r="SQS64" s="84"/>
      <c r="SQT64" s="135"/>
      <c r="SQU64" s="135"/>
      <c r="SQV64" s="135"/>
      <c r="SQW64" s="84"/>
      <c r="SQX64" s="135"/>
      <c r="SQY64" s="135"/>
      <c r="SQZ64" s="135"/>
      <c r="SRA64" s="84"/>
      <c r="SRB64" s="135"/>
      <c r="SRC64" s="135"/>
      <c r="SRD64" s="135"/>
      <c r="SRE64" s="84"/>
      <c r="SRF64" s="135"/>
      <c r="SRG64" s="135"/>
      <c r="SRH64" s="135"/>
      <c r="SRI64" s="84"/>
      <c r="SRJ64" s="135"/>
      <c r="SRK64" s="135"/>
      <c r="SRL64" s="135"/>
      <c r="SRM64" s="84"/>
      <c r="SRN64" s="135"/>
      <c r="SRO64" s="135"/>
      <c r="SRP64" s="135"/>
      <c r="SRQ64" s="84"/>
      <c r="SRR64" s="135"/>
      <c r="SRS64" s="135"/>
      <c r="SRT64" s="135"/>
      <c r="SRU64" s="84"/>
      <c r="SRV64" s="135"/>
      <c r="SRW64" s="135"/>
      <c r="SRX64" s="135"/>
      <c r="SRY64" s="84"/>
      <c r="SRZ64" s="135"/>
      <c r="SSA64" s="135"/>
      <c r="SSB64" s="135"/>
      <c r="SSC64" s="84"/>
      <c r="SSD64" s="135"/>
      <c r="SSE64" s="135"/>
      <c r="SSF64" s="135"/>
      <c r="SSG64" s="84"/>
      <c r="SSH64" s="135"/>
      <c r="SSI64" s="135"/>
      <c r="SSJ64" s="135"/>
      <c r="SSK64" s="84"/>
      <c r="SSL64" s="135"/>
      <c r="SSM64" s="135"/>
      <c r="SSN64" s="135"/>
      <c r="SSO64" s="84"/>
      <c r="SSP64" s="135"/>
      <c r="SSQ64" s="135"/>
      <c r="SSR64" s="135"/>
      <c r="SSS64" s="84"/>
      <c r="SST64" s="135"/>
      <c r="SSU64" s="135"/>
      <c r="SSV64" s="135"/>
      <c r="SSW64" s="84"/>
      <c r="SSX64" s="135"/>
      <c r="SSY64" s="135"/>
      <c r="SSZ64" s="135"/>
      <c r="STA64" s="84"/>
      <c r="STB64" s="135"/>
      <c r="STC64" s="135"/>
      <c r="STD64" s="135"/>
      <c r="STE64" s="84"/>
      <c r="STF64" s="135"/>
      <c r="STG64" s="135"/>
      <c r="STH64" s="135"/>
      <c r="STI64" s="84"/>
      <c r="STJ64" s="135"/>
      <c r="STK64" s="135"/>
      <c r="STL64" s="135"/>
      <c r="STM64" s="84"/>
      <c r="STN64" s="135"/>
      <c r="STO64" s="135"/>
      <c r="STP64" s="135"/>
      <c r="STQ64" s="84"/>
      <c r="STR64" s="135"/>
      <c r="STS64" s="135"/>
      <c r="STT64" s="135"/>
      <c r="STU64" s="84"/>
      <c r="STV64" s="135"/>
      <c r="STW64" s="135"/>
      <c r="STX64" s="135"/>
      <c r="STY64" s="84"/>
      <c r="STZ64" s="135"/>
      <c r="SUA64" s="135"/>
      <c r="SUB64" s="135"/>
      <c r="SUC64" s="84"/>
      <c r="SUD64" s="135"/>
      <c r="SUE64" s="135"/>
      <c r="SUF64" s="135"/>
      <c r="SUG64" s="84"/>
      <c r="SUH64" s="135"/>
      <c r="SUI64" s="135"/>
      <c r="SUJ64" s="135"/>
      <c r="SUK64" s="84"/>
      <c r="SUL64" s="135"/>
      <c r="SUM64" s="135"/>
      <c r="SUN64" s="135"/>
      <c r="SUO64" s="84"/>
      <c r="SUP64" s="135"/>
      <c r="SUQ64" s="135"/>
      <c r="SUR64" s="135"/>
      <c r="SUS64" s="84"/>
      <c r="SUT64" s="135"/>
      <c r="SUU64" s="135"/>
      <c r="SUV64" s="135"/>
      <c r="SUW64" s="84"/>
      <c r="SUX64" s="135"/>
      <c r="SUY64" s="135"/>
      <c r="SUZ64" s="135"/>
      <c r="SVA64" s="84"/>
      <c r="SVB64" s="135"/>
      <c r="SVC64" s="135"/>
      <c r="SVD64" s="135"/>
      <c r="SVE64" s="84"/>
      <c r="SVF64" s="135"/>
      <c r="SVG64" s="135"/>
      <c r="SVH64" s="135"/>
      <c r="SVI64" s="84"/>
      <c r="SVJ64" s="135"/>
      <c r="SVK64" s="135"/>
      <c r="SVL64" s="135"/>
      <c r="SVM64" s="84"/>
      <c r="SVN64" s="135"/>
      <c r="SVO64" s="135"/>
      <c r="SVP64" s="135"/>
      <c r="SVQ64" s="84"/>
      <c r="SVR64" s="135"/>
      <c r="SVS64" s="135"/>
      <c r="SVT64" s="135"/>
      <c r="SVU64" s="84"/>
      <c r="SVV64" s="135"/>
      <c r="SVW64" s="135"/>
      <c r="SVX64" s="135"/>
      <c r="SVY64" s="84"/>
      <c r="SVZ64" s="135"/>
      <c r="SWA64" s="135"/>
      <c r="SWB64" s="135"/>
      <c r="SWC64" s="84"/>
      <c r="SWD64" s="135"/>
      <c r="SWE64" s="135"/>
      <c r="SWF64" s="135"/>
      <c r="SWG64" s="84"/>
      <c r="SWH64" s="135"/>
      <c r="SWI64" s="135"/>
      <c r="SWJ64" s="135"/>
      <c r="SWK64" s="84"/>
      <c r="SWL64" s="135"/>
      <c r="SWM64" s="135"/>
      <c r="SWN64" s="135"/>
      <c r="SWO64" s="84"/>
      <c r="SWP64" s="135"/>
      <c r="SWQ64" s="135"/>
      <c r="SWR64" s="135"/>
      <c r="SWS64" s="84"/>
      <c r="SWT64" s="135"/>
      <c r="SWU64" s="135"/>
      <c r="SWV64" s="135"/>
      <c r="SWW64" s="84"/>
      <c r="SWX64" s="135"/>
      <c r="SWY64" s="135"/>
      <c r="SWZ64" s="135"/>
      <c r="SXA64" s="84"/>
      <c r="SXB64" s="135"/>
      <c r="SXC64" s="135"/>
      <c r="SXD64" s="135"/>
      <c r="SXE64" s="84"/>
      <c r="SXF64" s="135"/>
      <c r="SXG64" s="135"/>
      <c r="SXH64" s="135"/>
      <c r="SXI64" s="84"/>
      <c r="SXJ64" s="135"/>
      <c r="SXK64" s="135"/>
      <c r="SXL64" s="135"/>
      <c r="SXM64" s="84"/>
      <c r="SXN64" s="135"/>
      <c r="SXO64" s="135"/>
      <c r="SXP64" s="135"/>
      <c r="SXQ64" s="84"/>
      <c r="SXR64" s="135"/>
      <c r="SXS64" s="135"/>
      <c r="SXT64" s="135"/>
      <c r="SXU64" s="84"/>
      <c r="SXV64" s="135"/>
      <c r="SXW64" s="135"/>
      <c r="SXX64" s="135"/>
      <c r="SXY64" s="84"/>
      <c r="SXZ64" s="135"/>
      <c r="SYA64" s="135"/>
      <c r="SYB64" s="135"/>
      <c r="SYC64" s="84"/>
      <c r="SYD64" s="135"/>
      <c r="SYE64" s="135"/>
      <c r="SYF64" s="135"/>
      <c r="SYG64" s="84"/>
      <c r="SYH64" s="135"/>
      <c r="SYI64" s="135"/>
      <c r="SYJ64" s="135"/>
      <c r="SYK64" s="84"/>
      <c r="SYL64" s="135"/>
      <c r="SYM64" s="135"/>
      <c r="SYN64" s="135"/>
      <c r="SYO64" s="84"/>
      <c r="SYP64" s="135"/>
      <c r="SYQ64" s="135"/>
      <c r="SYR64" s="135"/>
      <c r="SYS64" s="84"/>
      <c r="SYT64" s="135"/>
      <c r="SYU64" s="135"/>
      <c r="SYV64" s="135"/>
      <c r="SYW64" s="84"/>
      <c r="SYX64" s="135"/>
      <c r="SYY64" s="135"/>
      <c r="SYZ64" s="135"/>
      <c r="SZA64" s="84"/>
      <c r="SZB64" s="135"/>
      <c r="SZC64" s="135"/>
      <c r="SZD64" s="135"/>
      <c r="SZE64" s="84"/>
      <c r="SZF64" s="135"/>
      <c r="SZG64" s="135"/>
      <c r="SZH64" s="135"/>
      <c r="SZI64" s="84"/>
      <c r="SZJ64" s="135"/>
      <c r="SZK64" s="135"/>
      <c r="SZL64" s="135"/>
      <c r="SZM64" s="84"/>
      <c r="SZN64" s="135"/>
      <c r="SZO64" s="135"/>
      <c r="SZP64" s="135"/>
      <c r="SZQ64" s="84"/>
      <c r="SZR64" s="135"/>
      <c r="SZS64" s="135"/>
      <c r="SZT64" s="135"/>
      <c r="SZU64" s="84"/>
      <c r="SZV64" s="135"/>
      <c r="SZW64" s="135"/>
      <c r="SZX64" s="135"/>
      <c r="SZY64" s="84"/>
      <c r="SZZ64" s="135"/>
      <c r="TAA64" s="135"/>
      <c r="TAB64" s="135"/>
      <c r="TAC64" s="84"/>
      <c r="TAD64" s="135"/>
      <c r="TAE64" s="135"/>
      <c r="TAF64" s="135"/>
      <c r="TAG64" s="84"/>
      <c r="TAH64" s="135"/>
      <c r="TAI64" s="135"/>
      <c r="TAJ64" s="135"/>
      <c r="TAK64" s="84"/>
      <c r="TAL64" s="135"/>
      <c r="TAM64" s="135"/>
      <c r="TAN64" s="135"/>
      <c r="TAO64" s="84"/>
      <c r="TAP64" s="135"/>
      <c r="TAQ64" s="135"/>
      <c r="TAR64" s="135"/>
      <c r="TAS64" s="84"/>
      <c r="TAT64" s="135"/>
      <c r="TAU64" s="135"/>
      <c r="TAV64" s="135"/>
      <c r="TAW64" s="84"/>
      <c r="TAX64" s="135"/>
      <c r="TAY64" s="135"/>
      <c r="TAZ64" s="135"/>
      <c r="TBA64" s="84"/>
      <c r="TBB64" s="135"/>
      <c r="TBC64" s="135"/>
      <c r="TBD64" s="135"/>
      <c r="TBE64" s="84"/>
      <c r="TBF64" s="135"/>
      <c r="TBG64" s="135"/>
      <c r="TBH64" s="135"/>
      <c r="TBI64" s="84"/>
      <c r="TBJ64" s="135"/>
      <c r="TBK64" s="135"/>
      <c r="TBL64" s="135"/>
      <c r="TBM64" s="84"/>
      <c r="TBN64" s="135"/>
      <c r="TBO64" s="135"/>
      <c r="TBP64" s="135"/>
      <c r="TBQ64" s="84"/>
      <c r="TBR64" s="135"/>
      <c r="TBS64" s="135"/>
      <c r="TBT64" s="135"/>
      <c r="TBU64" s="84"/>
      <c r="TBV64" s="135"/>
      <c r="TBW64" s="135"/>
      <c r="TBX64" s="135"/>
      <c r="TBY64" s="84"/>
      <c r="TBZ64" s="135"/>
      <c r="TCA64" s="135"/>
      <c r="TCB64" s="135"/>
      <c r="TCC64" s="84"/>
      <c r="TCD64" s="135"/>
      <c r="TCE64" s="135"/>
      <c r="TCF64" s="135"/>
      <c r="TCG64" s="84"/>
      <c r="TCH64" s="135"/>
      <c r="TCI64" s="135"/>
      <c r="TCJ64" s="135"/>
      <c r="TCK64" s="84"/>
      <c r="TCL64" s="135"/>
      <c r="TCM64" s="135"/>
      <c r="TCN64" s="135"/>
      <c r="TCO64" s="84"/>
      <c r="TCP64" s="135"/>
      <c r="TCQ64" s="135"/>
      <c r="TCR64" s="135"/>
      <c r="TCS64" s="84"/>
      <c r="TCT64" s="135"/>
      <c r="TCU64" s="135"/>
      <c r="TCV64" s="135"/>
      <c r="TCW64" s="84"/>
      <c r="TCX64" s="135"/>
      <c r="TCY64" s="135"/>
      <c r="TCZ64" s="135"/>
      <c r="TDA64" s="84"/>
      <c r="TDB64" s="135"/>
      <c r="TDC64" s="135"/>
      <c r="TDD64" s="135"/>
      <c r="TDE64" s="84"/>
      <c r="TDF64" s="135"/>
      <c r="TDG64" s="135"/>
      <c r="TDH64" s="135"/>
      <c r="TDI64" s="84"/>
      <c r="TDJ64" s="135"/>
      <c r="TDK64" s="135"/>
      <c r="TDL64" s="135"/>
      <c r="TDM64" s="84"/>
      <c r="TDN64" s="135"/>
      <c r="TDO64" s="135"/>
      <c r="TDP64" s="135"/>
      <c r="TDQ64" s="84"/>
      <c r="TDR64" s="135"/>
      <c r="TDS64" s="135"/>
      <c r="TDT64" s="135"/>
      <c r="TDU64" s="84"/>
      <c r="TDV64" s="135"/>
      <c r="TDW64" s="135"/>
      <c r="TDX64" s="135"/>
      <c r="TDY64" s="84"/>
      <c r="TDZ64" s="135"/>
      <c r="TEA64" s="135"/>
      <c r="TEB64" s="135"/>
      <c r="TEC64" s="84"/>
      <c r="TED64" s="135"/>
      <c r="TEE64" s="135"/>
      <c r="TEF64" s="135"/>
      <c r="TEG64" s="84"/>
      <c r="TEH64" s="135"/>
      <c r="TEI64" s="135"/>
      <c r="TEJ64" s="135"/>
      <c r="TEK64" s="84"/>
      <c r="TEL64" s="135"/>
      <c r="TEM64" s="135"/>
      <c r="TEN64" s="135"/>
      <c r="TEO64" s="84"/>
      <c r="TEP64" s="135"/>
      <c r="TEQ64" s="135"/>
      <c r="TER64" s="135"/>
      <c r="TES64" s="84"/>
      <c r="TET64" s="135"/>
      <c r="TEU64" s="135"/>
      <c r="TEV64" s="135"/>
      <c r="TEW64" s="84"/>
      <c r="TEX64" s="135"/>
      <c r="TEY64" s="135"/>
      <c r="TEZ64" s="135"/>
      <c r="TFA64" s="84"/>
      <c r="TFB64" s="135"/>
      <c r="TFC64" s="135"/>
      <c r="TFD64" s="135"/>
      <c r="TFE64" s="84"/>
      <c r="TFF64" s="135"/>
      <c r="TFG64" s="135"/>
      <c r="TFH64" s="135"/>
      <c r="TFI64" s="84"/>
      <c r="TFJ64" s="135"/>
      <c r="TFK64" s="135"/>
      <c r="TFL64" s="135"/>
      <c r="TFM64" s="84"/>
      <c r="TFN64" s="135"/>
      <c r="TFO64" s="135"/>
      <c r="TFP64" s="135"/>
      <c r="TFQ64" s="84"/>
      <c r="TFR64" s="135"/>
      <c r="TFS64" s="135"/>
      <c r="TFT64" s="135"/>
      <c r="TFU64" s="84"/>
      <c r="TFV64" s="135"/>
      <c r="TFW64" s="135"/>
      <c r="TFX64" s="135"/>
      <c r="TFY64" s="84"/>
      <c r="TFZ64" s="135"/>
      <c r="TGA64" s="135"/>
      <c r="TGB64" s="135"/>
      <c r="TGC64" s="84"/>
      <c r="TGD64" s="135"/>
      <c r="TGE64" s="135"/>
      <c r="TGF64" s="135"/>
      <c r="TGG64" s="84"/>
      <c r="TGH64" s="135"/>
      <c r="TGI64" s="135"/>
      <c r="TGJ64" s="135"/>
      <c r="TGK64" s="84"/>
      <c r="TGL64" s="135"/>
      <c r="TGM64" s="135"/>
      <c r="TGN64" s="135"/>
      <c r="TGO64" s="84"/>
      <c r="TGP64" s="135"/>
      <c r="TGQ64" s="135"/>
      <c r="TGR64" s="135"/>
      <c r="TGS64" s="84"/>
      <c r="TGT64" s="135"/>
      <c r="TGU64" s="135"/>
      <c r="TGV64" s="135"/>
      <c r="TGW64" s="84"/>
      <c r="TGX64" s="135"/>
      <c r="TGY64" s="135"/>
      <c r="TGZ64" s="135"/>
      <c r="THA64" s="84"/>
      <c r="THB64" s="135"/>
      <c r="THC64" s="135"/>
      <c r="THD64" s="135"/>
      <c r="THE64" s="84"/>
      <c r="THF64" s="135"/>
      <c r="THG64" s="135"/>
      <c r="THH64" s="135"/>
      <c r="THI64" s="84"/>
      <c r="THJ64" s="135"/>
      <c r="THK64" s="135"/>
      <c r="THL64" s="135"/>
      <c r="THM64" s="84"/>
      <c r="THN64" s="135"/>
      <c r="THO64" s="135"/>
      <c r="THP64" s="135"/>
      <c r="THQ64" s="84"/>
      <c r="THR64" s="135"/>
      <c r="THS64" s="135"/>
      <c r="THT64" s="135"/>
      <c r="THU64" s="84"/>
      <c r="THV64" s="135"/>
      <c r="THW64" s="135"/>
      <c r="THX64" s="135"/>
      <c r="THY64" s="84"/>
      <c r="THZ64" s="135"/>
      <c r="TIA64" s="135"/>
      <c r="TIB64" s="135"/>
      <c r="TIC64" s="84"/>
      <c r="TID64" s="135"/>
      <c r="TIE64" s="135"/>
      <c r="TIF64" s="135"/>
      <c r="TIG64" s="84"/>
      <c r="TIH64" s="135"/>
      <c r="TII64" s="135"/>
      <c r="TIJ64" s="135"/>
      <c r="TIK64" s="84"/>
      <c r="TIL64" s="135"/>
      <c r="TIM64" s="135"/>
      <c r="TIN64" s="135"/>
      <c r="TIO64" s="84"/>
      <c r="TIP64" s="135"/>
      <c r="TIQ64" s="135"/>
      <c r="TIR64" s="135"/>
      <c r="TIS64" s="84"/>
      <c r="TIT64" s="135"/>
      <c r="TIU64" s="135"/>
      <c r="TIV64" s="135"/>
      <c r="TIW64" s="84"/>
      <c r="TIX64" s="135"/>
      <c r="TIY64" s="135"/>
      <c r="TIZ64" s="135"/>
      <c r="TJA64" s="84"/>
      <c r="TJB64" s="135"/>
      <c r="TJC64" s="135"/>
      <c r="TJD64" s="135"/>
      <c r="TJE64" s="84"/>
      <c r="TJF64" s="135"/>
      <c r="TJG64" s="135"/>
      <c r="TJH64" s="135"/>
      <c r="TJI64" s="84"/>
      <c r="TJJ64" s="135"/>
      <c r="TJK64" s="135"/>
      <c r="TJL64" s="135"/>
      <c r="TJM64" s="84"/>
      <c r="TJN64" s="135"/>
      <c r="TJO64" s="135"/>
      <c r="TJP64" s="135"/>
      <c r="TJQ64" s="84"/>
      <c r="TJR64" s="135"/>
      <c r="TJS64" s="135"/>
      <c r="TJT64" s="135"/>
      <c r="TJU64" s="84"/>
      <c r="TJV64" s="135"/>
      <c r="TJW64" s="135"/>
      <c r="TJX64" s="135"/>
      <c r="TJY64" s="84"/>
      <c r="TJZ64" s="135"/>
      <c r="TKA64" s="135"/>
      <c r="TKB64" s="135"/>
      <c r="TKC64" s="84"/>
      <c r="TKD64" s="135"/>
      <c r="TKE64" s="135"/>
      <c r="TKF64" s="135"/>
      <c r="TKG64" s="84"/>
      <c r="TKH64" s="135"/>
      <c r="TKI64" s="135"/>
      <c r="TKJ64" s="135"/>
      <c r="TKK64" s="84"/>
      <c r="TKL64" s="135"/>
      <c r="TKM64" s="135"/>
      <c r="TKN64" s="135"/>
      <c r="TKO64" s="84"/>
      <c r="TKP64" s="135"/>
      <c r="TKQ64" s="135"/>
      <c r="TKR64" s="135"/>
      <c r="TKS64" s="84"/>
      <c r="TKT64" s="135"/>
      <c r="TKU64" s="135"/>
      <c r="TKV64" s="135"/>
      <c r="TKW64" s="84"/>
      <c r="TKX64" s="135"/>
      <c r="TKY64" s="135"/>
      <c r="TKZ64" s="135"/>
      <c r="TLA64" s="84"/>
      <c r="TLB64" s="135"/>
      <c r="TLC64" s="135"/>
      <c r="TLD64" s="135"/>
      <c r="TLE64" s="84"/>
      <c r="TLF64" s="135"/>
      <c r="TLG64" s="135"/>
      <c r="TLH64" s="135"/>
      <c r="TLI64" s="84"/>
      <c r="TLJ64" s="135"/>
      <c r="TLK64" s="135"/>
      <c r="TLL64" s="135"/>
      <c r="TLM64" s="84"/>
      <c r="TLN64" s="135"/>
      <c r="TLO64" s="135"/>
      <c r="TLP64" s="135"/>
      <c r="TLQ64" s="84"/>
      <c r="TLR64" s="135"/>
      <c r="TLS64" s="135"/>
      <c r="TLT64" s="135"/>
      <c r="TLU64" s="84"/>
      <c r="TLV64" s="135"/>
      <c r="TLW64" s="135"/>
      <c r="TLX64" s="135"/>
      <c r="TLY64" s="84"/>
      <c r="TLZ64" s="135"/>
      <c r="TMA64" s="135"/>
      <c r="TMB64" s="135"/>
      <c r="TMC64" s="84"/>
      <c r="TMD64" s="135"/>
      <c r="TME64" s="135"/>
      <c r="TMF64" s="135"/>
      <c r="TMG64" s="84"/>
      <c r="TMH64" s="135"/>
      <c r="TMI64" s="135"/>
      <c r="TMJ64" s="135"/>
      <c r="TMK64" s="84"/>
      <c r="TML64" s="135"/>
      <c r="TMM64" s="135"/>
      <c r="TMN64" s="135"/>
      <c r="TMO64" s="84"/>
      <c r="TMP64" s="135"/>
      <c r="TMQ64" s="135"/>
      <c r="TMR64" s="135"/>
      <c r="TMS64" s="84"/>
      <c r="TMT64" s="135"/>
      <c r="TMU64" s="135"/>
      <c r="TMV64" s="135"/>
      <c r="TMW64" s="84"/>
      <c r="TMX64" s="135"/>
      <c r="TMY64" s="135"/>
      <c r="TMZ64" s="135"/>
      <c r="TNA64" s="84"/>
      <c r="TNB64" s="135"/>
      <c r="TNC64" s="135"/>
      <c r="TND64" s="135"/>
      <c r="TNE64" s="84"/>
      <c r="TNF64" s="135"/>
      <c r="TNG64" s="135"/>
      <c r="TNH64" s="135"/>
      <c r="TNI64" s="84"/>
      <c r="TNJ64" s="135"/>
      <c r="TNK64" s="135"/>
      <c r="TNL64" s="135"/>
      <c r="TNM64" s="84"/>
      <c r="TNN64" s="135"/>
      <c r="TNO64" s="135"/>
      <c r="TNP64" s="135"/>
      <c r="TNQ64" s="84"/>
      <c r="TNR64" s="135"/>
      <c r="TNS64" s="135"/>
      <c r="TNT64" s="135"/>
      <c r="TNU64" s="84"/>
      <c r="TNV64" s="135"/>
      <c r="TNW64" s="135"/>
      <c r="TNX64" s="135"/>
      <c r="TNY64" s="84"/>
      <c r="TNZ64" s="135"/>
      <c r="TOA64" s="135"/>
      <c r="TOB64" s="135"/>
      <c r="TOC64" s="84"/>
      <c r="TOD64" s="135"/>
      <c r="TOE64" s="135"/>
      <c r="TOF64" s="135"/>
      <c r="TOG64" s="84"/>
      <c r="TOH64" s="135"/>
      <c r="TOI64" s="135"/>
      <c r="TOJ64" s="135"/>
      <c r="TOK64" s="84"/>
      <c r="TOL64" s="135"/>
      <c r="TOM64" s="135"/>
      <c r="TON64" s="135"/>
      <c r="TOO64" s="84"/>
      <c r="TOP64" s="135"/>
      <c r="TOQ64" s="135"/>
      <c r="TOR64" s="135"/>
      <c r="TOS64" s="84"/>
      <c r="TOT64" s="135"/>
      <c r="TOU64" s="135"/>
      <c r="TOV64" s="135"/>
      <c r="TOW64" s="84"/>
      <c r="TOX64" s="135"/>
      <c r="TOY64" s="135"/>
      <c r="TOZ64" s="135"/>
      <c r="TPA64" s="84"/>
      <c r="TPB64" s="135"/>
      <c r="TPC64" s="135"/>
      <c r="TPD64" s="135"/>
      <c r="TPE64" s="84"/>
      <c r="TPF64" s="135"/>
      <c r="TPG64" s="135"/>
      <c r="TPH64" s="135"/>
      <c r="TPI64" s="84"/>
      <c r="TPJ64" s="135"/>
      <c r="TPK64" s="135"/>
      <c r="TPL64" s="135"/>
      <c r="TPM64" s="84"/>
      <c r="TPN64" s="135"/>
      <c r="TPO64" s="135"/>
      <c r="TPP64" s="135"/>
      <c r="TPQ64" s="84"/>
      <c r="TPR64" s="135"/>
      <c r="TPS64" s="135"/>
      <c r="TPT64" s="135"/>
      <c r="TPU64" s="84"/>
      <c r="TPV64" s="135"/>
      <c r="TPW64" s="135"/>
      <c r="TPX64" s="135"/>
      <c r="TPY64" s="84"/>
      <c r="TPZ64" s="135"/>
      <c r="TQA64" s="135"/>
      <c r="TQB64" s="135"/>
      <c r="TQC64" s="84"/>
      <c r="TQD64" s="135"/>
      <c r="TQE64" s="135"/>
      <c r="TQF64" s="135"/>
      <c r="TQG64" s="84"/>
      <c r="TQH64" s="135"/>
      <c r="TQI64" s="135"/>
      <c r="TQJ64" s="135"/>
      <c r="TQK64" s="84"/>
      <c r="TQL64" s="135"/>
      <c r="TQM64" s="135"/>
      <c r="TQN64" s="135"/>
      <c r="TQO64" s="84"/>
      <c r="TQP64" s="135"/>
      <c r="TQQ64" s="135"/>
      <c r="TQR64" s="135"/>
      <c r="TQS64" s="84"/>
      <c r="TQT64" s="135"/>
      <c r="TQU64" s="135"/>
      <c r="TQV64" s="135"/>
      <c r="TQW64" s="84"/>
      <c r="TQX64" s="135"/>
      <c r="TQY64" s="135"/>
      <c r="TQZ64" s="135"/>
      <c r="TRA64" s="84"/>
      <c r="TRB64" s="135"/>
      <c r="TRC64" s="135"/>
      <c r="TRD64" s="135"/>
      <c r="TRE64" s="84"/>
      <c r="TRF64" s="135"/>
      <c r="TRG64" s="135"/>
      <c r="TRH64" s="135"/>
      <c r="TRI64" s="84"/>
      <c r="TRJ64" s="135"/>
      <c r="TRK64" s="135"/>
      <c r="TRL64" s="135"/>
      <c r="TRM64" s="84"/>
      <c r="TRN64" s="135"/>
      <c r="TRO64" s="135"/>
      <c r="TRP64" s="135"/>
      <c r="TRQ64" s="84"/>
      <c r="TRR64" s="135"/>
      <c r="TRS64" s="135"/>
      <c r="TRT64" s="135"/>
      <c r="TRU64" s="84"/>
      <c r="TRV64" s="135"/>
      <c r="TRW64" s="135"/>
      <c r="TRX64" s="135"/>
      <c r="TRY64" s="84"/>
      <c r="TRZ64" s="135"/>
      <c r="TSA64" s="135"/>
      <c r="TSB64" s="135"/>
      <c r="TSC64" s="84"/>
      <c r="TSD64" s="135"/>
      <c r="TSE64" s="135"/>
      <c r="TSF64" s="135"/>
      <c r="TSG64" s="84"/>
      <c r="TSH64" s="135"/>
      <c r="TSI64" s="135"/>
      <c r="TSJ64" s="135"/>
      <c r="TSK64" s="84"/>
      <c r="TSL64" s="135"/>
      <c r="TSM64" s="135"/>
      <c r="TSN64" s="135"/>
      <c r="TSO64" s="84"/>
      <c r="TSP64" s="135"/>
      <c r="TSQ64" s="135"/>
      <c r="TSR64" s="135"/>
      <c r="TSS64" s="84"/>
      <c r="TST64" s="135"/>
      <c r="TSU64" s="135"/>
      <c r="TSV64" s="135"/>
      <c r="TSW64" s="84"/>
      <c r="TSX64" s="135"/>
      <c r="TSY64" s="135"/>
      <c r="TSZ64" s="135"/>
      <c r="TTA64" s="84"/>
      <c r="TTB64" s="135"/>
      <c r="TTC64" s="135"/>
      <c r="TTD64" s="135"/>
      <c r="TTE64" s="84"/>
      <c r="TTF64" s="135"/>
      <c r="TTG64" s="135"/>
      <c r="TTH64" s="135"/>
      <c r="TTI64" s="84"/>
      <c r="TTJ64" s="135"/>
      <c r="TTK64" s="135"/>
      <c r="TTL64" s="135"/>
      <c r="TTM64" s="84"/>
      <c r="TTN64" s="135"/>
      <c r="TTO64" s="135"/>
      <c r="TTP64" s="135"/>
      <c r="TTQ64" s="84"/>
      <c r="TTR64" s="135"/>
      <c r="TTS64" s="135"/>
      <c r="TTT64" s="135"/>
      <c r="TTU64" s="84"/>
      <c r="TTV64" s="135"/>
      <c r="TTW64" s="135"/>
      <c r="TTX64" s="135"/>
      <c r="TTY64" s="84"/>
      <c r="TTZ64" s="135"/>
      <c r="TUA64" s="135"/>
      <c r="TUB64" s="135"/>
      <c r="TUC64" s="84"/>
      <c r="TUD64" s="135"/>
      <c r="TUE64" s="135"/>
      <c r="TUF64" s="135"/>
      <c r="TUG64" s="84"/>
      <c r="TUH64" s="135"/>
      <c r="TUI64" s="135"/>
      <c r="TUJ64" s="135"/>
      <c r="TUK64" s="84"/>
      <c r="TUL64" s="135"/>
      <c r="TUM64" s="135"/>
      <c r="TUN64" s="135"/>
      <c r="TUO64" s="84"/>
      <c r="TUP64" s="135"/>
      <c r="TUQ64" s="135"/>
      <c r="TUR64" s="135"/>
      <c r="TUS64" s="84"/>
      <c r="TUT64" s="135"/>
      <c r="TUU64" s="135"/>
      <c r="TUV64" s="135"/>
      <c r="TUW64" s="84"/>
      <c r="TUX64" s="135"/>
      <c r="TUY64" s="135"/>
      <c r="TUZ64" s="135"/>
      <c r="TVA64" s="84"/>
      <c r="TVB64" s="135"/>
      <c r="TVC64" s="135"/>
      <c r="TVD64" s="135"/>
      <c r="TVE64" s="84"/>
      <c r="TVF64" s="135"/>
      <c r="TVG64" s="135"/>
      <c r="TVH64" s="135"/>
      <c r="TVI64" s="84"/>
      <c r="TVJ64" s="135"/>
      <c r="TVK64" s="135"/>
      <c r="TVL64" s="135"/>
      <c r="TVM64" s="84"/>
      <c r="TVN64" s="135"/>
      <c r="TVO64" s="135"/>
      <c r="TVP64" s="135"/>
      <c r="TVQ64" s="84"/>
      <c r="TVR64" s="135"/>
      <c r="TVS64" s="135"/>
      <c r="TVT64" s="135"/>
      <c r="TVU64" s="84"/>
      <c r="TVV64" s="135"/>
      <c r="TVW64" s="135"/>
      <c r="TVX64" s="135"/>
      <c r="TVY64" s="84"/>
      <c r="TVZ64" s="135"/>
      <c r="TWA64" s="135"/>
      <c r="TWB64" s="135"/>
      <c r="TWC64" s="84"/>
      <c r="TWD64" s="135"/>
      <c r="TWE64" s="135"/>
      <c r="TWF64" s="135"/>
      <c r="TWG64" s="84"/>
      <c r="TWH64" s="135"/>
      <c r="TWI64" s="135"/>
      <c r="TWJ64" s="135"/>
      <c r="TWK64" s="84"/>
      <c r="TWL64" s="135"/>
      <c r="TWM64" s="135"/>
      <c r="TWN64" s="135"/>
      <c r="TWO64" s="84"/>
      <c r="TWP64" s="135"/>
      <c r="TWQ64" s="135"/>
      <c r="TWR64" s="135"/>
      <c r="TWS64" s="84"/>
      <c r="TWT64" s="135"/>
      <c r="TWU64" s="135"/>
      <c r="TWV64" s="135"/>
      <c r="TWW64" s="84"/>
      <c r="TWX64" s="135"/>
      <c r="TWY64" s="135"/>
      <c r="TWZ64" s="135"/>
      <c r="TXA64" s="84"/>
      <c r="TXB64" s="135"/>
      <c r="TXC64" s="135"/>
      <c r="TXD64" s="135"/>
      <c r="TXE64" s="84"/>
      <c r="TXF64" s="135"/>
      <c r="TXG64" s="135"/>
      <c r="TXH64" s="135"/>
      <c r="TXI64" s="84"/>
      <c r="TXJ64" s="135"/>
      <c r="TXK64" s="135"/>
      <c r="TXL64" s="135"/>
      <c r="TXM64" s="84"/>
      <c r="TXN64" s="135"/>
      <c r="TXO64" s="135"/>
      <c r="TXP64" s="135"/>
      <c r="TXQ64" s="84"/>
      <c r="TXR64" s="135"/>
      <c r="TXS64" s="135"/>
      <c r="TXT64" s="135"/>
      <c r="TXU64" s="84"/>
      <c r="TXV64" s="135"/>
      <c r="TXW64" s="135"/>
      <c r="TXX64" s="135"/>
      <c r="TXY64" s="84"/>
      <c r="TXZ64" s="135"/>
      <c r="TYA64" s="135"/>
      <c r="TYB64" s="135"/>
      <c r="TYC64" s="84"/>
      <c r="TYD64" s="135"/>
      <c r="TYE64" s="135"/>
      <c r="TYF64" s="135"/>
      <c r="TYG64" s="84"/>
      <c r="TYH64" s="135"/>
      <c r="TYI64" s="135"/>
      <c r="TYJ64" s="135"/>
      <c r="TYK64" s="84"/>
      <c r="TYL64" s="135"/>
      <c r="TYM64" s="135"/>
      <c r="TYN64" s="135"/>
      <c r="TYO64" s="84"/>
      <c r="TYP64" s="135"/>
      <c r="TYQ64" s="135"/>
      <c r="TYR64" s="135"/>
      <c r="TYS64" s="84"/>
      <c r="TYT64" s="135"/>
      <c r="TYU64" s="135"/>
      <c r="TYV64" s="135"/>
      <c r="TYW64" s="84"/>
      <c r="TYX64" s="135"/>
      <c r="TYY64" s="135"/>
      <c r="TYZ64" s="135"/>
      <c r="TZA64" s="84"/>
      <c r="TZB64" s="135"/>
      <c r="TZC64" s="135"/>
      <c r="TZD64" s="135"/>
      <c r="TZE64" s="84"/>
      <c r="TZF64" s="135"/>
      <c r="TZG64" s="135"/>
      <c r="TZH64" s="135"/>
      <c r="TZI64" s="84"/>
      <c r="TZJ64" s="135"/>
      <c r="TZK64" s="135"/>
      <c r="TZL64" s="135"/>
      <c r="TZM64" s="84"/>
      <c r="TZN64" s="135"/>
      <c r="TZO64" s="135"/>
      <c r="TZP64" s="135"/>
      <c r="TZQ64" s="84"/>
      <c r="TZR64" s="135"/>
      <c r="TZS64" s="135"/>
      <c r="TZT64" s="135"/>
      <c r="TZU64" s="84"/>
      <c r="TZV64" s="135"/>
      <c r="TZW64" s="135"/>
      <c r="TZX64" s="135"/>
      <c r="TZY64" s="84"/>
      <c r="TZZ64" s="135"/>
      <c r="UAA64" s="135"/>
      <c r="UAB64" s="135"/>
      <c r="UAC64" s="84"/>
      <c r="UAD64" s="135"/>
      <c r="UAE64" s="135"/>
      <c r="UAF64" s="135"/>
      <c r="UAG64" s="84"/>
      <c r="UAH64" s="135"/>
      <c r="UAI64" s="135"/>
      <c r="UAJ64" s="135"/>
      <c r="UAK64" s="84"/>
      <c r="UAL64" s="135"/>
      <c r="UAM64" s="135"/>
      <c r="UAN64" s="135"/>
      <c r="UAO64" s="84"/>
      <c r="UAP64" s="135"/>
      <c r="UAQ64" s="135"/>
      <c r="UAR64" s="135"/>
      <c r="UAS64" s="84"/>
      <c r="UAT64" s="135"/>
      <c r="UAU64" s="135"/>
      <c r="UAV64" s="135"/>
      <c r="UAW64" s="84"/>
      <c r="UAX64" s="135"/>
      <c r="UAY64" s="135"/>
      <c r="UAZ64" s="135"/>
      <c r="UBA64" s="84"/>
      <c r="UBB64" s="135"/>
      <c r="UBC64" s="135"/>
      <c r="UBD64" s="135"/>
      <c r="UBE64" s="84"/>
      <c r="UBF64" s="135"/>
      <c r="UBG64" s="135"/>
      <c r="UBH64" s="135"/>
      <c r="UBI64" s="84"/>
      <c r="UBJ64" s="135"/>
      <c r="UBK64" s="135"/>
      <c r="UBL64" s="135"/>
      <c r="UBM64" s="84"/>
      <c r="UBN64" s="135"/>
      <c r="UBO64" s="135"/>
      <c r="UBP64" s="135"/>
      <c r="UBQ64" s="84"/>
      <c r="UBR64" s="135"/>
      <c r="UBS64" s="135"/>
      <c r="UBT64" s="135"/>
      <c r="UBU64" s="84"/>
      <c r="UBV64" s="135"/>
      <c r="UBW64" s="135"/>
      <c r="UBX64" s="135"/>
      <c r="UBY64" s="84"/>
      <c r="UBZ64" s="135"/>
      <c r="UCA64" s="135"/>
      <c r="UCB64" s="135"/>
      <c r="UCC64" s="84"/>
      <c r="UCD64" s="135"/>
      <c r="UCE64" s="135"/>
      <c r="UCF64" s="135"/>
      <c r="UCG64" s="84"/>
      <c r="UCH64" s="135"/>
      <c r="UCI64" s="135"/>
      <c r="UCJ64" s="135"/>
      <c r="UCK64" s="84"/>
      <c r="UCL64" s="135"/>
      <c r="UCM64" s="135"/>
      <c r="UCN64" s="135"/>
      <c r="UCO64" s="84"/>
      <c r="UCP64" s="135"/>
      <c r="UCQ64" s="135"/>
      <c r="UCR64" s="135"/>
      <c r="UCS64" s="84"/>
      <c r="UCT64" s="135"/>
      <c r="UCU64" s="135"/>
      <c r="UCV64" s="135"/>
      <c r="UCW64" s="84"/>
      <c r="UCX64" s="135"/>
      <c r="UCY64" s="135"/>
      <c r="UCZ64" s="135"/>
      <c r="UDA64" s="84"/>
      <c r="UDB64" s="135"/>
      <c r="UDC64" s="135"/>
      <c r="UDD64" s="135"/>
      <c r="UDE64" s="84"/>
      <c r="UDF64" s="135"/>
      <c r="UDG64" s="135"/>
      <c r="UDH64" s="135"/>
      <c r="UDI64" s="84"/>
      <c r="UDJ64" s="135"/>
      <c r="UDK64" s="135"/>
      <c r="UDL64" s="135"/>
      <c r="UDM64" s="84"/>
      <c r="UDN64" s="135"/>
      <c r="UDO64" s="135"/>
      <c r="UDP64" s="135"/>
      <c r="UDQ64" s="84"/>
      <c r="UDR64" s="135"/>
      <c r="UDS64" s="135"/>
      <c r="UDT64" s="135"/>
      <c r="UDU64" s="84"/>
      <c r="UDV64" s="135"/>
      <c r="UDW64" s="135"/>
      <c r="UDX64" s="135"/>
      <c r="UDY64" s="84"/>
      <c r="UDZ64" s="135"/>
      <c r="UEA64" s="135"/>
      <c r="UEB64" s="135"/>
      <c r="UEC64" s="84"/>
      <c r="UED64" s="135"/>
      <c r="UEE64" s="135"/>
      <c r="UEF64" s="135"/>
      <c r="UEG64" s="84"/>
      <c r="UEH64" s="135"/>
      <c r="UEI64" s="135"/>
      <c r="UEJ64" s="135"/>
      <c r="UEK64" s="84"/>
      <c r="UEL64" s="135"/>
      <c r="UEM64" s="135"/>
      <c r="UEN64" s="135"/>
      <c r="UEO64" s="84"/>
      <c r="UEP64" s="135"/>
      <c r="UEQ64" s="135"/>
      <c r="UER64" s="135"/>
      <c r="UES64" s="84"/>
      <c r="UET64" s="135"/>
      <c r="UEU64" s="135"/>
      <c r="UEV64" s="135"/>
      <c r="UEW64" s="84"/>
      <c r="UEX64" s="135"/>
      <c r="UEY64" s="135"/>
      <c r="UEZ64" s="135"/>
      <c r="UFA64" s="84"/>
      <c r="UFB64" s="135"/>
      <c r="UFC64" s="135"/>
      <c r="UFD64" s="135"/>
      <c r="UFE64" s="84"/>
      <c r="UFF64" s="135"/>
      <c r="UFG64" s="135"/>
      <c r="UFH64" s="135"/>
      <c r="UFI64" s="84"/>
      <c r="UFJ64" s="135"/>
      <c r="UFK64" s="135"/>
      <c r="UFL64" s="135"/>
      <c r="UFM64" s="84"/>
      <c r="UFN64" s="135"/>
      <c r="UFO64" s="135"/>
      <c r="UFP64" s="135"/>
      <c r="UFQ64" s="84"/>
      <c r="UFR64" s="135"/>
      <c r="UFS64" s="135"/>
      <c r="UFT64" s="135"/>
      <c r="UFU64" s="84"/>
      <c r="UFV64" s="135"/>
      <c r="UFW64" s="135"/>
      <c r="UFX64" s="135"/>
      <c r="UFY64" s="84"/>
      <c r="UFZ64" s="135"/>
      <c r="UGA64" s="135"/>
      <c r="UGB64" s="135"/>
      <c r="UGC64" s="84"/>
      <c r="UGD64" s="135"/>
      <c r="UGE64" s="135"/>
      <c r="UGF64" s="135"/>
      <c r="UGG64" s="84"/>
      <c r="UGH64" s="135"/>
      <c r="UGI64" s="135"/>
      <c r="UGJ64" s="135"/>
      <c r="UGK64" s="84"/>
      <c r="UGL64" s="135"/>
      <c r="UGM64" s="135"/>
      <c r="UGN64" s="135"/>
      <c r="UGO64" s="84"/>
      <c r="UGP64" s="135"/>
      <c r="UGQ64" s="135"/>
      <c r="UGR64" s="135"/>
      <c r="UGS64" s="84"/>
      <c r="UGT64" s="135"/>
      <c r="UGU64" s="135"/>
      <c r="UGV64" s="135"/>
      <c r="UGW64" s="84"/>
      <c r="UGX64" s="135"/>
      <c r="UGY64" s="135"/>
      <c r="UGZ64" s="135"/>
      <c r="UHA64" s="84"/>
      <c r="UHB64" s="135"/>
      <c r="UHC64" s="135"/>
      <c r="UHD64" s="135"/>
      <c r="UHE64" s="84"/>
      <c r="UHF64" s="135"/>
      <c r="UHG64" s="135"/>
      <c r="UHH64" s="135"/>
      <c r="UHI64" s="84"/>
      <c r="UHJ64" s="135"/>
      <c r="UHK64" s="135"/>
      <c r="UHL64" s="135"/>
      <c r="UHM64" s="84"/>
      <c r="UHN64" s="135"/>
      <c r="UHO64" s="135"/>
      <c r="UHP64" s="135"/>
      <c r="UHQ64" s="84"/>
      <c r="UHR64" s="135"/>
      <c r="UHS64" s="135"/>
      <c r="UHT64" s="135"/>
      <c r="UHU64" s="84"/>
      <c r="UHV64" s="135"/>
      <c r="UHW64" s="135"/>
      <c r="UHX64" s="135"/>
      <c r="UHY64" s="84"/>
      <c r="UHZ64" s="135"/>
      <c r="UIA64" s="135"/>
      <c r="UIB64" s="135"/>
      <c r="UIC64" s="84"/>
      <c r="UID64" s="135"/>
      <c r="UIE64" s="135"/>
      <c r="UIF64" s="135"/>
      <c r="UIG64" s="84"/>
      <c r="UIH64" s="135"/>
      <c r="UII64" s="135"/>
      <c r="UIJ64" s="135"/>
      <c r="UIK64" s="84"/>
      <c r="UIL64" s="135"/>
      <c r="UIM64" s="135"/>
      <c r="UIN64" s="135"/>
      <c r="UIO64" s="84"/>
      <c r="UIP64" s="135"/>
      <c r="UIQ64" s="135"/>
      <c r="UIR64" s="135"/>
      <c r="UIS64" s="84"/>
      <c r="UIT64" s="135"/>
      <c r="UIU64" s="135"/>
      <c r="UIV64" s="135"/>
      <c r="UIW64" s="84"/>
      <c r="UIX64" s="135"/>
      <c r="UIY64" s="135"/>
      <c r="UIZ64" s="135"/>
      <c r="UJA64" s="84"/>
      <c r="UJB64" s="135"/>
      <c r="UJC64" s="135"/>
      <c r="UJD64" s="135"/>
      <c r="UJE64" s="84"/>
      <c r="UJF64" s="135"/>
      <c r="UJG64" s="135"/>
      <c r="UJH64" s="135"/>
      <c r="UJI64" s="84"/>
      <c r="UJJ64" s="135"/>
      <c r="UJK64" s="135"/>
      <c r="UJL64" s="135"/>
      <c r="UJM64" s="84"/>
      <c r="UJN64" s="135"/>
      <c r="UJO64" s="135"/>
      <c r="UJP64" s="135"/>
      <c r="UJQ64" s="84"/>
      <c r="UJR64" s="135"/>
      <c r="UJS64" s="135"/>
      <c r="UJT64" s="135"/>
      <c r="UJU64" s="84"/>
      <c r="UJV64" s="135"/>
      <c r="UJW64" s="135"/>
      <c r="UJX64" s="135"/>
      <c r="UJY64" s="84"/>
      <c r="UJZ64" s="135"/>
      <c r="UKA64" s="135"/>
      <c r="UKB64" s="135"/>
      <c r="UKC64" s="84"/>
      <c r="UKD64" s="135"/>
      <c r="UKE64" s="135"/>
      <c r="UKF64" s="135"/>
      <c r="UKG64" s="84"/>
      <c r="UKH64" s="135"/>
      <c r="UKI64" s="135"/>
      <c r="UKJ64" s="135"/>
      <c r="UKK64" s="84"/>
      <c r="UKL64" s="135"/>
      <c r="UKM64" s="135"/>
      <c r="UKN64" s="135"/>
      <c r="UKO64" s="84"/>
      <c r="UKP64" s="135"/>
      <c r="UKQ64" s="135"/>
      <c r="UKR64" s="135"/>
      <c r="UKS64" s="84"/>
      <c r="UKT64" s="135"/>
      <c r="UKU64" s="135"/>
      <c r="UKV64" s="135"/>
      <c r="UKW64" s="84"/>
      <c r="UKX64" s="135"/>
      <c r="UKY64" s="135"/>
      <c r="UKZ64" s="135"/>
      <c r="ULA64" s="84"/>
      <c r="ULB64" s="135"/>
      <c r="ULC64" s="135"/>
      <c r="ULD64" s="135"/>
      <c r="ULE64" s="84"/>
      <c r="ULF64" s="135"/>
      <c r="ULG64" s="135"/>
      <c r="ULH64" s="135"/>
      <c r="ULI64" s="84"/>
      <c r="ULJ64" s="135"/>
      <c r="ULK64" s="135"/>
      <c r="ULL64" s="135"/>
      <c r="ULM64" s="84"/>
      <c r="ULN64" s="135"/>
      <c r="ULO64" s="135"/>
      <c r="ULP64" s="135"/>
      <c r="ULQ64" s="84"/>
      <c r="ULR64" s="135"/>
      <c r="ULS64" s="135"/>
      <c r="ULT64" s="135"/>
      <c r="ULU64" s="84"/>
      <c r="ULV64" s="135"/>
      <c r="ULW64" s="135"/>
      <c r="ULX64" s="135"/>
      <c r="ULY64" s="84"/>
      <c r="ULZ64" s="135"/>
      <c r="UMA64" s="135"/>
      <c r="UMB64" s="135"/>
      <c r="UMC64" s="84"/>
      <c r="UMD64" s="135"/>
      <c r="UME64" s="135"/>
      <c r="UMF64" s="135"/>
      <c r="UMG64" s="84"/>
      <c r="UMH64" s="135"/>
      <c r="UMI64" s="135"/>
      <c r="UMJ64" s="135"/>
      <c r="UMK64" s="84"/>
      <c r="UML64" s="135"/>
      <c r="UMM64" s="135"/>
      <c r="UMN64" s="135"/>
      <c r="UMO64" s="84"/>
      <c r="UMP64" s="135"/>
      <c r="UMQ64" s="135"/>
      <c r="UMR64" s="135"/>
      <c r="UMS64" s="84"/>
      <c r="UMT64" s="135"/>
      <c r="UMU64" s="135"/>
      <c r="UMV64" s="135"/>
      <c r="UMW64" s="84"/>
      <c r="UMX64" s="135"/>
      <c r="UMY64" s="135"/>
      <c r="UMZ64" s="135"/>
      <c r="UNA64" s="84"/>
      <c r="UNB64" s="135"/>
      <c r="UNC64" s="135"/>
      <c r="UND64" s="135"/>
      <c r="UNE64" s="84"/>
      <c r="UNF64" s="135"/>
      <c r="UNG64" s="135"/>
      <c r="UNH64" s="135"/>
      <c r="UNI64" s="84"/>
      <c r="UNJ64" s="135"/>
      <c r="UNK64" s="135"/>
      <c r="UNL64" s="135"/>
      <c r="UNM64" s="84"/>
      <c r="UNN64" s="135"/>
      <c r="UNO64" s="135"/>
      <c r="UNP64" s="135"/>
      <c r="UNQ64" s="84"/>
      <c r="UNR64" s="135"/>
      <c r="UNS64" s="135"/>
      <c r="UNT64" s="135"/>
      <c r="UNU64" s="84"/>
      <c r="UNV64" s="135"/>
      <c r="UNW64" s="135"/>
      <c r="UNX64" s="135"/>
      <c r="UNY64" s="84"/>
      <c r="UNZ64" s="135"/>
      <c r="UOA64" s="135"/>
      <c r="UOB64" s="135"/>
      <c r="UOC64" s="84"/>
      <c r="UOD64" s="135"/>
      <c r="UOE64" s="135"/>
      <c r="UOF64" s="135"/>
      <c r="UOG64" s="84"/>
      <c r="UOH64" s="135"/>
      <c r="UOI64" s="135"/>
      <c r="UOJ64" s="135"/>
      <c r="UOK64" s="84"/>
      <c r="UOL64" s="135"/>
      <c r="UOM64" s="135"/>
      <c r="UON64" s="135"/>
      <c r="UOO64" s="84"/>
      <c r="UOP64" s="135"/>
      <c r="UOQ64" s="135"/>
      <c r="UOR64" s="135"/>
      <c r="UOS64" s="84"/>
      <c r="UOT64" s="135"/>
      <c r="UOU64" s="135"/>
      <c r="UOV64" s="135"/>
      <c r="UOW64" s="84"/>
      <c r="UOX64" s="135"/>
      <c r="UOY64" s="135"/>
      <c r="UOZ64" s="135"/>
      <c r="UPA64" s="84"/>
      <c r="UPB64" s="135"/>
      <c r="UPC64" s="135"/>
      <c r="UPD64" s="135"/>
      <c r="UPE64" s="84"/>
      <c r="UPF64" s="135"/>
      <c r="UPG64" s="135"/>
      <c r="UPH64" s="135"/>
      <c r="UPI64" s="84"/>
      <c r="UPJ64" s="135"/>
      <c r="UPK64" s="135"/>
      <c r="UPL64" s="135"/>
      <c r="UPM64" s="84"/>
      <c r="UPN64" s="135"/>
      <c r="UPO64" s="135"/>
      <c r="UPP64" s="135"/>
      <c r="UPQ64" s="84"/>
      <c r="UPR64" s="135"/>
      <c r="UPS64" s="135"/>
      <c r="UPT64" s="135"/>
      <c r="UPU64" s="84"/>
      <c r="UPV64" s="135"/>
      <c r="UPW64" s="135"/>
      <c r="UPX64" s="135"/>
      <c r="UPY64" s="84"/>
      <c r="UPZ64" s="135"/>
      <c r="UQA64" s="135"/>
      <c r="UQB64" s="135"/>
      <c r="UQC64" s="84"/>
      <c r="UQD64" s="135"/>
      <c r="UQE64" s="135"/>
      <c r="UQF64" s="135"/>
      <c r="UQG64" s="84"/>
      <c r="UQH64" s="135"/>
      <c r="UQI64" s="135"/>
      <c r="UQJ64" s="135"/>
      <c r="UQK64" s="84"/>
      <c r="UQL64" s="135"/>
      <c r="UQM64" s="135"/>
      <c r="UQN64" s="135"/>
      <c r="UQO64" s="84"/>
      <c r="UQP64" s="135"/>
      <c r="UQQ64" s="135"/>
      <c r="UQR64" s="135"/>
      <c r="UQS64" s="84"/>
      <c r="UQT64" s="135"/>
      <c r="UQU64" s="135"/>
      <c r="UQV64" s="135"/>
      <c r="UQW64" s="84"/>
      <c r="UQX64" s="135"/>
      <c r="UQY64" s="135"/>
      <c r="UQZ64" s="135"/>
      <c r="URA64" s="84"/>
      <c r="URB64" s="135"/>
      <c r="URC64" s="135"/>
      <c r="URD64" s="135"/>
      <c r="URE64" s="84"/>
      <c r="URF64" s="135"/>
      <c r="URG64" s="135"/>
      <c r="URH64" s="135"/>
      <c r="URI64" s="84"/>
      <c r="URJ64" s="135"/>
      <c r="URK64" s="135"/>
      <c r="URL64" s="135"/>
      <c r="URM64" s="84"/>
      <c r="URN64" s="135"/>
      <c r="URO64" s="135"/>
      <c r="URP64" s="135"/>
      <c r="URQ64" s="84"/>
      <c r="URR64" s="135"/>
      <c r="URS64" s="135"/>
      <c r="URT64" s="135"/>
      <c r="URU64" s="84"/>
      <c r="URV64" s="135"/>
      <c r="URW64" s="135"/>
      <c r="URX64" s="135"/>
      <c r="URY64" s="84"/>
      <c r="URZ64" s="135"/>
      <c r="USA64" s="135"/>
      <c r="USB64" s="135"/>
      <c r="USC64" s="84"/>
      <c r="USD64" s="135"/>
      <c r="USE64" s="135"/>
      <c r="USF64" s="135"/>
      <c r="USG64" s="84"/>
      <c r="USH64" s="135"/>
      <c r="USI64" s="135"/>
      <c r="USJ64" s="135"/>
      <c r="USK64" s="84"/>
      <c r="USL64" s="135"/>
      <c r="USM64" s="135"/>
      <c r="USN64" s="135"/>
      <c r="USO64" s="84"/>
      <c r="USP64" s="135"/>
      <c r="USQ64" s="135"/>
      <c r="USR64" s="135"/>
      <c r="USS64" s="84"/>
      <c r="UST64" s="135"/>
      <c r="USU64" s="135"/>
      <c r="USV64" s="135"/>
      <c r="USW64" s="84"/>
      <c r="USX64" s="135"/>
      <c r="USY64" s="135"/>
      <c r="USZ64" s="135"/>
      <c r="UTA64" s="84"/>
      <c r="UTB64" s="135"/>
      <c r="UTC64" s="135"/>
      <c r="UTD64" s="135"/>
      <c r="UTE64" s="84"/>
      <c r="UTF64" s="135"/>
      <c r="UTG64" s="135"/>
      <c r="UTH64" s="135"/>
      <c r="UTI64" s="84"/>
      <c r="UTJ64" s="135"/>
      <c r="UTK64" s="135"/>
      <c r="UTL64" s="135"/>
      <c r="UTM64" s="84"/>
      <c r="UTN64" s="135"/>
      <c r="UTO64" s="135"/>
      <c r="UTP64" s="135"/>
      <c r="UTQ64" s="84"/>
      <c r="UTR64" s="135"/>
      <c r="UTS64" s="135"/>
      <c r="UTT64" s="135"/>
      <c r="UTU64" s="84"/>
      <c r="UTV64" s="135"/>
      <c r="UTW64" s="135"/>
      <c r="UTX64" s="135"/>
      <c r="UTY64" s="84"/>
      <c r="UTZ64" s="135"/>
      <c r="UUA64" s="135"/>
      <c r="UUB64" s="135"/>
      <c r="UUC64" s="84"/>
      <c r="UUD64" s="135"/>
      <c r="UUE64" s="135"/>
      <c r="UUF64" s="135"/>
      <c r="UUG64" s="84"/>
      <c r="UUH64" s="135"/>
      <c r="UUI64" s="135"/>
      <c r="UUJ64" s="135"/>
      <c r="UUK64" s="84"/>
      <c r="UUL64" s="135"/>
      <c r="UUM64" s="135"/>
      <c r="UUN64" s="135"/>
      <c r="UUO64" s="84"/>
      <c r="UUP64" s="135"/>
      <c r="UUQ64" s="135"/>
      <c r="UUR64" s="135"/>
      <c r="UUS64" s="84"/>
      <c r="UUT64" s="135"/>
      <c r="UUU64" s="135"/>
      <c r="UUV64" s="135"/>
      <c r="UUW64" s="84"/>
      <c r="UUX64" s="135"/>
      <c r="UUY64" s="135"/>
      <c r="UUZ64" s="135"/>
      <c r="UVA64" s="84"/>
      <c r="UVB64" s="135"/>
      <c r="UVC64" s="135"/>
      <c r="UVD64" s="135"/>
      <c r="UVE64" s="84"/>
      <c r="UVF64" s="135"/>
      <c r="UVG64" s="135"/>
      <c r="UVH64" s="135"/>
      <c r="UVI64" s="84"/>
      <c r="UVJ64" s="135"/>
      <c r="UVK64" s="135"/>
      <c r="UVL64" s="135"/>
      <c r="UVM64" s="84"/>
      <c r="UVN64" s="135"/>
      <c r="UVO64" s="135"/>
      <c r="UVP64" s="135"/>
      <c r="UVQ64" s="84"/>
      <c r="UVR64" s="135"/>
      <c r="UVS64" s="135"/>
      <c r="UVT64" s="135"/>
      <c r="UVU64" s="84"/>
      <c r="UVV64" s="135"/>
      <c r="UVW64" s="135"/>
      <c r="UVX64" s="135"/>
      <c r="UVY64" s="84"/>
      <c r="UVZ64" s="135"/>
      <c r="UWA64" s="135"/>
      <c r="UWB64" s="135"/>
      <c r="UWC64" s="84"/>
      <c r="UWD64" s="135"/>
      <c r="UWE64" s="135"/>
      <c r="UWF64" s="135"/>
      <c r="UWG64" s="84"/>
      <c r="UWH64" s="135"/>
      <c r="UWI64" s="135"/>
      <c r="UWJ64" s="135"/>
      <c r="UWK64" s="84"/>
      <c r="UWL64" s="135"/>
      <c r="UWM64" s="135"/>
      <c r="UWN64" s="135"/>
      <c r="UWO64" s="84"/>
      <c r="UWP64" s="135"/>
      <c r="UWQ64" s="135"/>
      <c r="UWR64" s="135"/>
      <c r="UWS64" s="84"/>
      <c r="UWT64" s="135"/>
      <c r="UWU64" s="135"/>
      <c r="UWV64" s="135"/>
      <c r="UWW64" s="84"/>
      <c r="UWX64" s="135"/>
      <c r="UWY64" s="135"/>
      <c r="UWZ64" s="135"/>
      <c r="UXA64" s="84"/>
      <c r="UXB64" s="135"/>
      <c r="UXC64" s="135"/>
      <c r="UXD64" s="135"/>
      <c r="UXE64" s="84"/>
      <c r="UXF64" s="135"/>
      <c r="UXG64" s="135"/>
      <c r="UXH64" s="135"/>
      <c r="UXI64" s="84"/>
      <c r="UXJ64" s="135"/>
      <c r="UXK64" s="135"/>
      <c r="UXL64" s="135"/>
      <c r="UXM64" s="84"/>
      <c r="UXN64" s="135"/>
      <c r="UXO64" s="135"/>
      <c r="UXP64" s="135"/>
      <c r="UXQ64" s="84"/>
      <c r="UXR64" s="135"/>
      <c r="UXS64" s="135"/>
      <c r="UXT64" s="135"/>
      <c r="UXU64" s="84"/>
      <c r="UXV64" s="135"/>
      <c r="UXW64" s="135"/>
      <c r="UXX64" s="135"/>
      <c r="UXY64" s="84"/>
      <c r="UXZ64" s="135"/>
      <c r="UYA64" s="135"/>
      <c r="UYB64" s="135"/>
      <c r="UYC64" s="84"/>
      <c r="UYD64" s="135"/>
      <c r="UYE64" s="135"/>
      <c r="UYF64" s="135"/>
      <c r="UYG64" s="84"/>
      <c r="UYH64" s="135"/>
      <c r="UYI64" s="135"/>
      <c r="UYJ64" s="135"/>
      <c r="UYK64" s="84"/>
      <c r="UYL64" s="135"/>
      <c r="UYM64" s="135"/>
      <c r="UYN64" s="135"/>
      <c r="UYO64" s="84"/>
      <c r="UYP64" s="135"/>
      <c r="UYQ64" s="135"/>
      <c r="UYR64" s="135"/>
      <c r="UYS64" s="84"/>
      <c r="UYT64" s="135"/>
      <c r="UYU64" s="135"/>
      <c r="UYV64" s="135"/>
      <c r="UYW64" s="84"/>
      <c r="UYX64" s="135"/>
      <c r="UYY64" s="135"/>
      <c r="UYZ64" s="135"/>
      <c r="UZA64" s="84"/>
      <c r="UZB64" s="135"/>
      <c r="UZC64" s="135"/>
      <c r="UZD64" s="135"/>
      <c r="UZE64" s="84"/>
      <c r="UZF64" s="135"/>
      <c r="UZG64" s="135"/>
      <c r="UZH64" s="135"/>
      <c r="UZI64" s="84"/>
      <c r="UZJ64" s="135"/>
      <c r="UZK64" s="135"/>
      <c r="UZL64" s="135"/>
      <c r="UZM64" s="84"/>
      <c r="UZN64" s="135"/>
      <c r="UZO64" s="135"/>
      <c r="UZP64" s="135"/>
      <c r="UZQ64" s="84"/>
      <c r="UZR64" s="135"/>
      <c r="UZS64" s="135"/>
      <c r="UZT64" s="135"/>
      <c r="UZU64" s="84"/>
      <c r="UZV64" s="135"/>
      <c r="UZW64" s="135"/>
      <c r="UZX64" s="135"/>
      <c r="UZY64" s="84"/>
      <c r="UZZ64" s="135"/>
      <c r="VAA64" s="135"/>
      <c r="VAB64" s="135"/>
      <c r="VAC64" s="84"/>
      <c r="VAD64" s="135"/>
      <c r="VAE64" s="135"/>
      <c r="VAF64" s="135"/>
      <c r="VAG64" s="84"/>
      <c r="VAH64" s="135"/>
      <c r="VAI64" s="135"/>
      <c r="VAJ64" s="135"/>
      <c r="VAK64" s="84"/>
      <c r="VAL64" s="135"/>
      <c r="VAM64" s="135"/>
      <c r="VAN64" s="135"/>
      <c r="VAO64" s="84"/>
      <c r="VAP64" s="135"/>
      <c r="VAQ64" s="135"/>
      <c r="VAR64" s="135"/>
      <c r="VAS64" s="84"/>
      <c r="VAT64" s="135"/>
      <c r="VAU64" s="135"/>
      <c r="VAV64" s="135"/>
      <c r="VAW64" s="84"/>
      <c r="VAX64" s="135"/>
      <c r="VAY64" s="135"/>
      <c r="VAZ64" s="135"/>
      <c r="VBA64" s="84"/>
      <c r="VBB64" s="135"/>
      <c r="VBC64" s="135"/>
      <c r="VBD64" s="135"/>
      <c r="VBE64" s="84"/>
      <c r="VBF64" s="135"/>
      <c r="VBG64" s="135"/>
      <c r="VBH64" s="135"/>
      <c r="VBI64" s="84"/>
      <c r="VBJ64" s="135"/>
      <c r="VBK64" s="135"/>
      <c r="VBL64" s="135"/>
      <c r="VBM64" s="84"/>
      <c r="VBN64" s="135"/>
      <c r="VBO64" s="135"/>
      <c r="VBP64" s="135"/>
      <c r="VBQ64" s="84"/>
      <c r="VBR64" s="135"/>
      <c r="VBS64" s="135"/>
      <c r="VBT64" s="135"/>
      <c r="VBU64" s="84"/>
      <c r="VBV64" s="135"/>
      <c r="VBW64" s="135"/>
      <c r="VBX64" s="135"/>
      <c r="VBY64" s="84"/>
      <c r="VBZ64" s="135"/>
      <c r="VCA64" s="135"/>
      <c r="VCB64" s="135"/>
      <c r="VCC64" s="84"/>
      <c r="VCD64" s="135"/>
      <c r="VCE64" s="135"/>
      <c r="VCF64" s="135"/>
      <c r="VCG64" s="84"/>
      <c r="VCH64" s="135"/>
      <c r="VCI64" s="135"/>
      <c r="VCJ64" s="135"/>
      <c r="VCK64" s="84"/>
      <c r="VCL64" s="135"/>
      <c r="VCM64" s="135"/>
      <c r="VCN64" s="135"/>
      <c r="VCO64" s="84"/>
      <c r="VCP64" s="135"/>
      <c r="VCQ64" s="135"/>
      <c r="VCR64" s="135"/>
      <c r="VCS64" s="84"/>
      <c r="VCT64" s="135"/>
      <c r="VCU64" s="135"/>
      <c r="VCV64" s="135"/>
      <c r="VCW64" s="84"/>
      <c r="VCX64" s="135"/>
      <c r="VCY64" s="135"/>
      <c r="VCZ64" s="135"/>
      <c r="VDA64" s="84"/>
      <c r="VDB64" s="135"/>
      <c r="VDC64" s="135"/>
      <c r="VDD64" s="135"/>
      <c r="VDE64" s="84"/>
      <c r="VDF64" s="135"/>
      <c r="VDG64" s="135"/>
      <c r="VDH64" s="135"/>
      <c r="VDI64" s="84"/>
      <c r="VDJ64" s="135"/>
      <c r="VDK64" s="135"/>
      <c r="VDL64" s="135"/>
      <c r="VDM64" s="84"/>
      <c r="VDN64" s="135"/>
      <c r="VDO64" s="135"/>
      <c r="VDP64" s="135"/>
      <c r="VDQ64" s="84"/>
      <c r="VDR64" s="135"/>
      <c r="VDS64" s="135"/>
      <c r="VDT64" s="135"/>
      <c r="VDU64" s="84"/>
      <c r="VDV64" s="135"/>
      <c r="VDW64" s="135"/>
      <c r="VDX64" s="135"/>
      <c r="VDY64" s="84"/>
      <c r="VDZ64" s="135"/>
      <c r="VEA64" s="135"/>
      <c r="VEB64" s="135"/>
      <c r="VEC64" s="84"/>
      <c r="VED64" s="135"/>
      <c r="VEE64" s="135"/>
      <c r="VEF64" s="135"/>
      <c r="VEG64" s="84"/>
      <c r="VEH64" s="135"/>
      <c r="VEI64" s="135"/>
      <c r="VEJ64" s="135"/>
      <c r="VEK64" s="84"/>
      <c r="VEL64" s="135"/>
      <c r="VEM64" s="135"/>
      <c r="VEN64" s="135"/>
      <c r="VEO64" s="84"/>
      <c r="VEP64" s="135"/>
      <c r="VEQ64" s="135"/>
      <c r="VER64" s="135"/>
      <c r="VES64" s="84"/>
      <c r="VET64" s="135"/>
      <c r="VEU64" s="135"/>
      <c r="VEV64" s="135"/>
      <c r="VEW64" s="84"/>
      <c r="VEX64" s="135"/>
      <c r="VEY64" s="135"/>
      <c r="VEZ64" s="135"/>
      <c r="VFA64" s="84"/>
      <c r="VFB64" s="135"/>
      <c r="VFC64" s="135"/>
      <c r="VFD64" s="135"/>
      <c r="VFE64" s="84"/>
      <c r="VFF64" s="135"/>
      <c r="VFG64" s="135"/>
      <c r="VFH64" s="135"/>
      <c r="VFI64" s="84"/>
      <c r="VFJ64" s="135"/>
      <c r="VFK64" s="135"/>
      <c r="VFL64" s="135"/>
      <c r="VFM64" s="84"/>
      <c r="VFN64" s="135"/>
      <c r="VFO64" s="135"/>
      <c r="VFP64" s="135"/>
      <c r="VFQ64" s="84"/>
      <c r="VFR64" s="135"/>
      <c r="VFS64" s="135"/>
      <c r="VFT64" s="135"/>
      <c r="VFU64" s="84"/>
      <c r="VFV64" s="135"/>
      <c r="VFW64" s="135"/>
      <c r="VFX64" s="135"/>
      <c r="VFY64" s="84"/>
      <c r="VFZ64" s="135"/>
      <c r="VGA64" s="135"/>
      <c r="VGB64" s="135"/>
      <c r="VGC64" s="84"/>
      <c r="VGD64" s="135"/>
      <c r="VGE64" s="135"/>
      <c r="VGF64" s="135"/>
      <c r="VGG64" s="84"/>
      <c r="VGH64" s="135"/>
      <c r="VGI64" s="135"/>
      <c r="VGJ64" s="135"/>
      <c r="VGK64" s="84"/>
      <c r="VGL64" s="135"/>
      <c r="VGM64" s="135"/>
      <c r="VGN64" s="135"/>
      <c r="VGO64" s="84"/>
      <c r="VGP64" s="135"/>
      <c r="VGQ64" s="135"/>
      <c r="VGR64" s="135"/>
      <c r="VGS64" s="84"/>
      <c r="VGT64" s="135"/>
      <c r="VGU64" s="135"/>
      <c r="VGV64" s="135"/>
      <c r="VGW64" s="84"/>
      <c r="VGX64" s="135"/>
      <c r="VGY64" s="135"/>
      <c r="VGZ64" s="135"/>
      <c r="VHA64" s="84"/>
      <c r="VHB64" s="135"/>
      <c r="VHC64" s="135"/>
      <c r="VHD64" s="135"/>
      <c r="VHE64" s="84"/>
      <c r="VHF64" s="135"/>
      <c r="VHG64" s="135"/>
      <c r="VHH64" s="135"/>
      <c r="VHI64" s="84"/>
      <c r="VHJ64" s="135"/>
      <c r="VHK64" s="135"/>
      <c r="VHL64" s="135"/>
      <c r="VHM64" s="84"/>
      <c r="VHN64" s="135"/>
      <c r="VHO64" s="135"/>
      <c r="VHP64" s="135"/>
      <c r="VHQ64" s="84"/>
      <c r="VHR64" s="135"/>
      <c r="VHS64" s="135"/>
      <c r="VHT64" s="135"/>
      <c r="VHU64" s="84"/>
      <c r="VHV64" s="135"/>
      <c r="VHW64" s="135"/>
      <c r="VHX64" s="135"/>
      <c r="VHY64" s="84"/>
      <c r="VHZ64" s="135"/>
      <c r="VIA64" s="135"/>
      <c r="VIB64" s="135"/>
      <c r="VIC64" s="84"/>
      <c r="VID64" s="135"/>
      <c r="VIE64" s="135"/>
      <c r="VIF64" s="135"/>
      <c r="VIG64" s="84"/>
      <c r="VIH64" s="135"/>
      <c r="VII64" s="135"/>
      <c r="VIJ64" s="135"/>
      <c r="VIK64" s="84"/>
      <c r="VIL64" s="135"/>
      <c r="VIM64" s="135"/>
      <c r="VIN64" s="135"/>
      <c r="VIO64" s="84"/>
      <c r="VIP64" s="135"/>
      <c r="VIQ64" s="135"/>
      <c r="VIR64" s="135"/>
      <c r="VIS64" s="84"/>
      <c r="VIT64" s="135"/>
      <c r="VIU64" s="135"/>
      <c r="VIV64" s="135"/>
      <c r="VIW64" s="84"/>
      <c r="VIX64" s="135"/>
      <c r="VIY64" s="135"/>
      <c r="VIZ64" s="135"/>
      <c r="VJA64" s="84"/>
      <c r="VJB64" s="135"/>
      <c r="VJC64" s="135"/>
      <c r="VJD64" s="135"/>
      <c r="VJE64" s="84"/>
      <c r="VJF64" s="135"/>
      <c r="VJG64" s="135"/>
      <c r="VJH64" s="135"/>
      <c r="VJI64" s="84"/>
      <c r="VJJ64" s="135"/>
      <c r="VJK64" s="135"/>
      <c r="VJL64" s="135"/>
      <c r="VJM64" s="84"/>
      <c r="VJN64" s="135"/>
      <c r="VJO64" s="135"/>
      <c r="VJP64" s="135"/>
      <c r="VJQ64" s="84"/>
      <c r="VJR64" s="135"/>
      <c r="VJS64" s="135"/>
      <c r="VJT64" s="135"/>
      <c r="VJU64" s="84"/>
      <c r="VJV64" s="135"/>
      <c r="VJW64" s="135"/>
      <c r="VJX64" s="135"/>
      <c r="VJY64" s="84"/>
      <c r="VJZ64" s="135"/>
      <c r="VKA64" s="135"/>
      <c r="VKB64" s="135"/>
      <c r="VKC64" s="84"/>
      <c r="VKD64" s="135"/>
      <c r="VKE64" s="135"/>
      <c r="VKF64" s="135"/>
      <c r="VKG64" s="84"/>
      <c r="VKH64" s="135"/>
      <c r="VKI64" s="135"/>
      <c r="VKJ64" s="135"/>
      <c r="VKK64" s="84"/>
      <c r="VKL64" s="135"/>
      <c r="VKM64" s="135"/>
      <c r="VKN64" s="135"/>
      <c r="VKO64" s="84"/>
      <c r="VKP64" s="135"/>
      <c r="VKQ64" s="135"/>
      <c r="VKR64" s="135"/>
      <c r="VKS64" s="84"/>
      <c r="VKT64" s="135"/>
      <c r="VKU64" s="135"/>
      <c r="VKV64" s="135"/>
      <c r="VKW64" s="84"/>
      <c r="VKX64" s="135"/>
      <c r="VKY64" s="135"/>
      <c r="VKZ64" s="135"/>
      <c r="VLA64" s="84"/>
      <c r="VLB64" s="135"/>
      <c r="VLC64" s="135"/>
      <c r="VLD64" s="135"/>
      <c r="VLE64" s="84"/>
      <c r="VLF64" s="135"/>
      <c r="VLG64" s="135"/>
      <c r="VLH64" s="135"/>
      <c r="VLI64" s="84"/>
      <c r="VLJ64" s="135"/>
      <c r="VLK64" s="135"/>
      <c r="VLL64" s="135"/>
      <c r="VLM64" s="84"/>
      <c r="VLN64" s="135"/>
      <c r="VLO64" s="135"/>
      <c r="VLP64" s="135"/>
      <c r="VLQ64" s="84"/>
      <c r="VLR64" s="135"/>
      <c r="VLS64" s="135"/>
      <c r="VLT64" s="135"/>
      <c r="VLU64" s="84"/>
      <c r="VLV64" s="135"/>
      <c r="VLW64" s="135"/>
      <c r="VLX64" s="135"/>
      <c r="VLY64" s="84"/>
      <c r="VLZ64" s="135"/>
      <c r="VMA64" s="135"/>
      <c r="VMB64" s="135"/>
      <c r="VMC64" s="84"/>
      <c r="VMD64" s="135"/>
      <c r="VME64" s="135"/>
      <c r="VMF64" s="135"/>
      <c r="VMG64" s="84"/>
      <c r="VMH64" s="135"/>
      <c r="VMI64" s="135"/>
      <c r="VMJ64" s="135"/>
      <c r="VMK64" s="84"/>
      <c r="VML64" s="135"/>
      <c r="VMM64" s="135"/>
      <c r="VMN64" s="135"/>
      <c r="VMO64" s="84"/>
      <c r="VMP64" s="135"/>
      <c r="VMQ64" s="135"/>
      <c r="VMR64" s="135"/>
      <c r="VMS64" s="84"/>
      <c r="VMT64" s="135"/>
      <c r="VMU64" s="135"/>
      <c r="VMV64" s="135"/>
      <c r="VMW64" s="84"/>
      <c r="VMX64" s="135"/>
      <c r="VMY64" s="135"/>
      <c r="VMZ64" s="135"/>
      <c r="VNA64" s="84"/>
      <c r="VNB64" s="135"/>
      <c r="VNC64" s="135"/>
      <c r="VND64" s="135"/>
      <c r="VNE64" s="84"/>
      <c r="VNF64" s="135"/>
      <c r="VNG64" s="135"/>
      <c r="VNH64" s="135"/>
      <c r="VNI64" s="84"/>
      <c r="VNJ64" s="135"/>
      <c r="VNK64" s="135"/>
      <c r="VNL64" s="135"/>
      <c r="VNM64" s="84"/>
      <c r="VNN64" s="135"/>
      <c r="VNO64" s="135"/>
      <c r="VNP64" s="135"/>
      <c r="VNQ64" s="84"/>
      <c r="VNR64" s="135"/>
      <c r="VNS64" s="135"/>
      <c r="VNT64" s="135"/>
      <c r="VNU64" s="84"/>
      <c r="VNV64" s="135"/>
      <c r="VNW64" s="135"/>
      <c r="VNX64" s="135"/>
      <c r="VNY64" s="84"/>
      <c r="VNZ64" s="135"/>
      <c r="VOA64" s="135"/>
      <c r="VOB64" s="135"/>
      <c r="VOC64" s="84"/>
      <c r="VOD64" s="135"/>
      <c r="VOE64" s="135"/>
      <c r="VOF64" s="135"/>
      <c r="VOG64" s="84"/>
      <c r="VOH64" s="135"/>
      <c r="VOI64" s="135"/>
      <c r="VOJ64" s="135"/>
      <c r="VOK64" s="84"/>
      <c r="VOL64" s="135"/>
      <c r="VOM64" s="135"/>
      <c r="VON64" s="135"/>
      <c r="VOO64" s="84"/>
      <c r="VOP64" s="135"/>
      <c r="VOQ64" s="135"/>
      <c r="VOR64" s="135"/>
      <c r="VOS64" s="84"/>
      <c r="VOT64" s="135"/>
      <c r="VOU64" s="135"/>
      <c r="VOV64" s="135"/>
      <c r="VOW64" s="84"/>
      <c r="VOX64" s="135"/>
      <c r="VOY64" s="135"/>
      <c r="VOZ64" s="135"/>
      <c r="VPA64" s="84"/>
      <c r="VPB64" s="135"/>
      <c r="VPC64" s="135"/>
      <c r="VPD64" s="135"/>
      <c r="VPE64" s="84"/>
      <c r="VPF64" s="135"/>
      <c r="VPG64" s="135"/>
      <c r="VPH64" s="135"/>
      <c r="VPI64" s="84"/>
      <c r="VPJ64" s="135"/>
      <c r="VPK64" s="135"/>
      <c r="VPL64" s="135"/>
      <c r="VPM64" s="84"/>
      <c r="VPN64" s="135"/>
      <c r="VPO64" s="135"/>
      <c r="VPP64" s="135"/>
      <c r="VPQ64" s="84"/>
      <c r="VPR64" s="135"/>
      <c r="VPS64" s="135"/>
      <c r="VPT64" s="135"/>
      <c r="VPU64" s="84"/>
      <c r="VPV64" s="135"/>
      <c r="VPW64" s="135"/>
      <c r="VPX64" s="135"/>
      <c r="VPY64" s="84"/>
      <c r="VPZ64" s="135"/>
      <c r="VQA64" s="135"/>
      <c r="VQB64" s="135"/>
      <c r="VQC64" s="84"/>
      <c r="VQD64" s="135"/>
      <c r="VQE64" s="135"/>
      <c r="VQF64" s="135"/>
      <c r="VQG64" s="84"/>
      <c r="VQH64" s="135"/>
      <c r="VQI64" s="135"/>
      <c r="VQJ64" s="135"/>
      <c r="VQK64" s="84"/>
      <c r="VQL64" s="135"/>
      <c r="VQM64" s="135"/>
      <c r="VQN64" s="135"/>
      <c r="VQO64" s="84"/>
      <c r="VQP64" s="135"/>
      <c r="VQQ64" s="135"/>
      <c r="VQR64" s="135"/>
      <c r="VQS64" s="84"/>
      <c r="VQT64" s="135"/>
      <c r="VQU64" s="135"/>
      <c r="VQV64" s="135"/>
      <c r="VQW64" s="84"/>
      <c r="VQX64" s="135"/>
      <c r="VQY64" s="135"/>
      <c r="VQZ64" s="135"/>
      <c r="VRA64" s="84"/>
      <c r="VRB64" s="135"/>
      <c r="VRC64" s="135"/>
      <c r="VRD64" s="135"/>
      <c r="VRE64" s="84"/>
      <c r="VRF64" s="135"/>
      <c r="VRG64" s="135"/>
      <c r="VRH64" s="135"/>
      <c r="VRI64" s="84"/>
      <c r="VRJ64" s="135"/>
      <c r="VRK64" s="135"/>
      <c r="VRL64" s="135"/>
      <c r="VRM64" s="84"/>
      <c r="VRN64" s="135"/>
      <c r="VRO64" s="135"/>
      <c r="VRP64" s="135"/>
      <c r="VRQ64" s="84"/>
      <c r="VRR64" s="135"/>
      <c r="VRS64" s="135"/>
      <c r="VRT64" s="135"/>
      <c r="VRU64" s="84"/>
      <c r="VRV64" s="135"/>
      <c r="VRW64" s="135"/>
      <c r="VRX64" s="135"/>
      <c r="VRY64" s="84"/>
      <c r="VRZ64" s="135"/>
      <c r="VSA64" s="135"/>
      <c r="VSB64" s="135"/>
      <c r="VSC64" s="84"/>
      <c r="VSD64" s="135"/>
      <c r="VSE64" s="135"/>
      <c r="VSF64" s="135"/>
      <c r="VSG64" s="84"/>
      <c r="VSH64" s="135"/>
      <c r="VSI64" s="135"/>
      <c r="VSJ64" s="135"/>
      <c r="VSK64" s="84"/>
      <c r="VSL64" s="135"/>
      <c r="VSM64" s="135"/>
      <c r="VSN64" s="135"/>
      <c r="VSO64" s="84"/>
      <c r="VSP64" s="135"/>
      <c r="VSQ64" s="135"/>
      <c r="VSR64" s="135"/>
      <c r="VSS64" s="84"/>
      <c r="VST64" s="135"/>
      <c r="VSU64" s="135"/>
      <c r="VSV64" s="135"/>
      <c r="VSW64" s="84"/>
      <c r="VSX64" s="135"/>
      <c r="VSY64" s="135"/>
      <c r="VSZ64" s="135"/>
      <c r="VTA64" s="84"/>
      <c r="VTB64" s="135"/>
      <c r="VTC64" s="135"/>
      <c r="VTD64" s="135"/>
      <c r="VTE64" s="84"/>
      <c r="VTF64" s="135"/>
      <c r="VTG64" s="135"/>
      <c r="VTH64" s="135"/>
      <c r="VTI64" s="84"/>
      <c r="VTJ64" s="135"/>
      <c r="VTK64" s="135"/>
      <c r="VTL64" s="135"/>
      <c r="VTM64" s="84"/>
      <c r="VTN64" s="135"/>
      <c r="VTO64" s="135"/>
      <c r="VTP64" s="135"/>
      <c r="VTQ64" s="84"/>
      <c r="VTR64" s="135"/>
      <c r="VTS64" s="135"/>
      <c r="VTT64" s="135"/>
      <c r="VTU64" s="84"/>
      <c r="VTV64" s="135"/>
      <c r="VTW64" s="135"/>
      <c r="VTX64" s="135"/>
      <c r="VTY64" s="84"/>
      <c r="VTZ64" s="135"/>
      <c r="VUA64" s="135"/>
      <c r="VUB64" s="135"/>
      <c r="VUC64" s="84"/>
      <c r="VUD64" s="135"/>
      <c r="VUE64" s="135"/>
      <c r="VUF64" s="135"/>
      <c r="VUG64" s="84"/>
      <c r="VUH64" s="135"/>
      <c r="VUI64" s="135"/>
      <c r="VUJ64" s="135"/>
      <c r="VUK64" s="84"/>
      <c r="VUL64" s="135"/>
      <c r="VUM64" s="135"/>
      <c r="VUN64" s="135"/>
      <c r="VUO64" s="84"/>
      <c r="VUP64" s="135"/>
      <c r="VUQ64" s="135"/>
      <c r="VUR64" s="135"/>
      <c r="VUS64" s="84"/>
      <c r="VUT64" s="135"/>
      <c r="VUU64" s="135"/>
      <c r="VUV64" s="135"/>
      <c r="VUW64" s="84"/>
      <c r="VUX64" s="135"/>
      <c r="VUY64" s="135"/>
      <c r="VUZ64" s="135"/>
      <c r="VVA64" s="84"/>
      <c r="VVB64" s="135"/>
      <c r="VVC64" s="135"/>
      <c r="VVD64" s="135"/>
      <c r="VVE64" s="84"/>
      <c r="VVF64" s="135"/>
      <c r="VVG64" s="135"/>
      <c r="VVH64" s="135"/>
      <c r="VVI64" s="84"/>
      <c r="VVJ64" s="135"/>
      <c r="VVK64" s="135"/>
      <c r="VVL64" s="135"/>
      <c r="VVM64" s="84"/>
      <c r="VVN64" s="135"/>
      <c r="VVO64" s="135"/>
      <c r="VVP64" s="135"/>
      <c r="VVQ64" s="84"/>
      <c r="VVR64" s="135"/>
      <c r="VVS64" s="135"/>
      <c r="VVT64" s="135"/>
      <c r="VVU64" s="84"/>
      <c r="VVV64" s="135"/>
      <c r="VVW64" s="135"/>
      <c r="VVX64" s="135"/>
      <c r="VVY64" s="84"/>
      <c r="VVZ64" s="135"/>
      <c r="VWA64" s="135"/>
      <c r="VWB64" s="135"/>
      <c r="VWC64" s="84"/>
      <c r="VWD64" s="135"/>
      <c r="VWE64" s="135"/>
      <c r="VWF64" s="135"/>
      <c r="VWG64" s="84"/>
      <c r="VWH64" s="135"/>
      <c r="VWI64" s="135"/>
      <c r="VWJ64" s="135"/>
      <c r="VWK64" s="84"/>
      <c r="VWL64" s="135"/>
      <c r="VWM64" s="135"/>
      <c r="VWN64" s="135"/>
      <c r="VWO64" s="84"/>
      <c r="VWP64" s="135"/>
      <c r="VWQ64" s="135"/>
      <c r="VWR64" s="135"/>
      <c r="VWS64" s="84"/>
      <c r="VWT64" s="135"/>
      <c r="VWU64" s="135"/>
      <c r="VWV64" s="135"/>
      <c r="VWW64" s="84"/>
      <c r="VWX64" s="135"/>
      <c r="VWY64" s="135"/>
      <c r="VWZ64" s="135"/>
      <c r="VXA64" s="84"/>
      <c r="VXB64" s="135"/>
      <c r="VXC64" s="135"/>
      <c r="VXD64" s="135"/>
      <c r="VXE64" s="84"/>
      <c r="VXF64" s="135"/>
      <c r="VXG64" s="135"/>
      <c r="VXH64" s="135"/>
      <c r="VXI64" s="84"/>
      <c r="VXJ64" s="135"/>
      <c r="VXK64" s="135"/>
      <c r="VXL64" s="135"/>
      <c r="VXM64" s="84"/>
      <c r="VXN64" s="135"/>
      <c r="VXO64" s="135"/>
      <c r="VXP64" s="135"/>
      <c r="VXQ64" s="84"/>
      <c r="VXR64" s="135"/>
      <c r="VXS64" s="135"/>
      <c r="VXT64" s="135"/>
      <c r="VXU64" s="84"/>
      <c r="VXV64" s="135"/>
      <c r="VXW64" s="135"/>
      <c r="VXX64" s="135"/>
      <c r="VXY64" s="84"/>
      <c r="VXZ64" s="135"/>
      <c r="VYA64" s="135"/>
      <c r="VYB64" s="135"/>
      <c r="VYC64" s="84"/>
      <c r="VYD64" s="135"/>
      <c r="VYE64" s="135"/>
      <c r="VYF64" s="135"/>
      <c r="VYG64" s="84"/>
      <c r="VYH64" s="135"/>
      <c r="VYI64" s="135"/>
      <c r="VYJ64" s="135"/>
      <c r="VYK64" s="84"/>
      <c r="VYL64" s="135"/>
      <c r="VYM64" s="135"/>
      <c r="VYN64" s="135"/>
      <c r="VYO64" s="84"/>
      <c r="VYP64" s="135"/>
      <c r="VYQ64" s="135"/>
      <c r="VYR64" s="135"/>
      <c r="VYS64" s="84"/>
      <c r="VYT64" s="135"/>
      <c r="VYU64" s="135"/>
      <c r="VYV64" s="135"/>
      <c r="VYW64" s="84"/>
      <c r="VYX64" s="135"/>
      <c r="VYY64" s="135"/>
      <c r="VYZ64" s="135"/>
      <c r="VZA64" s="84"/>
      <c r="VZB64" s="135"/>
      <c r="VZC64" s="135"/>
      <c r="VZD64" s="135"/>
      <c r="VZE64" s="84"/>
      <c r="VZF64" s="135"/>
      <c r="VZG64" s="135"/>
      <c r="VZH64" s="135"/>
      <c r="VZI64" s="84"/>
      <c r="VZJ64" s="135"/>
      <c r="VZK64" s="135"/>
      <c r="VZL64" s="135"/>
      <c r="VZM64" s="84"/>
      <c r="VZN64" s="135"/>
      <c r="VZO64" s="135"/>
      <c r="VZP64" s="135"/>
      <c r="VZQ64" s="84"/>
      <c r="VZR64" s="135"/>
      <c r="VZS64" s="135"/>
      <c r="VZT64" s="135"/>
      <c r="VZU64" s="84"/>
      <c r="VZV64" s="135"/>
      <c r="VZW64" s="135"/>
      <c r="VZX64" s="135"/>
      <c r="VZY64" s="84"/>
      <c r="VZZ64" s="135"/>
      <c r="WAA64" s="135"/>
      <c r="WAB64" s="135"/>
      <c r="WAC64" s="84"/>
      <c r="WAD64" s="135"/>
      <c r="WAE64" s="135"/>
      <c r="WAF64" s="135"/>
      <c r="WAG64" s="84"/>
      <c r="WAH64" s="135"/>
      <c r="WAI64" s="135"/>
      <c r="WAJ64" s="135"/>
      <c r="WAK64" s="84"/>
      <c r="WAL64" s="135"/>
      <c r="WAM64" s="135"/>
      <c r="WAN64" s="135"/>
      <c r="WAO64" s="84"/>
      <c r="WAP64" s="135"/>
      <c r="WAQ64" s="135"/>
      <c r="WAR64" s="135"/>
      <c r="WAS64" s="84"/>
      <c r="WAT64" s="135"/>
      <c r="WAU64" s="135"/>
      <c r="WAV64" s="135"/>
      <c r="WAW64" s="84"/>
      <c r="WAX64" s="135"/>
      <c r="WAY64" s="135"/>
      <c r="WAZ64" s="135"/>
      <c r="WBA64" s="84"/>
      <c r="WBB64" s="135"/>
      <c r="WBC64" s="135"/>
      <c r="WBD64" s="135"/>
      <c r="WBE64" s="84"/>
      <c r="WBF64" s="135"/>
      <c r="WBG64" s="135"/>
      <c r="WBH64" s="135"/>
      <c r="WBI64" s="84"/>
      <c r="WBJ64" s="135"/>
      <c r="WBK64" s="135"/>
      <c r="WBL64" s="135"/>
      <c r="WBM64" s="84"/>
      <c r="WBN64" s="135"/>
      <c r="WBO64" s="135"/>
      <c r="WBP64" s="135"/>
      <c r="WBQ64" s="84"/>
      <c r="WBR64" s="135"/>
      <c r="WBS64" s="135"/>
      <c r="WBT64" s="135"/>
      <c r="WBU64" s="84"/>
      <c r="WBV64" s="135"/>
      <c r="WBW64" s="135"/>
      <c r="WBX64" s="135"/>
      <c r="WBY64" s="84"/>
      <c r="WBZ64" s="135"/>
      <c r="WCA64" s="135"/>
      <c r="WCB64" s="135"/>
      <c r="WCC64" s="84"/>
      <c r="WCD64" s="135"/>
      <c r="WCE64" s="135"/>
      <c r="WCF64" s="135"/>
      <c r="WCG64" s="84"/>
      <c r="WCH64" s="135"/>
      <c r="WCI64" s="135"/>
      <c r="WCJ64" s="135"/>
      <c r="WCK64" s="84"/>
      <c r="WCL64" s="135"/>
      <c r="WCM64" s="135"/>
      <c r="WCN64" s="135"/>
      <c r="WCO64" s="84"/>
      <c r="WCP64" s="135"/>
      <c r="WCQ64" s="135"/>
      <c r="WCR64" s="135"/>
      <c r="WCS64" s="84"/>
      <c r="WCT64" s="135"/>
      <c r="WCU64" s="135"/>
      <c r="WCV64" s="135"/>
      <c r="WCW64" s="84"/>
      <c r="WCX64" s="135"/>
      <c r="WCY64" s="135"/>
      <c r="WCZ64" s="135"/>
      <c r="WDA64" s="84"/>
      <c r="WDB64" s="135"/>
      <c r="WDC64" s="135"/>
      <c r="WDD64" s="135"/>
      <c r="WDE64" s="84"/>
      <c r="WDF64" s="135"/>
      <c r="WDG64" s="135"/>
      <c r="WDH64" s="135"/>
      <c r="WDI64" s="84"/>
      <c r="WDJ64" s="135"/>
      <c r="WDK64" s="135"/>
      <c r="WDL64" s="135"/>
      <c r="WDM64" s="84"/>
      <c r="WDN64" s="135"/>
      <c r="WDO64" s="135"/>
      <c r="WDP64" s="135"/>
      <c r="WDQ64" s="84"/>
      <c r="WDR64" s="135"/>
      <c r="WDS64" s="135"/>
      <c r="WDT64" s="135"/>
      <c r="WDU64" s="84"/>
      <c r="WDV64" s="135"/>
      <c r="WDW64" s="135"/>
      <c r="WDX64" s="135"/>
      <c r="WDY64" s="84"/>
      <c r="WDZ64" s="135"/>
      <c r="WEA64" s="135"/>
      <c r="WEB64" s="135"/>
      <c r="WEC64" s="84"/>
      <c r="WED64" s="135"/>
      <c r="WEE64" s="135"/>
      <c r="WEF64" s="135"/>
      <c r="WEG64" s="84"/>
      <c r="WEH64" s="135"/>
      <c r="WEI64" s="135"/>
      <c r="WEJ64" s="135"/>
      <c r="WEK64" s="84"/>
      <c r="WEL64" s="135"/>
      <c r="WEM64" s="135"/>
      <c r="WEN64" s="135"/>
      <c r="WEO64" s="84"/>
      <c r="WEP64" s="135"/>
      <c r="WEQ64" s="135"/>
      <c r="WER64" s="135"/>
      <c r="WES64" s="84"/>
      <c r="WET64" s="135"/>
      <c r="WEU64" s="135"/>
      <c r="WEV64" s="135"/>
      <c r="WEW64" s="84"/>
      <c r="WEX64" s="135"/>
      <c r="WEY64" s="135"/>
      <c r="WEZ64" s="135"/>
      <c r="WFA64" s="84"/>
      <c r="WFB64" s="135"/>
      <c r="WFC64" s="135"/>
      <c r="WFD64" s="135"/>
      <c r="WFE64" s="84"/>
      <c r="WFF64" s="135"/>
      <c r="WFG64" s="135"/>
      <c r="WFH64" s="135"/>
      <c r="WFI64" s="84"/>
      <c r="WFJ64" s="135"/>
      <c r="WFK64" s="135"/>
      <c r="WFL64" s="135"/>
      <c r="WFM64" s="84"/>
      <c r="WFN64" s="135"/>
      <c r="WFO64" s="135"/>
      <c r="WFP64" s="135"/>
      <c r="WFQ64" s="84"/>
      <c r="WFR64" s="135"/>
      <c r="WFS64" s="135"/>
      <c r="WFT64" s="135"/>
      <c r="WFU64" s="84"/>
      <c r="WFV64" s="135"/>
      <c r="WFW64" s="135"/>
      <c r="WFX64" s="135"/>
      <c r="WFY64" s="84"/>
      <c r="WFZ64" s="135"/>
      <c r="WGA64" s="135"/>
      <c r="WGB64" s="135"/>
      <c r="WGC64" s="84"/>
      <c r="WGD64" s="135"/>
      <c r="WGE64" s="135"/>
      <c r="WGF64" s="135"/>
      <c r="WGG64" s="84"/>
      <c r="WGH64" s="135"/>
      <c r="WGI64" s="135"/>
      <c r="WGJ64" s="135"/>
      <c r="WGK64" s="84"/>
      <c r="WGL64" s="135"/>
      <c r="WGM64" s="135"/>
      <c r="WGN64" s="135"/>
      <c r="WGO64" s="84"/>
      <c r="WGP64" s="135"/>
      <c r="WGQ64" s="135"/>
      <c r="WGR64" s="135"/>
      <c r="WGS64" s="84"/>
      <c r="WGT64" s="135"/>
      <c r="WGU64" s="135"/>
      <c r="WGV64" s="135"/>
      <c r="WGW64" s="84"/>
      <c r="WGX64" s="135"/>
      <c r="WGY64" s="135"/>
      <c r="WGZ64" s="135"/>
      <c r="WHA64" s="84"/>
      <c r="WHB64" s="135"/>
      <c r="WHC64" s="135"/>
      <c r="WHD64" s="135"/>
      <c r="WHE64" s="84"/>
      <c r="WHF64" s="135"/>
      <c r="WHG64" s="135"/>
      <c r="WHH64" s="135"/>
      <c r="WHI64" s="84"/>
      <c r="WHJ64" s="135"/>
      <c r="WHK64" s="135"/>
      <c r="WHL64" s="135"/>
      <c r="WHM64" s="84"/>
      <c r="WHN64" s="135"/>
      <c r="WHO64" s="135"/>
      <c r="WHP64" s="135"/>
      <c r="WHQ64" s="84"/>
      <c r="WHR64" s="135"/>
      <c r="WHS64" s="135"/>
      <c r="WHT64" s="135"/>
      <c r="WHU64" s="84"/>
      <c r="WHV64" s="135"/>
      <c r="WHW64" s="135"/>
      <c r="WHX64" s="135"/>
      <c r="WHY64" s="84"/>
      <c r="WHZ64" s="135"/>
      <c r="WIA64" s="135"/>
      <c r="WIB64" s="135"/>
      <c r="WIC64" s="84"/>
      <c r="WID64" s="135"/>
      <c r="WIE64" s="135"/>
      <c r="WIF64" s="135"/>
      <c r="WIG64" s="84"/>
      <c r="WIH64" s="135"/>
      <c r="WII64" s="135"/>
      <c r="WIJ64" s="135"/>
      <c r="WIK64" s="84"/>
      <c r="WIL64" s="135"/>
      <c r="WIM64" s="135"/>
      <c r="WIN64" s="135"/>
      <c r="WIO64" s="84"/>
      <c r="WIP64" s="135"/>
      <c r="WIQ64" s="135"/>
      <c r="WIR64" s="135"/>
      <c r="WIS64" s="84"/>
      <c r="WIT64" s="135"/>
      <c r="WIU64" s="135"/>
      <c r="WIV64" s="135"/>
      <c r="WIW64" s="84"/>
      <c r="WIX64" s="135"/>
      <c r="WIY64" s="135"/>
      <c r="WIZ64" s="135"/>
      <c r="WJA64" s="84"/>
      <c r="WJB64" s="135"/>
      <c r="WJC64" s="135"/>
      <c r="WJD64" s="135"/>
      <c r="WJE64" s="84"/>
      <c r="WJF64" s="135"/>
      <c r="WJG64" s="135"/>
      <c r="WJH64" s="135"/>
      <c r="WJI64" s="84"/>
      <c r="WJJ64" s="135"/>
      <c r="WJK64" s="135"/>
      <c r="WJL64" s="135"/>
      <c r="WJM64" s="84"/>
      <c r="WJN64" s="135"/>
      <c r="WJO64" s="135"/>
      <c r="WJP64" s="135"/>
      <c r="WJQ64" s="84"/>
      <c r="WJR64" s="135"/>
      <c r="WJS64" s="135"/>
      <c r="WJT64" s="135"/>
      <c r="WJU64" s="84"/>
      <c r="WJV64" s="135"/>
      <c r="WJW64" s="135"/>
      <c r="WJX64" s="135"/>
      <c r="WJY64" s="84"/>
      <c r="WJZ64" s="135"/>
      <c r="WKA64" s="135"/>
      <c r="WKB64" s="135"/>
      <c r="WKC64" s="84"/>
      <c r="WKD64" s="135"/>
      <c r="WKE64" s="135"/>
      <c r="WKF64" s="135"/>
      <c r="WKG64" s="84"/>
      <c r="WKH64" s="135"/>
      <c r="WKI64" s="135"/>
      <c r="WKJ64" s="135"/>
      <c r="WKK64" s="84"/>
      <c r="WKL64" s="135"/>
      <c r="WKM64" s="135"/>
      <c r="WKN64" s="135"/>
      <c r="WKO64" s="84"/>
      <c r="WKP64" s="135"/>
      <c r="WKQ64" s="135"/>
      <c r="WKR64" s="135"/>
      <c r="WKS64" s="84"/>
      <c r="WKT64" s="135"/>
      <c r="WKU64" s="135"/>
      <c r="WKV64" s="135"/>
      <c r="WKW64" s="84"/>
      <c r="WKX64" s="135"/>
      <c r="WKY64" s="135"/>
      <c r="WKZ64" s="135"/>
      <c r="WLA64" s="84"/>
      <c r="WLB64" s="135"/>
      <c r="WLC64" s="135"/>
      <c r="WLD64" s="135"/>
      <c r="WLE64" s="84"/>
      <c r="WLF64" s="135"/>
      <c r="WLG64" s="135"/>
      <c r="WLH64" s="135"/>
      <c r="WLI64" s="84"/>
      <c r="WLJ64" s="135"/>
      <c r="WLK64" s="135"/>
      <c r="WLL64" s="135"/>
      <c r="WLM64" s="84"/>
      <c r="WLN64" s="135"/>
      <c r="WLO64" s="135"/>
      <c r="WLP64" s="135"/>
      <c r="WLQ64" s="84"/>
      <c r="WLR64" s="135"/>
      <c r="WLS64" s="135"/>
      <c r="WLT64" s="135"/>
      <c r="WLU64" s="84"/>
      <c r="WLV64" s="135"/>
      <c r="WLW64" s="135"/>
      <c r="WLX64" s="135"/>
      <c r="WLY64" s="84"/>
      <c r="WLZ64" s="135"/>
      <c r="WMA64" s="135"/>
      <c r="WMB64" s="135"/>
      <c r="WMC64" s="84"/>
      <c r="WMD64" s="135"/>
      <c r="WME64" s="135"/>
      <c r="WMF64" s="135"/>
      <c r="WMG64" s="84"/>
      <c r="WMH64" s="135"/>
      <c r="WMI64" s="135"/>
      <c r="WMJ64" s="135"/>
      <c r="WMK64" s="84"/>
      <c r="WML64" s="135"/>
      <c r="WMM64" s="135"/>
      <c r="WMN64" s="135"/>
      <c r="WMO64" s="84"/>
      <c r="WMP64" s="135"/>
      <c r="WMQ64" s="135"/>
      <c r="WMR64" s="135"/>
      <c r="WMS64" s="84"/>
      <c r="WMT64" s="135"/>
      <c r="WMU64" s="135"/>
      <c r="WMV64" s="135"/>
      <c r="WMW64" s="84"/>
      <c r="WMX64" s="135"/>
      <c r="WMY64" s="135"/>
      <c r="WMZ64" s="135"/>
      <c r="WNA64" s="84"/>
      <c r="WNB64" s="135"/>
      <c r="WNC64" s="135"/>
      <c r="WND64" s="135"/>
      <c r="WNE64" s="84"/>
      <c r="WNF64" s="135"/>
      <c r="WNG64" s="135"/>
      <c r="WNH64" s="135"/>
      <c r="WNI64" s="84"/>
      <c r="WNJ64" s="135"/>
      <c r="WNK64" s="135"/>
      <c r="WNL64" s="135"/>
      <c r="WNM64" s="84"/>
      <c r="WNN64" s="135"/>
      <c r="WNO64" s="135"/>
      <c r="WNP64" s="135"/>
      <c r="WNQ64" s="84"/>
      <c r="WNR64" s="135"/>
      <c r="WNS64" s="135"/>
      <c r="WNT64" s="135"/>
      <c r="WNU64" s="84"/>
      <c r="WNV64" s="135"/>
      <c r="WNW64" s="135"/>
      <c r="WNX64" s="135"/>
      <c r="WNY64" s="84"/>
      <c r="WNZ64" s="135"/>
      <c r="WOA64" s="135"/>
      <c r="WOB64" s="135"/>
      <c r="WOC64" s="84"/>
      <c r="WOD64" s="135"/>
      <c r="WOE64" s="135"/>
      <c r="WOF64" s="135"/>
      <c r="WOG64" s="84"/>
      <c r="WOH64" s="135"/>
      <c r="WOI64" s="135"/>
      <c r="WOJ64" s="135"/>
      <c r="WOK64" s="84"/>
      <c r="WOL64" s="135"/>
      <c r="WOM64" s="135"/>
      <c r="WON64" s="135"/>
      <c r="WOO64" s="84"/>
      <c r="WOP64" s="135"/>
      <c r="WOQ64" s="135"/>
      <c r="WOR64" s="135"/>
      <c r="WOS64" s="84"/>
      <c r="WOT64" s="135"/>
      <c r="WOU64" s="135"/>
      <c r="WOV64" s="135"/>
      <c r="WOW64" s="84"/>
      <c r="WOX64" s="135"/>
      <c r="WOY64" s="135"/>
      <c r="WOZ64" s="135"/>
      <c r="WPA64" s="84"/>
      <c r="WPB64" s="135"/>
      <c r="WPC64" s="135"/>
      <c r="WPD64" s="135"/>
      <c r="WPE64" s="84"/>
      <c r="WPF64" s="135"/>
      <c r="WPG64" s="135"/>
      <c r="WPH64" s="135"/>
      <c r="WPI64" s="84"/>
      <c r="WPJ64" s="135"/>
      <c r="WPK64" s="135"/>
      <c r="WPL64" s="135"/>
      <c r="WPM64" s="84"/>
      <c r="WPN64" s="135"/>
      <c r="WPO64" s="135"/>
      <c r="WPP64" s="135"/>
      <c r="WPQ64" s="84"/>
      <c r="WPR64" s="135"/>
      <c r="WPS64" s="135"/>
      <c r="WPT64" s="135"/>
      <c r="WPU64" s="84"/>
      <c r="WPV64" s="135"/>
      <c r="WPW64" s="135"/>
      <c r="WPX64" s="135"/>
      <c r="WPY64" s="84"/>
      <c r="WPZ64" s="135"/>
      <c r="WQA64" s="135"/>
      <c r="WQB64" s="135"/>
      <c r="WQC64" s="84"/>
      <c r="WQD64" s="135"/>
      <c r="WQE64" s="135"/>
      <c r="WQF64" s="135"/>
      <c r="WQG64" s="84"/>
      <c r="WQH64" s="135"/>
      <c r="WQI64" s="135"/>
      <c r="WQJ64" s="135"/>
      <c r="WQK64" s="84"/>
      <c r="WQL64" s="135"/>
      <c r="WQM64" s="135"/>
      <c r="WQN64" s="135"/>
      <c r="WQO64" s="84"/>
      <c r="WQP64" s="135"/>
      <c r="WQQ64" s="135"/>
      <c r="WQR64" s="135"/>
      <c r="WQS64" s="84"/>
      <c r="WQT64" s="135"/>
      <c r="WQU64" s="135"/>
      <c r="WQV64" s="135"/>
      <c r="WQW64" s="84"/>
      <c r="WQX64" s="135"/>
      <c r="WQY64" s="135"/>
      <c r="WQZ64" s="135"/>
      <c r="WRA64" s="84"/>
      <c r="WRB64" s="135"/>
      <c r="WRC64" s="135"/>
      <c r="WRD64" s="135"/>
      <c r="WRE64" s="84"/>
      <c r="WRF64" s="135"/>
      <c r="WRG64" s="135"/>
      <c r="WRH64" s="135"/>
      <c r="WRI64" s="84"/>
      <c r="WRJ64" s="135"/>
      <c r="WRK64" s="135"/>
      <c r="WRL64" s="135"/>
      <c r="WRM64" s="84"/>
      <c r="WRN64" s="135"/>
      <c r="WRO64" s="135"/>
      <c r="WRP64" s="135"/>
      <c r="WRQ64" s="84"/>
      <c r="WRR64" s="135"/>
      <c r="WRS64" s="135"/>
      <c r="WRT64" s="135"/>
      <c r="WRU64" s="84"/>
      <c r="WRV64" s="135"/>
      <c r="WRW64" s="135"/>
      <c r="WRX64" s="135"/>
      <c r="WRY64" s="84"/>
      <c r="WRZ64" s="135"/>
      <c r="WSA64" s="135"/>
      <c r="WSB64" s="135"/>
      <c r="WSC64" s="84"/>
      <c r="WSD64" s="135"/>
      <c r="WSE64" s="135"/>
      <c r="WSF64" s="135"/>
      <c r="WSG64" s="84"/>
      <c r="WSH64" s="135"/>
      <c r="WSI64" s="135"/>
      <c r="WSJ64" s="135"/>
      <c r="WSK64" s="84"/>
      <c r="WSL64" s="135"/>
      <c r="WSM64" s="135"/>
      <c r="WSN64" s="135"/>
      <c r="WSO64" s="84"/>
      <c r="WSP64" s="135"/>
      <c r="WSQ64" s="135"/>
      <c r="WSR64" s="135"/>
      <c r="WSS64" s="84"/>
      <c r="WST64" s="135"/>
      <c r="WSU64" s="135"/>
      <c r="WSV64" s="135"/>
      <c r="WSW64" s="84"/>
      <c r="WSX64" s="135"/>
      <c r="WSY64" s="135"/>
      <c r="WSZ64" s="135"/>
      <c r="WTA64" s="84"/>
      <c r="WTB64" s="135"/>
      <c r="WTC64" s="135"/>
      <c r="WTD64" s="135"/>
      <c r="WTE64" s="84"/>
      <c r="WTF64" s="135"/>
      <c r="WTG64" s="135"/>
      <c r="WTH64" s="135"/>
      <c r="WTI64" s="84"/>
      <c r="WTJ64" s="135"/>
      <c r="WTK64" s="135"/>
      <c r="WTL64" s="135"/>
      <c r="WTM64" s="84"/>
      <c r="WTN64" s="135"/>
      <c r="WTO64" s="135"/>
      <c r="WTP64" s="135"/>
      <c r="WTQ64" s="84"/>
      <c r="WTR64" s="135"/>
      <c r="WTS64" s="135"/>
      <c r="WTT64" s="135"/>
      <c r="WTU64" s="84"/>
      <c r="WTV64" s="135"/>
      <c r="WTW64" s="135"/>
      <c r="WTX64" s="135"/>
      <c r="WTY64" s="84"/>
      <c r="WTZ64" s="135"/>
      <c r="WUA64" s="135"/>
      <c r="WUB64" s="135"/>
      <c r="WUC64" s="84"/>
      <c r="WUD64" s="135"/>
      <c r="WUE64" s="135"/>
      <c r="WUF64" s="135"/>
      <c r="WUG64" s="84"/>
      <c r="WUH64" s="135"/>
      <c r="WUI64" s="135"/>
      <c r="WUJ64" s="135"/>
      <c r="WUK64" s="84"/>
      <c r="WUL64" s="135"/>
      <c r="WUM64" s="135"/>
      <c r="WUN64" s="135"/>
      <c r="WUO64" s="84"/>
      <c r="WUP64" s="135"/>
      <c r="WUQ64" s="135"/>
      <c r="WUR64" s="135"/>
      <c r="WUS64" s="84"/>
      <c r="WUT64" s="135"/>
      <c r="WUU64" s="135"/>
      <c r="WUV64" s="135"/>
      <c r="WUW64" s="84"/>
      <c r="WUX64" s="135"/>
      <c r="WUY64" s="135"/>
      <c r="WUZ64" s="135"/>
      <c r="WVA64" s="84"/>
      <c r="WVB64" s="135"/>
      <c r="WVC64" s="135"/>
      <c r="WVD64" s="135"/>
      <c r="WVE64" s="84"/>
      <c r="WVF64" s="135"/>
      <c r="WVG64" s="135"/>
      <c r="WVH64" s="135"/>
      <c r="WVI64" s="84"/>
      <c r="WVJ64" s="135"/>
      <c r="WVK64" s="135"/>
      <c r="WVL64" s="135"/>
      <c r="WVM64" s="84"/>
      <c r="WVN64" s="135"/>
      <c r="WVO64" s="135"/>
      <c r="WVP64" s="135"/>
      <c r="WVQ64" s="84"/>
      <c r="WVR64" s="135"/>
      <c r="WVS64" s="135"/>
      <c r="WVT64" s="135"/>
      <c r="WVU64" s="84"/>
      <c r="WVV64" s="135"/>
      <c r="WVW64" s="135"/>
      <c r="WVX64" s="135"/>
      <c r="WVY64" s="84"/>
      <c r="WVZ64" s="135"/>
      <c r="WWA64" s="135"/>
      <c r="WWB64" s="135"/>
      <c r="WWC64" s="84"/>
      <c r="WWD64" s="135"/>
      <c r="WWE64" s="135"/>
      <c r="WWF64" s="135"/>
      <c r="WWG64" s="84"/>
      <c r="WWH64" s="135"/>
      <c r="WWI64" s="135"/>
      <c r="WWJ64" s="135"/>
      <c r="WWK64" s="84"/>
      <c r="WWL64" s="135"/>
      <c r="WWM64" s="135"/>
      <c r="WWN64" s="135"/>
      <c r="WWO64" s="84"/>
      <c r="WWP64" s="135"/>
      <c r="WWQ64" s="135"/>
      <c r="WWR64" s="135"/>
      <c r="WWS64" s="84"/>
      <c r="WWT64" s="135"/>
      <c r="WWU64" s="135"/>
      <c r="WWV64" s="135"/>
      <c r="WWW64" s="84"/>
      <c r="WWX64" s="135"/>
      <c r="WWY64" s="135"/>
      <c r="WWZ64" s="135"/>
      <c r="WXA64" s="84"/>
      <c r="WXB64" s="135"/>
      <c r="WXC64" s="135"/>
      <c r="WXD64" s="135"/>
      <c r="WXE64" s="84"/>
      <c r="WXF64" s="135"/>
      <c r="WXG64" s="135"/>
      <c r="WXH64" s="135"/>
      <c r="WXI64" s="84"/>
      <c r="WXJ64" s="135"/>
      <c r="WXK64" s="135"/>
      <c r="WXL64" s="135"/>
      <c r="WXM64" s="84"/>
      <c r="WXN64" s="135"/>
      <c r="WXO64" s="135"/>
      <c r="WXP64" s="135"/>
      <c r="WXQ64" s="84"/>
      <c r="WXR64" s="135"/>
      <c r="WXS64" s="135"/>
      <c r="WXT64" s="135"/>
      <c r="WXU64" s="84"/>
      <c r="WXV64" s="135"/>
      <c r="WXW64" s="135"/>
      <c r="WXX64" s="135"/>
      <c r="WXY64" s="84"/>
      <c r="WXZ64" s="135"/>
      <c r="WYA64" s="135"/>
      <c r="WYB64" s="135"/>
      <c r="WYC64" s="84"/>
      <c r="WYD64" s="135"/>
      <c r="WYE64" s="135"/>
      <c r="WYF64" s="135"/>
      <c r="WYG64" s="84"/>
      <c r="WYH64" s="135"/>
      <c r="WYI64" s="135"/>
      <c r="WYJ64" s="135"/>
      <c r="WYK64" s="84"/>
      <c r="WYL64" s="135"/>
      <c r="WYM64" s="135"/>
      <c r="WYN64" s="135"/>
      <c r="WYO64" s="84"/>
      <c r="WYP64" s="135"/>
      <c r="WYQ64" s="135"/>
      <c r="WYR64" s="135"/>
      <c r="WYS64" s="84"/>
      <c r="WYT64" s="135"/>
      <c r="WYU64" s="135"/>
      <c r="WYV64" s="135"/>
      <c r="WYW64" s="84"/>
      <c r="WYX64" s="135"/>
      <c r="WYY64" s="135"/>
      <c r="WYZ64" s="135"/>
      <c r="WZA64" s="84"/>
      <c r="WZB64" s="135"/>
      <c r="WZC64" s="135"/>
      <c r="WZD64" s="135"/>
      <c r="WZE64" s="84"/>
      <c r="WZF64" s="135"/>
      <c r="WZG64" s="135"/>
      <c r="WZH64" s="135"/>
      <c r="WZI64" s="84"/>
      <c r="WZJ64" s="135"/>
      <c r="WZK64" s="135"/>
      <c r="WZL64" s="135"/>
      <c r="WZM64" s="84"/>
      <c r="WZN64" s="135"/>
      <c r="WZO64" s="135"/>
      <c r="WZP64" s="135"/>
      <c r="WZQ64" s="84"/>
      <c r="WZR64" s="135"/>
      <c r="WZS64" s="135"/>
      <c r="WZT64" s="135"/>
      <c r="WZU64" s="84"/>
      <c r="WZV64" s="135"/>
      <c r="WZW64" s="135"/>
      <c r="WZX64" s="135"/>
      <c r="WZY64" s="84"/>
      <c r="WZZ64" s="135"/>
      <c r="XAA64" s="135"/>
      <c r="XAB64" s="135"/>
      <c r="XAC64" s="84"/>
      <c r="XAD64" s="135"/>
      <c r="XAE64" s="135"/>
      <c r="XAF64" s="135"/>
      <c r="XAG64" s="84"/>
      <c r="XAH64" s="135"/>
      <c r="XAI64" s="135"/>
      <c r="XAJ64" s="135"/>
      <c r="XAK64" s="84"/>
      <c r="XAL64" s="135"/>
      <c r="XAM64" s="135"/>
      <c r="XAN64" s="135"/>
      <c r="XAO64" s="84"/>
      <c r="XAP64" s="135"/>
      <c r="XAQ64" s="135"/>
      <c r="XAR64" s="135"/>
      <c r="XAS64" s="84"/>
      <c r="XAT64" s="135"/>
      <c r="XAU64" s="135"/>
      <c r="XAV64" s="135"/>
      <c r="XAW64" s="84"/>
      <c r="XAX64" s="135"/>
      <c r="XAY64" s="135"/>
      <c r="XAZ64" s="135"/>
      <c r="XBA64" s="84"/>
      <c r="XBB64" s="135"/>
      <c r="XBC64" s="135"/>
      <c r="XBD64" s="135"/>
      <c r="XBE64" s="84"/>
      <c r="XBF64" s="135"/>
      <c r="XBG64" s="135"/>
      <c r="XBH64" s="135"/>
      <c r="XBI64" s="84"/>
      <c r="XBJ64" s="135"/>
      <c r="XBK64" s="135"/>
      <c r="XBL64" s="135"/>
      <c r="XBM64" s="84"/>
      <c r="XBN64" s="135"/>
      <c r="XBO64" s="135"/>
      <c r="XBP64" s="135"/>
      <c r="XBQ64" s="84"/>
      <c r="XBR64" s="135"/>
      <c r="XBS64" s="135"/>
      <c r="XBT64" s="135"/>
      <c r="XBU64" s="84"/>
      <c r="XBV64" s="135"/>
      <c r="XBW64" s="135"/>
      <c r="XBX64" s="135"/>
      <c r="XBY64" s="84"/>
      <c r="XBZ64" s="135"/>
      <c r="XCA64" s="135"/>
      <c r="XCB64" s="135"/>
      <c r="XCC64" s="84"/>
      <c r="XCD64" s="135"/>
      <c r="XCE64" s="135"/>
      <c r="XCF64" s="135"/>
      <c r="XCG64" s="84"/>
      <c r="XCH64" s="135"/>
      <c r="XCI64" s="135"/>
      <c r="XCJ64" s="135"/>
      <c r="XCK64" s="84"/>
      <c r="XCL64" s="135"/>
      <c r="XCM64" s="135"/>
      <c r="XCN64" s="135"/>
      <c r="XCO64" s="84"/>
      <c r="XCP64" s="135"/>
      <c r="XCQ64" s="135"/>
      <c r="XCR64" s="135"/>
      <c r="XCS64" s="84"/>
      <c r="XCT64" s="135"/>
      <c r="XCU64" s="135"/>
      <c r="XCV64" s="135"/>
      <c r="XCW64" s="84"/>
      <c r="XCX64" s="135"/>
      <c r="XCY64" s="135"/>
      <c r="XCZ64" s="135"/>
      <c r="XDA64" s="84"/>
      <c r="XDB64" s="135"/>
      <c r="XDC64" s="135"/>
      <c r="XDD64" s="135"/>
      <c r="XDE64" s="84"/>
      <c r="XDF64" s="135"/>
      <c r="XDG64" s="135"/>
      <c r="XDH64" s="135"/>
      <c r="XDI64" s="84"/>
      <c r="XDJ64" s="135"/>
      <c r="XDK64" s="135"/>
      <c r="XDL64" s="135"/>
      <c r="XDM64" s="84"/>
      <c r="XDN64" s="135"/>
      <c r="XDO64" s="135"/>
      <c r="XDP64" s="135"/>
      <c r="XDQ64" s="84"/>
      <c r="XDR64" s="135"/>
      <c r="XDS64" s="135"/>
      <c r="XDT64" s="135"/>
      <c r="XDU64" s="84"/>
      <c r="XDV64" s="135"/>
      <c r="XDW64" s="135"/>
      <c r="XDX64" s="135"/>
      <c r="XDY64" s="84"/>
      <c r="XDZ64" s="135"/>
      <c r="XEA64" s="135"/>
      <c r="XEB64" s="135"/>
      <c r="XEC64" s="84"/>
      <c r="XED64" s="135"/>
      <c r="XEE64" s="135"/>
      <c r="XEF64" s="135"/>
      <c r="XEG64" s="84"/>
      <c r="XEH64" s="135"/>
      <c r="XEI64" s="135"/>
      <c r="XEJ64" s="135"/>
      <c r="XEK64" s="84"/>
      <c r="XEL64" s="135"/>
      <c r="XEM64" s="135"/>
      <c r="XEN64" s="135"/>
      <c r="XEO64" s="84"/>
      <c r="XEP64" s="135"/>
      <c r="XEQ64" s="135"/>
      <c r="XER64" s="135"/>
      <c r="XES64" s="84"/>
      <c r="XET64" s="135"/>
      <c r="XEU64" s="135"/>
      <c r="XEV64" s="135"/>
      <c r="XEW64" s="84"/>
      <c r="XEX64" s="135"/>
      <c r="XEY64" s="135"/>
      <c r="XEZ64" s="135"/>
      <c r="XFA64" s="84"/>
      <c r="XFB64" s="135"/>
      <c r="XFC64" s="135"/>
      <c r="XFD64" s="135"/>
    </row>
    <row r="65" spans="1:16384" s="82" customFormat="1" ht="29" x14ac:dyDescent="0.35">
      <c r="A65" s="5" t="s">
        <v>1574</v>
      </c>
      <c r="B65" s="5" t="s">
        <v>1567</v>
      </c>
      <c r="C65" s="5">
        <v>6</v>
      </c>
      <c r="D65" s="5" t="s">
        <v>410</v>
      </c>
      <c r="E65" s="33"/>
      <c r="F65" s="6">
        <v>30037000</v>
      </c>
      <c r="G65" s="33"/>
      <c r="H65" s="40">
        <f t="shared" si="17"/>
        <v>30037000</v>
      </c>
      <c r="I65" s="6">
        <v>30037000</v>
      </c>
      <c r="J65" s="80">
        <f t="shared" si="18"/>
        <v>0</v>
      </c>
      <c r="K65" s="81"/>
    </row>
    <row r="66" spans="1:16384" s="82" customFormat="1" x14ac:dyDescent="0.35">
      <c r="A66" s="32" t="s">
        <v>1586</v>
      </c>
      <c r="B66" s="94" t="s">
        <v>1174</v>
      </c>
      <c r="C66" s="94"/>
      <c r="D66" s="94"/>
      <c r="E66" s="85">
        <f>E67</f>
        <v>0</v>
      </c>
      <c r="F66" s="85">
        <f t="shared" ref="F66:J66" si="25">F67</f>
        <v>821420000</v>
      </c>
      <c r="G66" s="85">
        <f t="shared" si="25"/>
        <v>0</v>
      </c>
      <c r="H66" s="85">
        <f t="shared" si="25"/>
        <v>821420000</v>
      </c>
      <c r="I66" s="85">
        <f t="shared" si="25"/>
        <v>821420000</v>
      </c>
      <c r="J66" s="85">
        <f t="shared" si="25"/>
        <v>0</v>
      </c>
      <c r="K66" s="83"/>
      <c r="L66" s="83"/>
      <c r="M66" s="84"/>
      <c r="N66" s="135"/>
      <c r="O66" s="135"/>
      <c r="P66" s="135"/>
      <c r="Q66" s="84"/>
      <c r="R66" s="135"/>
      <c r="S66" s="135"/>
      <c r="T66" s="135"/>
      <c r="U66" s="84"/>
      <c r="V66" s="135"/>
      <c r="W66" s="135"/>
      <c r="X66" s="135"/>
      <c r="Y66" s="84"/>
      <c r="Z66" s="135"/>
      <c r="AA66" s="135"/>
      <c r="AB66" s="135"/>
      <c r="AC66" s="84"/>
      <c r="AD66" s="135"/>
      <c r="AE66" s="135"/>
      <c r="AF66" s="135"/>
      <c r="AG66" s="84"/>
      <c r="AH66" s="135"/>
      <c r="AI66" s="135"/>
      <c r="AJ66" s="135"/>
      <c r="AK66" s="84"/>
      <c r="AL66" s="135"/>
      <c r="AM66" s="135"/>
      <c r="AN66" s="135"/>
      <c r="AO66" s="84"/>
      <c r="AP66" s="135"/>
      <c r="AQ66" s="135"/>
      <c r="AR66" s="135"/>
      <c r="AS66" s="84"/>
      <c r="AT66" s="135"/>
      <c r="AU66" s="135"/>
      <c r="AV66" s="135"/>
      <c r="AW66" s="84"/>
      <c r="AX66" s="135"/>
      <c r="AY66" s="135"/>
      <c r="AZ66" s="135"/>
      <c r="BA66" s="84"/>
      <c r="BB66" s="135"/>
      <c r="BC66" s="135"/>
      <c r="BD66" s="135"/>
      <c r="BE66" s="84"/>
      <c r="BF66" s="135"/>
      <c r="BG66" s="135"/>
      <c r="BH66" s="135"/>
      <c r="BI66" s="84"/>
      <c r="BJ66" s="135"/>
      <c r="BK66" s="135"/>
      <c r="BL66" s="135"/>
      <c r="BM66" s="84"/>
      <c r="BN66" s="135"/>
      <c r="BO66" s="135"/>
      <c r="BP66" s="135"/>
      <c r="BQ66" s="84"/>
      <c r="BR66" s="135"/>
      <c r="BS66" s="135"/>
      <c r="BT66" s="135"/>
      <c r="BU66" s="84"/>
      <c r="BV66" s="135"/>
      <c r="BW66" s="135"/>
      <c r="BX66" s="135"/>
      <c r="BY66" s="84"/>
      <c r="BZ66" s="135"/>
      <c r="CA66" s="135"/>
      <c r="CB66" s="135"/>
      <c r="CC66" s="84"/>
      <c r="CD66" s="135"/>
      <c r="CE66" s="135"/>
      <c r="CF66" s="135"/>
      <c r="CG66" s="84"/>
      <c r="CH66" s="135"/>
      <c r="CI66" s="135"/>
      <c r="CJ66" s="135"/>
      <c r="CK66" s="84"/>
      <c r="CL66" s="135"/>
      <c r="CM66" s="135"/>
      <c r="CN66" s="135"/>
      <c r="CO66" s="84"/>
      <c r="CP66" s="135"/>
      <c r="CQ66" s="135"/>
      <c r="CR66" s="135"/>
      <c r="CS66" s="84"/>
      <c r="CT66" s="135"/>
      <c r="CU66" s="135"/>
      <c r="CV66" s="135"/>
      <c r="CW66" s="84"/>
      <c r="CX66" s="135"/>
      <c r="CY66" s="135"/>
      <c r="CZ66" s="135"/>
      <c r="DA66" s="84"/>
      <c r="DB66" s="135"/>
      <c r="DC66" s="135"/>
      <c r="DD66" s="135"/>
      <c r="DE66" s="84"/>
      <c r="DF66" s="135"/>
      <c r="DG66" s="135"/>
      <c r="DH66" s="135"/>
      <c r="DI66" s="84"/>
      <c r="DJ66" s="135"/>
      <c r="DK66" s="135"/>
      <c r="DL66" s="135"/>
      <c r="DM66" s="84"/>
      <c r="DN66" s="135"/>
      <c r="DO66" s="135"/>
      <c r="DP66" s="135"/>
      <c r="DQ66" s="84"/>
      <c r="DR66" s="135"/>
      <c r="DS66" s="135"/>
      <c r="DT66" s="135"/>
      <c r="DU66" s="84"/>
      <c r="DV66" s="135"/>
      <c r="DW66" s="135"/>
      <c r="DX66" s="135"/>
      <c r="DY66" s="84"/>
      <c r="DZ66" s="135"/>
      <c r="EA66" s="135"/>
      <c r="EB66" s="135"/>
      <c r="EC66" s="84"/>
      <c r="ED66" s="135"/>
      <c r="EE66" s="135"/>
      <c r="EF66" s="135"/>
      <c r="EG66" s="84"/>
      <c r="EH66" s="135"/>
      <c r="EI66" s="135"/>
      <c r="EJ66" s="135"/>
      <c r="EK66" s="84"/>
      <c r="EL66" s="135"/>
      <c r="EM66" s="135"/>
      <c r="EN66" s="135"/>
      <c r="EO66" s="84"/>
      <c r="EP66" s="135"/>
      <c r="EQ66" s="135"/>
      <c r="ER66" s="135"/>
      <c r="ES66" s="84"/>
      <c r="ET66" s="135"/>
      <c r="EU66" s="135"/>
      <c r="EV66" s="135"/>
      <c r="EW66" s="84"/>
      <c r="EX66" s="135"/>
      <c r="EY66" s="135"/>
      <c r="EZ66" s="135"/>
      <c r="FA66" s="84"/>
      <c r="FB66" s="135"/>
      <c r="FC66" s="135"/>
      <c r="FD66" s="135"/>
      <c r="FE66" s="84"/>
      <c r="FF66" s="135"/>
      <c r="FG66" s="135"/>
      <c r="FH66" s="135"/>
      <c r="FI66" s="84"/>
      <c r="FJ66" s="135"/>
      <c r="FK66" s="135"/>
      <c r="FL66" s="135"/>
      <c r="FM66" s="84"/>
      <c r="FN66" s="135"/>
      <c r="FO66" s="135"/>
      <c r="FP66" s="135"/>
      <c r="FQ66" s="84"/>
      <c r="FR66" s="135"/>
      <c r="FS66" s="135"/>
      <c r="FT66" s="135"/>
      <c r="FU66" s="84"/>
      <c r="FV66" s="135"/>
      <c r="FW66" s="135"/>
      <c r="FX66" s="135"/>
      <c r="FY66" s="84"/>
      <c r="FZ66" s="135"/>
      <c r="GA66" s="135"/>
      <c r="GB66" s="135"/>
      <c r="GC66" s="84"/>
      <c r="GD66" s="135"/>
      <c r="GE66" s="135"/>
      <c r="GF66" s="135"/>
      <c r="GG66" s="84"/>
      <c r="GH66" s="135"/>
      <c r="GI66" s="135"/>
      <c r="GJ66" s="135"/>
      <c r="GK66" s="84"/>
      <c r="GL66" s="135"/>
      <c r="GM66" s="135"/>
      <c r="GN66" s="135"/>
      <c r="GO66" s="84"/>
      <c r="GP66" s="135"/>
      <c r="GQ66" s="135"/>
      <c r="GR66" s="135"/>
      <c r="GS66" s="84"/>
      <c r="GT66" s="135"/>
      <c r="GU66" s="135"/>
      <c r="GV66" s="135"/>
      <c r="GW66" s="84"/>
      <c r="GX66" s="135"/>
      <c r="GY66" s="135"/>
      <c r="GZ66" s="135"/>
      <c r="HA66" s="84"/>
      <c r="HB66" s="135"/>
      <c r="HC66" s="135"/>
      <c r="HD66" s="135"/>
      <c r="HE66" s="84"/>
      <c r="HF66" s="135"/>
      <c r="HG66" s="135"/>
      <c r="HH66" s="135"/>
      <c r="HI66" s="84"/>
      <c r="HJ66" s="135"/>
      <c r="HK66" s="135"/>
      <c r="HL66" s="135"/>
      <c r="HM66" s="84"/>
      <c r="HN66" s="135"/>
      <c r="HO66" s="135"/>
      <c r="HP66" s="135"/>
      <c r="HQ66" s="84"/>
      <c r="HR66" s="135"/>
      <c r="HS66" s="135"/>
      <c r="HT66" s="135"/>
      <c r="HU66" s="84"/>
      <c r="HV66" s="135"/>
      <c r="HW66" s="135"/>
      <c r="HX66" s="135"/>
      <c r="HY66" s="84"/>
      <c r="HZ66" s="135"/>
      <c r="IA66" s="135"/>
      <c r="IB66" s="135"/>
      <c r="IC66" s="84"/>
      <c r="ID66" s="135"/>
      <c r="IE66" s="135"/>
      <c r="IF66" s="135"/>
      <c r="IG66" s="84"/>
      <c r="IH66" s="135"/>
      <c r="II66" s="135"/>
      <c r="IJ66" s="135"/>
      <c r="IK66" s="84"/>
      <c r="IL66" s="135"/>
      <c r="IM66" s="135"/>
      <c r="IN66" s="135"/>
      <c r="IO66" s="84"/>
      <c r="IP66" s="135"/>
      <c r="IQ66" s="135"/>
      <c r="IR66" s="135"/>
      <c r="IS66" s="84"/>
      <c r="IT66" s="135"/>
      <c r="IU66" s="135"/>
      <c r="IV66" s="135"/>
      <c r="IW66" s="84"/>
      <c r="IX66" s="135"/>
      <c r="IY66" s="135"/>
      <c r="IZ66" s="135"/>
      <c r="JA66" s="84"/>
      <c r="JB66" s="135"/>
      <c r="JC66" s="135"/>
      <c r="JD66" s="135"/>
      <c r="JE66" s="84"/>
      <c r="JF66" s="135"/>
      <c r="JG66" s="135"/>
      <c r="JH66" s="135"/>
      <c r="JI66" s="84"/>
      <c r="JJ66" s="135"/>
      <c r="JK66" s="135"/>
      <c r="JL66" s="135"/>
      <c r="JM66" s="84"/>
      <c r="JN66" s="135"/>
      <c r="JO66" s="135"/>
      <c r="JP66" s="135"/>
      <c r="JQ66" s="84"/>
      <c r="JR66" s="135"/>
      <c r="JS66" s="135"/>
      <c r="JT66" s="135"/>
      <c r="JU66" s="84"/>
      <c r="JV66" s="135"/>
      <c r="JW66" s="135"/>
      <c r="JX66" s="135"/>
      <c r="JY66" s="84"/>
      <c r="JZ66" s="135"/>
      <c r="KA66" s="135"/>
      <c r="KB66" s="135"/>
      <c r="KC66" s="84"/>
      <c r="KD66" s="135"/>
      <c r="KE66" s="135"/>
      <c r="KF66" s="135"/>
      <c r="KG66" s="84"/>
      <c r="KH66" s="135"/>
      <c r="KI66" s="135"/>
      <c r="KJ66" s="135"/>
      <c r="KK66" s="84"/>
      <c r="KL66" s="135"/>
      <c r="KM66" s="135"/>
      <c r="KN66" s="135"/>
      <c r="KO66" s="84"/>
      <c r="KP66" s="135"/>
      <c r="KQ66" s="135"/>
      <c r="KR66" s="135"/>
      <c r="KS66" s="84"/>
      <c r="KT66" s="135"/>
      <c r="KU66" s="135"/>
      <c r="KV66" s="135"/>
      <c r="KW66" s="84"/>
      <c r="KX66" s="135"/>
      <c r="KY66" s="135"/>
      <c r="KZ66" s="135"/>
      <c r="LA66" s="84"/>
      <c r="LB66" s="135"/>
      <c r="LC66" s="135"/>
      <c r="LD66" s="135"/>
      <c r="LE66" s="84"/>
      <c r="LF66" s="135"/>
      <c r="LG66" s="135"/>
      <c r="LH66" s="135"/>
      <c r="LI66" s="84"/>
      <c r="LJ66" s="135"/>
      <c r="LK66" s="135"/>
      <c r="LL66" s="135"/>
      <c r="LM66" s="84"/>
      <c r="LN66" s="135"/>
      <c r="LO66" s="135"/>
      <c r="LP66" s="135"/>
      <c r="LQ66" s="84"/>
      <c r="LR66" s="135"/>
      <c r="LS66" s="135"/>
      <c r="LT66" s="135"/>
      <c r="LU66" s="84"/>
      <c r="LV66" s="135"/>
      <c r="LW66" s="135"/>
      <c r="LX66" s="135"/>
      <c r="LY66" s="84"/>
      <c r="LZ66" s="135"/>
      <c r="MA66" s="135"/>
      <c r="MB66" s="135"/>
      <c r="MC66" s="84"/>
      <c r="MD66" s="135"/>
      <c r="ME66" s="135"/>
      <c r="MF66" s="135"/>
      <c r="MG66" s="84"/>
      <c r="MH66" s="135"/>
      <c r="MI66" s="135"/>
      <c r="MJ66" s="135"/>
      <c r="MK66" s="84"/>
      <c r="ML66" s="135"/>
      <c r="MM66" s="135"/>
      <c r="MN66" s="135"/>
      <c r="MO66" s="84"/>
      <c r="MP66" s="135"/>
      <c r="MQ66" s="135"/>
      <c r="MR66" s="135"/>
      <c r="MS66" s="84"/>
      <c r="MT66" s="135"/>
      <c r="MU66" s="135"/>
      <c r="MV66" s="135"/>
      <c r="MW66" s="84"/>
      <c r="MX66" s="135"/>
      <c r="MY66" s="135"/>
      <c r="MZ66" s="135"/>
      <c r="NA66" s="84"/>
      <c r="NB66" s="135"/>
      <c r="NC66" s="135"/>
      <c r="ND66" s="135"/>
      <c r="NE66" s="84"/>
      <c r="NF66" s="135"/>
      <c r="NG66" s="135"/>
      <c r="NH66" s="135"/>
      <c r="NI66" s="84"/>
      <c r="NJ66" s="135"/>
      <c r="NK66" s="135"/>
      <c r="NL66" s="135"/>
      <c r="NM66" s="84"/>
      <c r="NN66" s="135"/>
      <c r="NO66" s="135"/>
      <c r="NP66" s="135"/>
      <c r="NQ66" s="84"/>
      <c r="NR66" s="135"/>
      <c r="NS66" s="135"/>
      <c r="NT66" s="135"/>
      <c r="NU66" s="84"/>
      <c r="NV66" s="135"/>
      <c r="NW66" s="135"/>
      <c r="NX66" s="135"/>
      <c r="NY66" s="84"/>
      <c r="NZ66" s="135"/>
      <c r="OA66" s="135"/>
      <c r="OB66" s="135"/>
      <c r="OC66" s="84"/>
      <c r="OD66" s="135"/>
      <c r="OE66" s="135"/>
      <c r="OF66" s="135"/>
      <c r="OG66" s="84"/>
      <c r="OH66" s="135"/>
      <c r="OI66" s="135"/>
      <c r="OJ66" s="135"/>
      <c r="OK66" s="84"/>
      <c r="OL66" s="135"/>
      <c r="OM66" s="135"/>
      <c r="ON66" s="135"/>
      <c r="OO66" s="84"/>
      <c r="OP66" s="135"/>
      <c r="OQ66" s="135"/>
      <c r="OR66" s="135"/>
      <c r="OS66" s="84"/>
      <c r="OT66" s="135"/>
      <c r="OU66" s="135"/>
      <c r="OV66" s="135"/>
      <c r="OW66" s="84"/>
      <c r="OX66" s="135"/>
      <c r="OY66" s="135"/>
      <c r="OZ66" s="135"/>
      <c r="PA66" s="84"/>
      <c r="PB66" s="135"/>
      <c r="PC66" s="135"/>
      <c r="PD66" s="135"/>
      <c r="PE66" s="84"/>
      <c r="PF66" s="135"/>
      <c r="PG66" s="135"/>
      <c r="PH66" s="135"/>
      <c r="PI66" s="84"/>
      <c r="PJ66" s="135"/>
      <c r="PK66" s="135"/>
      <c r="PL66" s="135"/>
      <c r="PM66" s="84"/>
      <c r="PN66" s="135"/>
      <c r="PO66" s="135"/>
      <c r="PP66" s="135"/>
      <c r="PQ66" s="84"/>
      <c r="PR66" s="135"/>
      <c r="PS66" s="135"/>
      <c r="PT66" s="135"/>
      <c r="PU66" s="84"/>
      <c r="PV66" s="135"/>
      <c r="PW66" s="135"/>
      <c r="PX66" s="135"/>
      <c r="PY66" s="84"/>
      <c r="PZ66" s="135"/>
      <c r="QA66" s="135"/>
      <c r="QB66" s="135"/>
      <c r="QC66" s="84"/>
      <c r="QD66" s="135"/>
      <c r="QE66" s="135"/>
      <c r="QF66" s="135"/>
      <c r="QG66" s="84"/>
      <c r="QH66" s="135"/>
      <c r="QI66" s="135"/>
      <c r="QJ66" s="135"/>
      <c r="QK66" s="84"/>
      <c r="QL66" s="135"/>
      <c r="QM66" s="135"/>
      <c r="QN66" s="135"/>
      <c r="QO66" s="84"/>
      <c r="QP66" s="135"/>
      <c r="QQ66" s="135"/>
      <c r="QR66" s="135"/>
      <c r="QS66" s="84"/>
      <c r="QT66" s="135"/>
      <c r="QU66" s="135"/>
      <c r="QV66" s="135"/>
      <c r="QW66" s="84"/>
      <c r="QX66" s="135"/>
      <c r="QY66" s="135"/>
      <c r="QZ66" s="135"/>
      <c r="RA66" s="84"/>
      <c r="RB66" s="135"/>
      <c r="RC66" s="135"/>
      <c r="RD66" s="135"/>
      <c r="RE66" s="84"/>
      <c r="RF66" s="135"/>
      <c r="RG66" s="135"/>
      <c r="RH66" s="135"/>
      <c r="RI66" s="84"/>
      <c r="RJ66" s="135"/>
      <c r="RK66" s="135"/>
      <c r="RL66" s="135"/>
      <c r="RM66" s="84"/>
      <c r="RN66" s="135"/>
      <c r="RO66" s="135"/>
      <c r="RP66" s="135"/>
      <c r="RQ66" s="84"/>
      <c r="RR66" s="135"/>
      <c r="RS66" s="135"/>
      <c r="RT66" s="135"/>
      <c r="RU66" s="84"/>
      <c r="RV66" s="135"/>
      <c r="RW66" s="135"/>
      <c r="RX66" s="135"/>
      <c r="RY66" s="84"/>
      <c r="RZ66" s="135"/>
      <c r="SA66" s="135"/>
      <c r="SB66" s="135"/>
      <c r="SC66" s="84"/>
      <c r="SD66" s="135"/>
      <c r="SE66" s="135"/>
      <c r="SF66" s="135"/>
      <c r="SG66" s="84"/>
      <c r="SH66" s="135"/>
      <c r="SI66" s="135"/>
      <c r="SJ66" s="135"/>
      <c r="SK66" s="84"/>
      <c r="SL66" s="135"/>
      <c r="SM66" s="135"/>
      <c r="SN66" s="135"/>
      <c r="SO66" s="84"/>
      <c r="SP66" s="135"/>
      <c r="SQ66" s="135"/>
      <c r="SR66" s="135"/>
      <c r="SS66" s="84"/>
      <c r="ST66" s="135"/>
      <c r="SU66" s="135"/>
      <c r="SV66" s="135"/>
      <c r="SW66" s="84"/>
      <c r="SX66" s="135"/>
      <c r="SY66" s="135"/>
      <c r="SZ66" s="135"/>
      <c r="TA66" s="84"/>
      <c r="TB66" s="135"/>
      <c r="TC66" s="135"/>
      <c r="TD66" s="135"/>
      <c r="TE66" s="84"/>
      <c r="TF66" s="135"/>
      <c r="TG66" s="135"/>
      <c r="TH66" s="135"/>
      <c r="TI66" s="84"/>
      <c r="TJ66" s="135"/>
      <c r="TK66" s="135"/>
      <c r="TL66" s="135"/>
      <c r="TM66" s="84"/>
      <c r="TN66" s="135"/>
      <c r="TO66" s="135"/>
      <c r="TP66" s="135"/>
      <c r="TQ66" s="84"/>
      <c r="TR66" s="135"/>
      <c r="TS66" s="135"/>
      <c r="TT66" s="135"/>
      <c r="TU66" s="84"/>
      <c r="TV66" s="135"/>
      <c r="TW66" s="135"/>
      <c r="TX66" s="135"/>
      <c r="TY66" s="84"/>
      <c r="TZ66" s="135"/>
      <c r="UA66" s="135"/>
      <c r="UB66" s="135"/>
      <c r="UC66" s="84"/>
      <c r="UD66" s="135"/>
      <c r="UE66" s="135"/>
      <c r="UF66" s="135"/>
      <c r="UG66" s="84"/>
      <c r="UH66" s="135"/>
      <c r="UI66" s="135"/>
      <c r="UJ66" s="135"/>
      <c r="UK66" s="84"/>
      <c r="UL66" s="135"/>
      <c r="UM66" s="135"/>
      <c r="UN66" s="135"/>
      <c r="UO66" s="84"/>
      <c r="UP66" s="135"/>
      <c r="UQ66" s="135"/>
      <c r="UR66" s="135"/>
      <c r="US66" s="84"/>
      <c r="UT66" s="135"/>
      <c r="UU66" s="135"/>
      <c r="UV66" s="135"/>
      <c r="UW66" s="84"/>
      <c r="UX66" s="135"/>
      <c r="UY66" s="135"/>
      <c r="UZ66" s="135"/>
      <c r="VA66" s="84"/>
      <c r="VB66" s="135"/>
      <c r="VC66" s="135"/>
      <c r="VD66" s="135"/>
      <c r="VE66" s="84"/>
      <c r="VF66" s="135"/>
      <c r="VG66" s="135"/>
      <c r="VH66" s="135"/>
      <c r="VI66" s="84"/>
      <c r="VJ66" s="135"/>
      <c r="VK66" s="135"/>
      <c r="VL66" s="135"/>
      <c r="VM66" s="84"/>
      <c r="VN66" s="135"/>
      <c r="VO66" s="135"/>
      <c r="VP66" s="135"/>
      <c r="VQ66" s="84"/>
      <c r="VR66" s="135"/>
      <c r="VS66" s="135"/>
      <c r="VT66" s="135"/>
      <c r="VU66" s="84"/>
      <c r="VV66" s="135"/>
      <c r="VW66" s="135"/>
      <c r="VX66" s="135"/>
      <c r="VY66" s="84"/>
      <c r="VZ66" s="135"/>
      <c r="WA66" s="135"/>
      <c r="WB66" s="135"/>
      <c r="WC66" s="84"/>
      <c r="WD66" s="135"/>
      <c r="WE66" s="135"/>
      <c r="WF66" s="135"/>
      <c r="WG66" s="84"/>
      <c r="WH66" s="135"/>
      <c r="WI66" s="135"/>
      <c r="WJ66" s="135"/>
      <c r="WK66" s="84"/>
      <c r="WL66" s="135"/>
      <c r="WM66" s="135"/>
      <c r="WN66" s="135"/>
      <c r="WO66" s="84"/>
      <c r="WP66" s="135"/>
      <c r="WQ66" s="135"/>
      <c r="WR66" s="135"/>
      <c r="WS66" s="84"/>
      <c r="WT66" s="135"/>
      <c r="WU66" s="135"/>
      <c r="WV66" s="135"/>
      <c r="WW66" s="84"/>
      <c r="WX66" s="135"/>
      <c r="WY66" s="135"/>
      <c r="WZ66" s="135"/>
      <c r="XA66" s="84"/>
      <c r="XB66" s="135"/>
      <c r="XC66" s="135"/>
      <c r="XD66" s="135"/>
      <c r="XE66" s="84"/>
      <c r="XF66" s="135"/>
      <c r="XG66" s="135"/>
      <c r="XH66" s="135"/>
      <c r="XI66" s="84"/>
      <c r="XJ66" s="135"/>
      <c r="XK66" s="135"/>
      <c r="XL66" s="135"/>
      <c r="XM66" s="84"/>
      <c r="XN66" s="135"/>
      <c r="XO66" s="135"/>
      <c r="XP66" s="135"/>
      <c r="XQ66" s="84"/>
      <c r="XR66" s="135"/>
      <c r="XS66" s="135"/>
      <c r="XT66" s="135"/>
      <c r="XU66" s="84"/>
      <c r="XV66" s="135"/>
      <c r="XW66" s="135"/>
      <c r="XX66" s="135"/>
      <c r="XY66" s="84"/>
      <c r="XZ66" s="135"/>
      <c r="YA66" s="135"/>
      <c r="YB66" s="135"/>
      <c r="YC66" s="84"/>
      <c r="YD66" s="135"/>
      <c r="YE66" s="135"/>
      <c r="YF66" s="135"/>
      <c r="YG66" s="84"/>
      <c r="YH66" s="135"/>
      <c r="YI66" s="135"/>
      <c r="YJ66" s="135"/>
      <c r="YK66" s="84"/>
      <c r="YL66" s="135"/>
      <c r="YM66" s="135"/>
      <c r="YN66" s="135"/>
      <c r="YO66" s="84"/>
      <c r="YP66" s="135"/>
      <c r="YQ66" s="135"/>
      <c r="YR66" s="135"/>
      <c r="YS66" s="84"/>
      <c r="YT66" s="135"/>
      <c r="YU66" s="135"/>
      <c r="YV66" s="135"/>
      <c r="YW66" s="84"/>
      <c r="YX66" s="135"/>
      <c r="YY66" s="135"/>
      <c r="YZ66" s="135"/>
      <c r="ZA66" s="84"/>
      <c r="ZB66" s="135"/>
      <c r="ZC66" s="135"/>
      <c r="ZD66" s="135"/>
      <c r="ZE66" s="84"/>
      <c r="ZF66" s="135"/>
      <c r="ZG66" s="135"/>
      <c r="ZH66" s="135"/>
      <c r="ZI66" s="84"/>
      <c r="ZJ66" s="135"/>
      <c r="ZK66" s="135"/>
      <c r="ZL66" s="135"/>
      <c r="ZM66" s="84"/>
      <c r="ZN66" s="135"/>
      <c r="ZO66" s="135"/>
      <c r="ZP66" s="135"/>
      <c r="ZQ66" s="84"/>
      <c r="ZR66" s="135"/>
      <c r="ZS66" s="135"/>
      <c r="ZT66" s="135"/>
      <c r="ZU66" s="84"/>
      <c r="ZV66" s="135"/>
      <c r="ZW66" s="135"/>
      <c r="ZX66" s="135"/>
      <c r="ZY66" s="84"/>
      <c r="ZZ66" s="135"/>
      <c r="AAA66" s="135"/>
      <c r="AAB66" s="135"/>
      <c r="AAC66" s="84"/>
      <c r="AAD66" s="135"/>
      <c r="AAE66" s="135"/>
      <c r="AAF66" s="135"/>
      <c r="AAG66" s="84"/>
      <c r="AAH66" s="135"/>
      <c r="AAI66" s="135"/>
      <c r="AAJ66" s="135"/>
      <c r="AAK66" s="84"/>
      <c r="AAL66" s="135"/>
      <c r="AAM66" s="135"/>
      <c r="AAN66" s="135"/>
      <c r="AAO66" s="84"/>
      <c r="AAP66" s="135"/>
      <c r="AAQ66" s="135"/>
      <c r="AAR66" s="135"/>
      <c r="AAS66" s="84"/>
      <c r="AAT66" s="135"/>
      <c r="AAU66" s="135"/>
      <c r="AAV66" s="135"/>
      <c r="AAW66" s="84"/>
      <c r="AAX66" s="135"/>
      <c r="AAY66" s="135"/>
      <c r="AAZ66" s="135"/>
      <c r="ABA66" s="84"/>
      <c r="ABB66" s="135"/>
      <c r="ABC66" s="135"/>
      <c r="ABD66" s="135"/>
      <c r="ABE66" s="84"/>
      <c r="ABF66" s="135"/>
      <c r="ABG66" s="135"/>
      <c r="ABH66" s="135"/>
      <c r="ABI66" s="84"/>
      <c r="ABJ66" s="135"/>
      <c r="ABK66" s="135"/>
      <c r="ABL66" s="135"/>
      <c r="ABM66" s="84"/>
      <c r="ABN66" s="135"/>
      <c r="ABO66" s="135"/>
      <c r="ABP66" s="135"/>
      <c r="ABQ66" s="84"/>
      <c r="ABR66" s="135"/>
      <c r="ABS66" s="135"/>
      <c r="ABT66" s="135"/>
      <c r="ABU66" s="84"/>
      <c r="ABV66" s="135"/>
      <c r="ABW66" s="135"/>
      <c r="ABX66" s="135"/>
      <c r="ABY66" s="84"/>
      <c r="ABZ66" s="135"/>
      <c r="ACA66" s="135"/>
      <c r="ACB66" s="135"/>
      <c r="ACC66" s="84"/>
      <c r="ACD66" s="135"/>
      <c r="ACE66" s="135"/>
      <c r="ACF66" s="135"/>
      <c r="ACG66" s="84"/>
      <c r="ACH66" s="135"/>
      <c r="ACI66" s="135"/>
      <c r="ACJ66" s="135"/>
      <c r="ACK66" s="84"/>
      <c r="ACL66" s="135"/>
      <c r="ACM66" s="135"/>
      <c r="ACN66" s="135"/>
      <c r="ACO66" s="84"/>
      <c r="ACP66" s="135"/>
      <c r="ACQ66" s="135"/>
      <c r="ACR66" s="135"/>
      <c r="ACS66" s="84"/>
      <c r="ACT66" s="135"/>
      <c r="ACU66" s="135"/>
      <c r="ACV66" s="135"/>
      <c r="ACW66" s="84"/>
      <c r="ACX66" s="135"/>
      <c r="ACY66" s="135"/>
      <c r="ACZ66" s="135"/>
      <c r="ADA66" s="84"/>
      <c r="ADB66" s="135"/>
      <c r="ADC66" s="135"/>
      <c r="ADD66" s="135"/>
      <c r="ADE66" s="84"/>
      <c r="ADF66" s="135"/>
      <c r="ADG66" s="135"/>
      <c r="ADH66" s="135"/>
      <c r="ADI66" s="84"/>
      <c r="ADJ66" s="135"/>
      <c r="ADK66" s="135"/>
      <c r="ADL66" s="135"/>
      <c r="ADM66" s="84"/>
      <c r="ADN66" s="135"/>
      <c r="ADO66" s="135"/>
      <c r="ADP66" s="135"/>
      <c r="ADQ66" s="84"/>
      <c r="ADR66" s="135"/>
      <c r="ADS66" s="135"/>
      <c r="ADT66" s="135"/>
      <c r="ADU66" s="84"/>
      <c r="ADV66" s="135"/>
      <c r="ADW66" s="135"/>
      <c r="ADX66" s="135"/>
      <c r="ADY66" s="84"/>
      <c r="ADZ66" s="135"/>
      <c r="AEA66" s="135"/>
      <c r="AEB66" s="135"/>
      <c r="AEC66" s="84"/>
      <c r="AED66" s="135"/>
      <c r="AEE66" s="135"/>
      <c r="AEF66" s="135"/>
      <c r="AEG66" s="84"/>
      <c r="AEH66" s="135"/>
      <c r="AEI66" s="135"/>
      <c r="AEJ66" s="135"/>
      <c r="AEK66" s="84"/>
      <c r="AEL66" s="135"/>
      <c r="AEM66" s="135"/>
      <c r="AEN66" s="135"/>
      <c r="AEO66" s="84"/>
      <c r="AEP66" s="135"/>
      <c r="AEQ66" s="135"/>
      <c r="AER66" s="135"/>
      <c r="AES66" s="84"/>
      <c r="AET66" s="135"/>
      <c r="AEU66" s="135"/>
      <c r="AEV66" s="135"/>
      <c r="AEW66" s="84"/>
      <c r="AEX66" s="135"/>
      <c r="AEY66" s="135"/>
      <c r="AEZ66" s="135"/>
      <c r="AFA66" s="84"/>
      <c r="AFB66" s="135"/>
      <c r="AFC66" s="135"/>
      <c r="AFD66" s="135"/>
      <c r="AFE66" s="84"/>
      <c r="AFF66" s="135"/>
      <c r="AFG66" s="135"/>
      <c r="AFH66" s="135"/>
      <c r="AFI66" s="84"/>
      <c r="AFJ66" s="135"/>
      <c r="AFK66" s="135"/>
      <c r="AFL66" s="135"/>
      <c r="AFM66" s="84"/>
      <c r="AFN66" s="135"/>
      <c r="AFO66" s="135"/>
      <c r="AFP66" s="135"/>
      <c r="AFQ66" s="84"/>
      <c r="AFR66" s="135"/>
      <c r="AFS66" s="135"/>
      <c r="AFT66" s="135"/>
      <c r="AFU66" s="84"/>
      <c r="AFV66" s="135"/>
      <c r="AFW66" s="135"/>
      <c r="AFX66" s="135"/>
      <c r="AFY66" s="84"/>
      <c r="AFZ66" s="135"/>
      <c r="AGA66" s="135"/>
      <c r="AGB66" s="135"/>
      <c r="AGC66" s="84"/>
      <c r="AGD66" s="135"/>
      <c r="AGE66" s="135"/>
      <c r="AGF66" s="135"/>
      <c r="AGG66" s="84"/>
      <c r="AGH66" s="135"/>
      <c r="AGI66" s="135"/>
      <c r="AGJ66" s="135"/>
      <c r="AGK66" s="84"/>
      <c r="AGL66" s="135"/>
      <c r="AGM66" s="135"/>
      <c r="AGN66" s="135"/>
      <c r="AGO66" s="84"/>
      <c r="AGP66" s="135"/>
      <c r="AGQ66" s="135"/>
      <c r="AGR66" s="135"/>
      <c r="AGS66" s="84"/>
      <c r="AGT66" s="135"/>
      <c r="AGU66" s="135"/>
      <c r="AGV66" s="135"/>
      <c r="AGW66" s="84"/>
      <c r="AGX66" s="135"/>
      <c r="AGY66" s="135"/>
      <c r="AGZ66" s="135"/>
      <c r="AHA66" s="84"/>
      <c r="AHB66" s="135"/>
      <c r="AHC66" s="135"/>
      <c r="AHD66" s="135"/>
      <c r="AHE66" s="84"/>
      <c r="AHF66" s="135"/>
      <c r="AHG66" s="135"/>
      <c r="AHH66" s="135"/>
      <c r="AHI66" s="84"/>
      <c r="AHJ66" s="135"/>
      <c r="AHK66" s="135"/>
      <c r="AHL66" s="135"/>
      <c r="AHM66" s="84"/>
      <c r="AHN66" s="135"/>
      <c r="AHO66" s="135"/>
      <c r="AHP66" s="135"/>
      <c r="AHQ66" s="84"/>
      <c r="AHR66" s="135"/>
      <c r="AHS66" s="135"/>
      <c r="AHT66" s="135"/>
      <c r="AHU66" s="84"/>
      <c r="AHV66" s="135"/>
      <c r="AHW66" s="135"/>
      <c r="AHX66" s="135"/>
      <c r="AHY66" s="84"/>
      <c r="AHZ66" s="135"/>
      <c r="AIA66" s="135"/>
      <c r="AIB66" s="135"/>
      <c r="AIC66" s="84"/>
      <c r="AID66" s="135"/>
      <c r="AIE66" s="135"/>
      <c r="AIF66" s="135"/>
      <c r="AIG66" s="84"/>
      <c r="AIH66" s="135"/>
      <c r="AII66" s="135"/>
      <c r="AIJ66" s="135"/>
      <c r="AIK66" s="84"/>
      <c r="AIL66" s="135"/>
      <c r="AIM66" s="135"/>
      <c r="AIN66" s="135"/>
      <c r="AIO66" s="84"/>
      <c r="AIP66" s="135"/>
      <c r="AIQ66" s="135"/>
      <c r="AIR66" s="135"/>
      <c r="AIS66" s="84"/>
      <c r="AIT66" s="135"/>
      <c r="AIU66" s="135"/>
      <c r="AIV66" s="135"/>
      <c r="AIW66" s="84"/>
      <c r="AIX66" s="135"/>
      <c r="AIY66" s="135"/>
      <c r="AIZ66" s="135"/>
      <c r="AJA66" s="84"/>
      <c r="AJB66" s="135"/>
      <c r="AJC66" s="135"/>
      <c r="AJD66" s="135"/>
      <c r="AJE66" s="84"/>
      <c r="AJF66" s="135"/>
      <c r="AJG66" s="135"/>
      <c r="AJH66" s="135"/>
      <c r="AJI66" s="84"/>
      <c r="AJJ66" s="135"/>
      <c r="AJK66" s="135"/>
      <c r="AJL66" s="135"/>
      <c r="AJM66" s="84"/>
      <c r="AJN66" s="135"/>
      <c r="AJO66" s="135"/>
      <c r="AJP66" s="135"/>
      <c r="AJQ66" s="84"/>
      <c r="AJR66" s="135"/>
      <c r="AJS66" s="135"/>
      <c r="AJT66" s="135"/>
      <c r="AJU66" s="84"/>
      <c r="AJV66" s="135"/>
      <c r="AJW66" s="135"/>
      <c r="AJX66" s="135"/>
      <c r="AJY66" s="84"/>
      <c r="AJZ66" s="135"/>
      <c r="AKA66" s="135"/>
      <c r="AKB66" s="135"/>
      <c r="AKC66" s="84"/>
      <c r="AKD66" s="135"/>
      <c r="AKE66" s="135"/>
      <c r="AKF66" s="135"/>
      <c r="AKG66" s="84"/>
      <c r="AKH66" s="135"/>
      <c r="AKI66" s="135"/>
      <c r="AKJ66" s="135"/>
      <c r="AKK66" s="84"/>
      <c r="AKL66" s="135"/>
      <c r="AKM66" s="135"/>
      <c r="AKN66" s="135"/>
      <c r="AKO66" s="84"/>
      <c r="AKP66" s="135"/>
      <c r="AKQ66" s="135"/>
      <c r="AKR66" s="135"/>
      <c r="AKS66" s="84"/>
      <c r="AKT66" s="135"/>
      <c r="AKU66" s="135"/>
      <c r="AKV66" s="135"/>
      <c r="AKW66" s="84"/>
      <c r="AKX66" s="135"/>
      <c r="AKY66" s="135"/>
      <c r="AKZ66" s="135"/>
      <c r="ALA66" s="84"/>
      <c r="ALB66" s="135"/>
      <c r="ALC66" s="135"/>
      <c r="ALD66" s="135"/>
      <c r="ALE66" s="84"/>
      <c r="ALF66" s="135"/>
      <c r="ALG66" s="135"/>
      <c r="ALH66" s="135"/>
      <c r="ALI66" s="84"/>
      <c r="ALJ66" s="135"/>
      <c r="ALK66" s="135"/>
      <c r="ALL66" s="135"/>
      <c r="ALM66" s="84"/>
      <c r="ALN66" s="135"/>
      <c r="ALO66" s="135"/>
      <c r="ALP66" s="135"/>
      <c r="ALQ66" s="84"/>
      <c r="ALR66" s="135"/>
      <c r="ALS66" s="135"/>
      <c r="ALT66" s="135"/>
      <c r="ALU66" s="84"/>
      <c r="ALV66" s="135"/>
      <c r="ALW66" s="135"/>
      <c r="ALX66" s="135"/>
      <c r="ALY66" s="84"/>
      <c r="ALZ66" s="135"/>
      <c r="AMA66" s="135"/>
      <c r="AMB66" s="135"/>
      <c r="AMC66" s="84"/>
      <c r="AMD66" s="135"/>
      <c r="AME66" s="135"/>
      <c r="AMF66" s="135"/>
      <c r="AMG66" s="84"/>
      <c r="AMH66" s="135"/>
      <c r="AMI66" s="135"/>
      <c r="AMJ66" s="135"/>
      <c r="AMK66" s="84"/>
      <c r="AML66" s="135"/>
      <c r="AMM66" s="135"/>
      <c r="AMN66" s="135"/>
      <c r="AMO66" s="84"/>
      <c r="AMP66" s="135"/>
      <c r="AMQ66" s="135"/>
      <c r="AMR66" s="135"/>
      <c r="AMS66" s="84"/>
      <c r="AMT66" s="135"/>
      <c r="AMU66" s="135"/>
      <c r="AMV66" s="135"/>
      <c r="AMW66" s="84"/>
      <c r="AMX66" s="135"/>
      <c r="AMY66" s="135"/>
      <c r="AMZ66" s="135"/>
      <c r="ANA66" s="84"/>
      <c r="ANB66" s="135"/>
      <c r="ANC66" s="135"/>
      <c r="AND66" s="135"/>
      <c r="ANE66" s="84"/>
      <c r="ANF66" s="135"/>
      <c r="ANG66" s="135"/>
      <c r="ANH66" s="135"/>
      <c r="ANI66" s="84"/>
      <c r="ANJ66" s="135"/>
      <c r="ANK66" s="135"/>
      <c r="ANL66" s="135"/>
      <c r="ANM66" s="84"/>
      <c r="ANN66" s="135"/>
      <c r="ANO66" s="135"/>
      <c r="ANP66" s="135"/>
      <c r="ANQ66" s="84"/>
      <c r="ANR66" s="135"/>
      <c r="ANS66" s="135"/>
      <c r="ANT66" s="135"/>
      <c r="ANU66" s="84"/>
      <c r="ANV66" s="135"/>
      <c r="ANW66" s="135"/>
      <c r="ANX66" s="135"/>
      <c r="ANY66" s="84"/>
      <c r="ANZ66" s="135"/>
      <c r="AOA66" s="135"/>
      <c r="AOB66" s="135"/>
      <c r="AOC66" s="84"/>
      <c r="AOD66" s="135"/>
      <c r="AOE66" s="135"/>
      <c r="AOF66" s="135"/>
      <c r="AOG66" s="84"/>
      <c r="AOH66" s="135"/>
      <c r="AOI66" s="135"/>
      <c r="AOJ66" s="135"/>
      <c r="AOK66" s="84"/>
      <c r="AOL66" s="135"/>
      <c r="AOM66" s="135"/>
      <c r="AON66" s="135"/>
      <c r="AOO66" s="84"/>
      <c r="AOP66" s="135"/>
      <c r="AOQ66" s="135"/>
      <c r="AOR66" s="135"/>
      <c r="AOS66" s="84"/>
      <c r="AOT66" s="135"/>
      <c r="AOU66" s="135"/>
      <c r="AOV66" s="135"/>
      <c r="AOW66" s="84"/>
      <c r="AOX66" s="135"/>
      <c r="AOY66" s="135"/>
      <c r="AOZ66" s="135"/>
      <c r="APA66" s="84"/>
      <c r="APB66" s="135"/>
      <c r="APC66" s="135"/>
      <c r="APD66" s="135"/>
      <c r="APE66" s="84"/>
      <c r="APF66" s="135"/>
      <c r="APG66" s="135"/>
      <c r="APH66" s="135"/>
      <c r="API66" s="84"/>
      <c r="APJ66" s="135"/>
      <c r="APK66" s="135"/>
      <c r="APL66" s="135"/>
      <c r="APM66" s="84"/>
      <c r="APN66" s="135"/>
      <c r="APO66" s="135"/>
      <c r="APP66" s="135"/>
      <c r="APQ66" s="84"/>
      <c r="APR66" s="135"/>
      <c r="APS66" s="135"/>
      <c r="APT66" s="135"/>
      <c r="APU66" s="84"/>
      <c r="APV66" s="135"/>
      <c r="APW66" s="135"/>
      <c r="APX66" s="135"/>
      <c r="APY66" s="84"/>
      <c r="APZ66" s="135"/>
      <c r="AQA66" s="135"/>
      <c r="AQB66" s="135"/>
      <c r="AQC66" s="84"/>
      <c r="AQD66" s="135"/>
      <c r="AQE66" s="135"/>
      <c r="AQF66" s="135"/>
      <c r="AQG66" s="84"/>
      <c r="AQH66" s="135"/>
      <c r="AQI66" s="135"/>
      <c r="AQJ66" s="135"/>
      <c r="AQK66" s="84"/>
      <c r="AQL66" s="135"/>
      <c r="AQM66" s="135"/>
      <c r="AQN66" s="135"/>
      <c r="AQO66" s="84"/>
      <c r="AQP66" s="135"/>
      <c r="AQQ66" s="135"/>
      <c r="AQR66" s="135"/>
      <c r="AQS66" s="84"/>
      <c r="AQT66" s="135"/>
      <c r="AQU66" s="135"/>
      <c r="AQV66" s="135"/>
      <c r="AQW66" s="84"/>
      <c r="AQX66" s="135"/>
      <c r="AQY66" s="135"/>
      <c r="AQZ66" s="135"/>
      <c r="ARA66" s="84"/>
      <c r="ARB66" s="135"/>
      <c r="ARC66" s="135"/>
      <c r="ARD66" s="135"/>
      <c r="ARE66" s="84"/>
      <c r="ARF66" s="135"/>
      <c r="ARG66" s="135"/>
      <c r="ARH66" s="135"/>
      <c r="ARI66" s="84"/>
      <c r="ARJ66" s="135"/>
      <c r="ARK66" s="135"/>
      <c r="ARL66" s="135"/>
      <c r="ARM66" s="84"/>
      <c r="ARN66" s="135"/>
      <c r="ARO66" s="135"/>
      <c r="ARP66" s="135"/>
      <c r="ARQ66" s="84"/>
      <c r="ARR66" s="135"/>
      <c r="ARS66" s="135"/>
      <c r="ART66" s="135"/>
      <c r="ARU66" s="84"/>
      <c r="ARV66" s="135"/>
      <c r="ARW66" s="135"/>
      <c r="ARX66" s="135"/>
      <c r="ARY66" s="84"/>
      <c r="ARZ66" s="135"/>
      <c r="ASA66" s="135"/>
      <c r="ASB66" s="135"/>
      <c r="ASC66" s="84"/>
      <c r="ASD66" s="135"/>
      <c r="ASE66" s="135"/>
      <c r="ASF66" s="135"/>
      <c r="ASG66" s="84"/>
      <c r="ASH66" s="135"/>
      <c r="ASI66" s="135"/>
      <c r="ASJ66" s="135"/>
      <c r="ASK66" s="84"/>
      <c r="ASL66" s="135"/>
      <c r="ASM66" s="135"/>
      <c r="ASN66" s="135"/>
      <c r="ASO66" s="84"/>
      <c r="ASP66" s="135"/>
      <c r="ASQ66" s="135"/>
      <c r="ASR66" s="135"/>
      <c r="ASS66" s="84"/>
      <c r="AST66" s="135"/>
      <c r="ASU66" s="135"/>
      <c r="ASV66" s="135"/>
      <c r="ASW66" s="84"/>
      <c r="ASX66" s="135"/>
      <c r="ASY66" s="135"/>
      <c r="ASZ66" s="135"/>
      <c r="ATA66" s="84"/>
      <c r="ATB66" s="135"/>
      <c r="ATC66" s="135"/>
      <c r="ATD66" s="135"/>
      <c r="ATE66" s="84"/>
      <c r="ATF66" s="135"/>
      <c r="ATG66" s="135"/>
      <c r="ATH66" s="135"/>
      <c r="ATI66" s="84"/>
      <c r="ATJ66" s="135"/>
      <c r="ATK66" s="135"/>
      <c r="ATL66" s="135"/>
      <c r="ATM66" s="84"/>
      <c r="ATN66" s="135"/>
      <c r="ATO66" s="135"/>
      <c r="ATP66" s="135"/>
      <c r="ATQ66" s="84"/>
      <c r="ATR66" s="135"/>
      <c r="ATS66" s="135"/>
      <c r="ATT66" s="135"/>
      <c r="ATU66" s="84"/>
      <c r="ATV66" s="135"/>
      <c r="ATW66" s="135"/>
      <c r="ATX66" s="135"/>
      <c r="ATY66" s="84"/>
      <c r="ATZ66" s="135"/>
      <c r="AUA66" s="135"/>
      <c r="AUB66" s="135"/>
      <c r="AUC66" s="84"/>
      <c r="AUD66" s="135"/>
      <c r="AUE66" s="135"/>
      <c r="AUF66" s="135"/>
      <c r="AUG66" s="84"/>
      <c r="AUH66" s="135"/>
      <c r="AUI66" s="135"/>
      <c r="AUJ66" s="135"/>
      <c r="AUK66" s="84"/>
      <c r="AUL66" s="135"/>
      <c r="AUM66" s="135"/>
      <c r="AUN66" s="135"/>
      <c r="AUO66" s="84"/>
      <c r="AUP66" s="135"/>
      <c r="AUQ66" s="135"/>
      <c r="AUR66" s="135"/>
      <c r="AUS66" s="84"/>
      <c r="AUT66" s="135"/>
      <c r="AUU66" s="135"/>
      <c r="AUV66" s="135"/>
      <c r="AUW66" s="84"/>
      <c r="AUX66" s="135"/>
      <c r="AUY66" s="135"/>
      <c r="AUZ66" s="135"/>
      <c r="AVA66" s="84"/>
      <c r="AVB66" s="135"/>
      <c r="AVC66" s="135"/>
      <c r="AVD66" s="135"/>
      <c r="AVE66" s="84"/>
      <c r="AVF66" s="135"/>
      <c r="AVG66" s="135"/>
      <c r="AVH66" s="135"/>
      <c r="AVI66" s="84"/>
      <c r="AVJ66" s="135"/>
      <c r="AVK66" s="135"/>
      <c r="AVL66" s="135"/>
      <c r="AVM66" s="84"/>
      <c r="AVN66" s="135"/>
      <c r="AVO66" s="135"/>
      <c r="AVP66" s="135"/>
      <c r="AVQ66" s="84"/>
      <c r="AVR66" s="135"/>
      <c r="AVS66" s="135"/>
      <c r="AVT66" s="135"/>
      <c r="AVU66" s="84"/>
      <c r="AVV66" s="135"/>
      <c r="AVW66" s="135"/>
      <c r="AVX66" s="135"/>
      <c r="AVY66" s="84"/>
      <c r="AVZ66" s="135"/>
      <c r="AWA66" s="135"/>
      <c r="AWB66" s="135"/>
      <c r="AWC66" s="84"/>
      <c r="AWD66" s="135"/>
      <c r="AWE66" s="135"/>
      <c r="AWF66" s="135"/>
      <c r="AWG66" s="84"/>
      <c r="AWH66" s="135"/>
      <c r="AWI66" s="135"/>
      <c r="AWJ66" s="135"/>
      <c r="AWK66" s="84"/>
      <c r="AWL66" s="135"/>
      <c r="AWM66" s="135"/>
      <c r="AWN66" s="135"/>
      <c r="AWO66" s="84"/>
      <c r="AWP66" s="135"/>
      <c r="AWQ66" s="135"/>
      <c r="AWR66" s="135"/>
      <c r="AWS66" s="84"/>
      <c r="AWT66" s="135"/>
      <c r="AWU66" s="135"/>
      <c r="AWV66" s="135"/>
      <c r="AWW66" s="84"/>
      <c r="AWX66" s="135"/>
      <c r="AWY66" s="135"/>
      <c r="AWZ66" s="135"/>
      <c r="AXA66" s="84"/>
      <c r="AXB66" s="135"/>
      <c r="AXC66" s="135"/>
      <c r="AXD66" s="135"/>
      <c r="AXE66" s="84"/>
      <c r="AXF66" s="135"/>
      <c r="AXG66" s="135"/>
      <c r="AXH66" s="135"/>
      <c r="AXI66" s="84"/>
      <c r="AXJ66" s="135"/>
      <c r="AXK66" s="135"/>
      <c r="AXL66" s="135"/>
      <c r="AXM66" s="84"/>
      <c r="AXN66" s="135"/>
      <c r="AXO66" s="135"/>
      <c r="AXP66" s="135"/>
      <c r="AXQ66" s="84"/>
      <c r="AXR66" s="135"/>
      <c r="AXS66" s="135"/>
      <c r="AXT66" s="135"/>
      <c r="AXU66" s="84"/>
      <c r="AXV66" s="135"/>
      <c r="AXW66" s="135"/>
      <c r="AXX66" s="135"/>
      <c r="AXY66" s="84"/>
      <c r="AXZ66" s="135"/>
      <c r="AYA66" s="135"/>
      <c r="AYB66" s="135"/>
      <c r="AYC66" s="84"/>
      <c r="AYD66" s="135"/>
      <c r="AYE66" s="135"/>
      <c r="AYF66" s="135"/>
      <c r="AYG66" s="84"/>
      <c r="AYH66" s="135"/>
      <c r="AYI66" s="135"/>
      <c r="AYJ66" s="135"/>
      <c r="AYK66" s="84"/>
      <c r="AYL66" s="135"/>
      <c r="AYM66" s="135"/>
      <c r="AYN66" s="135"/>
      <c r="AYO66" s="84"/>
      <c r="AYP66" s="135"/>
      <c r="AYQ66" s="135"/>
      <c r="AYR66" s="135"/>
      <c r="AYS66" s="84"/>
      <c r="AYT66" s="135"/>
      <c r="AYU66" s="135"/>
      <c r="AYV66" s="135"/>
      <c r="AYW66" s="84"/>
      <c r="AYX66" s="135"/>
      <c r="AYY66" s="135"/>
      <c r="AYZ66" s="135"/>
      <c r="AZA66" s="84"/>
      <c r="AZB66" s="135"/>
      <c r="AZC66" s="135"/>
      <c r="AZD66" s="135"/>
      <c r="AZE66" s="84"/>
      <c r="AZF66" s="135"/>
      <c r="AZG66" s="135"/>
      <c r="AZH66" s="135"/>
      <c r="AZI66" s="84"/>
      <c r="AZJ66" s="135"/>
      <c r="AZK66" s="135"/>
      <c r="AZL66" s="135"/>
      <c r="AZM66" s="84"/>
      <c r="AZN66" s="135"/>
      <c r="AZO66" s="135"/>
      <c r="AZP66" s="135"/>
      <c r="AZQ66" s="84"/>
      <c r="AZR66" s="135"/>
      <c r="AZS66" s="135"/>
      <c r="AZT66" s="135"/>
      <c r="AZU66" s="84"/>
      <c r="AZV66" s="135"/>
      <c r="AZW66" s="135"/>
      <c r="AZX66" s="135"/>
      <c r="AZY66" s="84"/>
      <c r="AZZ66" s="135"/>
      <c r="BAA66" s="135"/>
      <c r="BAB66" s="135"/>
      <c r="BAC66" s="84"/>
      <c r="BAD66" s="135"/>
      <c r="BAE66" s="135"/>
      <c r="BAF66" s="135"/>
      <c r="BAG66" s="84"/>
      <c r="BAH66" s="135"/>
      <c r="BAI66" s="135"/>
      <c r="BAJ66" s="135"/>
      <c r="BAK66" s="84"/>
      <c r="BAL66" s="135"/>
      <c r="BAM66" s="135"/>
      <c r="BAN66" s="135"/>
      <c r="BAO66" s="84"/>
      <c r="BAP66" s="135"/>
      <c r="BAQ66" s="135"/>
      <c r="BAR66" s="135"/>
      <c r="BAS66" s="84"/>
      <c r="BAT66" s="135"/>
      <c r="BAU66" s="135"/>
      <c r="BAV66" s="135"/>
      <c r="BAW66" s="84"/>
      <c r="BAX66" s="135"/>
      <c r="BAY66" s="135"/>
      <c r="BAZ66" s="135"/>
      <c r="BBA66" s="84"/>
      <c r="BBB66" s="135"/>
      <c r="BBC66" s="135"/>
      <c r="BBD66" s="135"/>
      <c r="BBE66" s="84"/>
      <c r="BBF66" s="135"/>
      <c r="BBG66" s="135"/>
      <c r="BBH66" s="135"/>
      <c r="BBI66" s="84"/>
      <c r="BBJ66" s="135"/>
      <c r="BBK66" s="135"/>
      <c r="BBL66" s="135"/>
      <c r="BBM66" s="84"/>
      <c r="BBN66" s="135"/>
      <c r="BBO66" s="135"/>
      <c r="BBP66" s="135"/>
      <c r="BBQ66" s="84"/>
      <c r="BBR66" s="135"/>
      <c r="BBS66" s="135"/>
      <c r="BBT66" s="135"/>
      <c r="BBU66" s="84"/>
      <c r="BBV66" s="135"/>
      <c r="BBW66" s="135"/>
      <c r="BBX66" s="135"/>
      <c r="BBY66" s="84"/>
      <c r="BBZ66" s="135"/>
      <c r="BCA66" s="135"/>
      <c r="BCB66" s="135"/>
      <c r="BCC66" s="84"/>
      <c r="BCD66" s="135"/>
      <c r="BCE66" s="135"/>
      <c r="BCF66" s="135"/>
      <c r="BCG66" s="84"/>
      <c r="BCH66" s="135"/>
      <c r="BCI66" s="135"/>
      <c r="BCJ66" s="135"/>
      <c r="BCK66" s="84"/>
      <c r="BCL66" s="135"/>
      <c r="BCM66" s="135"/>
      <c r="BCN66" s="135"/>
      <c r="BCO66" s="84"/>
      <c r="BCP66" s="135"/>
      <c r="BCQ66" s="135"/>
      <c r="BCR66" s="135"/>
      <c r="BCS66" s="84"/>
      <c r="BCT66" s="135"/>
      <c r="BCU66" s="135"/>
      <c r="BCV66" s="135"/>
      <c r="BCW66" s="84"/>
      <c r="BCX66" s="135"/>
      <c r="BCY66" s="135"/>
      <c r="BCZ66" s="135"/>
      <c r="BDA66" s="84"/>
      <c r="BDB66" s="135"/>
      <c r="BDC66" s="135"/>
      <c r="BDD66" s="135"/>
      <c r="BDE66" s="84"/>
      <c r="BDF66" s="135"/>
      <c r="BDG66" s="135"/>
      <c r="BDH66" s="135"/>
      <c r="BDI66" s="84"/>
      <c r="BDJ66" s="135"/>
      <c r="BDK66" s="135"/>
      <c r="BDL66" s="135"/>
      <c r="BDM66" s="84"/>
      <c r="BDN66" s="135"/>
      <c r="BDO66" s="135"/>
      <c r="BDP66" s="135"/>
      <c r="BDQ66" s="84"/>
      <c r="BDR66" s="135"/>
      <c r="BDS66" s="135"/>
      <c r="BDT66" s="135"/>
      <c r="BDU66" s="84"/>
      <c r="BDV66" s="135"/>
      <c r="BDW66" s="135"/>
      <c r="BDX66" s="135"/>
      <c r="BDY66" s="84"/>
      <c r="BDZ66" s="135"/>
      <c r="BEA66" s="135"/>
      <c r="BEB66" s="135"/>
      <c r="BEC66" s="84"/>
      <c r="BED66" s="135"/>
      <c r="BEE66" s="135"/>
      <c r="BEF66" s="135"/>
      <c r="BEG66" s="84"/>
      <c r="BEH66" s="135"/>
      <c r="BEI66" s="135"/>
      <c r="BEJ66" s="135"/>
      <c r="BEK66" s="84"/>
      <c r="BEL66" s="135"/>
      <c r="BEM66" s="135"/>
      <c r="BEN66" s="135"/>
      <c r="BEO66" s="84"/>
      <c r="BEP66" s="135"/>
      <c r="BEQ66" s="135"/>
      <c r="BER66" s="135"/>
      <c r="BES66" s="84"/>
      <c r="BET66" s="135"/>
      <c r="BEU66" s="135"/>
      <c r="BEV66" s="135"/>
      <c r="BEW66" s="84"/>
      <c r="BEX66" s="135"/>
      <c r="BEY66" s="135"/>
      <c r="BEZ66" s="135"/>
      <c r="BFA66" s="84"/>
      <c r="BFB66" s="135"/>
      <c r="BFC66" s="135"/>
      <c r="BFD66" s="135"/>
      <c r="BFE66" s="84"/>
      <c r="BFF66" s="135"/>
      <c r="BFG66" s="135"/>
      <c r="BFH66" s="135"/>
      <c r="BFI66" s="84"/>
      <c r="BFJ66" s="135"/>
      <c r="BFK66" s="135"/>
      <c r="BFL66" s="135"/>
      <c r="BFM66" s="84"/>
      <c r="BFN66" s="135"/>
      <c r="BFO66" s="135"/>
      <c r="BFP66" s="135"/>
      <c r="BFQ66" s="84"/>
      <c r="BFR66" s="135"/>
      <c r="BFS66" s="135"/>
      <c r="BFT66" s="135"/>
      <c r="BFU66" s="84"/>
      <c r="BFV66" s="135"/>
      <c r="BFW66" s="135"/>
      <c r="BFX66" s="135"/>
      <c r="BFY66" s="84"/>
      <c r="BFZ66" s="135"/>
      <c r="BGA66" s="135"/>
      <c r="BGB66" s="135"/>
      <c r="BGC66" s="84"/>
      <c r="BGD66" s="135"/>
      <c r="BGE66" s="135"/>
      <c r="BGF66" s="135"/>
      <c r="BGG66" s="84"/>
      <c r="BGH66" s="135"/>
      <c r="BGI66" s="135"/>
      <c r="BGJ66" s="135"/>
      <c r="BGK66" s="84"/>
      <c r="BGL66" s="135"/>
      <c r="BGM66" s="135"/>
      <c r="BGN66" s="135"/>
      <c r="BGO66" s="84"/>
      <c r="BGP66" s="135"/>
      <c r="BGQ66" s="135"/>
      <c r="BGR66" s="135"/>
      <c r="BGS66" s="84"/>
      <c r="BGT66" s="135"/>
      <c r="BGU66" s="135"/>
      <c r="BGV66" s="135"/>
      <c r="BGW66" s="84"/>
      <c r="BGX66" s="135"/>
      <c r="BGY66" s="135"/>
      <c r="BGZ66" s="135"/>
      <c r="BHA66" s="84"/>
      <c r="BHB66" s="135"/>
      <c r="BHC66" s="135"/>
      <c r="BHD66" s="135"/>
      <c r="BHE66" s="84"/>
      <c r="BHF66" s="135"/>
      <c r="BHG66" s="135"/>
      <c r="BHH66" s="135"/>
      <c r="BHI66" s="84"/>
      <c r="BHJ66" s="135"/>
      <c r="BHK66" s="135"/>
      <c r="BHL66" s="135"/>
      <c r="BHM66" s="84"/>
      <c r="BHN66" s="135"/>
      <c r="BHO66" s="135"/>
      <c r="BHP66" s="135"/>
      <c r="BHQ66" s="84"/>
      <c r="BHR66" s="135"/>
      <c r="BHS66" s="135"/>
      <c r="BHT66" s="135"/>
      <c r="BHU66" s="84"/>
      <c r="BHV66" s="135"/>
      <c r="BHW66" s="135"/>
      <c r="BHX66" s="135"/>
      <c r="BHY66" s="84"/>
      <c r="BHZ66" s="135"/>
      <c r="BIA66" s="135"/>
      <c r="BIB66" s="135"/>
      <c r="BIC66" s="84"/>
      <c r="BID66" s="135"/>
      <c r="BIE66" s="135"/>
      <c r="BIF66" s="135"/>
      <c r="BIG66" s="84"/>
      <c r="BIH66" s="135"/>
      <c r="BII66" s="135"/>
      <c r="BIJ66" s="135"/>
      <c r="BIK66" s="84"/>
      <c r="BIL66" s="135"/>
      <c r="BIM66" s="135"/>
      <c r="BIN66" s="135"/>
      <c r="BIO66" s="84"/>
      <c r="BIP66" s="135"/>
      <c r="BIQ66" s="135"/>
      <c r="BIR66" s="135"/>
      <c r="BIS66" s="84"/>
      <c r="BIT66" s="135"/>
      <c r="BIU66" s="135"/>
      <c r="BIV66" s="135"/>
      <c r="BIW66" s="84"/>
      <c r="BIX66" s="135"/>
      <c r="BIY66" s="135"/>
      <c r="BIZ66" s="135"/>
      <c r="BJA66" s="84"/>
      <c r="BJB66" s="135"/>
      <c r="BJC66" s="135"/>
      <c r="BJD66" s="135"/>
      <c r="BJE66" s="84"/>
      <c r="BJF66" s="135"/>
      <c r="BJG66" s="135"/>
      <c r="BJH66" s="135"/>
      <c r="BJI66" s="84"/>
      <c r="BJJ66" s="135"/>
      <c r="BJK66" s="135"/>
      <c r="BJL66" s="135"/>
      <c r="BJM66" s="84"/>
      <c r="BJN66" s="135"/>
      <c r="BJO66" s="135"/>
      <c r="BJP66" s="135"/>
      <c r="BJQ66" s="84"/>
      <c r="BJR66" s="135"/>
      <c r="BJS66" s="135"/>
      <c r="BJT66" s="135"/>
      <c r="BJU66" s="84"/>
      <c r="BJV66" s="135"/>
      <c r="BJW66" s="135"/>
      <c r="BJX66" s="135"/>
      <c r="BJY66" s="84"/>
      <c r="BJZ66" s="135"/>
      <c r="BKA66" s="135"/>
      <c r="BKB66" s="135"/>
      <c r="BKC66" s="84"/>
      <c r="BKD66" s="135"/>
      <c r="BKE66" s="135"/>
      <c r="BKF66" s="135"/>
      <c r="BKG66" s="84"/>
      <c r="BKH66" s="135"/>
      <c r="BKI66" s="135"/>
      <c r="BKJ66" s="135"/>
      <c r="BKK66" s="84"/>
      <c r="BKL66" s="135"/>
      <c r="BKM66" s="135"/>
      <c r="BKN66" s="135"/>
      <c r="BKO66" s="84"/>
      <c r="BKP66" s="135"/>
      <c r="BKQ66" s="135"/>
      <c r="BKR66" s="135"/>
      <c r="BKS66" s="84"/>
      <c r="BKT66" s="135"/>
      <c r="BKU66" s="135"/>
      <c r="BKV66" s="135"/>
      <c r="BKW66" s="84"/>
      <c r="BKX66" s="135"/>
      <c r="BKY66" s="135"/>
      <c r="BKZ66" s="135"/>
      <c r="BLA66" s="84"/>
      <c r="BLB66" s="135"/>
      <c r="BLC66" s="135"/>
      <c r="BLD66" s="135"/>
      <c r="BLE66" s="84"/>
      <c r="BLF66" s="135"/>
      <c r="BLG66" s="135"/>
      <c r="BLH66" s="135"/>
      <c r="BLI66" s="84"/>
      <c r="BLJ66" s="135"/>
      <c r="BLK66" s="135"/>
      <c r="BLL66" s="135"/>
      <c r="BLM66" s="84"/>
      <c r="BLN66" s="135"/>
      <c r="BLO66" s="135"/>
      <c r="BLP66" s="135"/>
      <c r="BLQ66" s="84"/>
      <c r="BLR66" s="135"/>
      <c r="BLS66" s="135"/>
      <c r="BLT66" s="135"/>
      <c r="BLU66" s="84"/>
      <c r="BLV66" s="135"/>
      <c r="BLW66" s="135"/>
      <c r="BLX66" s="135"/>
      <c r="BLY66" s="84"/>
      <c r="BLZ66" s="135"/>
      <c r="BMA66" s="135"/>
      <c r="BMB66" s="135"/>
      <c r="BMC66" s="84"/>
      <c r="BMD66" s="135"/>
      <c r="BME66" s="135"/>
      <c r="BMF66" s="135"/>
      <c r="BMG66" s="84"/>
      <c r="BMH66" s="135"/>
      <c r="BMI66" s="135"/>
      <c r="BMJ66" s="135"/>
      <c r="BMK66" s="84"/>
      <c r="BML66" s="135"/>
      <c r="BMM66" s="135"/>
      <c r="BMN66" s="135"/>
      <c r="BMO66" s="84"/>
      <c r="BMP66" s="135"/>
      <c r="BMQ66" s="135"/>
      <c r="BMR66" s="135"/>
      <c r="BMS66" s="84"/>
      <c r="BMT66" s="135"/>
      <c r="BMU66" s="135"/>
      <c r="BMV66" s="135"/>
      <c r="BMW66" s="84"/>
      <c r="BMX66" s="135"/>
      <c r="BMY66" s="135"/>
      <c r="BMZ66" s="135"/>
      <c r="BNA66" s="84"/>
      <c r="BNB66" s="135"/>
      <c r="BNC66" s="135"/>
      <c r="BND66" s="135"/>
      <c r="BNE66" s="84"/>
      <c r="BNF66" s="135"/>
      <c r="BNG66" s="135"/>
      <c r="BNH66" s="135"/>
      <c r="BNI66" s="84"/>
      <c r="BNJ66" s="135"/>
      <c r="BNK66" s="135"/>
      <c r="BNL66" s="135"/>
      <c r="BNM66" s="84"/>
      <c r="BNN66" s="135"/>
      <c r="BNO66" s="135"/>
      <c r="BNP66" s="135"/>
      <c r="BNQ66" s="84"/>
      <c r="BNR66" s="135"/>
      <c r="BNS66" s="135"/>
      <c r="BNT66" s="135"/>
      <c r="BNU66" s="84"/>
      <c r="BNV66" s="135"/>
      <c r="BNW66" s="135"/>
      <c r="BNX66" s="135"/>
      <c r="BNY66" s="84"/>
      <c r="BNZ66" s="135"/>
      <c r="BOA66" s="135"/>
      <c r="BOB66" s="135"/>
      <c r="BOC66" s="84"/>
      <c r="BOD66" s="135"/>
      <c r="BOE66" s="135"/>
      <c r="BOF66" s="135"/>
      <c r="BOG66" s="84"/>
      <c r="BOH66" s="135"/>
      <c r="BOI66" s="135"/>
      <c r="BOJ66" s="135"/>
      <c r="BOK66" s="84"/>
      <c r="BOL66" s="135"/>
      <c r="BOM66" s="135"/>
      <c r="BON66" s="135"/>
      <c r="BOO66" s="84"/>
      <c r="BOP66" s="135"/>
      <c r="BOQ66" s="135"/>
      <c r="BOR66" s="135"/>
      <c r="BOS66" s="84"/>
      <c r="BOT66" s="135"/>
      <c r="BOU66" s="135"/>
      <c r="BOV66" s="135"/>
      <c r="BOW66" s="84"/>
      <c r="BOX66" s="135"/>
      <c r="BOY66" s="135"/>
      <c r="BOZ66" s="135"/>
      <c r="BPA66" s="84"/>
      <c r="BPB66" s="135"/>
      <c r="BPC66" s="135"/>
      <c r="BPD66" s="135"/>
      <c r="BPE66" s="84"/>
      <c r="BPF66" s="135"/>
      <c r="BPG66" s="135"/>
      <c r="BPH66" s="135"/>
      <c r="BPI66" s="84"/>
      <c r="BPJ66" s="135"/>
      <c r="BPK66" s="135"/>
      <c r="BPL66" s="135"/>
      <c r="BPM66" s="84"/>
      <c r="BPN66" s="135"/>
      <c r="BPO66" s="135"/>
      <c r="BPP66" s="135"/>
      <c r="BPQ66" s="84"/>
      <c r="BPR66" s="135"/>
      <c r="BPS66" s="135"/>
      <c r="BPT66" s="135"/>
      <c r="BPU66" s="84"/>
      <c r="BPV66" s="135"/>
      <c r="BPW66" s="135"/>
      <c r="BPX66" s="135"/>
      <c r="BPY66" s="84"/>
      <c r="BPZ66" s="135"/>
      <c r="BQA66" s="135"/>
      <c r="BQB66" s="135"/>
      <c r="BQC66" s="84"/>
      <c r="BQD66" s="135"/>
      <c r="BQE66" s="135"/>
      <c r="BQF66" s="135"/>
      <c r="BQG66" s="84"/>
      <c r="BQH66" s="135"/>
      <c r="BQI66" s="135"/>
      <c r="BQJ66" s="135"/>
      <c r="BQK66" s="84"/>
      <c r="BQL66" s="135"/>
      <c r="BQM66" s="135"/>
      <c r="BQN66" s="135"/>
      <c r="BQO66" s="84"/>
      <c r="BQP66" s="135"/>
      <c r="BQQ66" s="135"/>
      <c r="BQR66" s="135"/>
      <c r="BQS66" s="84"/>
      <c r="BQT66" s="135"/>
      <c r="BQU66" s="135"/>
      <c r="BQV66" s="135"/>
      <c r="BQW66" s="84"/>
      <c r="BQX66" s="135"/>
      <c r="BQY66" s="135"/>
      <c r="BQZ66" s="135"/>
      <c r="BRA66" s="84"/>
      <c r="BRB66" s="135"/>
      <c r="BRC66" s="135"/>
      <c r="BRD66" s="135"/>
      <c r="BRE66" s="84"/>
      <c r="BRF66" s="135"/>
      <c r="BRG66" s="135"/>
      <c r="BRH66" s="135"/>
      <c r="BRI66" s="84"/>
      <c r="BRJ66" s="135"/>
      <c r="BRK66" s="135"/>
      <c r="BRL66" s="135"/>
      <c r="BRM66" s="84"/>
      <c r="BRN66" s="135"/>
      <c r="BRO66" s="135"/>
      <c r="BRP66" s="135"/>
      <c r="BRQ66" s="84"/>
      <c r="BRR66" s="135"/>
      <c r="BRS66" s="135"/>
      <c r="BRT66" s="135"/>
      <c r="BRU66" s="84"/>
      <c r="BRV66" s="135"/>
      <c r="BRW66" s="135"/>
      <c r="BRX66" s="135"/>
      <c r="BRY66" s="84"/>
      <c r="BRZ66" s="135"/>
      <c r="BSA66" s="135"/>
      <c r="BSB66" s="135"/>
      <c r="BSC66" s="84"/>
      <c r="BSD66" s="135"/>
      <c r="BSE66" s="135"/>
      <c r="BSF66" s="135"/>
      <c r="BSG66" s="84"/>
      <c r="BSH66" s="135"/>
      <c r="BSI66" s="135"/>
      <c r="BSJ66" s="135"/>
      <c r="BSK66" s="84"/>
      <c r="BSL66" s="135"/>
      <c r="BSM66" s="135"/>
      <c r="BSN66" s="135"/>
      <c r="BSO66" s="84"/>
      <c r="BSP66" s="135"/>
      <c r="BSQ66" s="135"/>
      <c r="BSR66" s="135"/>
      <c r="BSS66" s="84"/>
      <c r="BST66" s="135"/>
      <c r="BSU66" s="135"/>
      <c r="BSV66" s="135"/>
      <c r="BSW66" s="84"/>
      <c r="BSX66" s="135"/>
      <c r="BSY66" s="135"/>
      <c r="BSZ66" s="135"/>
      <c r="BTA66" s="84"/>
      <c r="BTB66" s="135"/>
      <c r="BTC66" s="135"/>
      <c r="BTD66" s="135"/>
      <c r="BTE66" s="84"/>
      <c r="BTF66" s="135"/>
      <c r="BTG66" s="135"/>
      <c r="BTH66" s="135"/>
      <c r="BTI66" s="84"/>
      <c r="BTJ66" s="135"/>
      <c r="BTK66" s="135"/>
      <c r="BTL66" s="135"/>
      <c r="BTM66" s="84"/>
      <c r="BTN66" s="135"/>
      <c r="BTO66" s="135"/>
      <c r="BTP66" s="135"/>
      <c r="BTQ66" s="84"/>
      <c r="BTR66" s="135"/>
      <c r="BTS66" s="135"/>
      <c r="BTT66" s="135"/>
      <c r="BTU66" s="84"/>
      <c r="BTV66" s="135"/>
      <c r="BTW66" s="135"/>
      <c r="BTX66" s="135"/>
      <c r="BTY66" s="84"/>
      <c r="BTZ66" s="135"/>
      <c r="BUA66" s="135"/>
      <c r="BUB66" s="135"/>
      <c r="BUC66" s="84"/>
      <c r="BUD66" s="135"/>
      <c r="BUE66" s="135"/>
      <c r="BUF66" s="135"/>
      <c r="BUG66" s="84"/>
      <c r="BUH66" s="135"/>
      <c r="BUI66" s="135"/>
      <c r="BUJ66" s="135"/>
      <c r="BUK66" s="84"/>
      <c r="BUL66" s="135"/>
      <c r="BUM66" s="135"/>
      <c r="BUN66" s="135"/>
      <c r="BUO66" s="84"/>
      <c r="BUP66" s="135"/>
      <c r="BUQ66" s="135"/>
      <c r="BUR66" s="135"/>
      <c r="BUS66" s="84"/>
      <c r="BUT66" s="135"/>
      <c r="BUU66" s="135"/>
      <c r="BUV66" s="135"/>
      <c r="BUW66" s="84"/>
      <c r="BUX66" s="135"/>
      <c r="BUY66" s="135"/>
      <c r="BUZ66" s="135"/>
      <c r="BVA66" s="84"/>
      <c r="BVB66" s="135"/>
      <c r="BVC66" s="135"/>
      <c r="BVD66" s="135"/>
      <c r="BVE66" s="84"/>
      <c r="BVF66" s="135"/>
      <c r="BVG66" s="135"/>
      <c r="BVH66" s="135"/>
      <c r="BVI66" s="84"/>
      <c r="BVJ66" s="135"/>
      <c r="BVK66" s="135"/>
      <c r="BVL66" s="135"/>
      <c r="BVM66" s="84"/>
      <c r="BVN66" s="135"/>
      <c r="BVO66" s="135"/>
      <c r="BVP66" s="135"/>
      <c r="BVQ66" s="84"/>
      <c r="BVR66" s="135"/>
      <c r="BVS66" s="135"/>
      <c r="BVT66" s="135"/>
      <c r="BVU66" s="84"/>
      <c r="BVV66" s="135"/>
      <c r="BVW66" s="135"/>
      <c r="BVX66" s="135"/>
      <c r="BVY66" s="84"/>
      <c r="BVZ66" s="135"/>
      <c r="BWA66" s="135"/>
      <c r="BWB66" s="135"/>
      <c r="BWC66" s="84"/>
      <c r="BWD66" s="135"/>
      <c r="BWE66" s="135"/>
      <c r="BWF66" s="135"/>
      <c r="BWG66" s="84"/>
      <c r="BWH66" s="135"/>
      <c r="BWI66" s="135"/>
      <c r="BWJ66" s="135"/>
      <c r="BWK66" s="84"/>
      <c r="BWL66" s="135"/>
      <c r="BWM66" s="135"/>
      <c r="BWN66" s="135"/>
      <c r="BWO66" s="84"/>
      <c r="BWP66" s="135"/>
      <c r="BWQ66" s="135"/>
      <c r="BWR66" s="135"/>
      <c r="BWS66" s="84"/>
      <c r="BWT66" s="135"/>
      <c r="BWU66" s="135"/>
      <c r="BWV66" s="135"/>
      <c r="BWW66" s="84"/>
      <c r="BWX66" s="135"/>
      <c r="BWY66" s="135"/>
      <c r="BWZ66" s="135"/>
      <c r="BXA66" s="84"/>
      <c r="BXB66" s="135"/>
      <c r="BXC66" s="135"/>
      <c r="BXD66" s="135"/>
      <c r="BXE66" s="84"/>
      <c r="BXF66" s="135"/>
      <c r="BXG66" s="135"/>
      <c r="BXH66" s="135"/>
      <c r="BXI66" s="84"/>
      <c r="BXJ66" s="135"/>
      <c r="BXK66" s="135"/>
      <c r="BXL66" s="135"/>
      <c r="BXM66" s="84"/>
      <c r="BXN66" s="135"/>
      <c r="BXO66" s="135"/>
      <c r="BXP66" s="135"/>
      <c r="BXQ66" s="84"/>
      <c r="BXR66" s="135"/>
      <c r="BXS66" s="135"/>
      <c r="BXT66" s="135"/>
      <c r="BXU66" s="84"/>
      <c r="BXV66" s="135"/>
      <c r="BXW66" s="135"/>
      <c r="BXX66" s="135"/>
      <c r="BXY66" s="84"/>
      <c r="BXZ66" s="135"/>
      <c r="BYA66" s="135"/>
      <c r="BYB66" s="135"/>
      <c r="BYC66" s="84"/>
      <c r="BYD66" s="135"/>
      <c r="BYE66" s="135"/>
      <c r="BYF66" s="135"/>
      <c r="BYG66" s="84"/>
      <c r="BYH66" s="135"/>
      <c r="BYI66" s="135"/>
      <c r="BYJ66" s="135"/>
      <c r="BYK66" s="84"/>
      <c r="BYL66" s="135"/>
      <c r="BYM66" s="135"/>
      <c r="BYN66" s="135"/>
      <c r="BYO66" s="84"/>
      <c r="BYP66" s="135"/>
      <c r="BYQ66" s="135"/>
      <c r="BYR66" s="135"/>
      <c r="BYS66" s="84"/>
      <c r="BYT66" s="135"/>
      <c r="BYU66" s="135"/>
      <c r="BYV66" s="135"/>
      <c r="BYW66" s="84"/>
      <c r="BYX66" s="135"/>
      <c r="BYY66" s="135"/>
      <c r="BYZ66" s="135"/>
      <c r="BZA66" s="84"/>
      <c r="BZB66" s="135"/>
      <c r="BZC66" s="135"/>
      <c r="BZD66" s="135"/>
      <c r="BZE66" s="84"/>
      <c r="BZF66" s="135"/>
      <c r="BZG66" s="135"/>
      <c r="BZH66" s="135"/>
      <c r="BZI66" s="84"/>
      <c r="BZJ66" s="135"/>
      <c r="BZK66" s="135"/>
      <c r="BZL66" s="135"/>
      <c r="BZM66" s="84"/>
      <c r="BZN66" s="135"/>
      <c r="BZO66" s="135"/>
      <c r="BZP66" s="135"/>
      <c r="BZQ66" s="84"/>
      <c r="BZR66" s="135"/>
      <c r="BZS66" s="135"/>
      <c r="BZT66" s="135"/>
      <c r="BZU66" s="84"/>
      <c r="BZV66" s="135"/>
      <c r="BZW66" s="135"/>
      <c r="BZX66" s="135"/>
      <c r="BZY66" s="84"/>
      <c r="BZZ66" s="135"/>
      <c r="CAA66" s="135"/>
      <c r="CAB66" s="135"/>
      <c r="CAC66" s="84"/>
      <c r="CAD66" s="135"/>
      <c r="CAE66" s="135"/>
      <c r="CAF66" s="135"/>
      <c r="CAG66" s="84"/>
      <c r="CAH66" s="135"/>
      <c r="CAI66" s="135"/>
      <c r="CAJ66" s="135"/>
      <c r="CAK66" s="84"/>
      <c r="CAL66" s="135"/>
      <c r="CAM66" s="135"/>
      <c r="CAN66" s="135"/>
      <c r="CAO66" s="84"/>
      <c r="CAP66" s="135"/>
      <c r="CAQ66" s="135"/>
      <c r="CAR66" s="135"/>
      <c r="CAS66" s="84"/>
      <c r="CAT66" s="135"/>
      <c r="CAU66" s="135"/>
      <c r="CAV66" s="135"/>
      <c r="CAW66" s="84"/>
      <c r="CAX66" s="135"/>
      <c r="CAY66" s="135"/>
      <c r="CAZ66" s="135"/>
      <c r="CBA66" s="84"/>
      <c r="CBB66" s="135"/>
      <c r="CBC66" s="135"/>
      <c r="CBD66" s="135"/>
      <c r="CBE66" s="84"/>
      <c r="CBF66" s="135"/>
      <c r="CBG66" s="135"/>
      <c r="CBH66" s="135"/>
      <c r="CBI66" s="84"/>
      <c r="CBJ66" s="135"/>
      <c r="CBK66" s="135"/>
      <c r="CBL66" s="135"/>
      <c r="CBM66" s="84"/>
      <c r="CBN66" s="135"/>
      <c r="CBO66" s="135"/>
      <c r="CBP66" s="135"/>
      <c r="CBQ66" s="84"/>
      <c r="CBR66" s="135"/>
      <c r="CBS66" s="135"/>
      <c r="CBT66" s="135"/>
      <c r="CBU66" s="84"/>
      <c r="CBV66" s="135"/>
      <c r="CBW66" s="135"/>
      <c r="CBX66" s="135"/>
      <c r="CBY66" s="84"/>
      <c r="CBZ66" s="135"/>
      <c r="CCA66" s="135"/>
      <c r="CCB66" s="135"/>
      <c r="CCC66" s="84"/>
      <c r="CCD66" s="135"/>
      <c r="CCE66" s="135"/>
      <c r="CCF66" s="135"/>
      <c r="CCG66" s="84"/>
      <c r="CCH66" s="135"/>
      <c r="CCI66" s="135"/>
      <c r="CCJ66" s="135"/>
      <c r="CCK66" s="84"/>
      <c r="CCL66" s="135"/>
      <c r="CCM66" s="135"/>
      <c r="CCN66" s="135"/>
      <c r="CCO66" s="84"/>
      <c r="CCP66" s="135"/>
      <c r="CCQ66" s="135"/>
      <c r="CCR66" s="135"/>
      <c r="CCS66" s="84"/>
      <c r="CCT66" s="135"/>
      <c r="CCU66" s="135"/>
      <c r="CCV66" s="135"/>
      <c r="CCW66" s="84"/>
      <c r="CCX66" s="135"/>
      <c r="CCY66" s="135"/>
      <c r="CCZ66" s="135"/>
      <c r="CDA66" s="84"/>
      <c r="CDB66" s="135"/>
      <c r="CDC66" s="135"/>
      <c r="CDD66" s="135"/>
      <c r="CDE66" s="84"/>
      <c r="CDF66" s="135"/>
      <c r="CDG66" s="135"/>
      <c r="CDH66" s="135"/>
      <c r="CDI66" s="84"/>
      <c r="CDJ66" s="135"/>
      <c r="CDK66" s="135"/>
      <c r="CDL66" s="135"/>
      <c r="CDM66" s="84"/>
      <c r="CDN66" s="135"/>
      <c r="CDO66" s="135"/>
      <c r="CDP66" s="135"/>
      <c r="CDQ66" s="84"/>
      <c r="CDR66" s="135"/>
      <c r="CDS66" s="135"/>
      <c r="CDT66" s="135"/>
      <c r="CDU66" s="84"/>
      <c r="CDV66" s="135"/>
      <c r="CDW66" s="135"/>
      <c r="CDX66" s="135"/>
      <c r="CDY66" s="84"/>
      <c r="CDZ66" s="135"/>
      <c r="CEA66" s="135"/>
      <c r="CEB66" s="135"/>
      <c r="CEC66" s="84"/>
      <c r="CED66" s="135"/>
      <c r="CEE66" s="135"/>
      <c r="CEF66" s="135"/>
      <c r="CEG66" s="84"/>
      <c r="CEH66" s="135"/>
      <c r="CEI66" s="135"/>
      <c r="CEJ66" s="135"/>
      <c r="CEK66" s="84"/>
      <c r="CEL66" s="135"/>
      <c r="CEM66" s="135"/>
      <c r="CEN66" s="135"/>
      <c r="CEO66" s="84"/>
      <c r="CEP66" s="135"/>
      <c r="CEQ66" s="135"/>
      <c r="CER66" s="135"/>
      <c r="CES66" s="84"/>
      <c r="CET66" s="135"/>
      <c r="CEU66" s="135"/>
      <c r="CEV66" s="135"/>
      <c r="CEW66" s="84"/>
      <c r="CEX66" s="135"/>
      <c r="CEY66" s="135"/>
      <c r="CEZ66" s="135"/>
      <c r="CFA66" s="84"/>
      <c r="CFB66" s="135"/>
      <c r="CFC66" s="135"/>
      <c r="CFD66" s="135"/>
      <c r="CFE66" s="84"/>
      <c r="CFF66" s="135"/>
      <c r="CFG66" s="135"/>
      <c r="CFH66" s="135"/>
      <c r="CFI66" s="84"/>
      <c r="CFJ66" s="135"/>
      <c r="CFK66" s="135"/>
      <c r="CFL66" s="135"/>
      <c r="CFM66" s="84"/>
      <c r="CFN66" s="135"/>
      <c r="CFO66" s="135"/>
      <c r="CFP66" s="135"/>
      <c r="CFQ66" s="84"/>
      <c r="CFR66" s="135"/>
      <c r="CFS66" s="135"/>
      <c r="CFT66" s="135"/>
      <c r="CFU66" s="84"/>
      <c r="CFV66" s="135"/>
      <c r="CFW66" s="135"/>
      <c r="CFX66" s="135"/>
      <c r="CFY66" s="84"/>
      <c r="CFZ66" s="135"/>
      <c r="CGA66" s="135"/>
      <c r="CGB66" s="135"/>
      <c r="CGC66" s="84"/>
      <c r="CGD66" s="135"/>
      <c r="CGE66" s="135"/>
      <c r="CGF66" s="135"/>
      <c r="CGG66" s="84"/>
      <c r="CGH66" s="135"/>
      <c r="CGI66" s="135"/>
      <c r="CGJ66" s="135"/>
      <c r="CGK66" s="84"/>
      <c r="CGL66" s="135"/>
      <c r="CGM66" s="135"/>
      <c r="CGN66" s="135"/>
      <c r="CGO66" s="84"/>
      <c r="CGP66" s="135"/>
      <c r="CGQ66" s="135"/>
      <c r="CGR66" s="135"/>
      <c r="CGS66" s="84"/>
      <c r="CGT66" s="135"/>
      <c r="CGU66" s="135"/>
      <c r="CGV66" s="135"/>
      <c r="CGW66" s="84"/>
      <c r="CGX66" s="135"/>
      <c r="CGY66" s="135"/>
      <c r="CGZ66" s="135"/>
      <c r="CHA66" s="84"/>
      <c r="CHB66" s="135"/>
      <c r="CHC66" s="135"/>
      <c r="CHD66" s="135"/>
      <c r="CHE66" s="84"/>
      <c r="CHF66" s="135"/>
      <c r="CHG66" s="135"/>
      <c r="CHH66" s="135"/>
      <c r="CHI66" s="84"/>
      <c r="CHJ66" s="135"/>
      <c r="CHK66" s="135"/>
      <c r="CHL66" s="135"/>
      <c r="CHM66" s="84"/>
      <c r="CHN66" s="135"/>
      <c r="CHO66" s="135"/>
      <c r="CHP66" s="135"/>
      <c r="CHQ66" s="84"/>
      <c r="CHR66" s="135"/>
      <c r="CHS66" s="135"/>
      <c r="CHT66" s="135"/>
      <c r="CHU66" s="84"/>
      <c r="CHV66" s="135"/>
      <c r="CHW66" s="135"/>
      <c r="CHX66" s="135"/>
      <c r="CHY66" s="84"/>
      <c r="CHZ66" s="135"/>
      <c r="CIA66" s="135"/>
      <c r="CIB66" s="135"/>
      <c r="CIC66" s="84"/>
      <c r="CID66" s="135"/>
      <c r="CIE66" s="135"/>
      <c r="CIF66" s="135"/>
      <c r="CIG66" s="84"/>
      <c r="CIH66" s="135"/>
      <c r="CII66" s="135"/>
      <c r="CIJ66" s="135"/>
      <c r="CIK66" s="84"/>
      <c r="CIL66" s="135"/>
      <c r="CIM66" s="135"/>
      <c r="CIN66" s="135"/>
      <c r="CIO66" s="84"/>
      <c r="CIP66" s="135"/>
      <c r="CIQ66" s="135"/>
      <c r="CIR66" s="135"/>
      <c r="CIS66" s="84"/>
      <c r="CIT66" s="135"/>
      <c r="CIU66" s="135"/>
      <c r="CIV66" s="135"/>
      <c r="CIW66" s="84"/>
      <c r="CIX66" s="135"/>
      <c r="CIY66" s="135"/>
      <c r="CIZ66" s="135"/>
      <c r="CJA66" s="84"/>
      <c r="CJB66" s="135"/>
      <c r="CJC66" s="135"/>
      <c r="CJD66" s="135"/>
      <c r="CJE66" s="84"/>
      <c r="CJF66" s="135"/>
      <c r="CJG66" s="135"/>
      <c r="CJH66" s="135"/>
      <c r="CJI66" s="84"/>
      <c r="CJJ66" s="135"/>
      <c r="CJK66" s="135"/>
      <c r="CJL66" s="135"/>
      <c r="CJM66" s="84"/>
      <c r="CJN66" s="135"/>
      <c r="CJO66" s="135"/>
      <c r="CJP66" s="135"/>
      <c r="CJQ66" s="84"/>
      <c r="CJR66" s="135"/>
      <c r="CJS66" s="135"/>
      <c r="CJT66" s="135"/>
      <c r="CJU66" s="84"/>
      <c r="CJV66" s="135"/>
      <c r="CJW66" s="135"/>
      <c r="CJX66" s="135"/>
      <c r="CJY66" s="84"/>
      <c r="CJZ66" s="135"/>
      <c r="CKA66" s="135"/>
      <c r="CKB66" s="135"/>
      <c r="CKC66" s="84"/>
      <c r="CKD66" s="135"/>
      <c r="CKE66" s="135"/>
      <c r="CKF66" s="135"/>
      <c r="CKG66" s="84"/>
      <c r="CKH66" s="135"/>
      <c r="CKI66" s="135"/>
      <c r="CKJ66" s="135"/>
      <c r="CKK66" s="84"/>
      <c r="CKL66" s="135"/>
      <c r="CKM66" s="135"/>
      <c r="CKN66" s="135"/>
      <c r="CKO66" s="84"/>
      <c r="CKP66" s="135"/>
      <c r="CKQ66" s="135"/>
      <c r="CKR66" s="135"/>
      <c r="CKS66" s="84"/>
      <c r="CKT66" s="135"/>
      <c r="CKU66" s="135"/>
      <c r="CKV66" s="135"/>
      <c r="CKW66" s="84"/>
      <c r="CKX66" s="135"/>
      <c r="CKY66" s="135"/>
      <c r="CKZ66" s="135"/>
      <c r="CLA66" s="84"/>
      <c r="CLB66" s="135"/>
      <c r="CLC66" s="135"/>
      <c r="CLD66" s="135"/>
      <c r="CLE66" s="84"/>
      <c r="CLF66" s="135"/>
      <c r="CLG66" s="135"/>
      <c r="CLH66" s="135"/>
      <c r="CLI66" s="84"/>
      <c r="CLJ66" s="135"/>
      <c r="CLK66" s="135"/>
      <c r="CLL66" s="135"/>
      <c r="CLM66" s="84"/>
      <c r="CLN66" s="135"/>
      <c r="CLO66" s="135"/>
      <c r="CLP66" s="135"/>
      <c r="CLQ66" s="84"/>
      <c r="CLR66" s="135"/>
      <c r="CLS66" s="135"/>
      <c r="CLT66" s="135"/>
      <c r="CLU66" s="84"/>
      <c r="CLV66" s="135"/>
      <c r="CLW66" s="135"/>
      <c r="CLX66" s="135"/>
      <c r="CLY66" s="84"/>
      <c r="CLZ66" s="135"/>
      <c r="CMA66" s="135"/>
      <c r="CMB66" s="135"/>
      <c r="CMC66" s="84"/>
      <c r="CMD66" s="135"/>
      <c r="CME66" s="135"/>
      <c r="CMF66" s="135"/>
      <c r="CMG66" s="84"/>
      <c r="CMH66" s="135"/>
      <c r="CMI66" s="135"/>
      <c r="CMJ66" s="135"/>
      <c r="CMK66" s="84"/>
      <c r="CML66" s="135"/>
      <c r="CMM66" s="135"/>
      <c r="CMN66" s="135"/>
      <c r="CMO66" s="84"/>
      <c r="CMP66" s="135"/>
      <c r="CMQ66" s="135"/>
      <c r="CMR66" s="135"/>
      <c r="CMS66" s="84"/>
      <c r="CMT66" s="135"/>
      <c r="CMU66" s="135"/>
      <c r="CMV66" s="135"/>
      <c r="CMW66" s="84"/>
      <c r="CMX66" s="135"/>
      <c r="CMY66" s="135"/>
      <c r="CMZ66" s="135"/>
      <c r="CNA66" s="84"/>
      <c r="CNB66" s="135"/>
      <c r="CNC66" s="135"/>
      <c r="CND66" s="135"/>
      <c r="CNE66" s="84"/>
      <c r="CNF66" s="135"/>
      <c r="CNG66" s="135"/>
      <c r="CNH66" s="135"/>
      <c r="CNI66" s="84"/>
      <c r="CNJ66" s="135"/>
      <c r="CNK66" s="135"/>
      <c r="CNL66" s="135"/>
      <c r="CNM66" s="84"/>
      <c r="CNN66" s="135"/>
      <c r="CNO66" s="135"/>
      <c r="CNP66" s="135"/>
      <c r="CNQ66" s="84"/>
      <c r="CNR66" s="135"/>
      <c r="CNS66" s="135"/>
      <c r="CNT66" s="135"/>
      <c r="CNU66" s="84"/>
      <c r="CNV66" s="135"/>
      <c r="CNW66" s="135"/>
      <c r="CNX66" s="135"/>
      <c r="CNY66" s="84"/>
      <c r="CNZ66" s="135"/>
      <c r="COA66" s="135"/>
      <c r="COB66" s="135"/>
      <c r="COC66" s="84"/>
      <c r="COD66" s="135"/>
      <c r="COE66" s="135"/>
      <c r="COF66" s="135"/>
      <c r="COG66" s="84"/>
      <c r="COH66" s="135"/>
      <c r="COI66" s="135"/>
      <c r="COJ66" s="135"/>
      <c r="COK66" s="84"/>
      <c r="COL66" s="135"/>
      <c r="COM66" s="135"/>
      <c r="CON66" s="135"/>
      <c r="COO66" s="84"/>
      <c r="COP66" s="135"/>
      <c r="COQ66" s="135"/>
      <c r="COR66" s="135"/>
      <c r="COS66" s="84"/>
      <c r="COT66" s="135"/>
      <c r="COU66" s="135"/>
      <c r="COV66" s="135"/>
      <c r="COW66" s="84"/>
      <c r="COX66" s="135"/>
      <c r="COY66" s="135"/>
      <c r="COZ66" s="135"/>
      <c r="CPA66" s="84"/>
      <c r="CPB66" s="135"/>
      <c r="CPC66" s="135"/>
      <c r="CPD66" s="135"/>
      <c r="CPE66" s="84"/>
      <c r="CPF66" s="135"/>
      <c r="CPG66" s="135"/>
      <c r="CPH66" s="135"/>
      <c r="CPI66" s="84"/>
      <c r="CPJ66" s="135"/>
      <c r="CPK66" s="135"/>
      <c r="CPL66" s="135"/>
      <c r="CPM66" s="84"/>
      <c r="CPN66" s="135"/>
      <c r="CPO66" s="135"/>
      <c r="CPP66" s="135"/>
      <c r="CPQ66" s="84"/>
      <c r="CPR66" s="135"/>
      <c r="CPS66" s="135"/>
      <c r="CPT66" s="135"/>
      <c r="CPU66" s="84"/>
      <c r="CPV66" s="135"/>
      <c r="CPW66" s="135"/>
      <c r="CPX66" s="135"/>
      <c r="CPY66" s="84"/>
      <c r="CPZ66" s="135"/>
      <c r="CQA66" s="135"/>
      <c r="CQB66" s="135"/>
      <c r="CQC66" s="84"/>
      <c r="CQD66" s="135"/>
      <c r="CQE66" s="135"/>
      <c r="CQF66" s="135"/>
      <c r="CQG66" s="84"/>
      <c r="CQH66" s="135"/>
      <c r="CQI66" s="135"/>
      <c r="CQJ66" s="135"/>
      <c r="CQK66" s="84"/>
      <c r="CQL66" s="135"/>
      <c r="CQM66" s="135"/>
      <c r="CQN66" s="135"/>
      <c r="CQO66" s="84"/>
      <c r="CQP66" s="135"/>
      <c r="CQQ66" s="135"/>
      <c r="CQR66" s="135"/>
      <c r="CQS66" s="84"/>
      <c r="CQT66" s="135"/>
      <c r="CQU66" s="135"/>
      <c r="CQV66" s="135"/>
      <c r="CQW66" s="84"/>
      <c r="CQX66" s="135"/>
      <c r="CQY66" s="135"/>
      <c r="CQZ66" s="135"/>
      <c r="CRA66" s="84"/>
      <c r="CRB66" s="135"/>
      <c r="CRC66" s="135"/>
      <c r="CRD66" s="135"/>
      <c r="CRE66" s="84"/>
      <c r="CRF66" s="135"/>
      <c r="CRG66" s="135"/>
      <c r="CRH66" s="135"/>
      <c r="CRI66" s="84"/>
      <c r="CRJ66" s="135"/>
      <c r="CRK66" s="135"/>
      <c r="CRL66" s="135"/>
      <c r="CRM66" s="84"/>
      <c r="CRN66" s="135"/>
      <c r="CRO66" s="135"/>
      <c r="CRP66" s="135"/>
      <c r="CRQ66" s="84"/>
      <c r="CRR66" s="135"/>
      <c r="CRS66" s="135"/>
      <c r="CRT66" s="135"/>
      <c r="CRU66" s="84"/>
      <c r="CRV66" s="135"/>
      <c r="CRW66" s="135"/>
      <c r="CRX66" s="135"/>
      <c r="CRY66" s="84"/>
      <c r="CRZ66" s="135"/>
      <c r="CSA66" s="135"/>
      <c r="CSB66" s="135"/>
      <c r="CSC66" s="84"/>
      <c r="CSD66" s="135"/>
      <c r="CSE66" s="135"/>
      <c r="CSF66" s="135"/>
      <c r="CSG66" s="84"/>
      <c r="CSH66" s="135"/>
      <c r="CSI66" s="135"/>
      <c r="CSJ66" s="135"/>
      <c r="CSK66" s="84"/>
      <c r="CSL66" s="135"/>
      <c r="CSM66" s="135"/>
      <c r="CSN66" s="135"/>
      <c r="CSO66" s="84"/>
      <c r="CSP66" s="135"/>
      <c r="CSQ66" s="135"/>
      <c r="CSR66" s="135"/>
      <c r="CSS66" s="84"/>
      <c r="CST66" s="135"/>
      <c r="CSU66" s="135"/>
      <c r="CSV66" s="135"/>
      <c r="CSW66" s="84"/>
      <c r="CSX66" s="135"/>
      <c r="CSY66" s="135"/>
      <c r="CSZ66" s="135"/>
      <c r="CTA66" s="84"/>
      <c r="CTB66" s="135"/>
      <c r="CTC66" s="135"/>
      <c r="CTD66" s="135"/>
      <c r="CTE66" s="84"/>
      <c r="CTF66" s="135"/>
      <c r="CTG66" s="135"/>
      <c r="CTH66" s="135"/>
      <c r="CTI66" s="84"/>
      <c r="CTJ66" s="135"/>
      <c r="CTK66" s="135"/>
      <c r="CTL66" s="135"/>
      <c r="CTM66" s="84"/>
      <c r="CTN66" s="135"/>
      <c r="CTO66" s="135"/>
      <c r="CTP66" s="135"/>
      <c r="CTQ66" s="84"/>
      <c r="CTR66" s="135"/>
      <c r="CTS66" s="135"/>
      <c r="CTT66" s="135"/>
      <c r="CTU66" s="84"/>
      <c r="CTV66" s="135"/>
      <c r="CTW66" s="135"/>
      <c r="CTX66" s="135"/>
      <c r="CTY66" s="84"/>
      <c r="CTZ66" s="135"/>
      <c r="CUA66" s="135"/>
      <c r="CUB66" s="135"/>
      <c r="CUC66" s="84"/>
      <c r="CUD66" s="135"/>
      <c r="CUE66" s="135"/>
      <c r="CUF66" s="135"/>
      <c r="CUG66" s="84"/>
      <c r="CUH66" s="135"/>
      <c r="CUI66" s="135"/>
      <c r="CUJ66" s="135"/>
      <c r="CUK66" s="84"/>
      <c r="CUL66" s="135"/>
      <c r="CUM66" s="135"/>
      <c r="CUN66" s="135"/>
      <c r="CUO66" s="84"/>
      <c r="CUP66" s="135"/>
      <c r="CUQ66" s="135"/>
      <c r="CUR66" s="135"/>
      <c r="CUS66" s="84"/>
      <c r="CUT66" s="135"/>
      <c r="CUU66" s="135"/>
      <c r="CUV66" s="135"/>
      <c r="CUW66" s="84"/>
      <c r="CUX66" s="135"/>
      <c r="CUY66" s="135"/>
      <c r="CUZ66" s="135"/>
      <c r="CVA66" s="84"/>
      <c r="CVB66" s="135"/>
      <c r="CVC66" s="135"/>
      <c r="CVD66" s="135"/>
      <c r="CVE66" s="84"/>
      <c r="CVF66" s="135"/>
      <c r="CVG66" s="135"/>
      <c r="CVH66" s="135"/>
      <c r="CVI66" s="84"/>
      <c r="CVJ66" s="135"/>
      <c r="CVK66" s="135"/>
      <c r="CVL66" s="135"/>
      <c r="CVM66" s="84"/>
      <c r="CVN66" s="135"/>
      <c r="CVO66" s="135"/>
      <c r="CVP66" s="135"/>
      <c r="CVQ66" s="84"/>
      <c r="CVR66" s="135"/>
      <c r="CVS66" s="135"/>
      <c r="CVT66" s="135"/>
      <c r="CVU66" s="84"/>
      <c r="CVV66" s="135"/>
      <c r="CVW66" s="135"/>
      <c r="CVX66" s="135"/>
      <c r="CVY66" s="84"/>
      <c r="CVZ66" s="135"/>
      <c r="CWA66" s="135"/>
      <c r="CWB66" s="135"/>
      <c r="CWC66" s="84"/>
      <c r="CWD66" s="135"/>
      <c r="CWE66" s="135"/>
      <c r="CWF66" s="135"/>
      <c r="CWG66" s="84"/>
      <c r="CWH66" s="135"/>
      <c r="CWI66" s="135"/>
      <c r="CWJ66" s="135"/>
      <c r="CWK66" s="84"/>
      <c r="CWL66" s="135"/>
      <c r="CWM66" s="135"/>
      <c r="CWN66" s="135"/>
      <c r="CWO66" s="84"/>
      <c r="CWP66" s="135"/>
      <c r="CWQ66" s="135"/>
      <c r="CWR66" s="135"/>
      <c r="CWS66" s="84"/>
      <c r="CWT66" s="135"/>
      <c r="CWU66" s="135"/>
      <c r="CWV66" s="135"/>
      <c r="CWW66" s="84"/>
      <c r="CWX66" s="135"/>
      <c r="CWY66" s="135"/>
      <c r="CWZ66" s="135"/>
      <c r="CXA66" s="84"/>
      <c r="CXB66" s="135"/>
      <c r="CXC66" s="135"/>
      <c r="CXD66" s="135"/>
      <c r="CXE66" s="84"/>
      <c r="CXF66" s="135"/>
      <c r="CXG66" s="135"/>
      <c r="CXH66" s="135"/>
      <c r="CXI66" s="84"/>
      <c r="CXJ66" s="135"/>
      <c r="CXK66" s="135"/>
      <c r="CXL66" s="135"/>
      <c r="CXM66" s="84"/>
      <c r="CXN66" s="135"/>
      <c r="CXO66" s="135"/>
      <c r="CXP66" s="135"/>
      <c r="CXQ66" s="84"/>
      <c r="CXR66" s="135"/>
      <c r="CXS66" s="135"/>
      <c r="CXT66" s="135"/>
      <c r="CXU66" s="84"/>
      <c r="CXV66" s="135"/>
      <c r="CXW66" s="135"/>
      <c r="CXX66" s="135"/>
      <c r="CXY66" s="84"/>
      <c r="CXZ66" s="135"/>
      <c r="CYA66" s="135"/>
      <c r="CYB66" s="135"/>
      <c r="CYC66" s="84"/>
      <c r="CYD66" s="135"/>
      <c r="CYE66" s="135"/>
      <c r="CYF66" s="135"/>
      <c r="CYG66" s="84"/>
      <c r="CYH66" s="135"/>
      <c r="CYI66" s="135"/>
      <c r="CYJ66" s="135"/>
      <c r="CYK66" s="84"/>
      <c r="CYL66" s="135"/>
      <c r="CYM66" s="135"/>
      <c r="CYN66" s="135"/>
      <c r="CYO66" s="84"/>
      <c r="CYP66" s="135"/>
      <c r="CYQ66" s="135"/>
      <c r="CYR66" s="135"/>
      <c r="CYS66" s="84"/>
      <c r="CYT66" s="135"/>
      <c r="CYU66" s="135"/>
      <c r="CYV66" s="135"/>
      <c r="CYW66" s="84"/>
      <c r="CYX66" s="135"/>
      <c r="CYY66" s="135"/>
      <c r="CYZ66" s="135"/>
      <c r="CZA66" s="84"/>
      <c r="CZB66" s="135"/>
      <c r="CZC66" s="135"/>
      <c r="CZD66" s="135"/>
      <c r="CZE66" s="84"/>
      <c r="CZF66" s="135"/>
      <c r="CZG66" s="135"/>
      <c r="CZH66" s="135"/>
      <c r="CZI66" s="84"/>
      <c r="CZJ66" s="135"/>
      <c r="CZK66" s="135"/>
      <c r="CZL66" s="135"/>
      <c r="CZM66" s="84"/>
      <c r="CZN66" s="135"/>
      <c r="CZO66" s="135"/>
      <c r="CZP66" s="135"/>
      <c r="CZQ66" s="84"/>
      <c r="CZR66" s="135"/>
      <c r="CZS66" s="135"/>
      <c r="CZT66" s="135"/>
      <c r="CZU66" s="84"/>
      <c r="CZV66" s="135"/>
      <c r="CZW66" s="135"/>
      <c r="CZX66" s="135"/>
      <c r="CZY66" s="84"/>
      <c r="CZZ66" s="135"/>
      <c r="DAA66" s="135"/>
      <c r="DAB66" s="135"/>
      <c r="DAC66" s="84"/>
      <c r="DAD66" s="135"/>
      <c r="DAE66" s="135"/>
      <c r="DAF66" s="135"/>
      <c r="DAG66" s="84"/>
      <c r="DAH66" s="135"/>
      <c r="DAI66" s="135"/>
      <c r="DAJ66" s="135"/>
      <c r="DAK66" s="84"/>
      <c r="DAL66" s="135"/>
      <c r="DAM66" s="135"/>
      <c r="DAN66" s="135"/>
      <c r="DAO66" s="84"/>
      <c r="DAP66" s="135"/>
      <c r="DAQ66" s="135"/>
      <c r="DAR66" s="135"/>
      <c r="DAS66" s="84"/>
      <c r="DAT66" s="135"/>
      <c r="DAU66" s="135"/>
      <c r="DAV66" s="135"/>
      <c r="DAW66" s="84"/>
      <c r="DAX66" s="135"/>
      <c r="DAY66" s="135"/>
      <c r="DAZ66" s="135"/>
      <c r="DBA66" s="84"/>
      <c r="DBB66" s="135"/>
      <c r="DBC66" s="135"/>
      <c r="DBD66" s="135"/>
      <c r="DBE66" s="84"/>
      <c r="DBF66" s="135"/>
      <c r="DBG66" s="135"/>
      <c r="DBH66" s="135"/>
      <c r="DBI66" s="84"/>
      <c r="DBJ66" s="135"/>
      <c r="DBK66" s="135"/>
      <c r="DBL66" s="135"/>
      <c r="DBM66" s="84"/>
      <c r="DBN66" s="135"/>
      <c r="DBO66" s="135"/>
      <c r="DBP66" s="135"/>
      <c r="DBQ66" s="84"/>
      <c r="DBR66" s="135"/>
      <c r="DBS66" s="135"/>
      <c r="DBT66" s="135"/>
      <c r="DBU66" s="84"/>
      <c r="DBV66" s="135"/>
      <c r="DBW66" s="135"/>
      <c r="DBX66" s="135"/>
      <c r="DBY66" s="84"/>
      <c r="DBZ66" s="135"/>
      <c r="DCA66" s="135"/>
      <c r="DCB66" s="135"/>
      <c r="DCC66" s="84"/>
      <c r="DCD66" s="135"/>
      <c r="DCE66" s="135"/>
      <c r="DCF66" s="135"/>
      <c r="DCG66" s="84"/>
      <c r="DCH66" s="135"/>
      <c r="DCI66" s="135"/>
      <c r="DCJ66" s="135"/>
      <c r="DCK66" s="84"/>
      <c r="DCL66" s="135"/>
      <c r="DCM66" s="135"/>
      <c r="DCN66" s="135"/>
      <c r="DCO66" s="84"/>
      <c r="DCP66" s="135"/>
      <c r="DCQ66" s="135"/>
      <c r="DCR66" s="135"/>
      <c r="DCS66" s="84"/>
      <c r="DCT66" s="135"/>
      <c r="DCU66" s="135"/>
      <c r="DCV66" s="135"/>
      <c r="DCW66" s="84"/>
      <c r="DCX66" s="135"/>
      <c r="DCY66" s="135"/>
      <c r="DCZ66" s="135"/>
      <c r="DDA66" s="84"/>
      <c r="DDB66" s="135"/>
      <c r="DDC66" s="135"/>
      <c r="DDD66" s="135"/>
      <c r="DDE66" s="84"/>
      <c r="DDF66" s="135"/>
      <c r="DDG66" s="135"/>
      <c r="DDH66" s="135"/>
      <c r="DDI66" s="84"/>
      <c r="DDJ66" s="135"/>
      <c r="DDK66" s="135"/>
      <c r="DDL66" s="135"/>
      <c r="DDM66" s="84"/>
      <c r="DDN66" s="135"/>
      <c r="DDO66" s="135"/>
      <c r="DDP66" s="135"/>
      <c r="DDQ66" s="84"/>
      <c r="DDR66" s="135"/>
      <c r="DDS66" s="135"/>
      <c r="DDT66" s="135"/>
      <c r="DDU66" s="84"/>
      <c r="DDV66" s="135"/>
      <c r="DDW66" s="135"/>
      <c r="DDX66" s="135"/>
      <c r="DDY66" s="84"/>
      <c r="DDZ66" s="135"/>
      <c r="DEA66" s="135"/>
      <c r="DEB66" s="135"/>
      <c r="DEC66" s="84"/>
      <c r="DED66" s="135"/>
      <c r="DEE66" s="135"/>
      <c r="DEF66" s="135"/>
      <c r="DEG66" s="84"/>
      <c r="DEH66" s="135"/>
      <c r="DEI66" s="135"/>
      <c r="DEJ66" s="135"/>
      <c r="DEK66" s="84"/>
      <c r="DEL66" s="135"/>
      <c r="DEM66" s="135"/>
      <c r="DEN66" s="135"/>
      <c r="DEO66" s="84"/>
      <c r="DEP66" s="135"/>
      <c r="DEQ66" s="135"/>
      <c r="DER66" s="135"/>
      <c r="DES66" s="84"/>
      <c r="DET66" s="135"/>
      <c r="DEU66" s="135"/>
      <c r="DEV66" s="135"/>
      <c r="DEW66" s="84"/>
      <c r="DEX66" s="135"/>
      <c r="DEY66" s="135"/>
      <c r="DEZ66" s="135"/>
      <c r="DFA66" s="84"/>
      <c r="DFB66" s="135"/>
      <c r="DFC66" s="135"/>
      <c r="DFD66" s="135"/>
      <c r="DFE66" s="84"/>
      <c r="DFF66" s="135"/>
      <c r="DFG66" s="135"/>
      <c r="DFH66" s="135"/>
      <c r="DFI66" s="84"/>
      <c r="DFJ66" s="135"/>
      <c r="DFK66" s="135"/>
      <c r="DFL66" s="135"/>
      <c r="DFM66" s="84"/>
      <c r="DFN66" s="135"/>
      <c r="DFO66" s="135"/>
      <c r="DFP66" s="135"/>
      <c r="DFQ66" s="84"/>
      <c r="DFR66" s="135"/>
      <c r="DFS66" s="135"/>
      <c r="DFT66" s="135"/>
      <c r="DFU66" s="84"/>
      <c r="DFV66" s="135"/>
      <c r="DFW66" s="135"/>
      <c r="DFX66" s="135"/>
      <c r="DFY66" s="84"/>
      <c r="DFZ66" s="135"/>
      <c r="DGA66" s="135"/>
      <c r="DGB66" s="135"/>
      <c r="DGC66" s="84"/>
      <c r="DGD66" s="135"/>
      <c r="DGE66" s="135"/>
      <c r="DGF66" s="135"/>
      <c r="DGG66" s="84"/>
      <c r="DGH66" s="135"/>
      <c r="DGI66" s="135"/>
      <c r="DGJ66" s="135"/>
      <c r="DGK66" s="84"/>
      <c r="DGL66" s="135"/>
      <c r="DGM66" s="135"/>
      <c r="DGN66" s="135"/>
      <c r="DGO66" s="84"/>
      <c r="DGP66" s="135"/>
      <c r="DGQ66" s="135"/>
      <c r="DGR66" s="135"/>
      <c r="DGS66" s="84"/>
      <c r="DGT66" s="135"/>
      <c r="DGU66" s="135"/>
      <c r="DGV66" s="135"/>
      <c r="DGW66" s="84"/>
      <c r="DGX66" s="135"/>
      <c r="DGY66" s="135"/>
      <c r="DGZ66" s="135"/>
      <c r="DHA66" s="84"/>
      <c r="DHB66" s="135"/>
      <c r="DHC66" s="135"/>
      <c r="DHD66" s="135"/>
      <c r="DHE66" s="84"/>
      <c r="DHF66" s="135"/>
      <c r="DHG66" s="135"/>
      <c r="DHH66" s="135"/>
      <c r="DHI66" s="84"/>
      <c r="DHJ66" s="135"/>
      <c r="DHK66" s="135"/>
      <c r="DHL66" s="135"/>
      <c r="DHM66" s="84"/>
      <c r="DHN66" s="135"/>
      <c r="DHO66" s="135"/>
      <c r="DHP66" s="135"/>
      <c r="DHQ66" s="84"/>
      <c r="DHR66" s="135"/>
      <c r="DHS66" s="135"/>
      <c r="DHT66" s="135"/>
      <c r="DHU66" s="84"/>
      <c r="DHV66" s="135"/>
      <c r="DHW66" s="135"/>
      <c r="DHX66" s="135"/>
      <c r="DHY66" s="84"/>
      <c r="DHZ66" s="135"/>
      <c r="DIA66" s="135"/>
      <c r="DIB66" s="135"/>
      <c r="DIC66" s="84"/>
      <c r="DID66" s="135"/>
      <c r="DIE66" s="135"/>
      <c r="DIF66" s="135"/>
      <c r="DIG66" s="84"/>
      <c r="DIH66" s="135"/>
      <c r="DII66" s="135"/>
      <c r="DIJ66" s="135"/>
      <c r="DIK66" s="84"/>
      <c r="DIL66" s="135"/>
      <c r="DIM66" s="135"/>
      <c r="DIN66" s="135"/>
      <c r="DIO66" s="84"/>
      <c r="DIP66" s="135"/>
      <c r="DIQ66" s="135"/>
      <c r="DIR66" s="135"/>
      <c r="DIS66" s="84"/>
      <c r="DIT66" s="135"/>
      <c r="DIU66" s="135"/>
      <c r="DIV66" s="135"/>
      <c r="DIW66" s="84"/>
      <c r="DIX66" s="135"/>
      <c r="DIY66" s="135"/>
      <c r="DIZ66" s="135"/>
      <c r="DJA66" s="84"/>
      <c r="DJB66" s="135"/>
      <c r="DJC66" s="135"/>
      <c r="DJD66" s="135"/>
      <c r="DJE66" s="84"/>
      <c r="DJF66" s="135"/>
      <c r="DJG66" s="135"/>
      <c r="DJH66" s="135"/>
      <c r="DJI66" s="84"/>
      <c r="DJJ66" s="135"/>
      <c r="DJK66" s="135"/>
      <c r="DJL66" s="135"/>
      <c r="DJM66" s="84"/>
      <c r="DJN66" s="135"/>
      <c r="DJO66" s="135"/>
      <c r="DJP66" s="135"/>
      <c r="DJQ66" s="84"/>
      <c r="DJR66" s="135"/>
      <c r="DJS66" s="135"/>
      <c r="DJT66" s="135"/>
      <c r="DJU66" s="84"/>
      <c r="DJV66" s="135"/>
      <c r="DJW66" s="135"/>
      <c r="DJX66" s="135"/>
      <c r="DJY66" s="84"/>
      <c r="DJZ66" s="135"/>
      <c r="DKA66" s="135"/>
      <c r="DKB66" s="135"/>
      <c r="DKC66" s="84"/>
      <c r="DKD66" s="135"/>
      <c r="DKE66" s="135"/>
      <c r="DKF66" s="135"/>
      <c r="DKG66" s="84"/>
      <c r="DKH66" s="135"/>
      <c r="DKI66" s="135"/>
      <c r="DKJ66" s="135"/>
      <c r="DKK66" s="84"/>
      <c r="DKL66" s="135"/>
      <c r="DKM66" s="135"/>
      <c r="DKN66" s="135"/>
      <c r="DKO66" s="84"/>
      <c r="DKP66" s="135"/>
      <c r="DKQ66" s="135"/>
      <c r="DKR66" s="135"/>
      <c r="DKS66" s="84"/>
      <c r="DKT66" s="135"/>
      <c r="DKU66" s="135"/>
      <c r="DKV66" s="135"/>
      <c r="DKW66" s="84"/>
      <c r="DKX66" s="135"/>
      <c r="DKY66" s="135"/>
      <c r="DKZ66" s="135"/>
      <c r="DLA66" s="84"/>
      <c r="DLB66" s="135"/>
      <c r="DLC66" s="135"/>
      <c r="DLD66" s="135"/>
      <c r="DLE66" s="84"/>
      <c r="DLF66" s="135"/>
      <c r="DLG66" s="135"/>
      <c r="DLH66" s="135"/>
      <c r="DLI66" s="84"/>
      <c r="DLJ66" s="135"/>
      <c r="DLK66" s="135"/>
      <c r="DLL66" s="135"/>
      <c r="DLM66" s="84"/>
      <c r="DLN66" s="135"/>
      <c r="DLO66" s="135"/>
      <c r="DLP66" s="135"/>
      <c r="DLQ66" s="84"/>
      <c r="DLR66" s="135"/>
      <c r="DLS66" s="135"/>
      <c r="DLT66" s="135"/>
      <c r="DLU66" s="84"/>
      <c r="DLV66" s="135"/>
      <c r="DLW66" s="135"/>
      <c r="DLX66" s="135"/>
      <c r="DLY66" s="84"/>
      <c r="DLZ66" s="135"/>
      <c r="DMA66" s="135"/>
      <c r="DMB66" s="135"/>
      <c r="DMC66" s="84"/>
      <c r="DMD66" s="135"/>
      <c r="DME66" s="135"/>
      <c r="DMF66" s="135"/>
      <c r="DMG66" s="84"/>
      <c r="DMH66" s="135"/>
      <c r="DMI66" s="135"/>
      <c r="DMJ66" s="135"/>
      <c r="DMK66" s="84"/>
      <c r="DML66" s="135"/>
      <c r="DMM66" s="135"/>
      <c r="DMN66" s="135"/>
      <c r="DMO66" s="84"/>
      <c r="DMP66" s="135"/>
      <c r="DMQ66" s="135"/>
      <c r="DMR66" s="135"/>
      <c r="DMS66" s="84"/>
      <c r="DMT66" s="135"/>
      <c r="DMU66" s="135"/>
      <c r="DMV66" s="135"/>
      <c r="DMW66" s="84"/>
      <c r="DMX66" s="135"/>
      <c r="DMY66" s="135"/>
      <c r="DMZ66" s="135"/>
      <c r="DNA66" s="84"/>
      <c r="DNB66" s="135"/>
      <c r="DNC66" s="135"/>
      <c r="DND66" s="135"/>
      <c r="DNE66" s="84"/>
      <c r="DNF66" s="135"/>
      <c r="DNG66" s="135"/>
      <c r="DNH66" s="135"/>
      <c r="DNI66" s="84"/>
      <c r="DNJ66" s="135"/>
      <c r="DNK66" s="135"/>
      <c r="DNL66" s="135"/>
      <c r="DNM66" s="84"/>
      <c r="DNN66" s="135"/>
      <c r="DNO66" s="135"/>
      <c r="DNP66" s="135"/>
      <c r="DNQ66" s="84"/>
      <c r="DNR66" s="135"/>
      <c r="DNS66" s="135"/>
      <c r="DNT66" s="135"/>
      <c r="DNU66" s="84"/>
      <c r="DNV66" s="135"/>
      <c r="DNW66" s="135"/>
      <c r="DNX66" s="135"/>
      <c r="DNY66" s="84"/>
      <c r="DNZ66" s="135"/>
      <c r="DOA66" s="135"/>
      <c r="DOB66" s="135"/>
      <c r="DOC66" s="84"/>
      <c r="DOD66" s="135"/>
      <c r="DOE66" s="135"/>
      <c r="DOF66" s="135"/>
      <c r="DOG66" s="84"/>
      <c r="DOH66" s="135"/>
      <c r="DOI66" s="135"/>
      <c r="DOJ66" s="135"/>
      <c r="DOK66" s="84"/>
      <c r="DOL66" s="135"/>
      <c r="DOM66" s="135"/>
      <c r="DON66" s="135"/>
      <c r="DOO66" s="84"/>
      <c r="DOP66" s="135"/>
      <c r="DOQ66" s="135"/>
      <c r="DOR66" s="135"/>
      <c r="DOS66" s="84"/>
      <c r="DOT66" s="135"/>
      <c r="DOU66" s="135"/>
      <c r="DOV66" s="135"/>
      <c r="DOW66" s="84"/>
      <c r="DOX66" s="135"/>
      <c r="DOY66" s="135"/>
      <c r="DOZ66" s="135"/>
      <c r="DPA66" s="84"/>
      <c r="DPB66" s="135"/>
      <c r="DPC66" s="135"/>
      <c r="DPD66" s="135"/>
      <c r="DPE66" s="84"/>
      <c r="DPF66" s="135"/>
      <c r="DPG66" s="135"/>
      <c r="DPH66" s="135"/>
      <c r="DPI66" s="84"/>
      <c r="DPJ66" s="135"/>
      <c r="DPK66" s="135"/>
      <c r="DPL66" s="135"/>
      <c r="DPM66" s="84"/>
      <c r="DPN66" s="135"/>
      <c r="DPO66" s="135"/>
      <c r="DPP66" s="135"/>
      <c r="DPQ66" s="84"/>
      <c r="DPR66" s="135"/>
      <c r="DPS66" s="135"/>
      <c r="DPT66" s="135"/>
      <c r="DPU66" s="84"/>
      <c r="DPV66" s="135"/>
      <c r="DPW66" s="135"/>
      <c r="DPX66" s="135"/>
      <c r="DPY66" s="84"/>
      <c r="DPZ66" s="135"/>
      <c r="DQA66" s="135"/>
      <c r="DQB66" s="135"/>
      <c r="DQC66" s="84"/>
      <c r="DQD66" s="135"/>
      <c r="DQE66" s="135"/>
      <c r="DQF66" s="135"/>
      <c r="DQG66" s="84"/>
      <c r="DQH66" s="135"/>
      <c r="DQI66" s="135"/>
      <c r="DQJ66" s="135"/>
      <c r="DQK66" s="84"/>
      <c r="DQL66" s="135"/>
      <c r="DQM66" s="135"/>
      <c r="DQN66" s="135"/>
      <c r="DQO66" s="84"/>
      <c r="DQP66" s="135"/>
      <c r="DQQ66" s="135"/>
      <c r="DQR66" s="135"/>
      <c r="DQS66" s="84"/>
      <c r="DQT66" s="135"/>
      <c r="DQU66" s="135"/>
      <c r="DQV66" s="135"/>
      <c r="DQW66" s="84"/>
      <c r="DQX66" s="135"/>
      <c r="DQY66" s="135"/>
      <c r="DQZ66" s="135"/>
      <c r="DRA66" s="84"/>
      <c r="DRB66" s="135"/>
      <c r="DRC66" s="135"/>
      <c r="DRD66" s="135"/>
      <c r="DRE66" s="84"/>
      <c r="DRF66" s="135"/>
      <c r="DRG66" s="135"/>
      <c r="DRH66" s="135"/>
      <c r="DRI66" s="84"/>
      <c r="DRJ66" s="135"/>
      <c r="DRK66" s="135"/>
      <c r="DRL66" s="135"/>
      <c r="DRM66" s="84"/>
      <c r="DRN66" s="135"/>
      <c r="DRO66" s="135"/>
      <c r="DRP66" s="135"/>
      <c r="DRQ66" s="84"/>
      <c r="DRR66" s="135"/>
      <c r="DRS66" s="135"/>
      <c r="DRT66" s="135"/>
      <c r="DRU66" s="84"/>
      <c r="DRV66" s="135"/>
      <c r="DRW66" s="135"/>
      <c r="DRX66" s="135"/>
      <c r="DRY66" s="84"/>
      <c r="DRZ66" s="135"/>
      <c r="DSA66" s="135"/>
      <c r="DSB66" s="135"/>
      <c r="DSC66" s="84"/>
      <c r="DSD66" s="135"/>
      <c r="DSE66" s="135"/>
      <c r="DSF66" s="135"/>
      <c r="DSG66" s="84"/>
      <c r="DSH66" s="135"/>
      <c r="DSI66" s="135"/>
      <c r="DSJ66" s="135"/>
      <c r="DSK66" s="84"/>
      <c r="DSL66" s="135"/>
      <c r="DSM66" s="135"/>
      <c r="DSN66" s="135"/>
      <c r="DSO66" s="84"/>
      <c r="DSP66" s="135"/>
      <c r="DSQ66" s="135"/>
      <c r="DSR66" s="135"/>
      <c r="DSS66" s="84"/>
      <c r="DST66" s="135"/>
      <c r="DSU66" s="135"/>
      <c r="DSV66" s="135"/>
      <c r="DSW66" s="84"/>
      <c r="DSX66" s="135"/>
      <c r="DSY66" s="135"/>
      <c r="DSZ66" s="135"/>
      <c r="DTA66" s="84"/>
      <c r="DTB66" s="135"/>
      <c r="DTC66" s="135"/>
      <c r="DTD66" s="135"/>
      <c r="DTE66" s="84"/>
      <c r="DTF66" s="135"/>
      <c r="DTG66" s="135"/>
      <c r="DTH66" s="135"/>
      <c r="DTI66" s="84"/>
      <c r="DTJ66" s="135"/>
      <c r="DTK66" s="135"/>
      <c r="DTL66" s="135"/>
      <c r="DTM66" s="84"/>
      <c r="DTN66" s="135"/>
      <c r="DTO66" s="135"/>
      <c r="DTP66" s="135"/>
      <c r="DTQ66" s="84"/>
      <c r="DTR66" s="135"/>
      <c r="DTS66" s="135"/>
      <c r="DTT66" s="135"/>
      <c r="DTU66" s="84"/>
      <c r="DTV66" s="135"/>
      <c r="DTW66" s="135"/>
      <c r="DTX66" s="135"/>
      <c r="DTY66" s="84"/>
      <c r="DTZ66" s="135"/>
      <c r="DUA66" s="135"/>
      <c r="DUB66" s="135"/>
      <c r="DUC66" s="84"/>
      <c r="DUD66" s="135"/>
      <c r="DUE66" s="135"/>
      <c r="DUF66" s="135"/>
      <c r="DUG66" s="84"/>
      <c r="DUH66" s="135"/>
      <c r="DUI66" s="135"/>
      <c r="DUJ66" s="135"/>
      <c r="DUK66" s="84"/>
      <c r="DUL66" s="135"/>
      <c r="DUM66" s="135"/>
      <c r="DUN66" s="135"/>
      <c r="DUO66" s="84"/>
      <c r="DUP66" s="135"/>
      <c r="DUQ66" s="135"/>
      <c r="DUR66" s="135"/>
      <c r="DUS66" s="84"/>
      <c r="DUT66" s="135"/>
      <c r="DUU66" s="135"/>
      <c r="DUV66" s="135"/>
      <c r="DUW66" s="84"/>
      <c r="DUX66" s="135"/>
      <c r="DUY66" s="135"/>
      <c r="DUZ66" s="135"/>
      <c r="DVA66" s="84"/>
      <c r="DVB66" s="135"/>
      <c r="DVC66" s="135"/>
      <c r="DVD66" s="135"/>
      <c r="DVE66" s="84"/>
      <c r="DVF66" s="135"/>
      <c r="DVG66" s="135"/>
      <c r="DVH66" s="135"/>
      <c r="DVI66" s="84"/>
      <c r="DVJ66" s="135"/>
      <c r="DVK66" s="135"/>
      <c r="DVL66" s="135"/>
      <c r="DVM66" s="84"/>
      <c r="DVN66" s="135"/>
      <c r="DVO66" s="135"/>
      <c r="DVP66" s="135"/>
      <c r="DVQ66" s="84"/>
      <c r="DVR66" s="135"/>
      <c r="DVS66" s="135"/>
      <c r="DVT66" s="135"/>
      <c r="DVU66" s="84"/>
      <c r="DVV66" s="135"/>
      <c r="DVW66" s="135"/>
      <c r="DVX66" s="135"/>
      <c r="DVY66" s="84"/>
      <c r="DVZ66" s="135"/>
      <c r="DWA66" s="135"/>
      <c r="DWB66" s="135"/>
      <c r="DWC66" s="84"/>
      <c r="DWD66" s="135"/>
      <c r="DWE66" s="135"/>
      <c r="DWF66" s="135"/>
      <c r="DWG66" s="84"/>
      <c r="DWH66" s="135"/>
      <c r="DWI66" s="135"/>
      <c r="DWJ66" s="135"/>
      <c r="DWK66" s="84"/>
      <c r="DWL66" s="135"/>
      <c r="DWM66" s="135"/>
      <c r="DWN66" s="135"/>
      <c r="DWO66" s="84"/>
      <c r="DWP66" s="135"/>
      <c r="DWQ66" s="135"/>
      <c r="DWR66" s="135"/>
      <c r="DWS66" s="84"/>
      <c r="DWT66" s="135"/>
      <c r="DWU66" s="135"/>
      <c r="DWV66" s="135"/>
      <c r="DWW66" s="84"/>
      <c r="DWX66" s="135"/>
      <c r="DWY66" s="135"/>
      <c r="DWZ66" s="135"/>
      <c r="DXA66" s="84"/>
      <c r="DXB66" s="135"/>
      <c r="DXC66" s="135"/>
      <c r="DXD66" s="135"/>
      <c r="DXE66" s="84"/>
      <c r="DXF66" s="135"/>
      <c r="DXG66" s="135"/>
      <c r="DXH66" s="135"/>
      <c r="DXI66" s="84"/>
      <c r="DXJ66" s="135"/>
      <c r="DXK66" s="135"/>
      <c r="DXL66" s="135"/>
      <c r="DXM66" s="84"/>
      <c r="DXN66" s="135"/>
      <c r="DXO66" s="135"/>
      <c r="DXP66" s="135"/>
      <c r="DXQ66" s="84"/>
      <c r="DXR66" s="135"/>
      <c r="DXS66" s="135"/>
      <c r="DXT66" s="135"/>
      <c r="DXU66" s="84"/>
      <c r="DXV66" s="135"/>
      <c r="DXW66" s="135"/>
      <c r="DXX66" s="135"/>
      <c r="DXY66" s="84"/>
      <c r="DXZ66" s="135"/>
      <c r="DYA66" s="135"/>
      <c r="DYB66" s="135"/>
      <c r="DYC66" s="84"/>
      <c r="DYD66" s="135"/>
      <c r="DYE66" s="135"/>
      <c r="DYF66" s="135"/>
      <c r="DYG66" s="84"/>
      <c r="DYH66" s="135"/>
      <c r="DYI66" s="135"/>
      <c r="DYJ66" s="135"/>
      <c r="DYK66" s="84"/>
      <c r="DYL66" s="135"/>
      <c r="DYM66" s="135"/>
      <c r="DYN66" s="135"/>
      <c r="DYO66" s="84"/>
      <c r="DYP66" s="135"/>
      <c r="DYQ66" s="135"/>
      <c r="DYR66" s="135"/>
      <c r="DYS66" s="84"/>
      <c r="DYT66" s="135"/>
      <c r="DYU66" s="135"/>
      <c r="DYV66" s="135"/>
      <c r="DYW66" s="84"/>
      <c r="DYX66" s="135"/>
      <c r="DYY66" s="135"/>
      <c r="DYZ66" s="135"/>
      <c r="DZA66" s="84"/>
      <c r="DZB66" s="135"/>
      <c r="DZC66" s="135"/>
      <c r="DZD66" s="135"/>
      <c r="DZE66" s="84"/>
      <c r="DZF66" s="135"/>
      <c r="DZG66" s="135"/>
      <c r="DZH66" s="135"/>
      <c r="DZI66" s="84"/>
      <c r="DZJ66" s="135"/>
      <c r="DZK66" s="135"/>
      <c r="DZL66" s="135"/>
      <c r="DZM66" s="84"/>
      <c r="DZN66" s="135"/>
      <c r="DZO66" s="135"/>
      <c r="DZP66" s="135"/>
      <c r="DZQ66" s="84"/>
      <c r="DZR66" s="135"/>
      <c r="DZS66" s="135"/>
      <c r="DZT66" s="135"/>
      <c r="DZU66" s="84"/>
      <c r="DZV66" s="135"/>
      <c r="DZW66" s="135"/>
      <c r="DZX66" s="135"/>
      <c r="DZY66" s="84"/>
      <c r="DZZ66" s="135"/>
      <c r="EAA66" s="135"/>
      <c r="EAB66" s="135"/>
      <c r="EAC66" s="84"/>
      <c r="EAD66" s="135"/>
      <c r="EAE66" s="135"/>
      <c r="EAF66" s="135"/>
      <c r="EAG66" s="84"/>
      <c r="EAH66" s="135"/>
      <c r="EAI66" s="135"/>
      <c r="EAJ66" s="135"/>
      <c r="EAK66" s="84"/>
      <c r="EAL66" s="135"/>
      <c r="EAM66" s="135"/>
      <c r="EAN66" s="135"/>
      <c r="EAO66" s="84"/>
      <c r="EAP66" s="135"/>
      <c r="EAQ66" s="135"/>
      <c r="EAR66" s="135"/>
      <c r="EAS66" s="84"/>
      <c r="EAT66" s="135"/>
      <c r="EAU66" s="135"/>
      <c r="EAV66" s="135"/>
      <c r="EAW66" s="84"/>
      <c r="EAX66" s="135"/>
      <c r="EAY66" s="135"/>
      <c r="EAZ66" s="135"/>
      <c r="EBA66" s="84"/>
      <c r="EBB66" s="135"/>
      <c r="EBC66" s="135"/>
      <c r="EBD66" s="135"/>
      <c r="EBE66" s="84"/>
      <c r="EBF66" s="135"/>
      <c r="EBG66" s="135"/>
      <c r="EBH66" s="135"/>
      <c r="EBI66" s="84"/>
      <c r="EBJ66" s="135"/>
      <c r="EBK66" s="135"/>
      <c r="EBL66" s="135"/>
      <c r="EBM66" s="84"/>
      <c r="EBN66" s="135"/>
      <c r="EBO66" s="135"/>
      <c r="EBP66" s="135"/>
      <c r="EBQ66" s="84"/>
      <c r="EBR66" s="135"/>
      <c r="EBS66" s="135"/>
      <c r="EBT66" s="135"/>
      <c r="EBU66" s="84"/>
      <c r="EBV66" s="135"/>
      <c r="EBW66" s="135"/>
      <c r="EBX66" s="135"/>
      <c r="EBY66" s="84"/>
      <c r="EBZ66" s="135"/>
      <c r="ECA66" s="135"/>
      <c r="ECB66" s="135"/>
      <c r="ECC66" s="84"/>
      <c r="ECD66" s="135"/>
      <c r="ECE66" s="135"/>
      <c r="ECF66" s="135"/>
      <c r="ECG66" s="84"/>
      <c r="ECH66" s="135"/>
      <c r="ECI66" s="135"/>
      <c r="ECJ66" s="135"/>
      <c r="ECK66" s="84"/>
      <c r="ECL66" s="135"/>
      <c r="ECM66" s="135"/>
      <c r="ECN66" s="135"/>
      <c r="ECO66" s="84"/>
      <c r="ECP66" s="135"/>
      <c r="ECQ66" s="135"/>
      <c r="ECR66" s="135"/>
      <c r="ECS66" s="84"/>
      <c r="ECT66" s="135"/>
      <c r="ECU66" s="135"/>
      <c r="ECV66" s="135"/>
      <c r="ECW66" s="84"/>
      <c r="ECX66" s="135"/>
      <c r="ECY66" s="135"/>
      <c r="ECZ66" s="135"/>
      <c r="EDA66" s="84"/>
      <c r="EDB66" s="135"/>
      <c r="EDC66" s="135"/>
      <c r="EDD66" s="135"/>
      <c r="EDE66" s="84"/>
      <c r="EDF66" s="135"/>
      <c r="EDG66" s="135"/>
      <c r="EDH66" s="135"/>
      <c r="EDI66" s="84"/>
      <c r="EDJ66" s="135"/>
      <c r="EDK66" s="135"/>
      <c r="EDL66" s="135"/>
      <c r="EDM66" s="84"/>
      <c r="EDN66" s="135"/>
      <c r="EDO66" s="135"/>
      <c r="EDP66" s="135"/>
      <c r="EDQ66" s="84"/>
      <c r="EDR66" s="135"/>
      <c r="EDS66" s="135"/>
      <c r="EDT66" s="135"/>
      <c r="EDU66" s="84"/>
      <c r="EDV66" s="135"/>
      <c r="EDW66" s="135"/>
      <c r="EDX66" s="135"/>
      <c r="EDY66" s="84"/>
      <c r="EDZ66" s="135"/>
      <c r="EEA66" s="135"/>
      <c r="EEB66" s="135"/>
      <c r="EEC66" s="84"/>
      <c r="EED66" s="135"/>
      <c r="EEE66" s="135"/>
      <c r="EEF66" s="135"/>
      <c r="EEG66" s="84"/>
      <c r="EEH66" s="135"/>
      <c r="EEI66" s="135"/>
      <c r="EEJ66" s="135"/>
      <c r="EEK66" s="84"/>
      <c r="EEL66" s="135"/>
      <c r="EEM66" s="135"/>
      <c r="EEN66" s="135"/>
      <c r="EEO66" s="84"/>
      <c r="EEP66" s="135"/>
      <c r="EEQ66" s="135"/>
      <c r="EER66" s="135"/>
      <c r="EES66" s="84"/>
      <c r="EET66" s="135"/>
      <c r="EEU66" s="135"/>
      <c r="EEV66" s="135"/>
      <c r="EEW66" s="84"/>
      <c r="EEX66" s="135"/>
      <c r="EEY66" s="135"/>
      <c r="EEZ66" s="135"/>
      <c r="EFA66" s="84"/>
      <c r="EFB66" s="135"/>
      <c r="EFC66" s="135"/>
      <c r="EFD66" s="135"/>
      <c r="EFE66" s="84"/>
      <c r="EFF66" s="135"/>
      <c r="EFG66" s="135"/>
      <c r="EFH66" s="135"/>
      <c r="EFI66" s="84"/>
      <c r="EFJ66" s="135"/>
      <c r="EFK66" s="135"/>
      <c r="EFL66" s="135"/>
      <c r="EFM66" s="84"/>
      <c r="EFN66" s="135"/>
      <c r="EFO66" s="135"/>
      <c r="EFP66" s="135"/>
      <c r="EFQ66" s="84"/>
      <c r="EFR66" s="135"/>
      <c r="EFS66" s="135"/>
      <c r="EFT66" s="135"/>
      <c r="EFU66" s="84"/>
      <c r="EFV66" s="135"/>
      <c r="EFW66" s="135"/>
      <c r="EFX66" s="135"/>
      <c r="EFY66" s="84"/>
      <c r="EFZ66" s="135"/>
      <c r="EGA66" s="135"/>
      <c r="EGB66" s="135"/>
      <c r="EGC66" s="84"/>
      <c r="EGD66" s="135"/>
      <c r="EGE66" s="135"/>
      <c r="EGF66" s="135"/>
      <c r="EGG66" s="84"/>
      <c r="EGH66" s="135"/>
      <c r="EGI66" s="135"/>
      <c r="EGJ66" s="135"/>
      <c r="EGK66" s="84"/>
      <c r="EGL66" s="135"/>
      <c r="EGM66" s="135"/>
      <c r="EGN66" s="135"/>
      <c r="EGO66" s="84"/>
      <c r="EGP66" s="135"/>
      <c r="EGQ66" s="135"/>
      <c r="EGR66" s="135"/>
      <c r="EGS66" s="84"/>
      <c r="EGT66" s="135"/>
      <c r="EGU66" s="135"/>
      <c r="EGV66" s="135"/>
      <c r="EGW66" s="84"/>
      <c r="EGX66" s="135"/>
      <c r="EGY66" s="135"/>
      <c r="EGZ66" s="135"/>
      <c r="EHA66" s="84"/>
      <c r="EHB66" s="135"/>
      <c r="EHC66" s="135"/>
      <c r="EHD66" s="135"/>
      <c r="EHE66" s="84"/>
      <c r="EHF66" s="135"/>
      <c r="EHG66" s="135"/>
      <c r="EHH66" s="135"/>
      <c r="EHI66" s="84"/>
      <c r="EHJ66" s="135"/>
      <c r="EHK66" s="135"/>
      <c r="EHL66" s="135"/>
      <c r="EHM66" s="84"/>
      <c r="EHN66" s="135"/>
      <c r="EHO66" s="135"/>
      <c r="EHP66" s="135"/>
      <c r="EHQ66" s="84"/>
      <c r="EHR66" s="135"/>
      <c r="EHS66" s="135"/>
      <c r="EHT66" s="135"/>
      <c r="EHU66" s="84"/>
      <c r="EHV66" s="135"/>
      <c r="EHW66" s="135"/>
      <c r="EHX66" s="135"/>
      <c r="EHY66" s="84"/>
      <c r="EHZ66" s="135"/>
      <c r="EIA66" s="135"/>
      <c r="EIB66" s="135"/>
      <c r="EIC66" s="84"/>
      <c r="EID66" s="135"/>
      <c r="EIE66" s="135"/>
      <c r="EIF66" s="135"/>
      <c r="EIG66" s="84"/>
      <c r="EIH66" s="135"/>
      <c r="EII66" s="135"/>
      <c r="EIJ66" s="135"/>
      <c r="EIK66" s="84"/>
      <c r="EIL66" s="135"/>
      <c r="EIM66" s="135"/>
      <c r="EIN66" s="135"/>
      <c r="EIO66" s="84"/>
      <c r="EIP66" s="135"/>
      <c r="EIQ66" s="135"/>
      <c r="EIR66" s="135"/>
      <c r="EIS66" s="84"/>
      <c r="EIT66" s="135"/>
      <c r="EIU66" s="135"/>
      <c r="EIV66" s="135"/>
      <c r="EIW66" s="84"/>
      <c r="EIX66" s="135"/>
      <c r="EIY66" s="135"/>
      <c r="EIZ66" s="135"/>
      <c r="EJA66" s="84"/>
      <c r="EJB66" s="135"/>
      <c r="EJC66" s="135"/>
      <c r="EJD66" s="135"/>
      <c r="EJE66" s="84"/>
      <c r="EJF66" s="135"/>
      <c r="EJG66" s="135"/>
      <c r="EJH66" s="135"/>
      <c r="EJI66" s="84"/>
      <c r="EJJ66" s="135"/>
      <c r="EJK66" s="135"/>
      <c r="EJL66" s="135"/>
      <c r="EJM66" s="84"/>
      <c r="EJN66" s="135"/>
      <c r="EJO66" s="135"/>
      <c r="EJP66" s="135"/>
      <c r="EJQ66" s="84"/>
      <c r="EJR66" s="135"/>
      <c r="EJS66" s="135"/>
      <c r="EJT66" s="135"/>
      <c r="EJU66" s="84"/>
      <c r="EJV66" s="135"/>
      <c r="EJW66" s="135"/>
      <c r="EJX66" s="135"/>
      <c r="EJY66" s="84"/>
      <c r="EJZ66" s="135"/>
      <c r="EKA66" s="135"/>
      <c r="EKB66" s="135"/>
      <c r="EKC66" s="84"/>
      <c r="EKD66" s="135"/>
      <c r="EKE66" s="135"/>
      <c r="EKF66" s="135"/>
      <c r="EKG66" s="84"/>
      <c r="EKH66" s="135"/>
      <c r="EKI66" s="135"/>
      <c r="EKJ66" s="135"/>
      <c r="EKK66" s="84"/>
      <c r="EKL66" s="135"/>
      <c r="EKM66" s="135"/>
      <c r="EKN66" s="135"/>
      <c r="EKO66" s="84"/>
      <c r="EKP66" s="135"/>
      <c r="EKQ66" s="135"/>
      <c r="EKR66" s="135"/>
      <c r="EKS66" s="84"/>
      <c r="EKT66" s="135"/>
      <c r="EKU66" s="135"/>
      <c r="EKV66" s="135"/>
      <c r="EKW66" s="84"/>
      <c r="EKX66" s="135"/>
      <c r="EKY66" s="135"/>
      <c r="EKZ66" s="135"/>
      <c r="ELA66" s="84"/>
      <c r="ELB66" s="135"/>
      <c r="ELC66" s="135"/>
      <c r="ELD66" s="135"/>
      <c r="ELE66" s="84"/>
      <c r="ELF66" s="135"/>
      <c r="ELG66" s="135"/>
      <c r="ELH66" s="135"/>
      <c r="ELI66" s="84"/>
      <c r="ELJ66" s="135"/>
      <c r="ELK66" s="135"/>
      <c r="ELL66" s="135"/>
      <c r="ELM66" s="84"/>
      <c r="ELN66" s="135"/>
      <c r="ELO66" s="135"/>
      <c r="ELP66" s="135"/>
      <c r="ELQ66" s="84"/>
      <c r="ELR66" s="135"/>
      <c r="ELS66" s="135"/>
      <c r="ELT66" s="135"/>
      <c r="ELU66" s="84"/>
      <c r="ELV66" s="135"/>
      <c r="ELW66" s="135"/>
      <c r="ELX66" s="135"/>
      <c r="ELY66" s="84"/>
      <c r="ELZ66" s="135"/>
      <c r="EMA66" s="135"/>
      <c r="EMB66" s="135"/>
      <c r="EMC66" s="84"/>
      <c r="EMD66" s="135"/>
      <c r="EME66" s="135"/>
      <c r="EMF66" s="135"/>
      <c r="EMG66" s="84"/>
      <c r="EMH66" s="135"/>
      <c r="EMI66" s="135"/>
      <c r="EMJ66" s="135"/>
      <c r="EMK66" s="84"/>
      <c r="EML66" s="135"/>
      <c r="EMM66" s="135"/>
      <c r="EMN66" s="135"/>
      <c r="EMO66" s="84"/>
      <c r="EMP66" s="135"/>
      <c r="EMQ66" s="135"/>
      <c r="EMR66" s="135"/>
      <c r="EMS66" s="84"/>
      <c r="EMT66" s="135"/>
      <c r="EMU66" s="135"/>
      <c r="EMV66" s="135"/>
      <c r="EMW66" s="84"/>
      <c r="EMX66" s="135"/>
      <c r="EMY66" s="135"/>
      <c r="EMZ66" s="135"/>
      <c r="ENA66" s="84"/>
      <c r="ENB66" s="135"/>
      <c r="ENC66" s="135"/>
      <c r="END66" s="135"/>
      <c r="ENE66" s="84"/>
      <c r="ENF66" s="135"/>
      <c r="ENG66" s="135"/>
      <c r="ENH66" s="135"/>
      <c r="ENI66" s="84"/>
      <c r="ENJ66" s="135"/>
      <c r="ENK66" s="135"/>
      <c r="ENL66" s="135"/>
      <c r="ENM66" s="84"/>
      <c r="ENN66" s="135"/>
      <c r="ENO66" s="135"/>
      <c r="ENP66" s="135"/>
      <c r="ENQ66" s="84"/>
      <c r="ENR66" s="135"/>
      <c r="ENS66" s="135"/>
      <c r="ENT66" s="135"/>
      <c r="ENU66" s="84"/>
      <c r="ENV66" s="135"/>
      <c r="ENW66" s="135"/>
      <c r="ENX66" s="135"/>
      <c r="ENY66" s="84"/>
      <c r="ENZ66" s="135"/>
      <c r="EOA66" s="135"/>
      <c r="EOB66" s="135"/>
      <c r="EOC66" s="84"/>
      <c r="EOD66" s="135"/>
      <c r="EOE66" s="135"/>
      <c r="EOF66" s="135"/>
      <c r="EOG66" s="84"/>
      <c r="EOH66" s="135"/>
      <c r="EOI66" s="135"/>
      <c r="EOJ66" s="135"/>
      <c r="EOK66" s="84"/>
      <c r="EOL66" s="135"/>
      <c r="EOM66" s="135"/>
      <c r="EON66" s="135"/>
      <c r="EOO66" s="84"/>
      <c r="EOP66" s="135"/>
      <c r="EOQ66" s="135"/>
      <c r="EOR66" s="135"/>
      <c r="EOS66" s="84"/>
      <c r="EOT66" s="135"/>
      <c r="EOU66" s="135"/>
      <c r="EOV66" s="135"/>
      <c r="EOW66" s="84"/>
      <c r="EOX66" s="135"/>
      <c r="EOY66" s="135"/>
      <c r="EOZ66" s="135"/>
      <c r="EPA66" s="84"/>
      <c r="EPB66" s="135"/>
      <c r="EPC66" s="135"/>
      <c r="EPD66" s="135"/>
      <c r="EPE66" s="84"/>
      <c r="EPF66" s="135"/>
      <c r="EPG66" s="135"/>
      <c r="EPH66" s="135"/>
      <c r="EPI66" s="84"/>
      <c r="EPJ66" s="135"/>
      <c r="EPK66" s="135"/>
      <c r="EPL66" s="135"/>
      <c r="EPM66" s="84"/>
      <c r="EPN66" s="135"/>
      <c r="EPO66" s="135"/>
      <c r="EPP66" s="135"/>
      <c r="EPQ66" s="84"/>
      <c r="EPR66" s="135"/>
      <c r="EPS66" s="135"/>
      <c r="EPT66" s="135"/>
      <c r="EPU66" s="84"/>
      <c r="EPV66" s="135"/>
      <c r="EPW66" s="135"/>
      <c r="EPX66" s="135"/>
      <c r="EPY66" s="84"/>
      <c r="EPZ66" s="135"/>
      <c r="EQA66" s="135"/>
      <c r="EQB66" s="135"/>
      <c r="EQC66" s="84"/>
      <c r="EQD66" s="135"/>
      <c r="EQE66" s="135"/>
      <c r="EQF66" s="135"/>
      <c r="EQG66" s="84"/>
      <c r="EQH66" s="135"/>
      <c r="EQI66" s="135"/>
      <c r="EQJ66" s="135"/>
      <c r="EQK66" s="84"/>
      <c r="EQL66" s="135"/>
      <c r="EQM66" s="135"/>
      <c r="EQN66" s="135"/>
      <c r="EQO66" s="84"/>
      <c r="EQP66" s="135"/>
      <c r="EQQ66" s="135"/>
      <c r="EQR66" s="135"/>
      <c r="EQS66" s="84"/>
      <c r="EQT66" s="135"/>
      <c r="EQU66" s="135"/>
      <c r="EQV66" s="135"/>
      <c r="EQW66" s="84"/>
      <c r="EQX66" s="135"/>
      <c r="EQY66" s="135"/>
      <c r="EQZ66" s="135"/>
      <c r="ERA66" s="84"/>
      <c r="ERB66" s="135"/>
      <c r="ERC66" s="135"/>
      <c r="ERD66" s="135"/>
      <c r="ERE66" s="84"/>
      <c r="ERF66" s="135"/>
      <c r="ERG66" s="135"/>
      <c r="ERH66" s="135"/>
      <c r="ERI66" s="84"/>
      <c r="ERJ66" s="135"/>
      <c r="ERK66" s="135"/>
      <c r="ERL66" s="135"/>
      <c r="ERM66" s="84"/>
      <c r="ERN66" s="135"/>
      <c r="ERO66" s="135"/>
      <c r="ERP66" s="135"/>
      <c r="ERQ66" s="84"/>
      <c r="ERR66" s="135"/>
      <c r="ERS66" s="135"/>
      <c r="ERT66" s="135"/>
      <c r="ERU66" s="84"/>
      <c r="ERV66" s="135"/>
      <c r="ERW66" s="135"/>
      <c r="ERX66" s="135"/>
      <c r="ERY66" s="84"/>
      <c r="ERZ66" s="135"/>
      <c r="ESA66" s="135"/>
      <c r="ESB66" s="135"/>
      <c r="ESC66" s="84"/>
      <c r="ESD66" s="135"/>
      <c r="ESE66" s="135"/>
      <c r="ESF66" s="135"/>
      <c r="ESG66" s="84"/>
      <c r="ESH66" s="135"/>
      <c r="ESI66" s="135"/>
      <c r="ESJ66" s="135"/>
      <c r="ESK66" s="84"/>
      <c r="ESL66" s="135"/>
      <c r="ESM66" s="135"/>
      <c r="ESN66" s="135"/>
      <c r="ESO66" s="84"/>
      <c r="ESP66" s="135"/>
      <c r="ESQ66" s="135"/>
      <c r="ESR66" s="135"/>
      <c r="ESS66" s="84"/>
      <c r="EST66" s="135"/>
      <c r="ESU66" s="135"/>
      <c r="ESV66" s="135"/>
      <c r="ESW66" s="84"/>
      <c r="ESX66" s="135"/>
      <c r="ESY66" s="135"/>
      <c r="ESZ66" s="135"/>
      <c r="ETA66" s="84"/>
      <c r="ETB66" s="135"/>
      <c r="ETC66" s="135"/>
      <c r="ETD66" s="135"/>
      <c r="ETE66" s="84"/>
      <c r="ETF66" s="135"/>
      <c r="ETG66" s="135"/>
      <c r="ETH66" s="135"/>
      <c r="ETI66" s="84"/>
      <c r="ETJ66" s="135"/>
      <c r="ETK66" s="135"/>
      <c r="ETL66" s="135"/>
      <c r="ETM66" s="84"/>
      <c r="ETN66" s="135"/>
      <c r="ETO66" s="135"/>
      <c r="ETP66" s="135"/>
      <c r="ETQ66" s="84"/>
      <c r="ETR66" s="135"/>
      <c r="ETS66" s="135"/>
      <c r="ETT66" s="135"/>
      <c r="ETU66" s="84"/>
      <c r="ETV66" s="135"/>
      <c r="ETW66" s="135"/>
      <c r="ETX66" s="135"/>
      <c r="ETY66" s="84"/>
      <c r="ETZ66" s="135"/>
      <c r="EUA66" s="135"/>
      <c r="EUB66" s="135"/>
      <c r="EUC66" s="84"/>
      <c r="EUD66" s="135"/>
      <c r="EUE66" s="135"/>
      <c r="EUF66" s="135"/>
      <c r="EUG66" s="84"/>
      <c r="EUH66" s="135"/>
      <c r="EUI66" s="135"/>
      <c r="EUJ66" s="135"/>
      <c r="EUK66" s="84"/>
      <c r="EUL66" s="135"/>
      <c r="EUM66" s="135"/>
      <c r="EUN66" s="135"/>
      <c r="EUO66" s="84"/>
      <c r="EUP66" s="135"/>
      <c r="EUQ66" s="135"/>
      <c r="EUR66" s="135"/>
      <c r="EUS66" s="84"/>
      <c r="EUT66" s="135"/>
      <c r="EUU66" s="135"/>
      <c r="EUV66" s="135"/>
      <c r="EUW66" s="84"/>
      <c r="EUX66" s="135"/>
      <c r="EUY66" s="135"/>
      <c r="EUZ66" s="135"/>
      <c r="EVA66" s="84"/>
      <c r="EVB66" s="135"/>
      <c r="EVC66" s="135"/>
      <c r="EVD66" s="135"/>
      <c r="EVE66" s="84"/>
      <c r="EVF66" s="135"/>
      <c r="EVG66" s="135"/>
      <c r="EVH66" s="135"/>
      <c r="EVI66" s="84"/>
      <c r="EVJ66" s="135"/>
      <c r="EVK66" s="135"/>
      <c r="EVL66" s="135"/>
      <c r="EVM66" s="84"/>
      <c r="EVN66" s="135"/>
      <c r="EVO66" s="135"/>
      <c r="EVP66" s="135"/>
      <c r="EVQ66" s="84"/>
      <c r="EVR66" s="135"/>
      <c r="EVS66" s="135"/>
      <c r="EVT66" s="135"/>
      <c r="EVU66" s="84"/>
      <c r="EVV66" s="135"/>
      <c r="EVW66" s="135"/>
      <c r="EVX66" s="135"/>
      <c r="EVY66" s="84"/>
      <c r="EVZ66" s="135"/>
      <c r="EWA66" s="135"/>
      <c r="EWB66" s="135"/>
      <c r="EWC66" s="84"/>
      <c r="EWD66" s="135"/>
      <c r="EWE66" s="135"/>
      <c r="EWF66" s="135"/>
      <c r="EWG66" s="84"/>
      <c r="EWH66" s="135"/>
      <c r="EWI66" s="135"/>
      <c r="EWJ66" s="135"/>
      <c r="EWK66" s="84"/>
      <c r="EWL66" s="135"/>
      <c r="EWM66" s="135"/>
      <c r="EWN66" s="135"/>
      <c r="EWO66" s="84"/>
      <c r="EWP66" s="135"/>
      <c r="EWQ66" s="135"/>
      <c r="EWR66" s="135"/>
      <c r="EWS66" s="84"/>
      <c r="EWT66" s="135"/>
      <c r="EWU66" s="135"/>
      <c r="EWV66" s="135"/>
      <c r="EWW66" s="84"/>
      <c r="EWX66" s="135"/>
      <c r="EWY66" s="135"/>
      <c r="EWZ66" s="135"/>
      <c r="EXA66" s="84"/>
      <c r="EXB66" s="135"/>
      <c r="EXC66" s="135"/>
      <c r="EXD66" s="135"/>
      <c r="EXE66" s="84"/>
      <c r="EXF66" s="135"/>
      <c r="EXG66" s="135"/>
      <c r="EXH66" s="135"/>
      <c r="EXI66" s="84"/>
      <c r="EXJ66" s="135"/>
      <c r="EXK66" s="135"/>
      <c r="EXL66" s="135"/>
      <c r="EXM66" s="84"/>
      <c r="EXN66" s="135"/>
      <c r="EXO66" s="135"/>
      <c r="EXP66" s="135"/>
      <c r="EXQ66" s="84"/>
      <c r="EXR66" s="135"/>
      <c r="EXS66" s="135"/>
      <c r="EXT66" s="135"/>
      <c r="EXU66" s="84"/>
      <c r="EXV66" s="135"/>
      <c r="EXW66" s="135"/>
      <c r="EXX66" s="135"/>
      <c r="EXY66" s="84"/>
      <c r="EXZ66" s="135"/>
      <c r="EYA66" s="135"/>
      <c r="EYB66" s="135"/>
      <c r="EYC66" s="84"/>
      <c r="EYD66" s="135"/>
      <c r="EYE66" s="135"/>
      <c r="EYF66" s="135"/>
      <c r="EYG66" s="84"/>
      <c r="EYH66" s="135"/>
      <c r="EYI66" s="135"/>
      <c r="EYJ66" s="135"/>
      <c r="EYK66" s="84"/>
      <c r="EYL66" s="135"/>
      <c r="EYM66" s="135"/>
      <c r="EYN66" s="135"/>
      <c r="EYO66" s="84"/>
      <c r="EYP66" s="135"/>
      <c r="EYQ66" s="135"/>
      <c r="EYR66" s="135"/>
      <c r="EYS66" s="84"/>
      <c r="EYT66" s="135"/>
      <c r="EYU66" s="135"/>
      <c r="EYV66" s="135"/>
      <c r="EYW66" s="84"/>
      <c r="EYX66" s="135"/>
      <c r="EYY66" s="135"/>
      <c r="EYZ66" s="135"/>
      <c r="EZA66" s="84"/>
      <c r="EZB66" s="135"/>
      <c r="EZC66" s="135"/>
      <c r="EZD66" s="135"/>
      <c r="EZE66" s="84"/>
      <c r="EZF66" s="135"/>
      <c r="EZG66" s="135"/>
      <c r="EZH66" s="135"/>
      <c r="EZI66" s="84"/>
      <c r="EZJ66" s="135"/>
      <c r="EZK66" s="135"/>
      <c r="EZL66" s="135"/>
      <c r="EZM66" s="84"/>
      <c r="EZN66" s="135"/>
      <c r="EZO66" s="135"/>
      <c r="EZP66" s="135"/>
      <c r="EZQ66" s="84"/>
      <c r="EZR66" s="135"/>
      <c r="EZS66" s="135"/>
      <c r="EZT66" s="135"/>
      <c r="EZU66" s="84"/>
      <c r="EZV66" s="135"/>
      <c r="EZW66" s="135"/>
      <c r="EZX66" s="135"/>
      <c r="EZY66" s="84"/>
      <c r="EZZ66" s="135"/>
      <c r="FAA66" s="135"/>
      <c r="FAB66" s="135"/>
      <c r="FAC66" s="84"/>
      <c r="FAD66" s="135"/>
      <c r="FAE66" s="135"/>
      <c r="FAF66" s="135"/>
      <c r="FAG66" s="84"/>
      <c r="FAH66" s="135"/>
      <c r="FAI66" s="135"/>
      <c r="FAJ66" s="135"/>
      <c r="FAK66" s="84"/>
      <c r="FAL66" s="135"/>
      <c r="FAM66" s="135"/>
      <c r="FAN66" s="135"/>
      <c r="FAO66" s="84"/>
      <c r="FAP66" s="135"/>
      <c r="FAQ66" s="135"/>
      <c r="FAR66" s="135"/>
      <c r="FAS66" s="84"/>
      <c r="FAT66" s="135"/>
      <c r="FAU66" s="135"/>
      <c r="FAV66" s="135"/>
      <c r="FAW66" s="84"/>
      <c r="FAX66" s="135"/>
      <c r="FAY66" s="135"/>
      <c r="FAZ66" s="135"/>
      <c r="FBA66" s="84"/>
      <c r="FBB66" s="135"/>
      <c r="FBC66" s="135"/>
      <c r="FBD66" s="135"/>
      <c r="FBE66" s="84"/>
      <c r="FBF66" s="135"/>
      <c r="FBG66" s="135"/>
      <c r="FBH66" s="135"/>
      <c r="FBI66" s="84"/>
      <c r="FBJ66" s="135"/>
      <c r="FBK66" s="135"/>
      <c r="FBL66" s="135"/>
      <c r="FBM66" s="84"/>
      <c r="FBN66" s="135"/>
      <c r="FBO66" s="135"/>
      <c r="FBP66" s="135"/>
      <c r="FBQ66" s="84"/>
      <c r="FBR66" s="135"/>
      <c r="FBS66" s="135"/>
      <c r="FBT66" s="135"/>
      <c r="FBU66" s="84"/>
      <c r="FBV66" s="135"/>
      <c r="FBW66" s="135"/>
      <c r="FBX66" s="135"/>
      <c r="FBY66" s="84"/>
      <c r="FBZ66" s="135"/>
      <c r="FCA66" s="135"/>
      <c r="FCB66" s="135"/>
      <c r="FCC66" s="84"/>
      <c r="FCD66" s="135"/>
      <c r="FCE66" s="135"/>
      <c r="FCF66" s="135"/>
      <c r="FCG66" s="84"/>
      <c r="FCH66" s="135"/>
      <c r="FCI66" s="135"/>
      <c r="FCJ66" s="135"/>
      <c r="FCK66" s="84"/>
      <c r="FCL66" s="135"/>
      <c r="FCM66" s="135"/>
      <c r="FCN66" s="135"/>
      <c r="FCO66" s="84"/>
      <c r="FCP66" s="135"/>
      <c r="FCQ66" s="135"/>
      <c r="FCR66" s="135"/>
      <c r="FCS66" s="84"/>
      <c r="FCT66" s="135"/>
      <c r="FCU66" s="135"/>
      <c r="FCV66" s="135"/>
      <c r="FCW66" s="84"/>
      <c r="FCX66" s="135"/>
      <c r="FCY66" s="135"/>
      <c r="FCZ66" s="135"/>
      <c r="FDA66" s="84"/>
      <c r="FDB66" s="135"/>
      <c r="FDC66" s="135"/>
      <c r="FDD66" s="135"/>
      <c r="FDE66" s="84"/>
      <c r="FDF66" s="135"/>
      <c r="FDG66" s="135"/>
      <c r="FDH66" s="135"/>
      <c r="FDI66" s="84"/>
      <c r="FDJ66" s="135"/>
      <c r="FDK66" s="135"/>
      <c r="FDL66" s="135"/>
      <c r="FDM66" s="84"/>
      <c r="FDN66" s="135"/>
      <c r="FDO66" s="135"/>
      <c r="FDP66" s="135"/>
      <c r="FDQ66" s="84"/>
      <c r="FDR66" s="135"/>
      <c r="FDS66" s="135"/>
      <c r="FDT66" s="135"/>
      <c r="FDU66" s="84"/>
      <c r="FDV66" s="135"/>
      <c r="FDW66" s="135"/>
      <c r="FDX66" s="135"/>
      <c r="FDY66" s="84"/>
      <c r="FDZ66" s="135"/>
      <c r="FEA66" s="135"/>
      <c r="FEB66" s="135"/>
      <c r="FEC66" s="84"/>
      <c r="FED66" s="135"/>
      <c r="FEE66" s="135"/>
      <c r="FEF66" s="135"/>
      <c r="FEG66" s="84"/>
      <c r="FEH66" s="135"/>
      <c r="FEI66" s="135"/>
      <c r="FEJ66" s="135"/>
      <c r="FEK66" s="84"/>
      <c r="FEL66" s="135"/>
      <c r="FEM66" s="135"/>
      <c r="FEN66" s="135"/>
      <c r="FEO66" s="84"/>
      <c r="FEP66" s="135"/>
      <c r="FEQ66" s="135"/>
      <c r="FER66" s="135"/>
      <c r="FES66" s="84"/>
      <c r="FET66" s="135"/>
      <c r="FEU66" s="135"/>
      <c r="FEV66" s="135"/>
      <c r="FEW66" s="84"/>
      <c r="FEX66" s="135"/>
      <c r="FEY66" s="135"/>
      <c r="FEZ66" s="135"/>
      <c r="FFA66" s="84"/>
      <c r="FFB66" s="135"/>
      <c r="FFC66" s="135"/>
      <c r="FFD66" s="135"/>
      <c r="FFE66" s="84"/>
      <c r="FFF66" s="135"/>
      <c r="FFG66" s="135"/>
      <c r="FFH66" s="135"/>
      <c r="FFI66" s="84"/>
      <c r="FFJ66" s="135"/>
      <c r="FFK66" s="135"/>
      <c r="FFL66" s="135"/>
      <c r="FFM66" s="84"/>
      <c r="FFN66" s="135"/>
      <c r="FFO66" s="135"/>
      <c r="FFP66" s="135"/>
      <c r="FFQ66" s="84"/>
      <c r="FFR66" s="135"/>
      <c r="FFS66" s="135"/>
      <c r="FFT66" s="135"/>
      <c r="FFU66" s="84"/>
      <c r="FFV66" s="135"/>
      <c r="FFW66" s="135"/>
      <c r="FFX66" s="135"/>
      <c r="FFY66" s="84"/>
      <c r="FFZ66" s="135"/>
      <c r="FGA66" s="135"/>
      <c r="FGB66" s="135"/>
      <c r="FGC66" s="84"/>
      <c r="FGD66" s="135"/>
      <c r="FGE66" s="135"/>
      <c r="FGF66" s="135"/>
      <c r="FGG66" s="84"/>
      <c r="FGH66" s="135"/>
      <c r="FGI66" s="135"/>
      <c r="FGJ66" s="135"/>
      <c r="FGK66" s="84"/>
      <c r="FGL66" s="135"/>
      <c r="FGM66" s="135"/>
      <c r="FGN66" s="135"/>
      <c r="FGO66" s="84"/>
      <c r="FGP66" s="135"/>
      <c r="FGQ66" s="135"/>
      <c r="FGR66" s="135"/>
      <c r="FGS66" s="84"/>
      <c r="FGT66" s="135"/>
      <c r="FGU66" s="135"/>
      <c r="FGV66" s="135"/>
      <c r="FGW66" s="84"/>
      <c r="FGX66" s="135"/>
      <c r="FGY66" s="135"/>
      <c r="FGZ66" s="135"/>
      <c r="FHA66" s="84"/>
      <c r="FHB66" s="135"/>
      <c r="FHC66" s="135"/>
      <c r="FHD66" s="135"/>
      <c r="FHE66" s="84"/>
      <c r="FHF66" s="135"/>
      <c r="FHG66" s="135"/>
      <c r="FHH66" s="135"/>
      <c r="FHI66" s="84"/>
      <c r="FHJ66" s="135"/>
      <c r="FHK66" s="135"/>
      <c r="FHL66" s="135"/>
      <c r="FHM66" s="84"/>
      <c r="FHN66" s="135"/>
      <c r="FHO66" s="135"/>
      <c r="FHP66" s="135"/>
      <c r="FHQ66" s="84"/>
      <c r="FHR66" s="135"/>
      <c r="FHS66" s="135"/>
      <c r="FHT66" s="135"/>
      <c r="FHU66" s="84"/>
      <c r="FHV66" s="135"/>
      <c r="FHW66" s="135"/>
      <c r="FHX66" s="135"/>
      <c r="FHY66" s="84"/>
      <c r="FHZ66" s="135"/>
      <c r="FIA66" s="135"/>
      <c r="FIB66" s="135"/>
      <c r="FIC66" s="84"/>
      <c r="FID66" s="135"/>
      <c r="FIE66" s="135"/>
      <c r="FIF66" s="135"/>
      <c r="FIG66" s="84"/>
      <c r="FIH66" s="135"/>
      <c r="FII66" s="135"/>
      <c r="FIJ66" s="135"/>
      <c r="FIK66" s="84"/>
      <c r="FIL66" s="135"/>
      <c r="FIM66" s="135"/>
      <c r="FIN66" s="135"/>
      <c r="FIO66" s="84"/>
      <c r="FIP66" s="135"/>
      <c r="FIQ66" s="135"/>
      <c r="FIR66" s="135"/>
      <c r="FIS66" s="84"/>
      <c r="FIT66" s="135"/>
      <c r="FIU66" s="135"/>
      <c r="FIV66" s="135"/>
      <c r="FIW66" s="84"/>
      <c r="FIX66" s="135"/>
      <c r="FIY66" s="135"/>
      <c r="FIZ66" s="135"/>
      <c r="FJA66" s="84"/>
      <c r="FJB66" s="135"/>
      <c r="FJC66" s="135"/>
      <c r="FJD66" s="135"/>
      <c r="FJE66" s="84"/>
      <c r="FJF66" s="135"/>
      <c r="FJG66" s="135"/>
      <c r="FJH66" s="135"/>
      <c r="FJI66" s="84"/>
      <c r="FJJ66" s="135"/>
      <c r="FJK66" s="135"/>
      <c r="FJL66" s="135"/>
      <c r="FJM66" s="84"/>
      <c r="FJN66" s="135"/>
      <c r="FJO66" s="135"/>
      <c r="FJP66" s="135"/>
      <c r="FJQ66" s="84"/>
      <c r="FJR66" s="135"/>
      <c r="FJS66" s="135"/>
      <c r="FJT66" s="135"/>
      <c r="FJU66" s="84"/>
      <c r="FJV66" s="135"/>
      <c r="FJW66" s="135"/>
      <c r="FJX66" s="135"/>
      <c r="FJY66" s="84"/>
      <c r="FJZ66" s="135"/>
      <c r="FKA66" s="135"/>
      <c r="FKB66" s="135"/>
      <c r="FKC66" s="84"/>
      <c r="FKD66" s="135"/>
      <c r="FKE66" s="135"/>
      <c r="FKF66" s="135"/>
      <c r="FKG66" s="84"/>
      <c r="FKH66" s="135"/>
      <c r="FKI66" s="135"/>
      <c r="FKJ66" s="135"/>
      <c r="FKK66" s="84"/>
      <c r="FKL66" s="135"/>
      <c r="FKM66" s="135"/>
      <c r="FKN66" s="135"/>
      <c r="FKO66" s="84"/>
      <c r="FKP66" s="135"/>
      <c r="FKQ66" s="135"/>
      <c r="FKR66" s="135"/>
      <c r="FKS66" s="84"/>
      <c r="FKT66" s="135"/>
      <c r="FKU66" s="135"/>
      <c r="FKV66" s="135"/>
      <c r="FKW66" s="84"/>
      <c r="FKX66" s="135"/>
      <c r="FKY66" s="135"/>
      <c r="FKZ66" s="135"/>
      <c r="FLA66" s="84"/>
      <c r="FLB66" s="135"/>
      <c r="FLC66" s="135"/>
      <c r="FLD66" s="135"/>
      <c r="FLE66" s="84"/>
      <c r="FLF66" s="135"/>
      <c r="FLG66" s="135"/>
      <c r="FLH66" s="135"/>
      <c r="FLI66" s="84"/>
      <c r="FLJ66" s="135"/>
      <c r="FLK66" s="135"/>
      <c r="FLL66" s="135"/>
      <c r="FLM66" s="84"/>
      <c r="FLN66" s="135"/>
      <c r="FLO66" s="135"/>
      <c r="FLP66" s="135"/>
      <c r="FLQ66" s="84"/>
      <c r="FLR66" s="135"/>
      <c r="FLS66" s="135"/>
      <c r="FLT66" s="135"/>
      <c r="FLU66" s="84"/>
      <c r="FLV66" s="135"/>
      <c r="FLW66" s="135"/>
      <c r="FLX66" s="135"/>
      <c r="FLY66" s="84"/>
      <c r="FLZ66" s="135"/>
      <c r="FMA66" s="135"/>
      <c r="FMB66" s="135"/>
      <c r="FMC66" s="84"/>
      <c r="FMD66" s="135"/>
      <c r="FME66" s="135"/>
      <c r="FMF66" s="135"/>
      <c r="FMG66" s="84"/>
      <c r="FMH66" s="135"/>
      <c r="FMI66" s="135"/>
      <c r="FMJ66" s="135"/>
      <c r="FMK66" s="84"/>
      <c r="FML66" s="135"/>
      <c r="FMM66" s="135"/>
      <c r="FMN66" s="135"/>
      <c r="FMO66" s="84"/>
      <c r="FMP66" s="135"/>
      <c r="FMQ66" s="135"/>
      <c r="FMR66" s="135"/>
      <c r="FMS66" s="84"/>
      <c r="FMT66" s="135"/>
      <c r="FMU66" s="135"/>
      <c r="FMV66" s="135"/>
      <c r="FMW66" s="84"/>
      <c r="FMX66" s="135"/>
      <c r="FMY66" s="135"/>
      <c r="FMZ66" s="135"/>
      <c r="FNA66" s="84"/>
      <c r="FNB66" s="135"/>
      <c r="FNC66" s="135"/>
      <c r="FND66" s="135"/>
      <c r="FNE66" s="84"/>
      <c r="FNF66" s="135"/>
      <c r="FNG66" s="135"/>
      <c r="FNH66" s="135"/>
      <c r="FNI66" s="84"/>
      <c r="FNJ66" s="135"/>
      <c r="FNK66" s="135"/>
      <c r="FNL66" s="135"/>
      <c r="FNM66" s="84"/>
      <c r="FNN66" s="135"/>
      <c r="FNO66" s="135"/>
      <c r="FNP66" s="135"/>
      <c r="FNQ66" s="84"/>
      <c r="FNR66" s="135"/>
      <c r="FNS66" s="135"/>
      <c r="FNT66" s="135"/>
      <c r="FNU66" s="84"/>
      <c r="FNV66" s="135"/>
      <c r="FNW66" s="135"/>
      <c r="FNX66" s="135"/>
      <c r="FNY66" s="84"/>
      <c r="FNZ66" s="135"/>
      <c r="FOA66" s="135"/>
      <c r="FOB66" s="135"/>
      <c r="FOC66" s="84"/>
      <c r="FOD66" s="135"/>
      <c r="FOE66" s="135"/>
      <c r="FOF66" s="135"/>
      <c r="FOG66" s="84"/>
      <c r="FOH66" s="135"/>
      <c r="FOI66" s="135"/>
      <c r="FOJ66" s="135"/>
      <c r="FOK66" s="84"/>
      <c r="FOL66" s="135"/>
      <c r="FOM66" s="135"/>
      <c r="FON66" s="135"/>
      <c r="FOO66" s="84"/>
      <c r="FOP66" s="135"/>
      <c r="FOQ66" s="135"/>
      <c r="FOR66" s="135"/>
      <c r="FOS66" s="84"/>
      <c r="FOT66" s="135"/>
      <c r="FOU66" s="135"/>
      <c r="FOV66" s="135"/>
      <c r="FOW66" s="84"/>
      <c r="FOX66" s="135"/>
      <c r="FOY66" s="135"/>
      <c r="FOZ66" s="135"/>
      <c r="FPA66" s="84"/>
      <c r="FPB66" s="135"/>
      <c r="FPC66" s="135"/>
      <c r="FPD66" s="135"/>
      <c r="FPE66" s="84"/>
      <c r="FPF66" s="135"/>
      <c r="FPG66" s="135"/>
      <c r="FPH66" s="135"/>
      <c r="FPI66" s="84"/>
      <c r="FPJ66" s="135"/>
      <c r="FPK66" s="135"/>
      <c r="FPL66" s="135"/>
      <c r="FPM66" s="84"/>
      <c r="FPN66" s="135"/>
      <c r="FPO66" s="135"/>
      <c r="FPP66" s="135"/>
      <c r="FPQ66" s="84"/>
      <c r="FPR66" s="135"/>
      <c r="FPS66" s="135"/>
      <c r="FPT66" s="135"/>
      <c r="FPU66" s="84"/>
      <c r="FPV66" s="135"/>
      <c r="FPW66" s="135"/>
      <c r="FPX66" s="135"/>
      <c r="FPY66" s="84"/>
      <c r="FPZ66" s="135"/>
      <c r="FQA66" s="135"/>
      <c r="FQB66" s="135"/>
      <c r="FQC66" s="84"/>
      <c r="FQD66" s="135"/>
      <c r="FQE66" s="135"/>
      <c r="FQF66" s="135"/>
      <c r="FQG66" s="84"/>
      <c r="FQH66" s="135"/>
      <c r="FQI66" s="135"/>
      <c r="FQJ66" s="135"/>
      <c r="FQK66" s="84"/>
      <c r="FQL66" s="135"/>
      <c r="FQM66" s="135"/>
      <c r="FQN66" s="135"/>
      <c r="FQO66" s="84"/>
      <c r="FQP66" s="135"/>
      <c r="FQQ66" s="135"/>
      <c r="FQR66" s="135"/>
      <c r="FQS66" s="84"/>
      <c r="FQT66" s="135"/>
      <c r="FQU66" s="135"/>
      <c r="FQV66" s="135"/>
      <c r="FQW66" s="84"/>
      <c r="FQX66" s="135"/>
      <c r="FQY66" s="135"/>
      <c r="FQZ66" s="135"/>
      <c r="FRA66" s="84"/>
      <c r="FRB66" s="135"/>
      <c r="FRC66" s="135"/>
      <c r="FRD66" s="135"/>
      <c r="FRE66" s="84"/>
      <c r="FRF66" s="135"/>
      <c r="FRG66" s="135"/>
      <c r="FRH66" s="135"/>
      <c r="FRI66" s="84"/>
      <c r="FRJ66" s="135"/>
      <c r="FRK66" s="135"/>
      <c r="FRL66" s="135"/>
      <c r="FRM66" s="84"/>
      <c r="FRN66" s="135"/>
      <c r="FRO66" s="135"/>
      <c r="FRP66" s="135"/>
      <c r="FRQ66" s="84"/>
      <c r="FRR66" s="135"/>
      <c r="FRS66" s="135"/>
      <c r="FRT66" s="135"/>
      <c r="FRU66" s="84"/>
      <c r="FRV66" s="135"/>
      <c r="FRW66" s="135"/>
      <c r="FRX66" s="135"/>
      <c r="FRY66" s="84"/>
      <c r="FRZ66" s="135"/>
      <c r="FSA66" s="135"/>
      <c r="FSB66" s="135"/>
      <c r="FSC66" s="84"/>
      <c r="FSD66" s="135"/>
      <c r="FSE66" s="135"/>
      <c r="FSF66" s="135"/>
      <c r="FSG66" s="84"/>
      <c r="FSH66" s="135"/>
      <c r="FSI66" s="135"/>
      <c r="FSJ66" s="135"/>
      <c r="FSK66" s="84"/>
      <c r="FSL66" s="135"/>
      <c r="FSM66" s="135"/>
      <c r="FSN66" s="135"/>
      <c r="FSO66" s="84"/>
      <c r="FSP66" s="135"/>
      <c r="FSQ66" s="135"/>
      <c r="FSR66" s="135"/>
      <c r="FSS66" s="84"/>
      <c r="FST66" s="135"/>
      <c r="FSU66" s="135"/>
      <c r="FSV66" s="135"/>
      <c r="FSW66" s="84"/>
      <c r="FSX66" s="135"/>
      <c r="FSY66" s="135"/>
      <c r="FSZ66" s="135"/>
      <c r="FTA66" s="84"/>
      <c r="FTB66" s="135"/>
      <c r="FTC66" s="135"/>
      <c r="FTD66" s="135"/>
      <c r="FTE66" s="84"/>
      <c r="FTF66" s="135"/>
      <c r="FTG66" s="135"/>
      <c r="FTH66" s="135"/>
      <c r="FTI66" s="84"/>
      <c r="FTJ66" s="135"/>
      <c r="FTK66" s="135"/>
      <c r="FTL66" s="135"/>
      <c r="FTM66" s="84"/>
      <c r="FTN66" s="135"/>
      <c r="FTO66" s="135"/>
      <c r="FTP66" s="135"/>
      <c r="FTQ66" s="84"/>
      <c r="FTR66" s="135"/>
      <c r="FTS66" s="135"/>
      <c r="FTT66" s="135"/>
      <c r="FTU66" s="84"/>
      <c r="FTV66" s="135"/>
      <c r="FTW66" s="135"/>
      <c r="FTX66" s="135"/>
      <c r="FTY66" s="84"/>
      <c r="FTZ66" s="135"/>
      <c r="FUA66" s="135"/>
      <c r="FUB66" s="135"/>
      <c r="FUC66" s="84"/>
      <c r="FUD66" s="135"/>
      <c r="FUE66" s="135"/>
      <c r="FUF66" s="135"/>
      <c r="FUG66" s="84"/>
      <c r="FUH66" s="135"/>
      <c r="FUI66" s="135"/>
      <c r="FUJ66" s="135"/>
      <c r="FUK66" s="84"/>
      <c r="FUL66" s="135"/>
      <c r="FUM66" s="135"/>
      <c r="FUN66" s="135"/>
      <c r="FUO66" s="84"/>
      <c r="FUP66" s="135"/>
      <c r="FUQ66" s="135"/>
      <c r="FUR66" s="135"/>
      <c r="FUS66" s="84"/>
      <c r="FUT66" s="135"/>
      <c r="FUU66" s="135"/>
      <c r="FUV66" s="135"/>
      <c r="FUW66" s="84"/>
      <c r="FUX66" s="135"/>
      <c r="FUY66" s="135"/>
      <c r="FUZ66" s="135"/>
      <c r="FVA66" s="84"/>
      <c r="FVB66" s="135"/>
      <c r="FVC66" s="135"/>
      <c r="FVD66" s="135"/>
      <c r="FVE66" s="84"/>
      <c r="FVF66" s="135"/>
      <c r="FVG66" s="135"/>
      <c r="FVH66" s="135"/>
      <c r="FVI66" s="84"/>
      <c r="FVJ66" s="135"/>
      <c r="FVK66" s="135"/>
      <c r="FVL66" s="135"/>
      <c r="FVM66" s="84"/>
      <c r="FVN66" s="135"/>
      <c r="FVO66" s="135"/>
      <c r="FVP66" s="135"/>
      <c r="FVQ66" s="84"/>
      <c r="FVR66" s="135"/>
      <c r="FVS66" s="135"/>
      <c r="FVT66" s="135"/>
      <c r="FVU66" s="84"/>
      <c r="FVV66" s="135"/>
      <c r="FVW66" s="135"/>
      <c r="FVX66" s="135"/>
      <c r="FVY66" s="84"/>
      <c r="FVZ66" s="135"/>
      <c r="FWA66" s="135"/>
      <c r="FWB66" s="135"/>
      <c r="FWC66" s="84"/>
      <c r="FWD66" s="135"/>
      <c r="FWE66" s="135"/>
      <c r="FWF66" s="135"/>
      <c r="FWG66" s="84"/>
      <c r="FWH66" s="135"/>
      <c r="FWI66" s="135"/>
      <c r="FWJ66" s="135"/>
      <c r="FWK66" s="84"/>
      <c r="FWL66" s="135"/>
      <c r="FWM66" s="135"/>
      <c r="FWN66" s="135"/>
      <c r="FWO66" s="84"/>
      <c r="FWP66" s="135"/>
      <c r="FWQ66" s="135"/>
      <c r="FWR66" s="135"/>
      <c r="FWS66" s="84"/>
      <c r="FWT66" s="135"/>
      <c r="FWU66" s="135"/>
      <c r="FWV66" s="135"/>
      <c r="FWW66" s="84"/>
      <c r="FWX66" s="135"/>
      <c r="FWY66" s="135"/>
      <c r="FWZ66" s="135"/>
      <c r="FXA66" s="84"/>
      <c r="FXB66" s="135"/>
      <c r="FXC66" s="135"/>
      <c r="FXD66" s="135"/>
      <c r="FXE66" s="84"/>
      <c r="FXF66" s="135"/>
      <c r="FXG66" s="135"/>
      <c r="FXH66" s="135"/>
      <c r="FXI66" s="84"/>
      <c r="FXJ66" s="135"/>
      <c r="FXK66" s="135"/>
      <c r="FXL66" s="135"/>
      <c r="FXM66" s="84"/>
      <c r="FXN66" s="135"/>
      <c r="FXO66" s="135"/>
      <c r="FXP66" s="135"/>
      <c r="FXQ66" s="84"/>
      <c r="FXR66" s="135"/>
      <c r="FXS66" s="135"/>
      <c r="FXT66" s="135"/>
      <c r="FXU66" s="84"/>
      <c r="FXV66" s="135"/>
      <c r="FXW66" s="135"/>
      <c r="FXX66" s="135"/>
      <c r="FXY66" s="84"/>
      <c r="FXZ66" s="135"/>
      <c r="FYA66" s="135"/>
      <c r="FYB66" s="135"/>
      <c r="FYC66" s="84"/>
      <c r="FYD66" s="135"/>
      <c r="FYE66" s="135"/>
      <c r="FYF66" s="135"/>
      <c r="FYG66" s="84"/>
      <c r="FYH66" s="135"/>
      <c r="FYI66" s="135"/>
      <c r="FYJ66" s="135"/>
      <c r="FYK66" s="84"/>
      <c r="FYL66" s="135"/>
      <c r="FYM66" s="135"/>
      <c r="FYN66" s="135"/>
      <c r="FYO66" s="84"/>
      <c r="FYP66" s="135"/>
      <c r="FYQ66" s="135"/>
      <c r="FYR66" s="135"/>
      <c r="FYS66" s="84"/>
      <c r="FYT66" s="135"/>
      <c r="FYU66" s="135"/>
      <c r="FYV66" s="135"/>
      <c r="FYW66" s="84"/>
      <c r="FYX66" s="135"/>
      <c r="FYY66" s="135"/>
      <c r="FYZ66" s="135"/>
      <c r="FZA66" s="84"/>
      <c r="FZB66" s="135"/>
      <c r="FZC66" s="135"/>
      <c r="FZD66" s="135"/>
      <c r="FZE66" s="84"/>
      <c r="FZF66" s="135"/>
      <c r="FZG66" s="135"/>
      <c r="FZH66" s="135"/>
      <c r="FZI66" s="84"/>
      <c r="FZJ66" s="135"/>
      <c r="FZK66" s="135"/>
      <c r="FZL66" s="135"/>
      <c r="FZM66" s="84"/>
      <c r="FZN66" s="135"/>
      <c r="FZO66" s="135"/>
      <c r="FZP66" s="135"/>
      <c r="FZQ66" s="84"/>
      <c r="FZR66" s="135"/>
      <c r="FZS66" s="135"/>
      <c r="FZT66" s="135"/>
      <c r="FZU66" s="84"/>
      <c r="FZV66" s="135"/>
      <c r="FZW66" s="135"/>
      <c r="FZX66" s="135"/>
      <c r="FZY66" s="84"/>
      <c r="FZZ66" s="135"/>
      <c r="GAA66" s="135"/>
      <c r="GAB66" s="135"/>
      <c r="GAC66" s="84"/>
      <c r="GAD66" s="135"/>
      <c r="GAE66" s="135"/>
      <c r="GAF66" s="135"/>
      <c r="GAG66" s="84"/>
      <c r="GAH66" s="135"/>
      <c r="GAI66" s="135"/>
      <c r="GAJ66" s="135"/>
      <c r="GAK66" s="84"/>
      <c r="GAL66" s="135"/>
      <c r="GAM66" s="135"/>
      <c r="GAN66" s="135"/>
      <c r="GAO66" s="84"/>
      <c r="GAP66" s="135"/>
      <c r="GAQ66" s="135"/>
      <c r="GAR66" s="135"/>
      <c r="GAS66" s="84"/>
      <c r="GAT66" s="135"/>
      <c r="GAU66" s="135"/>
      <c r="GAV66" s="135"/>
      <c r="GAW66" s="84"/>
      <c r="GAX66" s="135"/>
      <c r="GAY66" s="135"/>
      <c r="GAZ66" s="135"/>
      <c r="GBA66" s="84"/>
      <c r="GBB66" s="135"/>
      <c r="GBC66" s="135"/>
      <c r="GBD66" s="135"/>
      <c r="GBE66" s="84"/>
      <c r="GBF66" s="135"/>
      <c r="GBG66" s="135"/>
      <c r="GBH66" s="135"/>
      <c r="GBI66" s="84"/>
      <c r="GBJ66" s="135"/>
      <c r="GBK66" s="135"/>
      <c r="GBL66" s="135"/>
      <c r="GBM66" s="84"/>
      <c r="GBN66" s="135"/>
      <c r="GBO66" s="135"/>
      <c r="GBP66" s="135"/>
      <c r="GBQ66" s="84"/>
      <c r="GBR66" s="135"/>
      <c r="GBS66" s="135"/>
      <c r="GBT66" s="135"/>
      <c r="GBU66" s="84"/>
      <c r="GBV66" s="135"/>
      <c r="GBW66" s="135"/>
      <c r="GBX66" s="135"/>
      <c r="GBY66" s="84"/>
      <c r="GBZ66" s="135"/>
      <c r="GCA66" s="135"/>
      <c r="GCB66" s="135"/>
      <c r="GCC66" s="84"/>
      <c r="GCD66" s="135"/>
      <c r="GCE66" s="135"/>
      <c r="GCF66" s="135"/>
      <c r="GCG66" s="84"/>
      <c r="GCH66" s="135"/>
      <c r="GCI66" s="135"/>
      <c r="GCJ66" s="135"/>
      <c r="GCK66" s="84"/>
      <c r="GCL66" s="135"/>
      <c r="GCM66" s="135"/>
      <c r="GCN66" s="135"/>
      <c r="GCO66" s="84"/>
      <c r="GCP66" s="135"/>
      <c r="GCQ66" s="135"/>
      <c r="GCR66" s="135"/>
      <c r="GCS66" s="84"/>
      <c r="GCT66" s="135"/>
      <c r="GCU66" s="135"/>
      <c r="GCV66" s="135"/>
      <c r="GCW66" s="84"/>
      <c r="GCX66" s="135"/>
      <c r="GCY66" s="135"/>
      <c r="GCZ66" s="135"/>
      <c r="GDA66" s="84"/>
      <c r="GDB66" s="135"/>
      <c r="GDC66" s="135"/>
      <c r="GDD66" s="135"/>
      <c r="GDE66" s="84"/>
      <c r="GDF66" s="135"/>
      <c r="GDG66" s="135"/>
      <c r="GDH66" s="135"/>
      <c r="GDI66" s="84"/>
      <c r="GDJ66" s="135"/>
      <c r="GDK66" s="135"/>
      <c r="GDL66" s="135"/>
      <c r="GDM66" s="84"/>
      <c r="GDN66" s="135"/>
      <c r="GDO66" s="135"/>
      <c r="GDP66" s="135"/>
      <c r="GDQ66" s="84"/>
      <c r="GDR66" s="135"/>
      <c r="GDS66" s="135"/>
      <c r="GDT66" s="135"/>
      <c r="GDU66" s="84"/>
      <c r="GDV66" s="135"/>
      <c r="GDW66" s="135"/>
      <c r="GDX66" s="135"/>
      <c r="GDY66" s="84"/>
      <c r="GDZ66" s="135"/>
      <c r="GEA66" s="135"/>
      <c r="GEB66" s="135"/>
      <c r="GEC66" s="84"/>
      <c r="GED66" s="135"/>
      <c r="GEE66" s="135"/>
      <c r="GEF66" s="135"/>
      <c r="GEG66" s="84"/>
      <c r="GEH66" s="135"/>
      <c r="GEI66" s="135"/>
      <c r="GEJ66" s="135"/>
      <c r="GEK66" s="84"/>
      <c r="GEL66" s="135"/>
      <c r="GEM66" s="135"/>
      <c r="GEN66" s="135"/>
      <c r="GEO66" s="84"/>
      <c r="GEP66" s="135"/>
      <c r="GEQ66" s="135"/>
      <c r="GER66" s="135"/>
      <c r="GES66" s="84"/>
      <c r="GET66" s="135"/>
      <c r="GEU66" s="135"/>
      <c r="GEV66" s="135"/>
      <c r="GEW66" s="84"/>
      <c r="GEX66" s="135"/>
      <c r="GEY66" s="135"/>
      <c r="GEZ66" s="135"/>
      <c r="GFA66" s="84"/>
      <c r="GFB66" s="135"/>
      <c r="GFC66" s="135"/>
      <c r="GFD66" s="135"/>
      <c r="GFE66" s="84"/>
      <c r="GFF66" s="135"/>
      <c r="GFG66" s="135"/>
      <c r="GFH66" s="135"/>
      <c r="GFI66" s="84"/>
      <c r="GFJ66" s="135"/>
      <c r="GFK66" s="135"/>
      <c r="GFL66" s="135"/>
      <c r="GFM66" s="84"/>
      <c r="GFN66" s="135"/>
      <c r="GFO66" s="135"/>
      <c r="GFP66" s="135"/>
      <c r="GFQ66" s="84"/>
      <c r="GFR66" s="135"/>
      <c r="GFS66" s="135"/>
      <c r="GFT66" s="135"/>
      <c r="GFU66" s="84"/>
      <c r="GFV66" s="135"/>
      <c r="GFW66" s="135"/>
      <c r="GFX66" s="135"/>
      <c r="GFY66" s="84"/>
      <c r="GFZ66" s="135"/>
      <c r="GGA66" s="135"/>
      <c r="GGB66" s="135"/>
      <c r="GGC66" s="84"/>
      <c r="GGD66" s="135"/>
      <c r="GGE66" s="135"/>
      <c r="GGF66" s="135"/>
      <c r="GGG66" s="84"/>
      <c r="GGH66" s="135"/>
      <c r="GGI66" s="135"/>
      <c r="GGJ66" s="135"/>
      <c r="GGK66" s="84"/>
      <c r="GGL66" s="135"/>
      <c r="GGM66" s="135"/>
      <c r="GGN66" s="135"/>
      <c r="GGO66" s="84"/>
      <c r="GGP66" s="135"/>
      <c r="GGQ66" s="135"/>
      <c r="GGR66" s="135"/>
      <c r="GGS66" s="84"/>
      <c r="GGT66" s="135"/>
      <c r="GGU66" s="135"/>
      <c r="GGV66" s="135"/>
      <c r="GGW66" s="84"/>
      <c r="GGX66" s="135"/>
      <c r="GGY66" s="135"/>
      <c r="GGZ66" s="135"/>
      <c r="GHA66" s="84"/>
      <c r="GHB66" s="135"/>
      <c r="GHC66" s="135"/>
      <c r="GHD66" s="135"/>
      <c r="GHE66" s="84"/>
      <c r="GHF66" s="135"/>
      <c r="GHG66" s="135"/>
      <c r="GHH66" s="135"/>
      <c r="GHI66" s="84"/>
      <c r="GHJ66" s="135"/>
      <c r="GHK66" s="135"/>
      <c r="GHL66" s="135"/>
      <c r="GHM66" s="84"/>
      <c r="GHN66" s="135"/>
      <c r="GHO66" s="135"/>
      <c r="GHP66" s="135"/>
      <c r="GHQ66" s="84"/>
      <c r="GHR66" s="135"/>
      <c r="GHS66" s="135"/>
      <c r="GHT66" s="135"/>
      <c r="GHU66" s="84"/>
      <c r="GHV66" s="135"/>
      <c r="GHW66" s="135"/>
      <c r="GHX66" s="135"/>
      <c r="GHY66" s="84"/>
      <c r="GHZ66" s="135"/>
      <c r="GIA66" s="135"/>
      <c r="GIB66" s="135"/>
      <c r="GIC66" s="84"/>
      <c r="GID66" s="135"/>
      <c r="GIE66" s="135"/>
      <c r="GIF66" s="135"/>
      <c r="GIG66" s="84"/>
      <c r="GIH66" s="135"/>
      <c r="GII66" s="135"/>
      <c r="GIJ66" s="135"/>
      <c r="GIK66" s="84"/>
      <c r="GIL66" s="135"/>
      <c r="GIM66" s="135"/>
      <c r="GIN66" s="135"/>
      <c r="GIO66" s="84"/>
      <c r="GIP66" s="135"/>
      <c r="GIQ66" s="135"/>
      <c r="GIR66" s="135"/>
      <c r="GIS66" s="84"/>
      <c r="GIT66" s="135"/>
      <c r="GIU66" s="135"/>
      <c r="GIV66" s="135"/>
      <c r="GIW66" s="84"/>
      <c r="GIX66" s="135"/>
      <c r="GIY66" s="135"/>
      <c r="GIZ66" s="135"/>
      <c r="GJA66" s="84"/>
      <c r="GJB66" s="135"/>
      <c r="GJC66" s="135"/>
      <c r="GJD66" s="135"/>
      <c r="GJE66" s="84"/>
      <c r="GJF66" s="135"/>
      <c r="GJG66" s="135"/>
      <c r="GJH66" s="135"/>
      <c r="GJI66" s="84"/>
      <c r="GJJ66" s="135"/>
      <c r="GJK66" s="135"/>
      <c r="GJL66" s="135"/>
      <c r="GJM66" s="84"/>
      <c r="GJN66" s="135"/>
      <c r="GJO66" s="135"/>
      <c r="GJP66" s="135"/>
      <c r="GJQ66" s="84"/>
      <c r="GJR66" s="135"/>
      <c r="GJS66" s="135"/>
      <c r="GJT66" s="135"/>
      <c r="GJU66" s="84"/>
      <c r="GJV66" s="135"/>
      <c r="GJW66" s="135"/>
      <c r="GJX66" s="135"/>
      <c r="GJY66" s="84"/>
      <c r="GJZ66" s="135"/>
      <c r="GKA66" s="135"/>
      <c r="GKB66" s="135"/>
      <c r="GKC66" s="84"/>
      <c r="GKD66" s="135"/>
      <c r="GKE66" s="135"/>
      <c r="GKF66" s="135"/>
      <c r="GKG66" s="84"/>
      <c r="GKH66" s="135"/>
      <c r="GKI66" s="135"/>
      <c r="GKJ66" s="135"/>
      <c r="GKK66" s="84"/>
      <c r="GKL66" s="135"/>
      <c r="GKM66" s="135"/>
      <c r="GKN66" s="135"/>
      <c r="GKO66" s="84"/>
      <c r="GKP66" s="135"/>
      <c r="GKQ66" s="135"/>
      <c r="GKR66" s="135"/>
      <c r="GKS66" s="84"/>
      <c r="GKT66" s="135"/>
      <c r="GKU66" s="135"/>
      <c r="GKV66" s="135"/>
      <c r="GKW66" s="84"/>
      <c r="GKX66" s="135"/>
      <c r="GKY66" s="135"/>
      <c r="GKZ66" s="135"/>
      <c r="GLA66" s="84"/>
      <c r="GLB66" s="135"/>
      <c r="GLC66" s="135"/>
      <c r="GLD66" s="135"/>
      <c r="GLE66" s="84"/>
      <c r="GLF66" s="135"/>
      <c r="GLG66" s="135"/>
      <c r="GLH66" s="135"/>
      <c r="GLI66" s="84"/>
      <c r="GLJ66" s="135"/>
      <c r="GLK66" s="135"/>
      <c r="GLL66" s="135"/>
      <c r="GLM66" s="84"/>
      <c r="GLN66" s="135"/>
      <c r="GLO66" s="135"/>
      <c r="GLP66" s="135"/>
      <c r="GLQ66" s="84"/>
      <c r="GLR66" s="135"/>
      <c r="GLS66" s="135"/>
      <c r="GLT66" s="135"/>
      <c r="GLU66" s="84"/>
      <c r="GLV66" s="135"/>
      <c r="GLW66" s="135"/>
      <c r="GLX66" s="135"/>
      <c r="GLY66" s="84"/>
      <c r="GLZ66" s="135"/>
      <c r="GMA66" s="135"/>
      <c r="GMB66" s="135"/>
      <c r="GMC66" s="84"/>
      <c r="GMD66" s="135"/>
      <c r="GME66" s="135"/>
      <c r="GMF66" s="135"/>
      <c r="GMG66" s="84"/>
      <c r="GMH66" s="135"/>
      <c r="GMI66" s="135"/>
      <c r="GMJ66" s="135"/>
      <c r="GMK66" s="84"/>
      <c r="GML66" s="135"/>
      <c r="GMM66" s="135"/>
      <c r="GMN66" s="135"/>
      <c r="GMO66" s="84"/>
      <c r="GMP66" s="135"/>
      <c r="GMQ66" s="135"/>
      <c r="GMR66" s="135"/>
      <c r="GMS66" s="84"/>
      <c r="GMT66" s="135"/>
      <c r="GMU66" s="135"/>
      <c r="GMV66" s="135"/>
      <c r="GMW66" s="84"/>
      <c r="GMX66" s="135"/>
      <c r="GMY66" s="135"/>
      <c r="GMZ66" s="135"/>
      <c r="GNA66" s="84"/>
      <c r="GNB66" s="135"/>
      <c r="GNC66" s="135"/>
      <c r="GND66" s="135"/>
      <c r="GNE66" s="84"/>
      <c r="GNF66" s="135"/>
      <c r="GNG66" s="135"/>
      <c r="GNH66" s="135"/>
      <c r="GNI66" s="84"/>
      <c r="GNJ66" s="135"/>
      <c r="GNK66" s="135"/>
      <c r="GNL66" s="135"/>
      <c r="GNM66" s="84"/>
      <c r="GNN66" s="135"/>
      <c r="GNO66" s="135"/>
      <c r="GNP66" s="135"/>
      <c r="GNQ66" s="84"/>
      <c r="GNR66" s="135"/>
      <c r="GNS66" s="135"/>
      <c r="GNT66" s="135"/>
      <c r="GNU66" s="84"/>
      <c r="GNV66" s="135"/>
      <c r="GNW66" s="135"/>
      <c r="GNX66" s="135"/>
      <c r="GNY66" s="84"/>
      <c r="GNZ66" s="135"/>
      <c r="GOA66" s="135"/>
      <c r="GOB66" s="135"/>
      <c r="GOC66" s="84"/>
      <c r="GOD66" s="135"/>
      <c r="GOE66" s="135"/>
      <c r="GOF66" s="135"/>
      <c r="GOG66" s="84"/>
      <c r="GOH66" s="135"/>
      <c r="GOI66" s="135"/>
      <c r="GOJ66" s="135"/>
      <c r="GOK66" s="84"/>
      <c r="GOL66" s="135"/>
      <c r="GOM66" s="135"/>
      <c r="GON66" s="135"/>
      <c r="GOO66" s="84"/>
      <c r="GOP66" s="135"/>
      <c r="GOQ66" s="135"/>
      <c r="GOR66" s="135"/>
      <c r="GOS66" s="84"/>
      <c r="GOT66" s="135"/>
      <c r="GOU66" s="135"/>
      <c r="GOV66" s="135"/>
      <c r="GOW66" s="84"/>
      <c r="GOX66" s="135"/>
      <c r="GOY66" s="135"/>
      <c r="GOZ66" s="135"/>
      <c r="GPA66" s="84"/>
      <c r="GPB66" s="135"/>
      <c r="GPC66" s="135"/>
      <c r="GPD66" s="135"/>
      <c r="GPE66" s="84"/>
      <c r="GPF66" s="135"/>
      <c r="GPG66" s="135"/>
      <c r="GPH66" s="135"/>
      <c r="GPI66" s="84"/>
      <c r="GPJ66" s="135"/>
      <c r="GPK66" s="135"/>
      <c r="GPL66" s="135"/>
      <c r="GPM66" s="84"/>
      <c r="GPN66" s="135"/>
      <c r="GPO66" s="135"/>
      <c r="GPP66" s="135"/>
      <c r="GPQ66" s="84"/>
      <c r="GPR66" s="135"/>
      <c r="GPS66" s="135"/>
      <c r="GPT66" s="135"/>
      <c r="GPU66" s="84"/>
      <c r="GPV66" s="135"/>
      <c r="GPW66" s="135"/>
      <c r="GPX66" s="135"/>
      <c r="GPY66" s="84"/>
      <c r="GPZ66" s="135"/>
      <c r="GQA66" s="135"/>
      <c r="GQB66" s="135"/>
      <c r="GQC66" s="84"/>
      <c r="GQD66" s="135"/>
      <c r="GQE66" s="135"/>
      <c r="GQF66" s="135"/>
      <c r="GQG66" s="84"/>
      <c r="GQH66" s="135"/>
      <c r="GQI66" s="135"/>
      <c r="GQJ66" s="135"/>
      <c r="GQK66" s="84"/>
      <c r="GQL66" s="135"/>
      <c r="GQM66" s="135"/>
      <c r="GQN66" s="135"/>
      <c r="GQO66" s="84"/>
      <c r="GQP66" s="135"/>
      <c r="GQQ66" s="135"/>
      <c r="GQR66" s="135"/>
      <c r="GQS66" s="84"/>
      <c r="GQT66" s="135"/>
      <c r="GQU66" s="135"/>
      <c r="GQV66" s="135"/>
      <c r="GQW66" s="84"/>
      <c r="GQX66" s="135"/>
      <c r="GQY66" s="135"/>
      <c r="GQZ66" s="135"/>
      <c r="GRA66" s="84"/>
      <c r="GRB66" s="135"/>
      <c r="GRC66" s="135"/>
      <c r="GRD66" s="135"/>
      <c r="GRE66" s="84"/>
      <c r="GRF66" s="135"/>
      <c r="GRG66" s="135"/>
      <c r="GRH66" s="135"/>
      <c r="GRI66" s="84"/>
      <c r="GRJ66" s="135"/>
      <c r="GRK66" s="135"/>
      <c r="GRL66" s="135"/>
      <c r="GRM66" s="84"/>
      <c r="GRN66" s="135"/>
      <c r="GRO66" s="135"/>
      <c r="GRP66" s="135"/>
      <c r="GRQ66" s="84"/>
      <c r="GRR66" s="135"/>
      <c r="GRS66" s="135"/>
      <c r="GRT66" s="135"/>
      <c r="GRU66" s="84"/>
      <c r="GRV66" s="135"/>
      <c r="GRW66" s="135"/>
      <c r="GRX66" s="135"/>
      <c r="GRY66" s="84"/>
      <c r="GRZ66" s="135"/>
      <c r="GSA66" s="135"/>
      <c r="GSB66" s="135"/>
      <c r="GSC66" s="84"/>
      <c r="GSD66" s="135"/>
      <c r="GSE66" s="135"/>
      <c r="GSF66" s="135"/>
      <c r="GSG66" s="84"/>
      <c r="GSH66" s="135"/>
      <c r="GSI66" s="135"/>
      <c r="GSJ66" s="135"/>
      <c r="GSK66" s="84"/>
      <c r="GSL66" s="135"/>
      <c r="GSM66" s="135"/>
      <c r="GSN66" s="135"/>
      <c r="GSO66" s="84"/>
      <c r="GSP66" s="135"/>
      <c r="GSQ66" s="135"/>
      <c r="GSR66" s="135"/>
      <c r="GSS66" s="84"/>
      <c r="GST66" s="135"/>
      <c r="GSU66" s="135"/>
      <c r="GSV66" s="135"/>
      <c r="GSW66" s="84"/>
      <c r="GSX66" s="135"/>
      <c r="GSY66" s="135"/>
      <c r="GSZ66" s="135"/>
      <c r="GTA66" s="84"/>
      <c r="GTB66" s="135"/>
      <c r="GTC66" s="135"/>
      <c r="GTD66" s="135"/>
      <c r="GTE66" s="84"/>
      <c r="GTF66" s="135"/>
      <c r="GTG66" s="135"/>
      <c r="GTH66" s="135"/>
      <c r="GTI66" s="84"/>
      <c r="GTJ66" s="135"/>
      <c r="GTK66" s="135"/>
      <c r="GTL66" s="135"/>
      <c r="GTM66" s="84"/>
      <c r="GTN66" s="135"/>
      <c r="GTO66" s="135"/>
      <c r="GTP66" s="135"/>
      <c r="GTQ66" s="84"/>
      <c r="GTR66" s="135"/>
      <c r="GTS66" s="135"/>
      <c r="GTT66" s="135"/>
      <c r="GTU66" s="84"/>
      <c r="GTV66" s="135"/>
      <c r="GTW66" s="135"/>
      <c r="GTX66" s="135"/>
      <c r="GTY66" s="84"/>
      <c r="GTZ66" s="135"/>
      <c r="GUA66" s="135"/>
      <c r="GUB66" s="135"/>
      <c r="GUC66" s="84"/>
      <c r="GUD66" s="135"/>
      <c r="GUE66" s="135"/>
      <c r="GUF66" s="135"/>
      <c r="GUG66" s="84"/>
      <c r="GUH66" s="135"/>
      <c r="GUI66" s="135"/>
      <c r="GUJ66" s="135"/>
      <c r="GUK66" s="84"/>
      <c r="GUL66" s="135"/>
      <c r="GUM66" s="135"/>
      <c r="GUN66" s="135"/>
      <c r="GUO66" s="84"/>
      <c r="GUP66" s="135"/>
      <c r="GUQ66" s="135"/>
      <c r="GUR66" s="135"/>
      <c r="GUS66" s="84"/>
      <c r="GUT66" s="135"/>
      <c r="GUU66" s="135"/>
      <c r="GUV66" s="135"/>
      <c r="GUW66" s="84"/>
      <c r="GUX66" s="135"/>
      <c r="GUY66" s="135"/>
      <c r="GUZ66" s="135"/>
      <c r="GVA66" s="84"/>
      <c r="GVB66" s="135"/>
      <c r="GVC66" s="135"/>
      <c r="GVD66" s="135"/>
      <c r="GVE66" s="84"/>
      <c r="GVF66" s="135"/>
      <c r="GVG66" s="135"/>
      <c r="GVH66" s="135"/>
      <c r="GVI66" s="84"/>
      <c r="GVJ66" s="135"/>
      <c r="GVK66" s="135"/>
      <c r="GVL66" s="135"/>
      <c r="GVM66" s="84"/>
      <c r="GVN66" s="135"/>
      <c r="GVO66" s="135"/>
      <c r="GVP66" s="135"/>
      <c r="GVQ66" s="84"/>
      <c r="GVR66" s="135"/>
      <c r="GVS66" s="135"/>
      <c r="GVT66" s="135"/>
      <c r="GVU66" s="84"/>
      <c r="GVV66" s="135"/>
      <c r="GVW66" s="135"/>
      <c r="GVX66" s="135"/>
      <c r="GVY66" s="84"/>
      <c r="GVZ66" s="135"/>
      <c r="GWA66" s="135"/>
      <c r="GWB66" s="135"/>
      <c r="GWC66" s="84"/>
      <c r="GWD66" s="135"/>
      <c r="GWE66" s="135"/>
      <c r="GWF66" s="135"/>
      <c r="GWG66" s="84"/>
      <c r="GWH66" s="135"/>
      <c r="GWI66" s="135"/>
      <c r="GWJ66" s="135"/>
      <c r="GWK66" s="84"/>
      <c r="GWL66" s="135"/>
      <c r="GWM66" s="135"/>
      <c r="GWN66" s="135"/>
      <c r="GWO66" s="84"/>
      <c r="GWP66" s="135"/>
      <c r="GWQ66" s="135"/>
      <c r="GWR66" s="135"/>
      <c r="GWS66" s="84"/>
      <c r="GWT66" s="135"/>
      <c r="GWU66" s="135"/>
      <c r="GWV66" s="135"/>
      <c r="GWW66" s="84"/>
      <c r="GWX66" s="135"/>
      <c r="GWY66" s="135"/>
      <c r="GWZ66" s="135"/>
      <c r="GXA66" s="84"/>
      <c r="GXB66" s="135"/>
      <c r="GXC66" s="135"/>
      <c r="GXD66" s="135"/>
      <c r="GXE66" s="84"/>
      <c r="GXF66" s="135"/>
      <c r="GXG66" s="135"/>
      <c r="GXH66" s="135"/>
      <c r="GXI66" s="84"/>
      <c r="GXJ66" s="135"/>
      <c r="GXK66" s="135"/>
      <c r="GXL66" s="135"/>
      <c r="GXM66" s="84"/>
      <c r="GXN66" s="135"/>
      <c r="GXO66" s="135"/>
      <c r="GXP66" s="135"/>
      <c r="GXQ66" s="84"/>
      <c r="GXR66" s="135"/>
      <c r="GXS66" s="135"/>
      <c r="GXT66" s="135"/>
      <c r="GXU66" s="84"/>
      <c r="GXV66" s="135"/>
      <c r="GXW66" s="135"/>
      <c r="GXX66" s="135"/>
      <c r="GXY66" s="84"/>
      <c r="GXZ66" s="135"/>
      <c r="GYA66" s="135"/>
      <c r="GYB66" s="135"/>
      <c r="GYC66" s="84"/>
      <c r="GYD66" s="135"/>
      <c r="GYE66" s="135"/>
      <c r="GYF66" s="135"/>
      <c r="GYG66" s="84"/>
      <c r="GYH66" s="135"/>
      <c r="GYI66" s="135"/>
      <c r="GYJ66" s="135"/>
      <c r="GYK66" s="84"/>
      <c r="GYL66" s="135"/>
      <c r="GYM66" s="135"/>
      <c r="GYN66" s="135"/>
      <c r="GYO66" s="84"/>
      <c r="GYP66" s="135"/>
      <c r="GYQ66" s="135"/>
      <c r="GYR66" s="135"/>
      <c r="GYS66" s="84"/>
      <c r="GYT66" s="135"/>
      <c r="GYU66" s="135"/>
      <c r="GYV66" s="135"/>
      <c r="GYW66" s="84"/>
      <c r="GYX66" s="135"/>
      <c r="GYY66" s="135"/>
      <c r="GYZ66" s="135"/>
      <c r="GZA66" s="84"/>
      <c r="GZB66" s="135"/>
      <c r="GZC66" s="135"/>
      <c r="GZD66" s="135"/>
      <c r="GZE66" s="84"/>
      <c r="GZF66" s="135"/>
      <c r="GZG66" s="135"/>
      <c r="GZH66" s="135"/>
      <c r="GZI66" s="84"/>
      <c r="GZJ66" s="135"/>
      <c r="GZK66" s="135"/>
      <c r="GZL66" s="135"/>
      <c r="GZM66" s="84"/>
      <c r="GZN66" s="135"/>
      <c r="GZO66" s="135"/>
      <c r="GZP66" s="135"/>
      <c r="GZQ66" s="84"/>
      <c r="GZR66" s="135"/>
      <c r="GZS66" s="135"/>
      <c r="GZT66" s="135"/>
      <c r="GZU66" s="84"/>
      <c r="GZV66" s="135"/>
      <c r="GZW66" s="135"/>
      <c r="GZX66" s="135"/>
      <c r="GZY66" s="84"/>
      <c r="GZZ66" s="135"/>
      <c r="HAA66" s="135"/>
      <c r="HAB66" s="135"/>
      <c r="HAC66" s="84"/>
      <c r="HAD66" s="135"/>
      <c r="HAE66" s="135"/>
      <c r="HAF66" s="135"/>
      <c r="HAG66" s="84"/>
      <c r="HAH66" s="135"/>
      <c r="HAI66" s="135"/>
      <c r="HAJ66" s="135"/>
      <c r="HAK66" s="84"/>
      <c r="HAL66" s="135"/>
      <c r="HAM66" s="135"/>
      <c r="HAN66" s="135"/>
      <c r="HAO66" s="84"/>
      <c r="HAP66" s="135"/>
      <c r="HAQ66" s="135"/>
      <c r="HAR66" s="135"/>
      <c r="HAS66" s="84"/>
      <c r="HAT66" s="135"/>
      <c r="HAU66" s="135"/>
      <c r="HAV66" s="135"/>
      <c r="HAW66" s="84"/>
      <c r="HAX66" s="135"/>
      <c r="HAY66" s="135"/>
      <c r="HAZ66" s="135"/>
      <c r="HBA66" s="84"/>
      <c r="HBB66" s="135"/>
      <c r="HBC66" s="135"/>
      <c r="HBD66" s="135"/>
      <c r="HBE66" s="84"/>
      <c r="HBF66" s="135"/>
      <c r="HBG66" s="135"/>
      <c r="HBH66" s="135"/>
      <c r="HBI66" s="84"/>
      <c r="HBJ66" s="135"/>
      <c r="HBK66" s="135"/>
      <c r="HBL66" s="135"/>
      <c r="HBM66" s="84"/>
      <c r="HBN66" s="135"/>
      <c r="HBO66" s="135"/>
      <c r="HBP66" s="135"/>
      <c r="HBQ66" s="84"/>
      <c r="HBR66" s="135"/>
      <c r="HBS66" s="135"/>
      <c r="HBT66" s="135"/>
      <c r="HBU66" s="84"/>
      <c r="HBV66" s="135"/>
      <c r="HBW66" s="135"/>
      <c r="HBX66" s="135"/>
      <c r="HBY66" s="84"/>
      <c r="HBZ66" s="135"/>
      <c r="HCA66" s="135"/>
      <c r="HCB66" s="135"/>
      <c r="HCC66" s="84"/>
      <c r="HCD66" s="135"/>
      <c r="HCE66" s="135"/>
      <c r="HCF66" s="135"/>
      <c r="HCG66" s="84"/>
      <c r="HCH66" s="135"/>
      <c r="HCI66" s="135"/>
      <c r="HCJ66" s="135"/>
      <c r="HCK66" s="84"/>
      <c r="HCL66" s="135"/>
      <c r="HCM66" s="135"/>
      <c r="HCN66" s="135"/>
      <c r="HCO66" s="84"/>
      <c r="HCP66" s="135"/>
      <c r="HCQ66" s="135"/>
      <c r="HCR66" s="135"/>
      <c r="HCS66" s="84"/>
      <c r="HCT66" s="135"/>
      <c r="HCU66" s="135"/>
      <c r="HCV66" s="135"/>
      <c r="HCW66" s="84"/>
      <c r="HCX66" s="135"/>
      <c r="HCY66" s="135"/>
      <c r="HCZ66" s="135"/>
      <c r="HDA66" s="84"/>
      <c r="HDB66" s="135"/>
      <c r="HDC66" s="135"/>
      <c r="HDD66" s="135"/>
      <c r="HDE66" s="84"/>
      <c r="HDF66" s="135"/>
      <c r="HDG66" s="135"/>
      <c r="HDH66" s="135"/>
      <c r="HDI66" s="84"/>
      <c r="HDJ66" s="135"/>
      <c r="HDK66" s="135"/>
      <c r="HDL66" s="135"/>
      <c r="HDM66" s="84"/>
      <c r="HDN66" s="135"/>
      <c r="HDO66" s="135"/>
      <c r="HDP66" s="135"/>
      <c r="HDQ66" s="84"/>
      <c r="HDR66" s="135"/>
      <c r="HDS66" s="135"/>
      <c r="HDT66" s="135"/>
      <c r="HDU66" s="84"/>
      <c r="HDV66" s="135"/>
      <c r="HDW66" s="135"/>
      <c r="HDX66" s="135"/>
      <c r="HDY66" s="84"/>
      <c r="HDZ66" s="135"/>
      <c r="HEA66" s="135"/>
      <c r="HEB66" s="135"/>
      <c r="HEC66" s="84"/>
      <c r="HED66" s="135"/>
      <c r="HEE66" s="135"/>
      <c r="HEF66" s="135"/>
      <c r="HEG66" s="84"/>
      <c r="HEH66" s="135"/>
      <c r="HEI66" s="135"/>
      <c r="HEJ66" s="135"/>
      <c r="HEK66" s="84"/>
      <c r="HEL66" s="135"/>
      <c r="HEM66" s="135"/>
      <c r="HEN66" s="135"/>
      <c r="HEO66" s="84"/>
      <c r="HEP66" s="135"/>
      <c r="HEQ66" s="135"/>
      <c r="HER66" s="135"/>
      <c r="HES66" s="84"/>
      <c r="HET66" s="135"/>
      <c r="HEU66" s="135"/>
      <c r="HEV66" s="135"/>
      <c r="HEW66" s="84"/>
      <c r="HEX66" s="135"/>
      <c r="HEY66" s="135"/>
      <c r="HEZ66" s="135"/>
      <c r="HFA66" s="84"/>
      <c r="HFB66" s="135"/>
      <c r="HFC66" s="135"/>
      <c r="HFD66" s="135"/>
      <c r="HFE66" s="84"/>
      <c r="HFF66" s="135"/>
      <c r="HFG66" s="135"/>
      <c r="HFH66" s="135"/>
      <c r="HFI66" s="84"/>
      <c r="HFJ66" s="135"/>
      <c r="HFK66" s="135"/>
      <c r="HFL66" s="135"/>
      <c r="HFM66" s="84"/>
      <c r="HFN66" s="135"/>
      <c r="HFO66" s="135"/>
      <c r="HFP66" s="135"/>
      <c r="HFQ66" s="84"/>
      <c r="HFR66" s="135"/>
      <c r="HFS66" s="135"/>
      <c r="HFT66" s="135"/>
      <c r="HFU66" s="84"/>
      <c r="HFV66" s="135"/>
      <c r="HFW66" s="135"/>
      <c r="HFX66" s="135"/>
      <c r="HFY66" s="84"/>
      <c r="HFZ66" s="135"/>
      <c r="HGA66" s="135"/>
      <c r="HGB66" s="135"/>
      <c r="HGC66" s="84"/>
      <c r="HGD66" s="135"/>
      <c r="HGE66" s="135"/>
      <c r="HGF66" s="135"/>
      <c r="HGG66" s="84"/>
      <c r="HGH66" s="135"/>
      <c r="HGI66" s="135"/>
      <c r="HGJ66" s="135"/>
      <c r="HGK66" s="84"/>
      <c r="HGL66" s="135"/>
      <c r="HGM66" s="135"/>
      <c r="HGN66" s="135"/>
      <c r="HGO66" s="84"/>
      <c r="HGP66" s="135"/>
      <c r="HGQ66" s="135"/>
      <c r="HGR66" s="135"/>
      <c r="HGS66" s="84"/>
      <c r="HGT66" s="135"/>
      <c r="HGU66" s="135"/>
      <c r="HGV66" s="135"/>
      <c r="HGW66" s="84"/>
      <c r="HGX66" s="135"/>
      <c r="HGY66" s="135"/>
      <c r="HGZ66" s="135"/>
      <c r="HHA66" s="84"/>
      <c r="HHB66" s="135"/>
      <c r="HHC66" s="135"/>
      <c r="HHD66" s="135"/>
      <c r="HHE66" s="84"/>
      <c r="HHF66" s="135"/>
      <c r="HHG66" s="135"/>
      <c r="HHH66" s="135"/>
      <c r="HHI66" s="84"/>
      <c r="HHJ66" s="135"/>
      <c r="HHK66" s="135"/>
      <c r="HHL66" s="135"/>
      <c r="HHM66" s="84"/>
      <c r="HHN66" s="135"/>
      <c r="HHO66" s="135"/>
      <c r="HHP66" s="135"/>
      <c r="HHQ66" s="84"/>
      <c r="HHR66" s="135"/>
      <c r="HHS66" s="135"/>
      <c r="HHT66" s="135"/>
      <c r="HHU66" s="84"/>
      <c r="HHV66" s="135"/>
      <c r="HHW66" s="135"/>
      <c r="HHX66" s="135"/>
      <c r="HHY66" s="84"/>
      <c r="HHZ66" s="135"/>
      <c r="HIA66" s="135"/>
      <c r="HIB66" s="135"/>
      <c r="HIC66" s="84"/>
      <c r="HID66" s="135"/>
      <c r="HIE66" s="135"/>
      <c r="HIF66" s="135"/>
      <c r="HIG66" s="84"/>
      <c r="HIH66" s="135"/>
      <c r="HII66" s="135"/>
      <c r="HIJ66" s="135"/>
      <c r="HIK66" s="84"/>
      <c r="HIL66" s="135"/>
      <c r="HIM66" s="135"/>
      <c r="HIN66" s="135"/>
      <c r="HIO66" s="84"/>
      <c r="HIP66" s="135"/>
      <c r="HIQ66" s="135"/>
      <c r="HIR66" s="135"/>
      <c r="HIS66" s="84"/>
      <c r="HIT66" s="135"/>
      <c r="HIU66" s="135"/>
      <c r="HIV66" s="135"/>
      <c r="HIW66" s="84"/>
      <c r="HIX66" s="135"/>
      <c r="HIY66" s="135"/>
      <c r="HIZ66" s="135"/>
      <c r="HJA66" s="84"/>
      <c r="HJB66" s="135"/>
      <c r="HJC66" s="135"/>
      <c r="HJD66" s="135"/>
      <c r="HJE66" s="84"/>
      <c r="HJF66" s="135"/>
      <c r="HJG66" s="135"/>
      <c r="HJH66" s="135"/>
      <c r="HJI66" s="84"/>
      <c r="HJJ66" s="135"/>
      <c r="HJK66" s="135"/>
      <c r="HJL66" s="135"/>
      <c r="HJM66" s="84"/>
      <c r="HJN66" s="135"/>
      <c r="HJO66" s="135"/>
      <c r="HJP66" s="135"/>
      <c r="HJQ66" s="84"/>
      <c r="HJR66" s="135"/>
      <c r="HJS66" s="135"/>
      <c r="HJT66" s="135"/>
      <c r="HJU66" s="84"/>
      <c r="HJV66" s="135"/>
      <c r="HJW66" s="135"/>
      <c r="HJX66" s="135"/>
      <c r="HJY66" s="84"/>
      <c r="HJZ66" s="135"/>
      <c r="HKA66" s="135"/>
      <c r="HKB66" s="135"/>
      <c r="HKC66" s="84"/>
      <c r="HKD66" s="135"/>
      <c r="HKE66" s="135"/>
      <c r="HKF66" s="135"/>
      <c r="HKG66" s="84"/>
      <c r="HKH66" s="135"/>
      <c r="HKI66" s="135"/>
      <c r="HKJ66" s="135"/>
      <c r="HKK66" s="84"/>
      <c r="HKL66" s="135"/>
      <c r="HKM66" s="135"/>
      <c r="HKN66" s="135"/>
      <c r="HKO66" s="84"/>
      <c r="HKP66" s="135"/>
      <c r="HKQ66" s="135"/>
      <c r="HKR66" s="135"/>
      <c r="HKS66" s="84"/>
      <c r="HKT66" s="135"/>
      <c r="HKU66" s="135"/>
      <c r="HKV66" s="135"/>
      <c r="HKW66" s="84"/>
      <c r="HKX66" s="135"/>
      <c r="HKY66" s="135"/>
      <c r="HKZ66" s="135"/>
      <c r="HLA66" s="84"/>
      <c r="HLB66" s="135"/>
      <c r="HLC66" s="135"/>
      <c r="HLD66" s="135"/>
      <c r="HLE66" s="84"/>
      <c r="HLF66" s="135"/>
      <c r="HLG66" s="135"/>
      <c r="HLH66" s="135"/>
      <c r="HLI66" s="84"/>
      <c r="HLJ66" s="135"/>
      <c r="HLK66" s="135"/>
      <c r="HLL66" s="135"/>
      <c r="HLM66" s="84"/>
      <c r="HLN66" s="135"/>
      <c r="HLO66" s="135"/>
      <c r="HLP66" s="135"/>
      <c r="HLQ66" s="84"/>
      <c r="HLR66" s="135"/>
      <c r="HLS66" s="135"/>
      <c r="HLT66" s="135"/>
      <c r="HLU66" s="84"/>
      <c r="HLV66" s="135"/>
      <c r="HLW66" s="135"/>
      <c r="HLX66" s="135"/>
      <c r="HLY66" s="84"/>
      <c r="HLZ66" s="135"/>
      <c r="HMA66" s="135"/>
      <c r="HMB66" s="135"/>
      <c r="HMC66" s="84"/>
      <c r="HMD66" s="135"/>
      <c r="HME66" s="135"/>
      <c r="HMF66" s="135"/>
      <c r="HMG66" s="84"/>
      <c r="HMH66" s="135"/>
      <c r="HMI66" s="135"/>
      <c r="HMJ66" s="135"/>
      <c r="HMK66" s="84"/>
      <c r="HML66" s="135"/>
      <c r="HMM66" s="135"/>
      <c r="HMN66" s="135"/>
      <c r="HMO66" s="84"/>
      <c r="HMP66" s="135"/>
      <c r="HMQ66" s="135"/>
      <c r="HMR66" s="135"/>
      <c r="HMS66" s="84"/>
      <c r="HMT66" s="135"/>
      <c r="HMU66" s="135"/>
      <c r="HMV66" s="135"/>
      <c r="HMW66" s="84"/>
      <c r="HMX66" s="135"/>
      <c r="HMY66" s="135"/>
      <c r="HMZ66" s="135"/>
      <c r="HNA66" s="84"/>
      <c r="HNB66" s="135"/>
      <c r="HNC66" s="135"/>
      <c r="HND66" s="135"/>
      <c r="HNE66" s="84"/>
      <c r="HNF66" s="135"/>
      <c r="HNG66" s="135"/>
      <c r="HNH66" s="135"/>
      <c r="HNI66" s="84"/>
      <c r="HNJ66" s="135"/>
      <c r="HNK66" s="135"/>
      <c r="HNL66" s="135"/>
      <c r="HNM66" s="84"/>
      <c r="HNN66" s="135"/>
      <c r="HNO66" s="135"/>
      <c r="HNP66" s="135"/>
      <c r="HNQ66" s="84"/>
      <c r="HNR66" s="135"/>
      <c r="HNS66" s="135"/>
      <c r="HNT66" s="135"/>
      <c r="HNU66" s="84"/>
      <c r="HNV66" s="135"/>
      <c r="HNW66" s="135"/>
      <c r="HNX66" s="135"/>
      <c r="HNY66" s="84"/>
      <c r="HNZ66" s="135"/>
      <c r="HOA66" s="135"/>
      <c r="HOB66" s="135"/>
      <c r="HOC66" s="84"/>
      <c r="HOD66" s="135"/>
      <c r="HOE66" s="135"/>
      <c r="HOF66" s="135"/>
      <c r="HOG66" s="84"/>
      <c r="HOH66" s="135"/>
      <c r="HOI66" s="135"/>
      <c r="HOJ66" s="135"/>
      <c r="HOK66" s="84"/>
      <c r="HOL66" s="135"/>
      <c r="HOM66" s="135"/>
      <c r="HON66" s="135"/>
      <c r="HOO66" s="84"/>
      <c r="HOP66" s="135"/>
      <c r="HOQ66" s="135"/>
      <c r="HOR66" s="135"/>
      <c r="HOS66" s="84"/>
      <c r="HOT66" s="135"/>
      <c r="HOU66" s="135"/>
      <c r="HOV66" s="135"/>
      <c r="HOW66" s="84"/>
      <c r="HOX66" s="135"/>
      <c r="HOY66" s="135"/>
      <c r="HOZ66" s="135"/>
      <c r="HPA66" s="84"/>
      <c r="HPB66" s="135"/>
      <c r="HPC66" s="135"/>
      <c r="HPD66" s="135"/>
      <c r="HPE66" s="84"/>
      <c r="HPF66" s="135"/>
      <c r="HPG66" s="135"/>
      <c r="HPH66" s="135"/>
      <c r="HPI66" s="84"/>
      <c r="HPJ66" s="135"/>
      <c r="HPK66" s="135"/>
      <c r="HPL66" s="135"/>
      <c r="HPM66" s="84"/>
      <c r="HPN66" s="135"/>
      <c r="HPO66" s="135"/>
      <c r="HPP66" s="135"/>
      <c r="HPQ66" s="84"/>
      <c r="HPR66" s="135"/>
      <c r="HPS66" s="135"/>
      <c r="HPT66" s="135"/>
      <c r="HPU66" s="84"/>
      <c r="HPV66" s="135"/>
      <c r="HPW66" s="135"/>
      <c r="HPX66" s="135"/>
      <c r="HPY66" s="84"/>
      <c r="HPZ66" s="135"/>
      <c r="HQA66" s="135"/>
      <c r="HQB66" s="135"/>
      <c r="HQC66" s="84"/>
      <c r="HQD66" s="135"/>
      <c r="HQE66" s="135"/>
      <c r="HQF66" s="135"/>
      <c r="HQG66" s="84"/>
      <c r="HQH66" s="135"/>
      <c r="HQI66" s="135"/>
      <c r="HQJ66" s="135"/>
      <c r="HQK66" s="84"/>
      <c r="HQL66" s="135"/>
      <c r="HQM66" s="135"/>
      <c r="HQN66" s="135"/>
      <c r="HQO66" s="84"/>
      <c r="HQP66" s="135"/>
      <c r="HQQ66" s="135"/>
      <c r="HQR66" s="135"/>
      <c r="HQS66" s="84"/>
      <c r="HQT66" s="135"/>
      <c r="HQU66" s="135"/>
      <c r="HQV66" s="135"/>
      <c r="HQW66" s="84"/>
      <c r="HQX66" s="135"/>
      <c r="HQY66" s="135"/>
      <c r="HQZ66" s="135"/>
      <c r="HRA66" s="84"/>
      <c r="HRB66" s="135"/>
      <c r="HRC66" s="135"/>
      <c r="HRD66" s="135"/>
      <c r="HRE66" s="84"/>
      <c r="HRF66" s="135"/>
      <c r="HRG66" s="135"/>
      <c r="HRH66" s="135"/>
      <c r="HRI66" s="84"/>
      <c r="HRJ66" s="135"/>
      <c r="HRK66" s="135"/>
      <c r="HRL66" s="135"/>
      <c r="HRM66" s="84"/>
      <c r="HRN66" s="135"/>
      <c r="HRO66" s="135"/>
      <c r="HRP66" s="135"/>
      <c r="HRQ66" s="84"/>
      <c r="HRR66" s="135"/>
      <c r="HRS66" s="135"/>
      <c r="HRT66" s="135"/>
      <c r="HRU66" s="84"/>
      <c r="HRV66" s="135"/>
      <c r="HRW66" s="135"/>
      <c r="HRX66" s="135"/>
      <c r="HRY66" s="84"/>
      <c r="HRZ66" s="135"/>
      <c r="HSA66" s="135"/>
      <c r="HSB66" s="135"/>
      <c r="HSC66" s="84"/>
      <c r="HSD66" s="135"/>
      <c r="HSE66" s="135"/>
      <c r="HSF66" s="135"/>
      <c r="HSG66" s="84"/>
      <c r="HSH66" s="135"/>
      <c r="HSI66" s="135"/>
      <c r="HSJ66" s="135"/>
      <c r="HSK66" s="84"/>
      <c r="HSL66" s="135"/>
      <c r="HSM66" s="135"/>
      <c r="HSN66" s="135"/>
      <c r="HSO66" s="84"/>
      <c r="HSP66" s="135"/>
      <c r="HSQ66" s="135"/>
      <c r="HSR66" s="135"/>
      <c r="HSS66" s="84"/>
      <c r="HST66" s="135"/>
      <c r="HSU66" s="135"/>
      <c r="HSV66" s="135"/>
      <c r="HSW66" s="84"/>
      <c r="HSX66" s="135"/>
      <c r="HSY66" s="135"/>
      <c r="HSZ66" s="135"/>
      <c r="HTA66" s="84"/>
      <c r="HTB66" s="135"/>
      <c r="HTC66" s="135"/>
      <c r="HTD66" s="135"/>
      <c r="HTE66" s="84"/>
      <c r="HTF66" s="135"/>
      <c r="HTG66" s="135"/>
      <c r="HTH66" s="135"/>
      <c r="HTI66" s="84"/>
      <c r="HTJ66" s="135"/>
      <c r="HTK66" s="135"/>
      <c r="HTL66" s="135"/>
      <c r="HTM66" s="84"/>
      <c r="HTN66" s="135"/>
      <c r="HTO66" s="135"/>
      <c r="HTP66" s="135"/>
      <c r="HTQ66" s="84"/>
      <c r="HTR66" s="135"/>
      <c r="HTS66" s="135"/>
      <c r="HTT66" s="135"/>
      <c r="HTU66" s="84"/>
      <c r="HTV66" s="135"/>
      <c r="HTW66" s="135"/>
      <c r="HTX66" s="135"/>
      <c r="HTY66" s="84"/>
      <c r="HTZ66" s="135"/>
      <c r="HUA66" s="135"/>
      <c r="HUB66" s="135"/>
      <c r="HUC66" s="84"/>
      <c r="HUD66" s="135"/>
      <c r="HUE66" s="135"/>
      <c r="HUF66" s="135"/>
      <c r="HUG66" s="84"/>
      <c r="HUH66" s="135"/>
      <c r="HUI66" s="135"/>
      <c r="HUJ66" s="135"/>
      <c r="HUK66" s="84"/>
      <c r="HUL66" s="135"/>
      <c r="HUM66" s="135"/>
      <c r="HUN66" s="135"/>
      <c r="HUO66" s="84"/>
      <c r="HUP66" s="135"/>
      <c r="HUQ66" s="135"/>
      <c r="HUR66" s="135"/>
      <c r="HUS66" s="84"/>
      <c r="HUT66" s="135"/>
      <c r="HUU66" s="135"/>
      <c r="HUV66" s="135"/>
      <c r="HUW66" s="84"/>
      <c r="HUX66" s="135"/>
      <c r="HUY66" s="135"/>
      <c r="HUZ66" s="135"/>
      <c r="HVA66" s="84"/>
      <c r="HVB66" s="135"/>
      <c r="HVC66" s="135"/>
      <c r="HVD66" s="135"/>
      <c r="HVE66" s="84"/>
      <c r="HVF66" s="135"/>
      <c r="HVG66" s="135"/>
      <c r="HVH66" s="135"/>
      <c r="HVI66" s="84"/>
      <c r="HVJ66" s="135"/>
      <c r="HVK66" s="135"/>
      <c r="HVL66" s="135"/>
      <c r="HVM66" s="84"/>
      <c r="HVN66" s="135"/>
      <c r="HVO66" s="135"/>
      <c r="HVP66" s="135"/>
      <c r="HVQ66" s="84"/>
      <c r="HVR66" s="135"/>
      <c r="HVS66" s="135"/>
      <c r="HVT66" s="135"/>
      <c r="HVU66" s="84"/>
      <c r="HVV66" s="135"/>
      <c r="HVW66" s="135"/>
      <c r="HVX66" s="135"/>
      <c r="HVY66" s="84"/>
      <c r="HVZ66" s="135"/>
      <c r="HWA66" s="135"/>
      <c r="HWB66" s="135"/>
      <c r="HWC66" s="84"/>
      <c r="HWD66" s="135"/>
      <c r="HWE66" s="135"/>
      <c r="HWF66" s="135"/>
      <c r="HWG66" s="84"/>
      <c r="HWH66" s="135"/>
      <c r="HWI66" s="135"/>
      <c r="HWJ66" s="135"/>
      <c r="HWK66" s="84"/>
      <c r="HWL66" s="135"/>
      <c r="HWM66" s="135"/>
      <c r="HWN66" s="135"/>
      <c r="HWO66" s="84"/>
      <c r="HWP66" s="135"/>
      <c r="HWQ66" s="135"/>
      <c r="HWR66" s="135"/>
      <c r="HWS66" s="84"/>
      <c r="HWT66" s="135"/>
      <c r="HWU66" s="135"/>
      <c r="HWV66" s="135"/>
      <c r="HWW66" s="84"/>
      <c r="HWX66" s="135"/>
      <c r="HWY66" s="135"/>
      <c r="HWZ66" s="135"/>
      <c r="HXA66" s="84"/>
      <c r="HXB66" s="135"/>
      <c r="HXC66" s="135"/>
      <c r="HXD66" s="135"/>
      <c r="HXE66" s="84"/>
      <c r="HXF66" s="135"/>
      <c r="HXG66" s="135"/>
      <c r="HXH66" s="135"/>
      <c r="HXI66" s="84"/>
      <c r="HXJ66" s="135"/>
      <c r="HXK66" s="135"/>
      <c r="HXL66" s="135"/>
      <c r="HXM66" s="84"/>
      <c r="HXN66" s="135"/>
      <c r="HXO66" s="135"/>
      <c r="HXP66" s="135"/>
      <c r="HXQ66" s="84"/>
      <c r="HXR66" s="135"/>
      <c r="HXS66" s="135"/>
      <c r="HXT66" s="135"/>
      <c r="HXU66" s="84"/>
      <c r="HXV66" s="135"/>
      <c r="HXW66" s="135"/>
      <c r="HXX66" s="135"/>
      <c r="HXY66" s="84"/>
      <c r="HXZ66" s="135"/>
      <c r="HYA66" s="135"/>
      <c r="HYB66" s="135"/>
      <c r="HYC66" s="84"/>
      <c r="HYD66" s="135"/>
      <c r="HYE66" s="135"/>
      <c r="HYF66" s="135"/>
      <c r="HYG66" s="84"/>
      <c r="HYH66" s="135"/>
      <c r="HYI66" s="135"/>
      <c r="HYJ66" s="135"/>
      <c r="HYK66" s="84"/>
      <c r="HYL66" s="135"/>
      <c r="HYM66" s="135"/>
      <c r="HYN66" s="135"/>
      <c r="HYO66" s="84"/>
      <c r="HYP66" s="135"/>
      <c r="HYQ66" s="135"/>
      <c r="HYR66" s="135"/>
      <c r="HYS66" s="84"/>
      <c r="HYT66" s="135"/>
      <c r="HYU66" s="135"/>
      <c r="HYV66" s="135"/>
      <c r="HYW66" s="84"/>
      <c r="HYX66" s="135"/>
      <c r="HYY66" s="135"/>
      <c r="HYZ66" s="135"/>
      <c r="HZA66" s="84"/>
      <c r="HZB66" s="135"/>
      <c r="HZC66" s="135"/>
      <c r="HZD66" s="135"/>
      <c r="HZE66" s="84"/>
      <c r="HZF66" s="135"/>
      <c r="HZG66" s="135"/>
      <c r="HZH66" s="135"/>
      <c r="HZI66" s="84"/>
      <c r="HZJ66" s="135"/>
      <c r="HZK66" s="135"/>
      <c r="HZL66" s="135"/>
      <c r="HZM66" s="84"/>
      <c r="HZN66" s="135"/>
      <c r="HZO66" s="135"/>
      <c r="HZP66" s="135"/>
      <c r="HZQ66" s="84"/>
      <c r="HZR66" s="135"/>
      <c r="HZS66" s="135"/>
      <c r="HZT66" s="135"/>
      <c r="HZU66" s="84"/>
      <c r="HZV66" s="135"/>
      <c r="HZW66" s="135"/>
      <c r="HZX66" s="135"/>
      <c r="HZY66" s="84"/>
      <c r="HZZ66" s="135"/>
      <c r="IAA66" s="135"/>
      <c r="IAB66" s="135"/>
      <c r="IAC66" s="84"/>
      <c r="IAD66" s="135"/>
      <c r="IAE66" s="135"/>
      <c r="IAF66" s="135"/>
      <c r="IAG66" s="84"/>
      <c r="IAH66" s="135"/>
      <c r="IAI66" s="135"/>
      <c r="IAJ66" s="135"/>
      <c r="IAK66" s="84"/>
      <c r="IAL66" s="135"/>
      <c r="IAM66" s="135"/>
      <c r="IAN66" s="135"/>
      <c r="IAO66" s="84"/>
      <c r="IAP66" s="135"/>
      <c r="IAQ66" s="135"/>
      <c r="IAR66" s="135"/>
      <c r="IAS66" s="84"/>
      <c r="IAT66" s="135"/>
      <c r="IAU66" s="135"/>
      <c r="IAV66" s="135"/>
      <c r="IAW66" s="84"/>
      <c r="IAX66" s="135"/>
      <c r="IAY66" s="135"/>
      <c r="IAZ66" s="135"/>
      <c r="IBA66" s="84"/>
      <c r="IBB66" s="135"/>
      <c r="IBC66" s="135"/>
      <c r="IBD66" s="135"/>
      <c r="IBE66" s="84"/>
      <c r="IBF66" s="135"/>
      <c r="IBG66" s="135"/>
      <c r="IBH66" s="135"/>
      <c r="IBI66" s="84"/>
      <c r="IBJ66" s="135"/>
      <c r="IBK66" s="135"/>
      <c r="IBL66" s="135"/>
      <c r="IBM66" s="84"/>
      <c r="IBN66" s="135"/>
      <c r="IBO66" s="135"/>
      <c r="IBP66" s="135"/>
      <c r="IBQ66" s="84"/>
      <c r="IBR66" s="135"/>
      <c r="IBS66" s="135"/>
      <c r="IBT66" s="135"/>
      <c r="IBU66" s="84"/>
      <c r="IBV66" s="135"/>
      <c r="IBW66" s="135"/>
      <c r="IBX66" s="135"/>
      <c r="IBY66" s="84"/>
      <c r="IBZ66" s="135"/>
      <c r="ICA66" s="135"/>
      <c r="ICB66" s="135"/>
      <c r="ICC66" s="84"/>
      <c r="ICD66" s="135"/>
      <c r="ICE66" s="135"/>
      <c r="ICF66" s="135"/>
      <c r="ICG66" s="84"/>
      <c r="ICH66" s="135"/>
      <c r="ICI66" s="135"/>
      <c r="ICJ66" s="135"/>
      <c r="ICK66" s="84"/>
      <c r="ICL66" s="135"/>
      <c r="ICM66" s="135"/>
      <c r="ICN66" s="135"/>
      <c r="ICO66" s="84"/>
      <c r="ICP66" s="135"/>
      <c r="ICQ66" s="135"/>
      <c r="ICR66" s="135"/>
      <c r="ICS66" s="84"/>
      <c r="ICT66" s="135"/>
      <c r="ICU66" s="135"/>
      <c r="ICV66" s="135"/>
      <c r="ICW66" s="84"/>
      <c r="ICX66" s="135"/>
      <c r="ICY66" s="135"/>
      <c r="ICZ66" s="135"/>
      <c r="IDA66" s="84"/>
      <c r="IDB66" s="135"/>
      <c r="IDC66" s="135"/>
      <c r="IDD66" s="135"/>
      <c r="IDE66" s="84"/>
      <c r="IDF66" s="135"/>
      <c r="IDG66" s="135"/>
      <c r="IDH66" s="135"/>
      <c r="IDI66" s="84"/>
      <c r="IDJ66" s="135"/>
      <c r="IDK66" s="135"/>
      <c r="IDL66" s="135"/>
      <c r="IDM66" s="84"/>
      <c r="IDN66" s="135"/>
      <c r="IDO66" s="135"/>
      <c r="IDP66" s="135"/>
      <c r="IDQ66" s="84"/>
      <c r="IDR66" s="135"/>
      <c r="IDS66" s="135"/>
      <c r="IDT66" s="135"/>
      <c r="IDU66" s="84"/>
      <c r="IDV66" s="135"/>
      <c r="IDW66" s="135"/>
      <c r="IDX66" s="135"/>
      <c r="IDY66" s="84"/>
      <c r="IDZ66" s="135"/>
      <c r="IEA66" s="135"/>
      <c r="IEB66" s="135"/>
      <c r="IEC66" s="84"/>
      <c r="IED66" s="135"/>
      <c r="IEE66" s="135"/>
      <c r="IEF66" s="135"/>
      <c r="IEG66" s="84"/>
      <c r="IEH66" s="135"/>
      <c r="IEI66" s="135"/>
      <c r="IEJ66" s="135"/>
      <c r="IEK66" s="84"/>
      <c r="IEL66" s="135"/>
      <c r="IEM66" s="135"/>
      <c r="IEN66" s="135"/>
      <c r="IEO66" s="84"/>
      <c r="IEP66" s="135"/>
      <c r="IEQ66" s="135"/>
      <c r="IER66" s="135"/>
      <c r="IES66" s="84"/>
      <c r="IET66" s="135"/>
      <c r="IEU66" s="135"/>
      <c r="IEV66" s="135"/>
      <c r="IEW66" s="84"/>
      <c r="IEX66" s="135"/>
      <c r="IEY66" s="135"/>
      <c r="IEZ66" s="135"/>
      <c r="IFA66" s="84"/>
      <c r="IFB66" s="135"/>
      <c r="IFC66" s="135"/>
      <c r="IFD66" s="135"/>
      <c r="IFE66" s="84"/>
      <c r="IFF66" s="135"/>
      <c r="IFG66" s="135"/>
      <c r="IFH66" s="135"/>
      <c r="IFI66" s="84"/>
      <c r="IFJ66" s="135"/>
      <c r="IFK66" s="135"/>
      <c r="IFL66" s="135"/>
      <c r="IFM66" s="84"/>
      <c r="IFN66" s="135"/>
      <c r="IFO66" s="135"/>
      <c r="IFP66" s="135"/>
      <c r="IFQ66" s="84"/>
      <c r="IFR66" s="135"/>
      <c r="IFS66" s="135"/>
      <c r="IFT66" s="135"/>
      <c r="IFU66" s="84"/>
      <c r="IFV66" s="135"/>
      <c r="IFW66" s="135"/>
      <c r="IFX66" s="135"/>
      <c r="IFY66" s="84"/>
      <c r="IFZ66" s="135"/>
      <c r="IGA66" s="135"/>
      <c r="IGB66" s="135"/>
      <c r="IGC66" s="84"/>
      <c r="IGD66" s="135"/>
      <c r="IGE66" s="135"/>
      <c r="IGF66" s="135"/>
      <c r="IGG66" s="84"/>
      <c r="IGH66" s="135"/>
      <c r="IGI66" s="135"/>
      <c r="IGJ66" s="135"/>
      <c r="IGK66" s="84"/>
      <c r="IGL66" s="135"/>
      <c r="IGM66" s="135"/>
      <c r="IGN66" s="135"/>
      <c r="IGO66" s="84"/>
      <c r="IGP66" s="135"/>
      <c r="IGQ66" s="135"/>
      <c r="IGR66" s="135"/>
      <c r="IGS66" s="84"/>
      <c r="IGT66" s="135"/>
      <c r="IGU66" s="135"/>
      <c r="IGV66" s="135"/>
      <c r="IGW66" s="84"/>
      <c r="IGX66" s="135"/>
      <c r="IGY66" s="135"/>
      <c r="IGZ66" s="135"/>
      <c r="IHA66" s="84"/>
      <c r="IHB66" s="135"/>
      <c r="IHC66" s="135"/>
      <c r="IHD66" s="135"/>
      <c r="IHE66" s="84"/>
      <c r="IHF66" s="135"/>
      <c r="IHG66" s="135"/>
      <c r="IHH66" s="135"/>
      <c r="IHI66" s="84"/>
      <c r="IHJ66" s="135"/>
      <c r="IHK66" s="135"/>
      <c r="IHL66" s="135"/>
      <c r="IHM66" s="84"/>
      <c r="IHN66" s="135"/>
      <c r="IHO66" s="135"/>
      <c r="IHP66" s="135"/>
      <c r="IHQ66" s="84"/>
      <c r="IHR66" s="135"/>
      <c r="IHS66" s="135"/>
      <c r="IHT66" s="135"/>
      <c r="IHU66" s="84"/>
      <c r="IHV66" s="135"/>
      <c r="IHW66" s="135"/>
      <c r="IHX66" s="135"/>
      <c r="IHY66" s="84"/>
      <c r="IHZ66" s="135"/>
      <c r="IIA66" s="135"/>
      <c r="IIB66" s="135"/>
      <c r="IIC66" s="84"/>
      <c r="IID66" s="135"/>
      <c r="IIE66" s="135"/>
      <c r="IIF66" s="135"/>
      <c r="IIG66" s="84"/>
      <c r="IIH66" s="135"/>
      <c r="III66" s="135"/>
      <c r="IIJ66" s="135"/>
      <c r="IIK66" s="84"/>
      <c r="IIL66" s="135"/>
      <c r="IIM66" s="135"/>
      <c r="IIN66" s="135"/>
      <c r="IIO66" s="84"/>
      <c r="IIP66" s="135"/>
      <c r="IIQ66" s="135"/>
      <c r="IIR66" s="135"/>
      <c r="IIS66" s="84"/>
      <c r="IIT66" s="135"/>
      <c r="IIU66" s="135"/>
      <c r="IIV66" s="135"/>
      <c r="IIW66" s="84"/>
      <c r="IIX66" s="135"/>
      <c r="IIY66" s="135"/>
      <c r="IIZ66" s="135"/>
      <c r="IJA66" s="84"/>
      <c r="IJB66" s="135"/>
      <c r="IJC66" s="135"/>
      <c r="IJD66" s="135"/>
      <c r="IJE66" s="84"/>
      <c r="IJF66" s="135"/>
      <c r="IJG66" s="135"/>
      <c r="IJH66" s="135"/>
      <c r="IJI66" s="84"/>
      <c r="IJJ66" s="135"/>
      <c r="IJK66" s="135"/>
      <c r="IJL66" s="135"/>
      <c r="IJM66" s="84"/>
      <c r="IJN66" s="135"/>
      <c r="IJO66" s="135"/>
      <c r="IJP66" s="135"/>
      <c r="IJQ66" s="84"/>
      <c r="IJR66" s="135"/>
      <c r="IJS66" s="135"/>
      <c r="IJT66" s="135"/>
      <c r="IJU66" s="84"/>
      <c r="IJV66" s="135"/>
      <c r="IJW66" s="135"/>
      <c r="IJX66" s="135"/>
      <c r="IJY66" s="84"/>
      <c r="IJZ66" s="135"/>
      <c r="IKA66" s="135"/>
      <c r="IKB66" s="135"/>
      <c r="IKC66" s="84"/>
      <c r="IKD66" s="135"/>
      <c r="IKE66" s="135"/>
      <c r="IKF66" s="135"/>
      <c r="IKG66" s="84"/>
      <c r="IKH66" s="135"/>
      <c r="IKI66" s="135"/>
      <c r="IKJ66" s="135"/>
      <c r="IKK66" s="84"/>
      <c r="IKL66" s="135"/>
      <c r="IKM66" s="135"/>
      <c r="IKN66" s="135"/>
      <c r="IKO66" s="84"/>
      <c r="IKP66" s="135"/>
      <c r="IKQ66" s="135"/>
      <c r="IKR66" s="135"/>
      <c r="IKS66" s="84"/>
      <c r="IKT66" s="135"/>
      <c r="IKU66" s="135"/>
      <c r="IKV66" s="135"/>
      <c r="IKW66" s="84"/>
      <c r="IKX66" s="135"/>
      <c r="IKY66" s="135"/>
      <c r="IKZ66" s="135"/>
      <c r="ILA66" s="84"/>
      <c r="ILB66" s="135"/>
      <c r="ILC66" s="135"/>
      <c r="ILD66" s="135"/>
      <c r="ILE66" s="84"/>
      <c r="ILF66" s="135"/>
      <c r="ILG66" s="135"/>
      <c r="ILH66" s="135"/>
      <c r="ILI66" s="84"/>
      <c r="ILJ66" s="135"/>
      <c r="ILK66" s="135"/>
      <c r="ILL66" s="135"/>
      <c r="ILM66" s="84"/>
      <c r="ILN66" s="135"/>
      <c r="ILO66" s="135"/>
      <c r="ILP66" s="135"/>
      <c r="ILQ66" s="84"/>
      <c r="ILR66" s="135"/>
      <c r="ILS66" s="135"/>
      <c r="ILT66" s="135"/>
      <c r="ILU66" s="84"/>
      <c r="ILV66" s="135"/>
      <c r="ILW66" s="135"/>
      <c r="ILX66" s="135"/>
      <c r="ILY66" s="84"/>
      <c r="ILZ66" s="135"/>
      <c r="IMA66" s="135"/>
      <c r="IMB66" s="135"/>
      <c r="IMC66" s="84"/>
      <c r="IMD66" s="135"/>
      <c r="IME66" s="135"/>
      <c r="IMF66" s="135"/>
      <c r="IMG66" s="84"/>
      <c r="IMH66" s="135"/>
      <c r="IMI66" s="135"/>
      <c r="IMJ66" s="135"/>
      <c r="IMK66" s="84"/>
      <c r="IML66" s="135"/>
      <c r="IMM66" s="135"/>
      <c r="IMN66" s="135"/>
      <c r="IMO66" s="84"/>
      <c r="IMP66" s="135"/>
      <c r="IMQ66" s="135"/>
      <c r="IMR66" s="135"/>
      <c r="IMS66" s="84"/>
      <c r="IMT66" s="135"/>
      <c r="IMU66" s="135"/>
      <c r="IMV66" s="135"/>
      <c r="IMW66" s="84"/>
      <c r="IMX66" s="135"/>
      <c r="IMY66" s="135"/>
      <c r="IMZ66" s="135"/>
      <c r="INA66" s="84"/>
      <c r="INB66" s="135"/>
      <c r="INC66" s="135"/>
      <c r="IND66" s="135"/>
      <c r="INE66" s="84"/>
      <c r="INF66" s="135"/>
      <c r="ING66" s="135"/>
      <c r="INH66" s="135"/>
      <c r="INI66" s="84"/>
      <c r="INJ66" s="135"/>
      <c r="INK66" s="135"/>
      <c r="INL66" s="135"/>
      <c r="INM66" s="84"/>
      <c r="INN66" s="135"/>
      <c r="INO66" s="135"/>
      <c r="INP66" s="135"/>
      <c r="INQ66" s="84"/>
      <c r="INR66" s="135"/>
      <c r="INS66" s="135"/>
      <c r="INT66" s="135"/>
      <c r="INU66" s="84"/>
      <c r="INV66" s="135"/>
      <c r="INW66" s="135"/>
      <c r="INX66" s="135"/>
      <c r="INY66" s="84"/>
      <c r="INZ66" s="135"/>
      <c r="IOA66" s="135"/>
      <c r="IOB66" s="135"/>
      <c r="IOC66" s="84"/>
      <c r="IOD66" s="135"/>
      <c r="IOE66" s="135"/>
      <c r="IOF66" s="135"/>
      <c r="IOG66" s="84"/>
      <c r="IOH66" s="135"/>
      <c r="IOI66" s="135"/>
      <c r="IOJ66" s="135"/>
      <c r="IOK66" s="84"/>
      <c r="IOL66" s="135"/>
      <c r="IOM66" s="135"/>
      <c r="ION66" s="135"/>
      <c r="IOO66" s="84"/>
      <c r="IOP66" s="135"/>
      <c r="IOQ66" s="135"/>
      <c r="IOR66" s="135"/>
      <c r="IOS66" s="84"/>
      <c r="IOT66" s="135"/>
      <c r="IOU66" s="135"/>
      <c r="IOV66" s="135"/>
      <c r="IOW66" s="84"/>
      <c r="IOX66" s="135"/>
      <c r="IOY66" s="135"/>
      <c r="IOZ66" s="135"/>
      <c r="IPA66" s="84"/>
      <c r="IPB66" s="135"/>
      <c r="IPC66" s="135"/>
      <c r="IPD66" s="135"/>
      <c r="IPE66" s="84"/>
      <c r="IPF66" s="135"/>
      <c r="IPG66" s="135"/>
      <c r="IPH66" s="135"/>
      <c r="IPI66" s="84"/>
      <c r="IPJ66" s="135"/>
      <c r="IPK66" s="135"/>
      <c r="IPL66" s="135"/>
      <c r="IPM66" s="84"/>
      <c r="IPN66" s="135"/>
      <c r="IPO66" s="135"/>
      <c r="IPP66" s="135"/>
      <c r="IPQ66" s="84"/>
      <c r="IPR66" s="135"/>
      <c r="IPS66" s="135"/>
      <c r="IPT66" s="135"/>
      <c r="IPU66" s="84"/>
      <c r="IPV66" s="135"/>
      <c r="IPW66" s="135"/>
      <c r="IPX66" s="135"/>
      <c r="IPY66" s="84"/>
      <c r="IPZ66" s="135"/>
      <c r="IQA66" s="135"/>
      <c r="IQB66" s="135"/>
      <c r="IQC66" s="84"/>
      <c r="IQD66" s="135"/>
      <c r="IQE66" s="135"/>
      <c r="IQF66" s="135"/>
      <c r="IQG66" s="84"/>
      <c r="IQH66" s="135"/>
      <c r="IQI66" s="135"/>
      <c r="IQJ66" s="135"/>
      <c r="IQK66" s="84"/>
      <c r="IQL66" s="135"/>
      <c r="IQM66" s="135"/>
      <c r="IQN66" s="135"/>
      <c r="IQO66" s="84"/>
      <c r="IQP66" s="135"/>
      <c r="IQQ66" s="135"/>
      <c r="IQR66" s="135"/>
      <c r="IQS66" s="84"/>
      <c r="IQT66" s="135"/>
      <c r="IQU66" s="135"/>
      <c r="IQV66" s="135"/>
      <c r="IQW66" s="84"/>
      <c r="IQX66" s="135"/>
      <c r="IQY66" s="135"/>
      <c r="IQZ66" s="135"/>
      <c r="IRA66" s="84"/>
      <c r="IRB66" s="135"/>
      <c r="IRC66" s="135"/>
      <c r="IRD66" s="135"/>
      <c r="IRE66" s="84"/>
      <c r="IRF66" s="135"/>
      <c r="IRG66" s="135"/>
      <c r="IRH66" s="135"/>
      <c r="IRI66" s="84"/>
      <c r="IRJ66" s="135"/>
      <c r="IRK66" s="135"/>
      <c r="IRL66" s="135"/>
      <c r="IRM66" s="84"/>
      <c r="IRN66" s="135"/>
      <c r="IRO66" s="135"/>
      <c r="IRP66" s="135"/>
      <c r="IRQ66" s="84"/>
      <c r="IRR66" s="135"/>
      <c r="IRS66" s="135"/>
      <c r="IRT66" s="135"/>
      <c r="IRU66" s="84"/>
      <c r="IRV66" s="135"/>
      <c r="IRW66" s="135"/>
      <c r="IRX66" s="135"/>
      <c r="IRY66" s="84"/>
      <c r="IRZ66" s="135"/>
      <c r="ISA66" s="135"/>
      <c r="ISB66" s="135"/>
      <c r="ISC66" s="84"/>
      <c r="ISD66" s="135"/>
      <c r="ISE66" s="135"/>
      <c r="ISF66" s="135"/>
      <c r="ISG66" s="84"/>
      <c r="ISH66" s="135"/>
      <c r="ISI66" s="135"/>
      <c r="ISJ66" s="135"/>
      <c r="ISK66" s="84"/>
      <c r="ISL66" s="135"/>
      <c r="ISM66" s="135"/>
      <c r="ISN66" s="135"/>
      <c r="ISO66" s="84"/>
      <c r="ISP66" s="135"/>
      <c r="ISQ66" s="135"/>
      <c r="ISR66" s="135"/>
      <c r="ISS66" s="84"/>
      <c r="IST66" s="135"/>
      <c r="ISU66" s="135"/>
      <c r="ISV66" s="135"/>
      <c r="ISW66" s="84"/>
      <c r="ISX66" s="135"/>
      <c r="ISY66" s="135"/>
      <c r="ISZ66" s="135"/>
      <c r="ITA66" s="84"/>
      <c r="ITB66" s="135"/>
      <c r="ITC66" s="135"/>
      <c r="ITD66" s="135"/>
      <c r="ITE66" s="84"/>
      <c r="ITF66" s="135"/>
      <c r="ITG66" s="135"/>
      <c r="ITH66" s="135"/>
      <c r="ITI66" s="84"/>
      <c r="ITJ66" s="135"/>
      <c r="ITK66" s="135"/>
      <c r="ITL66" s="135"/>
      <c r="ITM66" s="84"/>
      <c r="ITN66" s="135"/>
      <c r="ITO66" s="135"/>
      <c r="ITP66" s="135"/>
      <c r="ITQ66" s="84"/>
      <c r="ITR66" s="135"/>
      <c r="ITS66" s="135"/>
      <c r="ITT66" s="135"/>
      <c r="ITU66" s="84"/>
      <c r="ITV66" s="135"/>
      <c r="ITW66" s="135"/>
      <c r="ITX66" s="135"/>
      <c r="ITY66" s="84"/>
      <c r="ITZ66" s="135"/>
      <c r="IUA66" s="135"/>
      <c r="IUB66" s="135"/>
      <c r="IUC66" s="84"/>
      <c r="IUD66" s="135"/>
      <c r="IUE66" s="135"/>
      <c r="IUF66" s="135"/>
      <c r="IUG66" s="84"/>
      <c r="IUH66" s="135"/>
      <c r="IUI66" s="135"/>
      <c r="IUJ66" s="135"/>
      <c r="IUK66" s="84"/>
      <c r="IUL66" s="135"/>
      <c r="IUM66" s="135"/>
      <c r="IUN66" s="135"/>
      <c r="IUO66" s="84"/>
      <c r="IUP66" s="135"/>
      <c r="IUQ66" s="135"/>
      <c r="IUR66" s="135"/>
      <c r="IUS66" s="84"/>
      <c r="IUT66" s="135"/>
      <c r="IUU66" s="135"/>
      <c r="IUV66" s="135"/>
      <c r="IUW66" s="84"/>
      <c r="IUX66" s="135"/>
      <c r="IUY66" s="135"/>
      <c r="IUZ66" s="135"/>
      <c r="IVA66" s="84"/>
      <c r="IVB66" s="135"/>
      <c r="IVC66" s="135"/>
      <c r="IVD66" s="135"/>
      <c r="IVE66" s="84"/>
      <c r="IVF66" s="135"/>
      <c r="IVG66" s="135"/>
      <c r="IVH66" s="135"/>
      <c r="IVI66" s="84"/>
      <c r="IVJ66" s="135"/>
      <c r="IVK66" s="135"/>
      <c r="IVL66" s="135"/>
      <c r="IVM66" s="84"/>
      <c r="IVN66" s="135"/>
      <c r="IVO66" s="135"/>
      <c r="IVP66" s="135"/>
      <c r="IVQ66" s="84"/>
      <c r="IVR66" s="135"/>
      <c r="IVS66" s="135"/>
      <c r="IVT66" s="135"/>
      <c r="IVU66" s="84"/>
      <c r="IVV66" s="135"/>
      <c r="IVW66" s="135"/>
      <c r="IVX66" s="135"/>
      <c r="IVY66" s="84"/>
      <c r="IVZ66" s="135"/>
      <c r="IWA66" s="135"/>
      <c r="IWB66" s="135"/>
      <c r="IWC66" s="84"/>
      <c r="IWD66" s="135"/>
      <c r="IWE66" s="135"/>
      <c r="IWF66" s="135"/>
      <c r="IWG66" s="84"/>
      <c r="IWH66" s="135"/>
      <c r="IWI66" s="135"/>
      <c r="IWJ66" s="135"/>
      <c r="IWK66" s="84"/>
      <c r="IWL66" s="135"/>
      <c r="IWM66" s="135"/>
      <c r="IWN66" s="135"/>
      <c r="IWO66" s="84"/>
      <c r="IWP66" s="135"/>
      <c r="IWQ66" s="135"/>
      <c r="IWR66" s="135"/>
      <c r="IWS66" s="84"/>
      <c r="IWT66" s="135"/>
      <c r="IWU66" s="135"/>
      <c r="IWV66" s="135"/>
      <c r="IWW66" s="84"/>
      <c r="IWX66" s="135"/>
      <c r="IWY66" s="135"/>
      <c r="IWZ66" s="135"/>
      <c r="IXA66" s="84"/>
      <c r="IXB66" s="135"/>
      <c r="IXC66" s="135"/>
      <c r="IXD66" s="135"/>
      <c r="IXE66" s="84"/>
      <c r="IXF66" s="135"/>
      <c r="IXG66" s="135"/>
      <c r="IXH66" s="135"/>
      <c r="IXI66" s="84"/>
      <c r="IXJ66" s="135"/>
      <c r="IXK66" s="135"/>
      <c r="IXL66" s="135"/>
      <c r="IXM66" s="84"/>
      <c r="IXN66" s="135"/>
      <c r="IXO66" s="135"/>
      <c r="IXP66" s="135"/>
      <c r="IXQ66" s="84"/>
      <c r="IXR66" s="135"/>
      <c r="IXS66" s="135"/>
      <c r="IXT66" s="135"/>
      <c r="IXU66" s="84"/>
      <c r="IXV66" s="135"/>
      <c r="IXW66" s="135"/>
      <c r="IXX66" s="135"/>
      <c r="IXY66" s="84"/>
      <c r="IXZ66" s="135"/>
      <c r="IYA66" s="135"/>
      <c r="IYB66" s="135"/>
      <c r="IYC66" s="84"/>
      <c r="IYD66" s="135"/>
      <c r="IYE66" s="135"/>
      <c r="IYF66" s="135"/>
      <c r="IYG66" s="84"/>
      <c r="IYH66" s="135"/>
      <c r="IYI66" s="135"/>
      <c r="IYJ66" s="135"/>
      <c r="IYK66" s="84"/>
      <c r="IYL66" s="135"/>
      <c r="IYM66" s="135"/>
      <c r="IYN66" s="135"/>
      <c r="IYO66" s="84"/>
      <c r="IYP66" s="135"/>
      <c r="IYQ66" s="135"/>
      <c r="IYR66" s="135"/>
      <c r="IYS66" s="84"/>
      <c r="IYT66" s="135"/>
      <c r="IYU66" s="135"/>
      <c r="IYV66" s="135"/>
      <c r="IYW66" s="84"/>
      <c r="IYX66" s="135"/>
      <c r="IYY66" s="135"/>
      <c r="IYZ66" s="135"/>
      <c r="IZA66" s="84"/>
      <c r="IZB66" s="135"/>
      <c r="IZC66" s="135"/>
      <c r="IZD66" s="135"/>
      <c r="IZE66" s="84"/>
      <c r="IZF66" s="135"/>
      <c r="IZG66" s="135"/>
      <c r="IZH66" s="135"/>
      <c r="IZI66" s="84"/>
      <c r="IZJ66" s="135"/>
      <c r="IZK66" s="135"/>
      <c r="IZL66" s="135"/>
      <c r="IZM66" s="84"/>
      <c r="IZN66" s="135"/>
      <c r="IZO66" s="135"/>
      <c r="IZP66" s="135"/>
      <c r="IZQ66" s="84"/>
      <c r="IZR66" s="135"/>
      <c r="IZS66" s="135"/>
      <c r="IZT66" s="135"/>
      <c r="IZU66" s="84"/>
      <c r="IZV66" s="135"/>
      <c r="IZW66" s="135"/>
      <c r="IZX66" s="135"/>
      <c r="IZY66" s="84"/>
      <c r="IZZ66" s="135"/>
      <c r="JAA66" s="135"/>
      <c r="JAB66" s="135"/>
      <c r="JAC66" s="84"/>
      <c r="JAD66" s="135"/>
      <c r="JAE66" s="135"/>
      <c r="JAF66" s="135"/>
      <c r="JAG66" s="84"/>
      <c r="JAH66" s="135"/>
      <c r="JAI66" s="135"/>
      <c r="JAJ66" s="135"/>
      <c r="JAK66" s="84"/>
      <c r="JAL66" s="135"/>
      <c r="JAM66" s="135"/>
      <c r="JAN66" s="135"/>
      <c r="JAO66" s="84"/>
      <c r="JAP66" s="135"/>
      <c r="JAQ66" s="135"/>
      <c r="JAR66" s="135"/>
      <c r="JAS66" s="84"/>
      <c r="JAT66" s="135"/>
      <c r="JAU66" s="135"/>
      <c r="JAV66" s="135"/>
      <c r="JAW66" s="84"/>
      <c r="JAX66" s="135"/>
      <c r="JAY66" s="135"/>
      <c r="JAZ66" s="135"/>
      <c r="JBA66" s="84"/>
      <c r="JBB66" s="135"/>
      <c r="JBC66" s="135"/>
      <c r="JBD66" s="135"/>
      <c r="JBE66" s="84"/>
      <c r="JBF66" s="135"/>
      <c r="JBG66" s="135"/>
      <c r="JBH66" s="135"/>
      <c r="JBI66" s="84"/>
      <c r="JBJ66" s="135"/>
      <c r="JBK66" s="135"/>
      <c r="JBL66" s="135"/>
      <c r="JBM66" s="84"/>
      <c r="JBN66" s="135"/>
      <c r="JBO66" s="135"/>
      <c r="JBP66" s="135"/>
      <c r="JBQ66" s="84"/>
      <c r="JBR66" s="135"/>
      <c r="JBS66" s="135"/>
      <c r="JBT66" s="135"/>
      <c r="JBU66" s="84"/>
      <c r="JBV66" s="135"/>
      <c r="JBW66" s="135"/>
      <c r="JBX66" s="135"/>
      <c r="JBY66" s="84"/>
      <c r="JBZ66" s="135"/>
      <c r="JCA66" s="135"/>
      <c r="JCB66" s="135"/>
      <c r="JCC66" s="84"/>
      <c r="JCD66" s="135"/>
      <c r="JCE66" s="135"/>
      <c r="JCF66" s="135"/>
      <c r="JCG66" s="84"/>
      <c r="JCH66" s="135"/>
      <c r="JCI66" s="135"/>
      <c r="JCJ66" s="135"/>
      <c r="JCK66" s="84"/>
      <c r="JCL66" s="135"/>
      <c r="JCM66" s="135"/>
      <c r="JCN66" s="135"/>
      <c r="JCO66" s="84"/>
      <c r="JCP66" s="135"/>
      <c r="JCQ66" s="135"/>
      <c r="JCR66" s="135"/>
      <c r="JCS66" s="84"/>
      <c r="JCT66" s="135"/>
      <c r="JCU66" s="135"/>
      <c r="JCV66" s="135"/>
      <c r="JCW66" s="84"/>
      <c r="JCX66" s="135"/>
      <c r="JCY66" s="135"/>
      <c r="JCZ66" s="135"/>
      <c r="JDA66" s="84"/>
      <c r="JDB66" s="135"/>
      <c r="JDC66" s="135"/>
      <c r="JDD66" s="135"/>
      <c r="JDE66" s="84"/>
      <c r="JDF66" s="135"/>
      <c r="JDG66" s="135"/>
      <c r="JDH66" s="135"/>
      <c r="JDI66" s="84"/>
      <c r="JDJ66" s="135"/>
      <c r="JDK66" s="135"/>
      <c r="JDL66" s="135"/>
      <c r="JDM66" s="84"/>
      <c r="JDN66" s="135"/>
      <c r="JDO66" s="135"/>
      <c r="JDP66" s="135"/>
      <c r="JDQ66" s="84"/>
      <c r="JDR66" s="135"/>
      <c r="JDS66" s="135"/>
      <c r="JDT66" s="135"/>
      <c r="JDU66" s="84"/>
      <c r="JDV66" s="135"/>
      <c r="JDW66" s="135"/>
      <c r="JDX66" s="135"/>
      <c r="JDY66" s="84"/>
      <c r="JDZ66" s="135"/>
      <c r="JEA66" s="135"/>
      <c r="JEB66" s="135"/>
      <c r="JEC66" s="84"/>
      <c r="JED66" s="135"/>
      <c r="JEE66" s="135"/>
      <c r="JEF66" s="135"/>
      <c r="JEG66" s="84"/>
      <c r="JEH66" s="135"/>
      <c r="JEI66" s="135"/>
      <c r="JEJ66" s="135"/>
      <c r="JEK66" s="84"/>
      <c r="JEL66" s="135"/>
      <c r="JEM66" s="135"/>
      <c r="JEN66" s="135"/>
      <c r="JEO66" s="84"/>
      <c r="JEP66" s="135"/>
      <c r="JEQ66" s="135"/>
      <c r="JER66" s="135"/>
      <c r="JES66" s="84"/>
      <c r="JET66" s="135"/>
      <c r="JEU66" s="135"/>
      <c r="JEV66" s="135"/>
      <c r="JEW66" s="84"/>
      <c r="JEX66" s="135"/>
      <c r="JEY66" s="135"/>
      <c r="JEZ66" s="135"/>
      <c r="JFA66" s="84"/>
      <c r="JFB66" s="135"/>
      <c r="JFC66" s="135"/>
      <c r="JFD66" s="135"/>
      <c r="JFE66" s="84"/>
      <c r="JFF66" s="135"/>
      <c r="JFG66" s="135"/>
      <c r="JFH66" s="135"/>
      <c r="JFI66" s="84"/>
      <c r="JFJ66" s="135"/>
      <c r="JFK66" s="135"/>
      <c r="JFL66" s="135"/>
      <c r="JFM66" s="84"/>
      <c r="JFN66" s="135"/>
      <c r="JFO66" s="135"/>
      <c r="JFP66" s="135"/>
      <c r="JFQ66" s="84"/>
      <c r="JFR66" s="135"/>
      <c r="JFS66" s="135"/>
      <c r="JFT66" s="135"/>
      <c r="JFU66" s="84"/>
      <c r="JFV66" s="135"/>
      <c r="JFW66" s="135"/>
      <c r="JFX66" s="135"/>
      <c r="JFY66" s="84"/>
      <c r="JFZ66" s="135"/>
      <c r="JGA66" s="135"/>
      <c r="JGB66" s="135"/>
      <c r="JGC66" s="84"/>
      <c r="JGD66" s="135"/>
      <c r="JGE66" s="135"/>
      <c r="JGF66" s="135"/>
      <c r="JGG66" s="84"/>
      <c r="JGH66" s="135"/>
      <c r="JGI66" s="135"/>
      <c r="JGJ66" s="135"/>
      <c r="JGK66" s="84"/>
      <c r="JGL66" s="135"/>
      <c r="JGM66" s="135"/>
      <c r="JGN66" s="135"/>
      <c r="JGO66" s="84"/>
      <c r="JGP66" s="135"/>
      <c r="JGQ66" s="135"/>
      <c r="JGR66" s="135"/>
      <c r="JGS66" s="84"/>
      <c r="JGT66" s="135"/>
      <c r="JGU66" s="135"/>
      <c r="JGV66" s="135"/>
      <c r="JGW66" s="84"/>
      <c r="JGX66" s="135"/>
      <c r="JGY66" s="135"/>
      <c r="JGZ66" s="135"/>
      <c r="JHA66" s="84"/>
      <c r="JHB66" s="135"/>
      <c r="JHC66" s="135"/>
      <c r="JHD66" s="135"/>
      <c r="JHE66" s="84"/>
      <c r="JHF66" s="135"/>
      <c r="JHG66" s="135"/>
      <c r="JHH66" s="135"/>
      <c r="JHI66" s="84"/>
      <c r="JHJ66" s="135"/>
      <c r="JHK66" s="135"/>
      <c r="JHL66" s="135"/>
      <c r="JHM66" s="84"/>
      <c r="JHN66" s="135"/>
      <c r="JHO66" s="135"/>
      <c r="JHP66" s="135"/>
      <c r="JHQ66" s="84"/>
      <c r="JHR66" s="135"/>
      <c r="JHS66" s="135"/>
      <c r="JHT66" s="135"/>
      <c r="JHU66" s="84"/>
      <c r="JHV66" s="135"/>
      <c r="JHW66" s="135"/>
      <c r="JHX66" s="135"/>
      <c r="JHY66" s="84"/>
      <c r="JHZ66" s="135"/>
      <c r="JIA66" s="135"/>
      <c r="JIB66" s="135"/>
      <c r="JIC66" s="84"/>
      <c r="JID66" s="135"/>
      <c r="JIE66" s="135"/>
      <c r="JIF66" s="135"/>
      <c r="JIG66" s="84"/>
      <c r="JIH66" s="135"/>
      <c r="JII66" s="135"/>
      <c r="JIJ66" s="135"/>
      <c r="JIK66" s="84"/>
      <c r="JIL66" s="135"/>
      <c r="JIM66" s="135"/>
      <c r="JIN66" s="135"/>
      <c r="JIO66" s="84"/>
      <c r="JIP66" s="135"/>
      <c r="JIQ66" s="135"/>
      <c r="JIR66" s="135"/>
      <c r="JIS66" s="84"/>
      <c r="JIT66" s="135"/>
      <c r="JIU66" s="135"/>
      <c r="JIV66" s="135"/>
      <c r="JIW66" s="84"/>
      <c r="JIX66" s="135"/>
      <c r="JIY66" s="135"/>
      <c r="JIZ66" s="135"/>
      <c r="JJA66" s="84"/>
      <c r="JJB66" s="135"/>
      <c r="JJC66" s="135"/>
      <c r="JJD66" s="135"/>
      <c r="JJE66" s="84"/>
      <c r="JJF66" s="135"/>
      <c r="JJG66" s="135"/>
      <c r="JJH66" s="135"/>
      <c r="JJI66" s="84"/>
      <c r="JJJ66" s="135"/>
      <c r="JJK66" s="135"/>
      <c r="JJL66" s="135"/>
      <c r="JJM66" s="84"/>
      <c r="JJN66" s="135"/>
      <c r="JJO66" s="135"/>
      <c r="JJP66" s="135"/>
      <c r="JJQ66" s="84"/>
      <c r="JJR66" s="135"/>
      <c r="JJS66" s="135"/>
      <c r="JJT66" s="135"/>
      <c r="JJU66" s="84"/>
      <c r="JJV66" s="135"/>
      <c r="JJW66" s="135"/>
      <c r="JJX66" s="135"/>
      <c r="JJY66" s="84"/>
      <c r="JJZ66" s="135"/>
      <c r="JKA66" s="135"/>
      <c r="JKB66" s="135"/>
      <c r="JKC66" s="84"/>
      <c r="JKD66" s="135"/>
      <c r="JKE66" s="135"/>
      <c r="JKF66" s="135"/>
      <c r="JKG66" s="84"/>
      <c r="JKH66" s="135"/>
      <c r="JKI66" s="135"/>
      <c r="JKJ66" s="135"/>
      <c r="JKK66" s="84"/>
      <c r="JKL66" s="135"/>
      <c r="JKM66" s="135"/>
      <c r="JKN66" s="135"/>
      <c r="JKO66" s="84"/>
      <c r="JKP66" s="135"/>
      <c r="JKQ66" s="135"/>
      <c r="JKR66" s="135"/>
      <c r="JKS66" s="84"/>
      <c r="JKT66" s="135"/>
      <c r="JKU66" s="135"/>
      <c r="JKV66" s="135"/>
      <c r="JKW66" s="84"/>
      <c r="JKX66" s="135"/>
      <c r="JKY66" s="135"/>
      <c r="JKZ66" s="135"/>
      <c r="JLA66" s="84"/>
      <c r="JLB66" s="135"/>
      <c r="JLC66" s="135"/>
      <c r="JLD66" s="135"/>
      <c r="JLE66" s="84"/>
      <c r="JLF66" s="135"/>
      <c r="JLG66" s="135"/>
      <c r="JLH66" s="135"/>
      <c r="JLI66" s="84"/>
      <c r="JLJ66" s="135"/>
      <c r="JLK66" s="135"/>
      <c r="JLL66" s="135"/>
      <c r="JLM66" s="84"/>
      <c r="JLN66" s="135"/>
      <c r="JLO66" s="135"/>
      <c r="JLP66" s="135"/>
      <c r="JLQ66" s="84"/>
      <c r="JLR66" s="135"/>
      <c r="JLS66" s="135"/>
      <c r="JLT66" s="135"/>
      <c r="JLU66" s="84"/>
      <c r="JLV66" s="135"/>
      <c r="JLW66" s="135"/>
      <c r="JLX66" s="135"/>
      <c r="JLY66" s="84"/>
      <c r="JLZ66" s="135"/>
      <c r="JMA66" s="135"/>
      <c r="JMB66" s="135"/>
      <c r="JMC66" s="84"/>
      <c r="JMD66" s="135"/>
      <c r="JME66" s="135"/>
      <c r="JMF66" s="135"/>
      <c r="JMG66" s="84"/>
      <c r="JMH66" s="135"/>
      <c r="JMI66" s="135"/>
      <c r="JMJ66" s="135"/>
      <c r="JMK66" s="84"/>
      <c r="JML66" s="135"/>
      <c r="JMM66" s="135"/>
      <c r="JMN66" s="135"/>
      <c r="JMO66" s="84"/>
      <c r="JMP66" s="135"/>
      <c r="JMQ66" s="135"/>
      <c r="JMR66" s="135"/>
      <c r="JMS66" s="84"/>
      <c r="JMT66" s="135"/>
      <c r="JMU66" s="135"/>
      <c r="JMV66" s="135"/>
      <c r="JMW66" s="84"/>
      <c r="JMX66" s="135"/>
      <c r="JMY66" s="135"/>
      <c r="JMZ66" s="135"/>
      <c r="JNA66" s="84"/>
      <c r="JNB66" s="135"/>
      <c r="JNC66" s="135"/>
      <c r="JND66" s="135"/>
      <c r="JNE66" s="84"/>
      <c r="JNF66" s="135"/>
      <c r="JNG66" s="135"/>
      <c r="JNH66" s="135"/>
      <c r="JNI66" s="84"/>
      <c r="JNJ66" s="135"/>
      <c r="JNK66" s="135"/>
      <c r="JNL66" s="135"/>
      <c r="JNM66" s="84"/>
      <c r="JNN66" s="135"/>
      <c r="JNO66" s="135"/>
      <c r="JNP66" s="135"/>
      <c r="JNQ66" s="84"/>
      <c r="JNR66" s="135"/>
      <c r="JNS66" s="135"/>
      <c r="JNT66" s="135"/>
      <c r="JNU66" s="84"/>
      <c r="JNV66" s="135"/>
      <c r="JNW66" s="135"/>
      <c r="JNX66" s="135"/>
      <c r="JNY66" s="84"/>
      <c r="JNZ66" s="135"/>
      <c r="JOA66" s="135"/>
      <c r="JOB66" s="135"/>
      <c r="JOC66" s="84"/>
      <c r="JOD66" s="135"/>
      <c r="JOE66" s="135"/>
      <c r="JOF66" s="135"/>
      <c r="JOG66" s="84"/>
      <c r="JOH66" s="135"/>
      <c r="JOI66" s="135"/>
      <c r="JOJ66" s="135"/>
      <c r="JOK66" s="84"/>
      <c r="JOL66" s="135"/>
      <c r="JOM66" s="135"/>
      <c r="JON66" s="135"/>
      <c r="JOO66" s="84"/>
      <c r="JOP66" s="135"/>
      <c r="JOQ66" s="135"/>
      <c r="JOR66" s="135"/>
      <c r="JOS66" s="84"/>
      <c r="JOT66" s="135"/>
      <c r="JOU66" s="135"/>
      <c r="JOV66" s="135"/>
      <c r="JOW66" s="84"/>
      <c r="JOX66" s="135"/>
      <c r="JOY66" s="135"/>
      <c r="JOZ66" s="135"/>
      <c r="JPA66" s="84"/>
      <c r="JPB66" s="135"/>
      <c r="JPC66" s="135"/>
      <c r="JPD66" s="135"/>
      <c r="JPE66" s="84"/>
      <c r="JPF66" s="135"/>
      <c r="JPG66" s="135"/>
      <c r="JPH66" s="135"/>
      <c r="JPI66" s="84"/>
      <c r="JPJ66" s="135"/>
      <c r="JPK66" s="135"/>
      <c r="JPL66" s="135"/>
      <c r="JPM66" s="84"/>
      <c r="JPN66" s="135"/>
      <c r="JPO66" s="135"/>
      <c r="JPP66" s="135"/>
      <c r="JPQ66" s="84"/>
      <c r="JPR66" s="135"/>
      <c r="JPS66" s="135"/>
      <c r="JPT66" s="135"/>
      <c r="JPU66" s="84"/>
      <c r="JPV66" s="135"/>
      <c r="JPW66" s="135"/>
      <c r="JPX66" s="135"/>
      <c r="JPY66" s="84"/>
      <c r="JPZ66" s="135"/>
      <c r="JQA66" s="135"/>
      <c r="JQB66" s="135"/>
      <c r="JQC66" s="84"/>
      <c r="JQD66" s="135"/>
      <c r="JQE66" s="135"/>
      <c r="JQF66" s="135"/>
      <c r="JQG66" s="84"/>
      <c r="JQH66" s="135"/>
      <c r="JQI66" s="135"/>
      <c r="JQJ66" s="135"/>
      <c r="JQK66" s="84"/>
      <c r="JQL66" s="135"/>
      <c r="JQM66" s="135"/>
      <c r="JQN66" s="135"/>
      <c r="JQO66" s="84"/>
      <c r="JQP66" s="135"/>
      <c r="JQQ66" s="135"/>
      <c r="JQR66" s="135"/>
      <c r="JQS66" s="84"/>
      <c r="JQT66" s="135"/>
      <c r="JQU66" s="135"/>
      <c r="JQV66" s="135"/>
      <c r="JQW66" s="84"/>
      <c r="JQX66" s="135"/>
      <c r="JQY66" s="135"/>
      <c r="JQZ66" s="135"/>
      <c r="JRA66" s="84"/>
      <c r="JRB66" s="135"/>
      <c r="JRC66" s="135"/>
      <c r="JRD66" s="135"/>
      <c r="JRE66" s="84"/>
      <c r="JRF66" s="135"/>
      <c r="JRG66" s="135"/>
      <c r="JRH66" s="135"/>
      <c r="JRI66" s="84"/>
      <c r="JRJ66" s="135"/>
      <c r="JRK66" s="135"/>
      <c r="JRL66" s="135"/>
      <c r="JRM66" s="84"/>
      <c r="JRN66" s="135"/>
      <c r="JRO66" s="135"/>
      <c r="JRP66" s="135"/>
      <c r="JRQ66" s="84"/>
      <c r="JRR66" s="135"/>
      <c r="JRS66" s="135"/>
      <c r="JRT66" s="135"/>
      <c r="JRU66" s="84"/>
      <c r="JRV66" s="135"/>
      <c r="JRW66" s="135"/>
      <c r="JRX66" s="135"/>
      <c r="JRY66" s="84"/>
      <c r="JRZ66" s="135"/>
      <c r="JSA66" s="135"/>
      <c r="JSB66" s="135"/>
      <c r="JSC66" s="84"/>
      <c r="JSD66" s="135"/>
      <c r="JSE66" s="135"/>
      <c r="JSF66" s="135"/>
      <c r="JSG66" s="84"/>
      <c r="JSH66" s="135"/>
      <c r="JSI66" s="135"/>
      <c r="JSJ66" s="135"/>
      <c r="JSK66" s="84"/>
      <c r="JSL66" s="135"/>
      <c r="JSM66" s="135"/>
      <c r="JSN66" s="135"/>
      <c r="JSO66" s="84"/>
      <c r="JSP66" s="135"/>
      <c r="JSQ66" s="135"/>
      <c r="JSR66" s="135"/>
      <c r="JSS66" s="84"/>
      <c r="JST66" s="135"/>
      <c r="JSU66" s="135"/>
      <c r="JSV66" s="135"/>
      <c r="JSW66" s="84"/>
      <c r="JSX66" s="135"/>
      <c r="JSY66" s="135"/>
      <c r="JSZ66" s="135"/>
      <c r="JTA66" s="84"/>
      <c r="JTB66" s="135"/>
      <c r="JTC66" s="135"/>
      <c r="JTD66" s="135"/>
      <c r="JTE66" s="84"/>
      <c r="JTF66" s="135"/>
      <c r="JTG66" s="135"/>
      <c r="JTH66" s="135"/>
      <c r="JTI66" s="84"/>
      <c r="JTJ66" s="135"/>
      <c r="JTK66" s="135"/>
      <c r="JTL66" s="135"/>
      <c r="JTM66" s="84"/>
      <c r="JTN66" s="135"/>
      <c r="JTO66" s="135"/>
      <c r="JTP66" s="135"/>
      <c r="JTQ66" s="84"/>
      <c r="JTR66" s="135"/>
      <c r="JTS66" s="135"/>
      <c r="JTT66" s="135"/>
      <c r="JTU66" s="84"/>
      <c r="JTV66" s="135"/>
      <c r="JTW66" s="135"/>
      <c r="JTX66" s="135"/>
      <c r="JTY66" s="84"/>
      <c r="JTZ66" s="135"/>
      <c r="JUA66" s="135"/>
      <c r="JUB66" s="135"/>
      <c r="JUC66" s="84"/>
      <c r="JUD66" s="135"/>
      <c r="JUE66" s="135"/>
      <c r="JUF66" s="135"/>
      <c r="JUG66" s="84"/>
      <c r="JUH66" s="135"/>
      <c r="JUI66" s="135"/>
      <c r="JUJ66" s="135"/>
      <c r="JUK66" s="84"/>
      <c r="JUL66" s="135"/>
      <c r="JUM66" s="135"/>
      <c r="JUN66" s="135"/>
      <c r="JUO66" s="84"/>
      <c r="JUP66" s="135"/>
      <c r="JUQ66" s="135"/>
      <c r="JUR66" s="135"/>
      <c r="JUS66" s="84"/>
      <c r="JUT66" s="135"/>
      <c r="JUU66" s="135"/>
      <c r="JUV66" s="135"/>
      <c r="JUW66" s="84"/>
      <c r="JUX66" s="135"/>
      <c r="JUY66" s="135"/>
      <c r="JUZ66" s="135"/>
      <c r="JVA66" s="84"/>
      <c r="JVB66" s="135"/>
      <c r="JVC66" s="135"/>
      <c r="JVD66" s="135"/>
      <c r="JVE66" s="84"/>
      <c r="JVF66" s="135"/>
      <c r="JVG66" s="135"/>
      <c r="JVH66" s="135"/>
      <c r="JVI66" s="84"/>
      <c r="JVJ66" s="135"/>
      <c r="JVK66" s="135"/>
      <c r="JVL66" s="135"/>
      <c r="JVM66" s="84"/>
      <c r="JVN66" s="135"/>
      <c r="JVO66" s="135"/>
      <c r="JVP66" s="135"/>
      <c r="JVQ66" s="84"/>
      <c r="JVR66" s="135"/>
      <c r="JVS66" s="135"/>
      <c r="JVT66" s="135"/>
      <c r="JVU66" s="84"/>
      <c r="JVV66" s="135"/>
      <c r="JVW66" s="135"/>
      <c r="JVX66" s="135"/>
      <c r="JVY66" s="84"/>
      <c r="JVZ66" s="135"/>
      <c r="JWA66" s="135"/>
      <c r="JWB66" s="135"/>
      <c r="JWC66" s="84"/>
      <c r="JWD66" s="135"/>
      <c r="JWE66" s="135"/>
      <c r="JWF66" s="135"/>
      <c r="JWG66" s="84"/>
      <c r="JWH66" s="135"/>
      <c r="JWI66" s="135"/>
      <c r="JWJ66" s="135"/>
      <c r="JWK66" s="84"/>
      <c r="JWL66" s="135"/>
      <c r="JWM66" s="135"/>
      <c r="JWN66" s="135"/>
      <c r="JWO66" s="84"/>
      <c r="JWP66" s="135"/>
      <c r="JWQ66" s="135"/>
      <c r="JWR66" s="135"/>
      <c r="JWS66" s="84"/>
      <c r="JWT66" s="135"/>
      <c r="JWU66" s="135"/>
      <c r="JWV66" s="135"/>
      <c r="JWW66" s="84"/>
      <c r="JWX66" s="135"/>
      <c r="JWY66" s="135"/>
      <c r="JWZ66" s="135"/>
      <c r="JXA66" s="84"/>
      <c r="JXB66" s="135"/>
      <c r="JXC66" s="135"/>
      <c r="JXD66" s="135"/>
      <c r="JXE66" s="84"/>
      <c r="JXF66" s="135"/>
      <c r="JXG66" s="135"/>
      <c r="JXH66" s="135"/>
      <c r="JXI66" s="84"/>
      <c r="JXJ66" s="135"/>
      <c r="JXK66" s="135"/>
      <c r="JXL66" s="135"/>
      <c r="JXM66" s="84"/>
      <c r="JXN66" s="135"/>
      <c r="JXO66" s="135"/>
      <c r="JXP66" s="135"/>
      <c r="JXQ66" s="84"/>
      <c r="JXR66" s="135"/>
      <c r="JXS66" s="135"/>
      <c r="JXT66" s="135"/>
      <c r="JXU66" s="84"/>
      <c r="JXV66" s="135"/>
      <c r="JXW66" s="135"/>
      <c r="JXX66" s="135"/>
      <c r="JXY66" s="84"/>
      <c r="JXZ66" s="135"/>
      <c r="JYA66" s="135"/>
      <c r="JYB66" s="135"/>
      <c r="JYC66" s="84"/>
      <c r="JYD66" s="135"/>
      <c r="JYE66" s="135"/>
      <c r="JYF66" s="135"/>
      <c r="JYG66" s="84"/>
      <c r="JYH66" s="135"/>
      <c r="JYI66" s="135"/>
      <c r="JYJ66" s="135"/>
      <c r="JYK66" s="84"/>
      <c r="JYL66" s="135"/>
      <c r="JYM66" s="135"/>
      <c r="JYN66" s="135"/>
      <c r="JYO66" s="84"/>
      <c r="JYP66" s="135"/>
      <c r="JYQ66" s="135"/>
      <c r="JYR66" s="135"/>
      <c r="JYS66" s="84"/>
      <c r="JYT66" s="135"/>
      <c r="JYU66" s="135"/>
      <c r="JYV66" s="135"/>
      <c r="JYW66" s="84"/>
      <c r="JYX66" s="135"/>
      <c r="JYY66" s="135"/>
      <c r="JYZ66" s="135"/>
      <c r="JZA66" s="84"/>
      <c r="JZB66" s="135"/>
      <c r="JZC66" s="135"/>
      <c r="JZD66" s="135"/>
      <c r="JZE66" s="84"/>
      <c r="JZF66" s="135"/>
      <c r="JZG66" s="135"/>
      <c r="JZH66" s="135"/>
      <c r="JZI66" s="84"/>
      <c r="JZJ66" s="135"/>
      <c r="JZK66" s="135"/>
      <c r="JZL66" s="135"/>
      <c r="JZM66" s="84"/>
      <c r="JZN66" s="135"/>
      <c r="JZO66" s="135"/>
      <c r="JZP66" s="135"/>
      <c r="JZQ66" s="84"/>
      <c r="JZR66" s="135"/>
      <c r="JZS66" s="135"/>
      <c r="JZT66" s="135"/>
      <c r="JZU66" s="84"/>
      <c r="JZV66" s="135"/>
      <c r="JZW66" s="135"/>
      <c r="JZX66" s="135"/>
      <c r="JZY66" s="84"/>
      <c r="JZZ66" s="135"/>
      <c r="KAA66" s="135"/>
      <c r="KAB66" s="135"/>
      <c r="KAC66" s="84"/>
      <c r="KAD66" s="135"/>
      <c r="KAE66" s="135"/>
      <c r="KAF66" s="135"/>
      <c r="KAG66" s="84"/>
      <c r="KAH66" s="135"/>
      <c r="KAI66" s="135"/>
      <c r="KAJ66" s="135"/>
      <c r="KAK66" s="84"/>
      <c r="KAL66" s="135"/>
      <c r="KAM66" s="135"/>
      <c r="KAN66" s="135"/>
      <c r="KAO66" s="84"/>
      <c r="KAP66" s="135"/>
      <c r="KAQ66" s="135"/>
      <c r="KAR66" s="135"/>
      <c r="KAS66" s="84"/>
      <c r="KAT66" s="135"/>
      <c r="KAU66" s="135"/>
      <c r="KAV66" s="135"/>
      <c r="KAW66" s="84"/>
      <c r="KAX66" s="135"/>
      <c r="KAY66" s="135"/>
      <c r="KAZ66" s="135"/>
      <c r="KBA66" s="84"/>
      <c r="KBB66" s="135"/>
      <c r="KBC66" s="135"/>
      <c r="KBD66" s="135"/>
      <c r="KBE66" s="84"/>
      <c r="KBF66" s="135"/>
      <c r="KBG66" s="135"/>
      <c r="KBH66" s="135"/>
      <c r="KBI66" s="84"/>
      <c r="KBJ66" s="135"/>
      <c r="KBK66" s="135"/>
      <c r="KBL66" s="135"/>
      <c r="KBM66" s="84"/>
      <c r="KBN66" s="135"/>
      <c r="KBO66" s="135"/>
      <c r="KBP66" s="135"/>
      <c r="KBQ66" s="84"/>
      <c r="KBR66" s="135"/>
      <c r="KBS66" s="135"/>
      <c r="KBT66" s="135"/>
      <c r="KBU66" s="84"/>
      <c r="KBV66" s="135"/>
      <c r="KBW66" s="135"/>
      <c r="KBX66" s="135"/>
      <c r="KBY66" s="84"/>
      <c r="KBZ66" s="135"/>
      <c r="KCA66" s="135"/>
      <c r="KCB66" s="135"/>
      <c r="KCC66" s="84"/>
      <c r="KCD66" s="135"/>
      <c r="KCE66" s="135"/>
      <c r="KCF66" s="135"/>
      <c r="KCG66" s="84"/>
      <c r="KCH66" s="135"/>
      <c r="KCI66" s="135"/>
      <c r="KCJ66" s="135"/>
      <c r="KCK66" s="84"/>
      <c r="KCL66" s="135"/>
      <c r="KCM66" s="135"/>
      <c r="KCN66" s="135"/>
      <c r="KCO66" s="84"/>
      <c r="KCP66" s="135"/>
      <c r="KCQ66" s="135"/>
      <c r="KCR66" s="135"/>
      <c r="KCS66" s="84"/>
      <c r="KCT66" s="135"/>
      <c r="KCU66" s="135"/>
      <c r="KCV66" s="135"/>
      <c r="KCW66" s="84"/>
      <c r="KCX66" s="135"/>
      <c r="KCY66" s="135"/>
      <c r="KCZ66" s="135"/>
      <c r="KDA66" s="84"/>
      <c r="KDB66" s="135"/>
      <c r="KDC66" s="135"/>
      <c r="KDD66" s="135"/>
      <c r="KDE66" s="84"/>
      <c r="KDF66" s="135"/>
      <c r="KDG66" s="135"/>
      <c r="KDH66" s="135"/>
      <c r="KDI66" s="84"/>
      <c r="KDJ66" s="135"/>
      <c r="KDK66" s="135"/>
      <c r="KDL66" s="135"/>
      <c r="KDM66" s="84"/>
      <c r="KDN66" s="135"/>
      <c r="KDO66" s="135"/>
      <c r="KDP66" s="135"/>
      <c r="KDQ66" s="84"/>
      <c r="KDR66" s="135"/>
      <c r="KDS66" s="135"/>
      <c r="KDT66" s="135"/>
      <c r="KDU66" s="84"/>
      <c r="KDV66" s="135"/>
      <c r="KDW66" s="135"/>
      <c r="KDX66" s="135"/>
      <c r="KDY66" s="84"/>
      <c r="KDZ66" s="135"/>
      <c r="KEA66" s="135"/>
      <c r="KEB66" s="135"/>
      <c r="KEC66" s="84"/>
      <c r="KED66" s="135"/>
      <c r="KEE66" s="135"/>
      <c r="KEF66" s="135"/>
      <c r="KEG66" s="84"/>
      <c r="KEH66" s="135"/>
      <c r="KEI66" s="135"/>
      <c r="KEJ66" s="135"/>
      <c r="KEK66" s="84"/>
      <c r="KEL66" s="135"/>
      <c r="KEM66" s="135"/>
      <c r="KEN66" s="135"/>
      <c r="KEO66" s="84"/>
      <c r="KEP66" s="135"/>
      <c r="KEQ66" s="135"/>
      <c r="KER66" s="135"/>
      <c r="KES66" s="84"/>
      <c r="KET66" s="135"/>
      <c r="KEU66" s="135"/>
      <c r="KEV66" s="135"/>
      <c r="KEW66" s="84"/>
      <c r="KEX66" s="135"/>
      <c r="KEY66" s="135"/>
      <c r="KEZ66" s="135"/>
      <c r="KFA66" s="84"/>
      <c r="KFB66" s="135"/>
      <c r="KFC66" s="135"/>
      <c r="KFD66" s="135"/>
      <c r="KFE66" s="84"/>
      <c r="KFF66" s="135"/>
      <c r="KFG66" s="135"/>
      <c r="KFH66" s="135"/>
      <c r="KFI66" s="84"/>
      <c r="KFJ66" s="135"/>
      <c r="KFK66" s="135"/>
      <c r="KFL66" s="135"/>
      <c r="KFM66" s="84"/>
      <c r="KFN66" s="135"/>
      <c r="KFO66" s="135"/>
      <c r="KFP66" s="135"/>
      <c r="KFQ66" s="84"/>
      <c r="KFR66" s="135"/>
      <c r="KFS66" s="135"/>
      <c r="KFT66" s="135"/>
      <c r="KFU66" s="84"/>
      <c r="KFV66" s="135"/>
      <c r="KFW66" s="135"/>
      <c r="KFX66" s="135"/>
      <c r="KFY66" s="84"/>
      <c r="KFZ66" s="135"/>
      <c r="KGA66" s="135"/>
      <c r="KGB66" s="135"/>
      <c r="KGC66" s="84"/>
      <c r="KGD66" s="135"/>
      <c r="KGE66" s="135"/>
      <c r="KGF66" s="135"/>
      <c r="KGG66" s="84"/>
      <c r="KGH66" s="135"/>
      <c r="KGI66" s="135"/>
      <c r="KGJ66" s="135"/>
      <c r="KGK66" s="84"/>
      <c r="KGL66" s="135"/>
      <c r="KGM66" s="135"/>
      <c r="KGN66" s="135"/>
      <c r="KGO66" s="84"/>
      <c r="KGP66" s="135"/>
      <c r="KGQ66" s="135"/>
      <c r="KGR66" s="135"/>
      <c r="KGS66" s="84"/>
      <c r="KGT66" s="135"/>
      <c r="KGU66" s="135"/>
      <c r="KGV66" s="135"/>
      <c r="KGW66" s="84"/>
      <c r="KGX66" s="135"/>
      <c r="KGY66" s="135"/>
      <c r="KGZ66" s="135"/>
      <c r="KHA66" s="84"/>
      <c r="KHB66" s="135"/>
      <c r="KHC66" s="135"/>
      <c r="KHD66" s="135"/>
      <c r="KHE66" s="84"/>
      <c r="KHF66" s="135"/>
      <c r="KHG66" s="135"/>
      <c r="KHH66" s="135"/>
      <c r="KHI66" s="84"/>
      <c r="KHJ66" s="135"/>
      <c r="KHK66" s="135"/>
      <c r="KHL66" s="135"/>
      <c r="KHM66" s="84"/>
      <c r="KHN66" s="135"/>
      <c r="KHO66" s="135"/>
      <c r="KHP66" s="135"/>
      <c r="KHQ66" s="84"/>
      <c r="KHR66" s="135"/>
      <c r="KHS66" s="135"/>
      <c r="KHT66" s="135"/>
      <c r="KHU66" s="84"/>
      <c r="KHV66" s="135"/>
      <c r="KHW66" s="135"/>
      <c r="KHX66" s="135"/>
      <c r="KHY66" s="84"/>
      <c r="KHZ66" s="135"/>
      <c r="KIA66" s="135"/>
      <c r="KIB66" s="135"/>
      <c r="KIC66" s="84"/>
      <c r="KID66" s="135"/>
      <c r="KIE66" s="135"/>
      <c r="KIF66" s="135"/>
      <c r="KIG66" s="84"/>
      <c r="KIH66" s="135"/>
      <c r="KII66" s="135"/>
      <c r="KIJ66" s="135"/>
      <c r="KIK66" s="84"/>
      <c r="KIL66" s="135"/>
      <c r="KIM66" s="135"/>
      <c r="KIN66" s="135"/>
      <c r="KIO66" s="84"/>
      <c r="KIP66" s="135"/>
      <c r="KIQ66" s="135"/>
      <c r="KIR66" s="135"/>
      <c r="KIS66" s="84"/>
      <c r="KIT66" s="135"/>
      <c r="KIU66" s="135"/>
      <c r="KIV66" s="135"/>
      <c r="KIW66" s="84"/>
      <c r="KIX66" s="135"/>
      <c r="KIY66" s="135"/>
      <c r="KIZ66" s="135"/>
      <c r="KJA66" s="84"/>
      <c r="KJB66" s="135"/>
      <c r="KJC66" s="135"/>
      <c r="KJD66" s="135"/>
      <c r="KJE66" s="84"/>
      <c r="KJF66" s="135"/>
      <c r="KJG66" s="135"/>
      <c r="KJH66" s="135"/>
      <c r="KJI66" s="84"/>
      <c r="KJJ66" s="135"/>
      <c r="KJK66" s="135"/>
      <c r="KJL66" s="135"/>
      <c r="KJM66" s="84"/>
      <c r="KJN66" s="135"/>
      <c r="KJO66" s="135"/>
      <c r="KJP66" s="135"/>
      <c r="KJQ66" s="84"/>
      <c r="KJR66" s="135"/>
      <c r="KJS66" s="135"/>
      <c r="KJT66" s="135"/>
      <c r="KJU66" s="84"/>
      <c r="KJV66" s="135"/>
      <c r="KJW66" s="135"/>
      <c r="KJX66" s="135"/>
      <c r="KJY66" s="84"/>
      <c r="KJZ66" s="135"/>
      <c r="KKA66" s="135"/>
      <c r="KKB66" s="135"/>
      <c r="KKC66" s="84"/>
      <c r="KKD66" s="135"/>
      <c r="KKE66" s="135"/>
      <c r="KKF66" s="135"/>
      <c r="KKG66" s="84"/>
      <c r="KKH66" s="135"/>
      <c r="KKI66" s="135"/>
      <c r="KKJ66" s="135"/>
      <c r="KKK66" s="84"/>
      <c r="KKL66" s="135"/>
      <c r="KKM66" s="135"/>
      <c r="KKN66" s="135"/>
      <c r="KKO66" s="84"/>
      <c r="KKP66" s="135"/>
      <c r="KKQ66" s="135"/>
      <c r="KKR66" s="135"/>
      <c r="KKS66" s="84"/>
      <c r="KKT66" s="135"/>
      <c r="KKU66" s="135"/>
      <c r="KKV66" s="135"/>
      <c r="KKW66" s="84"/>
      <c r="KKX66" s="135"/>
      <c r="KKY66" s="135"/>
      <c r="KKZ66" s="135"/>
      <c r="KLA66" s="84"/>
      <c r="KLB66" s="135"/>
      <c r="KLC66" s="135"/>
      <c r="KLD66" s="135"/>
      <c r="KLE66" s="84"/>
      <c r="KLF66" s="135"/>
      <c r="KLG66" s="135"/>
      <c r="KLH66" s="135"/>
      <c r="KLI66" s="84"/>
      <c r="KLJ66" s="135"/>
      <c r="KLK66" s="135"/>
      <c r="KLL66" s="135"/>
      <c r="KLM66" s="84"/>
      <c r="KLN66" s="135"/>
      <c r="KLO66" s="135"/>
      <c r="KLP66" s="135"/>
      <c r="KLQ66" s="84"/>
      <c r="KLR66" s="135"/>
      <c r="KLS66" s="135"/>
      <c r="KLT66" s="135"/>
      <c r="KLU66" s="84"/>
      <c r="KLV66" s="135"/>
      <c r="KLW66" s="135"/>
      <c r="KLX66" s="135"/>
      <c r="KLY66" s="84"/>
      <c r="KLZ66" s="135"/>
      <c r="KMA66" s="135"/>
      <c r="KMB66" s="135"/>
      <c r="KMC66" s="84"/>
      <c r="KMD66" s="135"/>
      <c r="KME66" s="135"/>
      <c r="KMF66" s="135"/>
      <c r="KMG66" s="84"/>
      <c r="KMH66" s="135"/>
      <c r="KMI66" s="135"/>
      <c r="KMJ66" s="135"/>
      <c r="KMK66" s="84"/>
      <c r="KML66" s="135"/>
      <c r="KMM66" s="135"/>
      <c r="KMN66" s="135"/>
      <c r="KMO66" s="84"/>
      <c r="KMP66" s="135"/>
      <c r="KMQ66" s="135"/>
      <c r="KMR66" s="135"/>
      <c r="KMS66" s="84"/>
      <c r="KMT66" s="135"/>
      <c r="KMU66" s="135"/>
      <c r="KMV66" s="135"/>
      <c r="KMW66" s="84"/>
      <c r="KMX66" s="135"/>
      <c r="KMY66" s="135"/>
      <c r="KMZ66" s="135"/>
      <c r="KNA66" s="84"/>
      <c r="KNB66" s="135"/>
      <c r="KNC66" s="135"/>
      <c r="KND66" s="135"/>
      <c r="KNE66" s="84"/>
      <c r="KNF66" s="135"/>
      <c r="KNG66" s="135"/>
      <c r="KNH66" s="135"/>
      <c r="KNI66" s="84"/>
      <c r="KNJ66" s="135"/>
      <c r="KNK66" s="135"/>
      <c r="KNL66" s="135"/>
      <c r="KNM66" s="84"/>
      <c r="KNN66" s="135"/>
      <c r="KNO66" s="135"/>
      <c r="KNP66" s="135"/>
      <c r="KNQ66" s="84"/>
      <c r="KNR66" s="135"/>
      <c r="KNS66" s="135"/>
      <c r="KNT66" s="135"/>
      <c r="KNU66" s="84"/>
      <c r="KNV66" s="135"/>
      <c r="KNW66" s="135"/>
      <c r="KNX66" s="135"/>
      <c r="KNY66" s="84"/>
      <c r="KNZ66" s="135"/>
      <c r="KOA66" s="135"/>
      <c r="KOB66" s="135"/>
      <c r="KOC66" s="84"/>
      <c r="KOD66" s="135"/>
      <c r="KOE66" s="135"/>
      <c r="KOF66" s="135"/>
      <c r="KOG66" s="84"/>
      <c r="KOH66" s="135"/>
      <c r="KOI66" s="135"/>
      <c r="KOJ66" s="135"/>
      <c r="KOK66" s="84"/>
      <c r="KOL66" s="135"/>
      <c r="KOM66" s="135"/>
      <c r="KON66" s="135"/>
      <c r="KOO66" s="84"/>
      <c r="KOP66" s="135"/>
      <c r="KOQ66" s="135"/>
      <c r="KOR66" s="135"/>
      <c r="KOS66" s="84"/>
      <c r="KOT66" s="135"/>
      <c r="KOU66" s="135"/>
      <c r="KOV66" s="135"/>
      <c r="KOW66" s="84"/>
      <c r="KOX66" s="135"/>
      <c r="KOY66" s="135"/>
      <c r="KOZ66" s="135"/>
      <c r="KPA66" s="84"/>
      <c r="KPB66" s="135"/>
      <c r="KPC66" s="135"/>
      <c r="KPD66" s="135"/>
      <c r="KPE66" s="84"/>
      <c r="KPF66" s="135"/>
      <c r="KPG66" s="135"/>
      <c r="KPH66" s="135"/>
      <c r="KPI66" s="84"/>
      <c r="KPJ66" s="135"/>
      <c r="KPK66" s="135"/>
      <c r="KPL66" s="135"/>
      <c r="KPM66" s="84"/>
      <c r="KPN66" s="135"/>
      <c r="KPO66" s="135"/>
      <c r="KPP66" s="135"/>
      <c r="KPQ66" s="84"/>
      <c r="KPR66" s="135"/>
      <c r="KPS66" s="135"/>
      <c r="KPT66" s="135"/>
      <c r="KPU66" s="84"/>
      <c r="KPV66" s="135"/>
      <c r="KPW66" s="135"/>
      <c r="KPX66" s="135"/>
      <c r="KPY66" s="84"/>
      <c r="KPZ66" s="135"/>
      <c r="KQA66" s="135"/>
      <c r="KQB66" s="135"/>
      <c r="KQC66" s="84"/>
      <c r="KQD66" s="135"/>
      <c r="KQE66" s="135"/>
      <c r="KQF66" s="135"/>
      <c r="KQG66" s="84"/>
      <c r="KQH66" s="135"/>
      <c r="KQI66" s="135"/>
      <c r="KQJ66" s="135"/>
      <c r="KQK66" s="84"/>
      <c r="KQL66" s="135"/>
      <c r="KQM66" s="135"/>
      <c r="KQN66" s="135"/>
      <c r="KQO66" s="84"/>
      <c r="KQP66" s="135"/>
      <c r="KQQ66" s="135"/>
      <c r="KQR66" s="135"/>
      <c r="KQS66" s="84"/>
      <c r="KQT66" s="135"/>
      <c r="KQU66" s="135"/>
      <c r="KQV66" s="135"/>
      <c r="KQW66" s="84"/>
      <c r="KQX66" s="135"/>
      <c r="KQY66" s="135"/>
      <c r="KQZ66" s="135"/>
      <c r="KRA66" s="84"/>
      <c r="KRB66" s="135"/>
      <c r="KRC66" s="135"/>
      <c r="KRD66" s="135"/>
      <c r="KRE66" s="84"/>
      <c r="KRF66" s="135"/>
      <c r="KRG66" s="135"/>
      <c r="KRH66" s="135"/>
      <c r="KRI66" s="84"/>
      <c r="KRJ66" s="135"/>
      <c r="KRK66" s="135"/>
      <c r="KRL66" s="135"/>
      <c r="KRM66" s="84"/>
      <c r="KRN66" s="135"/>
      <c r="KRO66" s="135"/>
      <c r="KRP66" s="135"/>
      <c r="KRQ66" s="84"/>
      <c r="KRR66" s="135"/>
      <c r="KRS66" s="135"/>
      <c r="KRT66" s="135"/>
      <c r="KRU66" s="84"/>
      <c r="KRV66" s="135"/>
      <c r="KRW66" s="135"/>
      <c r="KRX66" s="135"/>
      <c r="KRY66" s="84"/>
      <c r="KRZ66" s="135"/>
      <c r="KSA66" s="135"/>
      <c r="KSB66" s="135"/>
      <c r="KSC66" s="84"/>
      <c r="KSD66" s="135"/>
      <c r="KSE66" s="135"/>
      <c r="KSF66" s="135"/>
      <c r="KSG66" s="84"/>
      <c r="KSH66" s="135"/>
      <c r="KSI66" s="135"/>
      <c r="KSJ66" s="135"/>
      <c r="KSK66" s="84"/>
      <c r="KSL66" s="135"/>
      <c r="KSM66" s="135"/>
      <c r="KSN66" s="135"/>
      <c r="KSO66" s="84"/>
      <c r="KSP66" s="135"/>
      <c r="KSQ66" s="135"/>
      <c r="KSR66" s="135"/>
      <c r="KSS66" s="84"/>
      <c r="KST66" s="135"/>
      <c r="KSU66" s="135"/>
      <c r="KSV66" s="135"/>
      <c r="KSW66" s="84"/>
      <c r="KSX66" s="135"/>
      <c r="KSY66" s="135"/>
      <c r="KSZ66" s="135"/>
      <c r="KTA66" s="84"/>
      <c r="KTB66" s="135"/>
      <c r="KTC66" s="135"/>
      <c r="KTD66" s="135"/>
      <c r="KTE66" s="84"/>
      <c r="KTF66" s="135"/>
      <c r="KTG66" s="135"/>
      <c r="KTH66" s="135"/>
      <c r="KTI66" s="84"/>
      <c r="KTJ66" s="135"/>
      <c r="KTK66" s="135"/>
      <c r="KTL66" s="135"/>
      <c r="KTM66" s="84"/>
      <c r="KTN66" s="135"/>
      <c r="KTO66" s="135"/>
      <c r="KTP66" s="135"/>
      <c r="KTQ66" s="84"/>
      <c r="KTR66" s="135"/>
      <c r="KTS66" s="135"/>
      <c r="KTT66" s="135"/>
      <c r="KTU66" s="84"/>
      <c r="KTV66" s="135"/>
      <c r="KTW66" s="135"/>
      <c r="KTX66" s="135"/>
      <c r="KTY66" s="84"/>
      <c r="KTZ66" s="135"/>
      <c r="KUA66" s="135"/>
      <c r="KUB66" s="135"/>
      <c r="KUC66" s="84"/>
      <c r="KUD66" s="135"/>
      <c r="KUE66" s="135"/>
      <c r="KUF66" s="135"/>
      <c r="KUG66" s="84"/>
      <c r="KUH66" s="135"/>
      <c r="KUI66" s="135"/>
      <c r="KUJ66" s="135"/>
      <c r="KUK66" s="84"/>
      <c r="KUL66" s="135"/>
      <c r="KUM66" s="135"/>
      <c r="KUN66" s="135"/>
      <c r="KUO66" s="84"/>
      <c r="KUP66" s="135"/>
      <c r="KUQ66" s="135"/>
      <c r="KUR66" s="135"/>
      <c r="KUS66" s="84"/>
      <c r="KUT66" s="135"/>
      <c r="KUU66" s="135"/>
      <c r="KUV66" s="135"/>
      <c r="KUW66" s="84"/>
      <c r="KUX66" s="135"/>
      <c r="KUY66" s="135"/>
      <c r="KUZ66" s="135"/>
      <c r="KVA66" s="84"/>
      <c r="KVB66" s="135"/>
      <c r="KVC66" s="135"/>
      <c r="KVD66" s="135"/>
      <c r="KVE66" s="84"/>
      <c r="KVF66" s="135"/>
      <c r="KVG66" s="135"/>
      <c r="KVH66" s="135"/>
      <c r="KVI66" s="84"/>
      <c r="KVJ66" s="135"/>
      <c r="KVK66" s="135"/>
      <c r="KVL66" s="135"/>
      <c r="KVM66" s="84"/>
      <c r="KVN66" s="135"/>
      <c r="KVO66" s="135"/>
      <c r="KVP66" s="135"/>
      <c r="KVQ66" s="84"/>
      <c r="KVR66" s="135"/>
      <c r="KVS66" s="135"/>
      <c r="KVT66" s="135"/>
      <c r="KVU66" s="84"/>
      <c r="KVV66" s="135"/>
      <c r="KVW66" s="135"/>
      <c r="KVX66" s="135"/>
      <c r="KVY66" s="84"/>
      <c r="KVZ66" s="135"/>
      <c r="KWA66" s="135"/>
      <c r="KWB66" s="135"/>
      <c r="KWC66" s="84"/>
      <c r="KWD66" s="135"/>
      <c r="KWE66" s="135"/>
      <c r="KWF66" s="135"/>
      <c r="KWG66" s="84"/>
      <c r="KWH66" s="135"/>
      <c r="KWI66" s="135"/>
      <c r="KWJ66" s="135"/>
      <c r="KWK66" s="84"/>
      <c r="KWL66" s="135"/>
      <c r="KWM66" s="135"/>
      <c r="KWN66" s="135"/>
      <c r="KWO66" s="84"/>
      <c r="KWP66" s="135"/>
      <c r="KWQ66" s="135"/>
      <c r="KWR66" s="135"/>
      <c r="KWS66" s="84"/>
      <c r="KWT66" s="135"/>
      <c r="KWU66" s="135"/>
      <c r="KWV66" s="135"/>
      <c r="KWW66" s="84"/>
      <c r="KWX66" s="135"/>
      <c r="KWY66" s="135"/>
      <c r="KWZ66" s="135"/>
      <c r="KXA66" s="84"/>
      <c r="KXB66" s="135"/>
      <c r="KXC66" s="135"/>
      <c r="KXD66" s="135"/>
      <c r="KXE66" s="84"/>
      <c r="KXF66" s="135"/>
      <c r="KXG66" s="135"/>
      <c r="KXH66" s="135"/>
      <c r="KXI66" s="84"/>
      <c r="KXJ66" s="135"/>
      <c r="KXK66" s="135"/>
      <c r="KXL66" s="135"/>
      <c r="KXM66" s="84"/>
      <c r="KXN66" s="135"/>
      <c r="KXO66" s="135"/>
      <c r="KXP66" s="135"/>
      <c r="KXQ66" s="84"/>
      <c r="KXR66" s="135"/>
      <c r="KXS66" s="135"/>
      <c r="KXT66" s="135"/>
      <c r="KXU66" s="84"/>
      <c r="KXV66" s="135"/>
      <c r="KXW66" s="135"/>
      <c r="KXX66" s="135"/>
      <c r="KXY66" s="84"/>
      <c r="KXZ66" s="135"/>
      <c r="KYA66" s="135"/>
      <c r="KYB66" s="135"/>
      <c r="KYC66" s="84"/>
      <c r="KYD66" s="135"/>
      <c r="KYE66" s="135"/>
      <c r="KYF66" s="135"/>
      <c r="KYG66" s="84"/>
      <c r="KYH66" s="135"/>
      <c r="KYI66" s="135"/>
      <c r="KYJ66" s="135"/>
      <c r="KYK66" s="84"/>
      <c r="KYL66" s="135"/>
      <c r="KYM66" s="135"/>
      <c r="KYN66" s="135"/>
      <c r="KYO66" s="84"/>
      <c r="KYP66" s="135"/>
      <c r="KYQ66" s="135"/>
      <c r="KYR66" s="135"/>
      <c r="KYS66" s="84"/>
      <c r="KYT66" s="135"/>
      <c r="KYU66" s="135"/>
      <c r="KYV66" s="135"/>
      <c r="KYW66" s="84"/>
      <c r="KYX66" s="135"/>
      <c r="KYY66" s="135"/>
      <c r="KYZ66" s="135"/>
      <c r="KZA66" s="84"/>
      <c r="KZB66" s="135"/>
      <c r="KZC66" s="135"/>
      <c r="KZD66" s="135"/>
      <c r="KZE66" s="84"/>
      <c r="KZF66" s="135"/>
      <c r="KZG66" s="135"/>
      <c r="KZH66" s="135"/>
      <c r="KZI66" s="84"/>
      <c r="KZJ66" s="135"/>
      <c r="KZK66" s="135"/>
      <c r="KZL66" s="135"/>
      <c r="KZM66" s="84"/>
      <c r="KZN66" s="135"/>
      <c r="KZO66" s="135"/>
      <c r="KZP66" s="135"/>
      <c r="KZQ66" s="84"/>
      <c r="KZR66" s="135"/>
      <c r="KZS66" s="135"/>
      <c r="KZT66" s="135"/>
      <c r="KZU66" s="84"/>
      <c r="KZV66" s="135"/>
      <c r="KZW66" s="135"/>
      <c r="KZX66" s="135"/>
      <c r="KZY66" s="84"/>
      <c r="KZZ66" s="135"/>
      <c r="LAA66" s="135"/>
      <c r="LAB66" s="135"/>
      <c r="LAC66" s="84"/>
      <c r="LAD66" s="135"/>
      <c r="LAE66" s="135"/>
      <c r="LAF66" s="135"/>
      <c r="LAG66" s="84"/>
      <c r="LAH66" s="135"/>
      <c r="LAI66" s="135"/>
      <c r="LAJ66" s="135"/>
      <c r="LAK66" s="84"/>
      <c r="LAL66" s="135"/>
      <c r="LAM66" s="135"/>
      <c r="LAN66" s="135"/>
      <c r="LAO66" s="84"/>
      <c r="LAP66" s="135"/>
      <c r="LAQ66" s="135"/>
      <c r="LAR66" s="135"/>
      <c r="LAS66" s="84"/>
      <c r="LAT66" s="135"/>
      <c r="LAU66" s="135"/>
      <c r="LAV66" s="135"/>
      <c r="LAW66" s="84"/>
      <c r="LAX66" s="135"/>
      <c r="LAY66" s="135"/>
      <c r="LAZ66" s="135"/>
      <c r="LBA66" s="84"/>
      <c r="LBB66" s="135"/>
      <c r="LBC66" s="135"/>
      <c r="LBD66" s="135"/>
      <c r="LBE66" s="84"/>
      <c r="LBF66" s="135"/>
      <c r="LBG66" s="135"/>
      <c r="LBH66" s="135"/>
      <c r="LBI66" s="84"/>
      <c r="LBJ66" s="135"/>
      <c r="LBK66" s="135"/>
      <c r="LBL66" s="135"/>
      <c r="LBM66" s="84"/>
      <c r="LBN66" s="135"/>
      <c r="LBO66" s="135"/>
      <c r="LBP66" s="135"/>
      <c r="LBQ66" s="84"/>
      <c r="LBR66" s="135"/>
      <c r="LBS66" s="135"/>
      <c r="LBT66" s="135"/>
      <c r="LBU66" s="84"/>
      <c r="LBV66" s="135"/>
      <c r="LBW66" s="135"/>
      <c r="LBX66" s="135"/>
      <c r="LBY66" s="84"/>
      <c r="LBZ66" s="135"/>
      <c r="LCA66" s="135"/>
      <c r="LCB66" s="135"/>
      <c r="LCC66" s="84"/>
      <c r="LCD66" s="135"/>
      <c r="LCE66" s="135"/>
      <c r="LCF66" s="135"/>
      <c r="LCG66" s="84"/>
      <c r="LCH66" s="135"/>
      <c r="LCI66" s="135"/>
      <c r="LCJ66" s="135"/>
      <c r="LCK66" s="84"/>
      <c r="LCL66" s="135"/>
      <c r="LCM66" s="135"/>
      <c r="LCN66" s="135"/>
      <c r="LCO66" s="84"/>
      <c r="LCP66" s="135"/>
      <c r="LCQ66" s="135"/>
      <c r="LCR66" s="135"/>
      <c r="LCS66" s="84"/>
      <c r="LCT66" s="135"/>
      <c r="LCU66" s="135"/>
      <c r="LCV66" s="135"/>
      <c r="LCW66" s="84"/>
      <c r="LCX66" s="135"/>
      <c r="LCY66" s="135"/>
      <c r="LCZ66" s="135"/>
      <c r="LDA66" s="84"/>
      <c r="LDB66" s="135"/>
      <c r="LDC66" s="135"/>
      <c r="LDD66" s="135"/>
      <c r="LDE66" s="84"/>
      <c r="LDF66" s="135"/>
      <c r="LDG66" s="135"/>
      <c r="LDH66" s="135"/>
      <c r="LDI66" s="84"/>
      <c r="LDJ66" s="135"/>
      <c r="LDK66" s="135"/>
      <c r="LDL66" s="135"/>
      <c r="LDM66" s="84"/>
      <c r="LDN66" s="135"/>
      <c r="LDO66" s="135"/>
      <c r="LDP66" s="135"/>
      <c r="LDQ66" s="84"/>
      <c r="LDR66" s="135"/>
      <c r="LDS66" s="135"/>
      <c r="LDT66" s="135"/>
      <c r="LDU66" s="84"/>
      <c r="LDV66" s="135"/>
      <c r="LDW66" s="135"/>
      <c r="LDX66" s="135"/>
      <c r="LDY66" s="84"/>
      <c r="LDZ66" s="135"/>
      <c r="LEA66" s="135"/>
      <c r="LEB66" s="135"/>
      <c r="LEC66" s="84"/>
      <c r="LED66" s="135"/>
      <c r="LEE66" s="135"/>
      <c r="LEF66" s="135"/>
      <c r="LEG66" s="84"/>
      <c r="LEH66" s="135"/>
      <c r="LEI66" s="135"/>
      <c r="LEJ66" s="135"/>
      <c r="LEK66" s="84"/>
      <c r="LEL66" s="135"/>
      <c r="LEM66" s="135"/>
      <c r="LEN66" s="135"/>
      <c r="LEO66" s="84"/>
      <c r="LEP66" s="135"/>
      <c r="LEQ66" s="135"/>
      <c r="LER66" s="135"/>
      <c r="LES66" s="84"/>
      <c r="LET66" s="135"/>
      <c r="LEU66" s="135"/>
      <c r="LEV66" s="135"/>
      <c r="LEW66" s="84"/>
      <c r="LEX66" s="135"/>
      <c r="LEY66" s="135"/>
      <c r="LEZ66" s="135"/>
      <c r="LFA66" s="84"/>
      <c r="LFB66" s="135"/>
      <c r="LFC66" s="135"/>
      <c r="LFD66" s="135"/>
      <c r="LFE66" s="84"/>
      <c r="LFF66" s="135"/>
      <c r="LFG66" s="135"/>
      <c r="LFH66" s="135"/>
      <c r="LFI66" s="84"/>
      <c r="LFJ66" s="135"/>
      <c r="LFK66" s="135"/>
      <c r="LFL66" s="135"/>
      <c r="LFM66" s="84"/>
      <c r="LFN66" s="135"/>
      <c r="LFO66" s="135"/>
      <c r="LFP66" s="135"/>
      <c r="LFQ66" s="84"/>
      <c r="LFR66" s="135"/>
      <c r="LFS66" s="135"/>
      <c r="LFT66" s="135"/>
      <c r="LFU66" s="84"/>
      <c r="LFV66" s="135"/>
      <c r="LFW66" s="135"/>
      <c r="LFX66" s="135"/>
      <c r="LFY66" s="84"/>
      <c r="LFZ66" s="135"/>
      <c r="LGA66" s="135"/>
      <c r="LGB66" s="135"/>
      <c r="LGC66" s="84"/>
      <c r="LGD66" s="135"/>
      <c r="LGE66" s="135"/>
      <c r="LGF66" s="135"/>
      <c r="LGG66" s="84"/>
      <c r="LGH66" s="135"/>
      <c r="LGI66" s="135"/>
      <c r="LGJ66" s="135"/>
      <c r="LGK66" s="84"/>
      <c r="LGL66" s="135"/>
      <c r="LGM66" s="135"/>
      <c r="LGN66" s="135"/>
      <c r="LGO66" s="84"/>
      <c r="LGP66" s="135"/>
      <c r="LGQ66" s="135"/>
      <c r="LGR66" s="135"/>
      <c r="LGS66" s="84"/>
      <c r="LGT66" s="135"/>
      <c r="LGU66" s="135"/>
      <c r="LGV66" s="135"/>
      <c r="LGW66" s="84"/>
      <c r="LGX66" s="135"/>
      <c r="LGY66" s="135"/>
      <c r="LGZ66" s="135"/>
      <c r="LHA66" s="84"/>
      <c r="LHB66" s="135"/>
      <c r="LHC66" s="135"/>
      <c r="LHD66" s="135"/>
      <c r="LHE66" s="84"/>
      <c r="LHF66" s="135"/>
      <c r="LHG66" s="135"/>
      <c r="LHH66" s="135"/>
      <c r="LHI66" s="84"/>
      <c r="LHJ66" s="135"/>
      <c r="LHK66" s="135"/>
      <c r="LHL66" s="135"/>
      <c r="LHM66" s="84"/>
      <c r="LHN66" s="135"/>
      <c r="LHO66" s="135"/>
      <c r="LHP66" s="135"/>
      <c r="LHQ66" s="84"/>
      <c r="LHR66" s="135"/>
      <c r="LHS66" s="135"/>
      <c r="LHT66" s="135"/>
      <c r="LHU66" s="84"/>
      <c r="LHV66" s="135"/>
      <c r="LHW66" s="135"/>
      <c r="LHX66" s="135"/>
      <c r="LHY66" s="84"/>
      <c r="LHZ66" s="135"/>
      <c r="LIA66" s="135"/>
      <c r="LIB66" s="135"/>
      <c r="LIC66" s="84"/>
      <c r="LID66" s="135"/>
      <c r="LIE66" s="135"/>
      <c r="LIF66" s="135"/>
      <c r="LIG66" s="84"/>
      <c r="LIH66" s="135"/>
      <c r="LII66" s="135"/>
      <c r="LIJ66" s="135"/>
      <c r="LIK66" s="84"/>
      <c r="LIL66" s="135"/>
      <c r="LIM66" s="135"/>
      <c r="LIN66" s="135"/>
      <c r="LIO66" s="84"/>
      <c r="LIP66" s="135"/>
      <c r="LIQ66" s="135"/>
      <c r="LIR66" s="135"/>
      <c r="LIS66" s="84"/>
      <c r="LIT66" s="135"/>
      <c r="LIU66" s="135"/>
      <c r="LIV66" s="135"/>
      <c r="LIW66" s="84"/>
      <c r="LIX66" s="135"/>
      <c r="LIY66" s="135"/>
      <c r="LIZ66" s="135"/>
      <c r="LJA66" s="84"/>
      <c r="LJB66" s="135"/>
      <c r="LJC66" s="135"/>
      <c r="LJD66" s="135"/>
      <c r="LJE66" s="84"/>
      <c r="LJF66" s="135"/>
      <c r="LJG66" s="135"/>
      <c r="LJH66" s="135"/>
      <c r="LJI66" s="84"/>
      <c r="LJJ66" s="135"/>
      <c r="LJK66" s="135"/>
      <c r="LJL66" s="135"/>
      <c r="LJM66" s="84"/>
      <c r="LJN66" s="135"/>
      <c r="LJO66" s="135"/>
      <c r="LJP66" s="135"/>
      <c r="LJQ66" s="84"/>
      <c r="LJR66" s="135"/>
      <c r="LJS66" s="135"/>
      <c r="LJT66" s="135"/>
      <c r="LJU66" s="84"/>
      <c r="LJV66" s="135"/>
      <c r="LJW66" s="135"/>
      <c r="LJX66" s="135"/>
      <c r="LJY66" s="84"/>
      <c r="LJZ66" s="135"/>
      <c r="LKA66" s="135"/>
      <c r="LKB66" s="135"/>
      <c r="LKC66" s="84"/>
      <c r="LKD66" s="135"/>
      <c r="LKE66" s="135"/>
      <c r="LKF66" s="135"/>
      <c r="LKG66" s="84"/>
      <c r="LKH66" s="135"/>
      <c r="LKI66" s="135"/>
      <c r="LKJ66" s="135"/>
      <c r="LKK66" s="84"/>
      <c r="LKL66" s="135"/>
      <c r="LKM66" s="135"/>
      <c r="LKN66" s="135"/>
      <c r="LKO66" s="84"/>
      <c r="LKP66" s="135"/>
      <c r="LKQ66" s="135"/>
      <c r="LKR66" s="135"/>
      <c r="LKS66" s="84"/>
      <c r="LKT66" s="135"/>
      <c r="LKU66" s="135"/>
      <c r="LKV66" s="135"/>
      <c r="LKW66" s="84"/>
      <c r="LKX66" s="135"/>
      <c r="LKY66" s="135"/>
      <c r="LKZ66" s="135"/>
      <c r="LLA66" s="84"/>
      <c r="LLB66" s="135"/>
      <c r="LLC66" s="135"/>
      <c r="LLD66" s="135"/>
      <c r="LLE66" s="84"/>
      <c r="LLF66" s="135"/>
      <c r="LLG66" s="135"/>
      <c r="LLH66" s="135"/>
      <c r="LLI66" s="84"/>
      <c r="LLJ66" s="135"/>
      <c r="LLK66" s="135"/>
      <c r="LLL66" s="135"/>
      <c r="LLM66" s="84"/>
      <c r="LLN66" s="135"/>
      <c r="LLO66" s="135"/>
      <c r="LLP66" s="135"/>
      <c r="LLQ66" s="84"/>
      <c r="LLR66" s="135"/>
      <c r="LLS66" s="135"/>
      <c r="LLT66" s="135"/>
      <c r="LLU66" s="84"/>
      <c r="LLV66" s="135"/>
      <c r="LLW66" s="135"/>
      <c r="LLX66" s="135"/>
      <c r="LLY66" s="84"/>
      <c r="LLZ66" s="135"/>
      <c r="LMA66" s="135"/>
      <c r="LMB66" s="135"/>
      <c r="LMC66" s="84"/>
      <c r="LMD66" s="135"/>
      <c r="LME66" s="135"/>
      <c r="LMF66" s="135"/>
      <c r="LMG66" s="84"/>
      <c r="LMH66" s="135"/>
      <c r="LMI66" s="135"/>
      <c r="LMJ66" s="135"/>
      <c r="LMK66" s="84"/>
      <c r="LML66" s="135"/>
      <c r="LMM66" s="135"/>
      <c r="LMN66" s="135"/>
      <c r="LMO66" s="84"/>
      <c r="LMP66" s="135"/>
      <c r="LMQ66" s="135"/>
      <c r="LMR66" s="135"/>
      <c r="LMS66" s="84"/>
      <c r="LMT66" s="135"/>
      <c r="LMU66" s="135"/>
      <c r="LMV66" s="135"/>
      <c r="LMW66" s="84"/>
      <c r="LMX66" s="135"/>
      <c r="LMY66" s="135"/>
      <c r="LMZ66" s="135"/>
      <c r="LNA66" s="84"/>
      <c r="LNB66" s="135"/>
      <c r="LNC66" s="135"/>
      <c r="LND66" s="135"/>
      <c r="LNE66" s="84"/>
      <c r="LNF66" s="135"/>
      <c r="LNG66" s="135"/>
      <c r="LNH66" s="135"/>
      <c r="LNI66" s="84"/>
      <c r="LNJ66" s="135"/>
      <c r="LNK66" s="135"/>
      <c r="LNL66" s="135"/>
      <c r="LNM66" s="84"/>
      <c r="LNN66" s="135"/>
      <c r="LNO66" s="135"/>
      <c r="LNP66" s="135"/>
      <c r="LNQ66" s="84"/>
      <c r="LNR66" s="135"/>
      <c r="LNS66" s="135"/>
      <c r="LNT66" s="135"/>
      <c r="LNU66" s="84"/>
      <c r="LNV66" s="135"/>
      <c r="LNW66" s="135"/>
      <c r="LNX66" s="135"/>
      <c r="LNY66" s="84"/>
      <c r="LNZ66" s="135"/>
      <c r="LOA66" s="135"/>
      <c r="LOB66" s="135"/>
      <c r="LOC66" s="84"/>
      <c r="LOD66" s="135"/>
      <c r="LOE66" s="135"/>
      <c r="LOF66" s="135"/>
      <c r="LOG66" s="84"/>
      <c r="LOH66" s="135"/>
      <c r="LOI66" s="135"/>
      <c r="LOJ66" s="135"/>
      <c r="LOK66" s="84"/>
      <c r="LOL66" s="135"/>
      <c r="LOM66" s="135"/>
      <c r="LON66" s="135"/>
      <c r="LOO66" s="84"/>
      <c r="LOP66" s="135"/>
      <c r="LOQ66" s="135"/>
      <c r="LOR66" s="135"/>
      <c r="LOS66" s="84"/>
      <c r="LOT66" s="135"/>
      <c r="LOU66" s="135"/>
      <c r="LOV66" s="135"/>
      <c r="LOW66" s="84"/>
      <c r="LOX66" s="135"/>
      <c r="LOY66" s="135"/>
      <c r="LOZ66" s="135"/>
      <c r="LPA66" s="84"/>
      <c r="LPB66" s="135"/>
      <c r="LPC66" s="135"/>
      <c r="LPD66" s="135"/>
      <c r="LPE66" s="84"/>
      <c r="LPF66" s="135"/>
      <c r="LPG66" s="135"/>
      <c r="LPH66" s="135"/>
      <c r="LPI66" s="84"/>
      <c r="LPJ66" s="135"/>
      <c r="LPK66" s="135"/>
      <c r="LPL66" s="135"/>
      <c r="LPM66" s="84"/>
      <c r="LPN66" s="135"/>
      <c r="LPO66" s="135"/>
      <c r="LPP66" s="135"/>
      <c r="LPQ66" s="84"/>
      <c r="LPR66" s="135"/>
      <c r="LPS66" s="135"/>
      <c r="LPT66" s="135"/>
      <c r="LPU66" s="84"/>
      <c r="LPV66" s="135"/>
      <c r="LPW66" s="135"/>
      <c r="LPX66" s="135"/>
      <c r="LPY66" s="84"/>
      <c r="LPZ66" s="135"/>
      <c r="LQA66" s="135"/>
      <c r="LQB66" s="135"/>
      <c r="LQC66" s="84"/>
      <c r="LQD66" s="135"/>
      <c r="LQE66" s="135"/>
      <c r="LQF66" s="135"/>
      <c r="LQG66" s="84"/>
      <c r="LQH66" s="135"/>
      <c r="LQI66" s="135"/>
      <c r="LQJ66" s="135"/>
      <c r="LQK66" s="84"/>
      <c r="LQL66" s="135"/>
      <c r="LQM66" s="135"/>
      <c r="LQN66" s="135"/>
      <c r="LQO66" s="84"/>
      <c r="LQP66" s="135"/>
      <c r="LQQ66" s="135"/>
      <c r="LQR66" s="135"/>
      <c r="LQS66" s="84"/>
      <c r="LQT66" s="135"/>
      <c r="LQU66" s="135"/>
      <c r="LQV66" s="135"/>
      <c r="LQW66" s="84"/>
      <c r="LQX66" s="135"/>
      <c r="LQY66" s="135"/>
      <c r="LQZ66" s="135"/>
      <c r="LRA66" s="84"/>
      <c r="LRB66" s="135"/>
      <c r="LRC66" s="135"/>
      <c r="LRD66" s="135"/>
      <c r="LRE66" s="84"/>
      <c r="LRF66" s="135"/>
      <c r="LRG66" s="135"/>
      <c r="LRH66" s="135"/>
      <c r="LRI66" s="84"/>
      <c r="LRJ66" s="135"/>
      <c r="LRK66" s="135"/>
      <c r="LRL66" s="135"/>
      <c r="LRM66" s="84"/>
      <c r="LRN66" s="135"/>
      <c r="LRO66" s="135"/>
      <c r="LRP66" s="135"/>
      <c r="LRQ66" s="84"/>
      <c r="LRR66" s="135"/>
      <c r="LRS66" s="135"/>
      <c r="LRT66" s="135"/>
      <c r="LRU66" s="84"/>
      <c r="LRV66" s="135"/>
      <c r="LRW66" s="135"/>
      <c r="LRX66" s="135"/>
      <c r="LRY66" s="84"/>
      <c r="LRZ66" s="135"/>
      <c r="LSA66" s="135"/>
      <c r="LSB66" s="135"/>
      <c r="LSC66" s="84"/>
      <c r="LSD66" s="135"/>
      <c r="LSE66" s="135"/>
      <c r="LSF66" s="135"/>
      <c r="LSG66" s="84"/>
      <c r="LSH66" s="135"/>
      <c r="LSI66" s="135"/>
      <c r="LSJ66" s="135"/>
      <c r="LSK66" s="84"/>
      <c r="LSL66" s="135"/>
      <c r="LSM66" s="135"/>
      <c r="LSN66" s="135"/>
      <c r="LSO66" s="84"/>
      <c r="LSP66" s="135"/>
      <c r="LSQ66" s="135"/>
      <c r="LSR66" s="135"/>
      <c r="LSS66" s="84"/>
      <c r="LST66" s="135"/>
      <c r="LSU66" s="135"/>
      <c r="LSV66" s="135"/>
      <c r="LSW66" s="84"/>
      <c r="LSX66" s="135"/>
      <c r="LSY66" s="135"/>
      <c r="LSZ66" s="135"/>
      <c r="LTA66" s="84"/>
      <c r="LTB66" s="135"/>
      <c r="LTC66" s="135"/>
      <c r="LTD66" s="135"/>
      <c r="LTE66" s="84"/>
      <c r="LTF66" s="135"/>
      <c r="LTG66" s="135"/>
      <c r="LTH66" s="135"/>
      <c r="LTI66" s="84"/>
      <c r="LTJ66" s="135"/>
      <c r="LTK66" s="135"/>
      <c r="LTL66" s="135"/>
      <c r="LTM66" s="84"/>
      <c r="LTN66" s="135"/>
      <c r="LTO66" s="135"/>
      <c r="LTP66" s="135"/>
      <c r="LTQ66" s="84"/>
      <c r="LTR66" s="135"/>
      <c r="LTS66" s="135"/>
      <c r="LTT66" s="135"/>
      <c r="LTU66" s="84"/>
      <c r="LTV66" s="135"/>
      <c r="LTW66" s="135"/>
      <c r="LTX66" s="135"/>
      <c r="LTY66" s="84"/>
      <c r="LTZ66" s="135"/>
      <c r="LUA66" s="135"/>
      <c r="LUB66" s="135"/>
      <c r="LUC66" s="84"/>
      <c r="LUD66" s="135"/>
      <c r="LUE66" s="135"/>
      <c r="LUF66" s="135"/>
      <c r="LUG66" s="84"/>
      <c r="LUH66" s="135"/>
      <c r="LUI66" s="135"/>
      <c r="LUJ66" s="135"/>
      <c r="LUK66" s="84"/>
      <c r="LUL66" s="135"/>
      <c r="LUM66" s="135"/>
      <c r="LUN66" s="135"/>
      <c r="LUO66" s="84"/>
      <c r="LUP66" s="135"/>
      <c r="LUQ66" s="135"/>
      <c r="LUR66" s="135"/>
      <c r="LUS66" s="84"/>
      <c r="LUT66" s="135"/>
      <c r="LUU66" s="135"/>
      <c r="LUV66" s="135"/>
      <c r="LUW66" s="84"/>
      <c r="LUX66" s="135"/>
      <c r="LUY66" s="135"/>
      <c r="LUZ66" s="135"/>
      <c r="LVA66" s="84"/>
      <c r="LVB66" s="135"/>
      <c r="LVC66" s="135"/>
      <c r="LVD66" s="135"/>
      <c r="LVE66" s="84"/>
      <c r="LVF66" s="135"/>
      <c r="LVG66" s="135"/>
      <c r="LVH66" s="135"/>
      <c r="LVI66" s="84"/>
      <c r="LVJ66" s="135"/>
      <c r="LVK66" s="135"/>
      <c r="LVL66" s="135"/>
      <c r="LVM66" s="84"/>
      <c r="LVN66" s="135"/>
      <c r="LVO66" s="135"/>
      <c r="LVP66" s="135"/>
      <c r="LVQ66" s="84"/>
      <c r="LVR66" s="135"/>
      <c r="LVS66" s="135"/>
      <c r="LVT66" s="135"/>
      <c r="LVU66" s="84"/>
      <c r="LVV66" s="135"/>
      <c r="LVW66" s="135"/>
      <c r="LVX66" s="135"/>
      <c r="LVY66" s="84"/>
      <c r="LVZ66" s="135"/>
      <c r="LWA66" s="135"/>
      <c r="LWB66" s="135"/>
      <c r="LWC66" s="84"/>
      <c r="LWD66" s="135"/>
      <c r="LWE66" s="135"/>
      <c r="LWF66" s="135"/>
      <c r="LWG66" s="84"/>
      <c r="LWH66" s="135"/>
      <c r="LWI66" s="135"/>
      <c r="LWJ66" s="135"/>
      <c r="LWK66" s="84"/>
      <c r="LWL66" s="135"/>
      <c r="LWM66" s="135"/>
      <c r="LWN66" s="135"/>
      <c r="LWO66" s="84"/>
      <c r="LWP66" s="135"/>
      <c r="LWQ66" s="135"/>
      <c r="LWR66" s="135"/>
      <c r="LWS66" s="84"/>
      <c r="LWT66" s="135"/>
      <c r="LWU66" s="135"/>
      <c r="LWV66" s="135"/>
      <c r="LWW66" s="84"/>
      <c r="LWX66" s="135"/>
      <c r="LWY66" s="135"/>
      <c r="LWZ66" s="135"/>
      <c r="LXA66" s="84"/>
      <c r="LXB66" s="135"/>
      <c r="LXC66" s="135"/>
      <c r="LXD66" s="135"/>
      <c r="LXE66" s="84"/>
      <c r="LXF66" s="135"/>
      <c r="LXG66" s="135"/>
      <c r="LXH66" s="135"/>
      <c r="LXI66" s="84"/>
      <c r="LXJ66" s="135"/>
      <c r="LXK66" s="135"/>
      <c r="LXL66" s="135"/>
      <c r="LXM66" s="84"/>
      <c r="LXN66" s="135"/>
      <c r="LXO66" s="135"/>
      <c r="LXP66" s="135"/>
      <c r="LXQ66" s="84"/>
      <c r="LXR66" s="135"/>
      <c r="LXS66" s="135"/>
      <c r="LXT66" s="135"/>
      <c r="LXU66" s="84"/>
      <c r="LXV66" s="135"/>
      <c r="LXW66" s="135"/>
      <c r="LXX66" s="135"/>
      <c r="LXY66" s="84"/>
      <c r="LXZ66" s="135"/>
      <c r="LYA66" s="135"/>
      <c r="LYB66" s="135"/>
      <c r="LYC66" s="84"/>
      <c r="LYD66" s="135"/>
      <c r="LYE66" s="135"/>
      <c r="LYF66" s="135"/>
      <c r="LYG66" s="84"/>
      <c r="LYH66" s="135"/>
      <c r="LYI66" s="135"/>
      <c r="LYJ66" s="135"/>
      <c r="LYK66" s="84"/>
      <c r="LYL66" s="135"/>
      <c r="LYM66" s="135"/>
      <c r="LYN66" s="135"/>
      <c r="LYO66" s="84"/>
      <c r="LYP66" s="135"/>
      <c r="LYQ66" s="135"/>
      <c r="LYR66" s="135"/>
      <c r="LYS66" s="84"/>
      <c r="LYT66" s="135"/>
      <c r="LYU66" s="135"/>
      <c r="LYV66" s="135"/>
      <c r="LYW66" s="84"/>
      <c r="LYX66" s="135"/>
      <c r="LYY66" s="135"/>
      <c r="LYZ66" s="135"/>
      <c r="LZA66" s="84"/>
      <c r="LZB66" s="135"/>
      <c r="LZC66" s="135"/>
      <c r="LZD66" s="135"/>
      <c r="LZE66" s="84"/>
      <c r="LZF66" s="135"/>
      <c r="LZG66" s="135"/>
      <c r="LZH66" s="135"/>
      <c r="LZI66" s="84"/>
      <c r="LZJ66" s="135"/>
      <c r="LZK66" s="135"/>
      <c r="LZL66" s="135"/>
      <c r="LZM66" s="84"/>
      <c r="LZN66" s="135"/>
      <c r="LZO66" s="135"/>
      <c r="LZP66" s="135"/>
      <c r="LZQ66" s="84"/>
      <c r="LZR66" s="135"/>
      <c r="LZS66" s="135"/>
      <c r="LZT66" s="135"/>
      <c r="LZU66" s="84"/>
      <c r="LZV66" s="135"/>
      <c r="LZW66" s="135"/>
      <c r="LZX66" s="135"/>
      <c r="LZY66" s="84"/>
      <c r="LZZ66" s="135"/>
      <c r="MAA66" s="135"/>
      <c r="MAB66" s="135"/>
      <c r="MAC66" s="84"/>
      <c r="MAD66" s="135"/>
      <c r="MAE66" s="135"/>
      <c r="MAF66" s="135"/>
      <c r="MAG66" s="84"/>
      <c r="MAH66" s="135"/>
      <c r="MAI66" s="135"/>
      <c r="MAJ66" s="135"/>
      <c r="MAK66" s="84"/>
      <c r="MAL66" s="135"/>
      <c r="MAM66" s="135"/>
      <c r="MAN66" s="135"/>
      <c r="MAO66" s="84"/>
      <c r="MAP66" s="135"/>
      <c r="MAQ66" s="135"/>
      <c r="MAR66" s="135"/>
      <c r="MAS66" s="84"/>
      <c r="MAT66" s="135"/>
      <c r="MAU66" s="135"/>
      <c r="MAV66" s="135"/>
      <c r="MAW66" s="84"/>
      <c r="MAX66" s="135"/>
      <c r="MAY66" s="135"/>
      <c r="MAZ66" s="135"/>
      <c r="MBA66" s="84"/>
      <c r="MBB66" s="135"/>
      <c r="MBC66" s="135"/>
      <c r="MBD66" s="135"/>
      <c r="MBE66" s="84"/>
      <c r="MBF66" s="135"/>
      <c r="MBG66" s="135"/>
      <c r="MBH66" s="135"/>
      <c r="MBI66" s="84"/>
      <c r="MBJ66" s="135"/>
      <c r="MBK66" s="135"/>
      <c r="MBL66" s="135"/>
      <c r="MBM66" s="84"/>
      <c r="MBN66" s="135"/>
      <c r="MBO66" s="135"/>
      <c r="MBP66" s="135"/>
      <c r="MBQ66" s="84"/>
      <c r="MBR66" s="135"/>
      <c r="MBS66" s="135"/>
      <c r="MBT66" s="135"/>
      <c r="MBU66" s="84"/>
      <c r="MBV66" s="135"/>
      <c r="MBW66" s="135"/>
      <c r="MBX66" s="135"/>
      <c r="MBY66" s="84"/>
      <c r="MBZ66" s="135"/>
      <c r="MCA66" s="135"/>
      <c r="MCB66" s="135"/>
      <c r="MCC66" s="84"/>
      <c r="MCD66" s="135"/>
      <c r="MCE66" s="135"/>
      <c r="MCF66" s="135"/>
      <c r="MCG66" s="84"/>
      <c r="MCH66" s="135"/>
      <c r="MCI66" s="135"/>
      <c r="MCJ66" s="135"/>
      <c r="MCK66" s="84"/>
      <c r="MCL66" s="135"/>
      <c r="MCM66" s="135"/>
      <c r="MCN66" s="135"/>
      <c r="MCO66" s="84"/>
      <c r="MCP66" s="135"/>
      <c r="MCQ66" s="135"/>
      <c r="MCR66" s="135"/>
      <c r="MCS66" s="84"/>
      <c r="MCT66" s="135"/>
      <c r="MCU66" s="135"/>
      <c r="MCV66" s="135"/>
      <c r="MCW66" s="84"/>
      <c r="MCX66" s="135"/>
      <c r="MCY66" s="135"/>
      <c r="MCZ66" s="135"/>
      <c r="MDA66" s="84"/>
      <c r="MDB66" s="135"/>
      <c r="MDC66" s="135"/>
      <c r="MDD66" s="135"/>
      <c r="MDE66" s="84"/>
      <c r="MDF66" s="135"/>
      <c r="MDG66" s="135"/>
      <c r="MDH66" s="135"/>
      <c r="MDI66" s="84"/>
      <c r="MDJ66" s="135"/>
      <c r="MDK66" s="135"/>
      <c r="MDL66" s="135"/>
      <c r="MDM66" s="84"/>
      <c r="MDN66" s="135"/>
      <c r="MDO66" s="135"/>
      <c r="MDP66" s="135"/>
      <c r="MDQ66" s="84"/>
      <c r="MDR66" s="135"/>
      <c r="MDS66" s="135"/>
      <c r="MDT66" s="135"/>
      <c r="MDU66" s="84"/>
      <c r="MDV66" s="135"/>
      <c r="MDW66" s="135"/>
      <c r="MDX66" s="135"/>
      <c r="MDY66" s="84"/>
      <c r="MDZ66" s="135"/>
      <c r="MEA66" s="135"/>
      <c r="MEB66" s="135"/>
      <c r="MEC66" s="84"/>
      <c r="MED66" s="135"/>
      <c r="MEE66" s="135"/>
      <c r="MEF66" s="135"/>
      <c r="MEG66" s="84"/>
      <c r="MEH66" s="135"/>
      <c r="MEI66" s="135"/>
      <c r="MEJ66" s="135"/>
      <c r="MEK66" s="84"/>
      <c r="MEL66" s="135"/>
      <c r="MEM66" s="135"/>
      <c r="MEN66" s="135"/>
      <c r="MEO66" s="84"/>
      <c r="MEP66" s="135"/>
      <c r="MEQ66" s="135"/>
      <c r="MER66" s="135"/>
      <c r="MES66" s="84"/>
      <c r="MET66" s="135"/>
      <c r="MEU66" s="135"/>
      <c r="MEV66" s="135"/>
      <c r="MEW66" s="84"/>
      <c r="MEX66" s="135"/>
      <c r="MEY66" s="135"/>
      <c r="MEZ66" s="135"/>
      <c r="MFA66" s="84"/>
      <c r="MFB66" s="135"/>
      <c r="MFC66" s="135"/>
      <c r="MFD66" s="135"/>
      <c r="MFE66" s="84"/>
      <c r="MFF66" s="135"/>
      <c r="MFG66" s="135"/>
      <c r="MFH66" s="135"/>
      <c r="MFI66" s="84"/>
      <c r="MFJ66" s="135"/>
      <c r="MFK66" s="135"/>
      <c r="MFL66" s="135"/>
      <c r="MFM66" s="84"/>
      <c r="MFN66" s="135"/>
      <c r="MFO66" s="135"/>
      <c r="MFP66" s="135"/>
      <c r="MFQ66" s="84"/>
      <c r="MFR66" s="135"/>
      <c r="MFS66" s="135"/>
      <c r="MFT66" s="135"/>
      <c r="MFU66" s="84"/>
      <c r="MFV66" s="135"/>
      <c r="MFW66" s="135"/>
      <c r="MFX66" s="135"/>
      <c r="MFY66" s="84"/>
      <c r="MFZ66" s="135"/>
      <c r="MGA66" s="135"/>
      <c r="MGB66" s="135"/>
      <c r="MGC66" s="84"/>
      <c r="MGD66" s="135"/>
      <c r="MGE66" s="135"/>
      <c r="MGF66" s="135"/>
      <c r="MGG66" s="84"/>
      <c r="MGH66" s="135"/>
      <c r="MGI66" s="135"/>
      <c r="MGJ66" s="135"/>
      <c r="MGK66" s="84"/>
      <c r="MGL66" s="135"/>
      <c r="MGM66" s="135"/>
      <c r="MGN66" s="135"/>
      <c r="MGO66" s="84"/>
      <c r="MGP66" s="135"/>
      <c r="MGQ66" s="135"/>
      <c r="MGR66" s="135"/>
      <c r="MGS66" s="84"/>
      <c r="MGT66" s="135"/>
      <c r="MGU66" s="135"/>
      <c r="MGV66" s="135"/>
      <c r="MGW66" s="84"/>
      <c r="MGX66" s="135"/>
      <c r="MGY66" s="135"/>
      <c r="MGZ66" s="135"/>
      <c r="MHA66" s="84"/>
      <c r="MHB66" s="135"/>
      <c r="MHC66" s="135"/>
      <c r="MHD66" s="135"/>
      <c r="MHE66" s="84"/>
      <c r="MHF66" s="135"/>
      <c r="MHG66" s="135"/>
      <c r="MHH66" s="135"/>
      <c r="MHI66" s="84"/>
      <c r="MHJ66" s="135"/>
      <c r="MHK66" s="135"/>
      <c r="MHL66" s="135"/>
      <c r="MHM66" s="84"/>
      <c r="MHN66" s="135"/>
      <c r="MHO66" s="135"/>
      <c r="MHP66" s="135"/>
      <c r="MHQ66" s="84"/>
      <c r="MHR66" s="135"/>
      <c r="MHS66" s="135"/>
      <c r="MHT66" s="135"/>
      <c r="MHU66" s="84"/>
      <c r="MHV66" s="135"/>
      <c r="MHW66" s="135"/>
      <c r="MHX66" s="135"/>
      <c r="MHY66" s="84"/>
      <c r="MHZ66" s="135"/>
      <c r="MIA66" s="135"/>
      <c r="MIB66" s="135"/>
      <c r="MIC66" s="84"/>
      <c r="MID66" s="135"/>
      <c r="MIE66" s="135"/>
      <c r="MIF66" s="135"/>
      <c r="MIG66" s="84"/>
      <c r="MIH66" s="135"/>
      <c r="MII66" s="135"/>
      <c r="MIJ66" s="135"/>
      <c r="MIK66" s="84"/>
      <c r="MIL66" s="135"/>
      <c r="MIM66" s="135"/>
      <c r="MIN66" s="135"/>
      <c r="MIO66" s="84"/>
      <c r="MIP66" s="135"/>
      <c r="MIQ66" s="135"/>
      <c r="MIR66" s="135"/>
      <c r="MIS66" s="84"/>
      <c r="MIT66" s="135"/>
      <c r="MIU66" s="135"/>
      <c r="MIV66" s="135"/>
      <c r="MIW66" s="84"/>
      <c r="MIX66" s="135"/>
      <c r="MIY66" s="135"/>
      <c r="MIZ66" s="135"/>
      <c r="MJA66" s="84"/>
      <c r="MJB66" s="135"/>
      <c r="MJC66" s="135"/>
      <c r="MJD66" s="135"/>
      <c r="MJE66" s="84"/>
      <c r="MJF66" s="135"/>
      <c r="MJG66" s="135"/>
      <c r="MJH66" s="135"/>
      <c r="MJI66" s="84"/>
      <c r="MJJ66" s="135"/>
      <c r="MJK66" s="135"/>
      <c r="MJL66" s="135"/>
      <c r="MJM66" s="84"/>
      <c r="MJN66" s="135"/>
      <c r="MJO66" s="135"/>
      <c r="MJP66" s="135"/>
      <c r="MJQ66" s="84"/>
      <c r="MJR66" s="135"/>
      <c r="MJS66" s="135"/>
      <c r="MJT66" s="135"/>
      <c r="MJU66" s="84"/>
      <c r="MJV66" s="135"/>
      <c r="MJW66" s="135"/>
      <c r="MJX66" s="135"/>
      <c r="MJY66" s="84"/>
      <c r="MJZ66" s="135"/>
      <c r="MKA66" s="135"/>
      <c r="MKB66" s="135"/>
      <c r="MKC66" s="84"/>
      <c r="MKD66" s="135"/>
      <c r="MKE66" s="135"/>
      <c r="MKF66" s="135"/>
      <c r="MKG66" s="84"/>
      <c r="MKH66" s="135"/>
      <c r="MKI66" s="135"/>
      <c r="MKJ66" s="135"/>
      <c r="MKK66" s="84"/>
      <c r="MKL66" s="135"/>
      <c r="MKM66" s="135"/>
      <c r="MKN66" s="135"/>
      <c r="MKO66" s="84"/>
      <c r="MKP66" s="135"/>
      <c r="MKQ66" s="135"/>
      <c r="MKR66" s="135"/>
      <c r="MKS66" s="84"/>
      <c r="MKT66" s="135"/>
      <c r="MKU66" s="135"/>
      <c r="MKV66" s="135"/>
      <c r="MKW66" s="84"/>
      <c r="MKX66" s="135"/>
      <c r="MKY66" s="135"/>
      <c r="MKZ66" s="135"/>
      <c r="MLA66" s="84"/>
      <c r="MLB66" s="135"/>
      <c r="MLC66" s="135"/>
      <c r="MLD66" s="135"/>
      <c r="MLE66" s="84"/>
      <c r="MLF66" s="135"/>
      <c r="MLG66" s="135"/>
      <c r="MLH66" s="135"/>
      <c r="MLI66" s="84"/>
      <c r="MLJ66" s="135"/>
      <c r="MLK66" s="135"/>
      <c r="MLL66" s="135"/>
      <c r="MLM66" s="84"/>
      <c r="MLN66" s="135"/>
      <c r="MLO66" s="135"/>
      <c r="MLP66" s="135"/>
      <c r="MLQ66" s="84"/>
      <c r="MLR66" s="135"/>
      <c r="MLS66" s="135"/>
      <c r="MLT66" s="135"/>
      <c r="MLU66" s="84"/>
      <c r="MLV66" s="135"/>
      <c r="MLW66" s="135"/>
      <c r="MLX66" s="135"/>
      <c r="MLY66" s="84"/>
      <c r="MLZ66" s="135"/>
      <c r="MMA66" s="135"/>
      <c r="MMB66" s="135"/>
      <c r="MMC66" s="84"/>
      <c r="MMD66" s="135"/>
      <c r="MME66" s="135"/>
      <c r="MMF66" s="135"/>
      <c r="MMG66" s="84"/>
      <c r="MMH66" s="135"/>
      <c r="MMI66" s="135"/>
      <c r="MMJ66" s="135"/>
      <c r="MMK66" s="84"/>
      <c r="MML66" s="135"/>
      <c r="MMM66" s="135"/>
      <c r="MMN66" s="135"/>
      <c r="MMO66" s="84"/>
      <c r="MMP66" s="135"/>
      <c r="MMQ66" s="135"/>
      <c r="MMR66" s="135"/>
      <c r="MMS66" s="84"/>
      <c r="MMT66" s="135"/>
      <c r="MMU66" s="135"/>
      <c r="MMV66" s="135"/>
      <c r="MMW66" s="84"/>
      <c r="MMX66" s="135"/>
      <c r="MMY66" s="135"/>
      <c r="MMZ66" s="135"/>
      <c r="MNA66" s="84"/>
      <c r="MNB66" s="135"/>
      <c r="MNC66" s="135"/>
      <c r="MND66" s="135"/>
      <c r="MNE66" s="84"/>
      <c r="MNF66" s="135"/>
      <c r="MNG66" s="135"/>
      <c r="MNH66" s="135"/>
      <c r="MNI66" s="84"/>
      <c r="MNJ66" s="135"/>
      <c r="MNK66" s="135"/>
      <c r="MNL66" s="135"/>
      <c r="MNM66" s="84"/>
      <c r="MNN66" s="135"/>
      <c r="MNO66" s="135"/>
      <c r="MNP66" s="135"/>
      <c r="MNQ66" s="84"/>
      <c r="MNR66" s="135"/>
      <c r="MNS66" s="135"/>
      <c r="MNT66" s="135"/>
      <c r="MNU66" s="84"/>
      <c r="MNV66" s="135"/>
      <c r="MNW66" s="135"/>
      <c r="MNX66" s="135"/>
      <c r="MNY66" s="84"/>
      <c r="MNZ66" s="135"/>
      <c r="MOA66" s="135"/>
      <c r="MOB66" s="135"/>
      <c r="MOC66" s="84"/>
      <c r="MOD66" s="135"/>
      <c r="MOE66" s="135"/>
      <c r="MOF66" s="135"/>
      <c r="MOG66" s="84"/>
      <c r="MOH66" s="135"/>
      <c r="MOI66" s="135"/>
      <c r="MOJ66" s="135"/>
      <c r="MOK66" s="84"/>
      <c r="MOL66" s="135"/>
      <c r="MOM66" s="135"/>
      <c r="MON66" s="135"/>
      <c r="MOO66" s="84"/>
      <c r="MOP66" s="135"/>
      <c r="MOQ66" s="135"/>
      <c r="MOR66" s="135"/>
      <c r="MOS66" s="84"/>
      <c r="MOT66" s="135"/>
      <c r="MOU66" s="135"/>
      <c r="MOV66" s="135"/>
      <c r="MOW66" s="84"/>
      <c r="MOX66" s="135"/>
      <c r="MOY66" s="135"/>
      <c r="MOZ66" s="135"/>
      <c r="MPA66" s="84"/>
      <c r="MPB66" s="135"/>
      <c r="MPC66" s="135"/>
      <c r="MPD66" s="135"/>
      <c r="MPE66" s="84"/>
      <c r="MPF66" s="135"/>
      <c r="MPG66" s="135"/>
      <c r="MPH66" s="135"/>
      <c r="MPI66" s="84"/>
      <c r="MPJ66" s="135"/>
      <c r="MPK66" s="135"/>
      <c r="MPL66" s="135"/>
      <c r="MPM66" s="84"/>
      <c r="MPN66" s="135"/>
      <c r="MPO66" s="135"/>
      <c r="MPP66" s="135"/>
      <c r="MPQ66" s="84"/>
      <c r="MPR66" s="135"/>
      <c r="MPS66" s="135"/>
      <c r="MPT66" s="135"/>
      <c r="MPU66" s="84"/>
      <c r="MPV66" s="135"/>
      <c r="MPW66" s="135"/>
      <c r="MPX66" s="135"/>
      <c r="MPY66" s="84"/>
      <c r="MPZ66" s="135"/>
      <c r="MQA66" s="135"/>
      <c r="MQB66" s="135"/>
      <c r="MQC66" s="84"/>
      <c r="MQD66" s="135"/>
      <c r="MQE66" s="135"/>
      <c r="MQF66" s="135"/>
      <c r="MQG66" s="84"/>
      <c r="MQH66" s="135"/>
      <c r="MQI66" s="135"/>
      <c r="MQJ66" s="135"/>
      <c r="MQK66" s="84"/>
      <c r="MQL66" s="135"/>
      <c r="MQM66" s="135"/>
      <c r="MQN66" s="135"/>
      <c r="MQO66" s="84"/>
      <c r="MQP66" s="135"/>
      <c r="MQQ66" s="135"/>
      <c r="MQR66" s="135"/>
      <c r="MQS66" s="84"/>
      <c r="MQT66" s="135"/>
      <c r="MQU66" s="135"/>
      <c r="MQV66" s="135"/>
      <c r="MQW66" s="84"/>
      <c r="MQX66" s="135"/>
      <c r="MQY66" s="135"/>
      <c r="MQZ66" s="135"/>
      <c r="MRA66" s="84"/>
      <c r="MRB66" s="135"/>
      <c r="MRC66" s="135"/>
      <c r="MRD66" s="135"/>
      <c r="MRE66" s="84"/>
      <c r="MRF66" s="135"/>
      <c r="MRG66" s="135"/>
      <c r="MRH66" s="135"/>
      <c r="MRI66" s="84"/>
      <c r="MRJ66" s="135"/>
      <c r="MRK66" s="135"/>
      <c r="MRL66" s="135"/>
      <c r="MRM66" s="84"/>
      <c r="MRN66" s="135"/>
      <c r="MRO66" s="135"/>
      <c r="MRP66" s="135"/>
      <c r="MRQ66" s="84"/>
      <c r="MRR66" s="135"/>
      <c r="MRS66" s="135"/>
      <c r="MRT66" s="135"/>
      <c r="MRU66" s="84"/>
      <c r="MRV66" s="135"/>
      <c r="MRW66" s="135"/>
      <c r="MRX66" s="135"/>
      <c r="MRY66" s="84"/>
      <c r="MRZ66" s="135"/>
      <c r="MSA66" s="135"/>
      <c r="MSB66" s="135"/>
      <c r="MSC66" s="84"/>
      <c r="MSD66" s="135"/>
      <c r="MSE66" s="135"/>
      <c r="MSF66" s="135"/>
      <c r="MSG66" s="84"/>
      <c r="MSH66" s="135"/>
      <c r="MSI66" s="135"/>
      <c r="MSJ66" s="135"/>
      <c r="MSK66" s="84"/>
      <c r="MSL66" s="135"/>
      <c r="MSM66" s="135"/>
      <c r="MSN66" s="135"/>
      <c r="MSO66" s="84"/>
      <c r="MSP66" s="135"/>
      <c r="MSQ66" s="135"/>
      <c r="MSR66" s="135"/>
      <c r="MSS66" s="84"/>
      <c r="MST66" s="135"/>
      <c r="MSU66" s="135"/>
      <c r="MSV66" s="135"/>
      <c r="MSW66" s="84"/>
      <c r="MSX66" s="135"/>
      <c r="MSY66" s="135"/>
      <c r="MSZ66" s="135"/>
      <c r="MTA66" s="84"/>
      <c r="MTB66" s="135"/>
      <c r="MTC66" s="135"/>
      <c r="MTD66" s="135"/>
      <c r="MTE66" s="84"/>
      <c r="MTF66" s="135"/>
      <c r="MTG66" s="135"/>
      <c r="MTH66" s="135"/>
      <c r="MTI66" s="84"/>
      <c r="MTJ66" s="135"/>
      <c r="MTK66" s="135"/>
      <c r="MTL66" s="135"/>
      <c r="MTM66" s="84"/>
      <c r="MTN66" s="135"/>
      <c r="MTO66" s="135"/>
      <c r="MTP66" s="135"/>
      <c r="MTQ66" s="84"/>
      <c r="MTR66" s="135"/>
      <c r="MTS66" s="135"/>
      <c r="MTT66" s="135"/>
      <c r="MTU66" s="84"/>
      <c r="MTV66" s="135"/>
      <c r="MTW66" s="135"/>
      <c r="MTX66" s="135"/>
      <c r="MTY66" s="84"/>
      <c r="MTZ66" s="135"/>
      <c r="MUA66" s="135"/>
      <c r="MUB66" s="135"/>
      <c r="MUC66" s="84"/>
      <c r="MUD66" s="135"/>
      <c r="MUE66" s="135"/>
      <c r="MUF66" s="135"/>
      <c r="MUG66" s="84"/>
      <c r="MUH66" s="135"/>
      <c r="MUI66" s="135"/>
      <c r="MUJ66" s="135"/>
      <c r="MUK66" s="84"/>
      <c r="MUL66" s="135"/>
      <c r="MUM66" s="135"/>
      <c r="MUN66" s="135"/>
      <c r="MUO66" s="84"/>
      <c r="MUP66" s="135"/>
      <c r="MUQ66" s="135"/>
      <c r="MUR66" s="135"/>
      <c r="MUS66" s="84"/>
      <c r="MUT66" s="135"/>
      <c r="MUU66" s="135"/>
      <c r="MUV66" s="135"/>
      <c r="MUW66" s="84"/>
      <c r="MUX66" s="135"/>
      <c r="MUY66" s="135"/>
      <c r="MUZ66" s="135"/>
      <c r="MVA66" s="84"/>
      <c r="MVB66" s="135"/>
      <c r="MVC66" s="135"/>
      <c r="MVD66" s="135"/>
      <c r="MVE66" s="84"/>
      <c r="MVF66" s="135"/>
      <c r="MVG66" s="135"/>
      <c r="MVH66" s="135"/>
      <c r="MVI66" s="84"/>
      <c r="MVJ66" s="135"/>
      <c r="MVK66" s="135"/>
      <c r="MVL66" s="135"/>
      <c r="MVM66" s="84"/>
      <c r="MVN66" s="135"/>
      <c r="MVO66" s="135"/>
      <c r="MVP66" s="135"/>
      <c r="MVQ66" s="84"/>
      <c r="MVR66" s="135"/>
      <c r="MVS66" s="135"/>
      <c r="MVT66" s="135"/>
      <c r="MVU66" s="84"/>
      <c r="MVV66" s="135"/>
      <c r="MVW66" s="135"/>
      <c r="MVX66" s="135"/>
      <c r="MVY66" s="84"/>
      <c r="MVZ66" s="135"/>
      <c r="MWA66" s="135"/>
      <c r="MWB66" s="135"/>
      <c r="MWC66" s="84"/>
      <c r="MWD66" s="135"/>
      <c r="MWE66" s="135"/>
      <c r="MWF66" s="135"/>
      <c r="MWG66" s="84"/>
      <c r="MWH66" s="135"/>
      <c r="MWI66" s="135"/>
      <c r="MWJ66" s="135"/>
      <c r="MWK66" s="84"/>
      <c r="MWL66" s="135"/>
      <c r="MWM66" s="135"/>
      <c r="MWN66" s="135"/>
      <c r="MWO66" s="84"/>
      <c r="MWP66" s="135"/>
      <c r="MWQ66" s="135"/>
      <c r="MWR66" s="135"/>
      <c r="MWS66" s="84"/>
      <c r="MWT66" s="135"/>
      <c r="MWU66" s="135"/>
      <c r="MWV66" s="135"/>
      <c r="MWW66" s="84"/>
      <c r="MWX66" s="135"/>
      <c r="MWY66" s="135"/>
      <c r="MWZ66" s="135"/>
      <c r="MXA66" s="84"/>
      <c r="MXB66" s="135"/>
      <c r="MXC66" s="135"/>
      <c r="MXD66" s="135"/>
      <c r="MXE66" s="84"/>
      <c r="MXF66" s="135"/>
      <c r="MXG66" s="135"/>
      <c r="MXH66" s="135"/>
      <c r="MXI66" s="84"/>
      <c r="MXJ66" s="135"/>
      <c r="MXK66" s="135"/>
      <c r="MXL66" s="135"/>
      <c r="MXM66" s="84"/>
      <c r="MXN66" s="135"/>
      <c r="MXO66" s="135"/>
      <c r="MXP66" s="135"/>
      <c r="MXQ66" s="84"/>
      <c r="MXR66" s="135"/>
      <c r="MXS66" s="135"/>
      <c r="MXT66" s="135"/>
      <c r="MXU66" s="84"/>
      <c r="MXV66" s="135"/>
      <c r="MXW66" s="135"/>
      <c r="MXX66" s="135"/>
      <c r="MXY66" s="84"/>
      <c r="MXZ66" s="135"/>
      <c r="MYA66" s="135"/>
      <c r="MYB66" s="135"/>
      <c r="MYC66" s="84"/>
      <c r="MYD66" s="135"/>
      <c r="MYE66" s="135"/>
      <c r="MYF66" s="135"/>
      <c r="MYG66" s="84"/>
      <c r="MYH66" s="135"/>
      <c r="MYI66" s="135"/>
      <c r="MYJ66" s="135"/>
      <c r="MYK66" s="84"/>
      <c r="MYL66" s="135"/>
      <c r="MYM66" s="135"/>
      <c r="MYN66" s="135"/>
      <c r="MYO66" s="84"/>
      <c r="MYP66" s="135"/>
      <c r="MYQ66" s="135"/>
      <c r="MYR66" s="135"/>
      <c r="MYS66" s="84"/>
      <c r="MYT66" s="135"/>
      <c r="MYU66" s="135"/>
      <c r="MYV66" s="135"/>
      <c r="MYW66" s="84"/>
      <c r="MYX66" s="135"/>
      <c r="MYY66" s="135"/>
      <c r="MYZ66" s="135"/>
      <c r="MZA66" s="84"/>
      <c r="MZB66" s="135"/>
      <c r="MZC66" s="135"/>
      <c r="MZD66" s="135"/>
      <c r="MZE66" s="84"/>
      <c r="MZF66" s="135"/>
      <c r="MZG66" s="135"/>
      <c r="MZH66" s="135"/>
      <c r="MZI66" s="84"/>
      <c r="MZJ66" s="135"/>
      <c r="MZK66" s="135"/>
      <c r="MZL66" s="135"/>
      <c r="MZM66" s="84"/>
      <c r="MZN66" s="135"/>
      <c r="MZO66" s="135"/>
      <c r="MZP66" s="135"/>
      <c r="MZQ66" s="84"/>
      <c r="MZR66" s="135"/>
      <c r="MZS66" s="135"/>
      <c r="MZT66" s="135"/>
      <c r="MZU66" s="84"/>
      <c r="MZV66" s="135"/>
      <c r="MZW66" s="135"/>
      <c r="MZX66" s="135"/>
      <c r="MZY66" s="84"/>
      <c r="MZZ66" s="135"/>
      <c r="NAA66" s="135"/>
      <c r="NAB66" s="135"/>
      <c r="NAC66" s="84"/>
      <c r="NAD66" s="135"/>
      <c r="NAE66" s="135"/>
      <c r="NAF66" s="135"/>
      <c r="NAG66" s="84"/>
      <c r="NAH66" s="135"/>
      <c r="NAI66" s="135"/>
      <c r="NAJ66" s="135"/>
      <c r="NAK66" s="84"/>
      <c r="NAL66" s="135"/>
      <c r="NAM66" s="135"/>
      <c r="NAN66" s="135"/>
      <c r="NAO66" s="84"/>
      <c r="NAP66" s="135"/>
      <c r="NAQ66" s="135"/>
      <c r="NAR66" s="135"/>
      <c r="NAS66" s="84"/>
      <c r="NAT66" s="135"/>
      <c r="NAU66" s="135"/>
      <c r="NAV66" s="135"/>
      <c r="NAW66" s="84"/>
      <c r="NAX66" s="135"/>
      <c r="NAY66" s="135"/>
      <c r="NAZ66" s="135"/>
      <c r="NBA66" s="84"/>
      <c r="NBB66" s="135"/>
      <c r="NBC66" s="135"/>
      <c r="NBD66" s="135"/>
      <c r="NBE66" s="84"/>
      <c r="NBF66" s="135"/>
      <c r="NBG66" s="135"/>
      <c r="NBH66" s="135"/>
      <c r="NBI66" s="84"/>
      <c r="NBJ66" s="135"/>
      <c r="NBK66" s="135"/>
      <c r="NBL66" s="135"/>
      <c r="NBM66" s="84"/>
      <c r="NBN66" s="135"/>
      <c r="NBO66" s="135"/>
      <c r="NBP66" s="135"/>
      <c r="NBQ66" s="84"/>
      <c r="NBR66" s="135"/>
      <c r="NBS66" s="135"/>
      <c r="NBT66" s="135"/>
      <c r="NBU66" s="84"/>
      <c r="NBV66" s="135"/>
      <c r="NBW66" s="135"/>
      <c r="NBX66" s="135"/>
      <c r="NBY66" s="84"/>
      <c r="NBZ66" s="135"/>
      <c r="NCA66" s="135"/>
      <c r="NCB66" s="135"/>
      <c r="NCC66" s="84"/>
      <c r="NCD66" s="135"/>
      <c r="NCE66" s="135"/>
      <c r="NCF66" s="135"/>
      <c r="NCG66" s="84"/>
      <c r="NCH66" s="135"/>
      <c r="NCI66" s="135"/>
      <c r="NCJ66" s="135"/>
      <c r="NCK66" s="84"/>
      <c r="NCL66" s="135"/>
      <c r="NCM66" s="135"/>
      <c r="NCN66" s="135"/>
      <c r="NCO66" s="84"/>
      <c r="NCP66" s="135"/>
      <c r="NCQ66" s="135"/>
      <c r="NCR66" s="135"/>
      <c r="NCS66" s="84"/>
      <c r="NCT66" s="135"/>
      <c r="NCU66" s="135"/>
      <c r="NCV66" s="135"/>
      <c r="NCW66" s="84"/>
      <c r="NCX66" s="135"/>
      <c r="NCY66" s="135"/>
      <c r="NCZ66" s="135"/>
      <c r="NDA66" s="84"/>
      <c r="NDB66" s="135"/>
      <c r="NDC66" s="135"/>
      <c r="NDD66" s="135"/>
      <c r="NDE66" s="84"/>
      <c r="NDF66" s="135"/>
      <c r="NDG66" s="135"/>
      <c r="NDH66" s="135"/>
      <c r="NDI66" s="84"/>
      <c r="NDJ66" s="135"/>
      <c r="NDK66" s="135"/>
      <c r="NDL66" s="135"/>
      <c r="NDM66" s="84"/>
      <c r="NDN66" s="135"/>
      <c r="NDO66" s="135"/>
      <c r="NDP66" s="135"/>
      <c r="NDQ66" s="84"/>
      <c r="NDR66" s="135"/>
      <c r="NDS66" s="135"/>
      <c r="NDT66" s="135"/>
      <c r="NDU66" s="84"/>
      <c r="NDV66" s="135"/>
      <c r="NDW66" s="135"/>
      <c r="NDX66" s="135"/>
      <c r="NDY66" s="84"/>
      <c r="NDZ66" s="135"/>
      <c r="NEA66" s="135"/>
      <c r="NEB66" s="135"/>
      <c r="NEC66" s="84"/>
      <c r="NED66" s="135"/>
      <c r="NEE66" s="135"/>
      <c r="NEF66" s="135"/>
      <c r="NEG66" s="84"/>
      <c r="NEH66" s="135"/>
      <c r="NEI66" s="135"/>
      <c r="NEJ66" s="135"/>
      <c r="NEK66" s="84"/>
      <c r="NEL66" s="135"/>
      <c r="NEM66" s="135"/>
      <c r="NEN66" s="135"/>
      <c r="NEO66" s="84"/>
      <c r="NEP66" s="135"/>
      <c r="NEQ66" s="135"/>
      <c r="NER66" s="135"/>
      <c r="NES66" s="84"/>
      <c r="NET66" s="135"/>
      <c r="NEU66" s="135"/>
      <c r="NEV66" s="135"/>
      <c r="NEW66" s="84"/>
      <c r="NEX66" s="135"/>
      <c r="NEY66" s="135"/>
      <c r="NEZ66" s="135"/>
      <c r="NFA66" s="84"/>
      <c r="NFB66" s="135"/>
      <c r="NFC66" s="135"/>
      <c r="NFD66" s="135"/>
      <c r="NFE66" s="84"/>
      <c r="NFF66" s="135"/>
      <c r="NFG66" s="135"/>
      <c r="NFH66" s="135"/>
      <c r="NFI66" s="84"/>
      <c r="NFJ66" s="135"/>
      <c r="NFK66" s="135"/>
      <c r="NFL66" s="135"/>
      <c r="NFM66" s="84"/>
      <c r="NFN66" s="135"/>
      <c r="NFO66" s="135"/>
      <c r="NFP66" s="135"/>
      <c r="NFQ66" s="84"/>
      <c r="NFR66" s="135"/>
      <c r="NFS66" s="135"/>
      <c r="NFT66" s="135"/>
      <c r="NFU66" s="84"/>
      <c r="NFV66" s="135"/>
      <c r="NFW66" s="135"/>
      <c r="NFX66" s="135"/>
      <c r="NFY66" s="84"/>
      <c r="NFZ66" s="135"/>
      <c r="NGA66" s="135"/>
      <c r="NGB66" s="135"/>
      <c r="NGC66" s="84"/>
      <c r="NGD66" s="135"/>
      <c r="NGE66" s="135"/>
      <c r="NGF66" s="135"/>
      <c r="NGG66" s="84"/>
      <c r="NGH66" s="135"/>
      <c r="NGI66" s="135"/>
      <c r="NGJ66" s="135"/>
      <c r="NGK66" s="84"/>
      <c r="NGL66" s="135"/>
      <c r="NGM66" s="135"/>
      <c r="NGN66" s="135"/>
      <c r="NGO66" s="84"/>
      <c r="NGP66" s="135"/>
      <c r="NGQ66" s="135"/>
      <c r="NGR66" s="135"/>
      <c r="NGS66" s="84"/>
      <c r="NGT66" s="135"/>
      <c r="NGU66" s="135"/>
      <c r="NGV66" s="135"/>
      <c r="NGW66" s="84"/>
      <c r="NGX66" s="135"/>
      <c r="NGY66" s="135"/>
      <c r="NGZ66" s="135"/>
      <c r="NHA66" s="84"/>
      <c r="NHB66" s="135"/>
      <c r="NHC66" s="135"/>
      <c r="NHD66" s="135"/>
      <c r="NHE66" s="84"/>
      <c r="NHF66" s="135"/>
      <c r="NHG66" s="135"/>
      <c r="NHH66" s="135"/>
      <c r="NHI66" s="84"/>
      <c r="NHJ66" s="135"/>
      <c r="NHK66" s="135"/>
      <c r="NHL66" s="135"/>
      <c r="NHM66" s="84"/>
      <c r="NHN66" s="135"/>
      <c r="NHO66" s="135"/>
      <c r="NHP66" s="135"/>
      <c r="NHQ66" s="84"/>
      <c r="NHR66" s="135"/>
      <c r="NHS66" s="135"/>
      <c r="NHT66" s="135"/>
      <c r="NHU66" s="84"/>
      <c r="NHV66" s="135"/>
      <c r="NHW66" s="135"/>
      <c r="NHX66" s="135"/>
      <c r="NHY66" s="84"/>
      <c r="NHZ66" s="135"/>
      <c r="NIA66" s="135"/>
      <c r="NIB66" s="135"/>
      <c r="NIC66" s="84"/>
      <c r="NID66" s="135"/>
      <c r="NIE66" s="135"/>
      <c r="NIF66" s="135"/>
      <c r="NIG66" s="84"/>
      <c r="NIH66" s="135"/>
      <c r="NII66" s="135"/>
      <c r="NIJ66" s="135"/>
      <c r="NIK66" s="84"/>
      <c r="NIL66" s="135"/>
      <c r="NIM66" s="135"/>
      <c r="NIN66" s="135"/>
      <c r="NIO66" s="84"/>
      <c r="NIP66" s="135"/>
      <c r="NIQ66" s="135"/>
      <c r="NIR66" s="135"/>
      <c r="NIS66" s="84"/>
      <c r="NIT66" s="135"/>
      <c r="NIU66" s="135"/>
      <c r="NIV66" s="135"/>
      <c r="NIW66" s="84"/>
      <c r="NIX66" s="135"/>
      <c r="NIY66" s="135"/>
      <c r="NIZ66" s="135"/>
      <c r="NJA66" s="84"/>
      <c r="NJB66" s="135"/>
      <c r="NJC66" s="135"/>
      <c r="NJD66" s="135"/>
      <c r="NJE66" s="84"/>
      <c r="NJF66" s="135"/>
      <c r="NJG66" s="135"/>
      <c r="NJH66" s="135"/>
      <c r="NJI66" s="84"/>
      <c r="NJJ66" s="135"/>
      <c r="NJK66" s="135"/>
      <c r="NJL66" s="135"/>
      <c r="NJM66" s="84"/>
      <c r="NJN66" s="135"/>
      <c r="NJO66" s="135"/>
      <c r="NJP66" s="135"/>
      <c r="NJQ66" s="84"/>
      <c r="NJR66" s="135"/>
      <c r="NJS66" s="135"/>
      <c r="NJT66" s="135"/>
      <c r="NJU66" s="84"/>
      <c r="NJV66" s="135"/>
      <c r="NJW66" s="135"/>
      <c r="NJX66" s="135"/>
      <c r="NJY66" s="84"/>
      <c r="NJZ66" s="135"/>
      <c r="NKA66" s="135"/>
      <c r="NKB66" s="135"/>
      <c r="NKC66" s="84"/>
      <c r="NKD66" s="135"/>
      <c r="NKE66" s="135"/>
      <c r="NKF66" s="135"/>
      <c r="NKG66" s="84"/>
      <c r="NKH66" s="135"/>
      <c r="NKI66" s="135"/>
      <c r="NKJ66" s="135"/>
      <c r="NKK66" s="84"/>
      <c r="NKL66" s="135"/>
      <c r="NKM66" s="135"/>
      <c r="NKN66" s="135"/>
      <c r="NKO66" s="84"/>
      <c r="NKP66" s="135"/>
      <c r="NKQ66" s="135"/>
      <c r="NKR66" s="135"/>
      <c r="NKS66" s="84"/>
      <c r="NKT66" s="135"/>
      <c r="NKU66" s="135"/>
      <c r="NKV66" s="135"/>
      <c r="NKW66" s="84"/>
      <c r="NKX66" s="135"/>
      <c r="NKY66" s="135"/>
      <c r="NKZ66" s="135"/>
      <c r="NLA66" s="84"/>
      <c r="NLB66" s="135"/>
      <c r="NLC66" s="135"/>
      <c r="NLD66" s="135"/>
      <c r="NLE66" s="84"/>
      <c r="NLF66" s="135"/>
      <c r="NLG66" s="135"/>
      <c r="NLH66" s="135"/>
      <c r="NLI66" s="84"/>
      <c r="NLJ66" s="135"/>
      <c r="NLK66" s="135"/>
      <c r="NLL66" s="135"/>
      <c r="NLM66" s="84"/>
      <c r="NLN66" s="135"/>
      <c r="NLO66" s="135"/>
      <c r="NLP66" s="135"/>
      <c r="NLQ66" s="84"/>
      <c r="NLR66" s="135"/>
      <c r="NLS66" s="135"/>
      <c r="NLT66" s="135"/>
      <c r="NLU66" s="84"/>
      <c r="NLV66" s="135"/>
      <c r="NLW66" s="135"/>
      <c r="NLX66" s="135"/>
      <c r="NLY66" s="84"/>
      <c r="NLZ66" s="135"/>
      <c r="NMA66" s="135"/>
      <c r="NMB66" s="135"/>
      <c r="NMC66" s="84"/>
      <c r="NMD66" s="135"/>
      <c r="NME66" s="135"/>
      <c r="NMF66" s="135"/>
      <c r="NMG66" s="84"/>
      <c r="NMH66" s="135"/>
      <c r="NMI66" s="135"/>
      <c r="NMJ66" s="135"/>
      <c r="NMK66" s="84"/>
      <c r="NML66" s="135"/>
      <c r="NMM66" s="135"/>
      <c r="NMN66" s="135"/>
      <c r="NMO66" s="84"/>
      <c r="NMP66" s="135"/>
      <c r="NMQ66" s="135"/>
      <c r="NMR66" s="135"/>
      <c r="NMS66" s="84"/>
      <c r="NMT66" s="135"/>
      <c r="NMU66" s="135"/>
      <c r="NMV66" s="135"/>
      <c r="NMW66" s="84"/>
      <c r="NMX66" s="135"/>
      <c r="NMY66" s="135"/>
      <c r="NMZ66" s="135"/>
      <c r="NNA66" s="84"/>
      <c r="NNB66" s="135"/>
      <c r="NNC66" s="135"/>
      <c r="NND66" s="135"/>
      <c r="NNE66" s="84"/>
      <c r="NNF66" s="135"/>
      <c r="NNG66" s="135"/>
      <c r="NNH66" s="135"/>
      <c r="NNI66" s="84"/>
      <c r="NNJ66" s="135"/>
      <c r="NNK66" s="135"/>
      <c r="NNL66" s="135"/>
      <c r="NNM66" s="84"/>
      <c r="NNN66" s="135"/>
      <c r="NNO66" s="135"/>
      <c r="NNP66" s="135"/>
      <c r="NNQ66" s="84"/>
      <c r="NNR66" s="135"/>
      <c r="NNS66" s="135"/>
      <c r="NNT66" s="135"/>
      <c r="NNU66" s="84"/>
      <c r="NNV66" s="135"/>
      <c r="NNW66" s="135"/>
      <c r="NNX66" s="135"/>
      <c r="NNY66" s="84"/>
      <c r="NNZ66" s="135"/>
      <c r="NOA66" s="135"/>
      <c r="NOB66" s="135"/>
      <c r="NOC66" s="84"/>
      <c r="NOD66" s="135"/>
      <c r="NOE66" s="135"/>
      <c r="NOF66" s="135"/>
      <c r="NOG66" s="84"/>
      <c r="NOH66" s="135"/>
      <c r="NOI66" s="135"/>
      <c r="NOJ66" s="135"/>
      <c r="NOK66" s="84"/>
      <c r="NOL66" s="135"/>
      <c r="NOM66" s="135"/>
      <c r="NON66" s="135"/>
      <c r="NOO66" s="84"/>
      <c r="NOP66" s="135"/>
      <c r="NOQ66" s="135"/>
      <c r="NOR66" s="135"/>
      <c r="NOS66" s="84"/>
      <c r="NOT66" s="135"/>
      <c r="NOU66" s="135"/>
      <c r="NOV66" s="135"/>
      <c r="NOW66" s="84"/>
      <c r="NOX66" s="135"/>
      <c r="NOY66" s="135"/>
      <c r="NOZ66" s="135"/>
      <c r="NPA66" s="84"/>
      <c r="NPB66" s="135"/>
      <c r="NPC66" s="135"/>
      <c r="NPD66" s="135"/>
      <c r="NPE66" s="84"/>
      <c r="NPF66" s="135"/>
      <c r="NPG66" s="135"/>
      <c r="NPH66" s="135"/>
      <c r="NPI66" s="84"/>
      <c r="NPJ66" s="135"/>
      <c r="NPK66" s="135"/>
      <c r="NPL66" s="135"/>
      <c r="NPM66" s="84"/>
      <c r="NPN66" s="135"/>
      <c r="NPO66" s="135"/>
      <c r="NPP66" s="135"/>
      <c r="NPQ66" s="84"/>
      <c r="NPR66" s="135"/>
      <c r="NPS66" s="135"/>
      <c r="NPT66" s="135"/>
      <c r="NPU66" s="84"/>
      <c r="NPV66" s="135"/>
      <c r="NPW66" s="135"/>
      <c r="NPX66" s="135"/>
      <c r="NPY66" s="84"/>
      <c r="NPZ66" s="135"/>
      <c r="NQA66" s="135"/>
      <c r="NQB66" s="135"/>
      <c r="NQC66" s="84"/>
      <c r="NQD66" s="135"/>
      <c r="NQE66" s="135"/>
      <c r="NQF66" s="135"/>
      <c r="NQG66" s="84"/>
      <c r="NQH66" s="135"/>
      <c r="NQI66" s="135"/>
      <c r="NQJ66" s="135"/>
      <c r="NQK66" s="84"/>
      <c r="NQL66" s="135"/>
      <c r="NQM66" s="135"/>
      <c r="NQN66" s="135"/>
      <c r="NQO66" s="84"/>
      <c r="NQP66" s="135"/>
      <c r="NQQ66" s="135"/>
      <c r="NQR66" s="135"/>
      <c r="NQS66" s="84"/>
      <c r="NQT66" s="135"/>
      <c r="NQU66" s="135"/>
      <c r="NQV66" s="135"/>
      <c r="NQW66" s="84"/>
      <c r="NQX66" s="135"/>
      <c r="NQY66" s="135"/>
      <c r="NQZ66" s="135"/>
      <c r="NRA66" s="84"/>
      <c r="NRB66" s="135"/>
      <c r="NRC66" s="135"/>
      <c r="NRD66" s="135"/>
      <c r="NRE66" s="84"/>
      <c r="NRF66" s="135"/>
      <c r="NRG66" s="135"/>
      <c r="NRH66" s="135"/>
      <c r="NRI66" s="84"/>
      <c r="NRJ66" s="135"/>
      <c r="NRK66" s="135"/>
      <c r="NRL66" s="135"/>
      <c r="NRM66" s="84"/>
      <c r="NRN66" s="135"/>
      <c r="NRO66" s="135"/>
      <c r="NRP66" s="135"/>
      <c r="NRQ66" s="84"/>
      <c r="NRR66" s="135"/>
      <c r="NRS66" s="135"/>
      <c r="NRT66" s="135"/>
      <c r="NRU66" s="84"/>
      <c r="NRV66" s="135"/>
      <c r="NRW66" s="135"/>
      <c r="NRX66" s="135"/>
      <c r="NRY66" s="84"/>
      <c r="NRZ66" s="135"/>
      <c r="NSA66" s="135"/>
      <c r="NSB66" s="135"/>
      <c r="NSC66" s="84"/>
      <c r="NSD66" s="135"/>
      <c r="NSE66" s="135"/>
      <c r="NSF66" s="135"/>
      <c r="NSG66" s="84"/>
      <c r="NSH66" s="135"/>
      <c r="NSI66" s="135"/>
      <c r="NSJ66" s="135"/>
      <c r="NSK66" s="84"/>
      <c r="NSL66" s="135"/>
      <c r="NSM66" s="135"/>
      <c r="NSN66" s="135"/>
      <c r="NSO66" s="84"/>
      <c r="NSP66" s="135"/>
      <c r="NSQ66" s="135"/>
      <c r="NSR66" s="135"/>
      <c r="NSS66" s="84"/>
      <c r="NST66" s="135"/>
      <c r="NSU66" s="135"/>
      <c r="NSV66" s="135"/>
      <c r="NSW66" s="84"/>
      <c r="NSX66" s="135"/>
      <c r="NSY66" s="135"/>
      <c r="NSZ66" s="135"/>
      <c r="NTA66" s="84"/>
      <c r="NTB66" s="135"/>
      <c r="NTC66" s="135"/>
      <c r="NTD66" s="135"/>
      <c r="NTE66" s="84"/>
      <c r="NTF66" s="135"/>
      <c r="NTG66" s="135"/>
      <c r="NTH66" s="135"/>
      <c r="NTI66" s="84"/>
      <c r="NTJ66" s="135"/>
      <c r="NTK66" s="135"/>
      <c r="NTL66" s="135"/>
      <c r="NTM66" s="84"/>
      <c r="NTN66" s="135"/>
      <c r="NTO66" s="135"/>
      <c r="NTP66" s="135"/>
      <c r="NTQ66" s="84"/>
      <c r="NTR66" s="135"/>
      <c r="NTS66" s="135"/>
      <c r="NTT66" s="135"/>
      <c r="NTU66" s="84"/>
      <c r="NTV66" s="135"/>
      <c r="NTW66" s="135"/>
      <c r="NTX66" s="135"/>
      <c r="NTY66" s="84"/>
      <c r="NTZ66" s="135"/>
      <c r="NUA66" s="135"/>
      <c r="NUB66" s="135"/>
      <c r="NUC66" s="84"/>
      <c r="NUD66" s="135"/>
      <c r="NUE66" s="135"/>
      <c r="NUF66" s="135"/>
      <c r="NUG66" s="84"/>
      <c r="NUH66" s="135"/>
      <c r="NUI66" s="135"/>
      <c r="NUJ66" s="135"/>
      <c r="NUK66" s="84"/>
      <c r="NUL66" s="135"/>
      <c r="NUM66" s="135"/>
      <c r="NUN66" s="135"/>
      <c r="NUO66" s="84"/>
      <c r="NUP66" s="135"/>
      <c r="NUQ66" s="135"/>
      <c r="NUR66" s="135"/>
      <c r="NUS66" s="84"/>
      <c r="NUT66" s="135"/>
      <c r="NUU66" s="135"/>
      <c r="NUV66" s="135"/>
      <c r="NUW66" s="84"/>
      <c r="NUX66" s="135"/>
      <c r="NUY66" s="135"/>
      <c r="NUZ66" s="135"/>
      <c r="NVA66" s="84"/>
      <c r="NVB66" s="135"/>
      <c r="NVC66" s="135"/>
      <c r="NVD66" s="135"/>
      <c r="NVE66" s="84"/>
      <c r="NVF66" s="135"/>
      <c r="NVG66" s="135"/>
      <c r="NVH66" s="135"/>
      <c r="NVI66" s="84"/>
      <c r="NVJ66" s="135"/>
      <c r="NVK66" s="135"/>
      <c r="NVL66" s="135"/>
      <c r="NVM66" s="84"/>
      <c r="NVN66" s="135"/>
      <c r="NVO66" s="135"/>
      <c r="NVP66" s="135"/>
      <c r="NVQ66" s="84"/>
      <c r="NVR66" s="135"/>
      <c r="NVS66" s="135"/>
      <c r="NVT66" s="135"/>
      <c r="NVU66" s="84"/>
      <c r="NVV66" s="135"/>
      <c r="NVW66" s="135"/>
      <c r="NVX66" s="135"/>
      <c r="NVY66" s="84"/>
      <c r="NVZ66" s="135"/>
      <c r="NWA66" s="135"/>
      <c r="NWB66" s="135"/>
      <c r="NWC66" s="84"/>
      <c r="NWD66" s="135"/>
      <c r="NWE66" s="135"/>
      <c r="NWF66" s="135"/>
      <c r="NWG66" s="84"/>
      <c r="NWH66" s="135"/>
      <c r="NWI66" s="135"/>
      <c r="NWJ66" s="135"/>
      <c r="NWK66" s="84"/>
      <c r="NWL66" s="135"/>
      <c r="NWM66" s="135"/>
      <c r="NWN66" s="135"/>
      <c r="NWO66" s="84"/>
      <c r="NWP66" s="135"/>
      <c r="NWQ66" s="135"/>
      <c r="NWR66" s="135"/>
      <c r="NWS66" s="84"/>
      <c r="NWT66" s="135"/>
      <c r="NWU66" s="135"/>
      <c r="NWV66" s="135"/>
      <c r="NWW66" s="84"/>
      <c r="NWX66" s="135"/>
      <c r="NWY66" s="135"/>
      <c r="NWZ66" s="135"/>
      <c r="NXA66" s="84"/>
      <c r="NXB66" s="135"/>
      <c r="NXC66" s="135"/>
      <c r="NXD66" s="135"/>
      <c r="NXE66" s="84"/>
      <c r="NXF66" s="135"/>
      <c r="NXG66" s="135"/>
      <c r="NXH66" s="135"/>
      <c r="NXI66" s="84"/>
      <c r="NXJ66" s="135"/>
      <c r="NXK66" s="135"/>
      <c r="NXL66" s="135"/>
      <c r="NXM66" s="84"/>
      <c r="NXN66" s="135"/>
      <c r="NXO66" s="135"/>
      <c r="NXP66" s="135"/>
      <c r="NXQ66" s="84"/>
      <c r="NXR66" s="135"/>
      <c r="NXS66" s="135"/>
      <c r="NXT66" s="135"/>
      <c r="NXU66" s="84"/>
      <c r="NXV66" s="135"/>
      <c r="NXW66" s="135"/>
      <c r="NXX66" s="135"/>
      <c r="NXY66" s="84"/>
      <c r="NXZ66" s="135"/>
      <c r="NYA66" s="135"/>
      <c r="NYB66" s="135"/>
      <c r="NYC66" s="84"/>
      <c r="NYD66" s="135"/>
      <c r="NYE66" s="135"/>
      <c r="NYF66" s="135"/>
      <c r="NYG66" s="84"/>
      <c r="NYH66" s="135"/>
      <c r="NYI66" s="135"/>
      <c r="NYJ66" s="135"/>
      <c r="NYK66" s="84"/>
      <c r="NYL66" s="135"/>
      <c r="NYM66" s="135"/>
      <c r="NYN66" s="135"/>
      <c r="NYO66" s="84"/>
      <c r="NYP66" s="135"/>
      <c r="NYQ66" s="135"/>
      <c r="NYR66" s="135"/>
      <c r="NYS66" s="84"/>
      <c r="NYT66" s="135"/>
      <c r="NYU66" s="135"/>
      <c r="NYV66" s="135"/>
      <c r="NYW66" s="84"/>
      <c r="NYX66" s="135"/>
      <c r="NYY66" s="135"/>
      <c r="NYZ66" s="135"/>
      <c r="NZA66" s="84"/>
      <c r="NZB66" s="135"/>
      <c r="NZC66" s="135"/>
      <c r="NZD66" s="135"/>
      <c r="NZE66" s="84"/>
      <c r="NZF66" s="135"/>
      <c r="NZG66" s="135"/>
      <c r="NZH66" s="135"/>
      <c r="NZI66" s="84"/>
      <c r="NZJ66" s="135"/>
      <c r="NZK66" s="135"/>
      <c r="NZL66" s="135"/>
      <c r="NZM66" s="84"/>
      <c r="NZN66" s="135"/>
      <c r="NZO66" s="135"/>
      <c r="NZP66" s="135"/>
      <c r="NZQ66" s="84"/>
      <c r="NZR66" s="135"/>
      <c r="NZS66" s="135"/>
      <c r="NZT66" s="135"/>
      <c r="NZU66" s="84"/>
      <c r="NZV66" s="135"/>
      <c r="NZW66" s="135"/>
      <c r="NZX66" s="135"/>
      <c r="NZY66" s="84"/>
      <c r="NZZ66" s="135"/>
      <c r="OAA66" s="135"/>
      <c r="OAB66" s="135"/>
      <c r="OAC66" s="84"/>
      <c r="OAD66" s="135"/>
      <c r="OAE66" s="135"/>
      <c r="OAF66" s="135"/>
      <c r="OAG66" s="84"/>
      <c r="OAH66" s="135"/>
      <c r="OAI66" s="135"/>
      <c r="OAJ66" s="135"/>
      <c r="OAK66" s="84"/>
      <c r="OAL66" s="135"/>
      <c r="OAM66" s="135"/>
      <c r="OAN66" s="135"/>
      <c r="OAO66" s="84"/>
      <c r="OAP66" s="135"/>
      <c r="OAQ66" s="135"/>
      <c r="OAR66" s="135"/>
      <c r="OAS66" s="84"/>
      <c r="OAT66" s="135"/>
      <c r="OAU66" s="135"/>
      <c r="OAV66" s="135"/>
      <c r="OAW66" s="84"/>
      <c r="OAX66" s="135"/>
      <c r="OAY66" s="135"/>
      <c r="OAZ66" s="135"/>
      <c r="OBA66" s="84"/>
      <c r="OBB66" s="135"/>
      <c r="OBC66" s="135"/>
      <c r="OBD66" s="135"/>
      <c r="OBE66" s="84"/>
      <c r="OBF66" s="135"/>
      <c r="OBG66" s="135"/>
      <c r="OBH66" s="135"/>
      <c r="OBI66" s="84"/>
      <c r="OBJ66" s="135"/>
      <c r="OBK66" s="135"/>
      <c r="OBL66" s="135"/>
      <c r="OBM66" s="84"/>
      <c r="OBN66" s="135"/>
      <c r="OBO66" s="135"/>
      <c r="OBP66" s="135"/>
      <c r="OBQ66" s="84"/>
      <c r="OBR66" s="135"/>
      <c r="OBS66" s="135"/>
      <c r="OBT66" s="135"/>
      <c r="OBU66" s="84"/>
      <c r="OBV66" s="135"/>
      <c r="OBW66" s="135"/>
      <c r="OBX66" s="135"/>
      <c r="OBY66" s="84"/>
      <c r="OBZ66" s="135"/>
      <c r="OCA66" s="135"/>
      <c r="OCB66" s="135"/>
      <c r="OCC66" s="84"/>
      <c r="OCD66" s="135"/>
      <c r="OCE66" s="135"/>
      <c r="OCF66" s="135"/>
      <c r="OCG66" s="84"/>
      <c r="OCH66" s="135"/>
      <c r="OCI66" s="135"/>
      <c r="OCJ66" s="135"/>
      <c r="OCK66" s="84"/>
      <c r="OCL66" s="135"/>
      <c r="OCM66" s="135"/>
      <c r="OCN66" s="135"/>
      <c r="OCO66" s="84"/>
      <c r="OCP66" s="135"/>
      <c r="OCQ66" s="135"/>
      <c r="OCR66" s="135"/>
      <c r="OCS66" s="84"/>
      <c r="OCT66" s="135"/>
      <c r="OCU66" s="135"/>
      <c r="OCV66" s="135"/>
      <c r="OCW66" s="84"/>
      <c r="OCX66" s="135"/>
      <c r="OCY66" s="135"/>
      <c r="OCZ66" s="135"/>
      <c r="ODA66" s="84"/>
      <c r="ODB66" s="135"/>
      <c r="ODC66" s="135"/>
      <c r="ODD66" s="135"/>
      <c r="ODE66" s="84"/>
      <c r="ODF66" s="135"/>
      <c r="ODG66" s="135"/>
      <c r="ODH66" s="135"/>
      <c r="ODI66" s="84"/>
      <c r="ODJ66" s="135"/>
      <c r="ODK66" s="135"/>
      <c r="ODL66" s="135"/>
      <c r="ODM66" s="84"/>
      <c r="ODN66" s="135"/>
      <c r="ODO66" s="135"/>
      <c r="ODP66" s="135"/>
      <c r="ODQ66" s="84"/>
      <c r="ODR66" s="135"/>
      <c r="ODS66" s="135"/>
      <c r="ODT66" s="135"/>
      <c r="ODU66" s="84"/>
      <c r="ODV66" s="135"/>
      <c r="ODW66" s="135"/>
      <c r="ODX66" s="135"/>
      <c r="ODY66" s="84"/>
      <c r="ODZ66" s="135"/>
      <c r="OEA66" s="135"/>
      <c r="OEB66" s="135"/>
      <c r="OEC66" s="84"/>
      <c r="OED66" s="135"/>
      <c r="OEE66" s="135"/>
      <c r="OEF66" s="135"/>
      <c r="OEG66" s="84"/>
      <c r="OEH66" s="135"/>
      <c r="OEI66" s="135"/>
      <c r="OEJ66" s="135"/>
      <c r="OEK66" s="84"/>
      <c r="OEL66" s="135"/>
      <c r="OEM66" s="135"/>
      <c r="OEN66" s="135"/>
      <c r="OEO66" s="84"/>
      <c r="OEP66" s="135"/>
      <c r="OEQ66" s="135"/>
      <c r="OER66" s="135"/>
      <c r="OES66" s="84"/>
      <c r="OET66" s="135"/>
      <c r="OEU66" s="135"/>
      <c r="OEV66" s="135"/>
      <c r="OEW66" s="84"/>
      <c r="OEX66" s="135"/>
      <c r="OEY66" s="135"/>
      <c r="OEZ66" s="135"/>
      <c r="OFA66" s="84"/>
      <c r="OFB66" s="135"/>
      <c r="OFC66" s="135"/>
      <c r="OFD66" s="135"/>
      <c r="OFE66" s="84"/>
      <c r="OFF66" s="135"/>
      <c r="OFG66" s="135"/>
      <c r="OFH66" s="135"/>
      <c r="OFI66" s="84"/>
      <c r="OFJ66" s="135"/>
      <c r="OFK66" s="135"/>
      <c r="OFL66" s="135"/>
      <c r="OFM66" s="84"/>
      <c r="OFN66" s="135"/>
      <c r="OFO66" s="135"/>
      <c r="OFP66" s="135"/>
      <c r="OFQ66" s="84"/>
      <c r="OFR66" s="135"/>
      <c r="OFS66" s="135"/>
      <c r="OFT66" s="135"/>
      <c r="OFU66" s="84"/>
      <c r="OFV66" s="135"/>
      <c r="OFW66" s="135"/>
      <c r="OFX66" s="135"/>
      <c r="OFY66" s="84"/>
      <c r="OFZ66" s="135"/>
      <c r="OGA66" s="135"/>
      <c r="OGB66" s="135"/>
      <c r="OGC66" s="84"/>
      <c r="OGD66" s="135"/>
      <c r="OGE66" s="135"/>
      <c r="OGF66" s="135"/>
      <c r="OGG66" s="84"/>
      <c r="OGH66" s="135"/>
      <c r="OGI66" s="135"/>
      <c r="OGJ66" s="135"/>
      <c r="OGK66" s="84"/>
      <c r="OGL66" s="135"/>
      <c r="OGM66" s="135"/>
      <c r="OGN66" s="135"/>
      <c r="OGO66" s="84"/>
      <c r="OGP66" s="135"/>
      <c r="OGQ66" s="135"/>
      <c r="OGR66" s="135"/>
      <c r="OGS66" s="84"/>
      <c r="OGT66" s="135"/>
      <c r="OGU66" s="135"/>
      <c r="OGV66" s="135"/>
      <c r="OGW66" s="84"/>
      <c r="OGX66" s="135"/>
      <c r="OGY66" s="135"/>
      <c r="OGZ66" s="135"/>
      <c r="OHA66" s="84"/>
      <c r="OHB66" s="135"/>
      <c r="OHC66" s="135"/>
      <c r="OHD66" s="135"/>
      <c r="OHE66" s="84"/>
      <c r="OHF66" s="135"/>
      <c r="OHG66" s="135"/>
      <c r="OHH66" s="135"/>
      <c r="OHI66" s="84"/>
      <c r="OHJ66" s="135"/>
      <c r="OHK66" s="135"/>
      <c r="OHL66" s="135"/>
      <c r="OHM66" s="84"/>
      <c r="OHN66" s="135"/>
      <c r="OHO66" s="135"/>
      <c r="OHP66" s="135"/>
      <c r="OHQ66" s="84"/>
      <c r="OHR66" s="135"/>
      <c r="OHS66" s="135"/>
      <c r="OHT66" s="135"/>
      <c r="OHU66" s="84"/>
      <c r="OHV66" s="135"/>
      <c r="OHW66" s="135"/>
      <c r="OHX66" s="135"/>
      <c r="OHY66" s="84"/>
      <c r="OHZ66" s="135"/>
      <c r="OIA66" s="135"/>
      <c r="OIB66" s="135"/>
      <c r="OIC66" s="84"/>
      <c r="OID66" s="135"/>
      <c r="OIE66" s="135"/>
      <c r="OIF66" s="135"/>
      <c r="OIG66" s="84"/>
      <c r="OIH66" s="135"/>
      <c r="OII66" s="135"/>
      <c r="OIJ66" s="135"/>
      <c r="OIK66" s="84"/>
      <c r="OIL66" s="135"/>
      <c r="OIM66" s="135"/>
      <c r="OIN66" s="135"/>
      <c r="OIO66" s="84"/>
      <c r="OIP66" s="135"/>
      <c r="OIQ66" s="135"/>
      <c r="OIR66" s="135"/>
      <c r="OIS66" s="84"/>
      <c r="OIT66" s="135"/>
      <c r="OIU66" s="135"/>
      <c r="OIV66" s="135"/>
      <c r="OIW66" s="84"/>
      <c r="OIX66" s="135"/>
      <c r="OIY66" s="135"/>
      <c r="OIZ66" s="135"/>
      <c r="OJA66" s="84"/>
      <c r="OJB66" s="135"/>
      <c r="OJC66" s="135"/>
      <c r="OJD66" s="135"/>
      <c r="OJE66" s="84"/>
      <c r="OJF66" s="135"/>
      <c r="OJG66" s="135"/>
      <c r="OJH66" s="135"/>
      <c r="OJI66" s="84"/>
      <c r="OJJ66" s="135"/>
      <c r="OJK66" s="135"/>
      <c r="OJL66" s="135"/>
      <c r="OJM66" s="84"/>
      <c r="OJN66" s="135"/>
      <c r="OJO66" s="135"/>
      <c r="OJP66" s="135"/>
      <c r="OJQ66" s="84"/>
      <c r="OJR66" s="135"/>
      <c r="OJS66" s="135"/>
      <c r="OJT66" s="135"/>
      <c r="OJU66" s="84"/>
      <c r="OJV66" s="135"/>
      <c r="OJW66" s="135"/>
      <c r="OJX66" s="135"/>
      <c r="OJY66" s="84"/>
      <c r="OJZ66" s="135"/>
      <c r="OKA66" s="135"/>
      <c r="OKB66" s="135"/>
      <c r="OKC66" s="84"/>
      <c r="OKD66" s="135"/>
      <c r="OKE66" s="135"/>
      <c r="OKF66" s="135"/>
      <c r="OKG66" s="84"/>
      <c r="OKH66" s="135"/>
      <c r="OKI66" s="135"/>
      <c r="OKJ66" s="135"/>
      <c r="OKK66" s="84"/>
      <c r="OKL66" s="135"/>
      <c r="OKM66" s="135"/>
      <c r="OKN66" s="135"/>
      <c r="OKO66" s="84"/>
      <c r="OKP66" s="135"/>
      <c r="OKQ66" s="135"/>
      <c r="OKR66" s="135"/>
      <c r="OKS66" s="84"/>
      <c r="OKT66" s="135"/>
      <c r="OKU66" s="135"/>
      <c r="OKV66" s="135"/>
      <c r="OKW66" s="84"/>
      <c r="OKX66" s="135"/>
      <c r="OKY66" s="135"/>
      <c r="OKZ66" s="135"/>
      <c r="OLA66" s="84"/>
      <c r="OLB66" s="135"/>
      <c r="OLC66" s="135"/>
      <c r="OLD66" s="135"/>
      <c r="OLE66" s="84"/>
      <c r="OLF66" s="135"/>
      <c r="OLG66" s="135"/>
      <c r="OLH66" s="135"/>
      <c r="OLI66" s="84"/>
      <c r="OLJ66" s="135"/>
      <c r="OLK66" s="135"/>
      <c r="OLL66" s="135"/>
      <c r="OLM66" s="84"/>
      <c r="OLN66" s="135"/>
      <c r="OLO66" s="135"/>
      <c r="OLP66" s="135"/>
      <c r="OLQ66" s="84"/>
      <c r="OLR66" s="135"/>
      <c r="OLS66" s="135"/>
      <c r="OLT66" s="135"/>
      <c r="OLU66" s="84"/>
      <c r="OLV66" s="135"/>
      <c r="OLW66" s="135"/>
      <c r="OLX66" s="135"/>
      <c r="OLY66" s="84"/>
      <c r="OLZ66" s="135"/>
      <c r="OMA66" s="135"/>
      <c r="OMB66" s="135"/>
      <c r="OMC66" s="84"/>
      <c r="OMD66" s="135"/>
      <c r="OME66" s="135"/>
      <c r="OMF66" s="135"/>
      <c r="OMG66" s="84"/>
      <c r="OMH66" s="135"/>
      <c r="OMI66" s="135"/>
      <c r="OMJ66" s="135"/>
      <c r="OMK66" s="84"/>
      <c r="OML66" s="135"/>
      <c r="OMM66" s="135"/>
      <c r="OMN66" s="135"/>
      <c r="OMO66" s="84"/>
      <c r="OMP66" s="135"/>
      <c r="OMQ66" s="135"/>
      <c r="OMR66" s="135"/>
      <c r="OMS66" s="84"/>
      <c r="OMT66" s="135"/>
      <c r="OMU66" s="135"/>
      <c r="OMV66" s="135"/>
      <c r="OMW66" s="84"/>
      <c r="OMX66" s="135"/>
      <c r="OMY66" s="135"/>
      <c r="OMZ66" s="135"/>
      <c r="ONA66" s="84"/>
      <c r="ONB66" s="135"/>
      <c r="ONC66" s="135"/>
      <c r="OND66" s="135"/>
      <c r="ONE66" s="84"/>
      <c r="ONF66" s="135"/>
      <c r="ONG66" s="135"/>
      <c r="ONH66" s="135"/>
      <c r="ONI66" s="84"/>
      <c r="ONJ66" s="135"/>
      <c r="ONK66" s="135"/>
      <c r="ONL66" s="135"/>
      <c r="ONM66" s="84"/>
      <c r="ONN66" s="135"/>
      <c r="ONO66" s="135"/>
      <c r="ONP66" s="135"/>
      <c r="ONQ66" s="84"/>
      <c r="ONR66" s="135"/>
      <c r="ONS66" s="135"/>
      <c r="ONT66" s="135"/>
      <c r="ONU66" s="84"/>
      <c r="ONV66" s="135"/>
      <c r="ONW66" s="135"/>
      <c r="ONX66" s="135"/>
      <c r="ONY66" s="84"/>
      <c r="ONZ66" s="135"/>
      <c r="OOA66" s="135"/>
      <c r="OOB66" s="135"/>
      <c r="OOC66" s="84"/>
      <c r="OOD66" s="135"/>
      <c r="OOE66" s="135"/>
      <c r="OOF66" s="135"/>
      <c r="OOG66" s="84"/>
      <c r="OOH66" s="135"/>
      <c r="OOI66" s="135"/>
      <c r="OOJ66" s="135"/>
      <c r="OOK66" s="84"/>
      <c r="OOL66" s="135"/>
      <c r="OOM66" s="135"/>
      <c r="OON66" s="135"/>
      <c r="OOO66" s="84"/>
      <c r="OOP66" s="135"/>
      <c r="OOQ66" s="135"/>
      <c r="OOR66" s="135"/>
      <c r="OOS66" s="84"/>
      <c r="OOT66" s="135"/>
      <c r="OOU66" s="135"/>
      <c r="OOV66" s="135"/>
      <c r="OOW66" s="84"/>
      <c r="OOX66" s="135"/>
      <c r="OOY66" s="135"/>
      <c r="OOZ66" s="135"/>
      <c r="OPA66" s="84"/>
      <c r="OPB66" s="135"/>
      <c r="OPC66" s="135"/>
      <c r="OPD66" s="135"/>
      <c r="OPE66" s="84"/>
      <c r="OPF66" s="135"/>
      <c r="OPG66" s="135"/>
      <c r="OPH66" s="135"/>
      <c r="OPI66" s="84"/>
      <c r="OPJ66" s="135"/>
      <c r="OPK66" s="135"/>
      <c r="OPL66" s="135"/>
      <c r="OPM66" s="84"/>
      <c r="OPN66" s="135"/>
      <c r="OPO66" s="135"/>
      <c r="OPP66" s="135"/>
      <c r="OPQ66" s="84"/>
      <c r="OPR66" s="135"/>
      <c r="OPS66" s="135"/>
      <c r="OPT66" s="135"/>
      <c r="OPU66" s="84"/>
      <c r="OPV66" s="135"/>
      <c r="OPW66" s="135"/>
      <c r="OPX66" s="135"/>
      <c r="OPY66" s="84"/>
      <c r="OPZ66" s="135"/>
      <c r="OQA66" s="135"/>
      <c r="OQB66" s="135"/>
      <c r="OQC66" s="84"/>
      <c r="OQD66" s="135"/>
      <c r="OQE66" s="135"/>
      <c r="OQF66" s="135"/>
      <c r="OQG66" s="84"/>
      <c r="OQH66" s="135"/>
      <c r="OQI66" s="135"/>
      <c r="OQJ66" s="135"/>
      <c r="OQK66" s="84"/>
      <c r="OQL66" s="135"/>
      <c r="OQM66" s="135"/>
      <c r="OQN66" s="135"/>
      <c r="OQO66" s="84"/>
      <c r="OQP66" s="135"/>
      <c r="OQQ66" s="135"/>
      <c r="OQR66" s="135"/>
      <c r="OQS66" s="84"/>
      <c r="OQT66" s="135"/>
      <c r="OQU66" s="135"/>
      <c r="OQV66" s="135"/>
      <c r="OQW66" s="84"/>
      <c r="OQX66" s="135"/>
      <c r="OQY66" s="135"/>
      <c r="OQZ66" s="135"/>
      <c r="ORA66" s="84"/>
      <c r="ORB66" s="135"/>
      <c r="ORC66" s="135"/>
      <c r="ORD66" s="135"/>
      <c r="ORE66" s="84"/>
      <c r="ORF66" s="135"/>
      <c r="ORG66" s="135"/>
      <c r="ORH66" s="135"/>
      <c r="ORI66" s="84"/>
      <c r="ORJ66" s="135"/>
      <c r="ORK66" s="135"/>
      <c r="ORL66" s="135"/>
      <c r="ORM66" s="84"/>
      <c r="ORN66" s="135"/>
      <c r="ORO66" s="135"/>
      <c r="ORP66" s="135"/>
      <c r="ORQ66" s="84"/>
      <c r="ORR66" s="135"/>
      <c r="ORS66" s="135"/>
      <c r="ORT66" s="135"/>
      <c r="ORU66" s="84"/>
      <c r="ORV66" s="135"/>
      <c r="ORW66" s="135"/>
      <c r="ORX66" s="135"/>
      <c r="ORY66" s="84"/>
      <c r="ORZ66" s="135"/>
      <c r="OSA66" s="135"/>
      <c r="OSB66" s="135"/>
      <c r="OSC66" s="84"/>
      <c r="OSD66" s="135"/>
      <c r="OSE66" s="135"/>
      <c r="OSF66" s="135"/>
      <c r="OSG66" s="84"/>
      <c r="OSH66" s="135"/>
      <c r="OSI66" s="135"/>
      <c r="OSJ66" s="135"/>
      <c r="OSK66" s="84"/>
      <c r="OSL66" s="135"/>
      <c r="OSM66" s="135"/>
      <c r="OSN66" s="135"/>
      <c r="OSO66" s="84"/>
      <c r="OSP66" s="135"/>
      <c r="OSQ66" s="135"/>
      <c r="OSR66" s="135"/>
      <c r="OSS66" s="84"/>
      <c r="OST66" s="135"/>
      <c r="OSU66" s="135"/>
      <c r="OSV66" s="135"/>
      <c r="OSW66" s="84"/>
      <c r="OSX66" s="135"/>
      <c r="OSY66" s="135"/>
      <c r="OSZ66" s="135"/>
      <c r="OTA66" s="84"/>
      <c r="OTB66" s="135"/>
      <c r="OTC66" s="135"/>
      <c r="OTD66" s="135"/>
      <c r="OTE66" s="84"/>
      <c r="OTF66" s="135"/>
      <c r="OTG66" s="135"/>
      <c r="OTH66" s="135"/>
      <c r="OTI66" s="84"/>
      <c r="OTJ66" s="135"/>
      <c r="OTK66" s="135"/>
      <c r="OTL66" s="135"/>
      <c r="OTM66" s="84"/>
      <c r="OTN66" s="135"/>
      <c r="OTO66" s="135"/>
      <c r="OTP66" s="135"/>
      <c r="OTQ66" s="84"/>
      <c r="OTR66" s="135"/>
      <c r="OTS66" s="135"/>
      <c r="OTT66" s="135"/>
      <c r="OTU66" s="84"/>
      <c r="OTV66" s="135"/>
      <c r="OTW66" s="135"/>
      <c r="OTX66" s="135"/>
      <c r="OTY66" s="84"/>
      <c r="OTZ66" s="135"/>
      <c r="OUA66" s="135"/>
      <c r="OUB66" s="135"/>
      <c r="OUC66" s="84"/>
      <c r="OUD66" s="135"/>
      <c r="OUE66" s="135"/>
      <c r="OUF66" s="135"/>
      <c r="OUG66" s="84"/>
      <c r="OUH66" s="135"/>
      <c r="OUI66" s="135"/>
      <c r="OUJ66" s="135"/>
      <c r="OUK66" s="84"/>
      <c r="OUL66" s="135"/>
      <c r="OUM66" s="135"/>
      <c r="OUN66" s="135"/>
      <c r="OUO66" s="84"/>
      <c r="OUP66" s="135"/>
      <c r="OUQ66" s="135"/>
      <c r="OUR66" s="135"/>
      <c r="OUS66" s="84"/>
      <c r="OUT66" s="135"/>
      <c r="OUU66" s="135"/>
      <c r="OUV66" s="135"/>
      <c r="OUW66" s="84"/>
      <c r="OUX66" s="135"/>
      <c r="OUY66" s="135"/>
      <c r="OUZ66" s="135"/>
      <c r="OVA66" s="84"/>
      <c r="OVB66" s="135"/>
      <c r="OVC66" s="135"/>
      <c r="OVD66" s="135"/>
      <c r="OVE66" s="84"/>
      <c r="OVF66" s="135"/>
      <c r="OVG66" s="135"/>
      <c r="OVH66" s="135"/>
      <c r="OVI66" s="84"/>
      <c r="OVJ66" s="135"/>
      <c r="OVK66" s="135"/>
      <c r="OVL66" s="135"/>
      <c r="OVM66" s="84"/>
      <c r="OVN66" s="135"/>
      <c r="OVO66" s="135"/>
      <c r="OVP66" s="135"/>
      <c r="OVQ66" s="84"/>
      <c r="OVR66" s="135"/>
      <c r="OVS66" s="135"/>
      <c r="OVT66" s="135"/>
      <c r="OVU66" s="84"/>
      <c r="OVV66" s="135"/>
      <c r="OVW66" s="135"/>
      <c r="OVX66" s="135"/>
      <c r="OVY66" s="84"/>
      <c r="OVZ66" s="135"/>
      <c r="OWA66" s="135"/>
      <c r="OWB66" s="135"/>
      <c r="OWC66" s="84"/>
      <c r="OWD66" s="135"/>
      <c r="OWE66" s="135"/>
      <c r="OWF66" s="135"/>
      <c r="OWG66" s="84"/>
      <c r="OWH66" s="135"/>
      <c r="OWI66" s="135"/>
      <c r="OWJ66" s="135"/>
      <c r="OWK66" s="84"/>
      <c r="OWL66" s="135"/>
      <c r="OWM66" s="135"/>
      <c r="OWN66" s="135"/>
      <c r="OWO66" s="84"/>
      <c r="OWP66" s="135"/>
      <c r="OWQ66" s="135"/>
      <c r="OWR66" s="135"/>
      <c r="OWS66" s="84"/>
      <c r="OWT66" s="135"/>
      <c r="OWU66" s="135"/>
      <c r="OWV66" s="135"/>
      <c r="OWW66" s="84"/>
      <c r="OWX66" s="135"/>
      <c r="OWY66" s="135"/>
      <c r="OWZ66" s="135"/>
      <c r="OXA66" s="84"/>
      <c r="OXB66" s="135"/>
      <c r="OXC66" s="135"/>
      <c r="OXD66" s="135"/>
      <c r="OXE66" s="84"/>
      <c r="OXF66" s="135"/>
      <c r="OXG66" s="135"/>
      <c r="OXH66" s="135"/>
      <c r="OXI66" s="84"/>
      <c r="OXJ66" s="135"/>
      <c r="OXK66" s="135"/>
      <c r="OXL66" s="135"/>
      <c r="OXM66" s="84"/>
      <c r="OXN66" s="135"/>
      <c r="OXO66" s="135"/>
      <c r="OXP66" s="135"/>
      <c r="OXQ66" s="84"/>
      <c r="OXR66" s="135"/>
      <c r="OXS66" s="135"/>
      <c r="OXT66" s="135"/>
      <c r="OXU66" s="84"/>
      <c r="OXV66" s="135"/>
      <c r="OXW66" s="135"/>
      <c r="OXX66" s="135"/>
      <c r="OXY66" s="84"/>
      <c r="OXZ66" s="135"/>
      <c r="OYA66" s="135"/>
      <c r="OYB66" s="135"/>
      <c r="OYC66" s="84"/>
      <c r="OYD66" s="135"/>
      <c r="OYE66" s="135"/>
      <c r="OYF66" s="135"/>
      <c r="OYG66" s="84"/>
      <c r="OYH66" s="135"/>
      <c r="OYI66" s="135"/>
      <c r="OYJ66" s="135"/>
      <c r="OYK66" s="84"/>
      <c r="OYL66" s="135"/>
      <c r="OYM66" s="135"/>
      <c r="OYN66" s="135"/>
      <c r="OYO66" s="84"/>
      <c r="OYP66" s="135"/>
      <c r="OYQ66" s="135"/>
      <c r="OYR66" s="135"/>
      <c r="OYS66" s="84"/>
      <c r="OYT66" s="135"/>
      <c r="OYU66" s="135"/>
      <c r="OYV66" s="135"/>
      <c r="OYW66" s="84"/>
      <c r="OYX66" s="135"/>
      <c r="OYY66" s="135"/>
      <c r="OYZ66" s="135"/>
      <c r="OZA66" s="84"/>
      <c r="OZB66" s="135"/>
      <c r="OZC66" s="135"/>
      <c r="OZD66" s="135"/>
      <c r="OZE66" s="84"/>
      <c r="OZF66" s="135"/>
      <c r="OZG66" s="135"/>
      <c r="OZH66" s="135"/>
      <c r="OZI66" s="84"/>
      <c r="OZJ66" s="135"/>
      <c r="OZK66" s="135"/>
      <c r="OZL66" s="135"/>
      <c r="OZM66" s="84"/>
      <c r="OZN66" s="135"/>
      <c r="OZO66" s="135"/>
      <c r="OZP66" s="135"/>
      <c r="OZQ66" s="84"/>
      <c r="OZR66" s="135"/>
      <c r="OZS66" s="135"/>
      <c r="OZT66" s="135"/>
      <c r="OZU66" s="84"/>
      <c r="OZV66" s="135"/>
      <c r="OZW66" s="135"/>
      <c r="OZX66" s="135"/>
      <c r="OZY66" s="84"/>
      <c r="OZZ66" s="135"/>
      <c r="PAA66" s="135"/>
      <c r="PAB66" s="135"/>
      <c r="PAC66" s="84"/>
      <c r="PAD66" s="135"/>
      <c r="PAE66" s="135"/>
      <c r="PAF66" s="135"/>
      <c r="PAG66" s="84"/>
      <c r="PAH66" s="135"/>
      <c r="PAI66" s="135"/>
      <c r="PAJ66" s="135"/>
      <c r="PAK66" s="84"/>
      <c r="PAL66" s="135"/>
      <c r="PAM66" s="135"/>
      <c r="PAN66" s="135"/>
      <c r="PAO66" s="84"/>
      <c r="PAP66" s="135"/>
      <c r="PAQ66" s="135"/>
      <c r="PAR66" s="135"/>
      <c r="PAS66" s="84"/>
      <c r="PAT66" s="135"/>
      <c r="PAU66" s="135"/>
      <c r="PAV66" s="135"/>
      <c r="PAW66" s="84"/>
      <c r="PAX66" s="135"/>
      <c r="PAY66" s="135"/>
      <c r="PAZ66" s="135"/>
      <c r="PBA66" s="84"/>
      <c r="PBB66" s="135"/>
      <c r="PBC66" s="135"/>
      <c r="PBD66" s="135"/>
      <c r="PBE66" s="84"/>
      <c r="PBF66" s="135"/>
      <c r="PBG66" s="135"/>
      <c r="PBH66" s="135"/>
      <c r="PBI66" s="84"/>
      <c r="PBJ66" s="135"/>
      <c r="PBK66" s="135"/>
      <c r="PBL66" s="135"/>
      <c r="PBM66" s="84"/>
      <c r="PBN66" s="135"/>
      <c r="PBO66" s="135"/>
      <c r="PBP66" s="135"/>
      <c r="PBQ66" s="84"/>
      <c r="PBR66" s="135"/>
      <c r="PBS66" s="135"/>
      <c r="PBT66" s="135"/>
      <c r="PBU66" s="84"/>
      <c r="PBV66" s="135"/>
      <c r="PBW66" s="135"/>
      <c r="PBX66" s="135"/>
      <c r="PBY66" s="84"/>
      <c r="PBZ66" s="135"/>
      <c r="PCA66" s="135"/>
      <c r="PCB66" s="135"/>
      <c r="PCC66" s="84"/>
      <c r="PCD66" s="135"/>
      <c r="PCE66" s="135"/>
      <c r="PCF66" s="135"/>
      <c r="PCG66" s="84"/>
      <c r="PCH66" s="135"/>
      <c r="PCI66" s="135"/>
      <c r="PCJ66" s="135"/>
      <c r="PCK66" s="84"/>
      <c r="PCL66" s="135"/>
      <c r="PCM66" s="135"/>
      <c r="PCN66" s="135"/>
      <c r="PCO66" s="84"/>
      <c r="PCP66" s="135"/>
      <c r="PCQ66" s="135"/>
      <c r="PCR66" s="135"/>
      <c r="PCS66" s="84"/>
      <c r="PCT66" s="135"/>
      <c r="PCU66" s="135"/>
      <c r="PCV66" s="135"/>
      <c r="PCW66" s="84"/>
      <c r="PCX66" s="135"/>
      <c r="PCY66" s="135"/>
      <c r="PCZ66" s="135"/>
      <c r="PDA66" s="84"/>
      <c r="PDB66" s="135"/>
      <c r="PDC66" s="135"/>
      <c r="PDD66" s="135"/>
      <c r="PDE66" s="84"/>
      <c r="PDF66" s="135"/>
      <c r="PDG66" s="135"/>
      <c r="PDH66" s="135"/>
      <c r="PDI66" s="84"/>
      <c r="PDJ66" s="135"/>
      <c r="PDK66" s="135"/>
      <c r="PDL66" s="135"/>
      <c r="PDM66" s="84"/>
      <c r="PDN66" s="135"/>
      <c r="PDO66" s="135"/>
      <c r="PDP66" s="135"/>
      <c r="PDQ66" s="84"/>
      <c r="PDR66" s="135"/>
      <c r="PDS66" s="135"/>
      <c r="PDT66" s="135"/>
      <c r="PDU66" s="84"/>
      <c r="PDV66" s="135"/>
      <c r="PDW66" s="135"/>
      <c r="PDX66" s="135"/>
      <c r="PDY66" s="84"/>
      <c r="PDZ66" s="135"/>
      <c r="PEA66" s="135"/>
      <c r="PEB66" s="135"/>
      <c r="PEC66" s="84"/>
      <c r="PED66" s="135"/>
      <c r="PEE66" s="135"/>
      <c r="PEF66" s="135"/>
      <c r="PEG66" s="84"/>
      <c r="PEH66" s="135"/>
      <c r="PEI66" s="135"/>
      <c r="PEJ66" s="135"/>
      <c r="PEK66" s="84"/>
      <c r="PEL66" s="135"/>
      <c r="PEM66" s="135"/>
      <c r="PEN66" s="135"/>
      <c r="PEO66" s="84"/>
      <c r="PEP66" s="135"/>
      <c r="PEQ66" s="135"/>
      <c r="PER66" s="135"/>
      <c r="PES66" s="84"/>
      <c r="PET66" s="135"/>
      <c r="PEU66" s="135"/>
      <c r="PEV66" s="135"/>
      <c r="PEW66" s="84"/>
      <c r="PEX66" s="135"/>
      <c r="PEY66" s="135"/>
      <c r="PEZ66" s="135"/>
      <c r="PFA66" s="84"/>
      <c r="PFB66" s="135"/>
      <c r="PFC66" s="135"/>
      <c r="PFD66" s="135"/>
      <c r="PFE66" s="84"/>
      <c r="PFF66" s="135"/>
      <c r="PFG66" s="135"/>
      <c r="PFH66" s="135"/>
      <c r="PFI66" s="84"/>
      <c r="PFJ66" s="135"/>
      <c r="PFK66" s="135"/>
      <c r="PFL66" s="135"/>
      <c r="PFM66" s="84"/>
      <c r="PFN66" s="135"/>
      <c r="PFO66" s="135"/>
      <c r="PFP66" s="135"/>
      <c r="PFQ66" s="84"/>
      <c r="PFR66" s="135"/>
      <c r="PFS66" s="135"/>
      <c r="PFT66" s="135"/>
      <c r="PFU66" s="84"/>
      <c r="PFV66" s="135"/>
      <c r="PFW66" s="135"/>
      <c r="PFX66" s="135"/>
      <c r="PFY66" s="84"/>
      <c r="PFZ66" s="135"/>
      <c r="PGA66" s="135"/>
      <c r="PGB66" s="135"/>
      <c r="PGC66" s="84"/>
      <c r="PGD66" s="135"/>
      <c r="PGE66" s="135"/>
      <c r="PGF66" s="135"/>
      <c r="PGG66" s="84"/>
      <c r="PGH66" s="135"/>
      <c r="PGI66" s="135"/>
      <c r="PGJ66" s="135"/>
      <c r="PGK66" s="84"/>
      <c r="PGL66" s="135"/>
      <c r="PGM66" s="135"/>
      <c r="PGN66" s="135"/>
      <c r="PGO66" s="84"/>
      <c r="PGP66" s="135"/>
      <c r="PGQ66" s="135"/>
      <c r="PGR66" s="135"/>
      <c r="PGS66" s="84"/>
      <c r="PGT66" s="135"/>
      <c r="PGU66" s="135"/>
      <c r="PGV66" s="135"/>
      <c r="PGW66" s="84"/>
      <c r="PGX66" s="135"/>
      <c r="PGY66" s="135"/>
      <c r="PGZ66" s="135"/>
      <c r="PHA66" s="84"/>
      <c r="PHB66" s="135"/>
      <c r="PHC66" s="135"/>
      <c r="PHD66" s="135"/>
      <c r="PHE66" s="84"/>
      <c r="PHF66" s="135"/>
      <c r="PHG66" s="135"/>
      <c r="PHH66" s="135"/>
      <c r="PHI66" s="84"/>
      <c r="PHJ66" s="135"/>
      <c r="PHK66" s="135"/>
      <c r="PHL66" s="135"/>
      <c r="PHM66" s="84"/>
      <c r="PHN66" s="135"/>
      <c r="PHO66" s="135"/>
      <c r="PHP66" s="135"/>
      <c r="PHQ66" s="84"/>
      <c r="PHR66" s="135"/>
      <c r="PHS66" s="135"/>
      <c r="PHT66" s="135"/>
      <c r="PHU66" s="84"/>
      <c r="PHV66" s="135"/>
      <c r="PHW66" s="135"/>
      <c r="PHX66" s="135"/>
      <c r="PHY66" s="84"/>
      <c r="PHZ66" s="135"/>
      <c r="PIA66" s="135"/>
      <c r="PIB66" s="135"/>
      <c r="PIC66" s="84"/>
      <c r="PID66" s="135"/>
      <c r="PIE66" s="135"/>
      <c r="PIF66" s="135"/>
      <c r="PIG66" s="84"/>
      <c r="PIH66" s="135"/>
      <c r="PII66" s="135"/>
      <c r="PIJ66" s="135"/>
      <c r="PIK66" s="84"/>
      <c r="PIL66" s="135"/>
      <c r="PIM66" s="135"/>
      <c r="PIN66" s="135"/>
      <c r="PIO66" s="84"/>
      <c r="PIP66" s="135"/>
      <c r="PIQ66" s="135"/>
      <c r="PIR66" s="135"/>
      <c r="PIS66" s="84"/>
      <c r="PIT66" s="135"/>
      <c r="PIU66" s="135"/>
      <c r="PIV66" s="135"/>
      <c r="PIW66" s="84"/>
      <c r="PIX66" s="135"/>
      <c r="PIY66" s="135"/>
      <c r="PIZ66" s="135"/>
      <c r="PJA66" s="84"/>
      <c r="PJB66" s="135"/>
      <c r="PJC66" s="135"/>
      <c r="PJD66" s="135"/>
      <c r="PJE66" s="84"/>
      <c r="PJF66" s="135"/>
      <c r="PJG66" s="135"/>
      <c r="PJH66" s="135"/>
      <c r="PJI66" s="84"/>
      <c r="PJJ66" s="135"/>
      <c r="PJK66" s="135"/>
      <c r="PJL66" s="135"/>
      <c r="PJM66" s="84"/>
      <c r="PJN66" s="135"/>
      <c r="PJO66" s="135"/>
      <c r="PJP66" s="135"/>
      <c r="PJQ66" s="84"/>
      <c r="PJR66" s="135"/>
      <c r="PJS66" s="135"/>
      <c r="PJT66" s="135"/>
      <c r="PJU66" s="84"/>
      <c r="PJV66" s="135"/>
      <c r="PJW66" s="135"/>
      <c r="PJX66" s="135"/>
      <c r="PJY66" s="84"/>
      <c r="PJZ66" s="135"/>
      <c r="PKA66" s="135"/>
      <c r="PKB66" s="135"/>
      <c r="PKC66" s="84"/>
      <c r="PKD66" s="135"/>
      <c r="PKE66" s="135"/>
      <c r="PKF66" s="135"/>
      <c r="PKG66" s="84"/>
      <c r="PKH66" s="135"/>
      <c r="PKI66" s="135"/>
      <c r="PKJ66" s="135"/>
      <c r="PKK66" s="84"/>
      <c r="PKL66" s="135"/>
      <c r="PKM66" s="135"/>
      <c r="PKN66" s="135"/>
      <c r="PKO66" s="84"/>
      <c r="PKP66" s="135"/>
      <c r="PKQ66" s="135"/>
      <c r="PKR66" s="135"/>
      <c r="PKS66" s="84"/>
      <c r="PKT66" s="135"/>
      <c r="PKU66" s="135"/>
      <c r="PKV66" s="135"/>
      <c r="PKW66" s="84"/>
      <c r="PKX66" s="135"/>
      <c r="PKY66" s="135"/>
      <c r="PKZ66" s="135"/>
      <c r="PLA66" s="84"/>
      <c r="PLB66" s="135"/>
      <c r="PLC66" s="135"/>
      <c r="PLD66" s="135"/>
      <c r="PLE66" s="84"/>
      <c r="PLF66" s="135"/>
      <c r="PLG66" s="135"/>
      <c r="PLH66" s="135"/>
      <c r="PLI66" s="84"/>
      <c r="PLJ66" s="135"/>
      <c r="PLK66" s="135"/>
      <c r="PLL66" s="135"/>
      <c r="PLM66" s="84"/>
      <c r="PLN66" s="135"/>
      <c r="PLO66" s="135"/>
      <c r="PLP66" s="135"/>
      <c r="PLQ66" s="84"/>
      <c r="PLR66" s="135"/>
      <c r="PLS66" s="135"/>
      <c r="PLT66" s="135"/>
      <c r="PLU66" s="84"/>
      <c r="PLV66" s="135"/>
      <c r="PLW66" s="135"/>
      <c r="PLX66" s="135"/>
      <c r="PLY66" s="84"/>
      <c r="PLZ66" s="135"/>
      <c r="PMA66" s="135"/>
      <c r="PMB66" s="135"/>
      <c r="PMC66" s="84"/>
      <c r="PMD66" s="135"/>
      <c r="PME66" s="135"/>
      <c r="PMF66" s="135"/>
      <c r="PMG66" s="84"/>
      <c r="PMH66" s="135"/>
      <c r="PMI66" s="135"/>
      <c r="PMJ66" s="135"/>
      <c r="PMK66" s="84"/>
      <c r="PML66" s="135"/>
      <c r="PMM66" s="135"/>
      <c r="PMN66" s="135"/>
      <c r="PMO66" s="84"/>
      <c r="PMP66" s="135"/>
      <c r="PMQ66" s="135"/>
      <c r="PMR66" s="135"/>
      <c r="PMS66" s="84"/>
      <c r="PMT66" s="135"/>
      <c r="PMU66" s="135"/>
      <c r="PMV66" s="135"/>
      <c r="PMW66" s="84"/>
      <c r="PMX66" s="135"/>
      <c r="PMY66" s="135"/>
      <c r="PMZ66" s="135"/>
      <c r="PNA66" s="84"/>
      <c r="PNB66" s="135"/>
      <c r="PNC66" s="135"/>
      <c r="PND66" s="135"/>
      <c r="PNE66" s="84"/>
      <c r="PNF66" s="135"/>
      <c r="PNG66" s="135"/>
      <c r="PNH66" s="135"/>
      <c r="PNI66" s="84"/>
      <c r="PNJ66" s="135"/>
      <c r="PNK66" s="135"/>
      <c r="PNL66" s="135"/>
      <c r="PNM66" s="84"/>
      <c r="PNN66" s="135"/>
      <c r="PNO66" s="135"/>
      <c r="PNP66" s="135"/>
      <c r="PNQ66" s="84"/>
      <c r="PNR66" s="135"/>
      <c r="PNS66" s="135"/>
      <c r="PNT66" s="135"/>
      <c r="PNU66" s="84"/>
      <c r="PNV66" s="135"/>
      <c r="PNW66" s="135"/>
      <c r="PNX66" s="135"/>
      <c r="PNY66" s="84"/>
      <c r="PNZ66" s="135"/>
      <c r="POA66" s="135"/>
      <c r="POB66" s="135"/>
      <c r="POC66" s="84"/>
      <c r="POD66" s="135"/>
      <c r="POE66" s="135"/>
      <c r="POF66" s="135"/>
      <c r="POG66" s="84"/>
      <c r="POH66" s="135"/>
      <c r="POI66" s="135"/>
      <c r="POJ66" s="135"/>
      <c r="POK66" s="84"/>
      <c r="POL66" s="135"/>
      <c r="POM66" s="135"/>
      <c r="PON66" s="135"/>
      <c r="POO66" s="84"/>
      <c r="POP66" s="135"/>
      <c r="POQ66" s="135"/>
      <c r="POR66" s="135"/>
      <c r="POS66" s="84"/>
      <c r="POT66" s="135"/>
      <c r="POU66" s="135"/>
      <c r="POV66" s="135"/>
      <c r="POW66" s="84"/>
      <c r="POX66" s="135"/>
      <c r="POY66" s="135"/>
      <c r="POZ66" s="135"/>
      <c r="PPA66" s="84"/>
      <c r="PPB66" s="135"/>
      <c r="PPC66" s="135"/>
      <c r="PPD66" s="135"/>
      <c r="PPE66" s="84"/>
      <c r="PPF66" s="135"/>
      <c r="PPG66" s="135"/>
      <c r="PPH66" s="135"/>
      <c r="PPI66" s="84"/>
      <c r="PPJ66" s="135"/>
      <c r="PPK66" s="135"/>
      <c r="PPL66" s="135"/>
      <c r="PPM66" s="84"/>
      <c r="PPN66" s="135"/>
      <c r="PPO66" s="135"/>
      <c r="PPP66" s="135"/>
      <c r="PPQ66" s="84"/>
      <c r="PPR66" s="135"/>
      <c r="PPS66" s="135"/>
      <c r="PPT66" s="135"/>
      <c r="PPU66" s="84"/>
      <c r="PPV66" s="135"/>
      <c r="PPW66" s="135"/>
      <c r="PPX66" s="135"/>
      <c r="PPY66" s="84"/>
      <c r="PPZ66" s="135"/>
      <c r="PQA66" s="135"/>
      <c r="PQB66" s="135"/>
      <c r="PQC66" s="84"/>
      <c r="PQD66" s="135"/>
      <c r="PQE66" s="135"/>
      <c r="PQF66" s="135"/>
      <c r="PQG66" s="84"/>
      <c r="PQH66" s="135"/>
      <c r="PQI66" s="135"/>
      <c r="PQJ66" s="135"/>
      <c r="PQK66" s="84"/>
      <c r="PQL66" s="135"/>
      <c r="PQM66" s="135"/>
      <c r="PQN66" s="135"/>
      <c r="PQO66" s="84"/>
      <c r="PQP66" s="135"/>
      <c r="PQQ66" s="135"/>
      <c r="PQR66" s="135"/>
      <c r="PQS66" s="84"/>
      <c r="PQT66" s="135"/>
      <c r="PQU66" s="135"/>
      <c r="PQV66" s="135"/>
      <c r="PQW66" s="84"/>
      <c r="PQX66" s="135"/>
      <c r="PQY66" s="135"/>
      <c r="PQZ66" s="135"/>
      <c r="PRA66" s="84"/>
      <c r="PRB66" s="135"/>
      <c r="PRC66" s="135"/>
      <c r="PRD66" s="135"/>
      <c r="PRE66" s="84"/>
      <c r="PRF66" s="135"/>
      <c r="PRG66" s="135"/>
      <c r="PRH66" s="135"/>
      <c r="PRI66" s="84"/>
      <c r="PRJ66" s="135"/>
      <c r="PRK66" s="135"/>
      <c r="PRL66" s="135"/>
      <c r="PRM66" s="84"/>
      <c r="PRN66" s="135"/>
      <c r="PRO66" s="135"/>
      <c r="PRP66" s="135"/>
      <c r="PRQ66" s="84"/>
      <c r="PRR66" s="135"/>
      <c r="PRS66" s="135"/>
      <c r="PRT66" s="135"/>
      <c r="PRU66" s="84"/>
      <c r="PRV66" s="135"/>
      <c r="PRW66" s="135"/>
      <c r="PRX66" s="135"/>
      <c r="PRY66" s="84"/>
      <c r="PRZ66" s="135"/>
      <c r="PSA66" s="135"/>
      <c r="PSB66" s="135"/>
      <c r="PSC66" s="84"/>
      <c r="PSD66" s="135"/>
      <c r="PSE66" s="135"/>
      <c r="PSF66" s="135"/>
      <c r="PSG66" s="84"/>
      <c r="PSH66" s="135"/>
      <c r="PSI66" s="135"/>
      <c r="PSJ66" s="135"/>
      <c r="PSK66" s="84"/>
      <c r="PSL66" s="135"/>
      <c r="PSM66" s="135"/>
      <c r="PSN66" s="135"/>
      <c r="PSO66" s="84"/>
      <c r="PSP66" s="135"/>
      <c r="PSQ66" s="135"/>
      <c r="PSR66" s="135"/>
      <c r="PSS66" s="84"/>
      <c r="PST66" s="135"/>
      <c r="PSU66" s="135"/>
      <c r="PSV66" s="135"/>
      <c r="PSW66" s="84"/>
      <c r="PSX66" s="135"/>
      <c r="PSY66" s="135"/>
      <c r="PSZ66" s="135"/>
      <c r="PTA66" s="84"/>
      <c r="PTB66" s="135"/>
      <c r="PTC66" s="135"/>
      <c r="PTD66" s="135"/>
      <c r="PTE66" s="84"/>
      <c r="PTF66" s="135"/>
      <c r="PTG66" s="135"/>
      <c r="PTH66" s="135"/>
      <c r="PTI66" s="84"/>
      <c r="PTJ66" s="135"/>
      <c r="PTK66" s="135"/>
      <c r="PTL66" s="135"/>
      <c r="PTM66" s="84"/>
      <c r="PTN66" s="135"/>
      <c r="PTO66" s="135"/>
      <c r="PTP66" s="135"/>
      <c r="PTQ66" s="84"/>
      <c r="PTR66" s="135"/>
      <c r="PTS66" s="135"/>
      <c r="PTT66" s="135"/>
      <c r="PTU66" s="84"/>
      <c r="PTV66" s="135"/>
      <c r="PTW66" s="135"/>
      <c r="PTX66" s="135"/>
      <c r="PTY66" s="84"/>
      <c r="PTZ66" s="135"/>
      <c r="PUA66" s="135"/>
      <c r="PUB66" s="135"/>
      <c r="PUC66" s="84"/>
      <c r="PUD66" s="135"/>
      <c r="PUE66" s="135"/>
      <c r="PUF66" s="135"/>
      <c r="PUG66" s="84"/>
      <c r="PUH66" s="135"/>
      <c r="PUI66" s="135"/>
      <c r="PUJ66" s="135"/>
      <c r="PUK66" s="84"/>
      <c r="PUL66" s="135"/>
      <c r="PUM66" s="135"/>
      <c r="PUN66" s="135"/>
      <c r="PUO66" s="84"/>
      <c r="PUP66" s="135"/>
      <c r="PUQ66" s="135"/>
      <c r="PUR66" s="135"/>
      <c r="PUS66" s="84"/>
      <c r="PUT66" s="135"/>
      <c r="PUU66" s="135"/>
      <c r="PUV66" s="135"/>
      <c r="PUW66" s="84"/>
      <c r="PUX66" s="135"/>
      <c r="PUY66" s="135"/>
      <c r="PUZ66" s="135"/>
      <c r="PVA66" s="84"/>
      <c r="PVB66" s="135"/>
      <c r="PVC66" s="135"/>
      <c r="PVD66" s="135"/>
      <c r="PVE66" s="84"/>
      <c r="PVF66" s="135"/>
      <c r="PVG66" s="135"/>
      <c r="PVH66" s="135"/>
      <c r="PVI66" s="84"/>
      <c r="PVJ66" s="135"/>
      <c r="PVK66" s="135"/>
      <c r="PVL66" s="135"/>
      <c r="PVM66" s="84"/>
      <c r="PVN66" s="135"/>
      <c r="PVO66" s="135"/>
      <c r="PVP66" s="135"/>
      <c r="PVQ66" s="84"/>
      <c r="PVR66" s="135"/>
      <c r="PVS66" s="135"/>
      <c r="PVT66" s="135"/>
      <c r="PVU66" s="84"/>
      <c r="PVV66" s="135"/>
      <c r="PVW66" s="135"/>
      <c r="PVX66" s="135"/>
      <c r="PVY66" s="84"/>
      <c r="PVZ66" s="135"/>
      <c r="PWA66" s="135"/>
      <c r="PWB66" s="135"/>
      <c r="PWC66" s="84"/>
      <c r="PWD66" s="135"/>
      <c r="PWE66" s="135"/>
      <c r="PWF66" s="135"/>
      <c r="PWG66" s="84"/>
      <c r="PWH66" s="135"/>
      <c r="PWI66" s="135"/>
      <c r="PWJ66" s="135"/>
      <c r="PWK66" s="84"/>
      <c r="PWL66" s="135"/>
      <c r="PWM66" s="135"/>
      <c r="PWN66" s="135"/>
      <c r="PWO66" s="84"/>
      <c r="PWP66" s="135"/>
      <c r="PWQ66" s="135"/>
      <c r="PWR66" s="135"/>
      <c r="PWS66" s="84"/>
      <c r="PWT66" s="135"/>
      <c r="PWU66" s="135"/>
      <c r="PWV66" s="135"/>
      <c r="PWW66" s="84"/>
      <c r="PWX66" s="135"/>
      <c r="PWY66" s="135"/>
      <c r="PWZ66" s="135"/>
      <c r="PXA66" s="84"/>
      <c r="PXB66" s="135"/>
      <c r="PXC66" s="135"/>
      <c r="PXD66" s="135"/>
      <c r="PXE66" s="84"/>
      <c r="PXF66" s="135"/>
      <c r="PXG66" s="135"/>
      <c r="PXH66" s="135"/>
      <c r="PXI66" s="84"/>
      <c r="PXJ66" s="135"/>
      <c r="PXK66" s="135"/>
      <c r="PXL66" s="135"/>
      <c r="PXM66" s="84"/>
      <c r="PXN66" s="135"/>
      <c r="PXO66" s="135"/>
      <c r="PXP66" s="135"/>
      <c r="PXQ66" s="84"/>
      <c r="PXR66" s="135"/>
      <c r="PXS66" s="135"/>
      <c r="PXT66" s="135"/>
      <c r="PXU66" s="84"/>
      <c r="PXV66" s="135"/>
      <c r="PXW66" s="135"/>
      <c r="PXX66" s="135"/>
      <c r="PXY66" s="84"/>
      <c r="PXZ66" s="135"/>
      <c r="PYA66" s="135"/>
      <c r="PYB66" s="135"/>
      <c r="PYC66" s="84"/>
      <c r="PYD66" s="135"/>
      <c r="PYE66" s="135"/>
      <c r="PYF66" s="135"/>
      <c r="PYG66" s="84"/>
      <c r="PYH66" s="135"/>
      <c r="PYI66" s="135"/>
      <c r="PYJ66" s="135"/>
      <c r="PYK66" s="84"/>
      <c r="PYL66" s="135"/>
      <c r="PYM66" s="135"/>
      <c r="PYN66" s="135"/>
      <c r="PYO66" s="84"/>
      <c r="PYP66" s="135"/>
      <c r="PYQ66" s="135"/>
      <c r="PYR66" s="135"/>
      <c r="PYS66" s="84"/>
      <c r="PYT66" s="135"/>
      <c r="PYU66" s="135"/>
      <c r="PYV66" s="135"/>
      <c r="PYW66" s="84"/>
      <c r="PYX66" s="135"/>
      <c r="PYY66" s="135"/>
      <c r="PYZ66" s="135"/>
      <c r="PZA66" s="84"/>
      <c r="PZB66" s="135"/>
      <c r="PZC66" s="135"/>
      <c r="PZD66" s="135"/>
      <c r="PZE66" s="84"/>
      <c r="PZF66" s="135"/>
      <c r="PZG66" s="135"/>
      <c r="PZH66" s="135"/>
      <c r="PZI66" s="84"/>
      <c r="PZJ66" s="135"/>
      <c r="PZK66" s="135"/>
      <c r="PZL66" s="135"/>
      <c r="PZM66" s="84"/>
      <c r="PZN66" s="135"/>
      <c r="PZO66" s="135"/>
      <c r="PZP66" s="135"/>
      <c r="PZQ66" s="84"/>
      <c r="PZR66" s="135"/>
      <c r="PZS66" s="135"/>
      <c r="PZT66" s="135"/>
      <c r="PZU66" s="84"/>
      <c r="PZV66" s="135"/>
      <c r="PZW66" s="135"/>
      <c r="PZX66" s="135"/>
      <c r="PZY66" s="84"/>
      <c r="PZZ66" s="135"/>
      <c r="QAA66" s="135"/>
      <c r="QAB66" s="135"/>
      <c r="QAC66" s="84"/>
      <c r="QAD66" s="135"/>
      <c r="QAE66" s="135"/>
      <c r="QAF66" s="135"/>
      <c r="QAG66" s="84"/>
      <c r="QAH66" s="135"/>
      <c r="QAI66" s="135"/>
      <c r="QAJ66" s="135"/>
      <c r="QAK66" s="84"/>
      <c r="QAL66" s="135"/>
      <c r="QAM66" s="135"/>
      <c r="QAN66" s="135"/>
      <c r="QAO66" s="84"/>
      <c r="QAP66" s="135"/>
      <c r="QAQ66" s="135"/>
      <c r="QAR66" s="135"/>
      <c r="QAS66" s="84"/>
      <c r="QAT66" s="135"/>
      <c r="QAU66" s="135"/>
      <c r="QAV66" s="135"/>
      <c r="QAW66" s="84"/>
      <c r="QAX66" s="135"/>
      <c r="QAY66" s="135"/>
      <c r="QAZ66" s="135"/>
      <c r="QBA66" s="84"/>
      <c r="QBB66" s="135"/>
      <c r="QBC66" s="135"/>
      <c r="QBD66" s="135"/>
      <c r="QBE66" s="84"/>
      <c r="QBF66" s="135"/>
      <c r="QBG66" s="135"/>
      <c r="QBH66" s="135"/>
      <c r="QBI66" s="84"/>
      <c r="QBJ66" s="135"/>
      <c r="QBK66" s="135"/>
      <c r="QBL66" s="135"/>
      <c r="QBM66" s="84"/>
      <c r="QBN66" s="135"/>
      <c r="QBO66" s="135"/>
      <c r="QBP66" s="135"/>
      <c r="QBQ66" s="84"/>
      <c r="QBR66" s="135"/>
      <c r="QBS66" s="135"/>
      <c r="QBT66" s="135"/>
      <c r="QBU66" s="84"/>
      <c r="QBV66" s="135"/>
      <c r="QBW66" s="135"/>
      <c r="QBX66" s="135"/>
      <c r="QBY66" s="84"/>
      <c r="QBZ66" s="135"/>
      <c r="QCA66" s="135"/>
      <c r="QCB66" s="135"/>
      <c r="QCC66" s="84"/>
      <c r="QCD66" s="135"/>
      <c r="QCE66" s="135"/>
      <c r="QCF66" s="135"/>
      <c r="QCG66" s="84"/>
      <c r="QCH66" s="135"/>
      <c r="QCI66" s="135"/>
      <c r="QCJ66" s="135"/>
      <c r="QCK66" s="84"/>
      <c r="QCL66" s="135"/>
      <c r="QCM66" s="135"/>
      <c r="QCN66" s="135"/>
      <c r="QCO66" s="84"/>
      <c r="QCP66" s="135"/>
      <c r="QCQ66" s="135"/>
      <c r="QCR66" s="135"/>
      <c r="QCS66" s="84"/>
      <c r="QCT66" s="135"/>
      <c r="QCU66" s="135"/>
      <c r="QCV66" s="135"/>
      <c r="QCW66" s="84"/>
      <c r="QCX66" s="135"/>
      <c r="QCY66" s="135"/>
      <c r="QCZ66" s="135"/>
      <c r="QDA66" s="84"/>
      <c r="QDB66" s="135"/>
      <c r="QDC66" s="135"/>
      <c r="QDD66" s="135"/>
      <c r="QDE66" s="84"/>
      <c r="QDF66" s="135"/>
      <c r="QDG66" s="135"/>
      <c r="QDH66" s="135"/>
      <c r="QDI66" s="84"/>
      <c r="QDJ66" s="135"/>
      <c r="QDK66" s="135"/>
      <c r="QDL66" s="135"/>
      <c r="QDM66" s="84"/>
      <c r="QDN66" s="135"/>
      <c r="QDO66" s="135"/>
      <c r="QDP66" s="135"/>
      <c r="QDQ66" s="84"/>
      <c r="QDR66" s="135"/>
      <c r="QDS66" s="135"/>
      <c r="QDT66" s="135"/>
      <c r="QDU66" s="84"/>
      <c r="QDV66" s="135"/>
      <c r="QDW66" s="135"/>
      <c r="QDX66" s="135"/>
      <c r="QDY66" s="84"/>
      <c r="QDZ66" s="135"/>
      <c r="QEA66" s="135"/>
      <c r="QEB66" s="135"/>
      <c r="QEC66" s="84"/>
      <c r="QED66" s="135"/>
      <c r="QEE66" s="135"/>
      <c r="QEF66" s="135"/>
      <c r="QEG66" s="84"/>
      <c r="QEH66" s="135"/>
      <c r="QEI66" s="135"/>
      <c r="QEJ66" s="135"/>
      <c r="QEK66" s="84"/>
      <c r="QEL66" s="135"/>
      <c r="QEM66" s="135"/>
      <c r="QEN66" s="135"/>
      <c r="QEO66" s="84"/>
      <c r="QEP66" s="135"/>
      <c r="QEQ66" s="135"/>
      <c r="QER66" s="135"/>
      <c r="QES66" s="84"/>
      <c r="QET66" s="135"/>
      <c r="QEU66" s="135"/>
      <c r="QEV66" s="135"/>
      <c r="QEW66" s="84"/>
      <c r="QEX66" s="135"/>
      <c r="QEY66" s="135"/>
      <c r="QEZ66" s="135"/>
      <c r="QFA66" s="84"/>
      <c r="QFB66" s="135"/>
      <c r="QFC66" s="135"/>
      <c r="QFD66" s="135"/>
      <c r="QFE66" s="84"/>
      <c r="QFF66" s="135"/>
      <c r="QFG66" s="135"/>
      <c r="QFH66" s="135"/>
      <c r="QFI66" s="84"/>
      <c r="QFJ66" s="135"/>
      <c r="QFK66" s="135"/>
      <c r="QFL66" s="135"/>
      <c r="QFM66" s="84"/>
      <c r="QFN66" s="135"/>
      <c r="QFO66" s="135"/>
      <c r="QFP66" s="135"/>
      <c r="QFQ66" s="84"/>
      <c r="QFR66" s="135"/>
      <c r="QFS66" s="135"/>
      <c r="QFT66" s="135"/>
      <c r="QFU66" s="84"/>
      <c r="QFV66" s="135"/>
      <c r="QFW66" s="135"/>
      <c r="QFX66" s="135"/>
      <c r="QFY66" s="84"/>
      <c r="QFZ66" s="135"/>
      <c r="QGA66" s="135"/>
      <c r="QGB66" s="135"/>
      <c r="QGC66" s="84"/>
      <c r="QGD66" s="135"/>
      <c r="QGE66" s="135"/>
      <c r="QGF66" s="135"/>
      <c r="QGG66" s="84"/>
      <c r="QGH66" s="135"/>
      <c r="QGI66" s="135"/>
      <c r="QGJ66" s="135"/>
      <c r="QGK66" s="84"/>
      <c r="QGL66" s="135"/>
      <c r="QGM66" s="135"/>
      <c r="QGN66" s="135"/>
      <c r="QGO66" s="84"/>
      <c r="QGP66" s="135"/>
      <c r="QGQ66" s="135"/>
      <c r="QGR66" s="135"/>
      <c r="QGS66" s="84"/>
      <c r="QGT66" s="135"/>
      <c r="QGU66" s="135"/>
      <c r="QGV66" s="135"/>
      <c r="QGW66" s="84"/>
      <c r="QGX66" s="135"/>
      <c r="QGY66" s="135"/>
      <c r="QGZ66" s="135"/>
      <c r="QHA66" s="84"/>
      <c r="QHB66" s="135"/>
      <c r="QHC66" s="135"/>
      <c r="QHD66" s="135"/>
      <c r="QHE66" s="84"/>
      <c r="QHF66" s="135"/>
      <c r="QHG66" s="135"/>
      <c r="QHH66" s="135"/>
      <c r="QHI66" s="84"/>
      <c r="QHJ66" s="135"/>
      <c r="QHK66" s="135"/>
      <c r="QHL66" s="135"/>
      <c r="QHM66" s="84"/>
      <c r="QHN66" s="135"/>
      <c r="QHO66" s="135"/>
      <c r="QHP66" s="135"/>
      <c r="QHQ66" s="84"/>
      <c r="QHR66" s="135"/>
      <c r="QHS66" s="135"/>
      <c r="QHT66" s="135"/>
      <c r="QHU66" s="84"/>
      <c r="QHV66" s="135"/>
      <c r="QHW66" s="135"/>
      <c r="QHX66" s="135"/>
      <c r="QHY66" s="84"/>
      <c r="QHZ66" s="135"/>
      <c r="QIA66" s="135"/>
      <c r="QIB66" s="135"/>
      <c r="QIC66" s="84"/>
      <c r="QID66" s="135"/>
      <c r="QIE66" s="135"/>
      <c r="QIF66" s="135"/>
      <c r="QIG66" s="84"/>
      <c r="QIH66" s="135"/>
      <c r="QII66" s="135"/>
      <c r="QIJ66" s="135"/>
      <c r="QIK66" s="84"/>
      <c r="QIL66" s="135"/>
      <c r="QIM66" s="135"/>
      <c r="QIN66" s="135"/>
      <c r="QIO66" s="84"/>
      <c r="QIP66" s="135"/>
      <c r="QIQ66" s="135"/>
      <c r="QIR66" s="135"/>
      <c r="QIS66" s="84"/>
      <c r="QIT66" s="135"/>
      <c r="QIU66" s="135"/>
      <c r="QIV66" s="135"/>
      <c r="QIW66" s="84"/>
      <c r="QIX66" s="135"/>
      <c r="QIY66" s="135"/>
      <c r="QIZ66" s="135"/>
      <c r="QJA66" s="84"/>
      <c r="QJB66" s="135"/>
      <c r="QJC66" s="135"/>
      <c r="QJD66" s="135"/>
      <c r="QJE66" s="84"/>
      <c r="QJF66" s="135"/>
      <c r="QJG66" s="135"/>
      <c r="QJH66" s="135"/>
      <c r="QJI66" s="84"/>
      <c r="QJJ66" s="135"/>
      <c r="QJK66" s="135"/>
      <c r="QJL66" s="135"/>
      <c r="QJM66" s="84"/>
      <c r="QJN66" s="135"/>
      <c r="QJO66" s="135"/>
      <c r="QJP66" s="135"/>
      <c r="QJQ66" s="84"/>
      <c r="QJR66" s="135"/>
      <c r="QJS66" s="135"/>
      <c r="QJT66" s="135"/>
      <c r="QJU66" s="84"/>
      <c r="QJV66" s="135"/>
      <c r="QJW66" s="135"/>
      <c r="QJX66" s="135"/>
      <c r="QJY66" s="84"/>
      <c r="QJZ66" s="135"/>
      <c r="QKA66" s="135"/>
      <c r="QKB66" s="135"/>
      <c r="QKC66" s="84"/>
      <c r="QKD66" s="135"/>
      <c r="QKE66" s="135"/>
      <c r="QKF66" s="135"/>
      <c r="QKG66" s="84"/>
      <c r="QKH66" s="135"/>
      <c r="QKI66" s="135"/>
      <c r="QKJ66" s="135"/>
      <c r="QKK66" s="84"/>
      <c r="QKL66" s="135"/>
      <c r="QKM66" s="135"/>
      <c r="QKN66" s="135"/>
      <c r="QKO66" s="84"/>
      <c r="QKP66" s="135"/>
      <c r="QKQ66" s="135"/>
      <c r="QKR66" s="135"/>
      <c r="QKS66" s="84"/>
      <c r="QKT66" s="135"/>
      <c r="QKU66" s="135"/>
      <c r="QKV66" s="135"/>
      <c r="QKW66" s="84"/>
      <c r="QKX66" s="135"/>
      <c r="QKY66" s="135"/>
      <c r="QKZ66" s="135"/>
      <c r="QLA66" s="84"/>
      <c r="QLB66" s="135"/>
      <c r="QLC66" s="135"/>
      <c r="QLD66" s="135"/>
      <c r="QLE66" s="84"/>
      <c r="QLF66" s="135"/>
      <c r="QLG66" s="135"/>
      <c r="QLH66" s="135"/>
      <c r="QLI66" s="84"/>
      <c r="QLJ66" s="135"/>
      <c r="QLK66" s="135"/>
      <c r="QLL66" s="135"/>
      <c r="QLM66" s="84"/>
      <c r="QLN66" s="135"/>
      <c r="QLO66" s="135"/>
      <c r="QLP66" s="135"/>
      <c r="QLQ66" s="84"/>
      <c r="QLR66" s="135"/>
      <c r="QLS66" s="135"/>
      <c r="QLT66" s="135"/>
      <c r="QLU66" s="84"/>
      <c r="QLV66" s="135"/>
      <c r="QLW66" s="135"/>
      <c r="QLX66" s="135"/>
      <c r="QLY66" s="84"/>
      <c r="QLZ66" s="135"/>
      <c r="QMA66" s="135"/>
      <c r="QMB66" s="135"/>
      <c r="QMC66" s="84"/>
      <c r="QMD66" s="135"/>
      <c r="QME66" s="135"/>
      <c r="QMF66" s="135"/>
      <c r="QMG66" s="84"/>
      <c r="QMH66" s="135"/>
      <c r="QMI66" s="135"/>
      <c r="QMJ66" s="135"/>
      <c r="QMK66" s="84"/>
      <c r="QML66" s="135"/>
      <c r="QMM66" s="135"/>
      <c r="QMN66" s="135"/>
      <c r="QMO66" s="84"/>
      <c r="QMP66" s="135"/>
      <c r="QMQ66" s="135"/>
      <c r="QMR66" s="135"/>
      <c r="QMS66" s="84"/>
      <c r="QMT66" s="135"/>
      <c r="QMU66" s="135"/>
      <c r="QMV66" s="135"/>
      <c r="QMW66" s="84"/>
      <c r="QMX66" s="135"/>
      <c r="QMY66" s="135"/>
      <c r="QMZ66" s="135"/>
      <c r="QNA66" s="84"/>
      <c r="QNB66" s="135"/>
      <c r="QNC66" s="135"/>
      <c r="QND66" s="135"/>
      <c r="QNE66" s="84"/>
      <c r="QNF66" s="135"/>
      <c r="QNG66" s="135"/>
      <c r="QNH66" s="135"/>
      <c r="QNI66" s="84"/>
      <c r="QNJ66" s="135"/>
      <c r="QNK66" s="135"/>
      <c r="QNL66" s="135"/>
      <c r="QNM66" s="84"/>
      <c r="QNN66" s="135"/>
      <c r="QNO66" s="135"/>
      <c r="QNP66" s="135"/>
      <c r="QNQ66" s="84"/>
      <c r="QNR66" s="135"/>
      <c r="QNS66" s="135"/>
      <c r="QNT66" s="135"/>
      <c r="QNU66" s="84"/>
      <c r="QNV66" s="135"/>
      <c r="QNW66" s="135"/>
      <c r="QNX66" s="135"/>
      <c r="QNY66" s="84"/>
      <c r="QNZ66" s="135"/>
      <c r="QOA66" s="135"/>
      <c r="QOB66" s="135"/>
      <c r="QOC66" s="84"/>
      <c r="QOD66" s="135"/>
      <c r="QOE66" s="135"/>
      <c r="QOF66" s="135"/>
      <c r="QOG66" s="84"/>
      <c r="QOH66" s="135"/>
      <c r="QOI66" s="135"/>
      <c r="QOJ66" s="135"/>
      <c r="QOK66" s="84"/>
      <c r="QOL66" s="135"/>
      <c r="QOM66" s="135"/>
      <c r="QON66" s="135"/>
      <c r="QOO66" s="84"/>
      <c r="QOP66" s="135"/>
      <c r="QOQ66" s="135"/>
      <c r="QOR66" s="135"/>
      <c r="QOS66" s="84"/>
      <c r="QOT66" s="135"/>
      <c r="QOU66" s="135"/>
      <c r="QOV66" s="135"/>
      <c r="QOW66" s="84"/>
      <c r="QOX66" s="135"/>
      <c r="QOY66" s="135"/>
      <c r="QOZ66" s="135"/>
      <c r="QPA66" s="84"/>
      <c r="QPB66" s="135"/>
      <c r="QPC66" s="135"/>
      <c r="QPD66" s="135"/>
      <c r="QPE66" s="84"/>
      <c r="QPF66" s="135"/>
      <c r="QPG66" s="135"/>
      <c r="QPH66" s="135"/>
      <c r="QPI66" s="84"/>
      <c r="QPJ66" s="135"/>
      <c r="QPK66" s="135"/>
      <c r="QPL66" s="135"/>
      <c r="QPM66" s="84"/>
      <c r="QPN66" s="135"/>
      <c r="QPO66" s="135"/>
      <c r="QPP66" s="135"/>
      <c r="QPQ66" s="84"/>
      <c r="QPR66" s="135"/>
      <c r="QPS66" s="135"/>
      <c r="QPT66" s="135"/>
      <c r="QPU66" s="84"/>
      <c r="QPV66" s="135"/>
      <c r="QPW66" s="135"/>
      <c r="QPX66" s="135"/>
      <c r="QPY66" s="84"/>
      <c r="QPZ66" s="135"/>
      <c r="QQA66" s="135"/>
      <c r="QQB66" s="135"/>
      <c r="QQC66" s="84"/>
      <c r="QQD66" s="135"/>
      <c r="QQE66" s="135"/>
      <c r="QQF66" s="135"/>
      <c r="QQG66" s="84"/>
      <c r="QQH66" s="135"/>
      <c r="QQI66" s="135"/>
      <c r="QQJ66" s="135"/>
      <c r="QQK66" s="84"/>
      <c r="QQL66" s="135"/>
      <c r="QQM66" s="135"/>
      <c r="QQN66" s="135"/>
      <c r="QQO66" s="84"/>
      <c r="QQP66" s="135"/>
      <c r="QQQ66" s="135"/>
      <c r="QQR66" s="135"/>
      <c r="QQS66" s="84"/>
      <c r="QQT66" s="135"/>
      <c r="QQU66" s="135"/>
      <c r="QQV66" s="135"/>
      <c r="QQW66" s="84"/>
      <c r="QQX66" s="135"/>
      <c r="QQY66" s="135"/>
      <c r="QQZ66" s="135"/>
      <c r="QRA66" s="84"/>
      <c r="QRB66" s="135"/>
      <c r="QRC66" s="135"/>
      <c r="QRD66" s="135"/>
      <c r="QRE66" s="84"/>
      <c r="QRF66" s="135"/>
      <c r="QRG66" s="135"/>
      <c r="QRH66" s="135"/>
      <c r="QRI66" s="84"/>
      <c r="QRJ66" s="135"/>
      <c r="QRK66" s="135"/>
      <c r="QRL66" s="135"/>
      <c r="QRM66" s="84"/>
      <c r="QRN66" s="135"/>
      <c r="QRO66" s="135"/>
      <c r="QRP66" s="135"/>
      <c r="QRQ66" s="84"/>
      <c r="QRR66" s="135"/>
      <c r="QRS66" s="135"/>
      <c r="QRT66" s="135"/>
      <c r="QRU66" s="84"/>
      <c r="QRV66" s="135"/>
      <c r="QRW66" s="135"/>
      <c r="QRX66" s="135"/>
      <c r="QRY66" s="84"/>
      <c r="QRZ66" s="135"/>
      <c r="QSA66" s="135"/>
      <c r="QSB66" s="135"/>
      <c r="QSC66" s="84"/>
      <c r="QSD66" s="135"/>
      <c r="QSE66" s="135"/>
      <c r="QSF66" s="135"/>
      <c r="QSG66" s="84"/>
      <c r="QSH66" s="135"/>
      <c r="QSI66" s="135"/>
      <c r="QSJ66" s="135"/>
      <c r="QSK66" s="84"/>
      <c r="QSL66" s="135"/>
      <c r="QSM66" s="135"/>
      <c r="QSN66" s="135"/>
      <c r="QSO66" s="84"/>
      <c r="QSP66" s="135"/>
      <c r="QSQ66" s="135"/>
      <c r="QSR66" s="135"/>
      <c r="QSS66" s="84"/>
      <c r="QST66" s="135"/>
      <c r="QSU66" s="135"/>
      <c r="QSV66" s="135"/>
      <c r="QSW66" s="84"/>
      <c r="QSX66" s="135"/>
      <c r="QSY66" s="135"/>
      <c r="QSZ66" s="135"/>
      <c r="QTA66" s="84"/>
      <c r="QTB66" s="135"/>
      <c r="QTC66" s="135"/>
      <c r="QTD66" s="135"/>
      <c r="QTE66" s="84"/>
      <c r="QTF66" s="135"/>
      <c r="QTG66" s="135"/>
      <c r="QTH66" s="135"/>
      <c r="QTI66" s="84"/>
      <c r="QTJ66" s="135"/>
      <c r="QTK66" s="135"/>
      <c r="QTL66" s="135"/>
      <c r="QTM66" s="84"/>
      <c r="QTN66" s="135"/>
      <c r="QTO66" s="135"/>
      <c r="QTP66" s="135"/>
      <c r="QTQ66" s="84"/>
      <c r="QTR66" s="135"/>
      <c r="QTS66" s="135"/>
      <c r="QTT66" s="135"/>
      <c r="QTU66" s="84"/>
      <c r="QTV66" s="135"/>
      <c r="QTW66" s="135"/>
      <c r="QTX66" s="135"/>
      <c r="QTY66" s="84"/>
      <c r="QTZ66" s="135"/>
      <c r="QUA66" s="135"/>
      <c r="QUB66" s="135"/>
      <c r="QUC66" s="84"/>
      <c r="QUD66" s="135"/>
      <c r="QUE66" s="135"/>
      <c r="QUF66" s="135"/>
      <c r="QUG66" s="84"/>
      <c r="QUH66" s="135"/>
      <c r="QUI66" s="135"/>
      <c r="QUJ66" s="135"/>
      <c r="QUK66" s="84"/>
      <c r="QUL66" s="135"/>
      <c r="QUM66" s="135"/>
      <c r="QUN66" s="135"/>
      <c r="QUO66" s="84"/>
      <c r="QUP66" s="135"/>
      <c r="QUQ66" s="135"/>
      <c r="QUR66" s="135"/>
      <c r="QUS66" s="84"/>
      <c r="QUT66" s="135"/>
      <c r="QUU66" s="135"/>
      <c r="QUV66" s="135"/>
      <c r="QUW66" s="84"/>
      <c r="QUX66" s="135"/>
      <c r="QUY66" s="135"/>
      <c r="QUZ66" s="135"/>
      <c r="QVA66" s="84"/>
      <c r="QVB66" s="135"/>
      <c r="QVC66" s="135"/>
      <c r="QVD66" s="135"/>
      <c r="QVE66" s="84"/>
      <c r="QVF66" s="135"/>
      <c r="QVG66" s="135"/>
      <c r="QVH66" s="135"/>
      <c r="QVI66" s="84"/>
      <c r="QVJ66" s="135"/>
      <c r="QVK66" s="135"/>
      <c r="QVL66" s="135"/>
      <c r="QVM66" s="84"/>
      <c r="QVN66" s="135"/>
      <c r="QVO66" s="135"/>
      <c r="QVP66" s="135"/>
      <c r="QVQ66" s="84"/>
      <c r="QVR66" s="135"/>
      <c r="QVS66" s="135"/>
      <c r="QVT66" s="135"/>
      <c r="QVU66" s="84"/>
      <c r="QVV66" s="135"/>
      <c r="QVW66" s="135"/>
      <c r="QVX66" s="135"/>
      <c r="QVY66" s="84"/>
      <c r="QVZ66" s="135"/>
      <c r="QWA66" s="135"/>
      <c r="QWB66" s="135"/>
      <c r="QWC66" s="84"/>
      <c r="QWD66" s="135"/>
      <c r="QWE66" s="135"/>
      <c r="QWF66" s="135"/>
      <c r="QWG66" s="84"/>
      <c r="QWH66" s="135"/>
      <c r="QWI66" s="135"/>
      <c r="QWJ66" s="135"/>
      <c r="QWK66" s="84"/>
      <c r="QWL66" s="135"/>
      <c r="QWM66" s="135"/>
      <c r="QWN66" s="135"/>
      <c r="QWO66" s="84"/>
      <c r="QWP66" s="135"/>
      <c r="QWQ66" s="135"/>
      <c r="QWR66" s="135"/>
      <c r="QWS66" s="84"/>
      <c r="QWT66" s="135"/>
      <c r="QWU66" s="135"/>
      <c r="QWV66" s="135"/>
      <c r="QWW66" s="84"/>
      <c r="QWX66" s="135"/>
      <c r="QWY66" s="135"/>
      <c r="QWZ66" s="135"/>
      <c r="QXA66" s="84"/>
      <c r="QXB66" s="135"/>
      <c r="QXC66" s="135"/>
      <c r="QXD66" s="135"/>
      <c r="QXE66" s="84"/>
      <c r="QXF66" s="135"/>
      <c r="QXG66" s="135"/>
      <c r="QXH66" s="135"/>
      <c r="QXI66" s="84"/>
      <c r="QXJ66" s="135"/>
      <c r="QXK66" s="135"/>
      <c r="QXL66" s="135"/>
      <c r="QXM66" s="84"/>
      <c r="QXN66" s="135"/>
      <c r="QXO66" s="135"/>
      <c r="QXP66" s="135"/>
      <c r="QXQ66" s="84"/>
      <c r="QXR66" s="135"/>
      <c r="QXS66" s="135"/>
      <c r="QXT66" s="135"/>
      <c r="QXU66" s="84"/>
      <c r="QXV66" s="135"/>
      <c r="QXW66" s="135"/>
      <c r="QXX66" s="135"/>
      <c r="QXY66" s="84"/>
      <c r="QXZ66" s="135"/>
      <c r="QYA66" s="135"/>
      <c r="QYB66" s="135"/>
      <c r="QYC66" s="84"/>
      <c r="QYD66" s="135"/>
      <c r="QYE66" s="135"/>
      <c r="QYF66" s="135"/>
      <c r="QYG66" s="84"/>
      <c r="QYH66" s="135"/>
      <c r="QYI66" s="135"/>
      <c r="QYJ66" s="135"/>
      <c r="QYK66" s="84"/>
      <c r="QYL66" s="135"/>
      <c r="QYM66" s="135"/>
      <c r="QYN66" s="135"/>
      <c r="QYO66" s="84"/>
      <c r="QYP66" s="135"/>
      <c r="QYQ66" s="135"/>
      <c r="QYR66" s="135"/>
      <c r="QYS66" s="84"/>
      <c r="QYT66" s="135"/>
      <c r="QYU66" s="135"/>
      <c r="QYV66" s="135"/>
      <c r="QYW66" s="84"/>
      <c r="QYX66" s="135"/>
      <c r="QYY66" s="135"/>
      <c r="QYZ66" s="135"/>
      <c r="QZA66" s="84"/>
      <c r="QZB66" s="135"/>
      <c r="QZC66" s="135"/>
      <c r="QZD66" s="135"/>
      <c r="QZE66" s="84"/>
      <c r="QZF66" s="135"/>
      <c r="QZG66" s="135"/>
      <c r="QZH66" s="135"/>
      <c r="QZI66" s="84"/>
      <c r="QZJ66" s="135"/>
      <c r="QZK66" s="135"/>
      <c r="QZL66" s="135"/>
      <c r="QZM66" s="84"/>
      <c r="QZN66" s="135"/>
      <c r="QZO66" s="135"/>
      <c r="QZP66" s="135"/>
      <c r="QZQ66" s="84"/>
      <c r="QZR66" s="135"/>
      <c r="QZS66" s="135"/>
      <c r="QZT66" s="135"/>
      <c r="QZU66" s="84"/>
      <c r="QZV66" s="135"/>
      <c r="QZW66" s="135"/>
      <c r="QZX66" s="135"/>
      <c r="QZY66" s="84"/>
      <c r="QZZ66" s="135"/>
      <c r="RAA66" s="135"/>
      <c r="RAB66" s="135"/>
      <c r="RAC66" s="84"/>
      <c r="RAD66" s="135"/>
      <c r="RAE66" s="135"/>
      <c r="RAF66" s="135"/>
      <c r="RAG66" s="84"/>
      <c r="RAH66" s="135"/>
      <c r="RAI66" s="135"/>
      <c r="RAJ66" s="135"/>
      <c r="RAK66" s="84"/>
      <c r="RAL66" s="135"/>
      <c r="RAM66" s="135"/>
      <c r="RAN66" s="135"/>
      <c r="RAO66" s="84"/>
      <c r="RAP66" s="135"/>
      <c r="RAQ66" s="135"/>
      <c r="RAR66" s="135"/>
      <c r="RAS66" s="84"/>
      <c r="RAT66" s="135"/>
      <c r="RAU66" s="135"/>
      <c r="RAV66" s="135"/>
      <c r="RAW66" s="84"/>
      <c r="RAX66" s="135"/>
      <c r="RAY66" s="135"/>
      <c r="RAZ66" s="135"/>
      <c r="RBA66" s="84"/>
      <c r="RBB66" s="135"/>
      <c r="RBC66" s="135"/>
      <c r="RBD66" s="135"/>
      <c r="RBE66" s="84"/>
      <c r="RBF66" s="135"/>
      <c r="RBG66" s="135"/>
      <c r="RBH66" s="135"/>
      <c r="RBI66" s="84"/>
      <c r="RBJ66" s="135"/>
      <c r="RBK66" s="135"/>
      <c r="RBL66" s="135"/>
      <c r="RBM66" s="84"/>
      <c r="RBN66" s="135"/>
      <c r="RBO66" s="135"/>
      <c r="RBP66" s="135"/>
      <c r="RBQ66" s="84"/>
      <c r="RBR66" s="135"/>
      <c r="RBS66" s="135"/>
      <c r="RBT66" s="135"/>
      <c r="RBU66" s="84"/>
      <c r="RBV66" s="135"/>
      <c r="RBW66" s="135"/>
      <c r="RBX66" s="135"/>
      <c r="RBY66" s="84"/>
      <c r="RBZ66" s="135"/>
      <c r="RCA66" s="135"/>
      <c r="RCB66" s="135"/>
      <c r="RCC66" s="84"/>
      <c r="RCD66" s="135"/>
      <c r="RCE66" s="135"/>
      <c r="RCF66" s="135"/>
      <c r="RCG66" s="84"/>
      <c r="RCH66" s="135"/>
      <c r="RCI66" s="135"/>
      <c r="RCJ66" s="135"/>
      <c r="RCK66" s="84"/>
      <c r="RCL66" s="135"/>
      <c r="RCM66" s="135"/>
      <c r="RCN66" s="135"/>
      <c r="RCO66" s="84"/>
      <c r="RCP66" s="135"/>
      <c r="RCQ66" s="135"/>
      <c r="RCR66" s="135"/>
      <c r="RCS66" s="84"/>
      <c r="RCT66" s="135"/>
      <c r="RCU66" s="135"/>
      <c r="RCV66" s="135"/>
      <c r="RCW66" s="84"/>
      <c r="RCX66" s="135"/>
      <c r="RCY66" s="135"/>
      <c r="RCZ66" s="135"/>
      <c r="RDA66" s="84"/>
      <c r="RDB66" s="135"/>
      <c r="RDC66" s="135"/>
      <c r="RDD66" s="135"/>
      <c r="RDE66" s="84"/>
      <c r="RDF66" s="135"/>
      <c r="RDG66" s="135"/>
      <c r="RDH66" s="135"/>
      <c r="RDI66" s="84"/>
      <c r="RDJ66" s="135"/>
      <c r="RDK66" s="135"/>
      <c r="RDL66" s="135"/>
      <c r="RDM66" s="84"/>
      <c r="RDN66" s="135"/>
      <c r="RDO66" s="135"/>
      <c r="RDP66" s="135"/>
      <c r="RDQ66" s="84"/>
      <c r="RDR66" s="135"/>
      <c r="RDS66" s="135"/>
      <c r="RDT66" s="135"/>
      <c r="RDU66" s="84"/>
      <c r="RDV66" s="135"/>
      <c r="RDW66" s="135"/>
      <c r="RDX66" s="135"/>
      <c r="RDY66" s="84"/>
      <c r="RDZ66" s="135"/>
      <c r="REA66" s="135"/>
      <c r="REB66" s="135"/>
      <c r="REC66" s="84"/>
      <c r="RED66" s="135"/>
      <c r="REE66" s="135"/>
      <c r="REF66" s="135"/>
      <c r="REG66" s="84"/>
      <c r="REH66" s="135"/>
      <c r="REI66" s="135"/>
      <c r="REJ66" s="135"/>
      <c r="REK66" s="84"/>
      <c r="REL66" s="135"/>
      <c r="REM66" s="135"/>
      <c r="REN66" s="135"/>
      <c r="REO66" s="84"/>
      <c r="REP66" s="135"/>
      <c r="REQ66" s="135"/>
      <c r="RER66" s="135"/>
      <c r="RES66" s="84"/>
      <c r="RET66" s="135"/>
      <c r="REU66" s="135"/>
      <c r="REV66" s="135"/>
      <c r="REW66" s="84"/>
      <c r="REX66" s="135"/>
      <c r="REY66" s="135"/>
      <c r="REZ66" s="135"/>
      <c r="RFA66" s="84"/>
      <c r="RFB66" s="135"/>
      <c r="RFC66" s="135"/>
      <c r="RFD66" s="135"/>
      <c r="RFE66" s="84"/>
      <c r="RFF66" s="135"/>
      <c r="RFG66" s="135"/>
      <c r="RFH66" s="135"/>
      <c r="RFI66" s="84"/>
      <c r="RFJ66" s="135"/>
      <c r="RFK66" s="135"/>
      <c r="RFL66" s="135"/>
      <c r="RFM66" s="84"/>
      <c r="RFN66" s="135"/>
      <c r="RFO66" s="135"/>
      <c r="RFP66" s="135"/>
      <c r="RFQ66" s="84"/>
      <c r="RFR66" s="135"/>
      <c r="RFS66" s="135"/>
      <c r="RFT66" s="135"/>
      <c r="RFU66" s="84"/>
      <c r="RFV66" s="135"/>
      <c r="RFW66" s="135"/>
      <c r="RFX66" s="135"/>
      <c r="RFY66" s="84"/>
      <c r="RFZ66" s="135"/>
      <c r="RGA66" s="135"/>
      <c r="RGB66" s="135"/>
      <c r="RGC66" s="84"/>
      <c r="RGD66" s="135"/>
      <c r="RGE66" s="135"/>
      <c r="RGF66" s="135"/>
      <c r="RGG66" s="84"/>
      <c r="RGH66" s="135"/>
      <c r="RGI66" s="135"/>
      <c r="RGJ66" s="135"/>
      <c r="RGK66" s="84"/>
      <c r="RGL66" s="135"/>
      <c r="RGM66" s="135"/>
      <c r="RGN66" s="135"/>
      <c r="RGO66" s="84"/>
      <c r="RGP66" s="135"/>
      <c r="RGQ66" s="135"/>
      <c r="RGR66" s="135"/>
      <c r="RGS66" s="84"/>
      <c r="RGT66" s="135"/>
      <c r="RGU66" s="135"/>
      <c r="RGV66" s="135"/>
      <c r="RGW66" s="84"/>
      <c r="RGX66" s="135"/>
      <c r="RGY66" s="135"/>
      <c r="RGZ66" s="135"/>
      <c r="RHA66" s="84"/>
      <c r="RHB66" s="135"/>
      <c r="RHC66" s="135"/>
      <c r="RHD66" s="135"/>
      <c r="RHE66" s="84"/>
      <c r="RHF66" s="135"/>
      <c r="RHG66" s="135"/>
      <c r="RHH66" s="135"/>
      <c r="RHI66" s="84"/>
      <c r="RHJ66" s="135"/>
      <c r="RHK66" s="135"/>
      <c r="RHL66" s="135"/>
      <c r="RHM66" s="84"/>
      <c r="RHN66" s="135"/>
      <c r="RHO66" s="135"/>
      <c r="RHP66" s="135"/>
      <c r="RHQ66" s="84"/>
      <c r="RHR66" s="135"/>
      <c r="RHS66" s="135"/>
      <c r="RHT66" s="135"/>
      <c r="RHU66" s="84"/>
      <c r="RHV66" s="135"/>
      <c r="RHW66" s="135"/>
      <c r="RHX66" s="135"/>
      <c r="RHY66" s="84"/>
      <c r="RHZ66" s="135"/>
      <c r="RIA66" s="135"/>
      <c r="RIB66" s="135"/>
      <c r="RIC66" s="84"/>
      <c r="RID66" s="135"/>
      <c r="RIE66" s="135"/>
      <c r="RIF66" s="135"/>
      <c r="RIG66" s="84"/>
      <c r="RIH66" s="135"/>
      <c r="RII66" s="135"/>
      <c r="RIJ66" s="135"/>
      <c r="RIK66" s="84"/>
      <c r="RIL66" s="135"/>
      <c r="RIM66" s="135"/>
      <c r="RIN66" s="135"/>
      <c r="RIO66" s="84"/>
      <c r="RIP66" s="135"/>
      <c r="RIQ66" s="135"/>
      <c r="RIR66" s="135"/>
      <c r="RIS66" s="84"/>
      <c r="RIT66" s="135"/>
      <c r="RIU66" s="135"/>
      <c r="RIV66" s="135"/>
      <c r="RIW66" s="84"/>
      <c r="RIX66" s="135"/>
      <c r="RIY66" s="135"/>
      <c r="RIZ66" s="135"/>
      <c r="RJA66" s="84"/>
      <c r="RJB66" s="135"/>
      <c r="RJC66" s="135"/>
      <c r="RJD66" s="135"/>
      <c r="RJE66" s="84"/>
      <c r="RJF66" s="135"/>
      <c r="RJG66" s="135"/>
      <c r="RJH66" s="135"/>
      <c r="RJI66" s="84"/>
      <c r="RJJ66" s="135"/>
      <c r="RJK66" s="135"/>
      <c r="RJL66" s="135"/>
      <c r="RJM66" s="84"/>
      <c r="RJN66" s="135"/>
      <c r="RJO66" s="135"/>
      <c r="RJP66" s="135"/>
      <c r="RJQ66" s="84"/>
      <c r="RJR66" s="135"/>
      <c r="RJS66" s="135"/>
      <c r="RJT66" s="135"/>
      <c r="RJU66" s="84"/>
      <c r="RJV66" s="135"/>
      <c r="RJW66" s="135"/>
      <c r="RJX66" s="135"/>
      <c r="RJY66" s="84"/>
      <c r="RJZ66" s="135"/>
      <c r="RKA66" s="135"/>
      <c r="RKB66" s="135"/>
      <c r="RKC66" s="84"/>
      <c r="RKD66" s="135"/>
      <c r="RKE66" s="135"/>
      <c r="RKF66" s="135"/>
      <c r="RKG66" s="84"/>
      <c r="RKH66" s="135"/>
      <c r="RKI66" s="135"/>
      <c r="RKJ66" s="135"/>
      <c r="RKK66" s="84"/>
      <c r="RKL66" s="135"/>
      <c r="RKM66" s="135"/>
      <c r="RKN66" s="135"/>
      <c r="RKO66" s="84"/>
      <c r="RKP66" s="135"/>
      <c r="RKQ66" s="135"/>
      <c r="RKR66" s="135"/>
      <c r="RKS66" s="84"/>
      <c r="RKT66" s="135"/>
      <c r="RKU66" s="135"/>
      <c r="RKV66" s="135"/>
      <c r="RKW66" s="84"/>
      <c r="RKX66" s="135"/>
      <c r="RKY66" s="135"/>
      <c r="RKZ66" s="135"/>
      <c r="RLA66" s="84"/>
      <c r="RLB66" s="135"/>
      <c r="RLC66" s="135"/>
      <c r="RLD66" s="135"/>
      <c r="RLE66" s="84"/>
      <c r="RLF66" s="135"/>
      <c r="RLG66" s="135"/>
      <c r="RLH66" s="135"/>
      <c r="RLI66" s="84"/>
      <c r="RLJ66" s="135"/>
      <c r="RLK66" s="135"/>
      <c r="RLL66" s="135"/>
      <c r="RLM66" s="84"/>
      <c r="RLN66" s="135"/>
      <c r="RLO66" s="135"/>
      <c r="RLP66" s="135"/>
      <c r="RLQ66" s="84"/>
      <c r="RLR66" s="135"/>
      <c r="RLS66" s="135"/>
      <c r="RLT66" s="135"/>
      <c r="RLU66" s="84"/>
      <c r="RLV66" s="135"/>
      <c r="RLW66" s="135"/>
      <c r="RLX66" s="135"/>
      <c r="RLY66" s="84"/>
      <c r="RLZ66" s="135"/>
      <c r="RMA66" s="135"/>
      <c r="RMB66" s="135"/>
      <c r="RMC66" s="84"/>
      <c r="RMD66" s="135"/>
      <c r="RME66" s="135"/>
      <c r="RMF66" s="135"/>
      <c r="RMG66" s="84"/>
      <c r="RMH66" s="135"/>
      <c r="RMI66" s="135"/>
      <c r="RMJ66" s="135"/>
      <c r="RMK66" s="84"/>
      <c r="RML66" s="135"/>
      <c r="RMM66" s="135"/>
      <c r="RMN66" s="135"/>
      <c r="RMO66" s="84"/>
      <c r="RMP66" s="135"/>
      <c r="RMQ66" s="135"/>
      <c r="RMR66" s="135"/>
      <c r="RMS66" s="84"/>
      <c r="RMT66" s="135"/>
      <c r="RMU66" s="135"/>
      <c r="RMV66" s="135"/>
      <c r="RMW66" s="84"/>
      <c r="RMX66" s="135"/>
      <c r="RMY66" s="135"/>
      <c r="RMZ66" s="135"/>
      <c r="RNA66" s="84"/>
      <c r="RNB66" s="135"/>
      <c r="RNC66" s="135"/>
      <c r="RND66" s="135"/>
      <c r="RNE66" s="84"/>
      <c r="RNF66" s="135"/>
      <c r="RNG66" s="135"/>
      <c r="RNH66" s="135"/>
      <c r="RNI66" s="84"/>
      <c r="RNJ66" s="135"/>
      <c r="RNK66" s="135"/>
      <c r="RNL66" s="135"/>
      <c r="RNM66" s="84"/>
      <c r="RNN66" s="135"/>
      <c r="RNO66" s="135"/>
      <c r="RNP66" s="135"/>
      <c r="RNQ66" s="84"/>
      <c r="RNR66" s="135"/>
      <c r="RNS66" s="135"/>
      <c r="RNT66" s="135"/>
      <c r="RNU66" s="84"/>
      <c r="RNV66" s="135"/>
      <c r="RNW66" s="135"/>
      <c r="RNX66" s="135"/>
      <c r="RNY66" s="84"/>
      <c r="RNZ66" s="135"/>
      <c r="ROA66" s="135"/>
      <c r="ROB66" s="135"/>
      <c r="ROC66" s="84"/>
      <c r="ROD66" s="135"/>
      <c r="ROE66" s="135"/>
      <c r="ROF66" s="135"/>
      <c r="ROG66" s="84"/>
      <c r="ROH66" s="135"/>
      <c r="ROI66" s="135"/>
      <c r="ROJ66" s="135"/>
      <c r="ROK66" s="84"/>
      <c r="ROL66" s="135"/>
      <c r="ROM66" s="135"/>
      <c r="RON66" s="135"/>
      <c r="ROO66" s="84"/>
      <c r="ROP66" s="135"/>
      <c r="ROQ66" s="135"/>
      <c r="ROR66" s="135"/>
      <c r="ROS66" s="84"/>
      <c r="ROT66" s="135"/>
      <c r="ROU66" s="135"/>
      <c r="ROV66" s="135"/>
      <c r="ROW66" s="84"/>
      <c r="ROX66" s="135"/>
      <c r="ROY66" s="135"/>
      <c r="ROZ66" s="135"/>
      <c r="RPA66" s="84"/>
      <c r="RPB66" s="135"/>
      <c r="RPC66" s="135"/>
      <c r="RPD66" s="135"/>
      <c r="RPE66" s="84"/>
      <c r="RPF66" s="135"/>
      <c r="RPG66" s="135"/>
      <c r="RPH66" s="135"/>
      <c r="RPI66" s="84"/>
      <c r="RPJ66" s="135"/>
      <c r="RPK66" s="135"/>
      <c r="RPL66" s="135"/>
      <c r="RPM66" s="84"/>
      <c r="RPN66" s="135"/>
      <c r="RPO66" s="135"/>
      <c r="RPP66" s="135"/>
      <c r="RPQ66" s="84"/>
      <c r="RPR66" s="135"/>
      <c r="RPS66" s="135"/>
      <c r="RPT66" s="135"/>
      <c r="RPU66" s="84"/>
      <c r="RPV66" s="135"/>
      <c r="RPW66" s="135"/>
      <c r="RPX66" s="135"/>
      <c r="RPY66" s="84"/>
      <c r="RPZ66" s="135"/>
      <c r="RQA66" s="135"/>
      <c r="RQB66" s="135"/>
      <c r="RQC66" s="84"/>
      <c r="RQD66" s="135"/>
      <c r="RQE66" s="135"/>
      <c r="RQF66" s="135"/>
      <c r="RQG66" s="84"/>
      <c r="RQH66" s="135"/>
      <c r="RQI66" s="135"/>
      <c r="RQJ66" s="135"/>
      <c r="RQK66" s="84"/>
      <c r="RQL66" s="135"/>
      <c r="RQM66" s="135"/>
      <c r="RQN66" s="135"/>
      <c r="RQO66" s="84"/>
      <c r="RQP66" s="135"/>
      <c r="RQQ66" s="135"/>
      <c r="RQR66" s="135"/>
      <c r="RQS66" s="84"/>
      <c r="RQT66" s="135"/>
      <c r="RQU66" s="135"/>
      <c r="RQV66" s="135"/>
      <c r="RQW66" s="84"/>
      <c r="RQX66" s="135"/>
      <c r="RQY66" s="135"/>
      <c r="RQZ66" s="135"/>
      <c r="RRA66" s="84"/>
      <c r="RRB66" s="135"/>
      <c r="RRC66" s="135"/>
      <c r="RRD66" s="135"/>
      <c r="RRE66" s="84"/>
      <c r="RRF66" s="135"/>
      <c r="RRG66" s="135"/>
      <c r="RRH66" s="135"/>
      <c r="RRI66" s="84"/>
      <c r="RRJ66" s="135"/>
      <c r="RRK66" s="135"/>
      <c r="RRL66" s="135"/>
      <c r="RRM66" s="84"/>
      <c r="RRN66" s="135"/>
      <c r="RRO66" s="135"/>
      <c r="RRP66" s="135"/>
      <c r="RRQ66" s="84"/>
      <c r="RRR66" s="135"/>
      <c r="RRS66" s="135"/>
      <c r="RRT66" s="135"/>
      <c r="RRU66" s="84"/>
      <c r="RRV66" s="135"/>
      <c r="RRW66" s="135"/>
      <c r="RRX66" s="135"/>
      <c r="RRY66" s="84"/>
      <c r="RRZ66" s="135"/>
      <c r="RSA66" s="135"/>
      <c r="RSB66" s="135"/>
      <c r="RSC66" s="84"/>
      <c r="RSD66" s="135"/>
      <c r="RSE66" s="135"/>
      <c r="RSF66" s="135"/>
      <c r="RSG66" s="84"/>
      <c r="RSH66" s="135"/>
      <c r="RSI66" s="135"/>
      <c r="RSJ66" s="135"/>
      <c r="RSK66" s="84"/>
      <c r="RSL66" s="135"/>
      <c r="RSM66" s="135"/>
      <c r="RSN66" s="135"/>
      <c r="RSO66" s="84"/>
      <c r="RSP66" s="135"/>
      <c r="RSQ66" s="135"/>
      <c r="RSR66" s="135"/>
      <c r="RSS66" s="84"/>
      <c r="RST66" s="135"/>
      <c r="RSU66" s="135"/>
      <c r="RSV66" s="135"/>
      <c r="RSW66" s="84"/>
      <c r="RSX66" s="135"/>
      <c r="RSY66" s="135"/>
      <c r="RSZ66" s="135"/>
      <c r="RTA66" s="84"/>
      <c r="RTB66" s="135"/>
      <c r="RTC66" s="135"/>
      <c r="RTD66" s="135"/>
      <c r="RTE66" s="84"/>
      <c r="RTF66" s="135"/>
      <c r="RTG66" s="135"/>
      <c r="RTH66" s="135"/>
      <c r="RTI66" s="84"/>
      <c r="RTJ66" s="135"/>
      <c r="RTK66" s="135"/>
      <c r="RTL66" s="135"/>
      <c r="RTM66" s="84"/>
      <c r="RTN66" s="135"/>
      <c r="RTO66" s="135"/>
      <c r="RTP66" s="135"/>
      <c r="RTQ66" s="84"/>
      <c r="RTR66" s="135"/>
      <c r="RTS66" s="135"/>
      <c r="RTT66" s="135"/>
      <c r="RTU66" s="84"/>
      <c r="RTV66" s="135"/>
      <c r="RTW66" s="135"/>
      <c r="RTX66" s="135"/>
      <c r="RTY66" s="84"/>
      <c r="RTZ66" s="135"/>
      <c r="RUA66" s="135"/>
      <c r="RUB66" s="135"/>
      <c r="RUC66" s="84"/>
      <c r="RUD66" s="135"/>
      <c r="RUE66" s="135"/>
      <c r="RUF66" s="135"/>
      <c r="RUG66" s="84"/>
      <c r="RUH66" s="135"/>
      <c r="RUI66" s="135"/>
      <c r="RUJ66" s="135"/>
      <c r="RUK66" s="84"/>
      <c r="RUL66" s="135"/>
      <c r="RUM66" s="135"/>
      <c r="RUN66" s="135"/>
      <c r="RUO66" s="84"/>
      <c r="RUP66" s="135"/>
      <c r="RUQ66" s="135"/>
      <c r="RUR66" s="135"/>
      <c r="RUS66" s="84"/>
      <c r="RUT66" s="135"/>
      <c r="RUU66" s="135"/>
      <c r="RUV66" s="135"/>
      <c r="RUW66" s="84"/>
      <c r="RUX66" s="135"/>
      <c r="RUY66" s="135"/>
      <c r="RUZ66" s="135"/>
      <c r="RVA66" s="84"/>
      <c r="RVB66" s="135"/>
      <c r="RVC66" s="135"/>
      <c r="RVD66" s="135"/>
      <c r="RVE66" s="84"/>
      <c r="RVF66" s="135"/>
      <c r="RVG66" s="135"/>
      <c r="RVH66" s="135"/>
      <c r="RVI66" s="84"/>
      <c r="RVJ66" s="135"/>
      <c r="RVK66" s="135"/>
      <c r="RVL66" s="135"/>
      <c r="RVM66" s="84"/>
      <c r="RVN66" s="135"/>
      <c r="RVO66" s="135"/>
      <c r="RVP66" s="135"/>
      <c r="RVQ66" s="84"/>
      <c r="RVR66" s="135"/>
      <c r="RVS66" s="135"/>
      <c r="RVT66" s="135"/>
      <c r="RVU66" s="84"/>
      <c r="RVV66" s="135"/>
      <c r="RVW66" s="135"/>
      <c r="RVX66" s="135"/>
      <c r="RVY66" s="84"/>
      <c r="RVZ66" s="135"/>
      <c r="RWA66" s="135"/>
      <c r="RWB66" s="135"/>
      <c r="RWC66" s="84"/>
      <c r="RWD66" s="135"/>
      <c r="RWE66" s="135"/>
      <c r="RWF66" s="135"/>
      <c r="RWG66" s="84"/>
      <c r="RWH66" s="135"/>
      <c r="RWI66" s="135"/>
      <c r="RWJ66" s="135"/>
      <c r="RWK66" s="84"/>
      <c r="RWL66" s="135"/>
      <c r="RWM66" s="135"/>
      <c r="RWN66" s="135"/>
      <c r="RWO66" s="84"/>
      <c r="RWP66" s="135"/>
      <c r="RWQ66" s="135"/>
      <c r="RWR66" s="135"/>
      <c r="RWS66" s="84"/>
      <c r="RWT66" s="135"/>
      <c r="RWU66" s="135"/>
      <c r="RWV66" s="135"/>
      <c r="RWW66" s="84"/>
      <c r="RWX66" s="135"/>
      <c r="RWY66" s="135"/>
      <c r="RWZ66" s="135"/>
      <c r="RXA66" s="84"/>
      <c r="RXB66" s="135"/>
      <c r="RXC66" s="135"/>
      <c r="RXD66" s="135"/>
      <c r="RXE66" s="84"/>
      <c r="RXF66" s="135"/>
      <c r="RXG66" s="135"/>
      <c r="RXH66" s="135"/>
      <c r="RXI66" s="84"/>
      <c r="RXJ66" s="135"/>
      <c r="RXK66" s="135"/>
      <c r="RXL66" s="135"/>
      <c r="RXM66" s="84"/>
      <c r="RXN66" s="135"/>
      <c r="RXO66" s="135"/>
      <c r="RXP66" s="135"/>
      <c r="RXQ66" s="84"/>
      <c r="RXR66" s="135"/>
      <c r="RXS66" s="135"/>
      <c r="RXT66" s="135"/>
      <c r="RXU66" s="84"/>
      <c r="RXV66" s="135"/>
      <c r="RXW66" s="135"/>
      <c r="RXX66" s="135"/>
      <c r="RXY66" s="84"/>
      <c r="RXZ66" s="135"/>
      <c r="RYA66" s="135"/>
      <c r="RYB66" s="135"/>
      <c r="RYC66" s="84"/>
      <c r="RYD66" s="135"/>
      <c r="RYE66" s="135"/>
      <c r="RYF66" s="135"/>
      <c r="RYG66" s="84"/>
      <c r="RYH66" s="135"/>
      <c r="RYI66" s="135"/>
      <c r="RYJ66" s="135"/>
      <c r="RYK66" s="84"/>
      <c r="RYL66" s="135"/>
      <c r="RYM66" s="135"/>
      <c r="RYN66" s="135"/>
      <c r="RYO66" s="84"/>
      <c r="RYP66" s="135"/>
      <c r="RYQ66" s="135"/>
      <c r="RYR66" s="135"/>
      <c r="RYS66" s="84"/>
      <c r="RYT66" s="135"/>
      <c r="RYU66" s="135"/>
      <c r="RYV66" s="135"/>
      <c r="RYW66" s="84"/>
      <c r="RYX66" s="135"/>
      <c r="RYY66" s="135"/>
      <c r="RYZ66" s="135"/>
      <c r="RZA66" s="84"/>
      <c r="RZB66" s="135"/>
      <c r="RZC66" s="135"/>
      <c r="RZD66" s="135"/>
      <c r="RZE66" s="84"/>
      <c r="RZF66" s="135"/>
      <c r="RZG66" s="135"/>
      <c r="RZH66" s="135"/>
      <c r="RZI66" s="84"/>
      <c r="RZJ66" s="135"/>
      <c r="RZK66" s="135"/>
      <c r="RZL66" s="135"/>
      <c r="RZM66" s="84"/>
      <c r="RZN66" s="135"/>
      <c r="RZO66" s="135"/>
      <c r="RZP66" s="135"/>
      <c r="RZQ66" s="84"/>
      <c r="RZR66" s="135"/>
      <c r="RZS66" s="135"/>
      <c r="RZT66" s="135"/>
      <c r="RZU66" s="84"/>
      <c r="RZV66" s="135"/>
      <c r="RZW66" s="135"/>
      <c r="RZX66" s="135"/>
      <c r="RZY66" s="84"/>
      <c r="RZZ66" s="135"/>
      <c r="SAA66" s="135"/>
      <c r="SAB66" s="135"/>
      <c r="SAC66" s="84"/>
      <c r="SAD66" s="135"/>
      <c r="SAE66" s="135"/>
      <c r="SAF66" s="135"/>
      <c r="SAG66" s="84"/>
      <c r="SAH66" s="135"/>
      <c r="SAI66" s="135"/>
      <c r="SAJ66" s="135"/>
      <c r="SAK66" s="84"/>
      <c r="SAL66" s="135"/>
      <c r="SAM66" s="135"/>
      <c r="SAN66" s="135"/>
      <c r="SAO66" s="84"/>
      <c r="SAP66" s="135"/>
      <c r="SAQ66" s="135"/>
      <c r="SAR66" s="135"/>
      <c r="SAS66" s="84"/>
      <c r="SAT66" s="135"/>
      <c r="SAU66" s="135"/>
      <c r="SAV66" s="135"/>
      <c r="SAW66" s="84"/>
      <c r="SAX66" s="135"/>
      <c r="SAY66" s="135"/>
      <c r="SAZ66" s="135"/>
      <c r="SBA66" s="84"/>
      <c r="SBB66" s="135"/>
      <c r="SBC66" s="135"/>
      <c r="SBD66" s="135"/>
      <c r="SBE66" s="84"/>
      <c r="SBF66" s="135"/>
      <c r="SBG66" s="135"/>
      <c r="SBH66" s="135"/>
      <c r="SBI66" s="84"/>
      <c r="SBJ66" s="135"/>
      <c r="SBK66" s="135"/>
      <c r="SBL66" s="135"/>
      <c r="SBM66" s="84"/>
      <c r="SBN66" s="135"/>
      <c r="SBO66" s="135"/>
      <c r="SBP66" s="135"/>
      <c r="SBQ66" s="84"/>
      <c r="SBR66" s="135"/>
      <c r="SBS66" s="135"/>
      <c r="SBT66" s="135"/>
      <c r="SBU66" s="84"/>
      <c r="SBV66" s="135"/>
      <c r="SBW66" s="135"/>
      <c r="SBX66" s="135"/>
      <c r="SBY66" s="84"/>
      <c r="SBZ66" s="135"/>
      <c r="SCA66" s="135"/>
      <c r="SCB66" s="135"/>
      <c r="SCC66" s="84"/>
      <c r="SCD66" s="135"/>
      <c r="SCE66" s="135"/>
      <c r="SCF66" s="135"/>
      <c r="SCG66" s="84"/>
      <c r="SCH66" s="135"/>
      <c r="SCI66" s="135"/>
      <c r="SCJ66" s="135"/>
      <c r="SCK66" s="84"/>
      <c r="SCL66" s="135"/>
      <c r="SCM66" s="135"/>
      <c r="SCN66" s="135"/>
      <c r="SCO66" s="84"/>
      <c r="SCP66" s="135"/>
      <c r="SCQ66" s="135"/>
      <c r="SCR66" s="135"/>
      <c r="SCS66" s="84"/>
      <c r="SCT66" s="135"/>
      <c r="SCU66" s="135"/>
      <c r="SCV66" s="135"/>
      <c r="SCW66" s="84"/>
      <c r="SCX66" s="135"/>
      <c r="SCY66" s="135"/>
      <c r="SCZ66" s="135"/>
      <c r="SDA66" s="84"/>
      <c r="SDB66" s="135"/>
      <c r="SDC66" s="135"/>
      <c r="SDD66" s="135"/>
      <c r="SDE66" s="84"/>
      <c r="SDF66" s="135"/>
      <c r="SDG66" s="135"/>
      <c r="SDH66" s="135"/>
      <c r="SDI66" s="84"/>
      <c r="SDJ66" s="135"/>
      <c r="SDK66" s="135"/>
      <c r="SDL66" s="135"/>
      <c r="SDM66" s="84"/>
      <c r="SDN66" s="135"/>
      <c r="SDO66" s="135"/>
      <c r="SDP66" s="135"/>
      <c r="SDQ66" s="84"/>
      <c r="SDR66" s="135"/>
      <c r="SDS66" s="135"/>
      <c r="SDT66" s="135"/>
      <c r="SDU66" s="84"/>
      <c r="SDV66" s="135"/>
      <c r="SDW66" s="135"/>
      <c r="SDX66" s="135"/>
      <c r="SDY66" s="84"/>
      <c r="SDZ66" s="135"/>
      <c r="SEA66" s="135"/>
      <c r="SEB66" s="135"/>
      <c r="SEC66" s="84"/>
      <c r="SED66" s="135"/>
      <c r="SEE66" s="135"/>
      <c r="SEF66" s="135"/>
      <c r="SEG66" s="84"/>
      <c r="SEH66" s="135"/>
      <c r="SEI66" s="135"/>
      <c r="SEJ66" s="135"/>
      <c r="SEK66" s="84"/>
      <c r="SEL66" s="135"/>
      <c r="SEM66" s="135"/>
      <c r="SEN66" s="135"/>
      <c r="SEO66" s="84"/>
      <c r="SEP66" s="135"/>
      <c r="SEQ66" s="135"/>
      <c r="SER66" s="135"/>
      <c r="SES66" s="84"/>
      <c r="SET66" s="135"/>
      <c r="SEU66" s="135"/>
      <c r="SEV66" s="135"/>
      <c r="SEW66" s="84"/>
      <c r="SEX66" s="135"/>
      <c r="SEY66" s="135"/>
      <c r="SEZ66" s="135"/>
      <c r="SFA66" s="84"/>
      <c r="SFB66" s="135"/>
      <c r="SFC66" s="135"/>
      <c r="SFD66" s="135"/>
      <c r="SFE66" s="84"/>
      <c r="SFF66" s="135"/>
      <c r="SFG66" s="135"/>
      <c r="SFH66" s="135"/>
      <c r="SFI66" s="84"/>
      <c r="SFJ66" s="135"/>
      <c r="SFK66" s="135"/>
      <c r="SFL66" s="135"/>
      <c r="SFM66" s="84"/>
      <c r="SFN66" s="135"/>
      <c r="SFO66" s="135"/>
      <c r="SFP66" s="135"/>
      <c r="SFQ66" s="84"/>
      <c r="SFR66" s="135"/>
      <c r="SFS66" s="135"/>
      <c r="SFT66" s="135"/>
      <c r="SFU66" s="84"/>
      <c r="SFV66" s="135"/>
      <c r="SFW66" s="135"/>
      <c r="SFX66" s="135"/>
      <c r="SFY66" s="84"/>
      <c r="SFZ66" s="135"/>
      <c r="SGA66" s="135"/>
      <c r="SGB66" s="135"/>
      <c r="SGC66" s="84"/>
      <c r="SGD66" s="135"/>
      <c r="SGE66" s="135"/>
      <c r="SGF66" s="135"/>
      <c r="SGG66" s="84"/>
      <c r="SGH66" s="135"/>
      <c r="SGI66" s="135"/>
      <c r="SGJ66" s="135"/>
      <c r="SGK66" s="84"/>
      <c r="SGL66" s="135"/>
      <c r="SGM66" s="135"/>
      <c r="SGN66" s="135"/>
      <c r="SGO66" s="84"/>
      <c r="SGP66" s="135"/>
      <c r="SGQ66" s="135"/>
      <c r="SGR66" s="135"/>
      <c r="SGS66" s="84"/>
      <c r="SGT66" s="135"/>
      <c r="SGU66" s="135"/>
      <c r="SGV66" s="135"/>
      <c r="SGW66" s="84"/>
      <c r="SGX66" s="135"/>
      <c r="SGY66" s="135"/>
      <c r="SGZ66" s="135"/>
      <c r="SHA66" s="84"/>
      <c r="SHB66" s="135"/>
      <c r="SHC66" s="135"/>
      <c r="SHD66" s="135"/>
      <c r="SHE66" s="84"/>
      <c r="SHF66" s="135"/>
      <c r="SHG66" s="135"/>
      <c r="SHH66" s="135"/>
      <c r="SHI66" s="84"/>
      <c r="SHJ66" s="135"/>
      <c r="SHK66" s="135"/>
      <c r="SHL66" s="135"/>
      <c r="SHM66" s="84"/>
      <c r="SHN66" s="135"/>
      <c r="SHO66" s="135"/>
      <c r="SHP66" s="135"/>
      <c r="SHQ66" s="84"/>
      <c r="SHR66" s="135"/>
      <c r="SHS66" s="135"/>
      <c r="SHT66" s="135"/>
      <c r="SHU66" s="84"/>
      <c r="SHV66" s="135"/>
      <c r="SHW66" s="135"/>
      <c r="SHX66" s="135"/>
      <c r="SHY66" s="84"/>
      <c r="SHZ66" s="135"/>
      <c r="SIA66" s="135"/>
      <c r="SIB66" s="135"/>
      <c r="SIC66" s="84"/>
      <c r="SID66" s="135"/>
      <c r="SIE66" s="135"/>
      <c r="SIF66" s="135"/>
      <c r="SIG66" s="84"/>
      <c r="SIH66" s="135"/>
      <c r="SII66" s="135"/>
      <c r="SIJ66" s="135"/>
      <c r="SIK66" s="84"/>
      <c r="SIL66" s="135"/>
      <c r="SIM66" s="135"/>
      <c r="SIN66" s="135"/>
      <c r="SIO66" s="84"/>
      <c r="SIP66" s="135"/>
      <c r="SIQ66" s="135"/>
      <c r="SIR66" s="135"/>
      <c r="SIS66" s="84"/>
      <c r="SIT66" s="135"/>
      <c r="SIU66" s="135"/>
      <c r="SIV66" s="135"/>
      <c r="SIW66" s="84"/>
      <c r="SIX66" s="135"/>
      <c r="SIY66" s="135"/>
      <c r="SIZ66" s="135"/>
      <c r="SJA66" s="84"/>
      <c r="SJB66" s="135"/>
      <c r="SJC66" s="135"/>
      <c r="SJD66" s="135"/>
      <c r="SJE66" s="84"/>
      <c r="SJF66" s="135"/>
      <c r="SJG66" s="135"/>
      <c r="SJH66" s="135"/>
      <c r="SJI66" s="84"/>
      <c r="SJJ66" s="135"/>
      <c r="SJK66" s="135"/>
      <c r="SJL66" s="135"/>
      <c r="SJM66" s="84"/>
      <c r="SJN66" s="135"/>
      <c r="SJO66" s="135"/>
      <c r="SJP66" s="135"/>
      <c r="SJQ66" s="84"/>
      <c r="SJR66" s="135"/>
      <c r="SJS66" s="135"/>
      <c r="SJT66" s="135"/>
      <c r="SJU66" s="84"/>
      <c r="SJV66" s="135"/>
      <c r="SJW66" s="135"/>
      <c r="SJX66" s="135"/>
      <c r="SJY66" s="84"/>
      <c r="SJZ66" s="135"/>
      <c r="SKA66" s="135"/>
      <c r="SKB66" s="135"/>
      <c r="SKC66" s="84"/>
      <c r="SKD66" s="135"/>
      <c r="SKE66" s="135"/>
      <c r="SKF66" s="135"/>
      <c r="SKG66" s="84"/>
      <c r="SKH66" s="135"/>
      <c r="SKI66" s="135"/>
      <c r="SKJ66" s="135"/>
      <c r="SKK66" s="84"/>
      <c r="SKL66" s="135"/>
      <c r="SKM66" s="135"/>
      <c r="SKN66" s="135"/>
      <c r="SKO66" s="84"/>
      <c r="SKP66" s="135"/>
      <c r="SKQ66" s="135"/>
      <c r="SKR66" s="135"/>
      <c r="SKS66" s="84"/>
      <c r="SKT66" s="135"/>
      <c r="SKU66" s="135"/>
      <c r="SKV66" s="135"/>
      <c r="SKW66" s="84"/>
      <c r="SKX66" s="135"/>
      <c r="SKY66" s="135"/>
      <c r="SKZ66" s="135"/>
      <c r="SLA66" s="84"/>
      <c r="SLB66" s="135"/>
      <c r="SLC66" s="135"/>
      <c r="SLD66" s="135"/>
      <c r="SLE66" s="84"/>
      <c r="SLF66" s="135"/>
      <c r="SLG66" s="135"/>
      <c r="SLH66" s="135"/>
      <c r="SLI66" s="84"/>
      <c r="SLJ66" s="135"/>
      <c r="SLK66" s="135"/>
      <c r="SLL66" s="135"/>
      <c r="SLM66" s="84"/>
      <c r="SLN66" s="135"/>
      <c r="SLO66" s="135"/>
      <c r="SLP66" s="135"/>
      <c r="SLQ66" s="84"/>
      <c r="SLR66" s="135"/>
      <c r="SLS66" s="135"/>
      <c r="SLT66" s="135"/>
      <c r="SLU66" s="84"/>
      <c r="SLV66" s="135"/>
      <c r="SLW66" s="135"/>
      <c r="SLX66" s="135"/>
      <c r="SLY66" s="84"/>
      <c r="SLZ66" s="135"/>
      <c r="SMA66" s="135"/>
      <c r="SMB66" s="135"/>
      <c r="SMC66" s="84"/>
      <c r="SMD66" s="135"/>
      <c r="SME66" s="135"/>
      <c r="SMF66" s="135"/>
      <c r="SMG66" s="84"/>
      <c r="SMH66" s="135"/>
      <c r="SMI66" s="135"/>
      <c r="SMJ66" s="135"/>
      <c r="SMK66" s="84"/>
      <c r="SML66" s="135"/>
      <c r="SMM66" s="135"/>
      <c r="SMN66" s="135"/>
      <c r="SMO66" s="84"/>
      <c r="SMP66" s="135"/>
      <c r="SMQ66" s="135"/>
      <c r="SMR66" s="135"/>
      <c r="SMS66" s="84"/>
      <c r="SMT66" s="135"/>
      <c r="SMU66" s="135"/>
      <c r="SMV66" s="135"/>
      <c r="SMW66" s="84"/>
      <c r="SMX66" s="135"/>
      <c r="SMY66" s="135"/>
      <c r="SMZ66" s="135"/>
      <c r="SNA66" s="84"/>
      <c r="SNB66" s="135"/>
      <c r="SNC66" s="135"/>
      <c r="SND66" s="135"/>
      <c r="SNE66" s="84"/>
      <c r="SNF66" s="135"/>
      <c r="SNG66" s="135"/>
      <c r="SNH66" s="135"/>
      <c r="SNI66" s="84"/>
      <c r="SNJ66" s="135"/>
      <c r="SNK66" s="135"/>
      <c r="SNL66" s="135"/>
      <c r="SNM66" s="84"/>
      <c r="SNN66" s="135"/>
      <c r="SNO66" s="135"/>
      <c r="SNP66" s="135"/>
      <c r="SNQ66" s="84"/>
      <c r="SNR66" s="135"/>
      <c r="SNS66" s="135"/>
      <c r="SNT66" s="135"/>
      <c r="SNU66" s="84"/>
      <c r="SNV66" s="135"/>
      <c r="SNW66" s="135"/>
      <c r="SNX66" s="135"/>
      <c r="SNY66" s="84"/>
      <c r="SNZ66" s="135"/>
      <c r="SOA66" s="135"/>
      <c r="SOB66" s="135"/>
      <c r="SOC66" s="84"/>
      <c r="SOD66" s="135"/>
      <c r="SOE66" s="135"/>
      <c r="SOF66" s="135"/>
      <c r="SOG66" s="84"/>
      <c r="SOH66" s="135"/>
      <c r="SOI66" s="135"/>
      <c r="SOJ66" s="135"/>
      <c r="SOK66" s="84"/>
      <c r="SOL66" s="135"/>
      <c r="SOM66" s="135"/>
      <c r="SON66" s="135"/>
      <c r="SOO66" s="84"/>
      <c r="SOP66" s="135"/>
      <c r="SOQ66" s="135"/>
      <c r="SOR66" s="135"/>
      <c r="SOS66" s="84"/>
      <c r="SOT66" s="135"/>
      <c r="SOU66" s="135"/>
      <c r="SOV66" s="135"/>
      <c r="SOW66" s="84"/>
      <c r="SOX66" s="135"/>
      <c r="SOY66" s="135"/>
      <c r="SOZ66" s="135"/>
      <c r="SPA66" s="84"/>
      <c r="SPB66" s="135"/>
      <c r="SPC66" s="135"/>
      <c r="SPD66" s="135"/>
      <c r="SPE66" s="84"/>
      <c r="SPF66" s="135"/>
      <c r="SPG66" s="135"/>
      <c r="SPH66" s="135"/>
      <c r="SPI66" s="84"/>
      <c r="SPJ66" s="135"/>
      <c r="SPK66" s="135"/>
      <c r="SPL66" s="135"/>
      <c r="SPM66" s="84"/>
      <c r="SPN66" s="135"/>
      <c r="SPO66" s="135"/>
      <c r="SPP66" s="135"/>
      <c r="SPQ66" s="84"/>
      <c r="SPR66" s="135"/>
      <c r="SPS66" s="135"/>
      <c r="SPT66" s="135"/>
      <c r="SPU66" s="84"/>
      <c r="SPV66" s="135"/>
      <c r="SPW66" s="135"/>
      <c r="SPX66" s="135"/>
      <c r="SPY66" s="84"/>
      <c r="SPZ66" s="135"/>
      <c r="SQA66" s="135"/>
      <c r="SQB66" s="135"/>
      <c r="SQC66" s="84"/>
      <c r="SQD66" s="135"/>
      <c r="SQE66" s="135"/>
      <c r="SQF66" s="135"/>
      <c r="SQG66" s="84"/>
      <c r="SQH66" s="135"/>
      <c r="SQI66" s="135"/>
      <c r="SQJ66" s="135"/>
      <c r="SQK66" s="84"/>
      <c r="SQL66" s="135"/>
      <c r="SQM66" s="135"/>
      <c r="SQN66" s="135"/>
      <c r="SQO66" s="84"/>
      <c r="SQP66" s="135"/>
      <c r="SQQ66" s="135"/>
      <c r="SQR66" s="135"/>
      <c r="SQS66" s="84"/>
      <c r="SQT66" s="135"/>
      <c r="SQU66" s="135"/>
      <c r="SQV66" s="135"/>
      <c r="SQW66" s="84"/>
      <c r="SQX66" s="135"/>
      <c r="SQY66" s="135"/>
      <c r="SQZ66" s="135"/>
      <c r="SRA66" s="84"/>
      <c r="SRB66" s="135"/>
      <c r="SRC66" s="135"/>
      <c r="SRD66" s="135"/>
      <c r="SRE66" s="84"/>
      <c r="SRF66" s="135"/>
      <c r="SRG66" s="135"/>
      <c r="SRH66" s="135"/>
      <c r="SRI66" s="84"/>
      <c r="SRJ66" s="135"/>
      <c r="SRK66" s="135"/>
      <c r="SRL66" s="135"/>
      <c r="SRM66" s="84"/>
      <c r="SRN66" s="135"/>
      <c r="SRO66" s="135"/>
      <c r="SRP66" s="135"/>
      <c r="SRQ66" s="84"/>
      <c r="SRR66" s="135"/>
      <c r="SRS66" s="135"/>
      <c r="SRT66" s="135"/>
      <c r="SRU66" s="84"/>
      <c r="SRV66" s="135"/>
      <c r="SRW66" s="135"/>
      <c r="SRX66" s="135"/>
      <c r="SRY66" s="84"/>
      <c r="SRZ66" s="135"/>
      <c r="SSA66" s="135"/>
      <c r="SSB66" s="135"/>
      <c r="SSC66" s="84"/>
      <c r="SSD66" s="135"/>
      <c r="SSE66" s="135"/>
      <c r="SSF66" s="135"/>
      <c r="SSG66" s="84"/>
      <c r="SSH66" s="135"/>
      <c r="SSI66" s="135"/>
      <c r="SSJ66" s="135"/>
      <c r="SSK66" s="84"/>
      <c r="SSL66" s="135"/>
      <c r="SSM66" s="135"/>
      <c r="SSN66" s="135"/>
      <c r="SSO66" s="84"/>
      <c r="SSP66" s="135"/>
      <c r="SSQ66" s="135"/>
      <c r="SSR66" s="135"/>
      <c r="SSS66" s="84"/>
      <c r="SST66" s="135"/>
      <c r="SSU66" s="135"/>
      <c r="SSV66" s="135"/>
      <c r="SSW66" s="84"/>
      <c r="SSX66" s="135"/>
      <c r="SSY66" s="135"/>
      <c r="SSZ66" s="135"/>
      <c r="STA66" s="84"/>
      <c r="STB66" s="135"/>
      <c r="STC66" s="135"/>
      <c r="STD66" s="135"/>
      <c r="STE66" s="84"/>
      <c r="STF66" s="135"/>
      <c r="STG66" s="135"/>
      <c r="STH66" s="135"/>
      <c r="STI66" s="84"/>
      <c r="STJ66" s="135"/>
      <c r="STK66" s="135"/>
      <c r="STL66" s="135"/>
      <c r="STM66" s="84"/>
      <c r="STN66" s="135"/>
      <c r="STO66" s="135"/>
      <c r="STP66" s="135"/>
      <c r="STQ66" s="84"/>
      <c r="STR66" s="135"/>
      <c r="STS66" s="135"/>
      <c r="STT66" s="135"/>
      <c r="STU66" s="84"/>
      <c r="STV66" s="135"/>
      <c r="STW66" s="135"/>
      <c r="STX66" s="135"/>
      <c r="STY66" s="84"/>
      <c r="STZ66" s="135"/>
      <c r="SUA66" s="135"/>
      <c r="SUB66" s="135"/>
      <c r="SUC66" s="84"/>
      <c r="SUD66" s="135"/>
      <c r="SUE66" s="135"/>
      <c r="SUF66" s="135"/>
      <c r="SUG66" s="84"/>
      <c r="SUH66" s="135"/>
      <c r="SUI66" s="135"/>
      <c r="SUJ66" s="135"/>
      <c r="SUK66" s="84"/>
      <c r="SUL66" s="135"/>
      <c r="SUM66" s="135"/>
      <c r="SUN66" s="135"/>
      <c r="SUO66" s="84"/>
      <c r="SUP66" s="135"/>
      <c r="SUQ66" s="135"/>
      <c r="SUR66" s="135"/>
      <c r="SUS66" s="84"/>
      <c r="SUT66" s="135"/>
      <c r="SUU66" s="135"/>
      <c r="SUV66" s="135"/>
      <c r="SUW66" s="84"/>
      <c r="SUX66" s="135"/>
      <c r="SUY66" s="135"/>
      <c r="SUZ66" s="135"/>
      <c r="SVA66" s="84"/>
      <c r="SVB66" s="135"/>
      <c r="SVC66" s="135"/>
      <c r="SVD66" s="135"/>
      <c r="SVE66" s="84"/>
      <c r="SVF66" s="135"/>
      <c r="SVG66" s="135"/>
      <c r="SVH66" s="135"/>
      <c r="SVI66" s="84"/>
      <c r="SVJ66" s="135"/>
      <c r="SVK66" s="135"/>
      <c r="SVL66" s="135"/>
      <c r="SVM66" s="84"/>
      <c r="SVN66" s="135"/>
      <c r="SVO66" s="135"/>
      <c r="SVP66" s="135"/>
      <c r="SVQ66" s="84"/>
      <c r="SVR66" s="135"/>
      <c r="SVS66" s="135"/>
      <c r="SVT66" s="135"/>
      <c r="SVU66" s="84"/>
      <c r="SVV66" s="135"/>
      <c r="SVW66" s="135"/>
      <c r="SVX66" s="135"/>
      <c r="SVY66" s="84"/>
      <c r="SVZ66" s="135"/>
      <c r="SWA66" s="135"/>
      <c r="SWB66" s="135"/>
      <c r="SWC66" s="84"/>
      <c r="SWD66" s="135"/>
      <c r="SWE66" s="135"/>
      <c r="SWF66" s="135"/>
      <c r="SWG66" s="84"/>
      <c r="SWH66" s="135"/>
      <c r="SWI66" s="135"/>
      <c r="SWJ66" s="135"/>
      <c r="SWK66" s="84"/>
      <c r="SWL66" s="135"/>
      <c r="SWM66" s="135"/>
      <c r="SWN66" s="135"/>
      <c r="SWO66" s="84"/>
      <c r="SWP66" s="135"/>
      <c r="SWQ66" s="135"/>
      <c r="SWR66" s="135"/>
      <c r="SWS66" s="84"/>
      <c r="SWT66" s="135"/>
      <c r="SWU66" s="135"/>
      <c r="SWV66" s="135"/>
      <c r="SWW66" s="84"/>
      <c r="SWX66" s="135"/>
      <c r="SWY66" s="135"/>
      <c r="SWZ66" s="135"/>
      <c r="SXA66" s="84"/>
      <c r="SXB66" s="135"/>
      <c r="SXC66" s="135"/>
      <c r="SXD66" s="135"/>
      <c r="SXE66" s="84"/>
      <c r="SXF66" s="135"/>
      <c r="SXG66" s="135"/>
      <c r="SXH66" s="135"/>
      <c r="SXI66" s="84"/>
      <c r="SXJ66" s="135"/>
      <c r="SXK66" s="135"/>
      <c r="SXL66" s="135"/>
      <c r="SXM66" s="84"/>
      <c r="SXN66" s="135"/>
      <c r="SXO66" s="135"/>
      <c r="SXP66" s="135"/>
      <c r="SXQ66" s="84"/>
      <c r="SXR66" s="135"/>
      <c r="SXS66" s="135"/>
      <c r="SXT66" s="135"/>
      <c r="SXU66" s="84"/>
      <c r="SXV66" s="135"/>
      <c r="SXW66" s="135"/>
      <c r="SXX66" s="135"/>
      <c r="SXY66" s="84"/>
      <c r="SXZ66" s="135"/>
      <c r="SYA66" s="135"/>
      <c r="SYB66" s="135"/>
      <c r="SYC66" s="84"/>
      <c r="SYD66" s="135"/>
      <c r="SYE66" s="135"/>
      <c r="SYF66" s="135"/>
      <c r="SYG66" s="84"/>
      <c r="SYH66" s="135"/>
      <c r="SYI66" s="135"/>
      <c r="SYJ66" s="135"/>
      <c r="SYK66" s="84"/>
      <c r="SYL66" s="135"/>
      <c r="SYM66" s="135"/>
      <c r="SYN66" s="135"/>
      <c r="SYO66" s="84"/>
      <c r="SYP66" s="135"/>
      <c r="SYQ66" s="135"/>
      <c r="SYR66" s="135"/>
      <c r="SYS66" s="84"/>
      <c r="SYT66" s="135"/>
      <c r="SYU66" s="135"/>
      <c r="SYV66" s="135"/>
      <c r="SYW66" s="84"/>
      <c r="SYX66" s="135"/>
      <c r="SYY66" s="135"/>
      <c r="SYZ66" s="135"/>
      <c r="SZA66" s="84"/>
      <c r="SZB66" s="135"/>
      <c r="SZC66" s="135"/>
      <c r="SZD66" s="135"/>
      <c r="SZE66" s="84"/>
      <c r="SZF66" s="135"/>
      <c r="SZG66" s="135"/>
      <c r="SZH66" s="135"/>
      <c r="SZI66" s="84"/>
      <c r="SZJ66" s="135"/>
      <c r="SZK66" s="135"/>
      <c r="SZL66" s="135"/>
      <c r="SZM66" s="84"/>
      <c r="SZN66" s="135"/>
      <c r="SZO66" s="135"/>
      <c r="SZP66" s="135"/>
      <c r="SZQ66" s="84"/>
      <c r="SZR66" s="135"/>
      <c r="SZS66" s="135"/>
      <c r="SZT66" s="135"/>
      <c r="SZU66" s="84"/>
      <c r="SZV66" s="135"/>
      <c r="SZW66" s="135"/>
      <c r="SZX66" s="135"/>
      <c r="SZY66" s="84"/>
      <c r="SZZ66" s="135"/>
      <c r="TAA66" s="135"/>
      <c r="TAB66" s="135"/>
      <c r="TAC66" s="84"/>
      <c r="TAD66" s="135"/>
      <c r="TAE66" s="135"/>
      <c r="TAF66" s="135"/>
      <c r="TAG66" s="84"/>
      <c r="TAH66" s="135"/>
      <c r="TAI66" s="135"/>
      <c r="TAJ66" s="135"/>
      <c r="TAK66" s="84"/>
      <c r="TAL66" s="135"/>
      <c r="TAM66" s="135"/>
      <c r="TAN66" s="135"/>
      <c r="TAO66" s="84"/>
      <c r="TAP66" s="135"/>
      <c r="TAQ66" s="135"/>
      <c r="TAR66" s="135"/>
      <c r="TAS66" s="84"/>
      <c r="TAT66" s="135"/>
      <c r="TAU66" s="135"/>
      <c r="TAV66" s="135"/>
      <c r="TAW66" s="84"/>
      <c r="TAX66" s="135"/>
      <c r="TAY66" s="135"/>
      <c r="TAZ66" s="135"/>
      <c r="TBA66" s="84"/>
      <c r="TBB66" s="135"/>
      <c r="TBC66" s="135"/>
      <c r="TBD66" s="135"/>
      <c r="TBE66" s="84"/>
      <c r="TBF66" s="135"/>
      <c r="TBG66" s="135"/>
      <c r="TBH66" s="135"/>
      <c r="TBI66" s="84"/>
      <c r="TBJ66" s="135"/>
      <c r="TBK66" s="135"/>
      <c r="TBL66" s="135"/>
      <c r="TBM66" s="84"/>
      <c r="TBN66" s="135"/>
      <c r="TBO66" s="135"/>
      <c r="TBP66" s="135"/>
      <c r="TBQ66" s="84"/>
      <c r="TBR66" s="135"/>
      <c r="TBS66" s="135"/>
      <c r="TBT66" s="135"/>
      <c r="TBU66" s="84"/>
      <c r="TBV66" s="135"/>
      <c r="TBW66" s="135"/>
      <c r="TBX66" s="135"/>
      <c r="TBY66" s="84"/>
      <c r="TBZ66" s="135"/>
      <c r="TCA66" s="135"/>
      <c r="TCB66" s="135"/>
      <c r="TCC66" s="84"/>
      <c r="TCD66" s="135"/>
      <c r="TCE66" s="135"/>
      <c r="TCF66" s="135"/>
      <c r="TCG66" s="84"/>
      <c r="TCH66" s="135"/>
      <c r="TCI66" s="135"/>
      <c r="TCJ66" s="135"/>
      <c r="TCK66" s="84"/>
      <c r="TCL66" s="135"/>
      <c r="TCM66" s="135"/>
      <c r="TCN66" s="135"/>
      <c r="TCO66" s="84"/>
      <c r="TCP66" s="135"/>
      <c r="TCQ66" s="135"/>
      <c r="TCR66" s="135"/>
      <c r="TCS66" s="84"/>
      <c r="TCT66" s="135"/>
      <c r="TCU66" s="135"/>
      <c r="TCV66" s="135"/>
      <c r="TCW66" s="84"/>
      <c r="TCX66" s="135"/>
      <c r="TCY66" s="135"/>
      <c r="TCZ66" s="135"/>
      <c r="TDA66" s="84"/>
      <c r="TDB66" s="135"/>
      <c r="TDC66" s="135"/>
      <c r="TDD66" s="135"/>
      <c r="TDE66" s="84"/>
      <c r="TDF66" s="135"/>
      <c r="TDG66" s="135"/>
      <c r="TDH66" s="135"/>
      <c r="TDI66" s="84"/>
      <c r="TDJ66" s="135"/>
      <c r="TDK66" s="135"/>
      <c r="TDL66" s="135"/>
      <c r="TDM66" s="84"/>
      <c r="TDN66" s="135"/>
      <c r="TDO66" s="135"/>
      <c r="TDP66" s="135"/>
      <c r="TDQ66" s="84"/>
      <c r="TDR66" s="135"/>
      <c r="TDS66" s="135"/>
      <c r="TDT66" s="135"/>
      <c r="TDU66" s="84"/>
      <c r="TDV66" s="135"/>
      <c r="TDW66" s="135"/>
      <c r="TDX66" s="135"/>
      <c r="TDY66" s="84"/>
      <c r="TDZ66" s="135"/>
      <c r="TEA66" s="135"/>
      <c r="TEB66" s="135"/>
      <c r="TEC66" s="84"/>
      <c r="TED66" s="135"/>
      <c r="TEE66" s="135"/>
      <c r="TEF66" s="135"/>
      <c r="TEG66" s="84"/>
      <c r="TEH66" s="135"/>
      <c r="TEI66" s="135"/>
      <c r="TEJ66" s="135"/>
      <c r="TEK66" s="84"/>
      <c r="TEL66" s="135"/>
      <c r="TEM66" s="135"/>
      <c r="TEN66" s="135"/>
      <c r="TEO66" s="84"/>
      <c r="TEP66" s="135"/>
      <c r="TEQ66" s="135"/>
      <c r="TER66" s="135"/>
      <c r="TES66" s="84"/>
      <c r="TET66" s="135"/>
      <c r="TEU66" s="135"/>
      <c r="TEV66" s="135"/>
      <c r="TEW66" s="84"/>
      <c r="TEX66" s="135"/>
      <c r="TEY66" s="135"/>
      <c r="TEZ66" s="135"/>
      <c r="TFA66" s="84"/>
      <c r="TFB66" s="135"/>
      <c r="TFC66" s="135"/>
      <c r="TFD66" s="135"/>
      <c r="TFE66" s="84"/>
      <c r="TFF66" s="135"/>
      <c r="TFG66" s="135"/>
      <c r="TFH66" s="135"/>
      <c r="TFI66" s="84"/>
      <c r="TFJ66" s="135"/>
      <c r="TFK66" s="135"/>
      <c r="TFL66" s="135"/>
      <c r="TFM66" s="84"/>
      <c r="TFN66" s="135"/>
      <c r="TFO66" s="135"/>
      <c r="TFP66" s="135"/>
      <c r="TFQ66" s="84"/>
      <c r="TFR66" s="135"/>
      <c r="TFS66" s="135"/>
      <c r="TFT66" s="135"/>
      <c r="TFU66" s="84"/>
      <c r="TFV66" s="135"/>
      <c r="TFW66" s="135"/>
      <c r="TFX66" s="135"/>
      <c r="TFY66" s="84"/>
      <c r="TFZ66" s="135"/>
      <c r="TGA66" s="135"/>
      <c r="TGB66" s="135"/>
      <c r="TGC66" s="84"/>
      <c r="TGD66" s="135"/>
      <c r="TGE66" s="135"/>
      <c r="TGF66" s="135"/>
      <c r="TGG66" s="84"/>
      <c r="TGH66" s="135"/>
      <c r="TGI66" s="135"/>
      <c r="TGJ66" s="135"/>
      <c r="TGK66" s="84"/>
      <c r="TGL66" s="135"/>
      <c r="TGM66" s="135"/>
      <c r="TGN66" s="135"/>
      <c r="TGO66" s="84"/>
      <c r="TGP66" s="135"/>
      <c r="TGQ66" s="135"/>
      <c r="TGR66" s="135"/>
      <c r="TGS66" s="84"/>
      <c r="TGT66" s="135"/>
      <c r="TGU66" s="135"/>
      <c r="TGV66" s="135"/>
      <c r="TGW66" s="84"/>
      <c r="TGX66" s="135"/>
      <c r="TGY66" s="135"/>
      <c r="TGZ66" s="135"/>
      <c r="THA66" s="84"/>
      <c r="THB66" s="135"/>
      <c r="THC66" s="135"/>
      <c r="THD66" s="135"/>
      <c r="THE66" s="84"/>
      <c r="THF66" s="135"/>
      <c r="THG66" s="135"/>
      <c r="THH66" s="135"/>
      <c r="THI66" s="84"/>
      <c r="THJ66" s="135"/>
      <c r="THK66" s="135"/>
      <c r="THL66" s="135"/>
      <c r="THM66" s="84"/>
      <c r="THN66" s="135"/>
      <c r="THO66" s="135"/>
      <c r="THP66" s="135"/>
      <c r="THQ66" s="84"/>
      <c r="THR66" s="135"/>
      <c r="THS66" s="135"/>
      <c r="THT66" s="135"/>
      <c r="THU66" s="84"/>
      <c r="THV66" s="135"/>
      <c r="THW66" s="135"/>
      <c r="THX66" s="135"/>
      <c r="THY66" s="84"/>
      <c r="THZ66" s="135"/>
      <c r="TIA66" s="135"/>
      <c r="TIB66" s="135"/>
      <c r="TIC66" s="84"/>
      <c r="TID66" s="135"/>
      <c r="TIE66" s="135"/>
      <c r="TIF66" s="135"/>
      <c r="TIG66" s="84"/>
      <c r="TIH66" s="135"/>
      <c r="TII66" s="135"/>
      <c r="TIJ66" s="135"/>
      <c r="TIK66" s="84"/>
      <c r="TIL66" s="135"/>
      <c r="TIM66" s="135"/>
      <c r="TIN66" s="135"/>
      <c r="TIO66" s="84"/>
      <c r="TIP66" s="135"/>
      <c r="TIQ66" s="135"/>
      <c r="TIR66" s="135"/>
      <c r="TIS66" s="84"/>
      <c r="TIT66" s="135"/>
      <c r="TIU66" s="135"/>
      <c r="TIV66" s="135"/>
      <c r="TIW66" s="84"/>
      <c r="TIX66" s="135"/>
      <c r="TIY66" s="135"/>
      <c r="TIZ66" s="135"/>
      <c r="TJA66" s="84"/>
      <c r="TJB66" s="135"/>
      <c r="TJC66" s="135"/>
      <c r="TJD66" s="135"/>
      <c r="TJE66" s="84"/>
      <c r="TJF66" s="135"/>
      <c r="TJG66" s="135"/>
      <c r="TJH66" s="135"/>
      <c r="TJI66" s="84"/>
      <c r="TJJ66" s="135"/>
      <c r="TJK66" s="135"/>
      <c r="TJL66" s="135"/>
      <c r="TJM66" s="84"/>
      <c r="TJN66" s="135"/>
      <c r="TJO66" s="135"/>
      <c r="TJP66" s="135"/>
      <c r="TJQ66" s="84"/>
      <c r="TJR66" s="135"/>
      <c r="TJS66" s="135"/>
      <c r="TJT66" s="135"/>
      <c r="TJU66" s="84"/>
      <c r="TJV66" s="135"/>
      <c r="TJW66" s="135"/>
      <c r="TJX66" s="135"/>
      <c r="TJY66" s="84"/>
      <c r="TJZ66" s="135"/>
      <c r="TKA66" s="135"/>
      <c r="TKB66" s="135"/>
      <c r="TKC66" s="84"/>
      <c r="TKD66" s="135"/>
      <c r="TKE66" s="135"/>
      <c r="TKF66" s="135"/>
      <c r="TKG66" s="84"/>
      <c r="TKH66" s="135"/>
      <c r="TKI66" s="135"/>
      <c r="TKJ66" s="135"/>
      <c r="TKK66" s="84"/>
      <c r="TKL66" s="135"/>
      <c r="TKM66" s="135"/>
      <c r="TKN66" s="135"/>
      <c r="TKO66" s="84"/>
      <c r="TKP66" s="135"/>
      <c r="TKQ66" s="135"/>
      <c r="TKR66" s="135"/>
      <c r="TKS66" s="84"/>
      <c r="TKT66" s="135"/>
      <c r="TKU66" s="135"/>
      <c r="TKV66" s="135"/>
      <c r="TKW66" s="84"/>
      <c r="TKX66" s="135"/>
      <c r="TKY66" s="135"/>
      <c r="TKZ66" s="135"/>
      <c r="TLA66" s="84"/>
      <c r="TLB66" s="135"/>
      <c r="TLC66" s="135"/>
      <c r="TLD66" s="135"/>
      <c r="TLE66" s="84"/>
      <c r="TLF66" s="135"/>
      <c r="TLG66" s="135"/>
      <c r="TLH66" s="135"/>
      <c r="TLI66" s="84"/>
      <c r="TLJ66" s="135"/>
      <c r="TLK66" s="135"/>
      <c r="TLL66" s="135"/>
      <c r="TLM66" s="84"/>
      <c r="TLN66" s="135"/>
      <c r="TLO66" s="135"/>
      <c r="TLP66" s="135"/>
      <c r="TLQ66" s="84"/>
      <c r="TLR66" s="135"/>
      <c r="TLS66" s="135"/>
      <c r="TLT66" s="135"/>
      <c r="TLU66" s="84"/>
      <c r="TLV66" s="135"/>
      <c r="TLW66" s="135"/>
      <c r="TLX66" s="135"/>
      <c r="TLY66" s="84"/>
      <c r="TLZ66" s="135"/>
      <c r="TMA66" s="135"/>
      <c r="TMB66" s="135"/>
      <c r="TMC66" s="84"/>
      <c r="TMD66" s="135"/>
      <c r="TME66" s="135"/>
      <c r="TMF66" s="135"/>
      <c r="TMG66" s="84"/>
      <c r="TMH66" s="135"/>
      <c r="TMI66" s="135"/>
      <c r="TMJ66" s="135"/>
      <c r="TMK66" s="84"/>
      <c r="TML66" s="135"/>
      <c r="TMM66" s="135"/>
      <c r="TMN66" s="135"/>
      <c r="TMO66" s="84"/>
      <c r="TMP66" s="135"/>
      <c r="TMQ66" s="135"/>
      <c r="TMR66" s="135"/>
      <c r="TMS66" s="84"/>
      <c r="TMT66" s="135"/>
      <c r="TMU66" s="135"/>
      <c r="TMV66" s="135"/>
      <c r="TMW66" s="84"/>
      <c r="TMX66" s="135"/>
      <c r="TMY66" s="135"/>
      <c r="TMZ66" s="135"/>
      <c r="TNA66" s="84"/>
      <c r="TNB66" s="135"/>
      <c r="TNC66" s="135"/>
      <c r="TND66" s="135"/>
      <c r="TNE66" s="84"/>
      <c r="TNF66" s="135"/>
      <c r="TNG66" s="135"/>
      <c r="TNH66" s="135"/>
      <c r="TNI66" s="84"/>
      <c r="TNJ66" s="135"/>
      <c r="TNK66" s="135"/>
      <c r="TNL66" s="135"/>
      <c r="TNM66" s="84"/>
      <c r="TNN66" s="135"/>
      <c r="TNO66" s="135"/>
      <c r="TNP66" s="135"/>
      <c r="TNQ66" s="84"/>
      <c r="TNR66" s="135"/>
      <c r="TNS66" s="135"/>
      <c r="TNT66" s="135"/>
      <c r="TNU66" s="84"/>
      <c r="TNV66" s="135"/>
      <c r="TNW66" s="135"/>
      <c r="TNX66" s="135"/>
      <c r="TNY66" s="84"/>
      <c r="TNZ66" s="135"/>
      <c r="TOA66" s="135"/>
      <c r="TOB66" s="135"/>
      <c r="TOC66" s="84"/>
      <c r="TOD66" s="135"/>
      <c r="TOE66" s="135"/>
      <c r="TOF66" s="135"/>
      <c r="TOG66" s="84"/>
      <c r="TOH66" s="135"/>
      <c r="TOI66" s="135"/>
      <c r="TOJ66" s="135"/>
      <c r="TOK66" s="84"/>
      <c r="TOL66" s="135"/>
      <c r="TOM66" s="135"/>
      <c r="TON66" s="135"/>
      <c r="TOO66" s="84"/>
      <c r="TOP66" s="135"/>
      <c r="TOQ66" s="135"/>
      <c r="TOR66" s="135"/>
      <c r="TOS66" s="84"/>
      <c r="TOT66" s="135"/>
      <c r="TOU66" s="135"/>
      <c r="TOV66" s="135"/>
      <c r="TOW66" s="84"/>
      <c r="TOX66" s="135"/>
      <c r="TOY66" s="135"/>
      <c r="TOZ66" s="135"/>
      <c r="TPA66" s="84"/>
      <c r="TPB66" s="135"/>
      <c r="TPC66" s="135"/>
      <c r="TPD66" s="135"/>
      <c r="TPE66" s="84"/>
      <c r="TPF66" s="135"/>
      <c r="TPG66" s="135"/>
      <c r="TPH66" s="135"/>
      <c r="TPI66" s="84"/>
      <c r="TPJ66" s="135"/>
      <c r="TPK66" s="135"/>
      <c r="TPL66" s="135"/>
      <c r="TPM66" s="84"/>
      <c r="TPN66" s="135"/>
      <c r="TPO66" s="135"/>
      <c r="TPP66" s="135"/>
      <c r="TPQ66" s="84"/>
      <c r="TPR66" s="135"/>
      <c r="TPS66" s="135"/>
      <c r="TPT66" s="135"/>
      <c r="TPU66" s="84"/>
      <c r="TPV66" s="135"/>
      <c r="TPW66" s="135"/>
      <c r="TPX66" s="135"/>
      <c r="TPY66" s="84"/>
      <c r="TPZ66" s="135"/>
      <c r="TQA66" s="135"/>
      <c r="TQB66" s="135"/>
      <c r="TQC66" s="84"/>
      <c r="TQD66" s="135"/>
      <c r="TQE66" s="135"/>
      <c r="TQF66" s="135"/>
      <c r="TQG66" s="84"/>
      <c r="TQH66" s="135"/>
      <c r="TQI66" s="135"/>
      <c r="TQJ66" s="135"/>
      <c r="TQK66" s="84"/>
      <c r="TQL66" s="135"/>
      <c r="TQM66" s="135"/>
      <c r="TQN66" s="135"/>
      <c r="TQO66" s="84"/>
      <c r="TQP66" s="135"/>
      <c r="TQQ66" s="135"/>
      <c r="TQR66" s="135"/>
      <c r="TQS66" s="84"/>
      <c r="TQT66" s="135"/>
      <c r="TQU66" s="135"/>
      <c r="TQV66" s="135"/>
      <c r="TQW66" s="84"/>
      <c r="TQX66" s="135"/>
      <c r="TQY66" s="135"/>
      <c r="TQZ66" s="135"/>
      <c r="TRA66" s="84"/>
      <c r="TRB66" s="135"/>
      <c r="TRC66" s="135"/>
      <c r="TRD66" s="135"/>
      <c r="TRE66" s="84"/>
      <c r="TRF66" s="135"/>
      <c r="TRG66" s="135"/>
      <c r="TRH66" s="135"/>
      <c r="TRI66" s="84"/>
      <c r="TRJ66" s="135"/>
      <c r="TRK66" s="135"/>
      <c r="TRL66" s="135"/>
      <c r="TRM66" s="84"/>
      <c r="TRN66" s="135"/>
      <c r="TRO66" s="135"/>
      <c r="TRP66" s="135"/>
      <c r="TRQ66" s="84"/>
      <c r="TRR66" s="135"/>
      <c r="TRS66" s="135"/>
      <c r="TRT66" s="135"/>
      <c r="TRU66" s="84"/>
      <c r="TRV66" s="135"/>
      <c r="TRW66" s="135"/>
      <c r="TRX66" s="135"/>
      <c r="TRY66" s="84"/>
      <c r="TRZ66" s="135"/>
      <c r="TSA66" s="135"/>
      <c r="TSB66" s="135"/>
      <c r="TSC66" s="84"/>
      <c r="TSD66" s="135"/>
      <c r="TSE66" s="135"/>
      <c r="TSF66" s="135"/>
      <c r="TSG66" s="84"/>
      <c r="TSH66" s="135"/>
      <c r="TSI66" s="135"/>
      <c r="TSJ66" s="135"/>
      <c r="TSK66" s="84"/>
      <c r="TSL66" s="135"/>
      <c r="TSM66" s="135"/>
      <c r="TSN66" s="135"/>
      <c r="TSO66" s="84"/>
      <c r="TSP66" s="135"/>
      <c r="TSQ66" s="135"/>
      <c r="TSR66" s="135"/>
      <c r="TSS66" s="84"/>
      <c r="TST66" s="135"/>
      <c r="TSU66" s="135"/>
      <c r="TSV66" s="135"/>
      <c r="TSW66" s="84"/>
      <c r="TSX66" s="135"/>
      <c r="TSY66" s="135"/>
      <c r="TSZ66" s="135"/>
      <c r="TTA66" s="84"/>
      <c r="TTB66" s="135"/>
      <c r="TTC66" s="135"/>
      <c r="TTD66" s="135"/>
      <c r="TTE66" s="84"/>
      <c r="TTF66" s="135"/>
      <c r="TTG66" s="135"/>
      <c r="TTH66" s="135"/>
      <c r="TTI66" s="84"/>
      <c r="TTJ66" s="135"/>
      <c r="TTK66" s="135"/>
      <c r="TTL66" s="135"/>
      <c r="TTM66" s="84"/>
      <c r="TTN66" s="135"/>
      <c r="TTO66" s="135"/>
      <c r="TTP66" s="135"/>
      <c r="TTQ66" s="84"/>
      <c r="TTR66" s="135"/>
      <c r="TTS66" s="135"/>
      <c r="TTT66" s="135"/>
      <c r="TTU66" s="84"/>
      <c r="TTV66" s="135"/>
      <c r="TTW66" s="135"/>
      <c r="TTX66" s="135"/>
      <c r="TTY66" s="84"/>
      <c r="TTZ66" s="135"/>
      <c r="TUA66" s="135"/>
      <c r="TUB66" s="135"/>
      <c r="TUC66" s="84"/>
      <c r="TUD66" s="135"/>
      <c r="TUE66" s="135"/>
      <c r="TUF66" s="135"/>
      <c r="TUG66" s="84"/>
      <c r="TUH66" s="135"/>
      <c r="TUI66" s="135"/>
      <c r="TUJ66" s="135"/>
      <c r="TUK66" s="84"/>
      <c r="TUL66" s="135"/>
      <c r="TUM66" s="135"/>
      <c r="TUN66" s="135"/>
      <c r="TUO66" s="84"/>
      <c r="TUP66" s="135"/>
      <c r="TUQ66" s="135"/>
      <c r="TUR66" s="135"/>
      <c r="TUS66" s="84"/>
      <c r="TUT66" s="135"/>
      <c r="TUU66" s="135"/>
      <c r="TUV66" s="135"/>
      <c r="TUW66" s="84"/>
      <c r="TUX66" s="135"/>
      <c r="TUY66" s="135"/>
      <c r="TUZ66" s="135"/>
      <c r="TVA66" s="84"/>
      <c r="TVB66" s="135"/>
      <c r="TVC66" s="135"/>
      <c r="TVD66" s="135"/>
      <c r="TVE66" s="84"/>
      <c r="TVF66" s="135"/>
      <c r="TVG66" s="135"/>
      <c r="TVH66" s="135"/>
      <c r="TVI66" s="84"/>
      <c r="TVJ66" s="135"/>
      <c r="TVK66" s="135"/>
      <c r="TVL66" s="135"/>
      <c r="TVM66" s="84"/>
      <c r="TVN66" s="135"/>
      <c r="TVO66" s="135"/>
      <c r="TVP66" s="135"/>
      <c r="TVQ66" s="84"/>
      <c r="TVR66" s="135"/>
      <c r="TVS66" s="135"/>
      <c r="TVT66" s="135"/>
      <c r="TVU66" s="84"/>
      <c r="TVV66" s="135"/>
      <c r="TVW66" s="135"/>
      <c r="TVX66" s="135"/>
      <c r="TVY66" s="84"/>
      <c r="TVZ66" s="135"/>
      <c r="TWA66" s="135"/>
      <c r="TWB66" s="135"/>
      <c r="TWC66" s="84"/>
      <c r="TWD66" s="135"/>
      <c r="TWE66" s="135"/>
      <c r="TWF66" s="135"/>
      <c r="TWG66" s="84"/>
      <c r="TWH66" s="135"/>
      <c r="TWI66" s="135"/>
      <c r="TWJ66" s="135"/>
      <c r="TWK66" s="84"/>
      <c r="TWL66" s="135"/>
      <c r="TWM66" s="135"/>
      <c r="TWN66" s="135"/>
      <c r="TWO66" s="84"/>
      <c r="TWP66" s="135"/>
      <c r="TWQ66" s="135"/>
      <c r="TWR66" s="135"/>
      <c r="TWS66" s="84"/>
      <c r="TWT66" s="135"/>
      <c r="TWU66" s="135"/>
      <c r="TWV66" s="135"/>
      <c r="TWW66" s="84"/>
      <c r="TWX66" s="135"/>
      <c r="TWY66" s="135"/>
      <c r="TWZ66" s="135"/>
      <c r="TXA66" s="84"/>
      <c r="TXB66" s="135"/>
      <c r="TXC66" s="135"/>
      <c r="TXD66" s="135"/>
      <c r="TXE66" s="84"/>
      <c r="TXF66" s="135"/>
      <c r="TXG66" s="135"/>
      <c r="TXH66" s="135"/>
      <c r="TXI66" s="84"/>
      <c r="TXJ66" s="135"/>
      <c r="TXK66" s="135"/>
      <c r="TXL66" s="135"/>
      <c r="TXM66" s="84"/>
      <c r="TXN66" s="135"/>
      <c r="TXO66" s="135"/>
      <c r="TXP66" s="135"/>
      <c r="TXQ66" s="84"/>
      <c r="TXR66" s="135"/>
      <c r="TXS66" s="135"/>
      <c r="TXT66" s="135"/>
      <c r="TXU66" s="84"/>
      <c r="TXV66" s="135"/>
      <c r="TXW66" s="135"/>
      <c r="TXX66" s="135"/>
      <c r="TXY66" s="84"/>
      <c r="TXZ66" s="135"/>
      <c r="TYA66" s="135"/>
      <c r="TYB66" s="135"/>
      <c r="TYC66" s="84"/>
      <c r="TYD66" s="135"/>
      <c r="TYE66" s="135"/>
      <c r="TYF66" s="135"/>
      <c r="TYG66" s="84"/>
      <c r="TYH66" s="135"/>
      <c r="TYI66" s="135"/>
      <c r="TYJ66" s="135"/>
      <c r="TYK66" s="84"/>
      <c r="TYL66" s="135"/>
      <c r="TYM66" s="135"/>
      <c r="TYN66" s="135"/>
      <c r="TYO66" s="84"/>
      <c r="TYP66" s="135"/>
      <c r="TYQ66" s="135"/>
      <c r="TYR66" s="135"/>
      <c r="TYS66" s="84"/>
      <c r="TYT66" s="135"/>
      <c r="TYU66" s="135"/>
      <c r="TYV66" s="135"/>
      <c r="TYW66" s="84"/>
      <c r="TYX66" s="135"/>
      <c r="TYY66" s="135"/>
      <c r="TYZ66" s="135"/>
      <c r="TZA66" s="84"/>
      <c r="TZB66" s="135"/>
      <c r="TZC66" s="135"/>
      <c r="TZD66" s="135"/>
      <c r="TZE66" s="84"/>
      <c r="TZF66" s="135"/>
      <c r="TZG66" s="135"/>
      <c r="TZH66" s="135"/>
      <c r="TZI66" s="84"/>
      <c r="TZJ66" s="135"/>
      <c r="TZK66" s="135"/>
      <c r="TZL66" s="135"/>
      <c r="TZM66" s="84"/>
      <c r="TZN66" s="135"/>
      <c r="TZO66" s="135"/>
      <c r="TZP66" s="135"/>
      <c r="TZQ66" s="84"/>
      <c r="TZR66" s="135"/>
      <c r="TZS66" s="135"/>
      <c r="TZT66" s="135"/>
      <c r="TZU66" s="84"/>
      <c r="TZV66" s="135"/>
      <c r="TZW66" s="135"/>
      <c r="TZX66" s="135"/>
      <c r="TZY66" s="84"/>
      <c r="TZZ66" s="135"/>
      <c r="UAA66" s="135"/>
      <c r="UAB66" s="135"/>
      <c r="UAC66" s="84"/>
      <c r="UAD66" s="135"/>
      <c r="UAE66" s="135"/>
      <c r="UAF66" s="135"/>
      <c r="UAG66" s="84"/>
      <c r="UAH66" s="135"/>
      <c r="UAI66" s="135"/>
      <c r="UAJ66" s="135"/>
      <c r="UAK66" s="84"/>
      <c r="UAL66" s="135"/>
      <c r="UAM66" s="135"/>
      <c r="UAN66" s="135"/>
      <c r="UAO66" s="84"/>
      <c r="UAP66" s="135"/>
      <c r="UAQ66" s="135"/>
      <c r="UAR66" s="135"/>
      <c r="UAS66" s="84"/>
      <c r="UAT66" s="135"/>
      <c r="UAU66" s="135"/>
      <c r="UAV66" s="135"/>
      <c r="UAW66" s="84"/>
      <c r="UAX66" s="135"/>
      <c r="UAY66" s="135"/>
      <c r="UAZ66" s="135"/>
      <c r="UBA66" s="84"/>
      <c r="UBB66" s="135"/>
      <c r="UBC66" s="135"/>
      <c r="UBD66" s="135"/>
      <c r="UBE66" s="84"/>
      <c r="UBF66" s="135"/>
      <c r="UBG66" s="135"/>
      <c r="UBH66" s="135"/>
      <c r="UBI66" s="84"/>
      <c r="UBJ66" s="135"/>
      <c r="UBK66" s="135"/>
      <c r="UBL66" s="135"/>
      <c r="UBM66" s="84"/>
      <c r="UBN66" s="135"/>
      <c r="UBO66" s="135"/>
      <c r="UBP66" s="135"/>
      <c r="UBQ66" s="84"/>
      <c r="UBR66" s="135"/>
      <c r="UBS66" s="135"/>
      <c r="UBT66" s="135"/>
      <c r="UBU66" s="84"/>
      <c r="UBV66" s="135"/>
      <c r="UBW66" s="135"/>
      <c r="UBX66" s="135"/>
      <c r="UBY66" s="84"/>
      <c r="UBZ66" s="135"/>
      <c r="UCA66" s="135"/>
      <c r="UCB66" s="135"/>
      <c r="UCC66" s="84"/>
      <c r="UCD66" s="135"/>
      <c r="UCE66" s="135"/>
      <c r="UCF66" s="135"/>
      <c r="UCG66" s="84"/>
      <c r="UCH66" s="135"/>
      <c r="UCI66" s="135"/>
      <c r="UCJ66" s="135"/>
      <c r="UCK66" s="84"/>
      <c r="UCL66" s="135"/>
      <c r="UCM66" s="135"/>
      <c r="UCN66" s="135"/>
      <c r="UCO66" s="84"/>
      <c r="UCP66" s="135"/>
      <c r="UCQ66" s="135"/>
      <c r="UCR66" s="135"/>
      <c r="UCS66" s="84"/>
      <c r="UCT66" s="135"/>
      <c r="UCU66" s="135"/>
      <c r="UCV66" s="135"/>
      <c r="UCW66" s="84"/>
      <c r="UCX66" s="135"/>
      <c r="UCY66" s="135"/>
      <c r="UCZ66" s="135"/>
      <c r="UDA66" s="84"/>
      <c r="UDB66" s="135"/>
      <c r="UDC66" s="135"/>
      <c r="UDD66" s="135"/>
      <c r="UDE66" s="84"/>
      <c r="UDF66" s="135"/>
      <c r="UDG66" s="135"/>
      <c r="UDH66" s="135"/>
      <c r="UDI66" s="84"/>
      <c r="UDJ66" s="135"/>
      <c r="UDK66" s="135"/>
      <c r="UDL66" s="135"/>
      <c r="UDM66" s="84"/>
      <c r="UDN66" s="135"/>
      <c r="UDO66" s="135"/>
      <c r="UDP66" s="135"/>
      <c r="UDQ66" s="84"/>
      <c r="UDR66" s="135"/>
      <c r="UDS66" s="135"/>
      <c r="UDT66" s="135"/>
      <c r="UDU66" s="84"/>
      <c r="UDV66" s="135"/>
      <c r="UDW66" s="135"/>
      <c r="UDX66" s="135"/>
      <c r="UDY66" s="84"/>
      <c r="UDZ66" s="135"/>
      <c r="UEA66" s="135"/>
      <c r="UEB66" s="135"/>
      <c r="UEC66" s="84"/>
      <c r="UED66" s="135"/>
      <c r="UEE66" s="135"/>
      <c r="UEF66" s="135"/>
      <c r="UEG66" s="84"/>
      <c r="UEH66" s="135"/>
      <c r="UEI66" s="135"/>
      <c r="UEJ66" s="135"/>
      <c r="UEK66" s="84"/>
      <c r="UEL66" s="135"/>
      <c r="UEM66" s="135"/>
      <c r="UEN66" s="135"/>
      <c r="UEO66" s="84"/>
      <c r="UEP66" s="135"/>
      <c r="UEQ66" s="135"/>
      <c r="UER66" s="135"/>
      <c r="UES66" s="84"/>
      <c r="UET66" s="135"/>
      <c r="UEU66" s="135"/>
      <c r="UEV66" s="135"/>
      <c r="UEW66" s="84"/>
      <c r="UEX66" s="135"/>
      <c r="UEY66" s="135"/>
      <c r="UEZ66" s="135"/>
      <c r="UFA66" s="84"/>
      <c r="UFB66" s="135"/>
      <c r="UFC66" s="135"/>
      <c r="UFD66" s="135"/>
      <c r="UFE66" s="84"/>
      <c r="UFF66" s="135"/>
      <c r="UFG66" s="135"/>
      <c r="UFH66" s="135"/>
      <c r="UFI66" s="84"/>
      <c r="UFJ66" s="135"/>
      <c r="UFK66" s="135"/>
      <c r="UFL66" s="135"/>
      <c r="UFM66" s="84"/>
      <c r="UFN66" s="135"/>
      <c r="UFO66" s="135"/>
      <c r="UFP66" s="135"/>
      <c r="UFQ66" s="84"/>
      <c r="UFR66" s="135"/>
      <c r="UFS66" s="135"/>
      <c r="UFT66" s="135"/>
      <c r="UFU66" s="84"/>
      <c r="UFV66" s="135"/>
      <c r="UFW66" s="135"/>
      <c r="UFX66" s="135"/>
      <c r="UFY66" s="84"/>
      <c r="UFZ66" s="135"/>
      <c r="UGA66" s="135"/>
      <c r="UGB66" s="135"/>
      <c r="UGC66" s="84"/>
      <c r="UGD66" s="135"/>
      <c r="UGE66" s="135"/>
      <c r="UGF66" s="135"/>
      <c r="UGG66" s="84"/>
      <c r="UGH66" s="135"/>
      <c r="UGI66" s="135"/>
      <c r="UGJ66" s="135"/>
      <c r="UGK66" s="84"/>
      <c r="UGL66" s="135"/>
      <c r="UGM66" s="135"/>
      <c r="UGN66" s="135"/>
      <c r="UGO66" s="84"/>
      <c r="UGP66" s="135"/>
      <c r="UGQ66" s="135"/>
      <c r="UGR66" s="135"/>
      <c r="UGS66" s="84"/>
      <c r="UGT66" s="135"/>
      <c r="UGU66" s="135"/>
      <c r="UGV66" s="135"/>
      <c r="UGW66" s="84"/>
      <c r="UGX66" s="135"/>
      <c r="UGY66" s="135"/>
      <c r="UGZ66" s="135"/>
      <c r="UHA66" s="84"/>
      <c r="UHB66" s="135"/>
      <c r="UHC66" s="135"/>
      <c r="UHD66" s="135"/>
      <c r="UHE66" s="84"/>
      <c r="UHF66" s="135"/>
      <c r="UHG66" s="135"/>
      <c r="UHH66" s="135"/>
      <c r="UHI66" s="84"/>
      <c r="UHJ66" s="135"/>
      <c r="UHK66" s="135"/>
      <c r="UHL66" s="135"/>
      <c r="UHM66" s="84"/>
      <c r="UHN66" s="135"/>
      <c r="UHO66" s="135"/>
      <c r="UHP66" s="135"/>
      <c r="UHQ66" s="84"/>
      <c r="UHR66" s="135"/>
      <c r="UHS66" s="135"/>
      <c r="UHT66" s="135"/>
      <c r="UHU66" s="84"/>
      <c r="UHV66" s="135"/>
      <c r="UHW66" s="135"/>
      <c r="UHX66" s="135"/>
      <c r="UHY66" s="84"/>
      <c r="UHZ66" s="135"/>
      <c r="UIA66" s="135"/>
      <c r="UIB66" s="135"/>
      <c r="UIC66" s="84"/>
      <c r="UID66" s="135"/>
      <c r="UIE66" s="135"/>
      <c r="UIF66" s="135"/>
      <c r="UIG66" s="84"/>
      <c r="UIH66" s="135"/>
      <c r="UII66" s="135"/>
      <c r="UIJ66" s="135"/>
      <c r="UIK66" s="84"/>
      <c r="UIL66" s="135"/>
      <c r="UIM66" s="135"/>
      <c r="UIN66" s="135"/>
      <c r="UIO66" s="84"/>
      <c r="UIP66" s="135"/>
      <c r="UIQ66" s="135"/>
      <c r="UIR66" s="135"/>
      <c r="UIS66" s="84"/>
      <c r="UIT66" s="135"/>
      <c r="UIU66" s="135"/>
      <c r="UIV66" s="135"/>
      <c r="UIW66" s="84"/>
      <c r="UIX66" s="135"/>
      <c r="UIY66" s="135"/>
      <c r="UIZ66" s="135"/>
      <c r="UJA66" s="84"/>
      <c r="UJB66" s="135"/>
      <c r="UJC66" s="135"/>
      <c r="UJD66" s="135"/>
      <c r="UJE66" s="84"/>
      <c r="UJF66" s="135"/>
      <c r="UJG66" s="135"/>
      <c r="UJH66" s="135"/>
      <c r="UJI66" s="84"/>
      <c r="UJJ66" s="135"/>
      <c r="UJK66" s="135"/>
      <c r="UJL66" s="135"/>
      <c r="UJM66" s="84"/>
      <c r="UJN66" s="135"/>
      <c r="UJO66" s="135"/>
      <c r="UJP66" s="135"/>
      <c r="UJQ66" s="84"/>
      <c r="UJR66" s="135"/>
      <c r="UJS66" s="135"/>
      <c r="UJT66" s="135"/>
      <c r="UJU66" s="84"/>
      <c r="UJV66" s="135"/>
      <c r="UJW66" s="135"/>
      <c r="UJX66" s="135"/>
      <c r="UJY66" s="84"/>
      <c r="UJZ66" s="135"/>
      <c r="UKA66" s="135"/>
      <c r="UKB66" s="135"/>
      <c r="UKC66" s="84"/>
      <c r="UKD66" s="135"/>
      <c r="UKE66" s="135"/>
      <c r="UKF66" s="135"/>
      <c r="UKG66" s="84"/>
      <c r="UKH66" s="135"/>
      <c r="UKI66" s="135"/>
      <c r="UKJ66" s="135"/>
      <c r="UKK66" s="84"/>
      <c r="UKL66" s="135"/>
      <c r="UKM66" s="135"/>
      <c r="UKN66" s="135"/>
      <c r="UKO66" s="84"/>
      <c r="UKP66" s="135"/>
      <c r="UKQ66" s="135"/>
      <c r="UKR66" s="135"/>
      <c r="UKS66" s="84"/>
      <c r="UKT66" s="135"/>
      <c r="UKU66" s="135"/>
      <c r="UKV66" s="135"/>
      <c r="UKW66" s="84"/>
      <c r="UKX66" s="135"/>
      <c r="UKY66" s="135"/>
      <c r="UKZ66" s="135"/>
      <c r="ULA66" s="84"/>
      <c r="ULB66" s="135"/>
      <c r="ULC66" s="135"/>
      <c r="ULD66" s="135"/>
      <c r="ULE66" s="84"/>
      <c r="ULF66" s="135"/>
      <c r="ULG66" s="135"/>
      <c r="ULH66" s="135"/>
      <c r="ULI66" s="84"/>
      <c r="ULJ66" s="135"/>
      <c r="ULK66" s="135"/>
      <c r="ULL66" s="135"/>
      <c r="ULM66" s="84"/>
      <c r="ULN66" s="135"/>
      <c r="ULO66" s="135"/>
      <c r="ULP66" s="135"/>
      <c r="ULQ66" s="84"/>
      <c r="ULR66" s="135"/>
      <c r="ULS66" s="135"/>
      <c r="ULT66" s="135"/>
      <c r="ULU66" s="84"/>
      <c r="ULV66" s="135"/>
      <c r="ULW66" s="135"/>
      <c r="ULX66" s="135"/>
      <c r="ULY66" s="84"/>
      <c r="ULZ66" s="135"/>
      <c r="UMA66" s="135"/>
      <c r="UMB66" s="135"/>
      <c r="UMC66" s="84"/>
      <c r="UMD66" s="135"/>
      <c r="UME66" s="135"/>
      <c r="UMF66" s="135"/>
      <c r="UMG66" s="84"/>
      <c r="UMH66" s="135"/>
      <c r="UMI66" s="135"/>
      <c r="UMJ66" s="135"/>
      <c r="UMK66" s="84"/>
      <c r="UML66" s="135"/>
      <c r="UMM66" s="135"/>
      <c r="UMN66" s="135"/>
      <c r="UMO66" s="84"/>
      <c r="UMP66" s="135"/>
      <c r="UMQ66" s="135"/>
      <c r="UMR66" s="135"/>
      <c r="UMS66" s="84"/>
      <c r="UMT66" s="135"/>
      <c r="UMU66" s="135"/>
      <c r="UMV66" s="135"/>
      <c r="UMW66" s="84"/>
      <c r="UMX66" s="135"/>
      <c r="UMY66" s="135"/>
      <c r="UMZ66" s="135"/>
      <c r="UNA66" s="84"/>
      <c r="UNB66" s="135"/>
      <c r="UNC66" s="135"/>
      <c r="UND66" s="135"/>
      <c r="UNE66" s="84"/>
      <c r="UNF66" s="135"/>
      <c r="UNG66" s="135"/>
      <c r="UNH66" s="135"/>
      <c r="UNI66" s="84"/>
      <c r="UNJ66" s="135"/>
      <c r="UNK66" s="135"/>
      <c r="UNL66" s="135"/>
      <c r="UNM66" s="84"/>
      <c r="UNN66" s="135"/>
      <c r="UNO66" s="135"/>
      <c r="UNP66" s="135"/>
      <c r="UNQ66" s="84"/>
      <c r="UNR66" s="135"/>
      <c r="UNS66" s="135"/>
      <c r="UNT66" s="135"/>
      <c r="UNU66" s="84"/>
      <c r="UNV66" s="135"/>
      <c r="UNW66" s="135"/>
      <c r="UNX66" s="135"/>
      <c r="UNY66" s="84"/>
      <c r="UNZ66" s="135"/>
      <c r="UOA66" s="135"/>
      <c r="UOB66" s="135"/>
      <c r="UOC66" s="84"/>
      <c r="UOD66" s="135"/>
      <c r="UOE66" s="135"/>
      <c r="UOF66" s="135"/>
      <c r="UOG66" s="84"/>
      <c r="UOH66" s="135"/>
      <c r="UOI66" s="135"/>
      <c r="UOJ66" s="135"/>
      <c r="UOK66" s="84"/>
      <c r="UOL66" s="135"/>
      <c r="UOM66" s="135"/>
      <c r="UON66" s="135"/>
      <c r="UOO66" s="84"/>
      <c r="UOP66" s="135"/>
      <c r="UOQ66" s="135"/>
      <c r="UOR66" s="135"/>
      <c r="UOS66" s="84"/>
      <c r="UOT66" s="135"/>
      <c r="UOU66" s="135"/>
      <c r="UOV66" s="135"/>
      <c r="UOW66" s="84"/>
      <c r="UOX66" s="135"/>
      <c r="UOY66" s="135"/>
      <c r="UOZ66" s="135"/>
      <c r="UPA66" s="84"/>
      <c r="UPB66" s="135"/>
      <c r="UPC66" s="135"/>
      <c r="UPD66" s="135"/>
      <c r="UPE66" s="84"/>
      <c r="UPF66" s="135"/>
      <c r="UPG66" s="135"/>
      <c r="UPH66" s="135"/>
      <c r="UPI66" s="84"/>
      <c r="UPJ66" s="135"/>
      <c r="UPK66" s="135"/>
      <c r="UPL66" s="135"/>
      <c r="UPM66" s="84"/>
      <c r="UPN66" s="135"/>
      <c r="UPO66" s="135"/>
      <c r="UPP66" s="135"/>
      <c r="UPQ66" s="84"/>
      <c r="UPR66" s="135"/>
      <c r="UPS66" s="135"/>
      <c r="UPT66" s="135"/>
      <c r="UPU66" s="84"/>
      <c r="UPV66" s="135"/>
      <c r="UPW66" s="135"/>
      <c r="UPX66" s="135"/>
      <c r="UPY66" s="84"/>
      <c r="UPZ66" s="135"/>
      <c r="UQA66" s="135"/>
      <c r="UQB66" s="135"/>
      <c r="UQC66" s="84"/>
      <c r="UQD66" s="135"/>
      <c r="UQE66" s="135"/>
      <c r="UQF66" s="135"/>
      <c r="UQG66" s="84"/>
      <c r="UQH66" s="135"/>
      <c r="UQI66" s="135"/>
      <c r="UQJ66" s="135"/>
      <c r="UQK66" s="84"/>
      <c r="UQL66" s="135"/>
      <c r="UQM66" s="135"/>
      <c r="UQN66" s="135"/>
      <c r="UQO66" s="84"/>
      <c r="UQP66" s="135"/>
      <c r="UQQ66" s="135"/>
      <c r="UQR66" s="135"/>
      <c r="UQS66" s="84"/>
      <c r="UQT66" s="135"/>
      <c r="UQU66" s="135"/>
      <c r="UQV66" s="135"/>
      <c r="UQW66" s="84"/>
      <c r="UQX66" s="135"/>
      <c r="UQY66" s="135"/>
      <c r="UQZ66" s="135"/>
      <c r="URA66" s="84"/>
      <c r="URB66" s="135"/>
      <c r="URC66" s="135"/>
      <c r="URD66" s="135"/>
      <c r="URE66" s="84"/>
      <c r="URF66" s="135"/>
      <c r="URG66" s="135"/>
      <c r="URH66" s="135"/>
      <c r="URI66" s="84"/>
      <c r="URJ66" s="135"/>
      <c r="URK66" s="135"/>
      <c r="URL66" s="135"/>
      <c r="URM66" s="84"/>
      <c r="URN66" s="135"/>
      <c r="URO66" s="135"/>
      <c r="URP66" s="135"/>
      <c r="URQ66" s="84"/>
      <c r="URR66" s="135"/>
      <c r="URS66" s="135"/>
      <c r="URT66" s="135"/>
      <c r="URU66" s="84"/>
      <c r="URV66" s="135"/>
      <c r="URW66" s="135"/>
      <c r="URX66" s="135"/>
      <c r="URY66" s="84"/>
      <c r="URZ66" s="135"/>
      <c r="USA66" s="135"/>
      <c r="USB66" s="135"/>
      <c r="USC66" s="84"/>
      <c r="USD66" s="135"/>
      <c r="USE66" s="135"/>
      <c r="USF66" s="135"/>
      <c r="USG66" s="84"/>
      <c r="USH66" s="135"/>
      <c r="USI66" s="135"/>
      <c r="USJ66" s="135"/>
      <c r="USK66" s="84"/>
      <c r="USL66" s="135"/>
      <c r="USM66" s="135"/>
      <c r="USN66" s="135"/>
      <c r="USO66" s="84"/>
      <c r="USP66" s="135"/>
      <c r="USQ66" s="135"/>
      <c r="USR66" s="135"/>
      <c r="USS66" s="84"/>
      <c r="UST66" s="135"/>
      <c r="USU66" s="135"/>
      <c r="USV66" s="135"/>
      <c r="USW66" s="84"/>
      <c r="USX66" s="135"/>
      <c r="USY66" s="135"/>
      <c r="USZ66" s="135"/>
      <c r="UTA66" s="84"/>
      <c r="UTB66" s="135"/>
      <c r="UTC66" s="135"/>
      <c r="UTD66" s="135"/>
      <c r="UTE66" s="84"/>
      <c r="UTF66" s="135"/>
      <c r="UTG66" s="135"/>
      <c r="UTH66" s="135"/>
      <c r="UTI66" s="84"/>
      <c r="UTJ66" s="135"/>
      <c r="UTK66" s="135"/>
      <c r="UTL66" s="135"/>
      <c r="UTM66" s="84"/>
      <c r="UTN66" s="135"/>
      <c r="UTO66" s="135"/>
      <c r="UTP66" s="135"/>
      <c r="UTQ66" s="84"/>
      <c r="UTR66" s="135"/>
      <c r="UTS66" s="135"/>
      <c r="UTT66" s="135"/>
      <c r="UTU66" s="84"/>
      <c r="UTV66" s="135"/>
      <c r="UTW66" s="135"/>
      <c r="UTX66" s="135"/>
      <c r="UTY66" s="84"/>
      <c r="UTZ66" s="135"/>
      <c r="UUA66" s="135"/>
      <c r="UUB66" s="135"/>
      <c r="UUC66" s="84"/>
      <c r="UUD66" s="135"/>
      <c r="UUE66" s="135"/>
      <c r="UUF66" s="135"/>
      <c r="UUG66" s="84"/>
      <c r="UUH66" s="135"/>
      <c r="UUI66" s="135"/>
      <c r="UUJ66" s="135"/>
      <c r="UUK66" s="84"/>
      <c r="UUL66" s="135"/>
      <c r="UUM66" s="135"/>
      <c r="UUN66" s="135"/>
      <c r="UUO66" s="84"/>
      <c r="UUP66" s="135"/>
      <c r="UUQ66" s="135"/>
      <c r="UUR66" s="135"/>
      <c r="UUS66" s="84"/>
      <c r="UUT66" s="135"/>
      <c r="UUU66" s="135"/>
      <c r="UUV66" s="135"/>
      <c r="UUW66" s="84"/>
      <c r="UUX66" s="135"/>
      <c r="UUY66" s="135"/>
      <c r="UUZ66" s="135"/>
      <c r="UVA66" s="84"/>
      <c r="UVB66" s="135"/>
      <c r="UVC66" s="135"/>
      <c r="UVD66" s="135"/>
      <c r="UVE66" s="84"/>
      <c r="UVF66" s="135"/>
      <c r="UVG66" s="135"/>
      <c r="UVH66" s="135"/>
      <c r="UVI66" s="84"/>
      <c r="UVJ66" s="135"/>
      <c r="UVK66" s="135"/>
      <c r="UVL66" s="135"/>
      <c r="UVM66" s="84"/>
      <c r="UVN66" s="135"/>
      <c r="UVO66" s="135"/>
      <c r="UVP66" s="135"/>
      <c r="UVQ66" s="84"/>
      <c r="UVR66" s="135"/>
      <c r="UVS66" s="135"/>
      <c r="UVT66" s="135"/>
      <c r="UVU66" s="84"/>
      <c r="UVV66" s="135"/>
      <c r="UVW66" s="135"/>
      <c r="UVX66" s="135"/>
      <c r="UVY66" s="84"/>
      <c r="UVZ66" s="135"/>
      <c r="UWA66" s="135"/>
      <c r="UWB66" s="135"/>
      <c r="UWC66" s="84"/>
      <c r="UWD66" s="135"/>
      <c r="UWE66" s="135"/>
      <c r="UWF66" s="135"/>
      <c r="UWG66" s="84"/>
      <c r="UWH66" s="135"/>
      <c r="UWI66" s="135"/>
      <c r="UWJ66" s="135"/>
      <c r="UWK66" s="84"/>
      <c r="UWL66" s="135"/>
      <c r="UWM66" s="135"/>
      <c r="UWN66" s="135"/>
      <c r="UWO66" s="84"/>
      <c r="UWP66" s="135"/>
      <c r="UWQ66" s="135"/>
      <c r="UWR66" s="135"/>
      <c r="UWS66" s="84"/>
      <c r="UWT66" s="135"/>
      <c r="UWU66" s="135"/>
      <c r="UWV66" s="135"/>
      <c r="UWW66" s="84"/>
      <c r="UWX66" s="135"/>
      <c r="UWY66" s="135"/>
      <c r="UWZ66" s="135"/>
      <c r="UXA66" s="84"/>
      <c r="UXB66" s="135"/>
      <c r="UXC66" s="135"/>
      <c r="UXD66" s="135"/>
      <c r="UXE66" s="84"/>
      <c r="UXF66" s="135"/>
      <c r="UXG66" s="135"/>
      <c r="UXH66" s="135"/>
      <c r="UXI66" s="84"/>
      <c r="UXJ66" s="135"/>
      <c r="UXK66" s="135"/>
      <c r="UXL66" s="135"/>
      <c r="UXM66" s="84"/>
      <c r="UXN66" s="135"/>
      <c r="UXO66" s="135"/>
      <c r="UXP66" s="135"/>
      <c r="UXQ66" s="84"/>
      <c r="UXR66" s="135"/>
      <c r="UXS66" s="135"/>
      <c r="UXT66" s="135"/>
      <c r="UXU66" s="84"/>
      <c r="UXV66" s="135"/>
      <c r="UXW66" s="135"/>
      <c r="UXX66" s="135"/>
      <c r="UXY66" s="84"/>
      <c r="UXZ66" s="135"/>
      <c r="UYA66" s="135"/>
      <c r="UYB66" s="135"/>
      <c r="UYC66" s="84"/>
      <c r="UYD66" s="135"/>
      <c r="UYE66" s="135"/>
      <c r="UYF66" s="135"/>
      <c r="UYG66" s="84"/>
      <c r="UYH66" s="135"/>
      <c r="UYI66" s="135"/>
      <c r="UYJ66" s="135"/>
      <c r="UYK66" s="84"/>
      <c r="UYL66" s="135"/>
      <c r="UYM66" s="135"/>
      <c r="UYN66" s="135"/>
      <c r="UYO66" s="84"/>
      <c r="UYP66" s="135"/>
      <c r="UYQ66" s="135"/>
      <c r="UYR66" s="135"/>
      <c r="UYS66" s="84"/>
      <c r="UYT66" s="135"/>
      <c r="UYU66" s="135"/>
      <c r="UYV66" s="135"/>
      <c r="UYW66" s="84"/>
      <c r="UYX66" s="135"/>
      <c r="UYY66" s="135"/>
      <c r="UYZ66" s="135"/>
      <c r="UZA66" s="84"/>
      <c r="UZB66" s="135"/>
      <c r="UZC66" s="135"/>
      <c r="UZD66" s="135"/>
      <c r="UZE66" s="84"/>
      <c r="UZF66" s="135"/>
      <c r="UZG66" s="135"/>
      <c r="UZH66" s="135"/>
      <c r="UZI66" s="84"/>
      <c r="UZJ66" s="135"/>
      <c r="UZK66" s="135"/>
      <c r="UZL66" s="135"/>
      <c r="UZM66" s="84"/>
      <c r="UZN66" s="135"/>
      <c r="UZO66" s="135"/>
      <c r="UZP66" s="135"/>
      <c r="UZQ66" s="84"/>
      <c r="UZR66" s="135"/>
      <c r="UZS66" s="135"/>
      <c r="UZT66" s="135"/>
      <c r="UZU66" s="84"/>
      <c r="UZV66" s="135"/>
      <c r="UZW66" s="135"/>
      <c r="UZX66" s="135"/>
      <c r="UZY66" s="84"/>
      <c r="UZZ66" s="135"/>
      <c r="VAA66" s="135"/>
      <c r="VAB66" s="135"/>
      <c r="VAC66" s="84"/>
      <c r="VAD66" s="135"/>
      <c r="VAE66" s="135"/>
      <c r="VAF66" s="135"/>
      <c r="VAG66" s="84"/>
      <c r="VAH66" s="135"/>
      <c r="VAI66" s="135"/>
      <c r="VAJ66" s="135"/>
      <c r="VAK66" s="84"/>
      <c r="VAL66" s="135"/>
      <c r="VAM66" s="135"/>
      <c r="VAN66" s="135"/>
      <c r="VAO66" s="84"/>
      <c r="VAP66" s="135"/>
      <c r="VAQ66" s="135"/>
      <c r="VAR66" s="135"/>
      <c r="VAS66" s="84"/>
      <c r="VAT66" s="135"/>
      <c r="VAU66" s="135"/>
      <c r="VAV66" s="135"/>
      <c r="VAW66" s="84"/>
      <c r="VAX66" s="135"/>
      <c r="VAY66" s="135"/>
      <c r="VAZ66" s="135"/>
      <c r="VBA66" s="84"/>
      <c r="VBB66" s="135"/>
      <c r="VBC66" s="135"/>
      <c r="VBD66" s="135"/>
      <c r="VBE66" s="84"/>
      <c r="VBF66" s="135"/>
      <c r="VBG66" s="135"/>
      <c r="VBH66" s="135"/>
      <c r="VBI66" s="84"/>
      <c r="VBJ66" s="135"/>
      <c r="VBK66" s="135"/>
      <c r="VBL66" s="135"/>
      <c r="VBM66" s="84"/>
      <c r="VBN66" s="135"/>
      <c r="VBO66" s="135"/>
      <c r="VBP66" s="135"/>
      <c r="VBQ66" s="84"/>
      <c r="VBR66" s="135"/>
      <c r="VBS66" s="135"/>
      <c r="VBT66" s="135"/>
      <c r="VBU66" s="84"/>
      <c r="VBV66" s="135"/>
      <c r="VBW66" s="135"/>
      <c r="VBX66" s="135"/>
      <c r="VBY66" s="84"/>
      <c r="VBZ66" s="135"/>
      <c r="VCA66" s="135"/>
      <c r="VCB66" s="135"/>
      <c r="VCC66" s="84"/>
      <c r="VCD66" s="135"/>
      <c r="VCE66" s="135"/>
      <c r="VCF66" s="135"/>
      <c r="VCG66" s="84"/>
      <c r="VCH66" s="135"/>
      <c r="VCI66" s="135"/>
      <c r="VCJ66" s="135"/>
      <c r="VCK66" s="84"/>
      <c r="VCL66" s="135"/>
      <c r="VCM66" s="135"/>
      <c r="VCN66" s="135"/>
      <c r="VCO66" s="84"/>
      <c r="VCP66" s="135"/>
      <c r="VCQ66" s="135"/>
      <c r="VCR66" s="135"/>
      <c r="VCS66" s="84"/>
      <c r="VCT66" s="135"/>
      <c r="VCU66" s="135"/>
      <c r="VCV66" s="135"/>
      <c r="VCW66" s="84"/>
      <c r="VCX66" s="135"/>
      <c r="VCY66" s="135"/>
      <c r="VCZ66" s="135"/>
      <c r="VDA66" s="84"/>
      <c r="VDB66" s="135"/>
      <c r="VDC66" s="135"/>
      <c r="VDD66" s="135"/>
      <c r="VDE66" s="84"/>
      <c r="VDF66" s="135"/>
      <c r="VDG66" s="135"/>
      <c r="VDH66" s="135"/>
      <c r="VDI66" s="84"/>
      <c r="VDJ66" s="135"/>
      <c r="VDK66" s="135"/>
      <c r="VDL66" s="135"/>
      <c r="VDM66" s="84"/>
      <c r="VDN66" s="135"/>
      <c r="VDO66" s="135"/>
      <c r="VDP66" s="135"/>
      <c r="VDQ66" s="84"/>
      <c r="VDR66" s="135"/>
      <c r="VDS66" s="135"/>
      <c r="VDT66" s="135"/>
      <c r="VDU66" s="84"/>
      <c r="VDV66" s="135"/>
      <c r="VDW66" s="135"/>
      <c r="VDX66" s="135"/>
      <c r="VDY66" s="84"/>
      <c r="VDZ66" s="135"/>
      <c r="VEA66" s="135"/>
      <c r="VEB66" s="135"/>
      <c r="VEC66" s="84"/>
      <c r="VED66" s="135"/>
      <c r="VEE66" s="135"/>
      <c r="VEF66" s="135"/>
      <c r="VEG66" s="84"/>
      <c r="VEH66" s="135"/>
      <c r="VEI66" s="135"/>
      <c r="VEJ66" s="135"/>
      <c r="VEK66" s="84"/>
      <c r="VEL66" s="135"/>
      <c r="VEM66" s="135"/>
      <c r="VEN66" s="135"/>
      <c r="VEO66" s="84"/>
      <c r="VEP66" s="135"/>
      <c r="VEQ66" s="135"/>
      <c r="VER66" s="135"/>
      <c r="VES66" s="84"/>
      <c r="VET66" s="135"/>
      <c r="VEU66" s="135"/>
      <c r="VEV66" s="135"/>
      <c r="VEW66" s="84"/>
      <c r="VEX66" s="135"/>
      <c r="VEY66" s="135"/>
      <c r="VEZ66" s="135"/>
      <c r="VFA66" s="84"/>
      <c r="VFB66" s="135"/>
      <c r="VFC66" s="135"/>
      <c r="VFD66" s="135"/>
      <c r="VFE66" s="84"/>
      <c r="VFF66" s="135"/>
      <c r="VFG66" s="135"/>
      <c r="VFH66" s="135"/>
      <c r="VFI66" s="84"/>
      <c r="VFJ66" s="135"/>
      <c r="VFK66" s="135"/>
      <c r="VFL66" s="135"/>
      <c r="VFM66" s="84"/>
      <c r="VFN66" s="135"/>
      <c r="VFO66" s="135"/>
      <c r="VFP66" s="135"/>
      <c r="VFQ66" s="84"/>
      <c r="VFR66" s="135"/>
      <c r="VFS66" s="135"/>
      <c r="VFT66" s="135"/>
      <c r="VFU66" s="84"/>
      <c r="VFV66" s="135"/>
      <c r="VFW66" s="135"/>
      <c r="VFX66" s="135"/>
      <c r="VFY66" s="84"/>
      <c r="VFZ66" s="135"/>
      <c r="VGA66" s="135"/>
      <c r="VGB66" s="135"/>
      <c r="VGC66" s="84"/>
      <c r="VGD66" s="135"/>
      <c r="VGE66" s="135"/>
      <c r="VGF66" s="135"/>
      <c r="VGG66" s="84"/>
      <c r="VGH66" s="135"/>
      <c r="VGI66" s="135"/>
      <c r="VGJ66" s="135"/>
      <c r="VGK66" s="84"/>
      <c r="VGL66" s="135"/>
      <c r="VGM66" s="135"/>
      <c r="VGN66" s="135"/>
      <c r="VGO66" s="84"/>
      <c r="VGP66" s="135"/>
      <c r="VGQ66" s="135"/>
      <c r="VGR66" s="135"/>
      <c r="VGS66" s="84"/>
      <c r="VGT66" s="135"/>
      <c r="VGU66" s="135"/>
      <c r="VGV66" s="135"/>
      <c r="VGW66" s="84"/>
      <c r="VGX66" s="135"/>
      <c r="VGY66" s="135"/>
      <c r="VGZ66" s="135"/>
      <c r="VHA66" s="84"/>
      <c r="VHB66" s="135"/>
      <c r="VHC66" s="135"/>
      <c r="VHD66" s="135"/>
      <c r="VHE66" s="84"/>
      <c r="VHF66" s="135"/>
      <c r="VHG66" s="135"/>
      <c r="VHH66" s="135"/>
      <c r="VHI66" s="84"/>
      <c r="VHJ66" s="135"/>
      <c r="VHK66" s="135"/>
      <c r="VHL66" s="135"/>
      <c r="VHM66" s="84"/>
      <c r="VHN66" s="135"/>
      <c r="VHO66" s="135"/>
      <c r="VHP66" s="135"/>
      <c r="VHQ66" s="84"/>
      <c r="VHR66" s="135"/>
      <c r="VHS66" s="135"/>
      <c r="VHT66" s="135"/>
      <c r="VHU66" s="84"/>
      <c r="VHV66" s="135"/>
      <c r="VHW66" s="135"/>
      <c r="VHX66" s="135"/>
      <c r="VHY66" s="84"/>
      <c r="VHZ66" s="135"/>
      <c r="VIA66" s="135"/>
      <c r="VIB66" s="135"/>
      <c r="VIC66" s="84"/>
      <c r="VID66" s="135"/>
      <c r="VIE66" s="135"/>
      <c r="VIF66" s="135"/>
      <c r="VIG66" s="84"/>
      <c r="VIH66" s="135"/>
      <c r="VII66" s="135"/>
      <c r="VIJ66" s="135"/>
      <c r="VIK66" s="84"/>
      <c r="VIL66" s="135"/>
      <c r="VIM66" s="135"/>
      <c r="VIN66" s="135"/>
      <c r="VIO66" s="84"/>
      <c r="VIP66" s="135"/>
      <c r="VIQ66" s="135"/>
      <c r="VIR66" s="135"/>
      <c r="VIS66" s="84"/>
      <c r="VIT66" s="135"/>
      <c r="VIU66" s="135"/>
      <c r="VIV66" s="135"/>
      <c r="VIW66" s="84"/>
      <c r="VIX66" s="135"/>
      <c r="VIY66" s="135"/>
      <c r="VIZ66" s="135"/>
      <c r="VJA66" s="84"/>
      <c r="VJB66" s="135"/>
      <c r="VJC66" s="135"/>
      <c r="VJD66" s="135"/>
      <c r="VJE66" s="84"/>
      <c r="VJF66" s="135"/>
      <c r="VJG66" s="135"/>
      <c r="VJH66" s="135"/>
      <c r="VJI66" s="84"/>
      <c r="VJJ66" s="135"/>
      <c r="VJK66" s="135"/>
      <c r="VJL66" s="135"/>
      <c r="VJM66" s="84"/>
      <c r="VJN66" s="135"/>
      <c r="VJO66" s="135"/>
      <c r="VJP66" s="135"/>
      <c r="VJQ66" s="84"/>
      <c r="VJR66" s="135"/>
      <c r="VJS66" s="135"/>
      <c r="VJT66" s="135"/>
      <c r="VJU66" s="84"/>
      <c r="VJV66" s="135"/>
      <c r="VJW66" s="135"/>
      <c r="VJX66" s="135"/>
      <c r="VJY66" s="84"/>
      <c r="VJZ66" s="135"/>
      <c r="VKA66" s="135"/>
      <c r="VKB66" s="135"/>
      <c r="VKC66" s="84"/>
      <c r="VKD66" s="135"/>
      <c r="VKE66" s="135"/>
      <c r="VKF66" s="135"/>
      <c r="VKG66" s="84"/>
      <c r="VKH66" s="135"/>
      <c r="VKI66" s="135"/>
      <c r="VKJ66" s="135"/>
      <c r="VKK66" s="84"/>
      <c r="VKL66" s="135"/>
      <c r="VKM66" s="135"/>
      <c r="VKN66" s="135"/>
      <c r="VKO66" s="84"/>
      <c r="VKP66" s="135"/>
      <c r="VKQ66" s="135"/>
      <c r="VKR66" s="135"/>
      <c r="VKS66" s="84"/>
      <c r="VKT66" s="135"/>
      <c r="VKU66" s="135"/>
      <c r="VKV66" s="135"/>
      <c r="VKW66" s="84"/>
      <c r="VKX66" s="135"/>
      <c r="VKY66" s="135"/>
      <c r="VKZ66" s="135"/>
      <c r="VLA66" s="84"/>
      <c r="VLB66" s="135"/>
      <c r="VLC66" s="135"/>
      <c r="VLD66" s="135"/>
      <c r="VLE66" s="84"/>
      <c r="VLF66" s="135"/>
      <c r="VLG66" s="135"/>
      <c r="VLH66" s="135"/>
      <c r="VLI66" s="84"/>
      <c r="VLJ66" s="135"/>
      <c r="VLK66" s="135"/>
      <c r="VLL66" s="135"/>
      <c r="VLM66" s="84"/>
      <c r="VLN66" s="135"/>
      <c r="VLO66" s="135"/>
      <c r="VLP66" s="135"/>
      <c r="VLQ66" s="84"/>
      <c r="VLR66" s="135"/>
      <c r="VLS66" s="135"/>
      <c r="VLT66" s="135"/>
      <c r="VLU66" s="84"/>
      <c r="VLV66" s="135"/>
      <c r="VLW66" s="135"/>
      <c r="VLX66" s="135"/>
      <c r="VLY66" s="84"/>
      <c r="VLZ66" s="135"/>
      <c r="VMA66" s="135"/>
      <c r="VMB66" s="135"/>
      <c r="VMC66" s="84"/>
      <c r="VMD66" s="135"/>
      <c r="VME66" s="135"/>
      <c r="VMF66" s="135"/>
      <c r="VMG66" s="84"/>
      <c r="VMH66" s="135"/>
      <c r="VMI66" s="135"/>
      <c r="VMJ66" s="135"/>
      <c r="VMK66" s="84"/>
      <c r="VML66" s="135"/>
      <c r="VMM66" s="135"/>
      <c r="VMN66" s="135"/>
      <c r="VMO66" s="84"/>
      <c r="VMP66" s="135"/>
      <c r="VMQ66" s="135"/>
      <c r="VMR66" s="135"/>
      <c r="VMS66" s="84"/>
      <c r="VMT66" s="135"/>
      <c r="VMU66" s="135"/>
      <c r="VMV66" s="135"/>
      <c r="VMW66" s="84"/>
      <c r="VMX66" s="135"/>
      <c r="VMY66" s="135"/>
      <c r="VMZ66" s="135"/>
      <c r="VNA66" s="84"/>
      <c r="VNB66" s="135"/>
      <c r="VNC66" s="135"/>
      <c r="VND66" s="135"/>
      <c r="VNE66" s="84"/>
      <c r="VNF66" s="135"/>
      <c r="VNG66" s="135"/>
      <c r="VNH66" s="135"/>
      <c r="VNI66" s="84"/>
      <c r="VNJ66" s="135"/>
      <c r="VNK66" s="135"/>
      <c r="VNL66" s="135"/>
      <c r="VNM66" s="84"/>
      <c r="VNN66" s="135"/>
      <c r="VNO66" s="135"/>
      <c r="VNP66" s="135"/>
      <c r="VNQ66" s="84"/>
      <c r="VNR66" s="135"/>
      <c r="VNS66" s="135"/>
      <c r="VNT66" s="135"/>
      <c r="VNU66" s="84"/>
      <c r="VNV66" s="135"/>
      <c r="VNW66" s="135"/>
      <c r="VNX66" s="135"/>
      <c r="VNY66" s="84"/>
      <c r="VNZ66" s="135"/>
      <c r="VOA66" s="135"/>
      <c r="VOB66" s="135"/>
      <c r="VOC66" s="84"/>
      <c r="VOD66" s="135"/>
      <c r="VOE66" s="135"/>
      <c r="VOF66" s="135"/>
      <c r="VOG66" s="84"/>
      <c r="VOH66" s="135"/>
      <c r="VOI66" s="135"/>
      <c r="VOJ66" s="135"/>
      <c r="VOK66" s="84"/>
      <c r="VOL66" s="135"/>
      <c r="VOM66" s="135"/>
      <c r="VON66" s="135"/>
      <c r="VOO66" s="84"/>
      <c r="VOP66" s="135"/>
      <c r="VOQ66" s="135"/>
      <c r="VOR66" s="135"/>
      <c r="VOS66" s="84"/>
      <c r="VOT66" s="135"/>
      <c r="VOU66" s="135"/>
      <c r="VOV66" s="135"/>
      <c r="VOW66" s="84"/>
      <c r="VOX66" s="135"/>
      <c r="VOY66" s="135"/>
      <c r="VOZ66" s="135"/>
      <c r="VPA66" s="84"/>
      <c r="VPB66" s="135"/>
      <c r="VPC66" s="135"/>
      <c r="VPD66" s="135"/>
      <c r="VPE66" s="84"/>
      <c r="VPF66" s="135"/>
      <c r="VPG66" s="135"/>
      <c r="VPH66" s="135"/>
      <c r="VPI66" s="84"/>
      <c r="VPJ66" s="135"/>
      <c r="VPK66" s="135"/>
      <c r="VPL66" s="135"/>
      <c r="VPM66" s="84"/>
      <c r="VPN66" s="135"/>
      <c r="VPO66" s="135"/>
      <c r="VPP66" s="135"/>
      <c r="VPQ66" s="84"/>
      <c r="VPR66" s="135"/>
      <c r="VPS66" s="135"/>
      <c r="VPT66" s="135"/>
      <c r="VPU66" s="84"/>
      <c r="VPV66" s="135"/>
      <c r="VPW66" s="135"/>
      <c r="VPX66" s="135"/>
      <c r="VPY66" s="84"/>
      <c r="VPZ66" s="135"/>
      <c r="VQA66" s="135"/>
      <c r="VQB66" s="135"/>
      <c r="VQC66" s="84"/>
      <c r="VQD66" s="135"/>
      <c r="VQE66" s="135"/>
      <c r="VQF66" s="135"/>
      <c r="VQG66" s="84"/>
      <c r="VQH66" s="135"/>
      <c r="VQI66" s="135"/>
      <c r="VQJ66" s="135"/>
      <c r="VQK66" s="84"/>
      <c r="VQL66" s="135"/>
      <c r="VQM66" s="135"/>
      <c r="VQN66" s="135"/>
      <c r="VQO66" s="84"/>
      <c r="VQP66" s="135"/>
      <c r="VQQ66" s="135"/>
      <c r="VQR66" s="135"/>
      <c r="VQS66" s="84"/>
      <c r="VQT66" s="135"/>
      <c r="VQU66" s="135"/>
      <c r="VQV66" s="135"/>
      <c r="VQW66" s="84"/>
      <c r="VQX66" s="135"/>
      <c r="VQY66" s="135"/>
      <c r="VQZ66" s="135"/>
      <c r="VRA66" s="84"/>
      <c r="VRB66" s="135"/>
      <c r="VRC66" s="135"/>
      <c r="VRD66" s="135"/>
      <c r="VRE66" s="84"/>
      <c r="VRF66" s="135"/>
      <c r="VRG66" s="135"/>
      <c r="VRH66" s="135"/>
      <c r="VRI66" s="84"/>
      <c r="VRJ66" s="135"/>
      <c r="VRK66" s="135"/>
      <c r="VRL66" s="135"/>
      <c r="VRM66" s="84"/>
      <c r="VRN66" s="135"/>
      <c r="VRO66" s="135"/>
      <c r="VRP66" s="135"/>
      <c r="VRQ66" s="84"/>
      <c r="VRR66" s="135"/>
      <c r="VRS66" s="135"/>
      <c r="VRT66" s="135"/>
      <c r="VRU66" s="84"/>
      <c r="VRV66" s="135"/>
      <c r="VRW66" s="135"/>
      <c r="VRX66" s="135"/>
      <c r="VRY66" s="84"/>
      <c r="VRZ66" s="135"/>
      <c r="VSA66" s="135"/>
      <c r="VSB66" s="135"/>
      <c r="VSC66" s="84"/>
      <c r="VSD66" s="135"/>
      <c r="VSE66" s="135"/>
      <c r="VSF66" s="135"/>
      <c r="VSG66" s="84"/>
      <c r="VSH66" s="135"/>
      <c r="VSI66" s="135"/>
      <c r="VSJ66" s="135"/>
      <c r="VSK66" s="84"/>
      <c r="VSL66" s="135"/>
      <c r="VSM66" s="135"/>
      <c r="VSN66" s="135"/>
      <c r="VSO66" s="84"/>
      <c r="VSP66" s="135"/>
      <c r="VSQ66" s="135"/>
      <c r="VSR66" s="135"/>
      <c r="VSS66" s="84"/>
      <c r="VST66" s="135"/>
      <c r="VSU66" s="135"/>
      <c r="VSV66" s="135"/>
      <c r="VSW66" s="84"/>
      <c r="VSX66" s="135"/>
      <c r="VSY66" s="135"/>
      <c r="VSZ66" s="135"/>
      <c r="VTA66" s="84"/>
      <c r="VTB66" s="135"/>
      <c r="VTC66" s="135"/>
      <c r="VTD66" s="135"/>
      <c r="VTE66" s="84"/>
      <c r="VTF66" s="135"/>
      <c r="VTG66" s="135"/>
      <c r="VTH66" s="135"/>
      <c r="VTI66" s="84"/>
      <c r="VTJ66" s="135"/>
      <c r="VTK66" s="135"/>
      <c r="VTL66" s="135"/>
      <c r="VTM66" s="84"/>
      <c r="VTN66" s="135"/>
      <c r="VTO66" s="135"/>
      <c r="VTP66" s="135"/>
      <c r="VTQ66" s="84"/>
      <c r="VTR66" s="135"/>
      <c r="VTS66" s="135"/>
      <c r="VTT66" s="135"/>
      <c r="VTU66" s="84"/>
      <c r="VTV66" s="135"/>
      <c r="VTW66" s="135"/>
      <c r="VTX66" s="135"/>
      <c r="VTY66" s="84"/>
      <c r="VTZ66" s="135"/>
      <c r="VUA66" s="135"/>
      <c r="VUB66" s="135"/>
      <c r="VUC66" s="84"/>
      <c r="VUD66" s="135"/>
      <c r="VUE66" s="135"/>
      <c r="VUF66" s="135"/>
      <c r="VUG66" s="84"/>
      <c r="VUH66" s="135"/>
      <c r="VUI66" s="135"/>
      <c r="VUJ66" s="135"/>
      <c r="VUK66" s="84"/>
      <c r="VUL66" s="135"/>
      <c r="VUM66" s="135"/>
      <c r="VUN66" s="135"/>
      <c r="VUO66" s="84"/>
      <c r="VUP66" s="135"/>
      <c r="VUQ66" s="135"/>
      <c r="VUR66" s="135"/>
      <c r="VUS66" s="84"/>
      <c r="VUT66" s="135"/>
      <c r="VUU66" s="135"/>
      <c r="VUV66" s="135"/>
      <c r="VUW66" s="84"/>
      <c r="VUX66" s="135"/>
      <c r="VUY66" s="135"/>
      <c r="VUZ66" s="135"/>
      <c r="VVA66" s="84"/>
      <c r="VVB66" s="135"/>
      <c r="VVC66" s="135"/>
      <c r="VVD66" s="135"/>
      <c r="VVE66" s="84"/>
      <c r="VVF66" s="135"/>
      <c r="VVG66" s="135"/>
      <c r="VVH66" s="135"/>
      <c r="VVI66" s="84"/>
      <c r="VVJ66" s="135"/>
      <c r="VVK66" s="135"/>
      <c r="VVL66" s="135"/>
      <c r="VVM66" s="84"/>
      <c r="VVN66" s="135"/>
      <c r="VVO66" s="135"/>
      <c r="VVP66" s="135"/>
      <c r="VVQ66" s="84"/>
      <c r="VVR66" s="135"/>
      <c r="VVS66" s="135"/>
      <c r="VVT66" s="135"/>
      <c r="VVU66" s="84"/>
      <c r="VVV66" s="135"/>
      <c r="VVW66" s="135"/>
      <c r="VVX66" s="135"/>
      <c r="VVY66" s="84"/>
      <c r="VVZ66" s="135"/>
      <c r="VWA66" s="135"/>
      <c r="VWB66" s="135"/>
      <c r="VWC66" s="84"/>
      <c r="VWD66" s="135"/>
      <c r="VWE66" s="135"/>
      <c r="VWF66" s="135"/>
      <c r="VWG66" s="84"/>
      <c r="VWH66" s="135"/>
      <c r="VWI66" s="135"/>
      <c r="VWJ66" s="135"/>
      <c r="VWK66" s="84"/>
      <c r="VWL66" s="135"/>
      <c r="VWM66" s="135"/>
      <c r="VWN66" s="135"/>
      <c r="VWO66" s="84"/>
      <c r="VWP66" s="135"/>
      <c r="VWQ66" s="135"/>
      <c r="VWR66" s="135"/>
      <c r="VWS66" s="84"/>
      <c r="VWT66" s="135"/>
      <c r="VWU66" s="135"/>
      <c r="VWV66" s="135"/>
      <c r="VWW66" s="84"/>
      <c r="VWX66" s="135"/>
      <c r="VWY66" s="135"/>
      <c r="VWZ66" s="135"/>
      <c r="VXA66" s="84"/>
      <c r="VXB66" s="135"/>
      <c r="VXC66" s="135"/>
      <c r="VXD66" s="135"/>
      <c r="VXE66" s="84"/>
      <c r="VXF66" s="135"/>
      <c r="VXG66" s="135"/>
      <c r="VXH66" s="135"/>
      <c r="VXI66" s="84"/>
      <c r="VXJ66" s="135"/>
      <c r="VXK66" s="135"/>
      <c r="VXL66" s="135"/>
      <c r="VXM66" s="84"/>
      <c r="VXN66" s="135"/>
      <c r="VXO66" s="135"/>
      <c r="VXP66" s="135"/>
      <c r="VXQ66" s="84"/>
      <c r="VXR66" s="135"/>
      <c r="VXS66" s="135"/>
      <c r="VXT66" s="135"/>
      <c r="VXU66" s="84"/>
      <c r="VXV66" s="135"/>
      <c r="VXW66" s="135"/>
      <c r="VXX66" s="135"/>
      <c r="VXY66" s="84"/>
      <c r="VXZ66" s="135"/>
      <c r="VYA66" s="135"/>
      <c r="VYB66" s="135"/>
      <c r="VYC66" s="84"/>
      <c r="VYD66" s="135"/>
      <c r="VYE66" s="135"/>
      <c r="VYF66" s="135"/>
      <c r="VYG66" s="84"/>
      <c r="VYH66" s="135"/>
      <c r="VYI66" s="135"/>
      <c r="VYJ66" s="135"/>
      <c r="VYK66" s="84"/>
      <c r="VYL66" s="135"/>
      <c r="VYM66" s="135"/>
      <c r="VYN66" s="135"/>
      <c r="VYO66" s="84"/>
      <c r="VYP66" s="135"/>
      <c r="VYQ66" s="135"/>
      <c r="VYR66" s="135"/>
      <c r="VYS66" s="84"/>
      <c r="VYT66" s="135"/>
      <c r="VYU66" s="135"/>
      <c r="VYV66" s="135"/>
      <c r="VYW66" s="84"/>
      <c r="VYX66" s="135"/>
      <c r="VYY66" s="135"/>
      <c r="VYZ66" s="135"/>
      <c r="VZA66" s="84"/>
      <c r="VZB66" s="135"/>
      <c r="VZC66" s="135"/>
      <c r="VZD66" s="135"/>
      <c r="VZE66" s="84"/>
      <c r="VZF66" s="135"/>
      <c r="VZG66" s="135"/>
      <c r="VZH66" s="135"/>
      <c r="VZI66" s="84"/>
      <c r="VZJ66" s="135"/>
      <c r="VZK66" s="135"/>
      <c r="VZL66" s="135"/>
      <c r="VZM66" s="84"/>
      <c r="VZN66" s="135"/>
      <c r="VZO66" s="135"/>
      <c r="VZP66" s="135"/>
      <c r="VZQ66" s="84"/>
      <c r="VZR66" s="135"/>
      <c r="VZS66" s="135"/>
      <c r="VZT66" s="135"/>
      <c r="VZU66" s="84"/>
      <c r="VZV66" s="135"/>
      <c r="VZW66" s="135"/>
      <c r="VZX66" s="135"/>
      <c r="VZY66" s="84"/>
      <c r="VZZ66" s="135"/>
      <c r="WAA66" s="135"/>
      <c r="WAB66" s="135"/>
      <c r="WAC66" s="84"/>
      <c r="WAD66" s="135"/>
      <c r="WAE66" s="135"/>
      <c r="WAF66" s="135"/>
      <c r="WAG66" s="84"/>
      <c r="WAH66" s="135"/>
      <c r="WAI66" s="135"/>
      <c r="WAJ66" s="135"/>
      <c r="WAK66" s="84"/>
      <c r="WAL66" s="135"/>
      <c r="WAM66" s="135"/>
      <c r="WAN66" s="135"/>
      <c r="WAO66" s="84"/>
      <c r="WAP66" s="135"/>
      <c r="WAQ66" s="135"/>
      <c r="WAR66" s="135"/>
      <c r="WAS66" s="84"/>
      <c r="WAT66" s="135"/>
      <c r="WAU66" s="135"/>
      <c r="WAV66" s="135"/>
      <c r="WAW66" s="84"/>
      <c r="WAX66" s="135"/>
      <c r="WAY66" s="135"/>
      <c r="WAZ66" s="135"/>
      <c r="WBA66" s="84"/>
      <c r="WBB66" s="135"/>
      <c r="WBC66" s="135"/>
      <c r="WBD66" s="135"/>
      <c r="WBE66" s="84"/>
      <c r="WBF66" s="135"/>
      <c r="WBG66" s="135"/>
      <c r="WBH66" s="135"/>
      <c r="WBI66" s="84"/>
      <c r="WBJ66" s="135"/>
      <c r="WBK66" s="135"/>
      <c r="WBL66" s="135"/>
      <c r="WBM66" s="84"/>
      <c r="WBN66" s="135"/>
      <c r="WBO66" s="135"/>
      <c r="WBP66" s="135"/>
      <c r="WBQ66" s="84"/>
      <c r="WBR66" s="135"/>
      <c r="WBS66" s="135"/>
      <c r="WBT66" s="135"/>
      <c r="WBU66" s="84"/>
      <c r="WBV66" s="135"/>
      <c r="WBW66" s="135"/>
      <c r="WBX66" s="135"/>
      <c r="WBY66" s="84"/>
      <c r="WBZ66" s="135"/>
      <c r="WCA66" s="135"/>
      <c r="WCB66" s="135"/>
      <c r="WCC66" s="84"/>
      <c r="WCD66" s="135"/>
      <c r="WCE66" s="135"/>
      <c r="WCF66" s="135"/>
      <c r="WCG66" s="84"/>
      <c r="WCH66" s="135"/>
      <c r="WCI66" s="135"/>
      <c r="WCJ66" s="135"/>
      <c r="WCK66" s="84"/>
      <c r="WCL66" s="135"/>
      <c r="WCM66" s="135"/>
      <c r="WCN66" s="135"/>
      <c r="WCO66" s="84"/>
      <c r="WCP66" s="135"/>
      <c r="WCQ66" s="135"/>
      <c r="WCR66" s="135"/>
      <c r="WCS66" s="84"/>
      <c r="WCT66" s="135"/>
      <c r="WCU66" s="135"/>
      <c r="WCV66" s="135"/>
      <c r="WCW66" s="84"/>
      <c r="WCX66" s="135"/>
      <c r="WCY66" s="135"/>
      <c r="WCZ66" s="135"/>
      <c r="WDA66" s="84"/>
      <c r="WDB66" s="135"/>
      <c r="WDC66" s="135"/>
      <c r="WDD66" s="135"/>
      <c r="WDE66" s="84"/>
      <c r="WDF66" s="135"/>
      <c r="WDG66" s="135"/>
      <c r="WDH66" s="135"/>
      <c r="WDI66" s="84"/>
      <c r="WDJ66" s="135"/>
      <c r="WDK66" s="135"/>
      <c r="WDL66" s="135"/>
      <c r="WDM66" s="84"/>
      <c r="WDN66" s="135"/>
      <c r="WDO66" s="135"/>
      <c r="WDP66" s="135"/>
      <c r="WDQ66" s="84"/>
      <c r="WDR66" s="135"/>
      <c r="WDS66" s="135"/>
      <c r="WDT66" s="135"/>
      <c r="WDU66" s="84"/>
      <c r="WDV66" s="135"/>
      <c r="WDW66" s="135"/>
      <c r="WDX66" s="135"/>
      <c r="WDY66" s="84"/>
      <c r="WDZ66" s="135"/>
      <c r="WEA66" s="135"/>
      <c r="WEB66" s="135"/>
      <c r="WEC66" s="84"/>
      <c r="WED66" s="135"/>
      <c r="WEE66" s="135"/>
      <c r="WEF66" s="135"/>
      <c r="WEG66" s="84"/>
      <c r="WEH66" s="135"/>
      <c r="WEI66" s="135"/>
      <c r="WEJ66" s="135"/>
      <c r="WEK66" s="84"/>
      <c r="WEL66" s="135"/>
      <c r="WEM66" s="135"/>
      <c r="WEN66" s="135"/>
      <c r="WEO66" s="84"/>
      <c r="WEP66" s="135"/>
      <c r="WEQ66" s="135"/>
      <c r="WER66" s="135"/>
      <c r="WES66" s="84"/>
      <c r="WET66" s="135"/>
      <c r="WEU66" s="135"/>
      <c r="WEV66" s="135"/>
      <c r="WEW66" s="84"/>
      <c r="WEX66" s="135"/>
      <c r="WEY66" s="135"/>
      <c r="WEZ66" s="135"/>
      <c r="WFA66" s="84"/>
      <c r="WFB66" s="135"/>
      <c r="WFC66" s="135"/>
      <c r="WFD66" s="135"/>
      <c r="WFE66" s="84"/>
      <c r="WFF66" s="135"/>
      <c r="WFG66" s="135"/>
      <c r="WFH66" s="135"/>
      <c r="WFI66" s="84"/>
      <c r="WFJ66" s="135"/>
      <c r="WFK66" s="135"/>
      <c r="WFL66" s="135"/>
      <c r="WFM66" s="84"/>
      <c r="WFN66" s="135"/>
      <c r="WFO66" s="135"/>
      <c r="WFP66" s="135"/>
      <c r="WFQ66" s="84"/>
      <c r="WFR66" s="135"/>
      <c r="WFS66" s="135"/>
      <c r="WFT66" s="135"/>
      <c r="WFU66" s="84"/>
      <c r="WFV66" s="135"/>
      <c r="WFW66" s="135"/>
      <c r="WFX66" s="135"/>
      <c r="WFY66" s="84"/>
      <c r="WFZ66" s="135"/>
      <c r="WGA66" s="135"/>
      <c r="WGB66" s="135"/>
      <c r="WGC66" s="84"/>
      <c r="WGD66" s="135"/>
      <c r="WGE66" s="135"/>
      <c r="WGF66" s="135"/>
      <c r="WGG66" s="84"/>
      <c r="WGH66" s="135"/>
      <c r="WGI66" s="135"/>
      <c r="WGJ66" s="135"/>
      <c r="WGK66" s="84"/>
      <c r="WGL66" s="135"/>
      <c r="WGM66" s="135"/>
      <c r="WGN66" s="135"/>
      <c r="WGO66" s="84"/>
      <c r="WGP66" s="135"/>
      <c r="WGQ66" s="135"/>
      <c r="WGR66" s="135"/>
      <c r="WGS66" s="84"/>
      <c r="WGT66" s="135"/>
      <c r="WGU66" s="135"/>
      <c r="WGV66" s="135"/>
      <c r="WGW66" s="84"/>
      <c r="WGX66" s="135"/>
      <c r="WGY66" s="135"/>
      <c r="WGZ66" s="135"/>
      <c r="WHA66" s="84"/>
      <c r="WHB66" s="135"/>
      <c r="WHC66" s="135"/>
      <c r="WHD66" s="135"/>
      <c r="WHE66" s="84"/>
      <c r="WHF66" s="135"/>
      <c r="WHG66" s="135"/>
      <c r="WHH66" s="135"/>
      <c r="WHI66" s="84"/>
      <c r="WHJ66" s="135"/>
      <c r="WHK66" s="135"/>
      <c r="WHL66" s="135"/>
      <c r="WHM66" s="84"/>
      <c r="WHN66" s="135"/>
      <c r="WHO66" s="135"/>
      <c r="WHP66" s="135"/>
      <c r="WHQ66" s="84"/>
      <c r="WHR66" s="135"/>
      <c r="WHS66" s="135"/>
      <c r="WHT66" s="135"/>
      <c r="WHU66" s="84"/>
      <c r="WHV66" s="135"/>
      <c r="WHW66" s="135"/>
      <c r="WHX66" s="135"/>
      <c r="WHY66" s="84"/>
      <c r="WHZ66" s="135"/>
      <c r="WIA66" s="135"/>
      <c r="WIB66" s="135"/>
      <c r="WIC66" s="84"/>
      <c r="WID66" s="135"/>
      <c r="WIE66" s="135"/>
      <c r="WIF66" s="135"/>
      <c r="WIG66" s="84"/>
      <c r="WIH66" s="135"/>
      <c r="WII66" s="135"/>
      <c r="WIJ66" s="135"/>
      <c r="WIK66" s="84"/>
      <c r="WIL66" s="135"/>
      <c r="WIM66" s="135"/>
      <c r="WIN66" s="135"/>
      <c r="WIO66" s="84"/>
      <c r="WIP66" s="135"/>
      <c r="WIQ66" s="135"/>
      <c r="WIR66" s="135"/>
      <c r="WIS66" s="84"/>
      <c r="WIT66" s="135"/>
      <c r="WIU66" s="135"/>
      <c r="WIV66" s="135"/>
      <c r="WIW66" s="84"/>
      <c r="WIX66" s="135"/>
      <c r="WIY66" s="135"/>
      <c r="WIZ66" s="135"/>
      <c r="WJA66" s="84"/>
      <c r="WJB66" s="135"/>
      <c r="WJC66" s="135"/>
      <c r="WJD66" s="135"/>
      <c r="WJE66" s="84"/>
      <c r="WJF66" s="135"/>
      <c r="WJG66" s="135"/>
      <c r="WJH66" s="135"/>
      <c r="WJI66" s="84"/>
      <c r="WJJ66" s="135"/>
      <c r="WJK66" s="135"/>
      <c r="WJL66" s="135"/>
      <c r="WJM66" s="84"/>
      <c r="WJN66" s="135"/>
      <c r="WJO66" s="135"/>
      <c r="WJP66" s="135"/>
      <c r="WJQ66" s="84"/>
      <c r="WJR66" s="135"/>
      <c r="WJS66" s="135"/>
      <c r="WJT66" s="135"/>
      <c r="WJU66" s="84"/>
      <c r="WJV66" s="135"/>
      <c r="WJW66" s="135"/>
      <c r="WJX66" s="135"/>
      <c r="WJY66" s="84"/>
      <c r="WJZ66" s="135"/>
      <c r="WKA66" s="135"/>
      <c r="WKB66" s="135"/>
      <c r="WKC66" s="84"/>
      <c r="WKD66" s="135"/>
      <c r="WKE66" s="135"/>
      <c r="WKF66" s="135"/>
      <c r="WKG66" s="84"/>
      <c r="WKH66" s="135"/>
      <c r="WKI66" s="135"/>
      <c r="WKJ66" s="135"/>
      <c r="WKK66" s="84"/>
      <c r="WKL66" s="135"/>
      <c r="WKM66" s="135"/>
      <c r="WKN66" s="135"/>
      <c r="WKO66" s="84"/>
      <c r="WKP66" s="135"/>
      <c r="WKQ66" s="135"/>
      <c r="WKR66" s="135"/>
      <c r="WKS66" s="84"/>
      <c r="WKT66" s="135"/>
      <c r="WKU66" s="135"/>
      <c r="WKV66" s="135"/>
      <c r="WKW66" s="84"/>
      <c r="WKX66" s="135"/>
      <c r="WKY66" s="135"/>
      <c r="WKZ66" s="135"/>
      <c r="WLA66" s="84"/>
      <c r="WLB66" s="135"/>
      <c r="WLC66" s="135"/>
      <c r="WLD66" s="135"/>
      <c r="WLE66" s="84"/>
      <c r="WLF66" s="135"/>
      <c r="WLG66" s="135"/>
      <c r="WLH66" s="135"/>
      <c r="WLI66" s="84"/>
      <c r="WLJ66" s="135"/>
      <c r="WLK66" s="135"/>
      <c r="WLL66" s="135"/>
      <c r="WLM66" s="84"/>
      <c r="WLN66" s="135"/>
      <c r="WLO66" s="135"/>
      <c r="WLP66" s="135"/>
      <c r="WLQ66" s="84"/>
      <c r="WLR66" s="135"/>
      <c r="WLS66" s="135"/>
      <c r="WLT66" s="135"/>
      <c r="WLU66" s="84"/>
      <c r="WLV66" s="135"/>
      <c r="WLW66" s="135"/>
      <c r="WLX66" s="135"/>
      <c r="WLY66" s="84"/>
      <c r="WLZ66" s="135"/>
      <c r="WMA66" s="135"/>
      <c r="WMB66" s="135"/>
      <c r="WMC66" s="84"/>
      <c r="WMD66" s="135"/>
      <c r="WME66" s="135"/>
      <c r="WMF66" s="135"/>
      <c r="WMG66" s="84"/>
      <c r="WMH66" s="135"/>
      <c r="WMI66" s="135"/>
      <c r="WMJ66" s="135"/>
      <c r="WMK66" s="84"/>
      <c r="WML66" s="135"/>
      <c r="WMM66" s="135"/>
      <c r="WMN66" s="135"/>
      <c r="WMO66" s="84"/>
      <c r="WMP66" s="135"/>
      <c r="WMQ66" s="135"/>
      <c r="WMR66" s="135"/>
      <c r="WMS66" s="84"/>
      <c r="WMT66" s="135"/>
      <c r="WMU66" s="135"/>
      <c r="WMV66" s="135"/>
      <c r="WMW66" s="84"/>
      <c r="WMX66" s="135"/>
      <c r="WMY66" s="135"/>
      <c r="WMZ66" s="135"/>
      <c r="WNA66" s="84"/>
      <c r="WNB66" s="135"/>
      <c r="WNC66" s="135"/>
      <c r="WND66" s="135"/>
      <c r="WNE66" s="84"/>
      <c r="WNF66" s="135"/>
      <c r="WNG66" s="135"/>
      <c r="WNH66" s="135"/>
      <c r="WNI66" s="84"/>
      <c r="WNJ66" s="135"/>
      <c r="WNK66" s="135"/>
      <c r="WNL66" s="135"/>
      <c r="WNM66" s="84"/>
      <c r="WNN66" s="135"/>
      <c r="WNO66" s="135"/>
      <c r="WNP66" s="135"/>
      <c r="WNQ66" s="84"/>
      <c r="WNR66" s="135"/>
      <c r="WNS66" s="135"/>
      <c r="WNT66" s="135"/>
      <c r="WNU66" s="84"/>
      <c r="WNV66" s="135"/>
      <c r="WNW66" s="135"/>
      <c r="WNX66" s="135"/>
      <c r="WNY66" s="84"/>
      <c r="WNZ66" s="135"/>
      <c r="WOA66" s="135"/>
      <c r="WOB66" s="135"/>
      <c r="WOC66" s="84"/>
      <c r="WOD66" s="135"/>
      <c r="WOE66" s="135"/>
      <c r="WOF66" s="135"/>
      <c r="WOG66" s="84"/>
      <c r="WOH66" s="135"/>
      <c r="WOI66" s="135"/>
      <c r="WOJ66" s="135"/>
      <c r="WOK66" s="84"/>
      <c r="WOL66" s="135"/>
      <c r="WOM66" s="135"/>
      <c r="WON66" s="135"/>
      <c r="WOO66" s="84"/>
      <c r="WOP66" s="135"/>
      <c r="WOQ66" s="135"/>
      <c r="WOR66" s="135"/>
      <c r="WOS66" s="84"/>
      <c r="WOT66" s="135"/>
      <c r="WOU66" s="135"/>
      <c r="WOV66" s="135"/>
      <c r="WOW66" s="84"/>
      <c r="WOX66" s="135"/>
      <c r="WOY66" s="135"/>
      <c r="WOZ66" s="135"/>
      <c r="WPA66" s="84"/>
      <c r="WPB66" s="135"/>
      <c r="WPC66" s="135"/>
      <c r="WPD66" s="135"/>
      <c r="WPE66" s="84"/>
      <c r="WPF66" s="135"/>
      <c r="WPG66" s="135"/>
      <c r="WPH66" s="135"/>
      <c r="WPI66" s="84"/>
      <c r="WPJ66" s="135"/>
      <c r="WPK66" s="135"/>
      <c r="WPL66" s="135"/>
      <c r="WPM66" s="84"/>
      <c r="WPN66" s="135"/>
      <c r="WPO66" s="135"/>
      <c r="WPP66" s="135"/>
      <c r="WPQ66" s="84"/>
      <c r="WPR66" s="135"/>
      <c r="WPS66" s="135"/>
      <c r="WPT66" s="135"/>
      <c r="WPU66" s="84"/>
      <c r="WPV66" s="135"/>
      <c r="WPW66" s="135"/>
      <c r="WPX66" s="135"/>
      <c r="WPY66" s="84"/>
      <c r="WPZ66" s="135"/>
      <c r="WQA66" s="135"/>
      <c r="WQB66" s="135"/>
      <c r="WQC66" s="84"/>
      <c r="WQD66" s="135"/>
      <c r="WQE66" s="135"/>
      <c r="WQF66" s="135"/>
      <c r="WQG66" s="84"/>
      <c r="WQH66" s="135"/>
      <c r="WQI66" s="135"/>
      <c r="WQJ66" s="135"/>
      <c r="WQK66" s="84"/>
      <c r="WQL66" s="135"/>
      <c r="WQM66" s="135"/>
      <c r="WQN66" s="135"/>
      <c r="WQO66" s="84"/>
      <c r="WQP66" s="135"/>
      <c r="WQQ66" s="135"/>
      <c r="WQR66" s="135"/>
      <c r="WQS66" s="84"/>
      <c r="WQT66" s="135"/>
      <c r="WQU66" s="135"/>
      <c r="WQV66" s="135"/>
      <c r="WQW66" s="84"/>
      <c r="WQX66" s="135"/>
      <c r="WQY66" s="135"/>
      <c r="WQZ66" s="135"/>
      <c r="WRA66" s="84"/>
      <c r="WRB66" s="135"/>
      <c r="WRC66" s="135"/>
      <c r="WRD66" s="135"/>
      <c r="WRE66" s="84"/>
      <c r="WRF66" s="135"/>
      <c r="WRG66" s="135"/>
      <c r="WRH66" s="135"/>
      <c r="WRI66" s="84"/>
      <c r="WRJ66" s="135"/>
      <c r="WRK66" s="135"/>
      <c r="WRL66" s="135"/>
      <c r="WRM66" s="84"/>
      <c r="WRN66" s="135"/>
      <c r="WRO66" s="135"/>
      <c r="WRP66" s="135"/>
      <c r="WRQ66" s="84"/>
      <c r="WRR66" s="135"/>
      <c r="WRS66" s="135"/>
      <c r="WRT66" s="135"/>
      <c r="WRU66" s="84"/>
      <c r="WRV66" s="135"/>
      <c r="WRW66" s="135"/>
      <c r="WRX66" s="135"/>
      <c r="WRY66" s="84"/>
      <c r="WRZ66" s="135"/>
      <c r="WSA66" s="135"/>
      <c r="WSB66" s="135"/>
      <c r="WSC66" s="84"/>
      <c r="WSD66" s="135"/>
      <c r="WSE66" s="135"/>
      <c r="WSF66" s="135"/>
      <c r="WSG66" s="84"/>
      <c r="WSH66" s="135"/>
      <c r="WSI66" s="135"/>
      <c r="WSJ66" s="135"/>
      <c r="WSK66" s="84"/>
      <c r="WSL66" s="135"/>
      <c r="WSM66" s="135"/>
      <c r="WSN66" s="135"/>
      <c r="WSO66" s="84"/>
      <c r="WSP66" s="135"/>
      <c r="WSQ66" s="135"/>
      <c r="WSR66" s="135"/>
      <c r="WSS66" s="84"/>
      <c r="WST66" s="135"/>
      <c r="WSU66" s="135"/>
      <c r="WSV66" s="135"/>
      <c r="WSW66" s="84"/>
      <c r="WSX66" s="135"/>
      <c r="WSY66" s="135"/>
      <c r="WSZ66" s="135"/>
      <c r="WTA66" s="84"/>
      <c r="WTB66" s="135"/>
      <c r="WTC66" s="135"/>
      <c r="WTD66" s="135"/>
      <c r="WTE66" s="84"/>
      <c r="WTF66" s="135"/>
      <c r="WTG66" s="135"/>
      <c r="WTH66" s="135"/>
      <c r="WTI66" s="84"/>
      <c r="WTJ66" s="135"/>
      <c r="WTK66" s="135"/>
      <c r="WTL66" s="135"/>
      <c r="WTM66" s="84"/>
      <c r="WTN66" s="135"/>
      <c r="WTO66" s="135"/>
      <c r="WTP66" s="135"/>
      <c r="WTQ66" s="84"/>
      <c r="WTR66" s="135"/>
      <c r="WTS66" s="135"/>
      <c r="WTT66" s="135"/>
      <c r="WTU66" s="84"/>
      <c r="WTV66" s="135"/>
      <c r="WTW66" s="135"/>
      <c r="WTX66" s="135"/>
      <c r="WTY66" s="84"/>
      <c r="WTZ66" s="135"/>
      <c r="WUA66" s="135"/>
      <c r="WUB66" s="135"/>
      <c r="WUC66" s="84"/>
      <c r="WUD66" s="135"/>
      <c r="WUE66" s="135"/>
      <c r="WUF66" s="135"/>
      <c r="WUG66" s="84"/>
      <c r="WUH66" s="135"/>
      <c r="WUI66" s="135"/>
      <c r="WUJ66" s="135"/>
      <c r="WUK66" s="84"/>
      <c r="WUL66" s="135"/>
      <c r="WUM66" s="135"/>
      <c r="WUN66" s="135"/>
      <c r="WUO66" s="84"/>
      <c r="WUP66" s="135"/>
      <c r="WUQ66" s="135"/>
      <c r="WUR66" s="135"/>
      <c r="WUS66" s="84"/>
      <c r="WUT66" s="135"/>
      <c r="WUU66" s="135"/>
      <c r="WUV66" s="135"/>
      <c r="WUW66" s="84"/>
      <c r="WUX66" s="135"/>
      <c r="WUY66" s="135"/>
      <c r="WUZ66" s="135"/>
      <c r="WVA66" s="84"/>
      <c r="WVB66" s="135"/>
      <c r="WVC66" s="135"/>
      <c r="WVD66" s="135"/>
      <c r="WVE66" s="84"/>
      <c r="WVF66" s="135"/>
      <c r="WVG66" s="135"/>
      <c r="WVH66" s="135"/>
      <c r="WVI66" s="84"/>
      <c r="WVJ66" s="135"/>
      <c r="WVK66" s="135"/>
      <c r="WVL66" s="135"/>
      <c r="WVM66" s="84"/>
      <c r="WVN66" s="135"/>
      <c r="WVO66" s="135"/>
      <c r="WVP66" s="135"/>
      <c r="WVQ66" s="84"/>
      <c r="WVR66" s="135"/>
      <c r="WVS66" s="135"/>
      <c r="WVT66" s="135"/>
      <c r="WVU66" s="84"/>
      <c r="WVV66" s="135"/>
      <c r="WVW66" s="135"/>
      <c r="WVX66" s="135"/>
      <c r="WVY66" s="84"/>
      <c r="WVZ66" s="135"/>
      <c r="WWA66" s="135"/>
      <c r="WWB66" s="135"/>
      <c r="WWC66" s="84"/>
      <c r="WWD66" s="135"/>
      <c r="WWE66" s="135"/>
      <c r="WWF66" s="135"/>
      <c r="WWG66" s="84"/>
      <c r="WWH66" s="135"/>
      <c r="WWI66" s="135"/>
      <c r="WWJ66" s="135"/>
      <c r="WWK66" s="84"/>
      <c r="WWL66" s="135"/>
      <c r="WWM66" s="135"/>
      <c r="WWN66" s="135"/>
      <c r="WWO66" s="84"/>
      <c r="WWP66" s="135"/>
      <c r="WWQ66" s="135"/>
      <c r="WWR66" s="135"/>
      <c r="WWS66" s="84"/>
      <c r="WWT66" s="135"/>
      <c r="WWU66" s="135"/>
      <c r="WWV66" s="135"/>
      <c r="WWW66" s="84"/>
      <c r="WWX66" s="135"/>
      <c r="WWY66" s="135"/>
      <c r="WWZ66" s="135"/>
      <c r="WXA66" s="84"/>
      <c r="WXB66" s="135"/>
      <c r="WXC66" s="135"/>
      <c r="WXD66" s="135"/>
      <c r="WXE66" s="84"/>
      <c r="WXF66" s="135"/>
      <c r="WXG66" s="135"/>
      <c r="WXH66" s="135"/>
      <c r="WXI66" s="84"/>
      <c r="WXJ66" s="135"/>
      <c r="WXK66" s="135"/>
      <c r="WXL66" s="135"/>
      <c r="WXM66" s="84"/>
      <c r="WXN66" s="135"/>
      <c r="WXO66" s="135"/>
      <c r="WXP66" s="135"/>
      <c r="WXQ66" s="84"/>
      <c r="WXR66" s="135"/>
      <c r="WXS66" s="135"/>
      <c r="WXT66" s="135"/>
      <c r="WXU66" s="84"/>
      <c r="WXV66" s="135"/>
      <c r="WXW66" s="135"/>
      <c r="WXX66" s="135"/>
      <c r="WXY66" s="84"/>
      <c r="WXZ66" s="135"/>
      <c r="WYA66" s="135"/>
      <c r="WYB66" s="135"/>
      <c r="WYC66" s="84"/>
      <c r="WYD66" s="135"/>
      <c r="WYE66" s="135"/>
      <c r="WYF66" s="135"/>
      <c r="WYG66" s="84"/>
      <c r="WYH66" s="135"/>
      <c r="WYI66" s="135"/>
      <c r="WYJ66" s="135"/>
      <c r="WYK66" s="84"/>
      <c r="WYL66" s="135"/>
      <c r="WYM66" s="135"/>
      <c r="WYN66" s="135"/>
      <c r="WYO66" s="84"/>
      <c r="WYP66" s="135"/>
      <c r="WYQ66" s="135"/>
      <c r="WYR66" s="135"/>
      <c r="WYS66" s="84"/>
      <c r="WYT66" s="135"/>
      <c r="WYU66" s="135"/>
      <c r="WYV66" s="135"/>
      <c r="WYW66" s="84"/>
      <c r="WYX66" s="135"/>
      <c r="WYY66" s="135"/>
      <c r="WYZ66" s="135"/>
      <c r="WZA66" s="84"/>
      <c r="WZB66" s="135"/>
      <c r="WZC66" s="135"/>
      <c r="WZD66" s="135"/>
      <c r="WZE66" s="84"/>
      <c r="WZF66" s="135"/>
      <c r="WZG66" s="135"/>
      <c r="WZH66" s="135"/>
      <c r="WZI66" s="84"/>
      <c r="WZJ66" s="135"/>
      <c r="WZK66" s="135"/>
      <c r="WZL66" s="135"/>
      <c r="WZM66" s="84"/>
      <c r="WZN66" s="135"/>
      <c r="WZO66" s="135"/>
      <c r="WZP66" s="135"/>
      <c r="WZQ66" s="84"/>
      <c r="WZR66" s="135"/>
      <c r="WZS66" s="135"/>
      <c r="WZT66" s="135"/>
      <c r="WZU66" s="84"/>
      <c r="WZV66" s="135"/>
      <c r="WZW66" s="135"/>
      <c r="WZX66" s="135"/>
      <c r="WZY66" s="84"/>
      <c r="WZZ66" s="135"/>
      <c r="XAA66" s="135"/>
      <c r="XAB66" s="135"/>
      <c r="XAC66" s="84"/>
      <c r="XAD66" s="135"/>
      <c r="XAE66" s="135"/>
      <c r="XAF66" s="135"/>
      <c r="XAG66" s="84"/>
      <c r="XAH66" s="135"/>
      <c r="XAI66" s="135"/>
      <c r="XAJ66" s="135"/>
      <c r="XAK66" s="84"/>
      <c r="XAL66" s="135"/>
      <c r="XAM66" s="135"/>
      <c r="XAN66" s="135"/>
      <c r="XAO66" s="84"/>
      <c r="XAP66" s="135"/>
      <c r="XAQ66" s="135"/>
      <c r="XAR66" s="135"/>
      <c r="XAS66" s="84"/>
      <c r="XAT66" s="135"/>
      <c r="XAU66" s="135"/>
      <c r="XAV66" s="135"/>
      <c r="XAW66" s="84"/>
      <c r="XAX66" s="135"/>
      <c r="XAY66" s="135"/>
      <c r="XAZ66" s="135"/>
      <c r="XBA66" s="84"/>
      <c r="XBB66" s="135"/>
      <c r="XBC66" s="135"/>
      <c r="XBD66" s="135"/>
      <c r="XBE66" s="84"/>
      <c r="XBF66" s="135"/>
      <c r="XBG66" s="135"/>
      <c r="XBH66" s="135"/>
      <c r="XBI66" s="84"/>
      <c r="XBJ66" s="135"/>
      <c r="XBK66" s="135"/>
      <c r="XBL66" s="135"/>
      <c r="XBM66" s="84"/>
      <c r="XBN66" s="135"/>
      <c r="XBO66" s="135"/>
      <c r="XBP66" s="135"/>
      <c r="XBQ66" s="84"/>
      <c r="XBR66" s="135"/>
      <c r="XBS66" s="135"/>
      <c r="XBT66" s="135"/>
      <c r="XBU66" s="84"/>
      <c r="XBV66" s="135"/>
      <c r="XBW66" s="135"/>
      <c r="XBX66" s="135"/>
      <c r="XBY66" s="84"/>
      <c r="XBZ66" s="135"/>
      <c r="XCA66" s="135"/>
      <c r="XCB66" s="135"/>
      <c r="XCC66" s="84"/>
      <c r="XCD66" s="135"/>
      <c r="XCE66" s="135"/>
      <c r="XCF66" s="135"/>
      <c r="XCG66" s="84"/>
      <c r="XCH66" s="135"/>
      <c r="XCI66" s="135"/>
      <c r="XCJ66" s="135"/>
      <c r="XCK66" s="84"/>
      <c r="XCL66" s="135"/>
      <c r="XCM66" s="135"/>
      <c r="XCN66" s="135"/>
      <c r="XCO66" s="84"/>
      <c r="XCP66" s="135"/>
      <c r="XCQ66" s="135"/>
      <c r="XCR66" s="135"/>
      <c r="XCS66" s="84"/>
      <c r="XCT66" s="135"/>
      <c r="XCU66" s="135"/>
      <c r="XCV66" s="135"/>
      <c r="XCW66" s="84"/>
      <c r="XCX66" s="135"/>
      <c r="XCY66" s="135"/>
      <c r="XCZ66" s="135"/>
      <c r="XDA66" s="84"/>
      <c r="XDB66" s="135"/>
      <c r="XDC66" s="135"/>
      <c r="XDD66" s="135"/>
      <c r="XDE66" s="84"/>
      <c r="XDF66" s="135"/>
      <c r="XDG66" s="135"/>
      <c r="XDH66" s="135"/>
      <c r="XDI66" s="84"/>
      <c r="XDJ66" s="135"/>
      <c r="XDK66" s="135"/>
      <c r="XDL66" s="135"/>
      <c r="XDM66" s="84"/>
      <c r="XDN66" s="135"/>
      <c r="XDO66" s="135"/>
      <c r="XDP66" s="135"/>
      <c r="XDQ66" s="84"/>
      <c r="XDR66" s="135"/>
      <c r="XDS66" s="135"/>
      <c r="XDT66" s="135"/>
      <c r="XDU66" s="84"/>
      <c r="XDV66" s="135"/>
      <c r="XDW66" s="135"/>
      <c r="XDX66" s="135"/>
      <c r="XDY66" s="84"/>
      <c r="XDZ66" s="135"/>
      <c r="XEA66" s="135"/>
      <c r="XEB66" s="135"/>
      <c r="XEC66" s="84"/>
      <c r="XED66" s="135"/>
      <c r="XEE66" s="135"/>
      <c r="XEF66" s="135"/>
      <c r="XEG66" s="84"/>
      <c r="XEH66" s="135"/>
      <c r="XEI66" s="135"/>
      <c r="XEJ66" s="135"/>
      <c r="XEK66" s="84"/>
      <c r="XEL66" s="135"/>
      <c r="XEM66" s="135"/>
      <c r="XEN66" s="135"/>
      <c r="XEO66" s="84"/>
      <c r="XEP66" s="135"/>
      <c r="XEQ66" s="135"/>
      <c r="XER66" s="135"/>
      <c r="XES66" s="84"/>
      <c r="XET66" s="135"/>
      <c r="XEU66" s="135"/>
      <c r="XEV66" s="135"/>
      <c r="XEW66" s="84"/>
      <c r="XEX66" s="135"/>
      <c r="XEY66" s="135"/>
      <c r="XEZ66" s="135"/>
      <c r="XFA66" s="84"/>
      <c r="XFB66" s="135"/>
      <c r="XFC66" s="135"/>
      <c r="XFD66" s="135"/>
    </row>
    <row r="67" spans="1:16384" s="82" customFormat="1" ht="29" x14ac:dyDescent="0.35">
      <c r="A67" s="5" t="s">
        <v>1575</v>
      </c>
      <c r="B67" s="5" t="s">
        <v>1567</v>
      </c>
      <c r="C67" s="5">
        <v>6</v>
      </c>
      <c r="D67" s="5" t="s">
        <v>410</v>
      </c>
      <c r="E67" s="33"/>
      <c r="F67" s="6">
        <v>821420000</v>
      </c>
      <c r="G67" s="33"/>
      <c r="H67" s="40">
        <f t="shared" si="17"/>
        <v>821420000</v>
      </c>
      <c r="I67" s="6">
        <v>821420000</v>
      </c>
      <c r="J67" s="80">
        <f t="shared" si="18"/>
        <v>0</v>
      </c>
      <c r="K67" s="81"/>
    </row>
    <row r="68" spans="1:16384" s="82" customFormat="1" x14ac:dyDescent="0.35">
      <c r="A68" s="32" t="s">
        <v>1587</v>
      </c>
      <c r="B68" s="94" t="s">
        <v>1064</v>
      </c>
      <c r="C68" s="94"/>
      <c r="D68" s="94"/>
      <c r="E68" s="85">
        <f>E69</f>
        <v>0</v>
      </c>
      <c r="F68" s="85">
        <f t="shared" ref="F68:J68" si="26">F69</f>
        <v>64365000</v>
      </c>
      <c r="G68" s="85">
        <f t="shared" si="26"/>
        <v>0</v>
      </c>
      <c r="H68" s="85">
        <f t="shared" si="26"/>
        <v>64365000</v>
      </c>
      <c r="I68" s="85">
        <f t="shared" si="26"/>
        <v>64365000</v>
      </c>
      <c r="J68" s="85">
        <f t="shared" si="26"/>
        <v>0</v>
      </c>
      <c r="K68" s="83"/>
      <c r="L68" s="83"/>
      <c r="M68" s="84"/>
      <c r="N68" s="135"/>
      <c r="O68" s="135"/>
      <c r="P68" s="135"/>
      <c r="Q68" s="84"/>
      <c r="R68" s="135"/>
      <c r="S68" s="135"/>
      <c r="T68" s="135"/>
      <c r="U68" s="84"/>
      <c r="V68" s="135"/>
      <c r="W68" s="135"/>
      <c r="X68" s="135"/>
      <c r="Y68" s="84"/>
      <c r="Z68" s="135"/>
      <c r="AA68" s="135"/>
      <c r="AB68" s="135"/>
      <c r="AC68" s="84"/>
      <c r="AD68" s="135"/>
      <c r="AE68" s="135"/>
      <c r="AF68" s="135"/>
      <c r="AG68" s="84"/>
      <c r="AH68" s="135"/>
      <c r="AI68" s="135"/>
      <c r="AJ68" s="135"/>
      <c r="AK68" s="84"/>
      <c r="AL68" s="135"/>
      <c r="AM68" s="135"/>
      <c r="AN68" s="135"/>
      <c r="AO68" s="84"/>
      <c r="AP68" s="135"/>
      <c r="AQ68" s="135"/>
      <c r="AR68" s="135"/>
      <c r="AS68" s="84"/>
      <c r="AT68" s="135"/>
      <c r="AU68" s="135"/>
      <c r="AV68" s="135"/>
      <c r="AW68" s="84"/>
      <c r="AX68" s="135"/>
      <c r="AY68" s="135"/>
      <c r="AZ68" s="135"/>
      <c r="BA68" s="84"/>
      <c r="BB68" s="135"/>
      <c r="BC68" s="135"/>
      <c r="BD68" s="135"/>
      <c r="BE68" s="84"/>
      <c r="BF68" s="135"/>
      <c r="BG68" s="135"/>
      <c r="BH68" s="135"/>
      <c r="BI68" s="84"/>
      <c r="BJ68" s="135"/>
      <c r="BK68" s="135"/>
      <c r="BL68" s="135"/>
      <c r="BM68" s="84"/>
      <c r="BN68" s="135"/>
      <c r="BO68" s="135"/>
      <c r="BP68" s="135"/>
      <c r="BQ68" s="84"/>
      <c r="BR68" s="135"/>
      <c r="BS68" s="135"/>
      <c r="BT68" s="135"/>
      <c r="BU68" s="84"/>
      <c r="BV68" s="135"/>
      <c r="BW68" s="135"/>
      <c r="BX68" s="135"/>
      <c r="BY68" s="84"/>
      <c r="BZ68" s="135"/>
      <c r="CA68" s="135"/>
      <c r="CB68" s="135"/>
      <c r="CC68" s="84"/>
      <c r="CD68" s="135"/>
      <c r="CE68" s="135"/>
      <c r="CF68" s="135"/>
      <c r="CG68" s="84"/>
      <c r="CH68" s="135"/>
      <c r="CI68" s="135"/>
      <c r="CJ68" s="135"/>
      <c r="CK68" s="84"/>
      <c r="CL68" s="135"/>
      <c r="CM68" s="135"/>
      <c r="CN68" s="135"/>
      <c r="CO68" s="84"/>
      <c r="CP68" s="135"/>
      <c r="CQ68" s="135"/>
      <c r="CR68" s="135"/>
      <c r="CS68" s="84"/>
      <c r="CT68" s="135"/>
      <c r="CU68" s="135"/>
      <c r="CV68" s="135"/>
      <c r="CW68" s="84"/>
      <c r="CX68" s="135"/>
      <c r="CY68" s="135"/>
      <c r="CZ68" s="135"/>
      <c r="DA68" s="84"/>
      <c r="DB68" s="135"/>
      <c r="DC68" s="135"/>
      <c r="DD68" s="135"/>
      <c r="DE68" s="84"/>
      <c r="DF68" s="135"/>
      <c r="DG68" s="135"/>
      <c r="DH68" s="135"/>
      <c r="DI68" s="84"/>
      <c r="DJ68" s="135"/>
      <c r="DK68" s="135"/>
      <c r="DL68" s="135"/>
      <c r="DM68" s="84"/>
      <c r="DN68" s="135"/>
      <c r="DO68" s="135"/>
      <c r="DP68" s="135"/>
      <c r="DQ68" s="84"/>
      <c r="DR68" s="135"/>
      <c r="DS68" s="135"/>
      <c r="DT68" s="135"/>
      <c r="DU68" s="84"/>
      <c r="DV68" s="135"/>
      <c r="DW68" s="135"/>
      <c r="DX68" s="135"/>
      <c r="DY68" s="84"/>
      <c r="DZ68" s="135"/>
      <c r="EA68" s="135"/>
      <c r="EB68" s="135"/>
      <c r="EC68" s="84"/>
      <c r="ED68" s="135"/>
      <c r="EE68" s="135"/>
      <c r="EF68" s="135"/>
      <c r="EG68" s="84"/>
      <c r="EH68" s="135"/>
      <c r="EI68" s="135"/>
      <c r="EJ68" s="135"/>
      <c r="EK68" s="84"/>
      <c r="EL68" s="135"/>
      <c r="EM68" s="135"/>
      <c r="EN68" s="135"/>
      <c r="EO68" s="84"/>
      <c r="EP68" s="135"/>
      <c r="EQ68" s="135"/>
      <c r="ER68" s="135"/>
      <c r="ES68" s="84"/>
      <c r="ET68" s="135"/>
      <c r="EU68" s="135"/>
      <c r="EV68" s="135"/>
      <c r="EW68" s="84"/>
      <c r="EX68" s="135"/>
      <c r="EY68" s="135"/>
      <c r="EZ68" s="135"/>
      <c r="FA68" s="84"/>
      <c r="FB68" s="135"/>
      <c r="FC68" s="135"/>
      <c r="FD68" s="135"/>
      <c r="FE68" s="84"/>
      <c r="FF68" s="135"/>
      <c r="FG68" s="135"/>
      <c r="FH68" s="135"/>
      <c r="FI68" s="84"/>
      <c r="FJ68" s="135"/>
      <c r="FK68" s="135"/>
      <c r="FL68" s="135"/>
      <c r="FM68" s="84"/>
      <c r="FN68" s="135"/>
      <c r="FO68" s="135"/>
      <c r="FP68" s="135"/>
      <c r="FQ68" s="84"/>
      <c r="FR68" s="135"/>
      <c r="FS68" s="135"/>
      <c r="FT68" s="135"/>
      <c r="FU68" s="84"/>
      <c r="FV68" s="135"/>
      <c r="FW68" s="135"/>
      <c r="FX68" s="135"/>
      <c r="FY68" s="84"/>
      <c r="FZ68" s="135"/>
      <c r="GA68" s="135"/>
      <c r="GB68" s="135"/>
      <c r="GC68" s="84"/>
      <c r="GD68" s="135"/>
      <c r="GE68" s="135"/>
      <c r="GF68" s="135"/>
      <c r="GG68" s="84"/>
      <c r="GH68" s="135"/>
      <c r="GI68" s="135"/>
      <c r="GJ68" s="135"/>
      <c r="GK68" s="84"/>
      <c r="GL68" s="135"/>
      <c r="GM68" s="135"/>
      <c r="GN68" s="135"/>
      <c r="GO68" s="84"/>
      <c r="GP68" s="135"/>
      <c r="GQ68" s="135"/>
      <c r="GR68" s="135"/>
      <c r="GS68" s="84"/>
      <c r="GT68" s="135"/>
      <c r="GU68" s="135"/>
      <c r="GV68" s="135"/>
      <c r="GW68" s="84"/>
      <c r="GX68" s="135"/>
      <c r="GY68" s="135"/>
      <c r="GZ68" s="135"/>
      <c r="HA68" s="84"/>
      <c r="HB68" s="135"/>
      <c r="HC68" s="135"/>
      <c r="HD68" s="135"/>
      <c r="HE68" s="84"/>
      <c r="HF68" s="135"/>
      <c r="HG68" s="135"/>
      <c r="HH68" s="135"/>
      <c r="HI68" s="84"/>
      <c r="HJ68" s="135"/>
      <c r="HK68" s="135"/>
      <c r="HL68" s="135"/>
      <c r="HM68" s="84"/>
      <c r="HN68" s="135"/>
      <c r="HO68" s="135"/>
      <c r="HP68" s="135"/>
      <c r="HQ68" s="84"/>
      <c r="HR68" s="135"/>
      <c r="HS68" s="135"/>
      <c r="HT68" s="135"/>
      <c r="HU68" s="84"/>
      <c r="HV68" s="135"/>
      <c r="HW68" s="135"/>
      <c r="HX68" s="135"/>
      <c r="HY68" s="84"/>
      <c r="HZ68" s="135"/>
      <c r="IA68" s="135"/>
      <c r="IB68" s="135"/>
      <c r="IC68" s="84"/>
      <c r="ID68" s="135"/>
      <c r="IE68" s="135"/>
      <c r="IF68" s="135"/>
      <c r="IG68" s="84"/>
      <c r="IH68" s="135"/>
      <c r="II68" s="135"/>
      <c r="IJ68" s="135"/>
      <c r="IK68" s="84"/>
      <c r="IL68" s="135"/>
      <c r="IM68" s="135"/>
      <c r="IN68" s="135"/>
      <c r="IO68" s="84"/>
      <c r="IP68" s="135"/>
      <c r="IQ68" s="135"/>
      <c r="IR68" s="135"/>
      <c r="IS68" s="84"/>
      <c r="IT68" s="135"/>
      <c r="IU68" s="135"/>
      <c r="IV68" s="135"/>
      <c r="IW68" s="84"/>
      <c r="IX68" s="135"/>
      <c r="IY68" s="135"/>
      <c r="IZ68" s="135"/>
      <c r="JA68" s="84"/>
      <c r="JB68" s="135"/>
      <c r="JC68" s="135"/>
      <c r="JD68" s="135"/>
      <c r="JE68" s="84"/>
      <c r="JF68" s="135"/>
      <c r="JG68" s="135"/>
      <c r="JH68" s="135"/>
      <c r="JI68" s="84"/>
      <c r="JJ68" s="135"/>
      <c r="JK68" s="135"/>
      <c r="JL68" s="135"/>
      <c r="JM68" s="84"/>
      <c r="JN68" s="135"/>
      <c r="JO68" s="135"/>
      <c r="JP68" s="135"/>
      <c r="JQ68" s="84"/>
      <c r="JR68" s="135"/>
      <c r="JS68" s="135"/>
      <c r="JT68" s="135"/>
      <c r="JU68" s="84"/>
      <c r="JV68" s="135"/>
      <c r="JW68" s="135"/>
      <c r="JX68" s="135"/>
      <c r="JY68" s="84"/>
      <c r="JZ68" s="135"/>
      <c r="KA68" s="135"/>
      <c r="KB68" s="135"/>
      <c r="KC68" s="84"/>
      <c r="KD68" s="135"/>
      <c r="KE68" s="135"/>
      <c r="KF68" s="135"/>
      <c r="KG68" s="84"/>
      <c r="KH68" s="135"/>
      <c r="KI68" s="135"/>
      <c r="KJ68" s="135"/>
      <c r="KK68" s="84"/>
      <c r="KL68" s="135"/>
      <c r="KM68" s="135"/>
      <c r="KN68" s="135"/>
      <c r="KO68" s="84"/>
      <c r="KP68" s="135"/>
      <c r="KQ68" s="135"/>
      <c r="KR68" s="135"/>
      <c r="KS68" s="84"/>
      <c r="KT68" s="135"/>
      <c r="KU68" s="135"/>
      <c r="KV68" s="135"/>
      <c r="KW68" s="84"/>
      <c r="KX68" s="135"/>
      <c r="KY68" s="135"/>
      <c r="KZ68" s="135"/>
      <c r="LA68" s="84"/>
      <c r="LB68" s="135"/>
      <c r="LC68" s="135"/>
      <c r="LD68" s="135"/>
      <c r="LE68" s="84"/>
      <c r="LF68" s="135"/>
      <c r="LG68" s="135"/>
      <c r="LH68" s="135"/>
      <c r="LI68" s="84"/>
      <c r="LJ68" s="135"/>
      <c r="LK68" s="135"/>
      <c r="LL68" s="135"/>
      <c r="LM68" s="84"/>
      <c r="LN68" s="135"/>
      <c r="LO68" s="135"/>
      <c r="LP68" s="135"/>
      <c r="LQ68" s="84"/>
      <c r="LR68" s="135"/>
      <c r="LS68" s="135"/>
      <c r="LT68" s="135"/>
      <c r="LU68" s="84"/>
      <c r="LV68" s="135"/>
      <c r="LW68" s="135"/>
      <c r="LX68" s="135"/>
      <c r="LY68" s="84"/>
      <c r="LZ68" s="135"/>
      <c r="MA68" s="135"/>
      <c r="MB68" s="135"/>
      <c r="MC68" s="84"/>
      <c r="MD68" s="135"/>
      <c r="ME68" s="135"/>
      <c r="MF68" s="135"/>
      <c r="MG68" s="84"/>
      <c r="MH68" s="135"/>
      <c r="MI68" s="135"/>
      <c r="MJ68" s="135"/>
      <c r="MK68" s="84"/>
      <c r="ML68" s="135"/>
      <c r="MM68" s="135"/>
      <c r="MN68" s="135"/>
      <c r="MO68" s="84"/>
      <c r="MP68" s="135"/>
      <c r="MQ68" s="135"/>
      <c r="MR68" s="135"/>
      <c r="MS68" s="84"/>
      <c r="MT68" s="135"/>
      <c r="MU68" s="135"/>
      <c r="MV68" s="135"/>
      <c r="MW68" s="84"/>
      <c r="MX68" s="135"/>
      <c r="MY68" s="135"/>
      <c r="MZ68" s="135"/>
      <c r="NA68" s="84"/>
      <c r="NB68" s="135"/>
      <c r="NC68" s="135"/>
      <c r="ND68" s="135"/>
      <c r="NE68" s="84"/>
      <c r="NF68" s="135"/>
      <c r="NG68" s="135"/>
      <c r="NH68" s="135"/>
      <c r="NI68" s="84"/>
      <c r="NJ68" s="135"/>
      <c r="NK68" s="135"/>
      <c r="NL68" s="135"/>
      <c r="NM68" s="84"/>
      <c r="NN68" s="135"/>
      <c r="NO68" s="135"/>
      <c r="NP68" s="135"/>
      <c r="NQ68" s="84"/>
      <c r="NR68" s="135"/>
      <c r="NS68" s="135"/>
      <c r="NT68" s="135"/>
      <c r="NU68" s="84"/>
      <c r="NV68" s="135"/>
      <c r="NW68" s="135"/>
      <c r="NX68" s="135"/>
      <c r="NY68" s="84"/>
      <c r="NZ68" s="135"/>
      <c r="OA68" s="135"/>
      <c r="OB68" s="135"/>
      <c r="OC68" s="84"/>
      <c r="OD68" s="135"/>
      <c r="OE68" s="135"/>
      <c r="OF68" s="135"/>
      <c r="OG68" s="84"/>
      <c r="OH68" s="135"/>
      <c r="OI68" s="135"/>
      <c r="OJ68" s="135"/>
      <c r="OK68" s="84"/>
      <c r="OL68" s="135"/>
      <c r="OM68" s="135"/>
      <c r="ON68" s="135"/>
      <c r="OO68" s="84"/>
      <c r="OP68" s="135"/>
      <c r="OQ68" s="135"/>
      <c r="OR68" s="135"/>
      <c r="OS68" s="84"/>
      <c r="OT68" s="135"/>
      <c r="OU68" s="135"/>
      <c r="OV68" s="135"/>
      <c r="OW68" s="84"/>
      <c r="OX68" s="135"/>
      <c r="OY68" s="135"/>
      <c r="OZ68" s="135"/>
      <c r="PA68" s="84"/>
      <c r="PB68" s="135"/>
      <c r="PC68" s="135"/>
      <c r="PD68" s="135"/>
      <c r="PE68" s="84"/>
      <c r="PF68" s="135"/>
      <c r="PG68" s="135"/>
      <c r="PH68" s="135"/>
      <c r="PI68" s="84"/>
      <c r="PJ68" s="135"/>
      <c r="PK68" s="135"/>
      <c r="PL68" s="135"/>
      <c r="PM68" s="84"/>
      <c r="PN68" s="135"/>
      <c r="PO68" s="135"/>
      <c r="PP68" s="135"/>
      <c r="PQ68" s="84"/>
      <c r="PR68" s="135"/>
      <c r="PS68" s="135"/>
      <c r="PT68" s="135"/>
      <c r="PU68" s="84"/>
      <c r="PV68" s="135"/>
      <c r="PW68" s="135"/>
      <c r="PX68" s="135"/>
      <c r="PY68" s="84"/>
      <c r="PZ68" s="135"/>
      <c r="QA68" s="135"/>
      <c r="QB68" s="135"/>
      <c r="QC68" s="84"/>
      <c r="QD68" s="135"/>
      <c r="QE68" s="135"/>
      <c r="QF68" s="135"/>
      <c r="QG68" s="84"/>
      <c r="QH68" s="135"/>
      <c r="QI68" s="135"/>
      <c r="QJ68" s="135"/>
      <c r="QK68" s="84"/>
      <c r="QL68" s="135"/>
      <c r="QM68" s="135"/>
      <c r="QN68" s="135"/>
      <c r="QO68" s="84"/>
      <c r="QP68" s="135"/>
      <c r="QQ68" s="135"/>
      <c r="QR68" s="135"/>
      <c r="QS68" s="84"/>
      <c r="QT68" s="135"/>
      <c r="QU68" s="135"/>
      <c r="QV68" s="135"/>
      <c r="QW68" s="84"/>
      <c r="QX68" s="135"/>
      <c r="QY68" s="135"/>
      <c r="QZ68" s="135"/>
      <c r="RA68" s="84"/>
      <c r="RB68" s="135"/>
      <c r="RC68" s="135"/>
      <c r="RD68" s="135"/>
      <c r="RE68" s="84"/>
      <c r="RF68" s="135"/>
      <c r="RG68" s="135"/>
      <c r="RH68" s="135"/>
      <c r="RI68" s="84"/>
      <c r="RJ68" s="135"/>
      <c r="RK68" s="135"/>
      <c r="RL68" s="135"/>
      <c r="RM68" s="84"/>
      <c r="RN68" s="135"/>
      <c r="RO68" s="135"/>
      <c r="RP68" s="135"/>
      <c r="RQ68" s="84"/>
      <c r="RR68" s="135"/>
      <c r="RS68" s="135"/>
      <c r="RT68" s="135"/>
      <c r="RU68" s="84"/>
      <c r="RV68" s="135"/>
      <c r="RW68" s="135"/>
      <c r="RX68" s="135"/>
      <c r="RY68" s="84"/>
      <c r="RZ68" s="135"/>
      <c r="SA68" s="135"/>
      <c r="SB68" s="135"/>
      <c r="SC68" s="84"/>
      <c r="SD68" s="135"/>
      <c r="SE68" s="135"/>
      <c r="SF68" s="135"/>
      <c r="SG68" s="84"/>
      <c r="SH68" s="135"/>
      <c r="SI68" s="135"/>
      <c r="SJ68" s="135"/>
      <c r="SK68" s="84"/>
      <c r="SL68" s="135"/>
      <c r="SM68" s="135"/>
      <c r="SN68" s="135"/>
      <c r="SO68" s="84"/>
      <c r="SP68" s="135"/>
      <c r="SQ68" s="135"/>
      <c r="SR68" s="135"/>
      <c r="SS68" s="84"/>
      <c r="ST68" s="135"/>
      <c r="SU68" s="135"/>
      <c r="SV68" s="135"/>
      <c r="SW68" s="84"/>
      <c r="SX68" s="135"/>
      <c r="SY68" s="135"/>
      <c r="SZ68" s="135"/>
      <c r="TA68" s="84"/>
      <c r="TB68" s="135"/>
      <c r="TC68" s="135"/>
      <c r="TD68" s="135"/>
      <c r="TE68" s="84"/>
      <c r="TF68" s="135"/>
      <c r="TG68" s="135"/>
      <c r="TH68" s="135"/>
      <c r="TI68" s="84"/>
      <c r="TJ68" s="135"/>
      <c r="TK68" s="135"/>
      <c r="TL68" s="135"/>
      <c r="TM68" s="84"/>
      <c r="TN68" s="135"/>
      <c r="TO68" s="135"/>
      <c r="TP68" s="135"/>
      <c r="TQ68" s="84"/>
      <c r="TR68" s="135"/>
      <c r="TS68" s="135"/>
      <c r="TT68" s="135"/>
      <c r="TU68" s="84"/>
      <c r="TV68" s="135"/>
      <c r="TW68" s="135"/>
      <c r="TX68" s="135"/>
      <c r="TY68" s="84"/>
      <c r="TZ68" s="135"/>
      <c r="UA68" s="135"/>
      <c r="UB68" s="135"/>
      <c r="UC68" s="84"/>
      <c r="UD68" s="135"/>
      <c r="UE68" s="135"/>
      <c r="UF68" s="135"/>
      <c r="UG68" s="84"/>
      <c r="UH68" s="135"/>
      <c r="UI68" s="135"/>
      <c r="UJ68" s="135"/>
      <c r="UK68" s="84"/>
      <c r="UL68" s="135"/>
      <c r="UM68" s="135"/>
      <c r="UN68" s="135"/>
      <c r="UO68" s="84"/>
      <c r="UP68" s="135"/>
      <c r="UQ68" s="135"/>
      <c r="UR68" s="135"/>
      <c r="US68" s="84"/>
      <c r="UT68" s="135"/>
      <c r="UU68" s="135"/>
      <c r="UV68" s="135"/>
      <c r="UW68" s="84"/>
      <c r="UX68" s="135"/>
      <c r="UY68" s="135"/>
      <c r="UZ68" s="135"/>
      <c r="VA68" s="84"/>
      <c r="VB68" s="135"/>
      <c r="VC68" s="135"/>
      <c r="VD68" s="135"/>
      <c r="VE68" s="84"/>
      <c r="VF68" s="135"/>
      <c r="VG68" s="135"/>
      <c r="VH68" s="135"/>
      <c r="VI68" s="84"/>
      <c r="VJ68" s="135"/>
      <c r="VK68" s="135"/>
      <c r="VL68" s="135"/>
      <c r="VM68" s="84"/>
      <c r="VN68" s="135"/>
      <c r="VO68" s="135"/>
      <c r="VP68" s="135"/>
      <c r="VQ68" s="84"/>
      <c r="VR68" s="135"/>
      <c r="VS68" s="135"/>
      <c r="VT68" s="135"/>
      <c r="VU68" s="84"/>
      <c r="VV68" s="135"/>
      <c r="VW68" s="135"/>
      <c r="VX68" s="135"/>
      <c r="VY68" s="84"/>
      <c r="VZ68" s="135"/>
      <c r="WA68" s="135"/>
      <c r="WB68" s="135"/>
      <c r="WC68" s="84"/>
      <c r="WD68" s="135"/>
      <c r="WE68" s="135"/>
      <c r="WF68" s="135"/>
      <c r="WG68" s="84"/>
      <c r="WH68" s="135"/>
      <c r="WI68" s="135"/>
      <c r="WJ68" s="135"/>
      <c r="WK68" s="84"/>
      <c r="WL68" s="135"/>
      <c r="WM68" s="135"/>
      <c r="WN68" s="135"/>
      <c r="WO68" s="84"/>
      <c r="WP68" s="135"/>
      <c r="WQ68" s="135"/>
      <c r="WR68" s="135"/>
      <c r="WS68" s="84"/>
      <c r="WT68" s="135"/>
      <c r="WU68" s="135"/>
      <c r="WV68" s="135"/>
      <c r="WW68" s="84"/>
      <c r="WX68" s="135"/>
      <c r="WY68" s="135"/>
      <c r="WZ68" s="135"/>
      <c r="XA68" s="84"/>
      <c r="XB68" s="135"/>
      <c r="XC68" s="135"/>
      <c r="XD68" s="135"/>
      <c r="XE68" s="84"/>
      <c r="XF68" s="135"/>
      <c r="XG68" s="135"/>
      <c r="XH68" s="135"/>
      <c r="XI68" s="84"/>
      <c r="XJ68" s="135"/>
      <c r="XK68" s="135"/>
      <c r="XL68" s="135"/>
      <c r="XM68" s="84"/>
      <c r="XN68" s="135"/>
      <c r="XO68" s="135"/>
      <c r="XP68" s="135"/>
      <c r="XQ68" s="84"/>
      <c r="XR68" s="135"/>
      <c r="XS68" s="135"/>
      <c r="XT68" s="135"/>
      <c r="XU68" s="84"/>
      <c r="XV68" s="135"/>
      <c r="XW68" s="135"/>
      <c r="XX68" s="135"/>
      <c r="XY68" s="84"/>
      <c r="XZ68" s="135"/>
      <c r="YA68" s="135"/>
      <c r="YB68" s="135"/>
      <c r="YC68" s="84"/>
      <c r="YD68" s="135"/>
      <c r="YE68" s="135"/>
      <c r="YF68" s="135"/>
      <c r="YG68" s="84"/>
      <c r="YH68" s="135"/>
      <c r="YI68" s="135"/>
      <c r="YJ68" s="135"/>
      <c r="YK68" s="84"/>
      <c r="YL68" s="135"/>
      <c r="YM68" s="135"/>
      <c r="YN68" s="135"/>
      <c r="YO68" s="84"/>
      <c r="YP68" s="135"/>
      <c r="YQ68" s="135"/>
      <c r="YR68" s="135"/>
      <c r="YS68" s="84"/>
      <c r="YT68" s="135"/>
      <c r="YU68" s="135"/>
      <c r="YV68" s="135"/>
      <c r="YW68" s="84"/>
      <c r="YX68" s="135"/>
      <c r="YY68" s="135"/>
      <c r="YZ68" s="135"/>
      <c r="ZA68" s="84"/>
      <c r="ZB68" s="135"/>
      <c r="ZC68" s="135"/>
      <c r="ZD68" s="135"/>
      <c r="ZE68" s="84"/>
      <c r="ZF68" s="135"/>
      <c r="ZG68" s="135"/>
      <c r="ZH68" s="135"/>
      <c r="ZI68" s="84"/>
      <c r="ZJ68" s="135"/>
      <c r="ZK68" s="135"/>
      <c r="ZL68" s="135"/>
      <c r="ZM68" s="84"/>
      <c r="ZN68" s="135"/>
      <c r="ZO68" s="135"/>
      <c r="ZP68" s="135"/>
      <c r="ZQ68" s="84"/>
      <c r="ZR68" s="135"/>
      <c r="ZS68" s="135"/>
      <c r="ZT68" s="135"/>
      <c r="ZU68" s="84"/>
      <c r="ZV68" s="135"/>
      <c r="ZW68" s="135"/>
      <c r="ZX68" s="135"/>
      <c r="ZY68" s="84"/>
      <c r="ZZ68" s="135"/>
      <c r="AAA68" s="135"/>
      <c r="AAB68" s="135"/>
      <c r="AAC68" s="84"/>
      <c r="AAD68" s="135"/>
      <c r="AAE68" s="135"/>
      <c r="AAF68" s="135"/>
      <c r="AAG68" s="84"/>
      <c r="AAH68" s="135"/>
      <c r="AAI68" s="135"/>
      <c r="AAJ68" s="135"/>
      <c r="AAK68" s="84"/>
      <c r="AAL68" s="135"/>
      <c r="AAM68" s="135"/>
      <c r="AAN68" s="135"/>
      <c r="AAO68" s="84"/>
      <c r="AAP68" s="135"/>
      <c r="AAQ68" s="135"/>
      <c r="AAR68" s="135"/>
      <c r="AAS68" s="84"/>
      <c r="AAT68" s="135"/>
      <c r="AAU68" s="135"/>
      <c r="AAV68" s="135"/>
      <c r="AAW68" s="84"/>
      <c r="AAX68" s="135"/>
      <c r="AAY68" s="135"/>
      <c r="AAZ68" s="135"/>
      <c r="ABA68" s="84"/>
      <c r="ABB68" s="135"/>
      <c r="ABC68" s="135"/>
      <c r="ABD68" s="135"/>
      <c r="ABE68" s="84"/>
      <c r="ABF68" s="135"/>
      <c r="ABG68" s="135"/>
      <c r="ABH68" s="135"/>
      <c r="ABI68" s="84"/>
      <c r="ABJ68" s="135"/>
      <c r="ABK68" s="135"/>
      <c r="ABL68" s="135"/>
      <c r="ABM68" s="84"/>
      <c r="ABN68" s="135"/>
      <c r="ABO68" s="135"/>
      <c r="ABP68" s="135"/>
      <c r="ABQ68" s="84"/>
      <c r="ABR68" s="135"/>
      <c r="ABS68" s="135"/>
      <c r="ABT68" s="135"/>
      <c r="ABU68" s="84"/>
      <c r="ABV68" s="135"/>
      <c r="ABW68" s="135"/>
      <c r="ABX68" s="135"/>
      <c r="ABY68" s="84"/>
      <c r="ABZ68" s="135"/>
      <c r="ACA68" s="135"/>
      <c r="ACB68" s="135"/>
      <c r="ACC68" s="84"/>
      <c r="ACD68" s="135"/>
      <c r="ACE68" s="135"/>
      <c r="ACF68" s="135"/>
      <c r="ACG68" s="84"/>
      <c r="ACH68" s="135"/>
      <c r="ACI68" s="135"/>
      <c r="ACJ68" s="135"/>
      <c r="ACK68" s="84"/>
      <c r="ACL68" s="135"/>
      <c r="ACM68" s="135"/>
      <c r="ACN68" s="135"/>
      <c r="ACO68" s="84"/>
      <c r="ACP68" s="135"/>
      <c r="ACQ68" s="135"/>
      <c r="ACR68" s="135"/>
      <c r="ACS68" s="84"/>
      <c r="ACT68" s="135"/>
      <c r="ACU68" s="135"/>
      <c r="ACV68" s="135"/>
      <c r="ACW68" s="84"/>
      <c r="ACX68" s="135"/>
      <c r="ACY68" s="135"/>
      <c r="ACZ68" s="135"/>
      <c r="ADA68" s="84"/>
      <c r="ADB68" s="135"/>
      <c r="ADC68" s="135"/>
      <c r="ADD68" s="135"/>
      <c r="ADE68" s="84"/>
      <c r="ADF68" s="135"/>
      <c r="ADG68" s="135"/>
      <c r="ADH68" s="135"/>
      <c r="ADI68" s="84"/>
      <c r="ADJ68" s="135"/>
      <c r="ADK68" s="135"/>
      <c r="ADL68" s="135"/>
      <c r="ADM68" s="84"/>
      <c r="ADN68" s="135"/>
      <c r="ADO68" s="135"/>
      <c r="ADP68" s="135"/>
      <c r="ADQ68" s="84"/>
      <c r="ADR68" s="135"/>
      <c r="ADS68" s="135"/>
      <c r="ADT68" s="135"/>
      <c r="ADU68" s="84"/>
      <c r="ADV68" s="135"/>
      <c r="ADW68" s="135"/>
      <c r="ADX68" s="135"/>
      <c r="ADY68" s="84"/>
      <c r="ADZ68" s="135"/>
      <c r="AEA68" s="135"/>
      <c r="AEB68" s="135"/>
      <c r="AEC68" s="84"/>
      <c r="AED68" s="135"/>
      <c r="AEE68" s="135"/>
      <c r="AEF68" s="135"/>
      <c r="AEG68" s="84"/>
      <c r="AEH68" s="135"/>
      <c r="AEI68" s="135"/>
      <c r="AEJ68" s="135"/>
      <c r="AEK68" s="84"/>
      <c r="AEL68" s="135"/>
      <c r="AEM68" s="135"/>
      <c r="AEN68" s="135"/>
      <c r="AEO68" s="84"/>
      <c r="AEP68" s="135"/>
      <c r="AEQ68" s="135"/>
      <c r="AER68" s="135"/>
      <c r="AES68" s="84"/>
      <c r="AET68" s="135"/>
      <c r="AEU68" s="135"/>
      <c r="AEV68" s="135"/>
      <c r="AEW68" s="84"/>
      <c r="AEX68" s="135"/>
      <c r="AEY68" s="135"/>
      <c r="AEZ68" s="135"/>
      <c r="AFA68" s="84"/>
      <c r="AFB68" s="135"/>
      <c r="AFC68" s="135"/>
      <c r="AFD68" s="135"/>
      <c r="AFE68" s="84"/>
      <c r="AFF68" s="135"/>
      <c r="AFG68" s="135"/>
      <c r="AFH68" s="135"/>
      <c r="AFI68" s="84"/>
      <c r="AFJ68" s="135"/>
      <c r="AFK68" s="135"/>
      <c r="AFL68" s="135"/>
      <c r="AFM68" s="84"/>
      <c r="AFN68" s="135"/>
      <c r="AFO68" s="135"/>
      <c r="AFP68" s="135"/>
      <c r="AFQ68" s="84"/>
      <c r="AFR68" s="135"/>
      <c r="AFS68" s="135"/>
      <c r="AFT68" s="135"/>
      <c r="AFU68" s="84"/>
      <c r="AFV68" s="135"/>
      <c r="AFW68" s="135"/>
      <c r="AFX68" s="135"/>
      <c r="AFY68" s="84"/>
      <c r="AFZ68" s="135"/>
      <c r="AGA68" s="135"/>
      <c r="AGB68" s="135"/>
      <c r="AGC68" s="84"/>
      <c r="AGD68" s="135"/>
      <c r="AGE68" s="135"/>
      <c r="AGF68" s="135"/>
      <c r="AGG68" s="84"/>
      <c r="AGH68" s="135"/>
      <c r="AGI68" s="135"/>
      <c r="AGJ68" s="135"/>
      <c r="AGK68" s="84"/>
      <c r="AGL68" s="135"/>
      <c r="AGM68" s="135"/>
      <c r="AGN68" s="135"/>
      <c r="AGO68" s="84"/>
      <c r="AGP68" s="135"/>
      <c r="AGQ68" s="135"/>
      <c r="AGR68" s="135"/>
      <c r="AGS68" s="84"/>
      <c r="AGT68" s="135"/>
      <c r="AGU68" s="135"/>
      <c r="AGV68" s="135"/>
      <c r="AGW68" s="84"/>
      <c r="AGX68" s="135"/>
      <c r="AGY68" s="135"/>
      <c r="AGZ68" s="135"/>
      <c r="AHA68" s="84"/>
      <c r="AHB68" s="135"/>
      <c r="AHC68" s="135"/>
      <c r="AHD68" s="135"/>
      <c r="AHE68" s="84"/>
      <c r="AHF68" s="135"/>
      <c r="AHG68" s="135"/>
      <c r="AHH68" s="135"/>
      <c r="AHI68" s="84"/>
      <c r="AHJ68" s="135"/>
      <c r="AHK68" s="135"/>
      <c r="AHL68" s="135"/>
      <c r="AHM68" s="84"/>
      <c r="AHN68" s="135"/>
      <c r="AHO68" s="135"/>
      <c r="AHP68" s="135"/>
      <c r="AHQ68" s="84"/>
      <c r="AHR68" s="135"/>
      <c r="AHS68" s="135"/>
      <c r="AHT68" s="135"/>
      <c r="AHU68" s="84"/>
      <c r="AHV68" s="135"/>
      <c r="AHW68" s="135"/>
      <c r="AHX68" s="135"/>
      <c r="AHY68" s="84"/>
      <c r="AHZ68" s="135"/>
      <c r="AIA68" s="135"/>
      <c r="AIB68" s="135"/>
      <c r="AIC68" s="84"/>
      <c r="AID68" s="135"/>
      <c r="AIE68" s="135"/>
      <c r="AIF68" s="135"/>
      <c r="AIG68" s="84"/>
      <c r="AIH68" s="135"/>
      <c r="AII68" s="135"/>
      <c r="AIJ68" s="135"/>
      <c r="AIK68" s="84"/>
      <c r="AIL68" s="135"/>
      <c r="AIM68" s="135"/>
      <c r="AIN68" s="135"/>
      <c r="AIO68" s="84"/>
      <c r="AIP68" s="135"/>
      <c r="AIQ68" s="135"/>
      <c r="AIR68" s="135"/>
      <c r="AIS68" s="84"/>
      <c r="AIT68" s="135"/>
      <c r="AIU68" s="135"/>
      <c r="AIV68" s="135"/>
      <c r="AIW68" s="84"/>
      <c r="AIX68" s="135"/>
      <c r="AIY68" s="135"/>
      <c r="AIZ68" s="135"/>
      <c r="AJA68" s="84"/>
      <c r="AJB68" s="135"/>
      <c r="AJC68" s="135"/>
      <c r="AJD68" s="135"/>
      <c r="AJE68" s="84"/>
      <c r="AJF68" s="135"/>
      <c r="AJG68" s="135"/>
      <c r="AJH68" s="135"/>
      <c r="AJI68" s="84"/>
      <c r="AJJ68" s="135"/>
      <c r="AJK68" s="135"/>
      <c r="AJL68" s="135"/>
      <c r="AJM68" s="84"/>
      <c r="AJN68" s="135"/>
      <c r="AJO68" s="135"/>
      <c r="AJP68" s="135"/>
      <c r="AJQ68" s="84"/>
      <c r="AJR68" s="135"/>
      <c r="AJS68" s="135"/>
      <c r="AJT68" s="135"/>
      <c r="AJU68" s="84"/>
      <c r="AJV68" s="135"/>
      <c r="AJW68" s="135"/>
      <c r="AJX68" s="135"/>
      <c r="AJY68" s="84"/>
      <c r="AJZ68" s="135"/>
      <c r="AKA68" s="135"/>
      <c r="AKB68" s="135"/>
      <c r="AKC68" s="84"/>
      <c r="AKD68" s="135"/>
      <c r="AKE68" s="135"/>
      <c r="AKF68" s="135"/>
      <c r="AKG68" s="84"/>
      <c r="AKH68" s="135"/>
      <c r="AKI68" s="135"/>
      <c r="AKJ68" s="135"/>
      <c r="AKK68" s="84"/>
      <c r="AKL68" s="135"/>
      <c r="AKM68" s="135"/>
      <c r="AKN68" s="135"/>
      <c r="AKO68" s="84"/>
      <c r="AKP68" s="135"/>
      <c r="AKQ68" s="135"/>
      <c r="AKR68" s="135"/>
      <c r="AKS68" s="84"/>
      <c r="AKT68" s="135"/>
      <c r="AKU68" s="135"/>
      <c r="AKV68" s="135"/>
      <c r="AKW68" s="84"/>
      <c r="AKX68" s="135"/>
      <c r="AKY68" s="135"/>
      <c r="AKZ68" s="135"/>
      <c r="ALA68" s="84"/>
      <c r="ALB68" s="135"/>
      <c r="ALC68" s="135"/>
      <c r="ALD68" s="135"/>
      <c r="ALE68" s="84"/>
      <c r="ALF68" s="135"/>
      <c r="ALG68" s="135"/>
      <c r="ALH68" s="135"/>
      <c r="ALI68" s="84"/>
      <c r="ALJ68" s="135"/>
      <c r="ALK68" s="135"/>
      <c r="ALL68" s="135"/>
      <c r="ALM68" s="84"/>
      <c r="ALN68" s="135"/>
      <c r="ALO68" s="135"/>
      <c r="ALP68" s="135"/>
      <c r="ALQ68" s="84"/>
      <c r="ALR68" s="135"/>
      <c r="ALS68" s="135"/>
      <c r="ALT68" s="135"/>
      <c r="ALU68" s="84"/>
      <c r="ALV68" s="135"/>
      <c r="ALW68" s="135"/>
      <c r="ALX68" s="135"/>
      <c r="ALY68" s="84"/>
      <c r="ALZ68" s="135"/>
      <c r="AMA68" s="135"/>
      <c r="AMB68" s="135"/>
      <c r="AMC68" s="84"/>
      <c r="AMD68" s="135"/>
      <c r="AME68" s="135"/>
      <c r="AMF68" s="135"/>
      <c r="AMG68" s="84"/>
      <c r="AMH68" s="135"/>
      <c r="AMI68" s="135"/>
      <c r="AMJ68" s="135"/>
      <c r="AMK68" s="84"/>
      <c r="AML68" s="135"/>
      <c r="AMM68" s="135"/>
      <c r="AMN68" s="135"/>
      <c r="AMO68" s="84"/>
      <c r="AMP68" s="135"/>
      <c r="AMQ68" s="135"/>
      <c r="AMR68" s="135"/>
      <c r="AMS68" s="84"/>
      <c r="AMT68" s="135"/>
      <c r="AMU68" s="135"/>
      <c r="AMV68" s="135"/>
      <c r="AMW68" s="84"/>
      <c r="AMX68" s="135"/>
      <c r="AMY68" s="135"/>
      <c r="AMZ68" s="135"/>
      <c r="ANA68" s="84"/>
      <c r="ANB68" s="135"/>
      <c r="ANC68" s="135"/>
      <c r="AND68" s="135"/>
      <c r="ANE68" s="84"/>
      <c r="ANF68" s="135"/>
      <c r="ANG68" s="135"/>
      <c r="ANH68" s="135"/>
      <c r="ANI68" s="84"/>
      <c r="ANJ68" s="135"/>
      <c r="ANK68" s="135"/>
      <c r="ANL68" s="135"/>
      <c r="ANM68" s="84"/>
      <c r="ANN68" s="135"/>
      <c r="ANO68" s="135"/>
      <c r="ANP68" s="135"/>
      <c r="ANQ68" s="84"/>
      <c r="ANR68" s="135"/>
      <c r="ANS68" s="135"/>
      <c r="ANT68" s="135"/>
      <c r="ANU68" s="84"/>
      <c r="ANV68" s="135"/>
      <c r="ANW68" s="135"/>
      <c r="ANX68" s="135"/>
      <c r="ANY68" s="84"/>
      <c r="ANZ68" s="135"/>
      <c r="AOA68" s="135"/>
      <c r="AOB68" s="135"/>
      <c r="AOC68" s="84"/>
      <c r="AOD68" s="135"/>
      <c r="AOE68" s="135"/>
      <c r="AOF68" s="135"/>
      <c r="AOG68" s="84"/>
      <c r="AOH68" s="135"/>
      <c r="AOI68" s="135"/>
      <c r="AOJ68" s="135"/>
      <c r="AOK68" s="84"/>
      <c r="AOL68" s="135"/>
      <c r="AOM68" s="135"/>
      <c r="AON68" s="135"/>
      <c r="AOO68" s="84"/>
      <c r="AOP68" s="135"/>
      <c r="AOQ68" s="135"/>
      <c r="AOR68" s="135"/>
      <c r="AOS68" s="84"/>
      <c r="AOT68" s="135"/>
      <c r="AOU68" s="135"/>
      <c r="AOV68" s="135"/>
      <c r="AOW68" s="84"/>
      <c r="AOX68" s="135"/>
      <c r="AOY68" s="135"/>
      <c r="AOZ68" s="135"/>
      <c r="APA68" s="84"/>
      <c r="APB68" s="135"/>
      <c r="APC68" s="135"/>
      <c r="APD68" s="135"/>
      <c r="APE68" s="84"/>
      <c r="APF68" s="135"/>
      <c r="APG68" s="135"/>
      <c r="APH68" s="135"/>
      <c r="API68" s="84"/>
      <c r="APJ68" s="135"/>
      <c r="APK68" s="135"/>
      <c r="APL68" s="135"/>
      <c r="APM68" s="84"/>
      <c r="APN68" s="135"/>
      <c r="APO68" s="135"/>
      <c r="APP68" s="135"/>
      <c r="APQ68" s="84"/>
      <c r="APR68" s="135"/>
      <c r="APS68" s="135"/>
      <c r="APT68" s="135"/>
      <c r="APU68" s="84"/>
      <c r="APV68" s="135"/>
      <c r="APW68" s="135"/>
      <c r="APX68" s="135"/>
      <c r="APY68" s="84"/>
      <c r="APZ68" s="135"/>
      <c r="AQA68" s="135"/>
      <c r="AQB68" s="135"/>
      <c r="AQC68" s="84"/>
      <c r="AQD68" s="135"/>
      <c r="AQE68" s="135"/>
      <c r="AQF68" s="135"/>
      <c r="AQG68" s="84"/>
      <c r="AQH68" s="135"/>
      <c r="AQI68" s="135"/>
      <c r="AQJ68" s="135"/>
      <c r="AQK68" s="84"/>
      <c r="AQL68" s="135"/>
      <c r="AQM68" s="135"/>
      <c r="AQN68" s="135"/>
      <c r="AQO68" s="84"/>
      <c r="AQP68" s="135"/>
      <c r="AQQ68" s="135"/>
      <c r="AQR68" s="135"/>
      <c r="AQS68" s="84"/>
      <c r="AQT68" s="135"/>
      <c r="AQU68" s="135"/>
      <c r="AQV68" s="135"/>
      <c r="AQW68" s="84"/>
      <c r="AQX68" s="135"/>
      <c r="AQY68" s="135"/>
      <c r="AQZ68" s="135"/>
      <c r="ARA68" s="84"/>
      <c r="ARB68" s="135"/>
      <c r="ARC68" s="135"/>
      <c r="ARD68" s="135"/>
      <c r="ARE68" s="84"/>
      <c r="ARF68" s="135"/>
      <c r="ARG68" s="135"/>
      <c r="ARH68" s="135"/>
      <c r="ARI68" s="84"/>
      <c r="ARJ68" s="135"/>
      <c r="ARK68" s="135"/>
      <c r="ARL68" s="135"/>
      <c r="ARM68" s="84"/>
      <c r="ARN68" s="135"/>
      <c r="ARO68" s="135"/>
      <c r="ARP68" s="135"/>
      <c r="ARQ68" s="84"/>
      <c r="ARR68" s="135"/>
      <c r="ARS68" s="135"/>
      <c r="ART68" s="135"/>
      <c r="ARU68" s="84"/>
      <c r="ARV68" s="135"/>
      <c r="ARW68" s="135"/>
      <c r="ARX68" s="135"/>
      <c r="ARY68" s="84"/>
      <c r="ARZ68" s="135"/>
      <c r="ASA68" s="135"/>
      <c r="ASB68" s="135"/>
      <c r="ASC68" s="84"/>
      <c r="ASD68" s="135"/>
      <c r="ASE68" s="135"/>
      <c r="ASF68" s="135"/>
      <c r="ASG68" s="84"/>
      <c r="ASH68" s="135"/>
      <c r="ASI68" s="135"/>
      <c r="ASJ68" s="135"/>
      <c r="ASK68" s="84"/>
      <c r="ASL68" s="135"/>
      <c r="ASM68" s="135"/>
      <c r="ASN68" s="135"/>
      <c r="ASO68" s="84"/>
      <c r="ASP68" s="135"/>
      <c r="ASQ68" s="135"/>
      <c r="ASR68" s="135"/>
      <c r="ASS68" s="84"/>
      <c r="AST68" s="135"/>
      <c r="ASU68" s="135"/>
      <c r="ASV68" s="135"/>
      <c r="ASW68" s="84"/>
      <c r="ASX68" s="135"/>
      <c r="ASY68" s="135"/>
      <c r="ASZ68" s="135"/>
      <c r="ATA68" s="84"/>
      <c r="ATB68" s="135"/>
      <c r="ATC68" s="135"/>
      <c r="ATD68" s="135"/>
      <c r="ATE68" s="84"/>
      <c r="ATF68" s="135"/>
      <c r="ATG68" s="135"/>
      <c r="ATH68" s="135"/>
      <c r="ATI68" s="84"/>
      <c r="ATJ68" s="135"/>
      <c r="ATK68" s="135"/>
      <c r="ATL68" s="135"/>
      <c r="ATM68" s="84"/>
      <c r="ATN68" s="135"/>
      <c r="ATO68" s="135"/>
      <c r="ATP68" s="135"/>
      <c r="ATQ68" s="84"/>
      <c r="ATR68" s="135"/>
      <c r="ATS68" s="135"/>
      <c r="ATT68" s="135"/>
      <c r="ATU68" s="84"/>
      <c r="ATV68" s="135"/>
      <c r="ATW68" s="135"/>
      <c r="ATX68" s="135"/>
      <c r="ATY68" s="84"/>
      <c r="ATZ68" s="135"/>
      <c r="AUA68" s="135"/>
      <c r="AUB68" s="135"/>
      <c r="AUC68" s="84"/>
      <c r="AUD68" s="135"/>
      <c r="AUE68" s="135"/>
      <c r="AUF68" s="135"/>
      <c r="AUG68" s="84"/>
      <c r="AUH68" s="135"/>
      <c r="AUI68" s="135"/>
      <c r="AUJ68" s="135"/>
      <c r="AUK68" s="84"/>
      <c r="AUL68" s="135"/>
      <c r="AUM68" s="135"/>
      <c r="AUN68" s="135"/>
      <c r="AUO68" s="84"/>
      <c r="AUP68" s="135"/>
      <c r="AUQ68" s="135"/>
      <c r="AUR68" s="135"/>
      <c r="AUS68" s="84"/>
      <c r="AUT68" s="135"/>
      <c r="AUU68" s="135"/>
      <c r="AUV68" s="135"/>
      <c r="AUW68" s="84"/>
      <c r="AUX68" s="135"/>
      <c r="AUY68" s="135"/>
      <c r="AUZ68" s="135"/>
      <c r="AVA68" s="84"/>
      <c r="AVB68" s="135"/>
      <c r="AVC68" s="135"/>
      <c r="AVD68" s="135"/>
      <c r="AVE68" s="84"/>
      <c r="AVF68" s="135"/>
      <c r="AVG68" s="135"/>
      <c r="AVH68" s="135"/>
      <c r="AVI68" s="84"/>
      <c r="AVJ68" s="135"/>
      <c r="AVK68" s="135"/>
      <c r="AVL68" s="135"/>
      <c r="AVM68" s="84"/>
      <c r="AVN68" s="135"/>
      <c r="AVO68" s="135"/>
      <c r="AVP68" s="135"/>
      <c r="AVQ68" s="84"/>
      <c r="AVR68" s="135"/>
      <c r="AVS68" s="135"/>
      <c r="AVT68" s="135"/>
      <c r="AVU68" s="84"/>
      <c r="AVV68" s="135"/>
      <c r="AVW68" s="135"/>
      <c r="AVX68" s="135"/>
      <c r="AVY68" s="84"/>
      <c r="AVZ68" s="135"/>
      <c r="AWA68" s="135"/>
      <c r="AWB68" s="135"/>
      <c r="AWC68" s="84"/>
      <c r="AWD68" s="135"/>
      <c r="AWE68" s="135"/>
      <c r="AWF68" s="135"/>
      <c r="AWG68" s="84"/>
      <c r="AWH68" s="135"/>
      <c r="AWI68" s="135"/>
      <c r="AWJ68" s="135"/>
      <c r="AWK68" s="84"/>
      <c r="AWL68" s="135"/>
      <c r="AWM68" s="135"/>
      <c r="AWN68" s="135"/>
      <c r="AWO68" s="84"/>
      <c r="AWP68" s="135"/>
      <c r="AWQ68" s="135"/>
      <c r="AWR68" s="135"/>
      <c r="AWS68" s="84"/>
      <c r="AWT68" s="135"/>
      <c r="AWU68" s="135"/>
      <c r="AWV68" s="135"/>
      <c r="AWW68" s="84"/>
      <c r="AWX68" s="135"/>
      <c r="AWY68" s="135"/>
      <c r="AWZ68" s="135"/>
      <c r="AXA68" s="84"/>
      <c r="AXB68" s="135"/>
      <c r="AXC68" s="135"/>
      <c r="AXD68" s="135"/>
      <c r="AXE68" s="84"/>
      <c r="AXF68" s="135"/>
      <c r="AXG68" s="135"/>
      <c r="AXH68" s="135"/>
      <c r="AXI68" s="84"/>
      <c r="AXJ68" s="135"/>
      <c r="AXK68" s="135"/>
      <c r="AXL68" s="135"/>
      <c r="AXM68" s="84"/>
      <c r="AXN68" s="135"/>
      <c r="AXO68" s="135"/>
      <c r="AXP68" s="135"/>
      <c r="AXQ68" s="84"/>
      <c r="AXR68" s="135"/>
      <c r="AXS68" s="135"/>
      <c r="AXT68" s="135"/>
      <c r="AXU68" s="84"/>
      <c r="AXV68" s="135"/>
      <c r="AXW68" s="135"/>
      <c r="AXX68" s="135"/>
      <c r="AXY68" s="84"/>
      <c r="AXZ68" s="135"/>
      <c r="AYA68" s="135"/>
      <c r="AYB68" s="135"/>
      <c r="AYC68" s="84"/>
      <c r="AYD68" s="135"/>
      <c r="AYE68" s="135"/>
      <c r="AYF68" s="135"/>
      <c r="AYG68" s="84"/>
      <c r="AYH68" s="135"/>
      <c r="AYI68" s="135"/>
      <c r="AYJ68" s="135"/>
      <c r="AYK68" s="84"/>
      <c r="AYL68" s="135"/>
      <c r="AYM68" s="135"/>
      <c r="AYN68" s="135"/>
      <c r="AYO68" s="84"/>
      <c r="AYP68" s="135"/>
      <c r="AYQ68" s="135"/>
      <c r="AYR68" s="135"/>
      <c r="AYS68" s="84"/>
      <c r="AYT68" s="135"/>
      <c r="AYU68" s="135"/>
      <c r="AYV68" s="135"/>
      <c r="AYW68" s="84"/>
      <c r="AYX68" s="135"/>
      <c r="AYY68" s="135"/>
      <c r="AYZ68" s="135"/>
      <c r="AZA68" s="84"/>
      <c r="AZB68" s="135"/>
      <c r="AZC68" s="135"/>
      <c r="AZD68" s="135"/>
      <c r="AZE68" s="84"/>
      <c r="AZF68" s="135"/>
      <c r="AZG68" s="135"/>
      <c r="AZH68" s="135"/>
      <c r="AZI68" s="84"/>
      <c r="AZJ68" s="135"/>
      <c r="AZK68" s="135"/>
      <c r="AZL68" s="135"/>
      <c r="AZM68" s="84"/>
      <c r="AZN68" s="135"/>
      <c r="AZO68" s="135"/>
      <c r="AZP68" s="135"/>
      <c r="AZQ68" s="84"/>
      <c r="AZR68" s="135"/>
      <c r="AZS68" s="135"/>
      <c r="AZT68" s="135"/>
      <c r="AZU68" s="84"/>
      <c r="AZV68" s="135"/>
      <c r="AZW68" s="135"/>
      <c r="AZX68" s="135"/>
      <c r="AZY68" s="84"/>
      <c r="AZZ68" s="135"/>
      <c r="BAA68" s="135"/>
      <c r="BAB68" s="135"/>
      <c r="BAC68" s="84"/>
      <c r="BAD68" s="135"/>
      <c r="BAE68" s="135"/>
      <c r="BAF68" s="135"/>
      <c r="BAG68" s="84"/>
      <c r="BAH68" s="135"/>
      <c r="BAI68" s="135"/>
      <c r="BAJ68" s="135"/>
      <c r="BAK68" s="84"/>
      <c r="BAL68" s="135"/>
      <c r="BAM68" s="135"/>
      <c r="BAN68" s="135"/>
      <c r="BAO68" s="84"/>
      <c r="BAP68" s="135"/>
      <c r="BAQ68" s="135"/>
      <c r="BAR68" s="135"/>
      <c r="BAS68" s="84"/>
      <c r="BAT68" s="135"/>
      <c r="BAU68" s="135"/>
      <c r="BAV68" s="135"/>
      <c r="BAW68" s="84"/>
      <c r="BAX68" s="135"/>
      <c r="BAY68" s="135"/>
      <c r="BAZ68" s="135"/>
      <c r="BBA68" s="84"/>
      <c r="BBB68" s="135"/>
      <c r="BBC68" s="135"/>
      <c r="BBD68" s="135"/>
      <c r="BBE68" s="84"/>
      <c r="BBF68" s="135"/>
      <c r="BBG68" s="135"/>
      <c r="BBH68" s="135"/>
      <c r="BBI68" s="84"/>
      <c r="BBJ68" s="135"/>
      <c r="BBK68" s="135"/>
      <c r="BBL68" s="135"/>
      <c r="BBM68" s="84"/>
      <c r="BBN68" s="135"/>
      <c r="BBO68" s="135"/>
      <c r="BBP68" s="135"/>
      <c r="BBQ68" s="84"/>
      <c r="BBR68" s="135"/>
      <c r="BBS68" s="135"/>
      <c r="BBT68" s="135"/>
      <c r="BBU68" s="84"/>
      <c r="BBV68" s="135"/>
      <c r="BBW68" s="135"/>
      <c r="BBX68" s="135"/>
      <c r="BBY68" s="84"/>
      <c r="BBZ68" s="135"/>
      <c r="BCA68" s="135"/>
      <c r="BCB68" s="135"/>
      <c r="BCC68" s="84"/>
      <c r="BCD68" s="135"/>
      <c r="BCE68" s="135"/>
      <c r="BCF68" s="135"/>
      <c r="BCG68" s="84"/>
      <c r="BCH68" s="135"/>
      <c r="BCI68" s="135"/>
      <c r="BCJ68" s="135"/>
      <c r="BCK68" s="84"/>
      <c r="BCL68" s="135"/>
      <c r="BCM68" s="135"/>
      <c r="BCN68" s="135"/>
      <c r="BCO68" s="84"/>
      <c r="BCP68" s="135"/>
      <c r="BCQ68" s="135"/>
      <c r="BCR68" s="135"/>
      <c r="BCS68" s="84"/>
      <c r="BCT68" s="135"/>
      <c r="BCU68" s="135"/>
      <c r="BCV68" s="135"/>
      <c r="BCW68" s="84"/>
      <c r="BCX68" s="135"/>
      <c r="BCY68" s="135"/>
      <c r="BCZ68" s="135"/>
      <c r="BDA68" s="84"/>
      <c r="BDB68" s="135"/>
      <c r="BDC68" s="135"/>
      <c r="BDD68" s="135"/>
      <c r="BDE68" s="84"/>
      <c r="BDF68" s="135"/>
      <c r="BDG68" s="135"/>
      <c r="BDH68" s="135"/>
      <c r="BDI68" s="84"/>
      <c r="BDJ68" s="135"/>
      <c r="BDK68" s="135"/>
      <c r="BDL68" s="135"/>
      <c r="BDM68" s="84"/>
      <c r="BDN68" s="135"/>
      <c r="BDO68" s="135"/>
      <c r="BDP68" s="135"/>
      <c r="BDQ68" s="84"/>
      <c r="BDR68" s="135"/>
      <c r="BDS68" s="135"/>
      <c r="BDT68" s="135"/>
      <c r="BDU68" s="84"/>
      <c r="BDV68" s="135"/>
      <c r="BDW68" s="135"/>
      <c r="BDX68" s="135"/>
      <c r="BDY68" s="84"/>
      <c r="BDZ68" s="135"/>
      <c r="BEA68" s="135"/>
      <c r="BEB68" s="135"/>
      <c r="BEC68" s="84"/>
      <c r="BED68" s="135"/>
      <c r="BEE68" s="135"/>
      <c r="BEF68" s="135"/>
      <c r="BEG68" s="84"/>
      <c r="BEH68" s="135"/>
      <c r="BEI68" s="135"/>
      <c r="BEJ68" s="135"/>
      <c r="BEK68" s="84"/>
      <c r="BEL68" s="135"/>
      <c r="BEM68" s="135"/>
      <c r="BEN68" s="135"/>
      <c r="BEO68" s="84"/>
      <c r="BEP68" s="135"/>
      <c r="BEQ68" s="135"/>
      <c r="BER68" s="135"/>
      <c r="BES68" s="84"/>
      <c r="BET68" s="135"/>
      <c r="BEU68" s="135"/>
      <c r="BEV68" s="135"/>
      <c r="BEW68" s="84"/>
      <c r="BEX68" s="135"/>
      <c r="BEY68" s="135"/>
      <c r="BEZ68" s="135"/>
      <c r="BFA68" s="84"/>
      <c r="BFB68" s="135"/>
      <c r="BFC68" s="135"/>
      <c r="BFD68" s="135"/>
      <c r="BFE68" s="84"/>
      <c r="BFF68" s="135"/>
      <c r="BFG68" s="135"/>
      <c r="BFH68" s="135"/>
      <c r="BFI68" s="84"/>
      <c r="BFJ68" s="135"/>
      <c r="BFK68" s="135"/>
      <c r="BFL68" s="135"/>
      <c r="BFM68" s="84"/>
      <c r="BFN68" s="135"/>
      <c r="BFO68" s="135"/>
      <c r="BFP68" s="135"/>
      <c r="BFQ68" s="84"/>
      <c r="BFR68" s="135"/>
      <c r="BFS68" s="135"/>
      <c r="BFT68" s="135"/>
      <c r="BFU68" s="84"/>
      <c r="BFV68" s="135"/>
      <c r="BFW68" s="135"/>
      <c r="BFX68" s="135"/>
      <c r="BFY68" s="84"/>
      <c r="BFZ68" s="135"/>
      <c r="BGA68" s="135"/>
      <c r="BGB68" s="135"/>
      <c r="BGC68" s="84"/>
      <c r="BGD68" s="135"/>
      <c r="BGE68" s="135"/>
      <c r="BGF68" s="135"/>
      <c r="BGG68" s="84"/>
      <c r="BGH68" s="135"/>
      <c r="BGI68" s="135"/>
      <c r="BGJ68" s="135"/>
      <c r="BGK68" s="84"/>
      <c r="BGL68" s="135"/>
      <c r="BGM68" s="135"/>
      <c r="BGN68" s="135"/>
      <c r="BGO68" s="84"/>
      <c r="BGP68" s="135"/>
      <c r="BGQ68" s="135"/>
      <c r="BGR68" s="135"/>
      <c r="BGS68" s="84"/>
      <c r="BGT68" s="135"/>
      <c r="BGU68" s="135"/>
      <c r="BGV68" s="135"/>
      <c r="BGW68" s="84"/>
      <c r="BGX68" s="135"/>
      <c r="BGY68" s="135"/>
      <c r="BGZ68" s="135"/>
      <c r="BHA68" s="84"/>
      <c r="BHB68" s="135"/>
      <c r="BHC68" s="135"/>
      <c r="BHD68" s="135"/>
      <c r="BHE68" s="84"/>
      <c r="BHF68" s="135"/>
      <c r="BHG68" s="135"/>
      <c r="BHH68" s="135"/>
      <c r="BHI68" s="84"/>
      <c r="BHJ68" s="135"/>
      <c r="BHK68" s="135"/>
      <c r="BHL68" s="135"/>
      <c r="BHM68" s="84"/>
      <c r="BHN68" s="135"/>
      <c r="BHO68" s="135"/>
      <c r="BHP68" s="135"/>
      <c r="BHQ68" s="84"/>
      <c r="BHR68" s="135"/>
      <c r="BHS68" s="135"/>
      <c r="BHT68" s="135"/>
      <c r="BHU68" s="84"/>
      <c r="BHV68" s="135"/>
      <c r="BHW68" s="135"/>
      <c r="BHX68" s="135"/>
      <c r="BHY68" s="84"/>
      <c r="BHZ68" s="135"/>
      <c r="BIA68" s="135"/>
      <c r="BIB68" s="135"/>
      <c r="BIC68" s="84"/>
      <c r="BID68" s="135"/>
      <c r="BIE68" s="135"/>
      <c r="BIF68" s="135"/>
      <c r="BIG68" s="84"/>
      <c r="BIH68" s="135"/>
      <c r="BII68" s="135"/>
      <c r="BIJ68" s="135"/>
      <c r="BIK68" s="84"/>
      <c r="BIL68" s="135"/>
      <c r="BIM68" s="135"/>
      <c r="BIN68" s="135"/>
      <c r="BIO68" s="84"/>
      <c r="BIP68" s="135"/>
      <c r="BIQ68" s="135"/>
      <c r="BIR68" s="135"/>
      <c r="BIS68" s="84"/>
      <c r="BIT68" s="135"/>
      <c r="BIU68" s="135"/>
      <c r="BIV68" s="135"/>
      <c r="BIW68" s="84"/>
      <c r="BIX68" s="135"/>
      <c r="BIY68" s="135"/>
      <c r="BIZ68" s="135"/>
      <c r="BJA68" s="84"/>
      <c r="BJB68" s="135"/>
      <c r="BJC68" s="135"/>
      <c r="BJD68" s="135"/>
      <c r="BJE68" s="84"/>
      <c r="BJF68" s="135"/>
      <c r="BJG68" s="135"/>
      <c r="BJH68" s="135"/>
      <c r="BJI68" s="84"/>
      <c r="BJJ68" s="135"/>
      <c r="BJK68" s="135"/>
      <c r="BJL68" s="135"/>
      <c r="BJM68" s="84"/>
      <c r="BJN68" s="135"/>
      <c r="BJO68" s="135"/>
      <c r="BJP68" s="135"/>
      <c r="BJQ68" s="84"/>
      <c r="BJR68" s="135"/>
      <c r="BJS68" s="135"/>
      <c r="BJT68" s="135"/>
      <c r="BJU68" s="84"/>
      <c r="BJV68" s="135"/>
      <c r="BJW68" s="135"/>
      <c r="BJX68" s="135"/>
      <c r="BJY68" s="84"/>
      <c r="BJZ68" s="135"/>
      <c r="BKA68" s="135"/>
      <c r="BKB68" s="135"/>
      <c r="BKC68" s="84"/>
      <c r="BKD68" s="135"/>
      <c r="BKE68" s="135"/>
      <c r="BKF68" s="135"/>
      <c r="BKG68" s="84"/>
      <c r="BKH68" s="135"/>
      <c r="BKI68" s="135"/>
      <c r="BKJ68" s="135"/>
      <c r="BKK68" s="84"/>
      <c r="BKL68" s="135"/>
      <c r="BKM68" s="135"/>
      <c r="BKN68" s="135"/>
      <c r="BKO68" s="84"/>
      <c r="BKP68" s="135"/>
      <c r="BKQ68" s="135"/>
      <c r="BKR68" s="135"/>
      <c r="BKS68" s="84"/>
      <c r="BKT68" s="135"/>
      <c r="BKU68" s="135"/>
      <c r="BKV68" s="135"/>
      <c r="BKW68" s="84"/>
      <c r="BKX68" s="135"/>
      <c r="BKY68" s="135"/>
      <c r="BKZ68" s="135"/>
      <c r="BLA68" s="84"/>
      <c r="BLB68" s="135"/>
      <c r="BLC68" s="135"/>
      <c r="BLD68" s="135"/>
      <c r="BLE68" s="84"/>
      <c r="BLF68" s="135"/>
      <c r="BLG68" s="135"/>
      <c r="BLH68" s="135"/>
      <c r="BLI68" s="84"/>
      <c r="BLJ68" s="135"/>
      <c r="BLK68" s="135"/>
      <c r="BLL68" s="135"/>
      <c r="BLM68" s="84"/>
      <c r="BLN68" s="135"/>
      <c r="BLO68" s="135"/>
      <c r="BLP68" s="135"/>
      <c r="BLQ68" s="84"/>
      <c r="BLR68" s="135"/>
      <c r="BLS68" s="135"/>
      <c r="BLT68" s="135"/>
      <c r="BLU68" s="84"/>
      <c r="BLV68" s="135"/>
      <c r="BLW68" s="135"/>
      <c r="BLX68" s="135"/>
      <c r="BLY68" s="84"/>
      <c r="BLZ68" s="135"/>
      <c r="BMA68" s="135"/>
      <c r="BMB68" s="135"/>
      <c r="BMC68" s="84"/>
      <c r="BMD68" s="135"/>
      <c r="BME68" s="135"/>
      <c r="BMF68" s="135"/>
      <c r="BMG68" s="84"/>
      <c r="BMH68" s="135"/>
      <c r="BMI68" s="135"/>
      <c r="BMJ68" s="135"/>
      <c r="BMK68" s="84"/>
      <c r="BML68" s="135"/>
      <c r="BMM68" s="135"/>
      <c r="BMN68" s="135"/>
      <c r="BMO68" s="84"/>
      <c r="BMP68" s="135"/>
      <c r="BMQ68" s="135"/>
      <c r="BMR68" s="135"/>
      <c r="BMS68" s="84"/>
      <c r="BMT68" s="135"/>
      <c r="BMU68" s="135"/>
      <c r="BMV68" s="135"/>
      <c r="BMW68" s="84"/>
      <c r="BMX68" s="135"/>
      <c r="BMY68" s="135"/>
      <c r="BMZ68" s="135"/>
      <c r="BNA68" s="84"/>
      <c r="BNB68" s="135"/>
      <c r="BNC68" s="135"/>
      <c r="BND68" s="135"/>
      <c r="BNE68" s="84"/>
      <c r="BNF68" s="135"/>
      <c r="BNG68" s="135"/>
      <c r="BNH68" s="135"/>
      <c r="BNI68" s="84"/>
      <c r="BNJ68" s="135"/>
      <c r="BNK68" s="135"/>
      <c r="BNL68" s="135"/>
      <c r="BNM68" s="84"/>
      <c r="BNN68" s="135"/>
      <c r="BNO68" s="135"/>
      <c r="BNP68" s="135"/>
      <c r="BNQ68" s="84"/>
      <c r="BNR68" s="135"/>
      <c r="BNS68" s="135"/>
      <c r="BNT68" s="135"/>
      <c r="BNU68" s="84"/>
      <c r="BNV68" s="135"/>
      <c r="BNW68" s="135"/>
      <c r="BNX68" s="135"/>
      <c r="BNY68" s="84"/>
      <c r="BNZ68" s="135"/>
      <c r="BOA68" s="135"/>
      <c r="BOB68" s="135"/>
      <c r="BOC68" s="84"/>
      <c r="BOD68" s="135"/>
      <c r="BOE68" s="135"/>
      <c r="BOF68" s="135"/>
      <c r="BOG68" s="84"/>
      <c r="BOH68" s="135"/>
      <c r="BOI68" s="135"/>
      <c r="BOJ68" s="135"/>
      <c r="BOK68" s="84"/>
      <c r="BOL68" s="135"/>
      <c r="BOM68" s="135"/>
      <c r="BON68" s="135"/>
      <c r="BOO68" s="84"/>
      <c r="BOP68" s="135"/>
      <c r="BOQ68" s="135"/>
      <c r="BOR68" s="135"/>
      <c r="BOS68" s="84"/>
      <c r="BOT68" s="135"/>
      <c r="BOU68" s="135"/>
      <c r="BOV68" s="135"/>
      <c r="BOW68" s="84"/>
      <c r="BOX68" s="135"/>
      <c r="BOY68" s="135"/>
      <c r="BOZ68" s="135"/>
      <c r="BPA68" s="84"/>
      <c r="BPB68" s="135"/>
      <c r="BPC68" s="135"/>
      <c r="BPD68" s="135"/>
      <c r="BPE68" s="84"/>
      <c r="BPF68" s="135"/>
      <c r="BPG68" s="135"/>
      <c r="BPH68" s="135"/>
      <c r="BPI68" s="84"/>
      <c r="BPJ68" s="135"/>
      <c r="BPK68" s="135"/>
      <c r="BPL68" s="135"/>
      <c r="BPM68" s="84"/>
      <c r="BPN68" s="135"/>
      <c r="BPO68" s="135"/>
      <c r="BPP68" s="135"/>
      <c r="BPQ68" s="84"/>
      <c r="BPR68" s="135"/>
      <c r="BPS68" s="135"/>
      <c r="BPT68" s="135"/>
      <c r="BPU68" s="84"/>
      <c r="BPV68" s="135"/>
      <c r="BPW68" s="135"/>
      <c r="BPX68" s="135"/>
      <c r="BPY68" s="84"/>
      <c r="BPZ68" s="135"/>
      <c r="BQA68" s="135"/>
      <c r="BQB68" s="135"/>
      <c r="BQC68" s="84"/>
      <c r="BQD68" s="135"/>
      <c r="BQE68" s="135"/>
      <c r="BQF68" s="135"/>
      <c r="BQG68" s="84"/>
      <c r="BQH68" s="135"/>
      <c r="BQI68" s="135"/>
      <c r="BQJ68" s="135"/>
      <c r="BQK68" s="84"/>
      <c r="BQL68" s="135"/>
      <c r="BQM68" s="135"/>
      <c r="BQN68" s="135"/>
      <c r="BQO68" s="84"/>
      <c r="BQP68" s="135"/>
      <c r="BQQ68" s="135"/>
      <c r="BQR68" s="135"/>
      <c r="BQS68" s="84"/>
      <c r="BQT68" s="135"/>
      <c r="BQU68" s="135"/>
      <c r="BQV68" s="135"/>
      <c r="BQW68" s="84"/>
      <c r="BQX68" s="135"/>
      <c r="BQY68" s="135"/>
      <c r="BQZ68" s="135"/>
      <c r="BRA68" s="84"/>
      <c r="BRB68" s="135"/>
      <c r="BRC68" s="135"/>
      <c r="BRD68" s="135"/>
      <c r="BRE68" s="84"/>
      <c r="BRF68" s="135"/>
      <c r="BRG68" s="135"/>
      <c r="BRH68" s="135"/>
      <c r="BRI68" s="84"/>
      <c r="BRJ68" s="135"/>
      <c r="BRK68" s="135"/>
      <c r="BRL68" s="135"/>
      <c r="BRM68" s="84"/>
      <c r="BRN68" s="135"/>
      <c r="BRO68" s="135"/>
      <c r="BRP68" s="135"/>
      <c r="BRQ68" s="84"/>
      <c r="BRR68" s="135"/>
      <c r="BRS68" s="135"/>
      <c r="BRT68" s="135"/>
      <c r="BRU68" s="84"/>
      <c r="BRV68" s="135"/>
      <c r="BRW68" s="135"/>
      <c r="BRX68" s="135"/>
      <c r="BRY68" s="84"/>
      <c r="BRZ68" s="135"/>
      <c r="BSA68" s="135"/>
      <c r="BSB68" s="135"/>
      <c r="BSC68" s="84"/>
      <c r="BSD68" s="135"/>
      <c r="BSE68" s="135"/>
      <c r="BSF68" s="135"/>
      <c r="BSG68" s="84"/>
      <c r="BSH68" s="135"/>
      <c r="BSI68" s="135"/>
      <c r="BSJ68" s="135"/>
      <c r="BSK68" s="84"/>
      <c r="BSL68" s="135"/>
      <c r="BSM68" s="135"/>
      <c r="BSN68" s="135"/>
      <c r="BSO68" s="84"/>
      <c r="BSP68" s="135"/>
      <c r="BSQ68" s="135"/>
      <c r="BSR68" s="135"/>
      <c r="BSS68" s="84"/>
      <c r="BST68" s="135"/>
      <c r="BSU68" s="135"/>
      <c r="BSV68" s="135"/>
      <c r="BSW68" s="84"/>
      <c r="BSX68" s="135"/>
      <c r="BSY68" s="135"/>
      <c r="BSZ68" s="135"/>
      <c r="BTA68" s="84"/>
      <c r="BTB68" s="135"/>
      <c r="BTC68" s="135"/>
      <c r="BTD68" s="135"/>
      <c r="BTE68" s="84"/>
      <c r="BTF68" s="135"/>
      <c r="BTG68" s="135"/>
      <c r="BTH68" s="135"/>
      <c r="BTI68" s="84"/>
      <c r="BTJ68" s="135"/>
      <c r="BTK68" s="135"/>
      <c r="BTL68" s="135"/>
      <c r="BTM68" s="84"/>
      <c r="BTN68" s="135"/>
      <c r="BTO68" s="135"/>
      <c r="BTP68" s="135"/>
      <c r="BTQ68" s="84"/>
      <c r="BTR68" s="135"/>
      <c r="BTS68" s="135"/>
      <c r="BTT68" s="135"/>
      <c r="BTU68" s="84"/>
      <c r="BTV68" s="135"/>
      <c r="BTW68" s="135"/>
      <c r="BTX68" s="135"/>
      <c r="BTY68" s="84"/>
      <c r="BTZ68" s="135"/>
      <c r="BUA68" s="135"/>
      <c r="BUB68" s="135"/>
      <c r="BUC68" s="84"/>
      <c r="BUD68" s="135"/>
      <c r="BUE68" s="135"/>
      <c r="BUF68" s="135"/>
      <c r="BUG68" s="84"/>
      <c r="BUH68" s="135"/>
      <c r="BUI68" s="135"/>
      <c r="BUJ68" s="135"/>
      <c r="BUK68" s="84"/>
      <c r="BUL68" s="135"/>
      <c r="BUM68" s="135"/>
      <c r="BUN68" s="135"/>
      <c r="BUO68" s="84"/>
      <c r="BUP68" s="135"/>
      <c r="BUQ68" s="135"/>
      <c r="BUR68" s="135"/>
      <c r="BUS68" s="84"/>
      <c r="BUT68" s="135"/>
      <c r="BUU68" s="135"/>
      <c r="BUV68" s="135"/>
      <c r="BUW68" s="84"/>
      <c r="BUX68" s="135"/>
      <c r="BUY68" s="135"/>
      <c r="BUZ68" s="135"/>
      <c r="BVA68" s="84"/>
      <c r="BVB68" s="135"/>
      <c r="BVC68" s="135"/>
      <c r="BVD68" s="135"/>
      <c r="BVE68" s="84"/>
      <c r="BVF68" s="135"/>
      <c r="BVG68" s="135"/>
      <c r="BVH68" s="135"/>
      <c r="BVI68" s="84"/>
      <c r="BVJ68" s="135"/>
      <c r="BVK68" s="135"/>
      <c r="BVL68" s="135"/>
      <c r="BVM68" s="84"/>
      <c r="BVN68" s="135"/>
      <c r="BVO68" s="135"/>
      <c r="BVP68" s="135"/>
      <c r="BVQ68" s="84"/>
      <c r="BVR68" s="135"/>
      <c r="BVS68" s="135"/>
      <c r="BVT68" s="135"/>
      <c r="BVU68" s="84"/>
      <c r="BVV68" s="135"/>
      <c r="BVW68" s="135"/>
      <c r="BVX68" s="135"/>
      <c r="BVY68" s="84"/>
      <c r="BVZ68" s="135"/>
      <c r="BWA68" s="135"/>
      <c r="BWB68" s="135"/>
      <c r="BWC68" s="84"/>
      <c r="BWD68" s="135"/>
      <c r="BWE68" s="135"/>
      <c r="BWF68" s="135"/>
      <c r="BWG68" s="84"/>
      <c r="BWH68" s="135"/>
      <c r="BWI68" s="135"/>
      <c r="BWJ68" s="135"/>
      <c r="BWK68" s="84"/>
      <c r="BWL68" s="135"/>
      <c r="BWM68" s="135"/>
      <c r="BWN68" s="135"/>
      <c r="BWO68" s="84"/>
      <c r="BWP68" s="135"/>
      <c r="BWQ68" s="135"/>
      <c r="BWR68" s="135"/>
      <c r="BWS68" s="84"/>
      <c r="BWT68" s="135"/>
      <c r="BWU68" s="135"/>
      <c r="BWV68" s="135"/>
      <c r="BWW68" s="84"/>
      <c r="BWX68" s="135"/>
      <c r="BWY68" s="135"/>
      <c r="BWZ68" s="135"/>
      <c r="BXA68" s="84"/>
      <c r="BXB68" s="135"/>
      <c r="BXC68" s="135"/>
      <c r="BXD68" s="135"/>
      <c r="BXE68" s="84"/>
      <c r="BXF68" s="135"/>
      <c r="BXG68" s="135"/>
      <c r="BXH68" s="135"/>
      <c r="BXI68" s="84"/>
      <c r="BXJ68" s="135"/>
      <c r="BXK68" s="135"/>
      <c r="BXL68" s="135"/>
      <c r="BXM68" s="84"/>
      <c r="BXN68" s="135"/>
      <c r="BXO68" s="135"/>
      <c r="BXP68" s="135"/>
      <c r="BXQ68" s="84"/>
      <c r="BXR68" s="135"/>
      <c r="BXS68" s="135"/>
      <c r="BXT68" s="135"/>
      <c r="BXU68" s="84"/>
      <c r="BXV68" s="135"/>
      <c r="BXW68" s="135"/>
      <c r="BXX68" s="135"/>
      <c r="BXY68" s="84"/>
      <c r="BXZ68" s="135"/>
      <c r="BYA68" s="135"/>
      <c r="BYB68" s="135"/>
      <c r="BYC68" s="84"/>
      <c r="BYD68" s="135"/>
      <c r="BYE68" s="135"/>
      <c r="BYF68" s="135"/>
      <c r="BYG68" s="84"/>
      <c r="BYH68" s="135"/>
      <c r="BYI68" s="135"/>
      <c r="BYJ68" s="135"/>
      <c r="BYK68" s="84"/>
      <c r="BYL68" s="135"/>
      <c r="BYM68" s="135"/>
      <c r="BYN68" s="135"/>
      <c r="BYO68" s="84"/>
      <c r="BYP68" s="135"/>
      <c r="BYQ68" s="135"/>
      <c r="BYR68" s="135"/>
      <c r="BYS68" s="84"/>
      <c r="BYT68" s="135"/>
      <c r="BYU68" s="135"/>
      <c r="BYV68" s="135"/>
      <c r="BYW68" s="84"/>
      <c r="BYX68" s="135"/>
      <c r="BYY68" s="135"/>
      <c r="BYZ68" s="135"/>
      <c r="BZA68" s="84"/>
      <c r="BZB68" s="135"/>
      <c r="BZC68" s="135"/>
      <c r="BZD68" s="135"/>
      <c r="BZE68" s="84"/>
      <c r="BZF68" s="135"/>
      <c r="BZG68" s="135"/>
      <c r="BZH68" s="135"/>
      <c r="BZI68" s="84"/>
      <c r="BZJ68" s="135"/>
      <c r="BZK68" s="135"/>
      <c r="BZL68" s="135"/>
      <c r="BZM68" s="84"/>
      <c r="BZN68" s="135"/>
      <c r="BZO68" s="135"/>
      <c r="BZP68" s="135"/>
      <c r="BZQ68" s="84"/>
      <c r="BZR68" s="135"/>
      <c r="BZS68" s="135"/>
      <c r="BZT68" s="135"/>
      <c r="BZU68" s="84"/>
      <c r="BZV68" s="135"/>
      <c r="BZW68" s="135"/>
      <c r="BZX68" s="135"/>
      <c r="BZY68" s="84"/>
      <c r="BZZ68" s="135"/>
      <c r="CAA68" s="135"/>
      <c r="CAB68" s="135"/>
      <c r="CAC68" s="84"/>
      <c r="CAD68" s="135"/>
      <c r="CAE68" s="135"/>
      <c r="CAF68" s="135"/>
      <c r="CAG68" s="84"/>
      <c r="CAH68" s="135"/>
      <c r="CAI68" s="135"/>
      <c r="CAJ68" s="135"/>
      <c r="CAK68" s="84"/>
      <c r="CAL68" s="135"/>
      <c r="CAM68" s="135"/>
      <c r="CAN68" s="135"/>
      <c r="CAO68" s="84"/>
      <c r="CAP68" s="135"/>
      <c r="CAQ68" s="135"/>
      <c r="CAR68" s="135"/>
      <c r="CAS68" s="84"/>
      <c r="CAT68" s="135"/>
      <c r="CAU68" s="135"/>
      <c r="CAV68" s="135"/>
      <c r="CAW68" s="84"/>
      <c r="CAX68" s="135"/>
      <c r="CAY68" s="135"/>
      <c r="CAZ68" s="135"/>
      <c r="CBA68" s="84"/>
      <c r="CBB68" s="135"/>
      <c r="CBC68" s="135"/>
      <c r="CBD68" s="135"/>
      <c r="CBE68" s="84"/>
      <c r="CBF68" s="135"/>
      <c r="CBG68" s="135"/>
      <c r="CBH68" s="135"/>
      <c r="CBI68" s="84"/>
      <c r="CBJ68" s="135"/>
      <c r="CBK68" s="135"/>
      <c r="CBL68" s="135"/>
      <c r="CBM68" s="84"/>
      <c r="CBN68" s="135"/>
      <c r="CBO68" s="135"/>
      <c r="CBP68" s="135"/>
      <c r="CBQ68" s="84"/>
      <c r="CBR68" s="135"/>
      <c r="CBS68" s="135"/>
      <c r="CBT68" s="135"/>
      <c r="CBU68" s="84"/>
      <c r="CBV68" s="135"/>
      <c r="CBW68" s="135"/>
      <c r="CBX68" s="135"/>
      <c r="CBY68" s="84"/>
      <c r="CBZ68" s="135"/>
      <c r="CCA68" s="135"/>
      <c r="CCB68" s="135"/>
      <c r="CCC68" s="84"/>
      <c r="CCD68" s="135"/>
      <c r="CCE68" s="135"/>
      <c r="CCF68" s="135"/>
      <c r="CCG68" s="84"/>
      <c r="CCH68" s="135"/>
      <c r="CCI68" s="135"/>
      <c r="CCJ68" s="135"/>
      <c r="CCK68" s="84"/>
      <c r="CCL68" s="135"/>
      <c r="CCM68" s="135"/>
      <c r="CCN68" s="135"/>
      <c r="CCO68" s="84"/>
      <c r="CCP68" s="135"/>
      <c r="CCQ68" s="135"/>
      <c r="CCR68" s="135"/>
      <c r="CCS68" s="84"/>
      <c r="CCT68" s="135"/>
      <c r="CCU68" s="135"/>
      <c r="CCV68" s="135"/>
      <c r="CCW68" s="84"/>
      <c r="CCX68" s="135"/>
      <c r="CCY68" s="135"/>
      <c r="CCZ68" s="135"/>
      <c r="CDA68" s="84"/>
      <c r="CDB68" s="135"/>
      <c r="CDC68" s="135"/>
      <c r="CDD68" s="135"/>
      <c r="CDE68" s="84"/>
      <c r="CDF68" s="135"/>
      <c r="CDG68" s="135"/>
      <c r="CDH68" s="135"/>
      <c r="CDI68" s="84"/>
      <c r="CDJ68" s="135"/>
      <c r="CDK68" s="135"/>
      <c r="CDL68" s="135"/>
      <c r="CDM68" s="84"/>
      <c r="CDN68" s="135"/>
      <c r="CDO68" s="135"/>
      <c r="CDP68" s="135"/>
      <c r="CDQ68" s="84"/>
      <c r="CDR68" s="135"/>
      <c r="CDS68" s="135"/>
      <c r="CDT68" s="135"/>
      <c r="CDU68" s="84"/>
      <c r="CDV68" s="135"/>
      <c r="CDW68" s="135"/>
      <c r="CDX68" s="135"/>
      <c r="CDY68" s="84"/>
      <c r="CDZ68" s="135"/>
      <c r="CEA68" s="135"/>
      <c r="CEB68" s="135"/>
      <c r="CEC68" s="84"/>
      <c r="CED68" s="135"/>
      <c r="CEE68" s="135"/>
      <c r="CEF68" s="135"/>
      <c r="CEG68" s="84"/>
      <c r="CEH68" s="135"/>
      <c r="CEI68" s="135"/>
      <c r="CEJ68" s="135"/>
      <c r="CEK68" s="84"/>
      <c r="CEL68" s="135"/>
      <c r="CEM68" s="135"/>
      <c r="CEN68" s="135"/>
      <c r="CEO68" s="84"/>
      <c r="CEP68" s="135"/>
      <c r="CEQ68" s="135"/>
      <c r="CER68" s="135"/>
      <c r="CES68" s="84"/>
      <c r="CET68" s="135"/>
      <c r="CEU68" s="135"/>
      <c r="CEV68" s="135"/>
      <c r="CEW68" s="84"/>
      <c r="CEX68" s="135"/>
      <c r="CEY68" s="135"/>
      <c r="CEZ68" s="135"/>
      <c r="CFA68" s="84"/>
      <c r="CFB68" s="135"/>
      <c r="CFC68" s="135"/>
      <c r="CFD68" s="135"/>
      <c r="CFE68" s="84"/>
      <c r="CFF68" s="135"/>
      <c r="CFG68" s="135"/>
      <c r="CFH68" s="135"/>
      <c r="CFI68" s="84"/>
      <c r="CFJ68" s="135"/>
      <c r="CFK68" s="135"/>
      <c r="CFL68" s="135"/>
      <c r="CFM68" s="84"/>
      <c r="CFN68" s="135"/>
      <c r="CFO68" s="135"/>
      <c r="CFP68" s="135"/>
      <c r="CFQ68" s="84"/>
      <c r="CFR68" s="135"/>
      <c r="CFS68" s="135"/>
      <c r="CFT68" s="135"/>
      <c r="CFU68" s="84"/>
      <c r="CFV68" s="135"/>
      <c r="CFW68" s="135"/>
      <c r="CFX68" s="135"/>
      <c r="CFY68" s="84"/>
      <c r="CFZ68" s="135"/>
      <c r="CGA68" s="135"/>
      <c r="CGB68" s="135"/>
      <c r="CGC68" s="84"/>
      <c r="CGD68" s="135"/>
      <c r="CGE68" s="135"/>
      <c r="CGF68" s="135"/>
      <c r="CGG68" s="84"/>
      <c r="CGH68" s="135"/>
      <c r="CGI68" s="135"/>
      <c r="CGJ68" s="135"/>
      <c r="CGK68" s="84"/>
      <c r="CGL68" s="135"/>
      <c r="CGM68" s="135"/>
      <c r="CGN68" s="135"/>
      <c r="CGO68" s="84"/>
      <c r="CGP68" s="135"/>
      <c r="CGQ68" s="135"/>
      <c r="CGR68" s="135"/>
      <c r="CGS68" s="84"/>
      <c r="CGT68" s="135"/>
      <c r="CGU68" s="135"/>
      <c r="CGV68" s="135"/>
      <c r="CGW68" s="84"/>
      <c r="CGX68" s="135"/>
      <c r="CGY68" s="135"/>
      <c r="CGZ68" s="135"/>
      <c r="CHA68" s="84"/>
      <c r="CHB68" s="135"/>
      <c r="CHC68" s="135"/>
      <c r="CHD68" s="135"/>
      <c r="CHE68" s="84"/>
      <c r="CHF68" s="135"/>
      <c r="CHG68" s="135"/>
      <c r="CHH68" s="135"/>
      <c r="CHI68" s="84"/>
      <c r="CHJ68" s="135"/>
      <c r="CHK68" s="135"/>
      <c r="CHL68" s="135"/>
      <c r="CHM68" s="84"/>
      <c r="CHN68" s="135"/>
      <c r="CHO68" s="135"/>
      <c r="CHP68" s="135"/>
      <c r="CHQ68" s="84"/>
      <c r="CHR68" s="135"/>
      <c r="CHS68" s="135"/>
      <c r="CHT68" s="135"/>
      <c r="CHU68" s="84"/>
      <c r="CHV68" s="135"/>
      <c r="CHW68" s="135"/>
      <c r="CHX68" s="135"/>
      <c r="CHY68" s="84"/>
      <c r="CHZ68" s="135"/>
      <c r="CIA68" s="135"/>
      <c r="CIB68" s="135"/>
      <c r="CIC68" s="84"/>
      <c r="CID68" s="135"/>
      <c r="CIE68" s="135"/>
      <c r="CIF68" s="135"/>
      <c r="CIG68" s="84"/>
      <c r="CIH68" s="135"/>
      <c r="CII68" s="135"/>
      <c r="CIJ68" s="135"/>
      <c r="CIK68" s="84"/>
      <c r="CIL68" s="135"/>
      <c r="CIM68" s="135"/>
      <c r="CIN68" s="135"/>
      <c r="CIO68" s="84"/>
      <c r="CIP68" s="135"/>
      <c r="CIQ68" s="135"/>
      <c r="CIR68" s="135"/>
      <c r="CIS68" s="84"/>
      <c r="CIT68" s="135"/>
      <c r="CIU68" s="135"/>
      <c r="CIV68" s="135"/>
      <c r="CIW68" s="84"/>
      <c r="CIX68" s="135"/>
      <c r="CIY68" s="135"/>
      <c r="CIZ68" s="135"/>
      <c r="CJA68" s="84"/>
      <c r="CJB68" s="135"/>
      <c r="CJC68" s="135"/>
      <c r="CJD68" s="135"/>
      <c r="CJE68" s="84"/>
      <c r="CJF68" s="135"/>
      <c r="CJG68" s="135"/>
      <c r="CJH68" s="135"/>
      <c r="CJI68" s="84"/>
      <c r="CJJ68" s="135"/>
      <c r="CJK68" s="135"/>
      <c r="CJL68" s="135"/>
      <c r="CJM68" s="84"/>
      <c r="CJN68" s="135"/>
      <c r="CJO68" s="135"/>
      <c r="CJP68" s="135"/>
      <c r="CJQ68" s="84"/>
      <c r="CJR68" s="135"/>
      <c r="CJS68" s="135"/>
      <c r="CJT68" s="135"/>
      <c r="CJU68" s="84"/>
      <c r="CJV68" s="135"/>
      <c r="CJW68" s="135"/>
      <c r="CJX68" s="135"/>
      <c r="CJY68" s="84"/>
      <c r="CJZ68" s="135"/>
      <c r="CKA68" s="135"/>
      <c r="CKB68" s="135"/>
      <c r="CKC68" s="84"/>
      <c r="CKD68" s="135"/>
      <c r="CKE68" s="135"/>
      <c r="CKF68" s="135"/>
      <c r="CKG68" s="84"/>
      <c r="CKH68" s="135"/>
      <c r="CKI68" s="135"/>
      <c r="CKJ68" s="135"/>
      <c r="CKK68" s="84"/>
      <c r="CKL68" s="135"/>
      <c r="CKM68" s="135"/>
      <c r="CKN68" s="135"/>
      <c r="CKO68" s="84"/>
      <c r="CKP68" s="135"/>
      <c r="CKQ68" s="135"/>
      <c r="CKR68" s="135"/>
      <c r="CKS68" s="84"/>
      <c r="CKT68" s="135"/>
      <c r="CKU68" s="135"/>
      <c r="CKV68" s="135"/>
      <c r="CKW68" s="84"/>
      <c r="CKX68" s="135"/>
      <c r="CKY68" s="135"/>
      <c r="CKZ68" s="135"/>
      <c r="CLA68" s="84"/>
      <c r="CLB68" s="135"/>
      <c r="CLC68" s="135"/>
      <c r="CLD68" s="135"/>
      <c r="CLE68" s="84"/>
      <c r="CLF68" s="135"/>
      <c r="CLG68" s="135"/>
      <c r="CLH68" s="135"/>
      <c r="CLI68" s="84"/>
      <c r="CLJ68" s="135"/>
      <c r="CLK68" s="135"/>
      <c r="CLL68" s="135"/>
      <c r="CLM68" s="84"/>
      <c r="CLN68" s="135"/>
      <c r="CLO68" s="135"/>
      <c r="CLP68" s="135"/>
      <c r="CLQ68" s="84"/>
      <c r="CLR68" s="135"/>
      <c r="CLS68" s="135"/>
      <c r="CLT68" s="135"/>
      <c r="CLU68" s="84"/>
      <c r="CLV68" s="135"/>
      <c r="CLW68" s="135"/>
      <c r="CLX68" s="135"/>
      <c r="CLY68" s="84"/>
      <c r="CLZ68" s="135"/>
      <c r="CMA68" s="135"/>
      <c r="CMB68" s="135"/>
      <c r="CMC68" s="84"/>
      <c r="CMD68" s="135"/>
      <c r="CME68" s="135"/>
      <c r="CMF68" s="135"/>
      <c r="CMG68" s="84"/>
      <c r="CMH68" s="135"/>
      <c r="CMI68" s="135"/>
      <c r="CMJ68" s="135"/>
      <c r="CMK68" s="84"/>
      <c r="CML68" s="135"/>
      <c r="CMM68" s="135"/>
      <c r="CMN68" s="135"/>
      <c r="CMO68" s="84"/>
      <c r="CMP68" s="135"/>
      <c r="CMQ68" s="135"/>
      <c r="CMR68" s="135"/>
      <c r="CMS68" s="84"/>
      <c r="CMT68" s="135"/>
      <c r="CMU68" s="135"/>
      <c r="CMV68" s="135"/>
      <c r="CMW68" s="84"/>
      <c r="CMX68" s="135"/>
      <c r="CMY68" s="135"/>
      <c r="CMZ68" s="135"/>
      <c r="CNA68" s="84"/>
      <c r="CNB68" s="135"/>
      <c r="CNC68" s="135"/>
      <c r="CND68" s="135"/>
      <c r="CNE68" s="84"/>
      <c r="CNF68" s="135"/>
      <c r="CNG68" s="135"/>
      <c r="CNH68" s="135"/>
      <c r="CNI68" s="84"/>
      <c r="CNJ68" s="135"/>
      <c r="CNK68" s="135"/>
      <c r="CNL68" s="135"/>
      <c r="CNM68" s="84"/>
      <c r="CNN68" s="135"/>
      <c r="CNO68" s="135"/>
      <c r="CNP68" s="135"/>
      <c r="CNQ68" s="84"/>
      <c r="CNR68" s="135"/>
      <c r="CNS68" s="135"/>
      <c r="CNT68" s="135"/>
      <c r="CNU68" s="84"/>
      <c r="CNV68" s="135"/>
      <c r="CNW68" s="135"/>
      <c r="CNX68" s="135"/>
      <c r="CNY68" s="84"/>
      <c r="CNZ68" s="135"/>
      <c r="COA68" s="135"/>
      <c r="COB68" s="135"/>
      <c r="COC68" s="84"/>
      <c r="COD68" s="135"/>
      <c r="COE68" s="135"/>
      <c r="COF68" s="135"/>
      <c r="COG68" s="84"/>
      <c r="COH68" s="135"/>
      <c r="COI68" s="135"/>
      <c r="COJ68" s="135"/>
      <c r="COK68" s="84"/>
      <c r="COL68" s="135"/>
      <c r="COM68" s="135"/>
      <c r="CON68" s="135"/>
      <c r="COO68" s="84"/>
      <c r="COP68" s="135"/>
      <c r="COQ68" s="135"/>
      <c r="COR68" s="135"/>
      <c r="COS68" s="84"/>
      <c r="COT68" s="135"/>
      <c r="COU68" s="135"/>
      <c r="COV68" s="135"/>
      <c r="COW68" s="84"/>
      <c r="COX68" s="135"/>
      <c r="COY68" s="135"/>
      <c r="COZ68" s="135"/>
      <c r="CPA68" s="84"/>
      <c r="CPB68" s="135"/>
      <c r="CPC68" s="135"/>
      <c r="CPD68" s="135"/>
      <c r="CPE68" s="84"/>
      <c r="CPF68" s="135"/>
      <c r="CPG68" s="135"/>
      <c r="CPH68" s="135"/>
      <c r="CPI68" s="84"/>
      <c r="CPJ68" s="135"/>
      <c r="CPK68" s="135"/>
      <c r="CPL68" s="135"/>
      <c r="CPM68" s="84"/>
      <c r="CPN68" s="135"/>
      <c r="CPO68" s="135"/>
      <c r="CPP68" s="135"/>
      <c r="CPQ68" s="84"/>
      <c r="CPR68" s="135"/>
      <c r="CPS68" s="135"/>
      <c r="CPT68" s="135"/>
      <c r="CPU68" s="84"/>
      <c r="CPV68" s="135"/>
      <c r="CPW68" s="135"/>
      <c r="CPX68" s="135"/>
      <c r="CPY68" s="84"/>
      <c r="CPZ68" s="135"/>
      <c r="CQA68" s="135"/>
      <c r="CQB68" s="135"/>
      <c r="CQC68" s="84"/>
      <c r="CQD68" s="135"/>
      <c r="CQE68" s="135"/>
      <c r="CQF68" s="135"/>
      <c r="CQG68" s="84"/>
      <c r="CQH68" s="135"/>
      <c r="CQI68" s="135"/>
      <c r="CQJ68" s="135"/>
      <c r="CQK68" s="84"/>
      <c r="CQL68" s="135"/>
      <c r="CQM68" s="135"/>
      <c r="CQN68" s="135"/>
      <c r="CQO68" s="84"/>
      <c r="CQP68" s="135"/>
      <c r="CQQ68" s="135"/>
      <c r="CQR68" s="135"/>
      <c r="CQS68" s="84"/>
      <c r="CQT68" s="135"/>
      <c r="CQU68" s="135"/>
      <c r="CQV68" s="135"/>
      <c r="CQW68" s="84"/>
      <c r="CQX68" s="135"/>
      <c r="CQY68" s="135"/>
      <c r="CQZ68" s="135"/>
      <c r="CRA68" s="84"/>
      <c r="CRB68" s="135"/>
      <c r="CRC68" s="135"/>
      <c r="CRD68" s="135"/>
      <c r="CRE68" s="84"/>
      <c r="CRF68" s="135"/>
      <c r="CRG68" s="135"/>
      <c r="CRH68" s="135"/>
      <c r="CRI68" s="84"/>
      <c r="CRJ68" s="135"/>
      <c r="CRK68" s="135"/>
      <c r="CRL68" s="135"/>
      <c r="CRM68" s="84"/>
      <c r="CRN68" s="135"/>
      <c r="CRO68" s="135"/>
      <c r="CRP68" s="135"/>
      <c r="CRQ68" s="84"/>
      <c r="CRR68" s="135"/>
      <c r="CRS68" s="135"/>
      <c r="CRT68" s="135"/>
      <c r="CRU68" s="84"/>
      <c r="CRV68" s="135"/>
      <c r="CRW68" s="135"/>
      <c r="CRX68" s="135"/>
      <c r="CRY68" s="84"/>
      <c r="CRZ68" s="135"/>
      <c r="CSA68" s="135"/>
      <c r="CSB68" s="135"/>
      <c r="CSC68" s="84"/>
      <c r="CSD68" s="135"/>
      <c r="CSE68" s="135"/>
      <c r="CSF68" s="135"/>
      <c r="CSG68" s="84"/>
      <c r="CSH68" s="135"/>
      <c r="CSI68" s="135"/>
      <c r="CSJ68" s="135"/>
      <c r="CSK68" s="84"/>
      <c r="CSL68" s="135"/>
      <c r="CSM68" s="135"/>
      <c r="CSN68" s="135"/>
      <c r="CSO68" s="84"/>
      <c r="CSP68" s="135"/>
      <c r="CSQ68" s="135"/>
      <c r="CSR68" s="135"/>
      <c r="CSS68" s="84"/>
      <c r="CST68" s="135"/>
      <c r="CSU68" s="135"/>
      <c r="CSV68" s="135"/>
      <c r="CSW68" s="84"/>
      <c r="CSX68" s="135"/>
      <c r="CSY68" s="135"/>
      <c r="CSZ68" s="135"/>
      <c r="CTA68" s="84"/>
      <c r="CTB68" s="135"/>
      <c r="CTC68" s="135"/>
      <c r="CTD68" s="135"/>
      <c r="CTE68" s="84"/>
      <c r="CTF68" s="135"/>
      <c r="CTG68" s="135"/>
      <c r="CTH68" s="135"/>
      <c r="CTI68" s="84"/>
      <c r="CTJ68" s="135"/>
      <c r="CTK68" s="135"/>
      <c r="CTL68" s="135"/>
      <c r="CTM68" s="84"/>
      <c r="CTN68" s="135"/>
      <c r="CTO68" s="135"/>
      <c r="CTP68" s="135"/>
      <c r="CTQ68" s="84"/>
      <c r="CTR68" s="135"/>
      <c r="CTS68" s="135"/>
      <c r="CTT68" s="135"/>
      <c r="CTU68" s="84"/>
      <c r="CTV68" s="135"/>
      <c r="CTW68" s="135"/>
      <c r="CTX68" s="135"/>
      <c r="CTY68" s="84"/>
      <c r="CTZ68" s="135"/>
      <c r="CUA68" s="135"/>
      <c r="CUB68" s="135"/>
      <c r="CUC68" s="84"/>
      <c r="CUD68" s="135"/>
      <c r="CUE68" s="135"/>
      <c r="CUF68" s="135"/>
      <c r="CUG68" s="84"/>
      <c r="CUH68" s="135"/>
      <c r="CUI68" s="135"/>
      <c r="CUJ68" s="135"/>
      <c r="CUK68" s="84"/>
      <c r="CUL68" s="135"/>
      <c r="CUM68" s="135"/>
      <c r="CUN68" s="135"/>
      <c r="CUO68" s="84"/>
      <c r="CUP68" s="135"/>
      <c r="CUQ68" s="135"/>
      <c r="CUR68" s="135"/>
      <c r="CUS68" s="84"/>
      <c r="CUT68" s="135"/>
      <c r="CUU68" s="135"/>
      <c r="CUV68" s="135"/>
      <c r="CUW68" s="84"/>
      <c r="CUX68" s="135"/>
      <c r="CUY68" s="135"/>
      <c r="CUZ68" s="135"/>
      <c r="CVA68" s="84"/>
      <c r="CVB68" s="135"/>
      <c r="CVC68" s="135"/>
      <c r="CVD68" s="135"/>
      <c r="CVE68" s="84"/>
      <c r="CVF68" s="135"/>
      <c r="CVG68" s="135"/>
      <c r="CVH68" s="135"/>
      <c r="CVI68" s="84"/>
      <c r="CVJ68" s="135"/>
      <c r="CVK68" s="135"/>
      <c r="CVL68" s="135"/>
      <c r="CVM68" s="84"/>
      <c r="CVN68" s="135"/>
      <c r="CVO68" s="135"/>
      <c r="CVP68" s="135"/>
      <c r="CVQ68" s="84"/>
      <c r="CVR68" s="135"/>
      <c r="CVS68" s="135"/>
      <c r="CVT68" s="135"/>
      <c r="CVU68" s="84"/>
      <c r="CVV68" s="135"/>
      <c r="CVW68" s="135"/>
      <c r="CVX68" s="135"/>
      <c r="CVY68" s="84"/>
      <c r="CVZ68" s="135"/>
      <c r="CWA68" s="135"/>
      <c r="CWB68" s="135"/>
      <c r="CWC68" s="84"/>
      <c r="CWD68" s="135"/>
      <c r="CWE68" s="135"/>
      <c r="CWF68" s="135"/>
      <c r="CWG68" s="84"/>
      <c r="CWH68" s="135"/>
      <c r="CWI68" s="135"/>
      <c r="CWJ68" s="135"/>
      <c r="CWK68" s="84"/>
      <c r="CWL68" s="135"/>
      <c r="CWM68" s="135"/>
      <c r="CWN68" s="135"/>
      <c r="CWO68" s="84"/>
      <c r="CWP68" s="135"/>
      <c r="CWQ68" s="135"/>
      <c r="CWR68" s="135"/>
      <c r="CWS68" s="84"/>
      <c r="CWT68" s="135"/>
      <c r="CWU68" s="135"/>
      <c r="CWV68" s="135"/>
      <c r="CWW68" s="84"/>
      <c r="CWX68" s="135"/>
      <c r="CWY68" s="135"/>
      <c r="CWZ68" s="135"/>
      <c r="CXA68" s="84"/>
      <c r="CXB68" s="135"/>
      <c r="CXC68" s="135"/>
      <c r="CXD68" s="135"/>
      <c r="CXE68" s="84"/>
      <c r="CXF68" s="135"/>
      <c r="CXG68" s="135"/>
      <c r="CXH68" s="135"/>
      <c r="CXI68" s="84"/>
      <c r="CXJ68" s="135"/>
      <c r="CXK68" s="135"/>
      <c r="CXL68" s="135"/>
      <c r="CXM68" s="84"/>
      <c r="CXN68" s="135"/>
      <c r="CXO68" s="135"/>
      <c r="CXP68" s="135"/>
      <c r="CXQ68" s="84"/>
      <c r="CXR68" s="135"/>
      <c r="CXS68" s="135"/>
      <c r="CXT68" s="135"/>
      <c r="CXU68" s="84"/>
      <c r="CXV68" s="135"/>
      <c r="CXW68" s="135"/>
      <c r="CXX68" s="135"/>
      <c r="CXY68" s="84"/>
      <c r="CXZ68" s="135"/>
      <c r="CYA68" s="135"/>
      <c r="CYB68" s="135"/>
      <c r="CYC68" s="84"/>
      <c r="CYD68" s="135"/>
      <c r="CYE68" s="135"/>
      <c r="CYF68" s="135"/>
      <c r="CYG68" s="84"/>
      <c r="CYH68" s="135"/>
      <c r="CYI68" s="135"/>
      <c r="CYJ68" s="135"/>
      <c r="CYK68" s="84"/>
      <c r="CYL68" s="135"/>
      <c r="CYM68" s="135"/>
      <c r="CYN68" s="135"/>
      <c r="CYO68" s="84"/>
      <c r="CYP68" s="135"/>
      <c r="CYQ68" s="135"/>
      <c r="CYR68" s="135"/>
      <c r="CYS68" s="84"/>
      <c r="CYT68" s="135"/>
      <c r="CYU68" s="135"/>
      <c r="CYV68" s="135"/>
      <c r="CYW68" s="84"/>
      <c r="CYX68" s="135"/>
      <c r="CYY68" s="135"/>
      <c r="CYZ68" s="135"/>
      <c r="CZA68" s="84"/>
      <c r="CZB68" s="135"/>
      <c r="CZC68" s="135"/>
      <c r="CZD68" s="135"/>
      <c r="CZE68" s="84"/>
      <c r="CZF68" s="135"/>
      <c r="CZG68" s="135"/>
      <c r="CZH68" s="135"/>
      <c r="CZI68" s="84"/>
      <c r="CZJ68" s="135"/>
      <c r="CZK68" s="135"/>
      <c r="CZL68" s="135"/>
      <c r="CZM68" s="84"/>
      <c r="CZN68" s="135"/>
      <c r="CZO68" s="135"/>
      <c r="CZP68" s="135"/>
      <c r="CZQ68" s="84"/>
      <c r="CZR68" s="135"/>
      <c r="CZS68" s="135"/>
      <c r="CZT68" s="135"/>
      <c r="CZU68" s="84"/>
      <c r="CZV68" s="135"/>
      <c r="CZW68" s="135"/>
      <c r="CZX68" s="135"/>
      <c r="CZY68" s="84"/>
      <c r="CZZ68" s="135"/>
      <c r="DAA68" s="135"/>
      <c r="DAB68" s="135"/>
      <c r="DAC68" s="84"/>
      <c r="DAD68" s="135"/>
      <c r="DAE68" s="135"/>
      <c r="DAF68" s="135"/>
      <c r="DAG68" s="84"/>
      <c r="DAH68" s="135"/>
      <c r="DAI68" s="135"/>
      <c r="DAJ68" s="135"/>
      <c r="DAK68" s="84"/>
      <c r="DAL68" s="135"/>
      <c r="DAM68" s="135"/>
      <c r="DAN68" s="135"/>
      <c r="DAO68" s="84"/>
      <c r="DAP68" s="135"/>
      <c r="DAQ68" s="135"/>
      <c r="DAR68" s="135"/>
      <c r="DAS68" s="84"/>
      <c r="DAT68" s="135"/>
      <c r="DAU68" s="135"/>
      <c r="DAV68" s="135"/>
      <c r="DAW68" s="84"/>
      <c r="DAX68" s="135"/>
      <c r="DAY68" s="135"/>
      <c r="DAZ68" s="135"/>
      <c r="DBA68" s="84"/>
      <c r="DBB68" s="135"/>
      <c r="DBC68" s="135"/>
      <c r="DBD68" s="135"/>
      <c r="DBE68" s="84"/>
      <c r="DBF68" s="135"/>
      <c r="DBG68" s="135"/>
      <c r="DBH68" s="135"/>
      <c r="DBI68" s="84"/>
      <c r="DBJ68" s="135"/>
      <c r="DBK68" s="135"/>
      <c r="DBL68" s="135"/>
      <c r="DBM68" s="84"/>
      <c r="DBN68" s="135"/>
      <c r="DBO68" s="135"/>
      <c r="DBP68" s="135"/>
      <c r="DBQ68" s="84"/>
      <c r="DBR68" s="135"/>
      <c r="DBS68" s="135"/>
      <c r="DBT68" s="135"/>
      <c r="DBU68" s="84"/>
      <c r="DBV68" s="135"/>
      <c r="DBW68" s="135"/>
      <c r="DBX68" s="135"/>
      <c r="DBY68" s="84"/>
      <c r="DBZ68" s="135"/>
      <c r="DCA68" s="135"/>
      <c r="DCB68" s="135"/>
      <c r="DCC68" s="84"/>
      <c r="DCD68" s="135"/>
      <c r="DCE68" s="135"/>
      <c r="DCF68" s="135"/>
      <c r="DCG68" s="84"/>
      <c r="DCH68" s="135"/>
      <c r="DCI68" s="135"/>
      <c r="DCJ68" s="135"/>
      <c r="DCK68" s="84"/>
      <c r="DCL68" s="135"/>
      <c r="DCM68" s="135"/>
      <c r="DCN68" s="135"/>
      <c r="DCO68" s="84"/>
      <c r="DCP68" s="135"/>
      <c r="DCQ68" s="135"/>
      <c r="DCR68" s="135"/>
      <c r="DCS68" s="84"/>
      <c r="DCT68" s="135"/>
      <c r="DCU68" s="135"/>
      <c r="DCV68" s="135"/>
      <c r="DCW68" s="84"/>
      <c r="DCX68" s="135"/>
      <c r="DCY68" s="135"/>
      <c r="DCZ68" s="135"/>
      <c r="DDA68" s="84"/>
      <c r="DDB68" s="135"/>
      <c r="DDC68" s="135"/>
      <c r="DDD68" s="135"/>
      <c r="DDE68" s="84"/>
      <c r="DDF68" s="135"/>
      <c r="DDG68" s="135"/>
      <c r="DDH68" s="135"/>
      <c r="DDI68" s="84"/>
      <c r="DDJ68" s="135"/>
      <c r="DDK68" s="135"/>
      <c r="DDL68" s="135"/>
      <c r="DDM68" s="84"/>
      <c r="DDN68" s="135"/>
      <c r="DDO68" s="135"/>
      <c r="DDP68" s="135"/>
      <c r="DDQ68" s="84"/>
      <c r="DDR68" s="135"/>
      <c r="DDS68" s="135"/>
      <c r="DDT68" s="135"/>
      <c r="DDU68" s="84"/>
      <c r="DDV68" s="135"/>
      <c r="DDW68" s="135"/>
      <c r="DDX68" s="135"/>
      <c r="DDY68" s="84"/>
      <c r="DDZ68" s="135"/>
      <c r="DEA68" s="135"/>
      <c r="DEB68" s="135"/>
      <c r="DEC68" s="84"/>
      <c r="DED68" s="135"/>
      <c r="DEE68" s="135"/>
      <c r="DEF68" s="135"/>
      <c r="DEG68" s="84"/>
      <c r="DEH68" s="135"/>
      <c r="DEI68" s="135"/>
      <c r="DEJ68" s="135"/>
      <c r="DEK68" s="84"/>
      <c r="DEL68" s="135"/>
      <c r="DEM68" s="135"/>
      <c r="DEN68" s="135"/>
      <c r="DEO68" s="84"/>
      <c r="DEP68" s="135"/>
      <c r="DEQ68" s="135"/>
      <c r="DER68" s="135"/>
      <c r="DES68" s="84"/>
      <c r="DET68" s="135"/>
      <c r="DEU68" s="135"/>
      <c r="DEV68" s="135"/>
      <c r="DEW68" s="84"/>
      <c r="DEX68" s="135"/>
      <c r="DEY68" s="135"/>
      <c r="DEZ68" s="135"/>
      <c r="DFA68" s="84"/>
      <c r="DFB68" s="135"/>
      <c r="DFC68" s="135"/>
      <c r="DFD68" s="135"/>
      <c r="DFE68" s="84"/>
      <c r="DFF68" s="135"/>
      <c r="DFG68" s="135"/>
      <c r="DFH68" s="135"/>
      <c r="DFI68" s="84"/>
      <c r="DFJ68" s="135"/>
      <c r="DFK68" s="135"/>
      <c r="DFL68" s="135"/>
      <c r="DFM68" s="84"/>
      <c r="DFN68" s="135"/>
      <c r="DFO68" s="135"/>
      <c r="DFP68" s="135"/>
      <c r="DFQ68" s="84"/>
      <c r="DFR68" s="135"/>
      <c r="DFS68" s="135"/>
      <c r="DFT68" s="135"/>
      <c r="DFU68" s="84"/>
      <c r="DFV68" s="135"/>
      <c r="DFW68" s="135"/>
      <c r="DFX68" s="135"/>
      <c r="DFY68" s="84"/>
      <c r="DFZ68" s="135"/>
      <c r="DGA68" s="135"/>
      <c r="DGB68" s="135"/>
      <c r="DGC68" s="84"/>
      <c r="DGD68" s="135"/>
      <c r="DGE68" s="135"/>
      <c r="DGF68" s="135"/>
      <c r="DGG68" s="84"/>
      <c r="DGH68" s="135"/>
      <c r="DGI68" s="135"/>
      <c r="DGJ68" s="135"/>
      <c r="DGK68" s="84"/>
      <c r="DGL68" s="135"/>
      <c r="DGM68" s="135"/>
      <c r="DGN68" s="135"/>
      <c r="DGO68" s="84"/>
      <c r="DGP68" s="135"/>
      <c r="DGQ68" s="135"/>
      <c r="DGR68" s="135"/>
      <c r="DGS68" s="84"/>
      <c r="DGT68" s="135"/>
      <c r="DGU68" s="135"/>
      <c r="DGV68" s="135"/>
      <c r="DGW68" s="84"/>
      <c r="DGX68" s="135"/>
      <c r="DGY68" s="135"/>
      <c r="DGZ68" s="135"/>
      <c r="DHA68" s="84"/>
      <c r="DHB68" s="135"/>
      <c r="DHC68" s="135"/>
      <c r="DHD68" s="135"/>
      <c r="DHE68" s="84"/>
      <c r="DHF68" s="135"/>
      <c r="DHG68" s="135"/>
      <c r="DHH68" s="135"/>
      <c r="DHI68" s="84"/>
      <c r="DHJ68" s="135"/>
      <c r="DHK68" s="135"/>
      <c r="DHL68" s="135"/>
      <c r="DHM68" s="84"/>
      <c r="DHN68" s="135"/>
      <c r="DHO68" s="135"/>
      <c r="DHP68" s="135"/>
      <c r="DHQ68" s="84"/>
      <c r="DHR68" s="135"/>
      <c r="DHS68" s="135"/>
      <c r="DHT68" s="135"/>
      <c r="DHU68" s="84"/>
      <c r="DHV68" s="135"/>
      <c r="DHW68" s="135"/>
      <c r="DHX68" s="135"/>
      <c r="DHY68" s="84"/>
      <c r="DHZ68" s="135"/>
      <c r="DIA68" s="135"/>
      <c r="DIB68" s="135"/>
      <c r="DIC68" s="84"/>
      <c r="DID68" s="135"/>
      <c r="DIE68" s="135"/>
      <c r="DIF68" s="135"/>
      <c r="DIG68" s="84"/>
      <c r="DIH68" s="135"/>
      <c r="DII68" s="135"/>
      <c r="DIJ68" s="135"/>
      <c r="DIK68" s="84"/>
      <c r="DIL68" s="135"/>
      <c r="DIM68" s="135"/>
      <c r="DIN68" s="135"/>
      <c r="DIO68" s="84"/>
      <c r="DIP68" s="135"/>
      <c r="DIQ68" s="135"/>
      <c r="DIR68" s="135"/>
      <c r="DIS68" s="84"/>
      <c r="DIT68" s="135"/>
      <c r="DIU68" s="135"/>
      <c r="DIV68" s="135"/>
      <c r="DIW68" s="84"/>
      <c r="DIX68" s="135"/>
      <c r="DIY68" s="135"/>
      <c r="DIZ68" s="135"/>
      <c r="DJA68" s="84"/>
      <c r="DJB68" s="135"/>
      <c r="DJC68" s="135"/>
      <c r="DJD68" s="135"/>
      <c r="DJE68" s="84"/>
      <c r="DJF68" s="135"/>
      <c r="DJG68" s="135"/>
      <c r="DJH68" s="135"/>
      <c r="DJI68" s="84"/>
      <c r="DJJ68" s="135"/>
      <c r="DJK68" s="135"/>
      <c r="DJL68" s="135"/>
      <c r="DJM68" s="84"/>
      <c r="DJN68" s="135"/>
      <c r="DJO68" s="135"/>
      <c r="DJP68" s="135"/>
      <c r="DJQ68" s="84"/>
      <c r="DJR68" s="135"/>
      <c r="DJS68" s="135"/>
      <c r="DJT68" s="135"/>
      <c r="DJU68" s="84"/>
      <c r="DJV68" s="135"/>
      <c r="DJW68" s="135"/>
      <c r="DJX68" s="135"/>
      <c r="DJY68" s="84"/>
      <c r="DJZ68" s="135"/>
      <c r="DKA68" s="135"/>
      <c r="DKB68" s="135"/>
      <c r="DKC68" s="84"/>
      <c r="DKD68" s="135"/>
      <c r="DKE68" s="135"/>
      <c r="DKF68" s="135"/>
      <c r="DKG68" s="84"/>
      <c r="DKH68" s="135"/>
      <c r="DKI68" s="135"/>
      <c r="DKJ68" s="135"/>
      <c r="DKK68" s="84"/>
      <c r="DKL68" s="135"/>
      <c r="DKM68" s="135"/>
      <c r="DKN68" s="135"/>
      <c r="DKO68" s="84"/>
      <c r="DKP68" s="135"/>
      <c r="DKQ68" s="135"/>
      <c r="DKR68" s="135"/>
      <c r="DKS68" s="84"/>
      <c r="DKT68" s="135"/>
      <c r="DKU68" s="135"/>
      <c r="DKV68" s="135"/>
      <c r="DKW68" s="84"/>
      <c r="DKX68" s="135"/>
      <c r="DKY68" s="135"/>
      <c r="DKZ68" s="135"/>
      <c r="DLA68" s="84"/>
      <c r="DLB68" s="135"/>
      <c r="DLC68" s="135"/>
      <c r="DLD68" s="135"/>
      <c r="DLE68" s="84"/>
      <c r="DLF68" s="135"/>
      <c r="DLG68" s="135"/>
      <c r="DLH68" s="135"/>
      <c r="DLI68" s="84"/>
      <c r="DLJ68" s="135"/>
      <c r="DLK68" s="135"/>
      <c r="DLL68" s="135"/>
      <c r="DLM68" s="84"/>
      <c r="DLN68" s="135"/>
      <c r="DLO68" s="135"/>
      <c r="DLP68" s="135"/>
      <c r="DLQ68" s="84"/>
      <c r="DLR68" s="135"/>
      <c r="DLS68" s="135"/>
      <c r="DLT68" s="135"/>
      <c r="DLU68" s="84"/>
      <c r="DLV68" s="135"/>
      <c r="DLW68" s="135"/>
      <c r="DLX68" s="135"/>
      <c r="DLY68" s="84"/>
      <c r="DLZ68" s="135"/>
      <c r="DMA68" s="135"/>
      <c r="DMB68" s="135"/>
      <c r="DMC68" s="84"/>
      <c r="DMD68" s="135"/>
      <c r="DME68" s="135"/>
      <c r="DMF68" s="135"/>
      <c r="DMG68" s="84"/>
      <c r="DMH68" s="135"/>
      <c r="DMI68" s="135"/>
      <c r="DMJ68" s="135"/>
      <c r="DMK68" s="84"/>
      <c r="DML68" s="135"/>
      <c r="DMM68" s="135"/>
      <c r="DMN68" s="135"/>
      <c r="DMO68" s="84"/>
      <c r="DMP68" s="135"/>
      <c r="DMQ68" s="135"/>
      <c r="DMR68" s="135"/>
      <c r="DMS68" s="84"/>
      <c r="DMT68" s="135"/>
      <c r="DMU68" s="135"/>
      <c r="DMV68" s="135"/>
      <c r="DMW68" s="84"/>
      <c r="DMX68" s="135"/>
      <c r="DMY68" s="135"/>
      <c r="DMZ68" s="135"/>
      <c r="DNA68" s="84"/>
      <c r="DNB68" s="135"/>
      <c r="DNC68" s="135"/>
      <c r="DND68" s="135"/>
      <c r="DNE68" s="84"/>
      <c r="DNF68" s="135"/>
      <c r="DNG68" s="135"/>
      <c r="DNH68" s="135"/>
      <c r="DNI68" s="84"/>
      <c r="DNJ68" s="135"/>
      <c r="DNK68" s="135"/>
      <c r="DNL68" s="135"/>
      <c r="DNM68" s="84"/>
      <c r="DNN68" s="135"/>
      <c r="DNO68" s="135"/>
      <c r="DNP68" s="135"/>
      <c r="DNQ68" s="84"/>
      <c r="DNR68" s="135"/>
      <c r="DNS68" s="135"/>
      <c r="DNT68" s="135"/>
      <c r="DNU68" s="84"/>
      <c r="DNV68" s="135"/>
      <c r="DNW68" s="135"/>
      <c r="DNX68" s="135"/>
      <c r="DNY68" s="84"/>
      <c r="DNZ68" s="135"/>
      <c r="DOA68" s="135"/>
      <c r="DOB68" s="135"/>
      <c r="DOC68" s="84"/>
      <c r="DOD68" s="135"/>
      <c r="DOE68" s="135"/>
      <c r="DOF68" s="135"/>
      <c r="DOG68" s="84"/>
      <c r="DOH68" s="135"/>
      <c r="DOI68" s="135"/>
      <c r="DOJ68" s="135"/>
      <c r="DOK68" s="84"/>
      <c r="DOL68" s="135"/>
      <c r="DOM68" s="135"/>
      <c r="DON68" s="135"/>
      <c r="DOO68" s="84"/>
      <c r="DOP68" s="135"/>
      <c r="DOQ68" s="135"/>
      <c r="DOR68" s="135"/>
      <c r="DOS68" s="84"/>
      <c r="DOT68" s="135"/>
      <c r="DOU68" s="135"/>
      <c r="DOV68" s="135"/>
      <c r="DOW68" s="84"/>
      <c r="DOX68" s="135"/>
      <c r="DOY68" s="135"/>
      <c r="DOZ68" s="135"/>
      <c r="DPA68" s="84"/>
      <c r="DPB68" s="135"/>
      <c r="DPC68" s="135"/>
      <c r="DPD68" s="135"/>
      <c r="DPE68" s="84"/>
      <c r="DPF68" s="135"/>
      <c r="DPG68" s="135"/>
      <c r="DPH68" s="135"/>
      <c r="DPI68" s="84"/>
      <c r="DPJ68" s="135"/>
      <c r="DPK68" s="135"/>
      <c r="DPL68" s="135"/>
      <c r="DPM68" s="84"/>
      <c r="DPN68" s="135"/>
      <c r="DPO68" s="135"/>
      <c r="DPP68" s="135"/>
      <c r="DPQ68" s="84"/>
      <c r="DPR68" s="135"/>
      <c r="DPS68" s="135"/>
      <c r="DPT68" s="135"/>
      <c r="DPU68" s="84"/>
      <c r="DPV68" s="135"/>
      <c r="DPW68" s="135"/>
      <c r="DPX68" s="135"/>
      <c r="DPY68" s="84"/>
      <c r="DPZ68" s="135"/>
      <c r="DQA68" s="135"/>
      <c r="DQB68" s="135"/>
      <c r="DQC68" s="84"/>
      <c r="DQD68" s="135"/>
      <c r="DQE68" s="135"/>
      <c r="DQF68" s="135"/>
      <c r="DQG68" s="84"/>
      <c r="DQH68" s="135"/>
      <c r="DQI68" s="135"/>
      <c r="DQJ68" s="135"/>
      <c r="DQK68" s="84"/>
      <c r="DQL68" s="135"/>
      <c r="DQM68" s="135"/>
      <c r="DQN68" s="135"/>
      <c r="DQO68" s="84"/>
      <c r="DQP68" s="135"/>
      <c r="DQQ68" s="135"/>
      <c r="DQR68" s="135"/>
      <c r="DQS68" s="84"/>
      <c r="DQT68" s="135"/>
      <c r="DQU68" s="135"/>
      <c r="DQV68" s="135"/>
      <c r="DQW68" s="84"/>
      <c r="DQX68" s="135"/>
      <c r="DQY68" s="135"/>
      <c r="DQZ68" s="135"/>
      <c r="DRA68" s="84"/>
      <c r="DRB68" s="135"/>
      <c r="DRC68" s="135"/>
      <c r="DRD68" s="135"/>
      <c r="DRE68" s="84"/>
      <c r="DRF68" s="135"/>
      <c r="DRG68" s="135"/>
      <c r="DRH68" s="135"/>
      <c r="DRI68" s="84"/>
      <c r="DRJ68" s="135"/>
      <c r="DRK68" s="135"/>
      <c r="DRL68" s="135"/>
      <c r="DRM68" s="84"/>
      <c r="DRN68" s="135"/>
      <c r="DRO68" s="135"/>
      <c r="DRP68" s="135"/>
      <c r="DRQ68" s="84"/>
      <c r="DRR68" s="135"/>
      <c r="DRS68" s="135"/>
      <c r="DRT68" s="135"/>
      <c r="DRU68" s="84"/>
      <c r="DRV68" s="135"/>
      <c r="DRW68" s="135"/>
      <c r="DRX68" s="135"/>
      <c r="DRY68" s="84"/>
      <c r="DRZ68" s="135"/>
      <c r="DSA68" s="135"/>
      <c r="DSB68" s="135"/>
      <c r="DSC68" s="84"/>
      <c r="DSD68" s="135"/>
      <c r="DSE68" s="135"/>
      <c r="DSF68" s="135"/>
      <c r="DSG68" s="84"/>
      <c r="DSH68" s="135"/>
      <c r="DSI68" s="135"/>
      <c r="DSJ68" s="135"/>
      <c r="DSK68" s="84"/>
      <c r="DSL68" s="135"/>
      <c r="DSM68" s="135"/>
      <c r="DSN68" s="135"/>
      <c r="DSO68" s="84"/>
      <c r="DSP68" s="135"/>
      <c r="DSQ68" s="135"/>
      <c r="DSR68" s="135"/>
      <c r="DSS68" s="84"/>
      <c r="DST68" s="135"/>
      <c r="DSU68" s="135"/>
      <c r="DSV68" s="135"/>
      <c r="DSW68" s="84"/>
      <c r="DSX68" s="135"/>
      <c r="DSY68" s="135"/>
      <c r="DSZ68" s="135"/>
      <c r="DTA68" s="84"/>
      <c r="DTB68" s="135"/>
      <c r="DTC68" s="135"/>
      <c r="DTD68" s="135"/>
      <c r="DTE68" s="84"/>
      <c r="DTF68" s="135"/>
      <c r="DTG68" s="135"/>
      <c r="DTH68" s="135"/>
      <c r="DTI68" s="84"/>
      <c r="DTJ68" s="135"/>
      <c r="DTK68" s="135"/>
      <c r="DTL68" s="135"/>
      <c r="DTM68" s="84"/>
      <c r="DTN68" s="135"/>
      <c r="DTO68" s="135"/>
      <c r="DTP68" s="135"/>
      <c r="DTQ68" s="84"/>
      <c r="DTR68" s="135"/>
      <c r="DTS68" s="135"/>
      <c r="DTT68" s="135"/>
      <c r="DTU68" s="84"/>
      <c r="DTV68" s="135"/>
      <c r="DTW68" s="135"/>
      <c r="DTX68" s="135"/>
      <c r="DTY68" s="84"/>
      <c r="DTZ68" s="135"/>
      <c r="DUA68" s="135"/>
      <c r="DUB68" s="135"/>
      <c r="DUC68" s="84"/>
      <c r="DUD68" s="135"/>
      <c r="DUE68" s="135"/>
      <c r="DUF68" s="135"/>
      <c r="DUG68" s="84"/>
      <c r="DUH68" s="135"/>
      <c r="DUI68" s="135"/>
      <c r="DUJ68" s="135"/>
      <c r="DUK68" s="84"/>
      <c r="DUL68" s="135"/>
      <c r="DUM68" s="135"/>
      <c r="DUN68" s="135"/>
      <c r="DUO68" s="84"/>
      <c r="DUP68" s="135"/>
      <c r="DUQ68" s="135"/>
      <c r="DUR68" s="135"/>
      <c r="DUS68" s="84"/>
      <c r="DUT68" s="135"/>
      <c r="DUU68" s="135"/>
      <c r="DUV68" s="135"/>
      <c r="DUW68" s="84"/>
      <c r="DUX68" s="135"/>
      <c r="DUY68" s="135"/>
      <c r="DUZ68" s="135"/>
      <c r="DVA68" s="84"/>
      <c r="DVB68" s="135"/>
      <c r="DVC68" s="135"/>
      <c r="DVD68" s="135"/>
      <c r="DVE68" s="84"/>
      <c r="DVF68" s="135"/>
      <c r="DVG68" s="135"/>
      <c r="DVH68" s="135"/>
      <c r="DVI68" s="84"/>
      <c r="DVJ68" s="135"/>
      <c r="DVK68" s="135"/>
      <c r="DVL68" s="135"/>
      <c r="DVM68" s="84"/>
      <c r="DVN68" s="135"/>
      <c r="DVO68" s="135"/>
      <c r="DVP68" s="135"/>
      <c r="DVQ68" s="84"/>
      <c r="DVR68" s="135"/>
      <c r="DVS68" s="135"/>
      <c r="DVT68" s="135"/>
      <c r="DVU68" s="84"/>
      <c r="DVV68" s="135"/>
      <c r="DVW68" s="135"/>
      <c r="DVX68" s="135"/>
      <c r="DVY68" s="84"/>
      <c r="DVZ68" s="135"/>
      <c r="DWA68" s="135"/>
      <c r="DWB68" s="135"/>
      <c r="DWC68" s="84"/>
      <c r="DWD68" s="135"/>
      <c r="DWE68" s="135"/>
      <c r="DWF68" s="135"/>
      <c r="DWG68" s="84"/>
      <c r="DWH68" s="135"/>
      <c r="DWI68" s="135"/>
      <c r="DWJ68" s="135"/>
      <c r="DWK68" s="84"/>
      <c r="DWL68" s="135"/>
      <c r="DWM68" s="135"/>
      <c r="DWN68" s="135"/>
      <c r="DWO68" s="84"/>
      <c r="DWP68" s="135"/>
      <c r="DWQ68" s="135"/>
      <c r="DWR68" s="135"/>
      <c r="DWS68" s="84"/>
      <c r="DWT68" s="135"/>
      <c r="DWU68" s="135"/>
      <c r="DWV68" s="135"/>
      <c r="DWW68" s="84"/>
      <c r="DWX68" s="135"/>
      <c r="DWY68" s="135"/>
      <c r="DWZ68" s="135"/>
      <c r="DXA68" s="84"/>
      <c r="DXB68" s="135"/>
      <c r="DXC68" s="135"/>
      <c r="DXD68" s="135"/>
      <c r="DXE68" s="84"/>
      <c r="DXF68" s="135"/>
      <c r="DXG68" s="135"/>
      <c r="DXH68" s="135"/>
      <c r="DXI68" s="84"/>
      <c r="DXJ68" s="135"/>
      <c r="DXK68" s="135"/>
      <c r="DXL68" s="135"/>
      <c r="DXM68" s="84"/>
      <c r="DXN68" s="135"/>
      <c r="DXO68" s="135"/>
      <c r="DXP68" s="135"/>
      <c r="DXQ68" s="84"/>
      <c r="DXR68" s="135"/>
      <c r="DXS68" s="135"/>
      <c r="DXT68" s="135"/>
      <c r="DXU68" s="84"/>
      <c r="DXV68" s="135"/>
      <c r="DXW68" s="135"/>
      <c r="DXX68" s="135"/>
      <c r="DXY68" s="84"/>
      <c r="DXZ68" s="135"/>
      <c r="DYA68" s="135"/>
      <c r="DYB68" s="135"/>
      <c r="DYC68" s="84"/>
      <c r="DYD68" s="135"/>
      <c r="DYE68" s="135"/>
      <c r="DYF68" s="135"/>
      <c r="DYG68" s="84"/>
      <c r="DYH68" s="135"/>
      <c r="DYI68" s="135"/>
      <c r="DYJ68" s="135"/>
      <c r="DYK68" s="84"/>
      <c r="DYL68" s="135"/>
      <c r="DYM68" s="135"/>
      <c r="DYN68" s="135"/>
      <c r="DYO68" s="84"/>
      <c r="DYP68" s="135"/>
      <c r="DYQ68" s="135"/>
      <c r="DYR68" s="135"/>
      <c r="DYS68" s="84"/>
      <c r="DYT68" s="135"/>
      <c r="DYU68" s="135"/>
      <c r="DYV68" s="135"/>
      <c r="DYW68" s="84"/>
      <c r="DYX68" s="135"/>
      <c r="DYY68" s="135"/>
      <c r="DYZ68" s="135"/>
      <c r="DZA68" s="84"/>
      <c r="DZB68" s="135"/>
      <c r="DZC68" s="135"/>
      <c r="DZD68" s="135"/>
      <c r="DZE68" s="84"/>
      <c r="DZF68" s="135"/>
      <c r="DZG68" s="135"/>
      <c r="DZH68" s="135"/>
      <c r="DZI68" s="84"/>
      <c r="DZJ68" s="135"/>
      <c r="DZK68" s="135"/>
      <c r="DZL68" s="135"/>
      <c r="DZM68" s="84"/>
      <c r="DZN68" s="135"/>
      <c r="DZO68" s="135"/>
      <c r="DZP68" s="135"/>
      <c r="DZQ68" s="84"/>
      <c r="DZR68" s="135"/>
      <c r="DZS68" s="135"/>
      <c r="DZT68" s="135"/>
      <c r="DZU68" s="84"/>
      <c r="DZV68" s="135"/>
      <c r="DZW68" s="135"/>
      <c r="DZX68" s="135"/>
      <c r="DZY68" s="84"/>
      <c r="DZZ68" s="135"/>
      <c r="EAA68" s="135"/>
      <c r="EAB68" s="135"/>
      <c r="EAC68" s="84"/>
      <c r="EAD68" s="135"/>
      <c r="EAE68" s="135"/>
      <c r="EAF68" s="135"/>
      <c r="EAG68" s="84"/>
      <c r="EAH68" s="135"/>
      <c r="EAI68" s="135"/>
      <c r="EAJ68" s="135"/>
      <c r="EAK68" s="84"/>
      <c r="EAL68" s="135"/>
      <c r="EAM68" s="135"/>
      <c r="EAN68" s="135"/>
      <c r="EAO68" s="84"/>
      <c r="EAP68" s="135"/>
      <c r="EAQ68" s="135"/>
      <c r="EAR68" s="135"/>
      <c r="EAS68" s="84"/>
      <c r="EAT68" s="135"/>
      <c r="EAU68" s="135"/>
      <c r="EAV68" s="135"/>
      <c r="EAW68" s="84"/>
      <c r="EAX68" s="135"/>
      <c r="EAY68" s="135"/>
      <c r="EAZ68" s="135"/>
      <c r="EBA68" s="84"/>
      <c r="EBB68" s="135"/>
      <c r="EBC68" s="135"/>
      <c r="EBD68" s="135"/>
      <c r="EBE68" s="84"/>
      <c r="EBF68" s="135"/>
      <c r="EBG68" s="135"/>
      <c r="EBH68" s="135"/>
      <c r="EBI68" s="84"/>
      <c r="EBJ68" s="135"/>
      <c r="EBK68" s="135"/>
      <c r="EBL68" s="135"/>
      <c r="EBM68" s="84"/>
      <c r="EBN68" s="135"/>
      <c r="EBO68" s="135"/>
      <c r="EBP68" s="135"/>
      <c r="EBQ68" s="84"/>
      <c r="EBR68" s="135"/>
      <c r="EBS68" s="135"/>
      <c r="EBT68" s="135"/>
      <c r="EBU68" s="84"/>
      <c r="EBV68" s="135"/>
      <c r="EBW68" s="135"/>
      <c r="EBX68" s="135"/>
      <c r="EBY68" s="84"/>
      <c r="EBZ68" s="135"/>
      <c r="ECA68" s="135"/>
      <c r="ECB68" s="135"/>
      <c r="ECC68" s="84"/>
      <c r="ECD68" s="135"/>
      <c r="ECE68" s="135"/>
      <c r="ECF68" s="135"/>
      <c r="ECG68" s="84"/>
      <c r="ECH68" s="135"/>
      <c r="ECI68" s="135"/>
      <c r="ECJ68" s="135"/>
      <c r="ECK68" s="84"/>
      <c r="ECL68" s="135"/>
      <c r="ECM68" s="135"/>
      <c r="ECN68" s="135"/>
      <c r="ECO68" s="84"/>
      <c r="ECP68" s="135"/>
      <c r="ECQ68" s="135"/>
      <c r="ECR68" s="135"/>
      <c r="ECS68" s="84"/>
      <c r="ECT68" s="135"/>
      <c r="ECU68" s="135"/>
      <c r="ECV68" s="135"/>
      <c r="ECW68" s="84"/>
      <c r="ECX68" s="135"/>
      <c r="ECY68" s="135"/>
      <c r="ECZ68" s="135"/>
      <c r="EDA68" s="84"/>
      <c r="EDB68" s="135"/>
      <c r="EDC68" s="135"/>
      <c r="EDD68" s="135"/>
      <c r="EDE68" s="84"/>
      <c r="EDF68" s="135"/>
      <c r="EDG68" s="135"/>
      <c r="EDH68" s="135"/>
      <c r="EDI68" s="84"/>
      <c r="EDJ68" s="135"/>
      <c r="EDK68" s="135"/>
      <c r="EDL68" s="135"/>
      <c r="EDM68" s="84"/>
      <c r="EDN68" s="135"/>
      <c r="EDO68" s="135"/>
      <c r="EDP68" s="135"/>
      <c r="EDQ68" s="84"/>
      <c r="EDR68" s="135"/>
      <c r="EDS68" s="135"/>
      <c r="EDT68" s="135"/>
      <c r="EDU68" s="84"/>
      <c r="EDV68" s="135"/>
      <c r="EDW68" s="135"/>
      <c r="EDX68" s="135"/>
      <c r="EDY68" s="84"/>
      <c r="EDZ68" s="135"/>
      <c r="EEA68" s="135"/>
      <c r="EEB68" s="135"/>
      <c r="EEC68" s="84"/>
      <c r="EED68" s="135"/>
      <c r="EEE68" s="135"/>
      <c r="EEF68" s="135"/>
      <c r="EEG68" s="84"/>
      <c r="EEH68" s="135"/>
      <c r="EEI68" s="135"/>
      <c r="EEJ68" s="135"/>
      <c r="EEK68" s="84"/>
      <c r="EEL68" s="135"/>
      <c r="EEM68" s="135"/>
      <c r="EEN68" s="135"/>
      <c r="EEO68" s="84"/>
      <c r="EEP68" s="135"/>
      <c r="EEQ68" s="135"/>
      <c r="EER68" s="135"/>
      <c r="EES68" s="84"/>
      <c r="EET68" s="135"/>
      <c r="EEU68" s="135"/>
      <c r="EEV68" s="135"/>
      <c r="EEW68" s="84"/>
      <c r="EEX68" s="135"/>
      <c r="EEY68" s="135"/>
      <c r="EEZ68" s="135"/>
      <c r="EFA68" s="84"/>
      <c r="EFB68" s="135"/>
      <c r="EFC68" s="135"/>
      <c r="EFD68" s="135"/>
      <c r="EFE68" s="84"/>
      <c r="EFF68" s="135"/>
      <c r="EFG68" s="135"/>
      <c r="EFH68" s="135"/>
      <c r="EFI68" s="84"/>
      <c r="EFJ68" s="135"/>
      <c r="EFK68" s="135"/>
      <c r="EFL68" s="135"/>
      <c r="EFM68" s="84"/>
      <c r="EFN68" s="135"/>
      <c r="EFO68" s="135"/>
      <c r="EFP68" s="135"/>
      <c r="EFQ68" s="84"/>
      <c r="EFR68" s="135"/>
      <c r="EFS68" s="135"/>
      <c r="EFT68" s="135"/>
      <c r="EFU68" s="84"/>
      <c r="EFV68" s="135"/>
      <c r="EFW68" s="135"/>
      <c r="EFX68" s="135"/>
      <c r="EFY68" s="84"/>
      <c r="EFZ68" s="135"/>
      <c r="EGA68" s="135"/>
      <c r="EGB68" s="135"/>
      <c r="EGC68" s="84"/>
      <c r="EGD68" s="135"/>
      <c r="EGE68" s="135"/>
      <c r="EGF68" s="135"/>
      <c r="EGG68" s="84"/>
      <c r="EGH68" s="135"/>
      <c r="EGI68" s="135"/>
      <c r="EGJ68" s="135"/>
      <c r="EGK68" s="84"/>
      <c r="EGL68" s="135"/>
      <c r="EGM68" s="135"/>
      <c r="EGN68" s="135"/>
      <c r="EGO68" s="84"/>
      <c r="EGP68" s="135"/>
      <c r="EGQ68" s="135"/>
      <c r="EGR68" s="135"/>
      <c r="EGS68" s="84"/>
      <c r="EGT68" s="135"/>
      <c r="EGU68" s="135"/>
      <c r="EGV68" s="135"/>
      <c r="EGW68" s="84"/>
      <c r="EGX68" s="135"/>
      <c r="EGY68" s="135"/>
      <c r="EGZ68" s="135"/>
      <c r="EHA68" s="84"/>
      <c r="EHB68" s="135"/>
      <c r="EHC68" s="135"/>
      <c r="EHD68" s="135"/>
      <c r="EHE68" s="84"/>
      <c r="EHF68" s="135"/>
      <c r="EHG68" s="135"/>
      <c r="EHH68" s="135"/>
      <c r="EHI68" s="84"/>
      <c r="EHJ68" s="135"/>
      <c r="EHK68" s="135"/>
      <c r="EHL68" s="135"/>
      <c r="EHM68" s="84"/>
      <c r="EHN68" s="135"/>
      <c r="EHO68" s="135"/>
      <c r="EHP68" s="135"/>
      <c r="EHQ68" s="84"/>
      <c r="EHR68" s="135"/>
      <c r="EHS68" s="135"/>
      <c r="EHT68" s="135"/>
      <c r="EHU68" s="84"/>
      <c r="EHV68" s="135"/>
      <c r="EHW68" s="135"/>
      <c r="EHX68" s="135"/>
      <c r="EHY68" s="84"/>
      <c r="EHZ68" s="135"/>
      <c r="EIA68" s="135"/>
      <c r="EIB68" s="135"/>
      <c r="EIC68" s="84"/>
      <c r="EID68" s="135"/>
      <c r="EIE68" s="135"/>
      <c r="EIF68" s="135"/>
      <c r="EIG68" s="84"/>
      <c r="EIH68" s="135"/>
      <c r="EII68" s="135"/>
      <c r="EIJ68" s="135"/>
      <c r="EIK68" s="84"/>
      <c r="EIL68" s="135"/>
      <c r="EIM68" s="135"/>
      <c r="EIN68" s="135"/>
      <c r="EIO68" s="84"/>
      <c r="EIP68" s="135"/>
      <c r="EIQ68" s="135"/>
      <c r="EIR68" s="135"/>
      <c r="EIS68" s="84"/>
      <c r="EIT68" s="135"/>
      <c r="EIU68" s="135"/>
      <c r="EIV68" s="135"/>
      <c r="EIW68" s="84"/>
      <c r="EIX68" s="135"/>
      <c r="EIY68" s="135"/>
      <c r="EIZ68" s="135"/>
      <c r="EJA68" s="84"/>
      <c r="EJB68" s="135"/>
      <c r="EJC68" s="135"/>
      <c r="EJD68" s="135"/>
      <c r="EJE68" s="84"/>
      <c r="EJF68" s="135"/>
      <c r="EJG68" s="135"/>
      <c r="EJH68" s="135"/>
      <c r="EJI68" s="84"/>
      <c r="EJJ68" s="135"/>
      <c r="EJK68" s="135"/>
      <c r="EJL68" s="135"/>
      <c r="EJM68" s="84"/>
      <c r="EJN68" s="135"/>
      <c r="EJO68" s="135"/>
      <c r="EJP68" s="135"/>
      <c r="EJQ68" s="84"/>
      <c r="EJR68" s="135"/>
      <c r="EJS68" s="135"/>
      <c r="EJT68" s="135"/>
      <c r="EJU68" s="84"/>
      <c r="EJV68" s="135"/>
      <c r="EJW68" s="135"/>
      <c r="EJX68" s="135"/>
      <c r="EJY68" s="84"/>
      <c r="EJZ68" s="135"/>
      <c r="EKA68" s="135"/>
      <c r="EKB68" s="135"/>
      <c r="EKC68" s="84"/>
      <c r="EKD68" s="135"/>
      <c r="EKE68" s="135"/>
      <c r="EKF68" s="135"/>
      <c r="EKG68" s="84"/>
      <c r="EKH68" s="135"/>
      <c r="EKI68" s="135"/>
      <c r="EKJ68" s="135"/>
      <c r="EKK68" s="84"/>
      <c r="EKL68" s="135"/>
      <c r="EKM68" s="135"/>
      <c r="EKN68" s="135"/>
      <c r="EKO68" s="84"/>
      <c r="EKP68" s="135"/>
      <c r="EKQ68" s="135"/>
      <c r="EKR68" s="135"/>
      <c r="EKS68" s="84"/>
      <c r="EKT68" s="135"/>
      <c r="EKU68" s="135"/>
      <c r="EKV68" s="135"/>
      <c r="EKW68" s="84"/>
      <c r="EKX68" s="135"/>
      <c r="EKY68" s="135"/>
      <c r="EKZ68" s="135"/>
      <c r="ELA68" s="84"/>
      <c r="ELB68" s="135"/>
      <c r="ELC68" s="135"/>
      <c r="ELD68" s="135"/>
      <c r="ELE68" s="84"/>
      <c r="ELF68" s="135"/>
      <c r="ELG68" s="135"/>
      <c r="ELH68" s="135"/>
      <c r="ELI68" s="84"/>
      <c r="ELJ68" s="135"/>
      <c r="ELK68" s="135"/>
      <c r="ELL68" s="135"/>
      <c r="ELM68" s="84"/>
      <c r="ELN68" s="135"/>
      <c r="ELO68" s="135"/>
      <c r="ELP68" s="135"/>
      <c r="ELQ68" s="84"/>
      <c r="ELR68" s="135"/>
      <c r="ELS68" s="135"/>
      <c r="ELT68" s="135"/>
      <c r="ELU68" s="84"/>
      <c r="ELV68" s="135"/>
      <c r="ELW68" s="135"/>
      <c r="ELX68" s="135"/>
      <c r="ELY68" s="84"/>
      <c r="ELZ68" s="135"/>
      <c r="EMA68" s="135"/>
      <c r="EMB68" s="135"/>
      <c r="EMC68" s="84"/>
      <c r="EMD68" s="135"/>
      <c r="EME68" s="135"/>
      <c r="EMF68" s="135"/>
      <c r="EMG68" s="84"/>
      <c r="EMH68" s="135"/>
      <c r="EMI68" s="135"/>
      <c r="EMJ68" s="135"/>
      <c r="EMK68" s="84"/>
      <c r="EML68" s="135"/>
      <c r="EMM68" s="135"/>
      <c r="EMN68" s="135"/>
      <c r="EMO68" s="84"/>
      <c r="EMP68" s="135"/>
      <c r="EMQ68" s="135"/>
      <c r="EMR68" s="135"/>
      <c r="EMS68" s="84"/>
      <c r="EMT68" s="135"/>
      <c r="EMU68" s="135"/>
      <c r="EMV68" s="135"/>
      <c r="EMW68" s="84"/>
      <c r="EMX68" s="135"/>
      <c r="EMY68" s="135"/>
      <c r="EMZ68" s="135"/>
      <c r="ENA68" s="84"/>
      <c r="ENB68" s="135"/>
      <c r="ENC68" s="135"/>
      <c r="END68" s="135"/>
      <c r="ENE68" s="84"/>
      <c r="ENF68" s="135"/>
      <c r="ENG68" s="135"/>
      <c r="ENH68" s="135"/>
      <c r="ENI68" s="84"/>
      <c r="ENJ68" s="135"/>
      <c r="ENK68" s="135"/>
      <c r="ENL68" s="135"/>
      <c r="ENM68" s="84"/>
      <c r="ENN68" s="135"/>
      <c r="ENO68" s="135"/>
      <c r="ENP68" s="135"/>
      <c r="ENQ68" s="84"/>
      <c r="ENR68" s="135"/>
      <c r="ENS68" s="135"/>
      <c r="ENT68" s="135"/>
      <c r="ENU68" s="84"/>
      <c r="ENV68" s="135"/>
      <c r="ENW68" s="135"/>
      <c r="ENX68" s="135"/>
      <c r="ENY68" s="84"/>
      <c r="ENZ68" s="135"/>
      <c r="EOA68" s="135"/>
      <c r="EOB68" s="135"/>
      <c r="EOC68" s="84"/>
      <c r="EOD68" s="135"/>
      <c r="EOE68" s="135"/>
      <c r="EOF68" s="135"/>
      <c r="EOG68" s="84"/>
      <c r="EOH68" s="135"/>
      <c r="EOI68" s="135"/>
      <c r="EOJ68" s="135"/>
      <c r="EOK68" s="84"/>
      <c r="EOL68" s="135"/>
      <c r="EOM68" s="135"/>
      <c r="EON68" s="135"/>
      <c r="EOO68" s="84"/>
      <c r="EOP68" s="135"/>
      <c r="EOQ68" s="135"/>
      <c r="EOR68" s="135"/>
      <c r="EOS68" s="84"/>
      <c r="EOT68" s="135"/>
      <c r="EOU68" s="135"/>
      <c r="EOV68" s="135"/>
      <c r="EOW68" s="84"/>
      <c r="EOX68" s="135"/>
      <c r="EOY68" s="135"/>
      <c r="EOZ68" s="135"/>
      <c r="EPA68" s="84"/>
      <c r="EPB68" s="135"/>
      <c r="EPC68" s="135"/>
      <c r="EPD68" s="135"/>
      <c r="EPE68" s="84"/>
      <c r="EPF68" s="135"/>
      <c r="EPG68" s="135"/>
      <c r="EPH68" s="135"/>
      <c r="EPI68" s="84"/>
      <c r="EPJ68" s="135"/>
      <c r="EPK68" s="135"/>
      <c r="EPL68" s="135"/>
      <c r="EPM68" s="84"/>
      <c r="EPN68" s="135"/>
      <c r="EPO68" s="135"/>
      <c r="EPP68" s="135"/>
      <c r="EPQ68" s="84"/>
      <c r="EPR68" s="135"/>
      <c r="EPS68" s="135"/>
      <c r="EPT68" s="135"/>
      <c r="EPU68" s="84"/>
      <c r="EPV68" s="135"/>
      <c r="EPW68" s="135"/>
      <c r="EPX68" s="135"/>
      <c r="EPY68" s="84"/>
      <c r="EPZ68" s="135"/>
      <c r="EQA68" s="135"/>
      <c r="EQB68" s="135"/>
      <c r="EQC68" s="84"/>
      <c r="EQD68" s="135"/>
      <c r="EQE68" s="135"/>
      <c r="EQF68" s="135"/>
      <c r="EQG68" s="84"/>
      <c r="EQH68" s="135"/>
      <c r="EQI68" s="135"/>
      <c r="EQJ68" s="135"/>
      <c r="EQK68" s="84"/>
      <c r="EQL68" s="135"/>
      <c r="EQM68" s="135"/>
      <c r="EQN68" s="135"/>
      <c r="EQO68" s="84"/>
      <c r="EQP68" s="135"/>
      <c r="EQQ68" s="135"/>
      <c r="EQR68" s="135"/>
      <c r="EQS68" s="84"/>
      <c r="EQT68" s="135"/>
      <c r="EQU68" s="135"/>
      <c r="EQV68" s="135"/>
      <c r="EQW68" s="84"/>
      <c r="EQX68" s="135"/>
      <c r="EQY68" s="135"/>
      <c r="EQZ68" s="135"/>
      <c r="ERA68" s="84"/>
      <c r="ERB68" s="135"/>
      <c r="ERC68" s="135"/>
      <c r="ERD68" s="135"/>
      <c r="ERE68" s="84"/>
      <c r="ERF68" s="135"/>
      <c r="ERG68" s="135"/>
      <c r="ERH68" s="135"/>
      <c r="ERI68" s="84"/>
      <c r="ERJ68" s="135"/>
      <c r="ERK68" s="135"/>
      <c r="ERL68" s="135"/>
      <c r="ERM68" s="84"/>
      <c r="ERN68" s="135"/>
      <c r="ERO68" s="135"/>
      <c r="ERP68" s="135"/>
      <c r="ERQ68" s="84"/>
      <c r="ERR68" s="135"/>
      <c r="ERS68" s="135"/>
      <c r="ERT68" s="135"/>
      <c r="ERU68" s="84"/>
      <c r="ERV68" s="135"/>
      <c r="ERW68" s="135"/>
      <c r="ERX68" s="135"/>
      <c r="ERY68" s="84"/>
      <c r="ERZ68" s="135"/>
      <c r="ESA68" s="135"/>
      <c r="ESB68" s="135"/>
      <c r="ESC68" s="84"/>
      <c r="ESD68" s="135"/>
      <c r="ESE68" s="135"/>
      <c r="ESF68" s="135"/>
      <c r="ESG68" s="84"/>
      <c r="ESH68" s="135"/>
      <c r="ESI68" s="135"/>
      <c r="ESJ68" s="135"/>
      <c r="ESK68" s="84"/>
      <c r="ESL68" s="135"/>
      <c r="ESM68" s="135"/>
      <c r="ESN68" s="135"/>
      <c r="ESO68" s="84"/>
      <c r="ESP68" s="135"/>
      <c r="ESQ68" s="135"/>
      <c r="ESR68" s="135"/>
      <c r="ESS68" s="84"/>
      <c r="EST68" s="135"/>
      <c r="ESU68" s="135"/>
      <c r="ESV68" s="135"/>
      <c r="ESW68" s="84"/>
      <c r="ESX68" s="135"/>
      <c r="ESY68" s="135"/>
      <c r="ESZ68" s="135"/>
      <c r="ETA68" s="84"/>
      <c r="ETB68" s="135"/>
      <c r="ETC68" s="135"/>
      <c r="ETD68" s="135"/>
      <c r="ETE68" s="84"/>
      <c r="ETF68" s="135"/>
      <c r="ETG68" s="135"/>
      <c r="ETH68" s="135"/>
      <c r="ETI68" s="84"/>
      <c r="ETJ68" s="135"/>
      <c r="ETK68" s="135"/>
      <c r="ETL68" s="135"/>
      <c r="ETM68" s="84"/>
      <c r="ETN68" s="135"/>
      <c r="ETO68" s="135"/>
      <c r="ETP68" s="135"/>
      <c r="ETQ68" s="84"/>
      <c r="ETR68" s="135"/>
      <c r="ETS68" s="135"/>
      <c r="ETT68" s="135"/>
      <c r="ETU68" s="84"/>
      <c r="ETV68" s="135"/>
      <c r="ETW68" s="135"/>
      <c r="ETX68" s="135"/>
      <c r="ETY68" s="84"/>
      <c r="ETZ68" s="135"/>
      <c r="EUA68" s="135"/>
      <c r="EUB68" s="135"/>
      <c r="EUC68" s="84"/>
      <c r="EUD68" s="135"/>
      <c r="EUE68" s="135"/>
      <c r="EUF68" s="135"/>
      <c r="EUG68" s="84"/>
      <c r="EUH68" s="135"/>
      <c r="EUI68" s="135"/>
      <c r="EUJ68" s="135"/>
      <c r="EUK68" s="84"/>
      <c r="EUL68" s="135"/>
      <c r="EUM68" s="135"/>
      <c r="EUN68" s="135"/>
      <c r="EUO68" s="84"/>
      <c r="EUP68" s="135"/>
      <c r="EUQ68" s="135"/>
      <c r="EUR68" s="135"/>
      <c r="EUS68" s="84"/>
      <c r="EUT68" s="135"/>
      <c r="EUU68" s="135"/>
      <c r="EUV68" s="135"/>
      <c r="EUW68" s="84"/>
      <c r="EUX68" s="135"/>
      <c r="EUY68" s="135"/>
      <c r="EUZ68" s="135"/>
      <c r="EVA68" s="84"/>
      <c r="EVB68" s="135"/>
      <c r="EVC68" s="135"/>
      <c r="EVD68" s="135"/>
      <c r="EVE68" s="84"/>
      <c r="EVF68" s="135"/>
      <c r="EVG68" s="135"/>
      <c r="EVH68" s="135"/>
      <c r="EVI68" s="84"/>
      <c r="EVJ68" s="135"/>
      <c r="EVK68" s="135"/>
      <c r="EVL68" s="135"/>
      <c r="EVM68" s="84"/>
      <c r="EVN68" s="135"/>
      <c r="EVO68" s="135"/>
      <c r="EVP68" s="135"/>
      <c r="EVQ68" s="84"/>
      <c r="EVR68" s="135"/>
      <c r="EVS68" s="135"/>
      <c r="EVT68" s="135"/>
      <c r="EVU68" s="84"/>
      <c r="EVV68" s="135"/>
      <c r="EVW68" s="135"/>
      <c r="EVX68" s="135"/>
      <c r="EVY68" s="84"/>
      <c r="EVZ68" s="135"/>
      <c r="EWA68" s="135"/>
      <c r="EWB68" s="135"/>
      <c r="EWC68" s="84"/>
      <c r="EWD68" s="135"/>
      <c r="EWE68" s="135"/>
      <c r="EWF68" s="135"/>
      <c r="EWG68" s="84"/>
      <c r="EWH68" s="135"/>
      <c r="EWI68" s="135"/>
      <c r="EWJ68" s="135"/>
      <c r="EWK68" s="84"/>
      <c r="EWL68" s="135"/>
      <c r="EWM68" s="135"/>
      <c r="EWN68" s="135"/>
      <c r="EWO68" s="84"/>
      <c r="EWP68" s="135"/>
      <c r="EWQ68" s="135"/>
      <c r="EWR68" s="135"/>
      <c r="EWS68" s="84"/>
      <c r="EWT68" s="135"/>
      <c r="EWU68" s="135"/>
      <c r="EWV68" s="135"/>
      <c r="EWW68" s="84"/>
      <c r="EWX68" s="135"/>
      <c r="EWY68" s="135"/>
      <c r="EWZ68" s="135"/>
      <c r="EXA68" s="84"/>
      <c r="EXB68" s="135"/>
      <c r="EXC68" s="135"/>
      <c r="EXD68" s="135"/>
      <c r="EXE68" s="84"/>
      <c r="EXF68" s="135"/>
      <c r="EXG68" s="135"/>
      <c r="EXH68" s="135"/>
      <c r="EXI68" s="84"/>
      <c r="EXJ68" s="135"/>
      <c r="EXK68" s="135"/>
      <c r="EXL68" s="135"/>
      <c r="EXM68" s="84"/>
      <c r="EXN68" s="135"/>
      <c r="EXO68" s="135"/>
      <c r="EXP68" s="135"/>
      <c r="EXQ68" s="84"/>
      <c r="EXR68" s="135"/>
      <c r="EXS68" s="135"/>
      <c r="EXT68" s="135"/>
      <c r="EXU68" s="84"/>
      <c r="EXV68" s="135"/>
      <c r="EXW68" s="135"/>
      <c r="EXX68" s="135"/>
      <c r="EXY68" s="84"/>
      <c r="EXZ68" s="135"/>
      <c r="EYA68" s="135"/>
      <c r="EYB68" s="135"/>
      <c r="EYC68" s="84"/>
      <c r="EYD68" s="135"/>
      <c r="EYE68" s="135"/>
      <c r="EYF68" s="135"/>
      <c r="EYG68" s="84"/>
      <c r="EYH68" s="135"/>
      <c r="EYI68" s="135"/>
      <c r="EYJ68" s="135"/>
      <c r="EYK68" s="84"/>
      <c r="EYL68" s="135"/>
      <c r="EYM68" s="135"/>
      <c r="EYN68" s="135"/>
      <c r="EYO68" s="84"/>
      <c r="EYP68" s="135"/>
      <c r="EYQ68" s="135"/>
      <c r="EYR68" s="135"/>
      <c r="EYS68" s="84"/>
      <c r="EYT68" s="135"/>
      <c r="EYU68" s="135"/>
      <c r="EYV68" s="135"/>
      <c r="EYW68" s="84"/>
      <c r="EYX68" s="135"/>
      <c r="EYY68" s="135"/>
      <c r="EYZ68" s="135"/>
      <c r="EZA68" s="84"/>
      <c r="EZB68" s="135"/>
      <c r="EZC68" s="135"/>
      <c r="EZD68" s="135"/>
      <c r="EZE68" s="84"/>
      <c r="EZF68" s="135"/>
      <c r="EZG68" s="135"/>
      <c r="EZH68" s="135"/>
      <c r="EZI68" s="84"/>
      <c r="EZJ68" s="135"/>
      <c r="EZK68" s="135"/>
      <c r="EZL68" s="135"/>
      <c r="EZM68" s="84"/>
      <c r="EZN68" s="135"/>
      <c r="EZO68" s="135"/>
      <c r="EZP68" s="135"/>
      <c r="EZQ68" s="84"/>
      <c r="EZR68" s="135"/>
      <c r="EZS68" s="135"/>
      <c r="EZT68" s="135"/>
      <c r="EZU68" s="84"/>
      <c r="EZV68" s="135"/>
      <c r="EZW68" s="135"/>
      <c r="EZX68" s="135"/>
      <c r="EZY68" s="84"/>
      <c r="EZZ68" s="135"/>
      <c r="FAA68" s="135"/>
      <c r="FAB68" s="135"/>
      <c r="FAC68" s="84"/>
      <c r="FAD68" s="135"/>
      <c r="FAE68" s="135"/>
      <c r="FAF68" s="135"/>
      <c r="FAG68" s="84"/>
      <c r="FAH68" s="135"/>
      <c r="FAI68" s="135"/>
      <c r="FAJ68" s="135"/>
      <c r="FAK68" s="84"/>
      <c r="FAL68" s="135"/>
      <c r="FAM68" s="135"/>
      <c r="FAN68" s="135"/>
      <c r="FAO68" s="84"/>
      <c r="FAP68" s="135"/>
      <c r="FAQ68" s="135"/>
      <c r="FAR68" s="135"/>
      <c r="FAS68" s="84"/>
      <c r="FAT68" s="135"/>
      <c r="FAU68" s="135"/>
      <c r="FAV68" s="135"/>
      <c r="FAW68" s="84"/>
      <c r="FAX68" s="135"/>
      <c r="FAY68" s="135"/>
      <c r="FAZ68" s="135"/>
      <c r="FBA68" s="84"/>
      <c r="FBB68" s="135"/>
      <c r="FBC68" s="135"/>
      <c r="FBD68" s="135"/>
      <c r="FBE68" s="84"/>
      <c r="FBF68" s="135"/>
      <c r="FBG68" s="135"/>
      <c r="FBH68" s="135"/>
      <c r="FBI68" s="84"/>
      <c r="FBJ68" s="135"/>
      <c r="FBK68" s="135"/>
      <c r="FBL68" s="135"/>
      <c r="FBM68" s="84"/>
      <c r="FBN68" s="135"/>
      <c r="FBO68" s="135"/>
      <c r="FBP68" s="135"/>
      <c r="FBQ68" s="84"/>
      <c r="FBR68" s="135"/>
      <c r="FBS68" s="135"/>
      <c r="FBT68" s="135"/>
      <c r="FBU68" s="84"/>
      <c r="FBV68" s="135"/>
      <c r="FBW68" s="135"/>
      <c r="FBX68" s="135"/>
      <c r="FBY68" s="84"/>
      <c r="FBZ68" s="135"/>
      <c r="FCA68" s="135"/>
      <c r="FCB68" s="135"/>
      <c r="FCC68" s="84"/>
      <c r="FCD68" s="135"/>
      <c r="FCE68" s="135"/>
      <c r="FCF68" s="135"/>
      <c r="FCG68" s="84"/>
      <c r="FCH68" s="135"/>
      <c r="FCI68" s="135"/>
      <c r="FCJ68" s="135"/>
      <c r="FCK68" s="84"/>
      <c r="FCL68" s="135"/>
      <c r="FCM68" s="135"/>
      <c r="FCN68" s="135"/>
      <c r="FCO68" s="84"/>
      <c r="FCP68" s="135"/>
      <c r="FCQ68" s="135"/>
      <c r="FCR68" s="135"/>
      <c r="FCS68" s="84"/>
      <c r="FCT68" s="135"/>
      <c r="FCU68" s="135"/>
      <c r="FCV68" s="135"/>
      <c r="FCW68" s="84"/>
      <c r="FCX68" s="135"/>
      <c r="FCY68" s="135"/>
      <c r="FCZ68" s="135"/>
      <c r="FDA68" s="84"/>
      <c r="FDB68" s="135"/>
      <c r="FDC68" s="135"/>
      <c r="FDD68" s="135"/>
      <c r="FDE68" s="84"/>
      <c r="FDF68" s="135"/>
      <c r="FDG68" s="135"/>
      <c r="FDH68" s="135"/>
      <c r="FDI68" s="84"/>
      <c r="FDJ68" s="135"/>
      <c r="FDK68" s="135"/>
      <c r="FDL68" s="135"/>
      <c r="FDM68" s="84"/>
      <c r="FDN68" s="135"/>
      <c r="FDO68" s="135"/>
      <c r="FDP68" s="135"/>
      <c r="FDQ68" s="84"/>
      <c r="FDR68" s="135"/>
      <c r="FDS68" s="135"/>
      <c r="FDT68" s="135"/>
      <c r="FDU68" s="84"/>
      <c r="FDV68" s="135"/>
      <c r="FDW68" s="135"/>
      <c r="FDX68" s="135"/>
      <c r="FDY68" s="84"/>
      <c r="FDZ68" s="135"/>
      <c r="FEA68" s="135"/>
      <c r="FEB68" s="135"/>
      <c r="FEC68" s="84"/>
      <c r="FED68" s="135"/>
      <c r="FEE68" s="135"/>
      <c r="FEF68" s="135"/>
      <c r="FEG68" s="84"/>
      <c r="FEH68" s="135"/>
      <c r="FEI68" s="135"/>
      <c r="FEJ68" s="135"/>
      <c r="FEK68" s="84"/>
      <c r="FEL68" s="135"/>
      <c r="FEM68" s="135"/>
      <c r="FEN68" s="135"/>
      <c r="FEO68" s="84"/>
      <c r="FEP68" s="135"/>
      <c r="FEQ68" s="135"/>
      <c r="FER68" s="135"/>
      <c r="FES68" s="84"/>
      <c r="FET68" s="135"/>
      <c r="FEU68" s="135"/>
      <c r="FEV68" s="135"/>
      <c r="FEW68" s="84"/>
      <c r="FEX68" s="135"/>
      <c r="FEY68" s="135"/>
      <c r="FEZ68" s="135"/>
      <c r="FFA68" s="84"/>
      <c r="FFB68" s="135"/>
      <c r="FFC68" s="135"/>
      <c r="FFD68" s="135"/>
      <c r="FFE68" s="84"/>
      <c r="FFF68" s="135"/>
      <c r="FFG68" s="135"/>
      <c r="FFH68" s="135"/>
      <c r="FFI68" s="84"/>
      <c r="FFJ68" s="135"/>
      <c r="FFK68" s="135"/>
      <c r="FFL68" s="135"/>
      <c r="FFM68" s="84"/>
      <c r="FFN68" s="135"/>
      <c r="FFO68" s="135"/>
      <c r="FFP68" s="135"/>
      <c r="FFQ68" s="84"/>
      <c r="FFR68" s="135"/>
      <c r="FFS68" s="135"/>
      <c r="FFT68" s="135"/>
      <c r="FFU68" s="84"/>
      <c r="FFV68" s="135"/>
      <c r="FFW68" s="135"/>
      <c r="FFX68" s="135"/>
      <c r="FFY68" s="84"/>
      <c r="FFZ68" s="135"/>
      <c r="FGA68" s="135"/>
      <c r="FGB68" s="135"/>
      <c r="FGC68" s="84"/>
      <c r="FGD68" s="135"/>
      <c r="FGE68" s="135"/>
      <c r="FGF68" s="135"/>
      <c r="FGG68" s="84"/>
      <c r="FGH68" s="135"/>
      <c r="FGI68" s="135"/>
      <c r="FGJ68" s="135"/>
      <c r="FGK68" s="84"/>
      <c r="FGL68" s="135"/>
      <c r="FGM68" s="135"/>
      <c r="FGN68" s="135"/>
      <c r="FGO68" s="84"/>
      <c r="FGP68" s="135"/>
      <c r="FGQ68" s="135"/>
      <c r="FGR68" s="135"/>
      <c r="FGS68" s="84"/>
      <c r="FGT68" s="135"/>
      <c r="FGU68" s="135"/>
      <c r="FGV68" s="135"/>
      <c r="FGW68" s="84"/>
      <c r="FGX68" s="135"/>
      <c r="FGY68" s="135"/>
      <c r="FGZ68" s="135"/>
      <c r="FHA68" s="84"/>
      <c r="FHB68" s="135"/>
      <c r="FHC68" s="135"/>
      <c r="FHD68" s="135"/>
      <c r="FHE68" s="84"/>
      <c r="FHF68" s="135"/>
      <c r="FHG68" s="135"/>
      <c r="FHH68" s="135"/>
      <c r="FHI68" s="84"/>
      <c r="FHJ68" s="135"/>
      <c r="FHK68" s="135"/>
      <c r="FHL68" s="135"/>
      <c r="FHM68" s="84"/>
      <c r="FHN68" s="135"/>
      <c r="FHO68" s="135"/>
      <c r="FHP68" s="135"/>
      <c r="FHQ68" s="84"/>
      <c r="FHR68" s="135"/>
      <c r="FHS68" s="135"/>
      <c r="FHT68" s="135"/>
      <c r="FHU68" s="84"/>
      <c r="FHV68" s="135"/>
      <c r="FHW68" s="135"/>
      <c r="FHX68" s="135"/>
      <c r="FHY68" s="84"/>
      <c r="FHZ68" s="135"/>
      <c r="FIA68" s="135"/>
      <c r="FIB68" s="135"/>
      <c r="FIC68" s="84"/>
      <c r="FID68" s="135"/>
      <c r="FIE68" s="135"/>
      <c r="FIF68" s="135"/>
      <c r="FIG68" s="84"/>
      <c r="FIH68" s="135"/>
      <c r="FII68" s="135"/>
      <c r="FIJ68" s="135"/>
      <c r="FIK68" s="84"/>
      <c r="FIL68" s="135"/>
      <c r="FIM68" s="135"/>
      <c r="FIN68" s="135"/>
      <c r="FIO68" s="84"/>
      <c r="FIP68" s="135"/>
      <c r="FIQ68" s="135"/>
      <c r="FIR68" s="135"/>
      <c r="FIS68" s="84"/>
      <c r="FIT68" s="135"/>
      <c r="FIU68" s="135"/>
      <c r="FIV68" s="135"/>
      <c r="FIW68" s="84"/>
      <c r="FIX68" s="135"/>
      <c r="FIY68" s="135"/>
      <c r="FIZ68" s="135"/>
      <c r="FJA68" s="84"/>
      <c r="FJB68" s="135"/>
      <c r="FJC68" s="135"/>
      <c r="FJD68" s="135"/>
      <c r="FJE68" s="84"/>
      <c r="FJF68" s="135"/>
      <c r="FJG68" s="135"/>
      <c r="FJH68" s="135"/>
      <c r="FJI68" s="84"/>
      <c r="FJJ68" s="135"/>
      <c r="FJK68" s="135"/>
      <c r="FJL68" s="135"/>
      <c r="FJM68" s="84"/>
      <c r="FJN68" s="135"/>
      <c r="FJO68" s="135"/>
      <c r="FJP68" s="135"/>
      <c r="FJQ68" s="84"/>
      <c r="FJR68" s="135"/>
      <c r="FJS68" s="135"/>
      <c r="FJT68" s="135"/>
      <c r="FJU68" s="84"/>
      <c r="FJV68" s="135"/>
      <c r="FJW68" s="135"/>
      <c r="FJX68" s="135"/>
      <c r="FJY68" s="84"/>
      <c r="FJZ68" s="135"/>
      <c r="FKA68" s="135"/>
      <c r="FKB68" s="135"/>
      <c r="FKC68" s="84"/>
      <c r="FKD68" s="135"/>
      <c r="FKE68" s="135"/>
      <c r="FKF68" s="135"/>
      <c r="FKG68" s="84"/>
      <c r="FKH68" s="135"/>
      <c r="FKI68" s="135"/>
      <c r="FKJ68" s="135"/>
      <c r="FKK68" s="84"/>
      <c r="FKL68" s="135"/>
      <c r="FKM68" s="135"/>
      <c r="FKN68" s="135"/>
      <c r="FKO68" s="84"/>
      <c r="FKP68" s="135"/>
      <c r="FKQ68" s="135"/>
      <c r="FKR68" s="135"/>
      <c r="FKS68" s="84"/>
      <c r="FKT68" s="135"/>
      <c r="FKU68" s="135"/>
      <c r="FKV68" s="135"/>
      <c r="FKW68" s="84"/>
      <c r="FKX68" s="135"/>
      <c r="FKY68" s="135"/>
      <c r="FKZ68" s="135"/>
      <c r="FLA68" s="84"/>
      <c r="FLB68" s="135"/>
      <c r="FLC68" s="135"/>
      <c r="FLD68" s="135"/>
      <c r="FLE68" s="84"/>
      <c r="FLF68" s="135"/>
      <c r="FLG68" s="135"/>
      <c r="FLH68" s="135"/>
      <c r="FLI68" s="84"/>
      <c r="FLJ68" s="135"/>
      <c r="FLK68" s="135"/>
      <c r="FLL68" s="135"/>
      <c r="FLM68" s="84"/>
      <c r="FLN68" s="135"/>
      <c r="FLO68" s="135"/>
      <c r="FLP68" s="135"/>
      <c r="FLQ68" s="84"/>
      <c r="FLR68" s="135"/>
      <c r="FLS68" s="135"/>
      <c r="FLT68" s="135"/>
      <c r="FLU68" s="84"/>
      <c r="FLV68" s="135"/>
      <c r="FLW68" s="135"/>
      <c r="FLX68" s="135"/>
      <c r="FLY68" s="84"/>
      <c r="FLZ68" s="135"/>
      <c r="FMA68" s="135"/>
      <c r="FMB68" s="135"/>
      <c r="FMC68" s="84"/>
      <c r="FMD68" s="135"/>
      <c r="FME68" s="135"/>
      <c r="FMF68" s="135"/>
      <c r="FMG68" s="84"/>
      <c r="FMH68" s="135"/>
      <c r="FMI68" s="135"/>
      <c r="FMJ68" s="135"/>
      <c r="FMK68" s="84"/>
      <c r="FML68" s="135"/>
      <c r="FMM68" s="135"/>
      <c r="FMN68" s="135"/>
      <c r="FMO68" s="84"/>
      <c r="FMP68" s="135"/>
      <c r="FMQ68" s="135"/>
      <c r="FMR68" s="135"/>
      <c r="FMS68" s="84"/>
      <c r="FMT68" s="135"/>
      <c r="FMU68" s="135"/>
      <c r="FMV68" s="135"/>
      <c r="FMW68" s="84"/>
      <c r="FMX68" s="135"/>
      <c r="FMY68" s="135"/>
      <c r="FMZ68" s="135"/>
      <c r="FNA68" s="84"/>
      <c r="FNB68" s="135"/>
      <c r="FNC68" s="135"/>
      <c r="FND68" s="135"/>
      <c r="FNE68" s="84"/>
      <c r="FNF68" s="135"/>
      <c r="FNG68" s="135"/>
      <c r="FNH68" s="135"/>
      <c r="FNI68" s="84"/>
      <c r="FNJ68" s="135"/>
      <c r="FNK68" s="135"/>
      <c r="FNL68" s="135"/>
      <c r="FNM68" s="84"/>
      <c r="FNN68" s="135"/>
      <c r="FNO68" s="135"/>
      <c r="FNP68" s="135"/>
      <c r="FNQ68" s="84"/>
      <c r="FNR68" s="135"/>
      <c r="FNS68" s="135"/>
      <c r="FNT68" s="135"/>
      <c r="FNU68" s="84"/>
      <c r="FNV68" s="135"/>
      <c r="FNW68" s="135"/>
      <c r="FNX68" s="135"/>
      <c r="FNY68" s="84"/>
      <c r="FNZ68" s="135"/>
      <c r="FOA68" s="135"/>
      <c r="FOB68" s="135"/>
      <c r="FOC68" s="84"/>
      <c r="FOD68" s="135"/>
      <c r="FOE68" s="135"/>
      <c r="FOF68" s="135"/>
      <c r="FOG68" s="84"/>
      <c r="FOH68" s="135"/>
      <c r="FOI68" s="135"/>
      <c r="FOJ68" s="135"/>
      <c r="FOK68" s="84"/>
      <c r="FOL68" s="135"/>
      <c r="FOM68" s="135"/>
      <c r="FON68" s="135"/>
      <c r="FOO68" s="84"/>
      <c r="FOP68" s="135"/>
      <c r="FOQ68" s="135"/>
      <c r="FOR68" s="135"/>
      <c r="FOS68" s="84"/>
      <c r="FOT68" s="135"/>
      <c r="FOU68" s="135"/>
      <c r="FOV68" s="135"/>
      <c r="FOW68" s="84"/>
      <c r="FOX68" s="135"/>
      <c r="FOY68" s="135"/>
      <c r="FOZ68" s="135"/>
      <c r="FPA68" s="84"/>
      <c r="FPB68" s="135"/>
      <c r="FPC68" s="135"/>
      <c r="FPD68" s="135"/>
      <c r="FPE68" s="84"/>
      <c r="FPF68" s="135"/>
      <c r="FPG68" s="135"/>
      <c r="FPH68" s="135"/>
      <c r="FPI68" s="84"/>
      <c r="FPJ68" s="135"/>
      <c r="FPK68" s="135"/>
      <c r="FPL68" s="135"/>
      <c r="FPM68" s="84"/>
      <c r="FPN68" s="135"/>
      <c r="FPO68" s="135"/>
      <c r="FPP68" s="135"/>
      <c r="FPQ68" s="84"/>
      <c r="FPR68" s="135"/>
      <c r="FPS68" s="135"/>
      <c r="FPT68" s="135"/>
      <c r="FPU68" s="84"/>
      <c r="FPV68" s="135"/>
      <c r="FPW68" s="135"/>
      <c r="FPX68" s="135"/>
      <c r="FPY68" s="84"/>
      <c r="FPZ68" s="135"/>
      <c r="FQA68" s="135"/>
      <c r="FQB68" s="135"/>
      <c r="FQC68" s="84"/>
      <c r="FQD68" s="135"/>
      <c r="FQE68" s="135"/>
      <c r="FQF68" s="135"/>
      <c r="FQG68" s="84"/>
      <c r="FQH68" s="135"/>
      <c r="FQI68" s="135"/>
      <c r="FQJ68" s="135"/>
      <c r="FQK68" s="84"/>
      <c r="FQL68" s="135"/>
      <c r="FQM68" s="135"/>
      <c r="FQN68" s="135"/>
      <c r="FQO68" s="84"/>
      <c r="FQP68" s="135"/>
      <c r="FQQ68" s="135"/>
      <c r="FQR68" s="135"/>
      <c r="FQS68" s="84"/>
      <c r="FQT68" s="135"/>
      <c r="FQU68" s="135"/>
      <c r="FQV68" s="135"/>
      <c r="FQW68" s="84"/>
      <c r="FQX68" s="135"/>
      <c r="FQY68" s="135"/>
      <c r="FQZ68" s="135"/>
      <c r="FRA68" s="84"/>
      <c r="FRB68" s="135"/>
      <c r="FRC68" s="135"/>
      <c r="FRD68" s="135"/>
      <c r="FRE68" s="84"/>
      <c r="FRF68" s="135"/>
      <c r="FRG68" s="135"/>
      <c r="FRH68" s="135"/>
      <c r="FRI68" s="84"/>
      <c r="FRJ68" s="135"/>
      <c r="FRK68" s="135"/>
      <c r="FRL68" s="135"/>
      <c r="FRM68" s="84"/>
      <c r="FRN68" s="135"/>
      <c r="FRO68" s="135"/>
      <c r="FRP68" s="135"/>
      <c r="FRQ68" s="84"/>
      <c r="FRR68" s="135"/>
      <c r="FRS68" s="135"/>
      <c r="FRT68" s="135"/>
      <c r="FRU68" s="84"/>
      <c r="FRV68" s="135"/>
      <c r="FRW68" s="135"/>
      <c r="FRX68" s="135"/>
      <c r="FRY68" s="84"/>
      <c r="FRZ68" s="135"/>
      <c r="FSA68" s="135"/>
      <c r="FSB68" s="135"/>
      <c r="FSC68" s="84"/>
      <c r="FSD68" s="135"/>
      <c r="FSE68" s="135"/>
      <c r="FSF68" s="135"/>
      <c r="FSG68" s="84"/>
      <c r="FSH68" s="135"/>
      <c r="FSI68" s="135"/>
      <c r="FSJ68" s="135"/>
      <c r="FSK68" s="84"/>
      <c r="FSL68" s="135"/>
      <c r="FSM68" s="135"/>
      <c r="FSN68" s="135"/>
      <c r="FSO68" s="84"/>
      <c r="FSP68" s="135"/>
      <c r="FSQ68" s="135"/>
      <c r="FSR68" s="135"/>
      <c r="FSS68" s="84"/>
      <c r="FST68" s="135"/>
      <c r="FSU68" s="135"/>
      <c r="FSV68" s="135"/>
      <c r="FSW68" s="84"/>
      <c r="FSX68" s="135"/>
      <c r="FSY68" s="135"/>
      <c r="FSZ68" s="135"/>
      <c r="FTA68" s="84"/>
      <c r="FTB68" s="135"/>
      <c r="FTC68" s="135"/>
      <c r="FTD68" s="135"/>
      <c r="FTE68" s="84"/>
      <c r="FTF68" s="135"/>
      <c r="FTG68" s="135"/>
      <c r="FTH68" s="135"/>
      <c r="FTI68" s="84"/>
      <c r="FTJ68" s="135"/>
      <c r="FTK68" s="135"/>
      <c r="FTL68" s="135"/>
      <c r="FTM68" s="84"/>
      <c r="FTN68" s="135"/>
      <c r="FTO68" s="135"/>
      <c r="FTP68" s="135"/>
      <c r="FTQ68" s="84"/>
      <c r="FTR68" s="135"/>
      <c r="FTS68" s="135"/>
      <c r="FTT68" s="135"/>
      <c r="FTU68" s="84"/>
      <c r="FTV68" s="135"/>
      <c r="FTW68" s="135"/>
      <c r="FTX68" s="135"/>
      <c r="FTY68" s="84"/>
      <c r="FTZ68" s="135"/>
      <c r="FUA68" s="135"/>
      <c r="FUB68" s="135"/>
      <c r="FUC68" s="84"/>
      <c r="FUD68" s="135"/>
      <c r="FUE68" s="135"/>
      <c r="FUF68" s="135"/>
      <c r="FUG68" s="84"/>
      <c r="FUH68" s="135"/>
      <c r="FUI68" s="135"/>
      <c r="FUJ68" s="135"/>
      <c r="FUK68" s="84"/>
      <c r="FUL68" s="135"/>
      <c r="FUM68" s="135"/>
      <c r="FUN68" s="135"/>
      <c r="FUO68" s="84"/>
      <c r="FUP68" s="135"/>
      <c r="FUQ68" s="135"/>
      <c r="FUR68" s="135"/>
      <c r="FUS68" s="84"/>
      <c r="FUT68" s="135"/>
      <c r="FUU68" s="135"/>
      <c r="FUV68" s="135"/>
      <c r="FUW68" s="84"/>
      <c r="FUX68" s="135"/>
      <c r="FUY68" s="135"/>
      <c r="FUZ68" s="135"/>
      <c r="FVA68" s="84"/>
      <c r="FVB68" s="135"/>
      <c r="FVC68" s="135"/>
      <c r="FVD68" s="135"/>
      <c r="FVE68" s="84"/>
      <c r="FVF68" s="135"/>
      <c r="FVG68" s="135"/>
      <c r="FVH68" s="135"/>
      <c r="FVI68" s="84"/>
      <c r="FVJ68" s="135"/>
      <c r="FVK68" s="135"/>
      <c r="FVL68" s="135"/>
      <c r="FVM68" s="84"/>
      <c r="FVN68" s="135"/>
      <c r="FVO68" s="135"/>
      <c r="FVP68" s="135"/>
      <c r="FVQ68" s="84"/>
      <c r="FVR68" s="135"/>
      <c r="FVS68" s="135"/>
      <c r="FVT68" s="135"/>
      <c r="FVU68" s="84"/>
      <c r="FVV68" s="135"/>
      <c r="FVW68" s="135"/>
      <c r="FVX68" s="135"/>
      <c r="FVY68" s="84"/>
      <c r="FVZ68" s="135"/>
      <c r="FWA68" s="135"/>
      <c r="FWB68" s="135"/>
      <c r="FWC68" s="84"/>
      <c r="FWD68" s="135"/>
      <c r="FWE68" s="135"/>
      <c r="FWF68" s="135"/>
      <c r="FWG68" s="84"/>
      <c r="FWH68" s="135"/>
      <c r="FWI68" s="135"/>
      <c r="FWJ68" s="135"/>
      <c r="FWK68" s="84"/>
      <c r="FWL68" s="135"/>
      <c r="FWM68" s="135"/>
      <c r="FWN68" s="135"/>
      <c r="FWO68" s="84"/>
      <c r="FWP68" s="135"/>
      <c r="FWQ68" s="135"/>
      <c r="FWR68" s="135"/>
      <c r="FWS68" s="84"/>
      <c r="FWT68" s="135"/>
      <c r="FWU68" s="135"/>
      <c r="FWV68" s="135"/>
      <c r="FWW68" s="84"/>
      <c r="FWX68" s="135"/>
      <c r="FWY68" s="135"/>
      <c r="FWZ68" s="135"/>
      <c r="FXA68" s="84"/>
      <c r="FXB68" s="135"/>
      <c r="FXC68" s="135"/>
      <c r="FXD68" s="135"/>
      <c r="FXE68" s="84"/>
      <c r="FXF68" s="135"/>
      <c r="FXG68" s="135"/>
      <c r="FXH68" s="135"/>
      <c r="FXI68" s="84"/>
      <c r="FXJ68" s="135"/>
      <c r="FXK68" s="135"/>
      <c r="FXL68" s="135"/>
      <c r="FXM68" s="84"/>
      <c r="FXN68" s="135"/>
      <c r="FXO68" s="135"/>
      <c r="FXP68" s="135"/>
      <c r="FXQ68" s="84"/>
      <c r="FXR68" s="135"/>
      <c r="FXS68" s="135"/>
      <c r="FXT68" s="135"/>
      <c r="FXU68" s="84"/>
      <c r="FXV68" s="135"/>
      <c r="FXW68" s="135"/>
      <c r="FXX68" s="135"/>
      <c r="FXY68" s="84"/>
      <c r="FXZ68" s="135"/>
      <c r="FYA68" s="135"/>
      <c r="FYB68" s="135"/>
      <c r="FYC68" s="84"/>
      <c r="FYD68" s="135"/>
      <c r="FYE68" s="135"/>
      <c r="FYF68" s="135"/>
      <c r="FYG68" s="84"/>
      <c r="FYH68" s="135"/>
      <c r="FYI68" s="135"/>
      <c r="FYJ68" s="135"/>
      <c r="FYK68" s="84"/>
      <c r="FYL68" s="135"/>
      <c r="FYM68" s="135"/>
      <c r="FYN68" s="135"/>
      <c r="FYO68" s="84"/>
      <c r="FYP68" s="135"/>
      <c r="FYQ68" s="135"/>
      <c r="FYR68" s="135"/>
      <c r="FYS68" s="84"/>
      <c r="FYT68" s="135"/>
      <c r="FYU68" s="135"/>
      <c r="FYV68" s="135"/>
      <c r="FYW68" s="84"/>
      <c r="FYX68" s="135"/>
      <c r="FYY68" s="135"/>
      <c r="FYZ68" s="135"/>
      <c r="FZA68" s="84"/>
      <c r="FZB68" s="135"/>
      <c r="FZC68" s="135"/>
      <c r="FZD68" s="135"/>
      <c r="FZE68" s="84"/>
      <c r="FZF68" s="135"/>
      <c r="FZG68" s="135"/>
      <c r="FZH68" s="135"/>
      <c r="FZI68" s="84"/>
      <c r="FZJ68" s="135"/>
      <c r="FZK68" s="135"/>
      <c r="FZL68" s="135"/>
      <c r="FZM68" s="84"/>
      <c r="FZN68" s="135"/>
      <c r="FZO68" s="135"/>
      <c r="FZP68" s="135"/>
      <c r="FZQ68" s="84"/>
      <c r="FZR68" s="135"/>
      <c r="FZS68" s="135"/>
      <c r="FZT68" s="135"/>
      <c r="FZU68" s="84"/>
      <c r="FZV68" s="135"/>
      <c r="FZW68" s="135"/>
      <c r="FZX68" s="135"/>
      <c r="FZY68" s="84"/>
      <c r="FZZ68" s="135"/>
      <c r="GAA68" s="135"/>
      <c r="GAB68" s="135"/>
      <c r="GAC68" s="84"/>
      <c r="GAD68" s="135"/>
      <c r="GAE68" s="135"/>
      <c r="GAF68" s="135"/>
      <c r="GAG68" s="84"/>
      <c r="GAH68" s="135"/>
      <c r="GAI68" s="135"/>
      <c r="GAJ68" s="135"/>
      <c r="GAK68" s="84"/>
      <c r="GAL68" s="135"/>
      <c r="GAM68" s="135"/>
      <c r="GAN68" s="135"/>
      <c r="GAO68" s="84"/>
      <c r="GAP68" s="135"/>
      <c r="GAQ68" s="135"/>
      <c r="GAR68" s="135"/>
      <c r="GAS68" s="84"/>
      <c r="GAT68" s="135"/>
      <c r="GAU68" s="135"/>
      <c r="GAV68" s="135"/>
      <c r="GAW68" s="84"/>
      <c r="GAX68" s="135"/>
      <c r="GAY68" s="135"/>
      <c r="GAZ68" s="135"/>
      <c r="GBA68" s="84"/>
      <c r="GBB68" s="135"/>
      <c r="GBC68" s="135"/>
      <c r="GBD68" s="135"/>
      <c r="GBE68" s="84"/>
      <c r="GBF68" s="135"/>
      <c r="GBG68" s="135"/>
      <c r="GBH68" s="135"/>
      <c r="GBI68" s="84"/>
      <c r="GBJ68" s="135"/>
      <c r="GBK68" s="135"/>
      <c r="GBL68" s="135"/>
      <c r="GBM68" s="84"/>
      <c r="GBN68" s="135"/>
      <c r="GBO68" s="135"/>
      <c r="GBP68" s="135"/>
      <c r="GBQ68" s="84"/>
      <c r="GBR68" s="135"/>
      <c r="GBS68" s="135"/>
      <c r="GBT68" s="135"/>
      <c r="GBU68" s="84"/>
      <c r="GBV68" s="135"/>
      <c r="GBW68" s="135"/>
      <c r="GBX68" s="135"/>
      <c r="GBY68" s="84"/>
      <c r="GBZ68" s="135"/>
      <c r="GCA68" s="135"/>
      <c r="GCB68" s="135"/>
      <c r="GCC68" s="84"/>
      <c r="GCD68" s="135"/>
      <c r="GCE68" s="135"/>
      <c r="GCF68" s="135"/>
      <c r="GCG68" s="84"/>
      <c r="GCH68" s="135"/>
      <c r="GCI68" s="135"/>
      <c r="GCJ68" s="135"/>
      <c r="GCK68" s="84"/>
      <c r="GCL68" s="135"/>
      <c r="GCM68" s="135"/>
      <c r="GCN68" s="135"/>
      <c r="GCO68" s="84"/>
      <c r="GCP68" s="135"/>
      <c r="GCQ68" s="135"/>
      <c r="GCR68" s="135"/>
      <c r="GCS68" s="84"/>
      <c r="GCT68" s="135"/>
      <c r="GCU68" s="135"/>
      <c r="GCV68" s="135"/>
      <c r="GCW68" s="84"/>
      <c r="GCX68" s="135"/>
      <c r="GCY68" s="135"/>
      <c r="GCZ68" s="135"/>
      <c r="GDA68" s="84"/>
      <c r="GDB68" s="135"/>
      <c r="GDC68" s="135"/>
      <c r="GDD68" s="135"/>
      <c r="GDE68" s="84"/>
      <c r="GDF68" s="135"/>
      <c r="GDG68" s="135"/>
      <c r="GDH68" s="135"/>
      <c r="GDI68" s="84"/>
      <c r="GDJ68" s="135"/>
      <c r="GDK68" s="135"/>
      <c r="GDL68" s="135"/>
      <c r="GDM68" s="84"/>
      <c r="GDN68" s="135"/>
      <c r="GDO68" s="135"/>
      <c r="GDP68" s="135"/>
      <c r="GDQ68" s="84"/>
      <c r="GDR68" s="135"/>
      <c r="GDS68" s="135"/>
      <c r="GDT68" s="135"/>
      <c r="GDU68" s="84"/>
      <c r="GDV68" s="135"/>
      <c r="GDW68" s="135"/>
      <c r="GDX68" s="135"/>
      <c r="GDY68" s="84"/>
      <c r="GDZ68" s="135"/>
      <c r="GEA68" s="135"/>
      <c r="GEB68" s="135"/>
      <c r="GEC68" s="84"/>
      <c r="GED68" s="135"/>
      <c r="GEE68" s="135"/>
      <c r="GEF68" s="135"/>
      <c r="GEG68" s="84"/>
      <c r="GEH68" s="135"/>
      <c r="GEI68" s="135"/>
      <c r="GEJ68" s="135"/>
      <c r="GEK68" s="84"/>
      <c r="GEL68" s="135"/>
      <c r="GEM68" s="135"/>
      <c r="GEN68" s="135"/>
      <c r="GEO68" s="84"/>
      <c r="GEP68" s="135"/>
      <c r="GEQ68" s="135"/>
      <c r="GER68" s="135"/>
      <c r="GES68" s="84"/>
      <c r="GET68" s="135"/>
      <c r="GEU68" s="135"/>
      <c r="GEV68" s="135"/>
      <c r="GEW68" s="84"/>
      <c r="GEX68" s="135"/>
      <c r="GEY68" s="135"/>
      <c r="GEZ68" s="135"/>
      <c r="GFA68" s="84"/>
      <c r="GFB68" s="135"/>
      <c r="GFC68" s="135"/>
      <c r="GFD68" s="135"/>
      <c r="GFE68" s="84"/>
      <c r="GFF68" s="135"/>
      <c r="GFG68" s="135"/>
      <c r="GFH68" s="135"/>
      <c r="GFI68" s="84"/>
      <c r="GFJ68" s="135"/>
      <c r="GFK68" s="135"/>
      <c r="GFL68" s="135"/>
      <c r="GFM68" s="84"/>
      <c r="GFN68" s="135"/>
      <c r="GFO68" s="135"/>
      <c r="GFP68" s="135"/>
      <c r="GFQ68" s="84"/>
      <c r="GFR68" s="135"/>
      <c r="GFS68" s="135"/>
      <c r="GFT68" s="135"/>
      <c r="GFU68" s="84"/>
      <c r="GFV68" s="135"/>
      <c r="GFW68" s="135"/>
      <c r="GFX68" s="135"/>
      <c r="GFY68" s="84"/>
      <c r="GFZ68" s="135"/>
      <c r="GGA68" s="135"/>
      <c r="GGB68" s="135"/>
      <c r="GGC68" s="84"/>
      <c r="GGD68" s="135"/>
      <c r="GGE68" s="135"/>
      <c r="GGF68" s="135"/>
      <c r="GGG68" s="84"/>
      <c r="GGH68" s="135"/>
      <c r="GGI68" s="135"/>
      <c r="GGJ68" s="135"/>
      <c r="GGK68" s="84"/>
      <c r="GGL68" s="135"/>
      <c r="GGM68" s="135"/>
      <c r="GGN68" s="135"/>
      <c r="GGO68" s="84"/>
      <c r="GGP68" s="135"/>
      <c r="GGQ68" s="135"/>
      <c r="GGR68" s="135"/>
      <c r="GGS68" s="84"/>
      <c r="GGT68" s="135"/>
      <c r="GGU68" s="135"/>
      <c r="GGV68" s="135"/>
      <c r="GGW68" s="84"/>
      <c r="GGX68" s="135"/>
      <c r="GGY68" s="135"/>
      <c r="GGZ68" s="135"/>
      <c r="GHA68" s="84"/>
      <c r="GHB68" s="135"/>
      <c r="GHC68" s="135"/>
      <c r="GHD68" s="135"/>
      <c r="GHE68" s="84"/>
      <c r="GHF68" s="135"/>
      <c r="GHG68" s="135"/>
      <c r="GHH68" s="135"/>
      <c r="GHI68" s="84"/>
      <c r="GHJ68" s="135"/>
      <c r="GHK68" s="135"/>
      <c r="GHL68" s="135"/>
      <c r="GHM68" s="84"/>
      <c r="GHN68" s="135"/>
      <c r="GHO68" s="135"/>
      <c r="GHP68" s="135"/>
      <c r="GHQ68" s="84"/>
      <c r="GHR68" s="135"/>
      <c r="GHS68" s="135"/>
      <c r="GHT68" s="135"/>
      <c r="GHU68" s="84"/>
      <c r="GHV68" s="135"/>
      <c r="GHW68" s="135"/>
      <c r="GHX68" s="135"/>
      <c r="GHY68" s="84"/>
      <c r="GHZ68" s="135"/>
      <c r="GIA68" s="135"/>
      <c r="GIB68" s="135"/>
      <c r="GIC68" s="84"/>
      <c r="GID68" s="135"/>
      <c r="GIE68" s="135"/>
      <c r="GIF68" s="135"/>
      <c r="GIG68" s="84"/>
      <c r="GIH68" s="135"/>
      <c r="GII68" s="135"/>
      <c r="GIJ68" s="135"/>
      <c r="GIK68" s="84"/>
      <c r="GIL68" s="135"/>
      <c r="GIM68" s="135"/>
      <c r="GIN68" s="135"/>
      <c r="GIO68" s="84"/>
      <c r="GIP68" s="135"/>
      <c r="GIQ68" s="135"/>
      <c r="GIR68" s="135"/>
      <c r="GIS68" s="84"/>
      <c r="GIT68" s="135"/>
      <c r="GIU68" s="135"/>
      <c r="GIV68" s="135"/>
      <c r="GIW68" s="84"/>
      <c r="GIX68" s="135"/>
      <c r="GIY68" s="135"/>
      <c r="GIZ68" s="135"/>
      <c r="GJA68" s="84"/>
      <c r="GJB68" s="135"/>
      <c r="GJC68" s="135"/>
      <c r="GJD68" s="135"/>
      <c r="GJE68" s="84"/>
      <c r="GJF68" s="135"/>
      <c r="GJG68" s="135"/>
      <c r="GJH68" s="135"/>
      <c r="GJI68" s="84"/>
      <c r="GJJ68" s="135"/>
      <c r="GJK68" s="135"/>
      <c r="GJL68" s="135"/>
      <c r="GJM68" s="84"/>
      <c r="GJN68" s="135"/>
      <c r="GJO68" s="135"/>
      <c r="GJP68" s="135"/>
      <c r="GJQ68" s="84"/>
      <c r="GJR68" s="135"/>
      <c r="GJS68" s="135"/>
      <c r="GJT68" s="135"/>
      <c r="GJU68" s="84"/>
      <c r="GJV68" s="135"/>
      <c r="GJW68" s="135"/>
      <c r="GJX68" s="135"/>
      <c r="GJY68" s="84"/>
      <c r="GJZ68" s="135"/>
      <c r="GKA68" s="135"/>
      <c r="GKB68" s="135"/>
      <c r="GKC68" s="84"/>
      <c r="GKD68" s="135"/>
      <c r="GKE68" s="135"/>
      <c r="GKF68" s="135"/>
      <c r="GKG68" s="84"/>
      <c r="GKH68" s="135"/>
      <c r="GKI68" s="135"/>
      <c r="GKJ68" s="135"/>
      <c r="GKK68" s="84"/>
      <c r="GKL68" s="135"/>
      <c r="GKM68" s="135"/>
      <c r="GKN68" s="135"/>
      <c r="GKO68" s="84"/>
      <c r="GKP68" s="135"/>
      <c r="GKQ68" s="135"/>
      <c r="GKR68" s="135"/>
      <c r="GKS68" s="84"/>
      <c r="GKT68" s="135"/>
      <c r="GKU68" s="135"/>
      <c r="GKV68" s="135"/>
      <c r="GKW68" s="84"/>
      <c r="GKX68" s="135"/>
      <c r="GKY68" s="135"/>
      <c r="GKZ68" s="135"/>
      <c r="GLA68" s="84"/>
      <c r="GLB68" s="135"/>
      <c r="GLC68" s="135"/>
      <c r="GLD68" s="135"/>
      <c r="GLE68" s="84"/>
      <c r="GLF68" s="135"/>
      <c r="GLG68" s="135"/>
      <c r="GLH68" s="135"/>
      <c r="GLI68" s="84"/>
      <c r="GLJ68" s="135"/>
      <c r="GLK68" s="135"/>
      <c r="GLL68" s="135"/>
      <c r="GLM68" s="84"/>
      <c r="GLN68" s="135"/>
      <c r="GLO68" s="135"/>
      <c r="GLP68" s="135"/>
      <c r="GLQ68" s="84"/>
      <c r="GLR68" s="135"/>
      <c r="GLS68" s="135"/>
      <c r="GLT68" s="135"/>
      <c r="GLU68" s="84"/>
      <c r="GLV68" s="135"/>
      <c r="GLW68" s="135"/>
      <c r="GLX68" s="135"/>
      <c r="GLY68" s="84"/>
      <c r="GLZ68" s="135"/>
      <c r="GMA68" s="135"/>
      <c r="GMB68" s="135"/>
      <c r="GMC68" s="84"/>
      <c r="GMD68" s="135"/>
      <c r="GME68" s="135"/>
      <c r="GMF68" s="135"/>
      <c r="GMG68" s="84"/>
      <c r="GMH68" s="135"/>
      <c r="GMI68" s="135"/>
      <c r="GMJ68" s="135"/>
      <c r="GMK68" s="84"/>
      <c r="GML68" s="135"/>
      <c r="GMM68" s="135"/>
      <c r="GMN68" s="135"/>
      <c r="GMO68" s="84"/>
      <c r="GMP68" s="135"/>
      <c r="GMQ68" s="135"/>
      <c r="GMR68" s="135"/>
      <c r="GMS68" s="84"/>
      <c r="GMT68" s="135"/>
      <c r="GMU68" s="135"/>
      <c r="GMV68" s="135"/>
      <c r="GMW68" s="84"/>
      <c r="GMX68" s="135"/>
      <c r="GMY68" s="135"/>
      <c r="GMZ68" s="135"/>
      <c r="GNA68" s="84"/>
      <c r="GNB68" s="135"/>
      <c r="GNC68" s="135"/>
      <c r="GND68" s="135"/>
      <c r="GNE68" s="84"/>
      <c r="GNF68" s="135"/>
      <c r="GNG68" s="135"/>
      <c r="GNH68" s="135"/>
      <c r="GNI68" s="84"/>
      <c r="GNJ68" s="135"/>
      <c r="GNK68" s="135"/>
      <c r="GNL68" s="135"/>
      <c r="GNM68" s="84"/>
      <c r="GNN68" s="135"/>
      <c r="GNO68" s="135"/>
      <c r="GNP68" s="135"/>
      <c r="GNQ68" s="84"/>
      <c r="GNR68" s="135"/>
      <c r="GNS68" s="135"/>
      <c r="GNT68" s="135"/>
      <c r="GNU68" s="84"/>
      <c r="GNV68" s="135"/>
      <c r="GNW68" s="135"/>
      <c r="GNX68" s="135"/>
      <c r="GNY68" s="84"/>
      <c r="GNZ68" s="135"/>
      <c r="GOA68" s="135"/>
      <c r="GOB68" s="135"/>
      <c r="GOC68" s="84"/>
      <c r="GOD68" s="135"/>
      <c r="GOE68" s="135"/>
      <c r="GOF68" s="135"/>
      <c r="GOG68" s="84"/>
      <c r="GOH68" s="135"/>
      <c r="GOI68" s="135"/>
      <c r="GOJ68" s="135"/>
      <c r="GOK68" s="84"/>
      <c r="GOL68" s="135"/>
      <c r="GOM68" s="135"/>
      <c r="GON68" s="135"/>
      <c r="GOO68" s="84"/>
      <c r="GOP68" s="135"/>
      <c r="GOQ68" s="135"/>
      <c r="GOR68" s="135"/>
      <c r="GOS68" s="84"/>
      <c r="GOT68" s="135"/>
      <c r="GOU68" s="135"/>
      <c r="GOV68" s="135"/>
      <c r="GOW68" s="84"/>
      <c r="GOX68" s="135"/>
      <c r="GOY68" s="135"/>
      <c r="GOZ68" s="135"/>
      <c r="GPA68" s="84"/>
      <c r="GPB68" s="135"/>
      <c r="GPC68" s="135"/>
      <c r="GPD68" s="135"/>
      <c r="GPE68" s="84"/>
      <c r="GPF68" s="135"/>
      <c r="GPG68" s="135"/>
      <c r="GPH68" s="135"/>
      <c r="GPI68" s="84"/>
      <c r="GPJ68" s="135"/>
      <c r="GPK68" s="135"/>
      <c r="GPL68" s="135"/>
      <c r="GPM68" s="84"/>
      <c r="GPN68" s="135"/>
      <c r="GPO68" s="135"/>
      <c r="GPP68" s="135"/>
      <c r="GPQ68" s="84"/>
      <c r="GPR68" s="135"/>
      <c r="GPS68" s="135"/>
      <c r="GPT68" s="135"/>
      <c r="GPU68" s="84"/>
      <c r="GPV68" s="135"/>
      <c r="GPW68" s="135"/>
      <c r="GPX68" s="135"/>
      <c r="GPY68" s="84"/>
      <c r="GPZ68" s="135"/>
      <c r="GQA68" s="135"/>
      <c r="GQB68" s="135"/>
      <c r="GQC68" s="84"/>
      <c r="GQD68" s="135"/>
      <c r="GQE68" s="135"/>
      <c r="GQF68" s="135"/>
      <c r="GQG68" s="84"/>
      <c r="GQH68" s="135"/>
      <c r="GQI68" s="135"/>
      <c r="GQJ68" s="135"/>
      <c r="GQK68" s="84"/>
      <c r="GQL68" s="135"/>
      <c r="GQM68" s="135"/>
      <c r="GQN68" s="135"/>
      <c r="GQO68" s="84"/>
      <c r="GQP68" s="135"/>
      <c r="GQQ68" s="135"/>
      <c r="GQR68" s="135"/>
      <c r="GQS68" s="84"/>
      <c r="GQT68" s="135"/>
      <c r="GQU68" s="135"/>
      <c r="GQV68" s="135"/>
      <c r="GQW68" s="84"/>
      <c r="GQX68" s="135"/>
      <c r="GQY68" s="135"/>
      <c r="GQZ68" s="135"/>
      <c r="GRA68" s="84"/>
      <c r="GRB68" s="135"/>
      <c r="GRC68" s="135"/>
      <c r="GRD68" s="135"/>
      <c r="GRE68" s="84"/>
      <c r="GRF68" s="135"/>
      <c r="GRG68" s="135"/>
      <c r="GRH68" s="135"/>
      <c r="GRI68" s="84"/>
      <c r="GRJ68" s="135"/>
      <c r="GRK68" s="135"/>
      <c r="GRL68" s="135"/>
      <c r="GRM68" s="84"/>
      <c r="GRN68" s="135"/>
      <c r="GRO68" s="135"/>
      <c r="GRP68" s="135"/>
      <c r="GRQ68" s="84"/>
      <c r="GRR68" s="135"/>
      <c r="GRS68" s="135"/>
      <c r="GRT68" s="135"/>
      <c r="GRU68" s="84"/>
      <c r="GRV68" s="135"/>
      <c r="GRW68" s="135"/>
      <c r="GRX68" s="135"/>
      <c r="GRY68" s="84"/>
      <c r="GRZ68" s="135"/>
      <c r="GSA68" s="135"/>
      <c r="GSB68" s="135"/>
      <c r="GSC68" s="84"/>
      <c r="GSD68" s="135"/>
      <c r="GSE68" s="135"/>
      <c r="GSF68" s="135"/>
      <c r="GSG68" s="84"/>
      <c r="GSH68" s="135"/>
      <c r="GSI68" s="135"/>
      <c r="GSJ68" s="135"/>
      <c r="GSK68" s="84"/>
      <c r="GSL68" s="135"/>
      <c r="GSM68" s="135"/>
      <c r="GSN68" s="135"/>
      <c r="GSO68" s="84"/>
      <c r="GSP68" s="135"/>
      <c r="GSQ68" s="135"/>
      <c r="GSR68" s="135"/>
      <c r="GSS68" s="84"/>
      <c r="GST68" s="135"/>
      <c r="GSU68" s="135"/>
      <c r="GSV68" s="135"/>
      <c r="GSW68" s="84"/>
      <c r="GSX68" s="135"/>
      <c r="GSY68" s="135"/>
      <c r="GSZ68" s="135"/>
      <c r="GTA68" s="84"/>
      <c r="GTB68" s="135"/>
      <c r="GTC68" s="135"/>
      <c r="GTD68" s="135"/>
      <c r="GTE68" s="84"/>
      <c r="GTF68" s="135"/>
      <c r="GTG68" s="135"/>
      <c r="GTH68" s="135"/>
      <c r="GTI68" s="84"/>
      <c r="GTJ68" s="135"/>
      <c r="GTK68" s="135"/>
      <c r="GTL68" s="135"/>
      <c r="GTM68" s="84"/>
      <c r="GTN68" s="135"/>
      <c r="GTO68" s="135"/>
      <c r="GTP68" s="135"/>
      <c r="GTQ68" s="84"/>
      <c r="GTR68" s="135"/>
      <c r="GTS68" s="135"/>
      <c r="GTT68" s="135"/>
      <c r="GTU68" s="84"/>
      <c r="GTV68" s="135"/>
      <c r="GTW68" s="135"/>
      <c r="GTX68" s="135"/>
      <c r="GTY68" s="84"/>
      <c r="GTZ68" s="135"/>
      <c r="GUA68" s="135"/>
      <c r="GUB68" s="135"/>
      <c r="GUC68" s="84"/>
      <c r="GUD68" s="135"/>
      <c r="GUE68" s="135"/>
      <c r="GUF68" s="135"/>
      <c r="GUG68" s="84"/>
      <c r="GUH68" s="135"/>
      <c r="GUI68" s="135"/>
      <c r="GUJ68" s="135"/>
      <c r="GUK68" s="84"/>
      <c r="GUL68" s="135"/>
      <c r="GUM68" s="135"/>
      <c r="GUN68" s="135"/>
      <c r="GUO68" s="84"/>
      <c r="GUP68" s="135"/>
      <c r="GUQ68" s="135"/>
      <c r="GUR68" s="135"/>
      <c r="GUS68" s="84"/>
      <c r="GUT68" s="135"/>
      <c r="GUU68" s="135"/>
      <c r="GUV68" s="135"/>
      <c r="GUW68" s="84"/>
      <c r="GUX68" s="135"/>
      <c r="GUY68" s="135"/>
      <c r="GUZ68" s="135"/>
      <c r="GVA68" s="84"/>
      <c r="GVB68" s="135"/>
      <c r="GVC68" s="135"/>
      <c r="GVD68" s="135"/>
      <c r="GVE68" s="84"/>
      <c r="GVF68" s="135"/>
      <c r="GVG68" s="135"/>
      <c r="GVH68" s="135"/>
      <c r="GVI68" s="84"/>
      <c r="GVJ68" s="135"/>
      <c r="GVK68" s="135"/>
      <c r="GVL68" s="135"/>
      <c r="GVM68" s="84"/>
      <c r="GVN68" s="135"/>
      <c r="GVO68" s="135"/>
      <c r="GVP68" s="135"/>
      <c r="GVQ68" s="84"/>
      <c r="GVR68" s="135"/>
      <c r="GVS68" s="135"/>
      <c r="GVT68" s="135"/>
      <c r="GVU68" s="84"/>
      <c r="GVV68" s="135"/>
      <c r="GVW68" s="135"/>
      <c r="GVX68" s="135"/>
      <c r="GVY68" s="84"/>
      <c r="GVZ68" s="135"/>
      <c r="GWA68" s="135"/>
      <c r="GWB68" s="135"/>
      <c r="GWC68" s="84"/>
      <c r="GWD68" s="135"/>
      <c r="GWE68" s="135"/>
      <c r="GWF68" s="135"/>
      <c r="GWG68" s="84"/>
      <c r="GWH68" s="135"/>
      <c r="GWI68" s="135"/>
      <c r="GWJ68" s="135"/>
      <c r="GWK68" s="84"/>
      <c r="GWL68" s="135"/>
      <c r="GWM68" s="135"/>
      <c r="GWN68" s="135"/>
      <c r="GWO68" s="84"/>
      <c r="GWP68" s="135"/>
      <c r="GWQ68" s="135"/>
      <c r="GWR68" s="135"/>
      <c r="GWS68" s="84"/>
      <c r="GWT68" s="135"/>
      <c r="GWU68" s="135"/>
      <c r="GWV68" s="135"/>
      <c r="GWW68" s="84"/>
      <c r="GWX68" s="135"/>
      <c r="GWY68" s="135"/>
      <c r="GWZ68" s="135"/>
      <c r="GXA68" s="84"/>
      <c r="GXB68" s="135"/>
      <c r="GXC68" s="135"/>
      <c r="GXD68" s="135"/>
      <c r="GXE68" s="84"/>
      <c r="GXF68" s="135"/>
      <c r="GXG68" s="135"/>
      <c r="GXH68" s="135"/>
      <c r="GXI68" s="84"/>
      <c r="GXJ68" s="135"/>
      <c r="GXK68" s="135"/>
      <c r="GXL68" s="135"/>
      <c r="GXM68" s="84"/>
      <c r="GXN68" s="135"/>
      <c r="GXO68" s="135"/>
      <c r="GXP68" s="135"/>
      <c r="GXQ68" s="84"/>
      <c r="GXR68" s="135"/>
      <c r="GXS68" s="135"/>
      <c r="GXT68" s="135"/>
      <c r="GXU68" s="84"/>
      <c r="GXV68" s="135"/>
      <c r="GXW68" s="135"/>
      <c r="GXX68" s="135"/>
      <c r="GXY68" s="84"/>
      <c r="GXZ68" s="135"/>
      <c r="GYA68" s="135"/>
      <c r="GYB68" s="135"/>
      <c r="GYC68" s="84"/>
      <c r="GYD68" s="135"/>
      <c r="GYE68" s="135"/>
      <c r="GYF68" s="135"/>
      <c r="GYG68" s="84"/>
      <c r="GYH68" s="135"/>
      <c r="GYI68" s="135"/>
      <c r="GYJ68" s="135"/>
      <c r="GYK68" s="84"/>
      <c r="GYL68" s="135"/>
      <c r="GYM68" s="135"/>
      <c r="GYN68" s="135"/>
      <c r="GYO68" s="84"/>
      <c r="GYP68" s="135"/>
      <c r="GYQ68" s="135"/>
      <c r="GYR68" s="135"/>
      <c r="GYS68" s="84"/>
      <c r="GYT68" s="135"/>
      <c r="GYU68" s="135"/>
      <c r="GYV68" s="135"/>
      <c r="GYW68" s="84"/>
      <c r="GYX68" s="135"/>
      <c r="GYY68" s="135"/>
      <c r="GYZ68" s="135"/>
      <c r="GZA68" s="84"/>
      <c r="GZB68" s="135"/>
      <c r="GZC68" s="135"/>
      <c r="GZD68" s="135"/>
      <c r="GZE68" s="84"/>
      <c r="GZF68" s="135"/>
      <c r="GZG68" s="135"/>
      <c r="GZH68" s="135"/>
      <c r="GZI68" s="84"/>
      <c r="GZJ68" s="135"/>
      <c r="GZK68" s="135"/>
      <c r="GZL68" s="135"/>
      <c r="GZM68" s="84"/>
      <c r="GZN68" s="135"/>
      <c r="GZO68" s="135"/>
      <c r="GZP68" s="135"/>
      <c r="GZQ68" s="84"/>
      <c r="GZR68" s="135"/>
      <c r="GZS68" s="135"/>
      <c r="GZT68" s="135"/>
      <c r="GZU68" s="84"/>
      <c r="GZV68" s="135"/>
      <c r="GZW68" s="135"/>
      <c r="GZX68" s="135"/>
      <c r="GZY68" s="84"/>
      <c r="GZZ68" s="135"/>
      <c r="HAA68" s="135"/>
      <c r="HAB68" s="135"/>
      <c r="HAC68" s="84"/>
      <c r="HAD68" s="135"/>
      <c r="HAE68" s="135"/>
      <c r="HAF68" s="135"/>
      <c r="HAG68" s="84"/>
      <c r="HAH68" s="135"/>
      <c r="HAI68" s="135"/>
      <c r="HAJ68" s="135"/>
      <c r="HAK68" s="84"/>
      <c r="HAL68" s="135"/>
      <c r="HAM68" s="135"/>
      <c r="HAN68" s="135"/>
      <c r="HAO68" s="84"/>
      <c r="HAP68" s="135"/>
      <c r="HAQ68" s="135"/>
      <c r="HAR68" s="135"/>
      <c r="HAS68" s="84"/>
      <c r="HAT68" s="135"/>
      <c r="HAU68" s="135"/>
      <c r="HAV68" s="135"/>
      <c r="HAW68" s="84"/>
      <c r="HAX68" s="135"/>
      <c r="HAY68" s="135"/>
      <c r="HAZ68" s="135"/>
      <c r="HBA68" s="84"/>
      <c r="HBB68" s="135"/>
      <c r="HBC68" s="135"/>
      <c r="HBD68" s="135"/>
      <c r="HBE68" s="84"/>
      <c r="HBF68" s="135"/>
      <c r="HBG68" s="135"/>
      <c r="HBH68" s="135"/>
      <c r="HBI68" s="84"/>
      <c r="HBJ68" s="135"/>
      <c r="HBK68" s="135"/>
      <c r="HBL68" s="135"/>
      <c r="HBM68" s="84"/>
      <c r="HBN68" s="135"/>
      <c r="HBO68" s="135"/>
      <c r="HBP68" s="135"/>
      <c r="HBQ68" s="84"/>
      <c r="HBR68" s="135"/>
      <c r="HBS68" s="135"/>
      <c r="HBT68" s="135"/>
      <c r="HBU68" s="84"/>
      <c r="HBV68" s="135"/>
      <c r="HBW68" s="135"/>
      <c r="HBX68" s="135"/>
      <c r="HBY68" s="84"/>
      <c r="HBZ68" s="135"/>
      <c r="HCA68" s="135"/>
      <c r="HCB68" s="135"/>
      <c r="HCC68" s="84"/>
      <c r="HCD68" s="135"/>
      <c r="HCE68" s="135"/>
      <c r="HCF68" s="135"/>
      <c r="HCG68" s="84"/>
      <c r="HCH68" s="135"/>
      <c r="HCI68" s="135"/>
      <c r="HCJ68" s="135"/>
      <c r="HCK68" s="84"/>
      <c r="HCL68" s="135"/>
      <c r="HCM68" s="135"/>
      <c r="HCN68" s="135"/>
      <c r="HCO68" s="84"/>
      <c r="HCP68" s="135"/>
      <c r="HCQ68" s="135"/>
      <c r="HCR68" s="135"/>
      <c r="HCS68" s="84"/>
      <c r="HCT68" s="135"/>
      <c r="HCU68" s="135"/>
      <c r="HCV68" s="135"/>
      <c r="HCW68" s="84"/>
      <c r="HCX68" s="135"/>
      <c r="HCY68" s="135"/>
      <c r="HCZ68" s="135"/>
      <c r="HDA68" s="84"/>
      <c r="HDB68" s="135"/>
      <c r="HDC68" s="135"/>
      <c r="HDD68" s="135"/>
      <c r="HDE68" s="84"/>
      <c r="HDF68" s="135"/>
      <c r="HDG68" s="135"/>
      <c r="HDH68" s="135"/>
      <c r="HDI68" s="84"/>
      <c r="HDJ68" s="135"/>
      <c r="HDK68" s="135"/>
      <c r="HDL68" s="135"/>
      <c r="HDM68" s="84"/>
      <c r="HDN68" s="135"/>
      <c r="HDO68" s="135"/>
      <c r="HDP68" s="135"/>
      <c r="HDQ68" s="84"/>
      <c r="HDR68" s="135"/>
      <c r="HDS68" s="135"/>
      <c r="HDT68" s="135"/>
      <c r="HDU68" s="84"/>
      <c r="HDV68" s="135"/>
      <c r="HDW68" s="135"/>
      <c r="HDX68" s="135"/>
      <c r="HDY68" s="84"/>
      <c r="HDZ68" s="135"/>
      <c r="HEA68" s="135"/>
      <c r="HEB68" s="135"/>
      <c r="HEC68" s="84"/>
      <c r="HED68" s="135"/>
      <c r="HEE68" s="135"/>
      <c r="HEF68" s="135"/>
      <c r="HEG68" s="84"/>
      <c r="HEH68" s="135"/>
      <c r="HEI68" s="135"/>
      <c r="HEJ68" s="135"/>
      <c r="HEK68" s="84"/>
      <c r="HEL68" s="135"/>
      <c r="HEM68" s="135"/>
      <c r="HEN68" s="135"/>
      <c r="HEO68" s="84"/>
      <c r="HEP68" s="135"/>
      <c r="HEQ68" s="135"/>
      <c r="HER68" s="135"/>
      <c r="HES68" s="84"/>
      <c r="HET68" s="135"/>
      <c r="HEU68" s="135"/>
      <c r="HEV68" s="135"/>
      <c r="HEW68" s="84"/>
      <c r="HEX68" s="135"/>
      <c r="HEY68" s="135"/>
      <c r="HEZ68" s="135"/>
      <c r="HFA68" s="84"/>
      <c r="HFB68" s="135"/>
      <c r="HFC68" s="135"/>
      <c r="HFD68" s="135"/>
      <c r="HFE68" s="84"/>
      <c r="HFF68" s="135"/>
      <c r="HFG68" s="135"/>
      <c r="HFH68" s="135"/>
      <c r="HFI68" s="84"/>
      <c r="HFJ68" s="135"/>
      <c r="HFK68" s="135"/>
      <c r="HFL68" s="135"/>
      <c r="HFM68" s="84"/>
      <c r="HFN68" s="135"/>
      <c r="HFO68" s="135"/>
      <c r="HFP68" s="135"/>
      <c r="HFQ68" s="84"/>
      <c r="HFR68" s="135"/>
      <c r="HFS68" s="135"/>
      <c r="HFT68" s="135"/>
      <c r="HFU68" s="84"/>
      <c r="HFV68" s="135"/>
      <c r="HFW68" s="135"/>
      <c r="HFX68" s="135"/>
      <c r="HFY68" s="84"/>
      <c r="HFZ68" s="135"/>
      <c r="HGA68" s="135"/>
      <c r="HGB68" s="135"/>
      <c r="HGC68" s="84"/>
      <c r="HGD68" s="135"/>
      <c r="HGE68" s="135"/>
      <c r="HGF68" s="135"/>
      <c r="HGG68" s="84"/>
      <c r="HGH68" s="135"/>
      <c r="HGI68" s="135"/>
      <c r="HGJ68" s="135"/>
      <c r="HGK68" s="84"/>
      <c r="HGL68" s="135"/>
      <c r="HGM68" s="135"/>
      <c r="HGN68" s="135"/>
      <c r="HGO68" s="84"/>
      <c r="HGP68" s="135"/>
      <c r="HGQ68" s="135"/>
      <c r="HGR68" s="135"/>
      <c r="HGS68" s="84"/>
      <c r="HGT68" s="135"/>
      <c r="HGU68" s="135"/>
      <c r="HGV68" s="135"/>
      <c r="HGW68" s="84"/>
      <c r="HGX68" s="135"/>
      <c r="HGY68" s="135"/>
      <c r="HGZ68" s="135"/>
      <c r="HHA68" s="84"/>
      <c r="HHB68" s="135"/>
      <c r="HHC68" s="135"/>
      <c r="HHD68" s="135"/>
      <c r="HHE68" s="84"/>
      <c r="HHF68" s="135"/>
      <c r="HHG68" s="135"/>
      <c r="HHH68" s="135"/>
      <c r="HHI68" s="84"/>
      <c r="HHJ68" s="135"/>
      <c r="HHK68" s="135"/>
      <c r="HHL68" s="135"/>
      <c r="HHM68" s="84"/>
      <c r="HHN68" s="135"/>
      <c r="HHO68" s="135"/>
      <c r="HHP68" s="135"/>
      <c r="HHQ68" s="84"/>
      <c r="HHR68" s="135"/>
      <c r="HHS68" s="135"/>
      <c r="HHT68" s="135"/>
      <c r="HHU68" s="84"/>
      <c r="HHV68" s="135"/>
      <c r="HHW68" s="135"/>
      <c r="HHX68" s="135"/>
      <c r="HHY68" s="84"/>
      <c r="HHZ68" s="135"/>
      <c r="HIA68" s="135"/>
      <c r="HIB68" s="135"/>
      <c r="HIC68" s="84"/>
      <c r="HID68" s="135"/>
      <c r="HIE68" s="135"/>
      <c r="HIF68" s="135"/>
      <c r="HIG68" s="84"/>
      <c r="HIH68" s="135"/>
      <c r="HII68" s="135"/>
      <c r="HIJ68" s="135"/>
      <c r="HIK68" s="84"/>
      <c r="HIL68" s="135"/>
      <c r="HIM68" s="135"/>
      <c r="HIN68" s="135"/>
      <c r="HIO68" s="84"/>
      <c r="HIP68" s="135"/>
      <c r="HIQ68" s="135"/>
      <c r="HIR68" s="135"/>
      <c r="HIS68" s="84"/>
      <c r="HIT68" s="135"/>
      <c r="HIU68" s="135"/>
      <c r="HIV68" s="135"/>
      <c r="HIW68" s="84"/>
      <c r="HIX68" s="135"/>
      <c r="HIY68" s="135"/>
      <c r="HIZ68" s="135"/>
      <c r="HJA68" s="84"/>
      <c r="HJB68" s="135"/>
      <c r="HJC68" s="135"/>
      <c r="HJD68" s="135"/>
      <c r="HJE68" s="84"/>
      <c r="HJF68" s="135"/>
      <c r="HJG68" s="135"/>
      <c r="HJH68" s="135"/>
      <c r="HJI68" s="84"/>
      <c r="HJJ68" s="135"/>
      <c r="HJK68" s="135"/>
      <c r="HJL68" s="135"/>
      <c r="HJM68" s="84"/>
      <c r="HJN68" s="135"/>
      <c r="HJO68" s="135"/>
      <c r="HJP68" s="135"/>
      <c r="HJQ68" s="84"/>
      <c r="HJR68" s="135"/>
      <c r="HJS68" s="135"/>
      <c r="HJT68" s="135"/>
      <c r="HJU68" s="84"/>
      <c r="HJV68" s="135"/>
      <c r="HJW68" s="135"/>
      <c r="HJX68" s="135"/>
      <c r="HJY68" s="84"/>
      <c r="HJZ68" s="135"/>
      <c r="HKA68" s="135"/>
      <c r="HKB68" s="135"/>
      <c r="HKC68" s="84"/>
      <c r="HKD68" s="135"/>
      <c r="HKE68" s="135"/>
      <c r="HKF68" s="135"/>
      <c r="HKG68" s="84"/>
      <c r="HKH68" s="135"/>
      <c r="HKI68" s="135"/>
      <c r="HKJ68" s="135"/>
      <c r="HKK68" s="84"/>
      <c r="HKL68" s="135"/>
      <c r="HKM68" s="135"/>
      <c r="HKN68" s="135"/>
      <c r="HKO68" s="84"/>
      <c r="HKP68" s="135"/>
      <c r="HKQ68" s="135"/>
      <c r="HKR68" s="135"/>
      <c r="HKS68" s="84"/>
      <c r="HKT68" s="135"/>
      <c r="HKU68" s="135"/>
      <c r="HKV68" s="135"/>
      <c r="HKW68" s="84"/>
      <c r="HKX68" s="135"/>
      <c r="HKY68" s="135"/>
      <c r="HKZ68" s="135"/>
      <c r="HLA68" s="84"/>
      <c r="HLB68" s="135"/>
      <c r="HLC68" s="135"/>
      <c r="HLD68" s="135"/>
      <c r="HLE68" s="84"/>
      <c r="HLF68" s="135"/>
      <c r="HLG68" s="135"/>
      <c r="HLH68" s="135"/>
      <c r="HLI68" s="84"/>
      <c r="HLJ68" s="135"/>
      <c r="HLK68" s="135"/>
      <c r="HLL68" s="135"/>
      <c r="HLM68" s="84"/>
      <c r="HLN68" s="135"/>
      <c r="HLO68" s="135"/>
      <c r="HLP68" s="135"/>
      <c r="HLQ68" s="84"/>
      <c r="HLR68" s="135"/>
      <c r="HLS68" s="135"/>
      <c r="HLT68" s="135"/>
      <c r="HLU68" s="84"/>
      <c r="HLV68" s="135"/>
      <c r="HLW68" s="135"/>
      <c r="HLX68" s="135"/>
      <c r="HLY68" s="84"/>
      <c r="HLZ68" s="135"/>
      <c r="HMA68" s="135"/>
      <c r="HMB68" s="135"/>
      <c r="HMC68" s="84"/>
      <c r="HMD68" s="135"/>
      <c r="HME68" s="135"/>
      <c r="HMF68" s="135"/>
      <c r="HMG68" s="84"/>
      <c r="HMH68" s="135"/>
      <c r="HMI68" s="135"/>
      <c r="HMJ68" s="135"/>
      <c r="HMK68" s="84"/>
      <c r="HML68" s="135"/>
      <c r="HMM68" s="135"/>
      <c r="HMN68" s="135"/>
      <c r="HMO68" s="84"/>
      <c r="HMP68" s="135"/>
      <c r="HMQ68" s="135"/>
      <c r="HMR68" s="135"/>
      <c r="HMS68" s="84"/>
      <c r="HMT68" s="135"/>
      <c r="HMU68" s="135"/>
      <c r="HMV68" s="135"/>
      <c r="HMW68" s="84"/>
      <c r="HMX68" s="135"/>
      <c r="HMY68" s="135"/>
      <c r="HMZ68" s="135"/>
      <c r="HNA68" s="84"/>
      <c r="HNB68" s="135"/>
      <c r="HNC68" s="135"/>
      <c r="HND68" s="135"/>
      <c r="HNE68" s="84"/>
      <c r="HNF68" s="135"/>
      <c r="HNG68" s="135"/>
      <c r="HNH68" s="135"/>
      <c r="HNI68" s="84"/>
      <c r="HNJ68" s="135"/>
      <c r="HNK68" s="135"/>
      <c r="HNL68" s="135"/>
      <c r="HNM68" s="84"/>
      <c r="HNN68" s="135"/>
      <c r="HNO68" s="135"/>
      <c r="HNP68" s="135"/>
      <c r="HNQ68" s="84"/>
      <c r="HNR68" s="135"/>
      <c r="HNS68" s="135"/>
      <c r="HNT68" s="135"/>
      <c r="HNU68" s="84"/>
      <c r="HNV68" s="135"/>
      <c r="HNW68" s="135"/>
      <c r="HNX68" s="135"/>
      <c r="HNY68" s="84"/>
      <c r="HNZ68" s="135"/>
      <c r="HOA68" s="135"/>
      <c r="HOB68" s="135"/>
      <c r="HOC68" s="84"/>
      <c r="HOD68" s="135"/>
      <c r="HOE68" s="135"/>
      <c r="HOF68" s="135"/>
      <c r="HOG68" s="84"/>
      <c r="HOH68" s="135"/>
      <c r="HOI68" s="135"/>
      <c r="HOJ68" s="135"/>
      <c r="HOK68" s="84"/>
      <c r="HOL68" s="135"/>
      <c r="HOM68" s="135"/>
      <c r="HON68" s="135"/>
      <c r="HOO68" s="84"/>
      <c r="HOP68" s="135"/>
      <c r="HOQ68" s="135"/>
      <c r="HOR68" s="135"/>
      <c r="HOS68" s="84"/>
      <c r="HOT68" s="135"/>
      <c r="HOU68" s="135"/>
      <c r="HOV68" s="135"/>
      <c r="HOW68" s="84"/>
      <c r="HOX68" s="135"/>
      <c r="HOY68" s="135"/>
      <c r="HOZ68" s="135"/>
      <c r="HPA68" s="84"/>
      <c r="HPB68" s="135"/>
      <c r="HPC68" s="135"/>
      <c r="HPD68" s="135"/>
      <c r="HPE68" s="84"/>
      <c r="HPF68" s="135"/>
      <c r="HPG68" s="135"/>
      <c r="HPH68" s="135"/>
      <c r="HPI68" s="84"/>
      <c r="HPJ68" s="135"/>
      <c r="HPK68" s="135"/>
      <c r="HPL68" s="135"/>
      <c r="HPM68" s="84"/>
      <c r="HPN68" s="135"/>
      <c r="HPO68" s="135"/>
      <c r="HPP68" s="135"/>
      <c r="HPQ68" s="84"/>
      <c r="HPR68" s="135"/>
      <c r="HPS68" s="135"/>
      <c r="HPT68" s="135"/>
      <c r="HPU68" s="84"/>
      <c r="HPV68" s="135"/>
      <c r="HPW68" s="135"/>
      <c r="HPX68" s="135"/>
      <c r="HPY68" s="84"/>
      <c r="HPZ68" s="135"/>
      <c r="HQA68" s="135"/>
      <c r="HQB68" s="135"/>
      <c r="HQC68" s="84"/>
      <c r="HQD68" s="135"/>
      <c r="HQE68" s="135"/>
      <c r="HQF68" s="135"/>
      <c r="HQG68" s="84"/>
      <c r="HQH68" s="135"/>
      <c r="HQI68" s="135"/>
      <c r="HQJ68" s="135"/>
      <c r="HQK68" s="84"/>
      <c r="HQL68" s="135"/>
      <c r="HQM68" s="135"/>
      <c r="HQN68" s="135"/>
      <c r="HQO68" s="84"/>
      <c r="HQP68" s="135"/>
      <c r="HQQ68" s="135"/>
      <c r="HQR68" s="135"/>
      <c r="HQS68" s="84"/>
      <c r="HQT68" s="135"/>
      <c r="HQU68" s="135"/>
      <c r="HQV68" s="135"/>
      <c r="HQW68" s="84"/>
      <c r="HQX68" s="135"/>
      <c r="HQY68" s="135"/>
      <c r="HQZ68" s="135"/>
      <c r="HRA68" s="84"/>
      <c r="HRB68" s="135"/>
      <c r="HRC68" s="135"/>
      <c r="HRD68" s="135"/>
      <c r="HRE68" s="84"/>
      <c r="HRF68" s="135"/>
      <c r="HRG68" s="135"/>
      <c r="HRH68" s="135"/>
      <c r="HRI68" s="84"/>
      <c r="HRJ68" s="135"/>
      <c r="HRK68" s="135"/>
      <c r="HRL68" s="135"/>
      <c r="HRM68" s="84"/>
      <c r="HRN68" s="135"/>
      <c r="HRO68" s="135"/>
      <c r="HRP68" s="135"/>
      <c r="HRQ68" s="84"/>
      <c r="HRR68" s="135"/>
      <c r="HRS68" s="135"/>
      <c r="HRT68" s="135"/>
      <c r="HRU68" s="84"/>
      <c r="HRV68" s="135"/>
      <c r="HRW68" s="135"/>
      <c r="HRX68" s="135"/>
      <c r="HRY68" s="84"/>
      <c r="HRZ68" s="135"/>
      <c r="HSA68" s="135"/>
      <c r="HSB68" s="135"/>
      <c r="HSC68" s="84"/>
      <c r="HSD68" s="135"/>
      <c r="HSE68" s="135"/>
      <c r="HSF68" s="135"/>
      <c r="HSG68" s="84"/>
      <c r="HSH68" s="135"/>
      <c r="HSI68" s="135"/>
      <c r="HSJ68" s="135"/>
      <c r="HSK68" s="84"/>
      <c r="HSL68" s="135"/>
      <c r="HSM68" s="135"/>
      <c r="HSN68" s="135"/>
      <c r="HSO68" s="84"/>
      <c r="HSP68" s="135"/>
      <c r="HSQ68" s="135"/>
      <c r="HSR68" s="135"/>
      <c r="HSS68" s="84"/>
      <c r="HST68" s="135"/>
      <c r="HSU68" s="135"/>
      <c r="HSV68" s="135"/>
      <c r="HSW68" s="84"/>
      <c r="HSX68" s="135"/>
      <c r="HSY68" s="135"/>
      <c r="HSZ68" s="135"/>
      <c r="HTA68" s="84"/>
      <c r="HTB68" s="135"/>
      <c r="HTC68" s="135"/>
      <c r="HTD68" s="135"/>
      <c r="HTE68" s="84"/>
      <c r="HTF68" s="135"/>
      <c r="HTG68" s="135"/>
      <c r="HTH68" s="135"/>
      <c r="HTI68" s="84"/>
      <c r="HTJ68" s="135"/>
      <c r="HTK68" s="135"/>
      <c r="HTL68" s="135"/>
      <c r="HTM68" s="84"/>
      <c r="HTN68" s="135"/>
      <c r="HTO68" s="135"/>
      <c r="HTP68" s="135"/>
      <c r="HTQ68" s="84"/>
      <c r="HTR68" s="135"/>
      <c r="HTS68" s="135"/>
      <c r="HTT68" s="135"/>
      <c r="HTU68" s="84"/>
      <c r="HTV68" s="135"/>
      <c r="HTW68" s="135"/>
      <c r="HTX68" s="135"/>
      <c r="HTY68" s="84"/>
      <c r="HTZ68" s="135"/>
      <c r="HUA68" s="135"/>
      <c r="HUB68" s="135"/>
      <c r="HUC68" s="84"/>
      <c r="HUD68" s="135"/>
      <c r="HUE68" s="135"/>
      <c r="HUF68" s="135"/>
      <c r="HUG68" s="84"/>
      <c r="HUH68" s="135"/>
      <c r="HUI68" s="135"/>
      <c r="HUJ68" s="135"/>
      <c r="HUK68" s="84"/>
      <c r="HUL68" s="135"/>
      <c r="HUM68" s="135"/>
      <c r="HUN68" s="135"/>
      <c r="HUO68" s="84"/>
      <c r="HUP68" s="135"/>
      <c r="HUQ68" s="135"/>
      <c r="HUR68" s="135"/>
      <c r="HUS68" s="84"/>
      <c r="HUT68" s="135"/>
      <c r="HUU68" s="135"/>
      <c r="HUV68" s="135"/>
      <c r="HUW68" s="84"/>
      <c r="HUX68" s="135"/>
      <c r="HUY68" s="135"/>
      <c r="HUZ68" s="135"/>
      <c r="HVA68" s="84"/>
      <c r="HVB68" s="135"/>
      <c r="HVC68" s="135"/>
      <c r="HVD68" s="135"/>
      <c r="HVE68" s="84"/>
      <c r="HVF68" s="135"/>
      <c r="HVG68" s="135"/>
      <c r="HVH68" s="135"/>
      <c r="HVI68" s="84"/>
      <c r="HVJ68" s="135"/>
      <c r="HVK68" s="135"/>
      <c r="HVL68" s="135"/>
      <c r="HVM68" s="84"/>
      <c r="HVN68" s="135"/>
      <c r="HVO68" s="135"/>
      <c r="HVP68" s="135"/>
      <c r="HVQ68" s="84"/>
      <c r="HVR68" s="135"/>
      <c r="HVS68" s="135"/>
      <c r="HVT68" s="135"/>
      <c r="HVU68" s="84"/>
      <c r="HVV68" s="135"/>
      <c r="HVW68" s="135"/>
      <c r="HVX68" s="135"/>
      <c r="HVY68" s="84"/>
      <c r="HVZ68" s="135"/>
      <c r="HWA68" s="135"/>
      <c r="HWB68" s="135"/>
      <c r="HWC68" s="84"/>
      <c r="HWD68" s="135"/>
      <c r="HWE68" s="135"/>
      <c r="HWF68" s="135"/>
      <c r="HWG68" s="84"/>
      <c r="HWH68" s="135"/>
      <c r="HWI68" s="135"/>
      <c r="HWJ68" s="135"/>
      <c r="HWK68" s="84"/>
      <c r="HWL68" s="135"/>
      <c r="HWM68" s="135"/>
      <c r="HWN68" s="135"/>
      <c r="HWO68" s="84"/>
      <c r="HWP68" s="135"/>
      <c r="HWQ68" s="135"/>
      <c r="HWR68" s="135"/>
      <c r="HWS68" s="84"/>
      <c r="HWT68" s="135"/>
      <c r="HWU68" s="135"/>
      <c r="HWV68" s="135"/>
      <c r="HWW68" s="84"/>
      <c r="HWX68" s="135"/>
      <c r="HWY68" s="135"/>
      <c r="HWZ68" s="135"/>
      <c r="HXA68" s="84"/>
      <c r="HXB68" s="135"/>
      <c r="HXC68" s="135"/>
      <c r="HXD68" s="135"/>
      <c r="HXE68" s="84"/>
      <c r="HXF68" s="135"/>
      <c r="HXG68" s="135"/>
      <c r="HXH68" s="135"/>
      <c r="HXI68" s="84"/>
      <c r="HXJ68" s="135"/>
      <c r="HXK68" s="135"/>
      <c r="HXL68" s="135"/>
      <c r="HXM68" s="84"/>
      <c r="HXN68" s="135"/>
      <c r="HXO68" s="135"/>
      <c r="HXP68" s="135"/>
      <c r="HXQ68" s="84"/>
      <c r="HXR68" s="135"/>
      <c r="HXS68" s="135"/>
      <c r="HXT68" s="135"/>
      <c r="HXU68" s="84"/>
      <c r="HXV68" s="135"/>
      <c r="HXW68" s="135"/>
      <c r="HXX68" s="135"/>
      <c r="HXY68" s="84"/>
      <c r="HXZ68" s="135"/>
      <c r="HYA68" s="135"/>
      <c r="HYB68" s="135"/>
      <c r="HYC68" s="84"/>
      <c r="HYD68" s="135"/>
      <c r="HYE68" s="135"/>
      <c r="HYF68" s="135"/>
      <c r="HYG68" s="84"/>
      <c r="HYH68" s="135"/>
      <c r="HYI68" s="135"/>
      <c r="HYJ68" s="135"/>
      <c r="HYK68" s="84"/>
      <c r="HYL68" s="135"/>
      <c r="HYM68" s="135"/>
      <c r="HYN68" s="135"/>
      <c r="HYO68" s="84"/>
      <c r="HYP68" s="135"/>
      <c r="HYQ68" s="135"/>
      <c r="HYR68" s="135"/>
      <c r="HYS68" s="84"/>
      <c r="HYT68" s="135"/>
      <c r="HYU68" s="135"/>
      <c r="HYV68" s="135"/>
      <c r="HYW68" s="84"/>
      <c r="HYX68" s="135"/>
      <c r="HYY68" s="135"/>
      <c r="HYZ68" s="135"/>
      <c r="HZA68" s="84"/>
      <c r="HZB68" s="135"/>
      <c r="HZC68" s="135"/>
      <c r="HZD68" s="135"/>
      <c r="HZE68" s="84"/>
      <c r="HZF68" s="135"/>
      <c r="HZG68" s="135"/>
      <c r="HZH68" s="135"/>
      <c r="HZI68" s="84"/>
      <c r="HZJ68" s="135"/>
      <c r="HZK68" s="135"/>
      <c r="HZL68" s="135"/>
      <c r="HZM68" s="84"/>
      <c r="HZN68" s="135"/>
      <c r="HZO68" s="135"/>
      <c r="HZP68" s="135"/>
      <c r="HZQ68" s="84"/>
      <c r="HZR68" s="135"/>
      <c r="HZS68" s="135"/>
      <c r="HZT68" s="135"/>
      <c r="HZU68" s="84"/>
      <c r="HZV68" s="135"/>
      <c r="HZW68" s="135"/>
      <c r="HZX68" s="135"/>
      <c r="HZY68" s="84"/>
      <c r="HZZ68" s="135"/>
      <c r="IAA68" s="135"/>
      <c r="IAB68" s="135"/>
      <c r="IAC68" s="84"/>
      <c r="IAD68" s="135"/>
      <c r="IAE68" s="135"/>
      <c r="IAF68" s="135"/>
      <c r="IAG68" s="84"/>
      <c r="IAH68" s="135"/>
      <c r="IAI68" s="135"/>
      <c r="IAJ68" s="135"/>
      <c r="IAK68" s="84"/>
      <c r="IAL68" s="135"/>
      <c r="IAM68" s="135"/>
      <c r="IAN68" s="135"/>
      <c r="IAO68" s="84"/>
      <c r="IAP68" s="135"/>
      <c r="IAQ68" s="135"/>
      <c r="IAR68" s="135"/>
      <c r="IAS68" s="84"/>
      <c r="IAT68" s="135"/>
      <c r="IAU68" s="135"/>
      <c r="IAV68" s="135"/>
      <c r="IAW68" s="84"/>
      <c r="IAX68" s="135"/>
      <c r="IAY68" s="135"/>
      <c r="IAZ68" s="135"/>
      <c r="IBA68" s="84"/>
      <c r="IBB68" s="135"/>
      <c r="IBC68" s="135"/>
      <c r="IBD68" s="135"/>
      <c r="IBE68" s="84"/>
      <c r="IBF68" s="135"/>
      <c r="IBG68" s="135"/>
      <c r="IBH68" s="135"/>
      <c r="IBI68" s="84"/>
      <c r="IBJ68" s="135"/>
      <c r="IBK68" s="135"/>
      <c r="IBL68" s="135"/>
      <c r="IBM68" s="84"/>
      <c r="IBN68" s="135"/>
      <c r="IBO68" s="135"/>
      <c r="IBP68" s="135"/>
      <c r="IBQ68" s="84"/>
      <c r="IBR68" s="135"/>
      <c r="IBS68" s="135"/>
      <c r="IBT68" s="135"/>
      <c r="IBU68" s="84"/>
      <c r="IBV68" s="135"/>
      <c r="IBW68" s="135"/>
      <c r="IBX68" s="135"/>
      <c r="IBY68" s="84"/>
      <c r="IBZ68" s="135"/>
      <c r="ICA68" s="135"/>
      <c r="ICB68" s="135"/>
      <c r="ICC68" s="84"/>
      <c r="ICD68" s="135"/>
      <c r="ICE68" s="135"/>
      <c r="ICF68" s="135"/>
      <c r="ICG68" s="84"/>
      <c r="ICH68" s="135"/>
      <c r="ICI68" s="135"/>
      <c r="ICJ68" s="135"/>
      <c r="ICK68" s="84"/>
      <c r="ICL68" s="135"/>
      <c r="ICM68" s="135"/>
      <c r="ICN68" s="135"/>
      <c r="ICO68" s="84"/>
      <c r="ICP68" s="135"/>
      <c r="ICQ68" s="135"/>
      <c r="ICR68" s="135"/>
      <c r="ICS68" s="84"/>
      <c r="ICT68" s="135"/>
      <c r="ICU68" s="135"/>
      <c r="ICV68" s="135"/>
      <c r="ICW68" s="84"/>
      <c r="ICX68" s="135"/>
      <c r="ICY68" s="135"/>
      <c r="ICZ68" s="135"/>
      <c r="IDA68" s="84"/>
      <c r="IDB68" s="135"/>
      <c r="IDC68" s="135"/>
      <c r="IDD68" s="135"/>
      <c r="IDE68" s="84"/>
      <c r="IDF68" s="135"/>
      <c r="IDG68" s="135"/>
      <c r="IDH68" s="135"/>
      <c r="IDI68" s="84"/>
      <c r="IDJ68" s="135"/>
      <c r="IDK68" s="135"/>
      <c r="IDL68" s="135"/>
      <c r="IDM68" s="84"/>
      <c r="IDN68" s="135"/>
      <c r="IDO68" s="135"/>
      <c r="IDP68" s="135"/>
      <c r="IDQ68" s="84"/>
      <c r="IDR68" s="135"/>
      <c r="IDS68" s="135"/>
      <c r="IDT68" s="135"/>
      <c r="IDU68" s="84"/>
      <c r="IDV68" s="135"/>
      <c r="IDW68" s="135"/>
      <c r="IDX68" s="135"/>
      <c r="IDY68" s="84"/>
      <c r="IDZ68" s="135"/>
      <c r="IEA68" s="135"/>
      <c r="IEB68" s="135"/>
      <c r="IEC68" s="84"/>
      <c r="IED68" s="135"/>
      <c r="IEE68" s="135"/>
      <c r="IEF68" s="135"/>
      <c r="IEG68" s="84"/>
      <c r="IEH68" s="135"/>
      <c r="IEI68" s="135"/>
      <c r="IEJ68" s="135"/>
      <c r="IEK68" s="84"/>
      <c r="IEL68" s="135"/>
      <c r="IEM68" s="135"/>
      <c r="IEN68" s="135"/>
      <c r="IEO68" s="84"/>
      <c r="IEP68" s="135"/>
      <c r="IEQ68" s="135"/>
      <c r="IER68" s="135"/>
      <c r="IES68" s="84"/>
      <c r="IET68" s="135"/>
      <c r="IEU68" s="135"/>
      <c r="IEV68" s="135"/>
      <c r="IEW68" s="84"/>
      <c r="IEX68" s="135"/>
      <c r="IEY68" s="135"/>
      <c r="IEZ68" s="135"/>
      <c r="IFA68" s="84"/>
      <c r="IFB68" s="135"/>
      <c r="IFC68" s="135"/>
      <c r="IFD68" s="135"/>
      <c r="IFE68" s="84"/>
      <c r="IFF68" s="135"/>
      <c r="IFG68" s="135"/>
      <c r="IFH68" s="135"/>
      <c r="IFI68" s="84"/>
      <c r="IFJ68" s="135"/>
      <c r="IFK68" s="135"/>
      <c r="IFL68" s="135"/>
      <c r="IFM68" s="84"/>
      <c r="IFN68" s="135"/>
      <c r="IFO68" s="135"/>
      <c r="IFP68" s="135"/>
      <c r="IFQ68" s="84"/>
      <c r="IFR68" s="135"/>
      <c r="IFS68" s="135"/>
      <c r="IFT68" s="135"/>
      <c r="IFU68" s="84"/>
      <c r="IFV68" s="135"/>
      <c r="IFW68" s="135"/>
      <c r="IFX68" s="135"/>
      <c r="IFY68" s="84"/>
      <c r="IFZ68" s="135"/>
      <c r="IGA68" s="135"/>
      <c r="IGB68" s="135"/>
      <c r="IGC68" s="84"/>
      <c r="IGD68" s="135"/>
      <c r="IGE68" s="135"/>
      <c r="IGF68" s="135"/>
      <c r="IGG68" s="84"/>
      <c r="IGH68" s="135"/>
      <c r="IGI68" s="135"/>
      <c r="IGJ68" s="135"/>
      <c r="IGK68" s="84"/>
      <c r="IGL68" s="135"/>
      <c r="IGM68" s="135"/>
      <c r="IGN68" s="135"/>
      <c r="IGO68" s="84"/>
      <c r="IGP68" s="135"/>
      <c r="IGQ68" s="135"/>
      <c r="IGR68" s="135"/>
      <c r="IGS68" s="84"/>
      <c r="IGT68" s="135"/>
      <c r="IGU68" s="135"/>
      <c r="IGV68" s="135"/>
      <c r="IGW68" s="84"/>
      <c r="IGX68" s="135"/>
      <c r="IGY68" s="135"/>
      <c r="IGZ68" s="135"/>
      <c r="IHA68" s="84"/>
      <c r="IHB68" s="135"/>
      <c r="IHC68" s="135"/>
      <c r="IHD68" s="135"/>
      <c r="IHE68" s="84"/>
      <c r="IHF68" s="135"/>
      <c r="IHG68" s="135"/>
      <c r="IHH68" s="135"/>
      <c r="IHI68" s="84"/>
      <c r="IHJ68" s="135"/>
      <c r="IHK68" s="135"/>
      <c r="IHL68" s="135"/>
      <c r="IHM68" s="84"/>
      <c r="IHN68" s="135"/>
      <c r="IHO68" s="135"/>
      <c r="IHP68" s="135"/>
      <c r="IHQ68" s="84"/>
      <c r="IHR68" s="135"/>
      <c r="IHS68" s="135"/>
      <c r="IHT68" s="135"/>
      <c r="IHU68" s="84"/>
      <c r="IHV68" s="135"/>
      <c r="IHW68" s="135"/>
      <c r="IHX68" s="135"/>
      <c r="IHY68" s="84"/>
      <c r="IHZ68" s="135"/>
      <c r="IIA68" s="135"/>
      <c r="IIB68" s="135"/>
      <c r="IIC68" s="84"/>
      <c r="IID68" s="135"/>
      <c r="IIE68" s="135"/>
      <c r="IIF68" s="135"/>
      <c r="IIG68" s="84"/>
      <c r="IIH68" s="135"/>
      <c r="III68" s="135"/>
      <c r="IIJ68" s="135"/>
      <c r="IIK68" s="84"/>
      <c r="IIL68" s="135"/>
      <c r="IIM68" s="135"/>
      <c r="IIN68" s="135"/>
      <c r="IIO68" s="84"/>
      <c r="IIP68" s="135"/>
      <c r="IIQ68" s="135"/>
      <c r="IIR68" s="135"/>
      <c r="IIS68" s="84"/>
      <c r="IIT68" s="135"/>
      <c r="IIU68" s="135"/>
      <c r="IIV68" s="135"/>
      <c r="IIW68" s="84"/>
      <c r="IIX68" s="135"/>
      <c r="IIY68" s="135"/>
      <c r="IIZ68" s="135"/>
      <c r="IJA68" s="84"/>
      <c r="IJB68" s="135"/>
      <c r="IJC68" s="135"/>
      <c r="IJD68" s="135"/>
      <c r="IJE68" s="84"/>
      <c r="IJF68" s="135"/>
      <c r="IJG68" s="135"/>
      <c r="IJH68" s="135"/>
      <c r="IJI68" s="84"/>
      <c r="IJJ68" s="135"/>
      <c r="IJK68" s="135"/>
      <c r="IJL68" s="135"/>
      <c r="IJM68" s="84"/>
      <c r="IJN68" s="135"/>
      <c r="IJO68" s="135"/>
      <c r="IJP68" s="135"/>
      <c r="IJQ68" s="84"/>
      <c r="IJR68" s="135"/>
      <c r="IJS68" s="135"/>
      <c r="IJT68" s="135"/>
      <c r="IJU68" s="84"/>
      <c r="IJV68" s="135"/>
      <c r="IJW68" s="135"/>
      <c r="IJX68" s="135"/>
      <c r="IJY68" s="84"/>
      <c r="IJZ68" s="135"/>
      <c r="IKA68" s="135"/>
      <c r="IKB68" s="135"/>
      <c r="IKC68" s="84"/>
      <c r="IKD68" s="135"/>
      <c r="IKE68" s="135"/>
      <c r="IKF68" s="135"/>
      <c r="IKG68" s="84"/>
      <c r="IKH68" s="135"/>
      <c r="IKI68" s="135"/>
      <c r="IKJ68" s="135"/>
      <c r="IKK68" s="84"/>
      <c r="IKL68" s="135"/>
      <c r="IKM68" s="135"/>
      <c r="IKN68" s="135"/>
      <c r="IKO68" s="84"/>
      <c r="IKP68" s="135"/>
      <c r="IKQ68" s="135"/>
      <c r="IKR68" s="135"/>
      <c r="IKS68" s="84"/>
      <c r="IKT68" s="135"/>
      <c r="IKU68" s="135"/>
      <c r="IKV68" s="135"/>
      <c r="IKW68" s="84"/>
      <c r="IKX68" s="135"/>
      <c r="IKY68" s="135"/>
      <c r="IKZ68" s="135"/>
      <c r="ILA68" s="84"/>
      <c r="ILB68" s="135"/>
      <c r="ILC68" s="135"/>
      <c r="ILD68" s="135"/>
      <c r="ILE68" s="84"/>
      <c r="ILF68" s="135"/>
      <c r="ILG68" s="135"/>
      <c r="ILH68" s="135"/>
      <c r="ILI68" s="84"/>
      <c r="ILJ68" s="135"/>
      <c r="ILK68" s="135"/>
      <c r="ILL68" s="135"/>
      <c r="ILM68" s="84"/>
      <c r="ILN68" s="135"/>
      <c r="ILO68" s="135"/>
      <c r="ILP68" s="135"/>
      <c r="ILQ68" s="84"/>
      <c r="ILR68" s="135"/>
      <c r="ILS68" s="135"/>
      <c r="ILT68" s="135"/>
      <c r="ILU68" s="84"/>
      <c r="ILV68" s="135"/>
      <c r="ILW68" s="135"/>
      <c r="ILX68" s="135"/>
      <c r="ILY68" s="84"/>
      <c r="ILZ68" s="135"/>
      <c r="IMA68" s="135"/>
      <c r="IMB68" s="135"/>
      <c r="IMC68" s="84"/>
      <c r="IMD68" s="135"/>
      <c r="IME68" s="135"/>
      <c r="IMF68" s="135"/>
      <c r="IMG68" s="84"/>
      <c r="IMH68" s="135"/>
      <c r="IMI68" s="135"/>
      <c r="IMJ68" s="135"/>
      <c r="IMK68" s="84"/>
      <c r="IML68" s="135"/>
      <c r="IMM68" s="135"/>
      <c r="IMN68" s="135"/>
      <c r="IMO68" s="84"/>
      <c r="IMP68" s="135"/>
      <c r="IMQ68" s="135"/>
      <c r="IMR68" s="135"/>
      <c r="IMS68" s="84"/>
      <c r="IMT68" s="135"/>
      <c r="IMU68" s="135"/>
      <c r="IMV68" s="135"/>
      <c r="IMW68" s="84"/>
      <c r="IMX68" s="135"/>
      <c r="IMY68" s="135"/>
      <c r="IMZ68" s="135"/>
      <c r="INA68" s="84"/>
      <c r="INB68" s="135"/>
      <c r="INC68" s="135"/>
      <c r="IND68" s="135"/>
      <c r="INE68" s="84"/>
      <c r="INF68" s="135"/>
      <c r="ING68" s="135"/>
      <c r="INH68" s="135"/>
      <c r="INI68" s="84"/>
      <c r="INJ68" s="135"/>
      <c r="INK68" s="135"/>
      <c r="INL68" s="135"/>
      <c r="INM68" s="84"/>
      <c r="INN68" s="135"/>
      <c r="INO68" s="135"/>
      <c r="INP68" s="135"/>
      <c r="INQ68" s="84"/>
      <c r="INR68" s="135"/>
      <c r="INS68" s="135"/>
      <c r="INT68" s="135"/>
      <c r="INU68" s="84"/>
      <c r="INV68" s="135"/>
      <c r="INW68" s="135"/>
      <c r="INX68" s="135"/>
      <c r="INY68" s="84"/>
      <c r="INZ68" s="135"/>
      <c r="IOA68" s="135"/>
      <c r="IOB68" s="135"/>
      <c r="IOC68" s="84"/>
      <c r="IOD68" s="135"/>
      <c r="IOE68" s="135"/>
      <c r="IOF68" s="135"/>
      <c r="IOG68" s="84"/>
      <c r="IOH68" s="135"/>
      <c r="IOI68" s="135"/>
      <c r="IOJ68" s="135"/>
      <c r="IOK68" s="84"/>
      <c r="IOL68" s="135"/>
      <c r="IOM68" s="135"/>
      <c r="ION68" s="135"/>
      <c r="IOO68" s="84"/>
      <c r="IOP68" s="135"/>
      <c r="IOQ68" s="135"/>
      <c r="IOR68" s="135"/>
      <c r="IOS68" s="84"/>
      <c r="IOT68" s="135"/>
      <c r="IOU68" s="135"/>
      <c r="IOV68" s="135"/>
      <c r="IOW68" s="84"/>
      <c r="IOX68" s="135"/>
      <c r="IOY68" s="135"/>
      <c r="IOZ68" s="135"/>
      <c r="IPA68" s="84"/>
      <c r="IPB68" s="135"/>
      <c r="IPC68" s="135"/>
      <c r="IPD68" s="135"/>
      <c r="IPE68" s="84"/>
      <c r="IPF68" s="135"/>
      <c r="IPG68" s="135"/>
      <c r="IPH68" s="135"/>
      <c r="IPI68" s="84"/>
      <c r="IPJ68" s="135"/>
      <c r="IPK68" s="135"/>
      <c r="IPL68" s="135"/>
      <c r="IPM68" s="84"/>
      <c r="IPN68" s="135"/>
      <c r="IPO68" s="135"/>
      <c r="IPP68" s="135"/>
      <c r="IPQ68" s="84"/>
      <c r="IPR68" s="135"/>
      <c r="IPS68" s="135"/>
      <c r="IPT68" s="135"/>
      <c r="IPU68" s="84"/>
      <c r="IPV68" s="135"/>
      <c r="IPW68" s="135"/>
      <c r="IPX68" s="135"/>
      <c r="IPY68" s="84"/>
      <c r="IPZ68" s="135"/>
      <c r="IQA68" s="135"/>
      <c r="IQB68" s="135"/>
      <c r="IQC68" s="84"/>
      <c r="IQD68" s="135"/>
      <c r="IQE68" s="135"/>
      <c r="IQF68" s="135"/>
      <c r="IQG68" s="84"/>
      <c r="IQH68" s="135"/>
      <c r="IQI68" s="135"/>
      <c r="IQJ68" s="135"/>
      <c r="IQK68" s="84"/>
      <c r="IQL68" s="135"/>
      <c r="IQM68" s="135"/>
      <c r="IQN68" s="135"/>
      <c r="IQO68" s="84"/>
      <c r="IQP68" s="135"/>
      <c r="IQQ68" s="135"/>
      <c r="IQR68" s="135"/>
      <c r="IQS68" s="84"/>
      <c r="IQT68" s="135"/>
      <c r="IQU68" s="135"/>
      <c r="IQV68" s="135"/>
      <c r="IQW68" s="84"/>
      <c r="IQX68" s="135"/>
      <c r="IQY68" s="135"/>
      <c r="IQZ68" s="135"/>
      <c r="IRA68" s="84"/>
      <c r="IRB68" s="135"/>
      <c r="IRC68" s="135"/>
      <c r="IRD68" s="135"/>
      <c r="IRE68" s="84"/>
      <c r="IRF68" s="135"/>
      <c r="IRG68" s="135"/>
      <c r="IRH68" s="135"/>
      <c r="IRI68" s="84"/>
      <c r="IRJ68" s="135"/>
      <c r="IRK68" s="135"/>
      <c r="IRL68" s="135"/>
      <c r="IRM68" s="84"/>
      <c r="IRN68" s="135"/>
      <c r="IRO68" s="135"/>
      <c r="IRP68" s="135"/>
      <c r="IRQ68" s="84"/>
      <c r="IRR68" s="135"/>
      <c r="IRS68" s="135"/>
      <c r="IRT68" s="135"/>
      <c r="IRU68" s="84"/>
      <c r="IRV68" s="135"/>
      <c r="IRW68" s="135"/>
      <c r="IRX68" s="135"/>
      <c r="IRY68" s="84"/>
      <c r="IRZ68" s="135"/>
      <c r="ISA68" s="135"/>
      <c r="ISB68" s="135"/>
      <c r="ISC68" s="84"/>
      <c r="ISD68" s="135"/>
      <c r="ISE68" s="135"/>
      <c r="ISF68" s="135"/>
      <c r="ISG68" s="84"/>
      <c r="ISH68" s="135"/>
      <c r="ISI68" s="135"/>
      <c r="ISJ68" s="135"/>
      <c r="ISK68" s="84"/>
      <c r="ISL68" s="135"/>
      <c r="ISM68" s="135"/>
      <c r="ISN68" s="135"/>
      <c r="ISO68" s="84"/>
      <c r="ISP68" s="135"/>
      <c r="ISQ68" s="135"/>
      <c r="ISR68" s="135"/>
      <c r="ISS68" s="84"/>
      <c r="IST68" s="135"/>
      <c r="ISU68" s="135"/>
      <c r="ISV68" s="135"/>
      <c r="ISW68" s="84"/>
      <c r="ISX68" s="135"/>
      <c r="ISY68" s="135"/>
      <c r="ISZ68" s="135"/>
      <c r="ITA68" s="84"/>
      <c r="ITB68" s="135"/>
      <c r="ITC68" s="135"/>
      <c r="ITD68" s="135"/>
      <c r="ITE68" s="84"/>
      <c r="ITF68" s="135"/>
      <c r="ITG68" s="135"/>
      <c r="ITH68" s="135"/>
      <c r="ITI68" s="84"/>
      <c r="ITJ68" s="135"/>
      <c r="ITK68" s="135"/>
      <c r="ITL68" s="135"/>
      <c r="ITM68" s="84"/>
      <c r="ITN68" s="135"/>
      <c r="ITO68" s="135"/>
      <c r="ITP68" s="135"/>
      <c r="ITQ68" s="84"/>
      <c r="ITR68" s="135"/>
      <c r="ITS68" s="135"/>
      <c r="ITT68" s="135"/>
      <c r="ITU68" s="84"/>
      <c r="ITV68" s="135"/>
      <c r="ITW68" s="135"/>
      <c r="ITX68" s="135"/>
      <c r="ITY68" s="84"/>
      <c r="ITZ68" s="135"/>
      <c r="IUA68" s="135"/>
      <c r="IUB68" s="135"/>
      <c r="IUC68" s="84"/>
      <c r="IUD68" s="135"/>
      <c r="IUE68" s="135"/>
      <c r="IUF68" s="135"/>
      <c r="IUG68" s="84"/>
      <c r="IUH68" s="135"/>
      <c r="IUI68" s="135"/>
      <c r="IUJ68" s="135"/>
      <c r="IUK68" s="84"/>
      <c r="IUL68" s="135"/>
      <c r="IUM68" s="135"/>
      <c r="IUN68" s="135"/>
      <c r="IUO68" s="84"/>
      <c r="IUP68" s="135"/>
      <c r="IUQ68" s="135"/>
      <c r="IUR68" s="135"/>
      <c r="IUS68" s="84"/>
      <c r="IUT68" s="135"/>
      <c r="IUU68" s="135"/>
      <c r="IUV68" s="135"/>
      <c r="IUW68" s="84"/>
      <c r="IUX68" s="135"/>
      <c r="IUY68" s="135"/>
      <c r="IUZ68" s="135"/>
      <c r="IVA68" s="84"/>
      <c r="IVB68" s="135"/>
      <c r="IVC68" s="135"/>
      <c r="IVD68" s="135"/>
      <c r="IVE68" s="84"/>
      <c r="IVF68" s="135"/>
      <c r="IVG68" s="135"/>
      <c r="IVH68" s="135"/>
      <c r="IVI68" s="84"/>
      <c r="IVJ68" s="135"/>
      <c r="IVK68" s="135"/>
      <c r="IVL68" s="135"/>
      <c r="IVM68" s="84"/>
      <c r="IVN68" s="135"/>
      <c r="IVO68" s="135"/>
      <c r="IVP68" s="135"/>
      <c r="IVQ68" s="84"/>
      <c r="IVR68" s="135"/>
      <c r="IVS68" s="135"/>
      <c r="IVT68" s="135"/>
      <c r="IVU68" s="84"/>
      <c r="IVV68" s="135"/>
      <c r="IVW68" s="135"/>
      <c r="IVX68" s="135"/>
      <c r="IVY68" s="84"/>
      <c r="IVZ68" s="135"/>
      <c r="IWA68" s="135"/>
      <c r="IWB68" s="135"/>
      <c r="IWC68" s="84"/>
      <c r="IWD68" s="135"/>
      <c r="IWE68" s="135"/>
      <c r="IWF68" s="135"/>
      <c r="IWG68" s="84"/>
      <c r="IWH68" s="135"/>
      <c r="IWI68" s="135"/>
      <c r="IWJ68" s="135"/>
      <c r="IWK68" s="84"/>
      <c r="IWL68" s="135"/>
      <c r="IWM68" s="135"/>
      <c r="IWN68" s="135"/>
      <c r="IWO68" s="84"/>
      <c r="IWP68" s="135"/>
      <c r="IWQ68" s="135"/>
      <c r="IWR68" s="135"/>
      <c r="IWS68" s="84"/>
      <c r="IWT68" s="135"/>
      <c r="IWU68" s="135"/>
      <c r="IWV68" s="135"/>
      <c r="IWW68" s="84"/>
      <c r="IWX68" s="135"/>
      <c r="IWY68" s="135"/>
      <c r="IWZ68" s="135"/>
      <c r="IXA68" s="84"/>
      <c r="IXB68" s="135"/>
      <c r="IXC68" s="135"/>
      <c r="IXD68" s="135"/>
      <c r="IXE68" s="84"/>
      <c r="IXF68" s="135"/>
      <c r="IXG68" s="135"/>
      <c r="IXH68" s="135"/>
      <c r="IXI68" s="84"/>
      <c r="IXJ68" s="135"/>
      <c r="IXK68" s="135"/>
      <c r="IXL68" s="135"/>
      <c r="IXM68" s="84"/>
      <c r="IXN68" s="135"/>
      <c r="IXO68" s="135"/>
      <c r="IXP68" s="135"/>
      <c r="IXQ68" s="84"/>
      <c r="IXR68" s="135"/>
      <c r="IXS68" s="135"/>
      <c r="IXT68" s="135"/>
      <c r="IXU68" s="84"/>
      <c r="IXV68" s="135"/>
      <c r="IXW68" s="135"/>
      <c r="IXX68" s="135"/>
      <c r="IXY68" s="84"/>
      <c r="IXZ68" s="135"/>
      <c r="IYA68" s="135"/>
      <c r="IYB68" s="135"/>
      <c r="IYC68" s="84"/>
      <c r="IYD68" s="135"/>
      <c r="IYE68" s="135"/>
      <c r="IYF68" s="135"/>
      <c r="IYG68" s="84"/>
      <c r="IYH68" s="135"/>
      <c r="IYI68" s="135"/>
      <c r="IYJ68" s="135"/>
      <c r="IYK68" s="84"/>
      <c r="IYL68" s="135"/>
      <c r="IYM68" s="135"/>
      <c r="IYN68" s="135"/>
      <c r="IYO68" s="84"/>
      <c r="IYP68" s="135"/>
      <c r="IYQ68" s="135"/>
      <c r="IYR68" s="135"/>
      <c r="IYS68" s="84"/>
      <c r="IYT68" s="135"/>
      <c r="IYU68" s="135"/>
      <c r="IYV68" s="135"/>
      <c r="IYW68" s="84"/>
      <c r="IYX68" s="135"/>
      <c r="IYY68" s="135"/>
      <c r="IYZ68" s="135"/>
      <c r="IZA68" s="84"/>
      <c r="IZB68" s="135"/>
      <c r="IZC68" s="135"/>
      <c r="IZD68" s="135"/>
      <c r="IZE68" s="84"/>
      <c r="IZF68" s="135"/>
      <c r="IZG68" s="135"/>
      <c r="IZH68" s="135"/>
      <c r="IZI68" s="84"/>
      <c r="IZJ68" s="135"/>
      <c r="IZK68" s="135"/>
      <c r="IZL68" s="135"/>
      <c r="IZM68" s="84"/>
      <c r="IZN68" s="135"/>
      <c r="IZO68" s="135"/>
      <c r="IZP68" s="135"/>
      <c r="IZQ68" s="84"/>
      <c r="IZR68" s="135"/>
      <c r="IZS68" s="135"/>
      <c r="IZT68" s="135"/>
      <c r="IZU68" s="84"/>
      <c r="IZV68" s="135"/>
      <c r="IZW68" s="135"/>
      <c r="IZX68" s="135"/>
      <c r="IZY68" s="84"/>
      <c r="IZZ68" s="135"/>
      <c r="JAA68" s="135"/>
      <c r="JAB68" s="135"/>
      <c r="JAC68" s="84"/>
      <c r="JAD68" s="135"/>
      <c r="JAE68" s="135"/>
      <c r="JAF68" s="135"/>
      <c r="JAG68" s="84"/>
      <c r="JAH68" s="135"/>
      <c r="JAI68" s="135"/>
      <c r="JAJ68" s="135"/>
      <c r="JAK68" s="84"/>
      <c r="JAL68" s="135"/>
      <c r="JAM68" s="135"/>
      <c r="JAN68" s="135"/>
      <c r="JAO68" s="84"/>
      <c r="JAP68" s="135"/>
      <c r="JAQ68" s="135"/>
      <c r="JAR68" s="135"/>
      <c r="JAS68" s="84"/>
      <c r="JAT68" s="135"/>
      <c r="JAU68" s="135"/>
      <c r="JAV68" s="135"/>
      <c r="JAW68" s="84"/>
      <c r="JAX68" s="135"/>
      <c r="JAY68" s="135"/>
      <c r="JAZ68" s="135"/>
      <c r="JBA68" s="84"/>
      <c r="JBB68" s="135"/>
      <c r="JBC68" s="135"/>
      <c r="JBD68" s="135"/>
      <c r="JBE68" s="84"/>
      <c r="JBF68" s="135"/>
      <c r="JBG68" s="135"/>
      <c r="JBH68" s="135"/>
      <c r="JBI68" s="84"/>
      <c r="JBJ68" s="135"/>
      <c r="JBK68" s="135"/>
      <c r="JBL68" s="135"/>
      <c r="JBM68" s="84"/>
      <c r="JBN68" s="135"/>
      <c r="JBO68" s="135"/>
      <c r="JBP68" s="135"/>
      <c r="JBQ68" s="84"/>
      <c r="JBR68" s="135"/>
      <c r="JBS68" s="135"/>
      <c r="JBT68" s="135"/>
      <c r="JBU68" s="84"/>
      <c r="JBV68" s="135"/>
      <c r="JBW68" s="135"/>
      <c r="JBX68" s="135"/>
      <c r="JBY68" s="84"/>
      <c r="JBZ68" s="135"/>
      <c r="JCA68" s="135"/>
      <c r="JCB68" s="135"/>
      <c r="JCC68" s="84"/>
      <c r="JCD68" s="135"/>
      <c r="JCE68" s="135"/>
      <c r="JCF68" s="135"/>
      <c r="JCG68" s="84"/>
      <c r="JCH68" s="135"/>
      <c r="JCI68" s="135"/>
      <c r="JCJ68" s="135"/>
      <c r="JCK68" s="84"/>
      <c r="JCL68" s="135"/>
      <c r="JCM68" s="135"/>
      <c r="JCN68" s="135"/>
      <c r="JCO68" s="84"/>
      <c r="JCP68" s="135"/>
      <c r="JCQ68" s="135"/>
      <c r="JCR68" s="135"/>
      <c r="JCS68" s="84"/>
      <c r="JCT68" s="135"/>
      <c r="JCU68" s="135"/>
      <c r="JCV68" s="135"/>
      <c r="JCW68" s="84"/>
      <c r="JCX68" s="135"/>
      <c r="JCY68" s="135"/>
      <c r="JCZ68" s="135"/>
      <c r="JDA68" s="84"/>
      <c r="JDB68" s="135"/>
      <c r="JDC68" s="135"/>
      <c r="JDD68" s="135"/>
      <c r="JDE68" s="84"/>
      <c r="JDF68" s="135"/>
      <c r="JDG68" s="135"/>
      <c r="JDH68" s="135"/>
      <c r="JDI68" s="84"/>
      <c r="JDJ68" s="135"/>
      <c r="JDK68" s="135"/>
      <c r="JDL68" s="135"/>
      <c r="JDM68" s="84"/>
      <c r="JDN68" s="135"/>
      <c r="JDO68" s="135"/>
      <c r="JDP68" s="135"/>
      <c r="JDQ68" s="84"/>
      <c r="JDR68" s="135"/>
      <c r="JDS68" s="135"/>
      <c r="JDT68" s="135"/>
      <c r="JDU68" s="84"/>
      <c r="JDV68" s="135"/>
      <c r="JDW68" s="135"/>
      <c r="JDX68" s="135"/>
      <c r="JDY68" s="84"/>
      <c r="JDZ68" s="135"/>
      <c r="JEA68" s="135"/>
      <c r="JEB68" s="135"/>
      <c r="JEC68" s="84"/>
      <c r="JED68" s="135"/>
      <c r="JEE68" s="135"/>
      <c r="JEF68" s="135"/>
      <c r="JEG68" s="84"/>
      <c r="JEH68" s="135"/>
      <c r="JEI68" s="135"/>
      <c r="JEJ68" s="135"/>
      <c r="JEK68" s="84"/>
      <c r="JEL68" s="135"/>
      <c r="JEM68" s="135"/>
      <c r="JEN68" s="135"/>
      <c r="JEO68" s="84"/>
      <c r="JEP68" s="135"/>
      <c r="JEQ68" s="135"/>
      <c r="JER68" s="135"/>
      <c r="JES68" s="84"/>
      <c r="JET68" s="135"/>
      <c r="JEU68" s="135"/>
      <c r="JEV68" s="135"/>
      <c r="JEW68" s="84"/>
      <c r="JEX68" s="135"/>
      <c r="JEY68" s="135"/>
      <c r="JEZ68" s="135"/>
      <c r="JFA68" s="84"/>
      <c r="JFB68" s="135"/>
      <c r="JFC68" s="135"/>
      <c r="JFD68" s="135"/>
      <c r="JFE68" s="84"/>
      <c r="JFF68" s="135"/>
      <c r="JFG68" s="135"/>
      <c r="JFH68" s="135"/>
      <c r="JFI68" s="84"/>
      <c r="JFJ68" s="135"/>
      <c r="JFK68" s="135"/>
      <c r="JFL68" s="135"/>
      <c r="JFM68" s="84"/>
      <c r="JFN68" s="135"/>
      <c r="JFO68" s="135"/>
      <c r="JFP68" s="135"/>
      <c r="JFQ68" s="84"/>
      <c r="JFR68" s="135"/>
      <c r="JFS68" s="135"/>
      <c r="JFT68" s="135"/>
      <c r="JFU68" s="84"/>
      <c r="JFV68" s="135"/>
      <c r="JFW68" s="135"/>
      <c r="JFX68" s="135"/>
      <c r="JFY68" s="84"/>
      <c r="JFZ68" s="135"/>
      <c r="JGA68" s="135"/>
      <c r="JGB68" s="135"/>
      <c r="JGC68" s="84"/>
      <c r="JGD68" s="135"/>
      <c r="JGE68" s="135"/>
      <c r="JGF68" s="135"/>
      <c r="JGG68" s="84"/>
      <c r="JGH68" s="135"/>
      <c r="JGI68" s="135"/>
      <c r="JGJ68" s="135"/>
      <c r="JGK68" s="84"/>
      <c r="JGL68" s="135"/>
      <c r="JGM68" s="135"/>
      <c r="JGN68" s="135"/>
      <c r="JGO68" s="84"/>
      <c r="JGP68" s="135"/>
      <c r="JGQ68" s="135"/>
      <c r="JGR68" s="135"/>
      <c r="JGS68" s="84"/>
      <c r="JGT68" s="135"/>
      <c r="JGU68" s="135"/>
      <c r="JGV68" s="135"/>
      <c r="JGW68" s="84"/>
      <c r="JGX68" s="135"/>
      <c r="JGY68" s="135"/>
      <c r="JGZ68" s="135"/>
      <c r="JHA68" s="84"/>
      <c r="JHB68" s="135"/>
      <c r="JHC68" s="135"/>
      <c r="JHD68" s="135"/>
      <c r="JHE68" s="84"/>
      <c r="JHF68" s="135"/>
      <c r="JHG68" s="135"/>
      <c r="JHH68" s="135"/>
      <c r="JHI68" s="84"/>
      <c r="JHJ68" s="135"/>
      <c r="JHK68" s="135"/>
      <c r="JHL68" s="135"/>
      <c r="JHM68" s="84"/>
      <c r="JHN68" s="135"/>
      <c r="JHO68" s="135"/>
      <c r="JHP68" s="135"/>
      <c r="JHQ68" s="84"/>
      <c r="JHR68" s="135"/>
      <c r="JHS68" s="135"/>
      <c r="JHT68" s="135"/>
      <c r="JHU68" s="84"/>
      <c r="JHV68" s="135"/>
      <c r="JHW68" s="135"/>
      <c r="JHX68" s="135"/>
      <c r="JHY68" s="84"/>
      <c r="JHZ68" s="135"/>
      <c r="JIA68" s="135"/>
      <c r="JIB68" s="135"/>
      <c r="JIC68" s="84"/>
      <c r="JID68" s="135"/>
      <c r="JIE68" s="135"/>
      <c r="JIF68" s="135"/>
      <c r="JIG68" s="84"/>
      <c r="JIH68" s="135"/>
      <c r="JII68" s="135"/>
      <c r="JIJ68" s="135"/>
      <c r="JIK68" s="84"/>
      <c r="JIL68" s="135"/>
      <c r="JIM68" s="135"/>
      <c r="JIN68" s="135"/>
      <c r="JIO68" s="84"/>
      <c r="JIP68" s="135"/>
      <c r="JIQ68" s="135"/>
      <c r="JIR68" s="135"/>
      <c r="JIS68" s="84"/>
      <c r="JIT68" s="135"/>
      <c r="JIU68" s="135"/>
      <c r="JIV68" s="135"/>
      <c r="JIW68" s="84"/>
      <c r="JIX68" s="135"/>
      <c r="JIY68" s="135"/>
      <c r="JIZ68" s="135"/>
      <c r="JJA68" s="84"/>
      <c r="JJB68" s="135"/>
      <c r="JJC68" s="135"/>
      <c r="JJD68" s="135"/>
      <c r="JJE68" s="84"/>
      <c r="JJF68" s="135"/>
      <c r="JJG68" s="135"/>
      <c r="JJH68" s="135"/>
      <c r="JJI68" s="84"/>
      <c r="JJJ68" s="135"/>
      <c r="JJK68" s="135"/>
      <c r="JJL68" s="135"/>
      <c r="JJM68" s="84"/>
      <c r="JJN68" s="135"/>
      <c r="JJO68" s="135"/>
      <c r="JJP68" s="135"/>
      <c r="JJQ68" s="84"/>
      <c r="JJR68" s="135"/>
      <c r="JJS68" s="135"/>
      <c r="JJT68" s="135"/>
      <c r="JJU68" s="84"/>
      <c r="JJV68" s="135"/>
      <c r="JJW68" s="135"/>
      <c r="JJX68" s="135"/>
      <c r="JJY68" s="84"/>
      <c r="JJZ68" s="135"/>
      <c r="JKA68" s="135"/>
      <c r="JKB68" s="135"/>
      <c r="JKC68" s="84"/>
      <c r="JKD68" s="135"/>
      <c r="JKE68" s="135"/>
      <c r="JKF68" s="135"/>
      <c r="JKG68" s="84"/>
      <c r="JKH68" s="135"/>
      <c r="JKI68" s="135"/>
      <c r="JKJ68" s="135"/>
      <c r="JKK68" s="84"/>
      <c r="JKL68" s="135"/>
      <c r="JKM68" s="135"/>
      <c r="JKN68" s="135"/>
      <c r="JKO68" s="84"/>
      <c r="JKP68" s="135"/>
      <c r="JKQ68" s="135"/>
      <c r="JKR68" s="135"/>
      <c r="JKS68" s="84"/>
      <c r="JKT68" s="135"/>
      <c r="JKU68" s="135"/>
      <c r="JKV68" s="135"/>
      <c r="JKW68" s="84"/>
      <c r="JKX68" s="135"/>
      <c r="JKY68" s="135"/>
      <c r="JKZ68" s="135"/>
      <c r="JLA68" s="84"/>
      <c r="JLB68" s="135"/>
      <c r="JLC68" s="135"/>
      <c r="JLD68" s="135"/>
      <c r="JLE68" s="84"/>
      <c r="JLF68" s="135"/>
      <c r="JLG68" s="135"/>
      <c r="JLH68" s="135"/>
      <c r="JLI68" s="84"/>
      <c r="JLJ68" s="135"/>
      <c r="JLK68" s="135"/>
      <c r="JLL68" s="135"/>
      <c r="JLM68" s="84"/>
      <c r="JLN68" s="135"/>
      <c r="JLO68" s="135"/>
      <c r="JLP68" s="135"/>
      <c r="JLQ68" s="84"/>
      <c r="JLR68" s="135"/>
      <c r="JLS68" s="135"/>
      <c r="JLT68" s="135"/>
      <c r="JLU68" s="84"/>
      <c r="JLV68" s="135"/>
      <c r="JLW68" s="135"/>
      <c r="JLX68" s="135"/>
      <c r="JLY68" s="84"/>
      <c r="JLZ68" s="135"/>
      <c r="JMA68" s="135"/>
      <c r="JMB68" s="135"/>
      <c r="JMC68" s="84"/>
      <c r="JMD68" s="135"/>
      <c r="JME68" s="135"/>
      <c r="JMF68" s="135"/>
      <c r="JMG68" s="84"/>
      <c r="JMH68" s="135"/>
      <c r="JMI68" s="135"/>
      <c r="JMJ68" s="135"/>
      <c r="JMK68" s="84"/>
      <c r="JML68" s="135"/>
      <c r="JMM68" s="135"/>
      <c r="JMN68" s="135"/>
      <c r="JMO68" s="84"/>
      <c r="JMP68" s="135"/>
      <c r="JMQ68" s="135"/>
      <c r="JMR68" s="135"/>
      <c r="JMS68" s="84"/>
      <c r="JMT68" s="135"/>
      <c r="JMU68" s="135"/>
      <c r="JMV68" s="135"/>
      <c r="JMW68" s="84"/>
      <c r="JMX68" s="135"/>
      <c r="JMY68" s="135"/>
      <c r="JMZ68" s="135"/>
      <c r="JNA68" s="84"/>
      <c r="JNB68" s="135"/>
      <c r="JNC68" s="135"/>
      <c r="JND68" s="135"/>
      <c r="JNE68" s="84"/>
      <c r="JNF68" s="135"/>
      <c r="JNG68" s="135"/>
      <c r="JNH68" s="135"/>
      <c r="JNI68" s="84"/>
      <c r="JNJ68" s="135"/>
      <c r="JNK68" s="135"/>
      <c r="JNL68" s="135"/>
      <c r="JNM68" s="84"/>
      <c r="JNN68" s="135"/>
      <c r="JNO68" s="135"/>
      <c r="JNP68" s="135"/>
      <c r="JNQ68" s="84"/>
      <c r="JNR68" s="135"/>
      <c r="JNS68" s="135"/>
      <c r="JNT68" s="135"/>
      <c r="JNU68" s="84"/>
      <c r="JNV68" s="135"/>
      <c r="JNW68" s="135"/>
      <c r="JNX68" s="135"/>
      <c r="JNY68" s="84"/>
      <c r="JNZ68" s="135"/>
      <c r="JOA68" s="135"/>
      <c r="JOB68" s="135"/>
      <c r="JOC68" s="84"/>
      <c r="JOD68" s="135"/>
      <c r="JOE68" s="135"/>
      <c r="JOF68" s="135"/>
      <c r="JOG68" s="84"/>
      <c r="JOH68" s="135"/>
      <c r="JOI68" s="135"/>
      <c r="JOJ68" s="135"/>
      <c r="JOK68" s="84"/>
      <c r="JOL68" s="135"/>
      <c r="JOM68" s="135"/>
      <c r="JON68" s="135"/>
      <c r="JOO68" s="84"/>
      <c r="JOP68" s="135"/>
      <c r="JOQ68" s="135"/>
      <c r="JOR68" s="135"/>
      <c r="JOS68" s="84"/>
      <c r="JOT68" s="135"/>
      <c r="JOU68" s="135"/>
      <c r="JOV68" s="135"/>
      <c r="JOW68" s="84"/>
      <c r="JOX68" s="135"/>
      <c r="JOY68" s="135"/>
      <c r="JOZ68" s="135"/>
      <c r="JPA68" s="84"/>
      <c r="JPB68" s="135"/>
      <c r="JPC68" s="135"/>
      <c r="JPD68" s="135"/>
      <c r="JPE68" s="84"/>
      <c r="JPF68" s="135"/>
      <c r="JPG68" s="135"/>
      <c r="JPH68" s="135"/>
      <c r="JPI68" s="84"/>
      <c r="JPJ68" s="135"/>
      <c r="JPK68" s="135"/>
      <c r="JPL68" s="135"/>
      <c r="JPM68" s="84"/>
      <c r="JPN68" s="135"/>
      <c r="JPO68" s="135"/>
      <c r="JPP68" s="135"/>
      <c r="JPQ68" s="84"/>
      <c r="JPR68" s="135"/>
      <c r="JPS68" s="135"/>
      <c r="JPT68" s="135"/>
      <c r="JPU68" s="84"/>
      <c r="JPV68" s="135"/>
      <c r="JPW68" s="135"/>
      <c r="JPX68" s="135"/>
      <c r="JPY68" s="84"/>
      <c r="JPZ68" s="135"/>
      <c r="JQA68" s="135"/>
      <c r="JQB68" s="135"/>
      <c r="JQC68" s="84"/>
      <c r="JQD68" s="135"/>
      <c r="JQE68" s="135"/>
      <c r="JQF68" s="135"/>
      <c r="JQG68" s="84"/>
      <c r="JQH68" s="135"/>
      <c r="JQI68" s="135"/>
      <c r="JQJ68" s="135"/>
      <c r="JQK68" s="84"/>
      <c r="JQL68" s="135"/>
      <c r="JQM68" s="135"/>
      <c r="JQN68" s="135"/>
      <c r="JQO68" s="84"/>
      <c r="JQP68" s="135"/>
      <c r="JQQ68" s="135"/>
      <c r="JQR68" s="135"/>
      <c r="JQS68" s="84"/>
      <c r="JQT68" s="135"/>
      <c r="JQU68" s="135"/>
      <c r="JQV68" s="135"/>
      <c r="JQW68" s="84"/>
      <c r="JQX68" s="135"/>
      <c r="JQY68" s="135"/>
      <c r="JQZ68" s="135"/>
      <c r="JRA68" s="84"/>
      <c r="JRB68" s="135"/>
      <c r="JRC68" s="135"/>
      <c r="JRD68" s="135"/>
      <c r="JRE68" s="84"/>
      <c r="JRF68" s="135"/>
      <c r="JRG68" s="135"/>
      <c r="JRH68" s="135"/>
      <c r="JRI68" s="84"/>
      <c r="JRJ68" s="135"/>
      <c r="JRK68" s="135"/>
      <c r="JRL68" s="135"/>
      <c r="JRM68" s="84"/>
      <c r="JRN68" s="135"/>
      <c r="JRO68" s="135"/>
      <c r="JRP68" s="135"/>
      <c r="JRQ68" s="84"/>
      <c r="JRR68" s="135"/>
      <c r="JRS68" s="135"/>
      <c r="JRT68" s="135"/>
      <c r="JRU68" s="84"/>
      <c r="JRV68" s="135"/>
      <c r="JRW68" s="135"/>
      <c r="JRX68" s="135"/>
      <c r="JRY68" s="84"/>
      <c r="JRZ68" s="135"/>
      <c r="JSA68" s="135"/>
      <c r="JSB68" s="135"/>
      <c r="JSC68" s="84"/>
      <c r="JSD68" s="135"/>
      <c r="JSE68" s="135"/>
      <c r="JSF68" s="135"/>
      <c r="JSG68" s="84"/>
      <c r="JSH68" s="135"/>
      <c r="JSI68" s="135"/>
      <c r="JSJ68" s="135"/>
      <c r="JSK68" s="84"/>
      <c r="JSL68" s="135"/>
      <c r="JSM68" s="135"/>
      <c r="JSN68" s="135"/>
      <c r="JSO68" s="84"/>
      <c r="JSP68" s="135"/>
      <c r="JSQ68" s="135"/>
      <c r="JSR68" s="135"/>
      <c r="JSS68" s="84"/>
      <c r="JST68" s="135"/>
      <c r="JSU68" s="135"/>
      <c r="JSV68" s="135"/>
      <c r="JSW68" s="84"/>
      <c r="JSX68" s="135"/>
      <c r="JSY68" s="135"/>
      <c r="JSZ68" s="135"/>
      <c r="JTA68" s="84"/>
      <c r="JTB68" s="135"/>
      <c r="JTC68" s="135"/>
      <c r="JTD68" s="135"/>
      <c r="JTE68" s="84"/>
      <c r="JTF68" s="135"/>
      <c r="JTG68" s="135"/>
      <c r="JTH68" s="135"/>
      <c r="JTI68" s="84"/>
      <c r="JTJ68" s="135"/>
      <c r="JTK68" s="135"/>
      <c r="JTL68" s="135"/>
      <c r="JTM68" s="84"/>
      <c r="JTN68" s="135"/>
      <c r="JTO68" s="135"/>
      <c r="JTP68" s="135"/>
      <c r="JTQ68" s="84"/>
      <c r="JTR68" s="135"/>
      <c r="JTS68" s="135"/>
      <c r="JTT68" s="135"/>
      <c r="JTU68" s="84"/>
      <c r="JTV68" s="135"/>
      <c r="JTW68" s="135"/>
      <c r="JTX68" s="135"/>
      <c r="JTY68" s="84"/>
      <c r="JTZ68" s="135"/>
      <c r="JUA68" s="135"/>
      <c r="JUB68" s="135"/>
      <c r="JUC68" s="84"/>
      <c r="JUD68" s="135"/>
      <c r="JUE68" s="135"/>
      <c r="JUF68" s="135"/>
      <c r="JUG68" s="84"/>
      <c r="JUH68" s="135"/>
      <c r="JUI68" s="135"/>
      <c r="JUJ68" s="135"/>
      <c r="JUK68" s="84"/>
      <c r="JUL68" s="135"/>
      <c r="JUM68" s="135"/>
      <c r="JUN68" s="135"/>
      <c r="JUO68" s="84"/>
      <c r="JUP68" s="135"/>
      <c r="JUQ68" s="135"/>
      <c r="JUR68" s="135"/>
      <c r="JUS68" s="84"/>
      <c r="JUT68" s="135"/>
      <c r="JUU68" s="135"/>
      <c r="JUV68" s="135"/>
      <c r="JUW68" s="84"/>
      <c r="JUX68" s="135"/>
      <c r="JUY68" s="135"/>
      <c r="JUZ68" s="135"/>
      <c r="JVA68" s="84"/>
      <c r="JVB68" s="135"/>
      <c r="JVC68" s="135"/>
      <c r="JVD68" s="135"/>
      <c r="JVE68" s="84"/>
      <c r="JVF68" s="135"/>
      <c r="JVG68" s="135"/>
      <c r="JVH68" s="135"/>
      <c r="JVI68" s="84"/>
      <c r="JVJ68" s="135"/>
      <c r="JVK68" s="135"/>
      <c r="JVL68" s="135"/>
      <c r="JVM68" s="84"/>
      <c r="JVN68" s="135"/>
      <c r="JVO68" s="135"/>
      <c r="JVP68" s="135"/>
      <c r="JVQ68" s="84"/>
      <c r="JVR68" s="135"/>
      <c r="JVS68" s="135"/>
      <c r="JVT68" s="135"/>
      <c r="JVU68" s="84"/>
      <c r="JVV68" s="135"/>
      <c r="JVW68" s="135"/>
      <c r="JVX68" s="135"/>
      <c r="JVY68" s="84"/>
      <c r="JVZ68" s="135"/>
      <c r="JWA68" s="135"/>
      <c r="JWB68" s="135"/>
      <c r="JWC68" s="84"/>
      <c r="JWD68" s="135"/>
      <c r="JWE68" s="135"/>
      <c r="JWF68" s="135"/>
      <c r="JWG68" s="84"/>
      <c r="JWH68" s="135"/>
      <c r="JWI68" s="135"/>
      <c r="JWJ68" s="135"/>
      <c r="JWK68" s="84"/>
      <c r="JWL68" s="135"/>
      <c r="JWM68" s="135"/>
      <c r="JWN68" s="135"/>
      <c r="JWO68" s="84"/>
      <c r="JWP68" s="135"/>
      <c r="JWQ68" s="135"/>
      <c r="JWR68" s="135"/>
      <c r="JWS68" s="84"/>
      <c r="JWT68" s="135"/>
      <c r="JWU68" s="135"/>
      <c r="JWV68" s="135"/>
      <c r="JWW68" s="84"/>
      <c r="JWX68" s="135"/>
      <c r="JWY68" s="135"/>
      <c r="JWZ68" s="135"/>
      <c r="JXA68" s="84"/>
      <c r="JXB68" s="135"/>
      <c r="JXC68" s="135"/>
      <c r="JXD68" s="135"/>
      <c r="JXE68" s="84"/>
      <c r="JXF68" s="135"/>
      <c r="JXG68" s="135"/>
      <c r="JXH68" s="135"/>
      <c r="JXI68" s="84"/>
      <c r="JXJ68" s="135"/>
      <c r="JXK68" s="135"/>
      <c r="JXL68" s="135"/>
      <c r="JXM68" s="84"/>
      <c r="JXN68" s="135"/>
      <c r="JXO68" s="135"/>
      <c r="JXP68" s="135"/>
      <c r="JXQ68" s="84"/>
      <c r="JXR68" s="135"/>
      <c r="JXS68" s="135"/>
      <c r="JXT68" s="135"/>
      <c r="JXU68" s="84"/>
      <c r="JXV68" s="135"/>
      <c r="JXW68" s="135"/>
      <c r="JXX68" s="135"/>
      <c r="JXY68" s="84"/>
      <c r="JXZ68" s="135"/>
      <c r="JYA68" s="135"/>
      <c r="JYB68" s="135"/>
      <c r="JYC68" s="84"/>
      <c r="JYD68" s="135"/>
      <c r="JYE68" s="135"/>
      <c r="JYF68" s="135"/>
      <c r="JYG68" s="84"/>
      <c r="JYH68" s="135"/>
      <c r="JYI68" s="135"/>
      <c r="JYJ68" s="135"/>
      <c r="JYK68" s="84"/>
      <c r="JYL68" s="135"/>
      <c r="JYM68" s="135"/>
      <c r="JYN68" s="135"/>
      <c r="JYO68" s="84"/>
      <c r="JYP68" s="135"/>
      <c r="JYQ68" s="135"/>
      <c r="JYR68" s="135"/>
      <c r="JYS68" s="84"/>
      <c r="JYT68" s="135"/>
      <c r="JYU68" s="135"/>
      <c r="JYV68" s="135"/>
      <c r="JYW68" s="84"/>
      <c r="JYX68" s="135"/>
      <c r="JYY68" s="135"/>
      <c r="JYZ68" s="135"/>
      <c r="JZA68" s="84"/>
      <c r="JZB68" s="135"/>
      <c r="JZC68" s="135"/>
      <c r="JZD68" s="135"/>
      <c r="JZE68" s="84"/>
      <c r="JZF68" s="135"/>
      <c r="JZG68" s="135"/>
      <c r="JZH68" s="135"/>
      <c r="JZI68" s="84"/>
      <c r="JZJ68" s="135"/>
      <c r="JZK68" s="135"/>
      <c r="JZL68" s="135"/>
      <c r="JZM68" s="84"/>
      <c r="JZN68" s="135"/>
      <c r="JZO68" s="135"/>
      <c r="JZP68" s="135"/>
      <c r="JZQ68" s="84"/>
      <c r="JZR68" s="135"/>
      <c r="JZS68" s="135"/>
      <c r="JZT68" s="135"/>
      <c r="JZU68" s="84"/>
      <c r="JZV68" s="135"/>
      <c r="JZW68" s="135"/>
      <c r="JZX68" s="135"/>
      <c r="JZY68" s="84"/>
      <c r="JZZ68" s="135"/>
      <c r="KAA68" s="135"/>
      <c r="KAB68" s="135"/>
      <c r="KAC68" s="84"/>
      <c r="KAD68" s="135"/>
      <c r="KAE68" s="135"/>
      <c r="KAF68" s="135"/>
      <c r="KAG68" s="84"/>
      <c r="KAH68" s="135"/>
      <c r="KAI68" s="135"/>
      <c r="KAJ68" s="135"/>
      <c r="KAK68" s="84"/>
      <c r="KAL68" s="135"/>
      <c r="KAM68" s="135"/>
      <c r="KAN68" s="135"/>
      <c r="KAO68" s="84"/>
      <c r="KAP68" s="135"/>
      <c r="KAQ68" s="135"/>
      <c r="KAR68" s="135"/>
      <c r="KAS68" s="84"/>
      <c r="KAT68" s="135"/>
      <c r="KAU68" s="135"/>
      <c r="KAV68" s="135"/>
      <c r="KAW68" s="84"/>
      <c r="KAX68" s="135"/>
      <c r="KAY68" s="135"/>
      <c r="KAZ68" s="135"/>
      <c r="KBA68" s="84"/>
      <c r="KBB68" s="135"/>
      <c r="KBC68" s="135"/>
      <c r="KBD68" s="135"/>
      <c r="KBE68" s="84"/>
      <c r="KBF68" s="135"/>
      <c r="KBG68" s="135"/>
      <c r="KBH68" s="135"/>
      <c r="KBI68" s="84"/>
      <c r="KBJ68" s="135"/>
      <c r="KBK68" s="135"/>
      <c r="KBL68" s="135"/>
      <c r="KBM68" s="84"/>
      <c r="KBN68" s="135"/>
      <c r="KBO68" s="135"/>
      <c r="KBP68" s="135"/>
      <c r="KBQ68" s="84"/>
      <c r="KBR68" s="135"/>
      <c r="KBS68" s="135"/>
      <c r="KBT68" s="135"/>
      <c r="KBU68" s="84"/>
      <c r="KBV68" s="135"/>
      <c r="KBW68" s="135"/>
      <c r="KBX68" s="135"/>
      <c r="KBY68" s="84"/>
      <c r="KBZ68" s="135"/>
      <c r="KCA68" s="135"/>
      <c r="KCB68" s="135"/>
      <c r="KCC68" s="84"/>
      <c r="KCD68" s="135"/>
      <c r="KCE68" s="135"/>
      <c r="KCF68" s="135"/>
      <c r="KCG68" s="84"/>
      <c r="KCH68" s="135"/>
      <c r="KCI68" s="135"/>
      <c r="KCJ68" s="135"/>
      <c r="KCK68" s="84"/>
      <c r="KCL68" s="135"/>
      <c r="KCM68" s="135"/>
      <c r="KCN68" s="135"/>
      <c r="KCO68" s="84"/>
      <c r="KCP68" s="135"/>
      <c r="KCQ68" s="135"/>
      <c r="KCR68" s="135"/>
      <c r="KCS68" s="84"/>
      <c r="KCT68" s="135"/>
      <c r="KCU68" s="135"/>
      <c r="KCV68" s="135"/>
      <c r="KCW68" s="84"/>
      <c r="KCX68" s="135"/>
      <c r="KCY68" s="135"/>
      <c r="KCZ68" s="135"/>
      <c r="KDA68" s="84"/>
      <c r="KDB68" s="135"/>
      <c r="KDC68" s="135"/>
      <c r="KDD68" s="135"/>
      <c r="KDE68" s="84"/>
      <c r="KDF68" s="135"/>
      <c r="KDG68" s="135"/>
      <c r="KDH68" s="135"/>
      <c r="KDI68" s="84"/>
      <c r="KDJ68" s="135"/>
      <c r="KDK68" s="135"/>
      <c r="KDL68" s="135"/>
      <c r="KDM68" s="84"/>
      <c r="KDN68" s="135"/>
      <c r="KDO68" s="135"/>
      <c r="KDP68" s="135"/>
      <c r="KDQ68" s="84"/>
      <c r="KDR68" s="135"/>
      <c r="KDS68" s="135"/>
      <c r="KDT68" s="135"/>
      <c r="KDU68" s="84"/>
      <c r="KDV68" s="135"/>
      <c r="KDW68" s="135"/>
      <c r="KDX68" s="135"/>
      <c r="KDY68" s="84"/>
      <c r="KDZ68" s="135"/>
      <c r="KEA68" s="135"/>
      <c r="KEB68" s="135"/>
      <c r="KEC68" s="84"/>
      <c r="KED68" s="135"/>
      <c r="KEE68" s="135"/>
      <c r="KEF68" s="135"/>
      <c r="KEG68" s="84"/>
      <c r="KEH68" s="135"/>
      <c r="KEI68" s="135"/>
      <c r="KEJ68" s="135"/>
      <c r="KEK68" s="84"/>
      <c r="KEL68" s="135"/>
      <c r="KEM68" s="135"/>
      <c r="KEN68" s="135"/>
      <c r="KEO68" s="84"/>
      <c r="KEP68" s="135"/>
      <c r="KEQ68" s="135"/>
      <c r="KER68" s="135"/>
      <c r="KES68" s="84"/>
      <c r="KET68" s="135"/>
      <c r="KEU68" s="135"/>
      <c r="KEV68" s="135"/>
      <c r="KEW68" s="84"/>
      <c r="KEX68" s="135"/>
      <c r="KEY68" s="135"/>
      <c r="KEZ68" s="135"/>
      <c r="KFA68" s="84"/>
      <c r="KFB68" s="135"/>
      <c r="KFC68" s="135"/>
      <c r="KFD68" s="135"/>
      <c r="KFE68" s="84"/>
      <c r="KFF68" s="135"/>
      <c r="KFG68" s="135"/>
      <c r="KFH68" s="135"/>
      <c r="KFI68" s="84"/>
      <c r="KFJ68" s="135"/>
      <c r="KFK68" s="135"/>
      <c r="KFL68" s="135"/>
      <c r="KFM68" s="84"/>
      <c r="KFN68" s="135"/>
      <c r="KFO68" s="135"/>
      <c r="KFP68" s="135"/>
      <c r="KFQ68" s="84"/>
      <c r="KFR68" s="135"/>
      <c r="KFS68" s="135"/>
      <c r="KFT68" s="135"/>
      <c r="KFU68" s="84"/>
      <c r="KFV68" s="135"/>
      <c r="KFW68" s="135"/>
      <c r="KFX68" s="135"/>
      <c r="KFY68" s="84"/>
      <c r="KFZ68" s="135"/>
      <c r="KGA68" s="135"/>
      <c r="KGB68" s="135"/>
      <c r="KGC68" s="84"/>
      <c r="KGD68" s="135"/>
      <c r="KGE68" s="135"/>
      <c r="KGF68" s="135"/>
      <c r="KGG68" s="84"/>
      <c r="KGH68" s="135"/>
      <c r="KGI68" s="135"/>
      <c r="KGJ68" s="135"/>
      <c r="KGK68" s="84"/>
      <c r="KGL68" s="135"/>
      <c r="KGM68" s="135"/>
      <c r="KGN68" s="135"/>
      <c r="KGO68" s="84"/>
      <c r="KGP68" s="135"/>
      <c r="KGQ68" s="135"/>
      <c r="KGR68" s="135"/>
      <c r="KGS68" s="84"/>
      <c r="KGT68" s="135"/>
      <c r="KGU68" s="135"/>
      <c r="KGV68" s="135"/>
      <c r="KGW68" s="84"/>
      <c r="KGX68" s="135"/>
      <c r="KGY68" s="135"/>
      <c r="KGZ68" s="135"/>
      <c r="KHA68" s="84"/>
      <c r="KHB68" s="135"/>
      <c r="KHC68" s="135"/>
      <c r="KHD68" s="135"/>
      <c r="KHE68" s="84"/>
      <c r="KHF68" s="135"/>
      <c r="KHG68" s="135"/>
      <c r="KHH68" s="135"/>
      <c r="KHI68" s="84"/>
      <c r="KHJ68" s="135"/>
      <c r="KHK68" s="135"/>
      <c r="KHL68" s="135"/>
      <c r="KHM68" s="84"/>
      <c r="KHN68" s="135"/>
      <c r="KHO68" s="135"/>
      <c r="KHP68" s="135"/>
      <c r="KHQ68" s="84"/>
      <c r="KHR68" s="135"/>
      <c r="KHS68" s="135"/>
      <c r="KHT68" s="135"/>
      <c r="KHU68" s="84"/>
      <c r="KHV68" s="135"/>
      <c r="KHW68" s="135"/>
      <c r="KHX68" s="135"/>
      <c r="KHY68" s="84"/>
      <c r="KHZ68" s="135"/>
      <c r="KIA68" s="135"/>
      <c r="KIB68" s="135"/>
      <c r="KIC68" s="84"/>
      <c r="KID68" s="135"/>
      <c r="KIE68" s="135"/>
      <c r="KIF68" s="135"/>
      <c r="KIG68" s="84"/>
      <c r="KIH68" s="135"/>
      <c r="KII68" s="135"/>
      <c r="KIJ68" s="135"/>
      <c r="KIK68" s="84"/>
      <c r="KIL68" s="135"/>
      <c r="KIM68" s="135"/>
      <c r="KIN68" s="135"/>
      <c r="KIO68" s="84"/>
      <c r="KIP68" s="135"/>
      <c r="KIQ68" s="135"/>
      <c r="KIR68" s="135"/>
      <c r="KIS68" s="84"/>
      <c r="KIT68" s="135"/>
      <c r="KIU68" s="135"/>
      <c r="KIV68" s="135"/>
      <c r="KIW68" s="84"/>
      <c r="KIX68" s="135"/>
      <c r="KIY68" s="135"/>
      <c r="KIZ68" s="135"/>
      <c r="KJA68" s="84"/>
      <c r="KJB68" s="135"/>
      <c r="KJC68" s="135"/>
      <c r="KJD68" s="135"/>
      <c r="KJE68" s="84"/>
      <c r="KJF68" s="135"/>
      <c r="KJG68" s="135"/>
      <c r="KJH68" s="135"/>
      <c r="KJI68" s="84"/>
      <c r="KJJ68" s="135"/>
      <c r="KJK68" s="135"/>
      <c r="KJL68" s="135"/>
      <c r="KJM68" s="84"/>
      <c r="KJN68" s="135"/>
      <c r="KJO68" s="135"/>
      <c r="KJP68" s="135"/>
      <c r="KJQ68" s="84"/>
      <c r="KJR68" s="135"/>
      <c r="KJS68" s="135"/>
      <c r="KJT68" s="135"/>
      <c r="KJU68" s="84"/>
      <c r="KJV68" s="135"/>
      <c r="KJW68" s="135"/>
      <c r="KJX68" s="135"/>
      <c r="KJY68" s="84"/>
      <c r="KJZ68" s="135"/>
      <c r="KKA68" s="135"/>
      <c r="KKB68" s="135"/>
      <c r="KKC68" s="84"/>
      <c r="KKD68" s="135"/>
      <c r="KKE68" s="135"/>
      <c r="KKF68" s="135"/>
      <c r="KKG68" s="84"/>
      <c r="KKH68" s="135"/>
      <c r="KKI68" s="135"/>
      <c r="KKJ68" s="135"/>
      <c r="KKK68" s="84"/>
      <c r="KKL68" s="135"/>
      <c r="KKM68" s="135"/>
      <c r="KKN68" s="135"/>
      <c r="KKO68" s="84"/>
      <c r="KKP68" s="135"/>
      <c r="KKQ68" s="135"/>
      <c r="KKR68" s="135"/>
      <c r="KKS68" s="84"/>
      <c r="KKT68" s="135"/>
      <c r="KKU68" s="135"/>
      <c r="KKV68" s="135"/>
      <c r="KKW68" s="84"/>
      <c r="KKX68" s="135"/>
      <c r="KKY68" s="135"/>
      <c r="KKZ68" s="135"/>
      <c r="KLA68" s="84"/>
      <c r="KLB68" s="135"/>
      <c r="KLC68" s="135"/>
      <c r="KLD68" s="135"/>
      <c r="KLE68" s="84"/>
      <c r="KLF68" s="135"/>
      <c r="KLG68" s="135"/>
      <c r="KLH68" s="135"/>
      <c r="KLI68" s="84"/>
      <c r="KLJ68" s="135"/>
      <c r="KLK68" s="135"/>
      <c r="KLL68" s="135"/>
      <c r="KLM68" s="84"/>
      <c r="KLN68" s="135"/>
      <c r="KLO68" s="135"/>
      <c r="KLP68" s="135"/>
      <c r="KLQ68" s="84"/>
      <c r="KLR68" s="135"/>
      <c r="KLS68" s="135"/>
      <c r="KLT68" s="135"/>
      <c r="KLU68" s="84"/>
      <c r="KLV68" s="135"/>
      <c r="KLW68" s="135"/>
      <c r="KLX68" s="135"/>
      <c r="KLY68" s="84"/>
      <c r="KLZ68" s="135"/>
      <c r="KMA68" s="135"/>
      <c r="KMB68" s="135"/>
      <c r="KMC68" s="84"/>
      <c r="KMD68" s="135"/>
      <c r="KME68" s="135"/>
      <c r="KMF68" s="135"/>
      <c r="KMG68" s="84"/>
      <c r="KMH68" s="135"/>
      <c r="KMI68" s="135"/>
      <c r="KMJ68" s="135"/>
      <c r="KMK68" s="84"/>
      <c r="KML68" s="135"/>
      <c r="KMM68" s="135"/>
      <c r="KMN68" s="135"/>
      <c r="KMO68" s="84"/>
      <c r="KMP68" s="135"/>
      <c r="KMQ68" s="135"/>
      <c r="KMR68" s="135"/>
      <c r="KMS68" s="84"/>
      <c r="KMT68" s="135"/>
      <c r="KMU68" s="135"/>
      <c r="KMV68" s="135"/>
      <c r="KMW68" s="84"/>
      <c r="KMX68" s="135"/>
      <c r="KMY68" s="135"/>
      <c r="KMZ68" s="135"/>
      <c r="KNA68" s="84"/>
      <c r="KNB68" s="135"/>
      <c r="KNC68" s="135"/>
      <c r="KND68" s="135"/>
      <c r="KNE68" s="84"/>
      <c r="KNF68" s="135"/>
      <c r="KNG68" s="135"/>
      <c r="KNH68" s="135"/>
      <c r="KNI68" s="84"/>
      <c r="KNJ68" s="135"/>
      <c r="KNK68" s="135"/>
      <c r="KNL68" s="135"/>
      <c r="KNM68" s="84"/>
      <c r="KNN68" s="135"/>
      <c r="KNO68" s="135"/>
      <c r="KNP68" s="135"/>
      <c r="KNQ68" s="84"/>
      <c r="KNR68" s="135"/>
      <c r="KNS68" s="135"/>
      <c r="KNT68" s="135"/>
      <c r="KNU68" s="84"/>
      <c r="KNV68" s="135"/>
      <c r="KNW68" s="135"/>
      <c r="KNX68" s="135"/>
      <c r="KNY68" s="84"/>
      <c r="KNZ68" s="135"/>
      <c r="KOA68" s="135"/>
      <c r="KOB68" s="135"/>
      <c r="KOC68" s="84"/>
      <c r="KOD68" s="135"/>
      <c r="KOE68" s="135"/>
      <c r="KOF68" s="135"/>
      <c r="KOG68" s="84"/>
      <c r="KOH68" s="135"/>
      <c r="KOI68" s="135"/>
      <c r="KOJ68" s="135"/>
      <c r="KOK68" s="84"/>
      <c r="KOL68" s="135"/>
      <c r="KOM68" s="135"/>
      <c r="KON68" s="135"/>
      <c r="KOO68" s="84"/>
      <c r="KOP68" s="135"/>
      <c r="KOQ68" s="135"/>
      <c r="KOR68" s="135"/>
      <c r="KOS68" s="84"/>
      <c r="KOT68" s="135"/>
      <c r="KOU68" s="135"/>
      <c r="KOV68" s="135"/>
      <c r="KOW68" s="84"/>
      <c r="KOX68" s="135"/>
      <c r="KOY68" s="135"/>
      <c r="KOZ68" s="135"/>
      <c r="KPA68" s="84"/>
      <c r="KPB68" s="135"/>
      <c r="KPC68" s="135"/>
      <c r="KPD68" s="135"/>
      <c r="KPE68" s="84"/>
      <c r="KPF68" s="135"/>
      <c r="KPG68" s="135"/>
      <c r="KPH68" s="135"/>
      <c r="KPI68" s="84"/>
      <c r="KPJ68" s="135"/>
      <c r="KPK68" s="135"/>
      <c r="KPL68" s="135"/>
      <c r="KPM68" s="84"/>
      <c r="KPN68" s="135"/>
      <c r="KPO68" s="135"/>
      <c r="KPP68" s="135"/>
      <c r="KPQ68" s="84"/>
      <c r="KPR68" s="135"/>
      <c r="KPS68" s="135"/>
      <c r="KPT68" s="135"/>
      <c r="KPU68" s="84"/>
      <c r="KPV68" s="135"/>
      <c r="KPW68" s="135"/>
      <c r="KPX68" s="135"/>
      <c r="KPY68" s="84"/>
      <c r="KPZ68" s="135"/>
      <c r="KQA68" s="135"/>
      <c r="KQB68" s="135"/>
      <c r="KQC68" s="84"/>
      <c r="KQD68" s="135"/>
      <c r="KQE68" s="135"/>
      <c r="KQF68" s="135"/>
      <c r="KQG68" s="84"/>
      <c r="KQH68" s="135"/>
      <c r="KQI68" s="135"/>
      <c r="KQJ68" s="135"/>
      <c r="KQK68" s="84"/>
      <c r="KQL68" s="135"/>
      <c r="KQM68" s="135"/>
      <c r="KQN68" s="135"/>
      <c r="KQO68" s="84"/>
      <c r="KQP68" s="135"/>
      <c r="KQQ68" s="135"/>
      <c r="KQR68" s="135"/>
      <c r="KQS68" s="84"/>
      <c r="KQT68" s="135"/>
      <c r="KQU68" s="135"/>
      <c r="KQV68" s="135"/>
      <c r="KQW68" s="84"/>
      <c r="KQX68" s="135"/>
      <c r="KQY68" s="135"/>
      <c r="KQZ68" s="135"/>
      <c r="KRA68" s="84"/>
      <c r="KRB68" s="135"/>
      <c r="KRC68" s="135"/>
      <c r="KRD68" s="135"/>
      <c r="KRE68" s="84"/>
      <c r="KRF68" s="135"/>
      <c r="KRG68" s="135"/>
      <c r="KRH68" s="135"/>
      <c r="KRI68" s="84"/>
      <c r="KRJ68" s="135"/>
      <c r="KRK68" s="135"/>
      <c r="KRL68" s="135"/>
      <c r="KRM68" s="84"/>
      <c r="KRN68" s="135"/>
      <c r="KRO68" s="135"/>
      <c r="KRP68" s="135"/>
      <c r="KRQ68" s="84"/>
      <c r="KRR68" s="135"/>
      <c r="KRS68" s="135"/>
      <c r="KRT68" s="135"/>
      <c r="KRU68" s="84"/>
      <c r="KRV68" s="135"/>
      <c r="KRW68" s="135"/>
      <c r="KRX68" s="135"/>
      <c r="KRY68" s="84"/>
      <c r="KRZ68" s="135"/>
      <c r="KSA68" s="135"/>
      <c r="KSB68" s="135"/>
      <c r="KSC68" s="84"/>
      <c r="KSD68" s="135"/>
      <c r="KSE68" s="135"/>
      <c r="KSF68" s="135"/>
      <c r="KSG68" s="84"/>
      <c r="KSH68" s="135"/>
      <c r="KSI68" s="135"/>
      <c r="KSJ68" s="135"/>
      <c r="KSK68" s="84"/>
      <c r="KSL68" s="135"/>
      <c r="KSM68" s="135"/>
      <c r="KSN68" s="135"/>
      <c r="KSO68" s="84"/>
      <c r="KSP68" s="135"/>
      <c r="KSQ68" s="135"/>
      <c r="KSR68" s="135"/>
      <c r="KSS68" s="84"/>
      <c r="KST68" s="135"/>
      <c r="KSU68" s="135"/>
      <c r="KSV68" s="135"/>
      <c r="KSW68" s="84"/>
      <c r="KSX68" s="135"/>
      <c r="KSY68" s="135"/>
      <c r="KSZ68" s="135"/>
      <c r="KTA68" s="84"/>
      <c r="KTB68" s="135"/>
      <c r="KTC68" s="135"/>
      <c r="KTD68" s="135"/>
      <c r="KTE68" s="84"/>
      <c r="KTF68" s="135"/>
      <c r="KTG68" s="135"/>
      <c r="KTH68" s="135"/>
      <c r="KTI68" s="84"/>
      <c r="KTJ68" s="135"/>
      <c r="KTK68" s="135"/>
      <c r="KTL68" s="135"/>
      <c r="KTM68" s="84"/>
      <c r="KTN68" s="135"/>
      <c r="KTO68" s="135"/>
      <c r="KTP68" s="135"/>
      <c r="KTQ68" s="84"/>
      <c r="KTR68" s="135"/>
      <c r="KTS68" s="135"/>
      <c r="KTT68" s="135"/>
      <c r="KTU68" s="84"/>
      <c r="KTV68" s="135"/>
      <c r="KTW68" s="135"/>
      <c r="KTX68" s="135"/>
      <c r="KTY68" s="84"/>
      <c r="KTZ68" s="135"/>
      <c r="KUA68" s="135"/>
      <c r="KUB68" s="135"/>
      <c r="KUC68" s="84"/>
      <c r="KUD68" s="135"/>
      <c r="KUE68" s="135"/>
      <c r="KUF68" s="135"/>
      <c r="KUG68" s="84"/>
      <c r="KUH68" s="135"/>
      <c r="KUI68" s="135"/>
      <c r="KUJ68" s="135"/>
      <c r="KUK68" s="84"/>
      <c r="KUL68" s="135"/>
      <c r="KUM68" s="135"/>
      <c r="KUN68" s="135"/>
      <c r="KUO68" s="84"/>
      <c r="KUP68" s="135"/>
      <c r="KUQ68" s="135"/>
      <c r="KUR68" s="135"/>
      <c r="KUS68" s="84"/>
      <c r="KUT68" s="135"/>
      <c r="KUU68" s="135"/>
      <c r="KUV68" s="135"/>
      <c r="KUW68" s="84"/>
      <c r="KUX68" s="135"/>
      <c r="KUY68" s="135"/>
      <c r="KUZ68" s="135"/>
      <c r="KVA68" s="84"/>
      <c r="KVB68" s="135"/>
      <c r="KVC68" s="135"/>
      <c r="KVD68" s="135"/>
      <c r="KVE68" s="84"/>
      <c r="KVF68" s="135"/>
      <c r="KVG68" s="135"/>
      <c r="KVH68" s="135"/>
      <c r="KVI68" s="84"/>
      <c r="KVJ68" s="135"/>
      <c r="KVK68" s="135"/>
      <c r="KVL68" s="135"/>
      <c r="KVM68" s="84"/>
      <c r="KVN68" s="135"/>
      <c r="KVO68" s="135"/>
      <c r="KVP68" s="135"/>
      <c r="KVQ68" s="84"/>
      <c r="KVR68" s="135"/>
      <c r="KVS68" s="135"/>
      <c r="KVT68" s="135"/>
      <c r="KVU68" s="84"/>
      <c r="KVV68" s="135"/>
      <c r="KVW68" s="135"/>
      <c r="KVX68" s="135"/>
      <c r="KVY68" s="84"/>
      <c r="KVZ68" s="135"/>
      <c r="KWA68" s="135"/>
      <c r="KWB68" s="135"/>
      <c r="KWC68" s="84"/>
      <c r="KWD68" s="135"/>
      <c r="KWE68" s="135"/>
      <c r="KWF68" s="135"/>
      <c r="KWG68" s="84"/>
      <c r="KWH68" s="135"/>
      <c r="KWI68" s="135"/>
      <c r="KWJ68" s="135"/>
      <c r="KWK68" s="84"/>
      <c r="KWL68" s="135"/>
      <c r="KWM68" s="135"/>
      <c r="KWN68" s="135"/>
      <c r="KWO68" s="84"/>
      <c r="KWP68" s="135"/>
      <c r="KWQ68" s="135"/>
      <c r="KWR68" s="135"/>
      <c r="KWS68" s="84"/>
      <c r="KWT68" s="135"/>
      <c r="KWU68" s="135"/>
      <c r="KWV68" s="135"/>
      <c r="KWW68" s="84"/>
      <c r="KWX68" s="135"/>
      <c r="KWY68" s="135"/>
      <c r="KWZ68" s="135"/>
      <c r="KXA68" s="84"/>
      <c r="KXB68" s="135"/>
      <c r="KXC68" s="135"/>
      <c r="KXD68" s="135"/>
      <c r="KXE68" s="84"/>
      <c r="KXF68" s="135"/>
      <c r="KXG68" s="135"/>
      <c r="KXH68" s="135"/>
      <c r="KXI68" s="84"/>
      <c r="KXJ68" s="135"/>
      <c r="KXK68" s="135"/>
      <c r="KXL68" s="135"/>
      <c r="KXM68" s="84"/>
      <c r="KXN68" s="135"/>
      <c r="KXO68" s="135"/>
      <c r="KXP68" s="135"/>
      <c r="KXQ68" s="84"/>
      <c r="KXR68" s="135"/>
      <c r="KXS68" s="135"/>
      <c r="KXT68" s="135"/>
      <c r="KXU68" s="84"/>
      <c r="KXV68" s="135"/>
      <c r="KXW68" s="135"/>
      <c r="KXX68" s="135"/>
      <c r="KXY68" s="84"/>
      <c r="KXZ68" s="135"/>
      <c r="KYA68" s="135"/>
      <c r="KYB68" s="135"/>
      <c r="KYC68" s="84"/>
      <c r="KYD68" s="135"/>
      <c r="KYE68" s="135"/>
      <c r="KYF68" s="135"/>
      <c r="KYG68" s="84"/>
      <c r="KYH68" s="135"/>
      <c r="KYI68" s="135"/>
      <c r="KYJ68" s="135"/>
      <c r="KYK68" s="84"/>
      <c r="KYL68" s="135"/>
      <c r="KYM68" s="135"/>
      <c r="KYN68" s="135"/>
      <c r="KYO68" s="84"/>
      <c r="KYP68" s="135"/>
      <c r="KYQ68" s="135"/>
      <c r="KYR68" s="135"/>
      <c r="KYS68" s="84"/>
      <c r="KYT68" s="135"/>
      <c r="KYU68" s="135"/>
      <c r="KYV68" s="135"/>
      <c r="KYW68" s="84"/>
      <c r="KYX68" s="135"/>
      <c r="KYY68" s="135"/>
      <c r="KYZ68" s="135"/>
      <c r="KZA68" s="84"/>
      <c r="KZB68" s="135"/>
      <c r="KZC68" s="135"/>
      <c r="KZD68" s="135"/>
      <c r="KZE68" s="84"/>
      <c r="KZF68" s="135"/>
      <c r="KZG68" s="135"/>
      <c r="KZH68" s="135"/>
      <c r="KZI68" s="84"/>
      <c r="KZJ68" s="135"/>
      <c r="KZK68" s="135"/>
      <c r="KZL68" s="135"/>
      <c r="KZM68" s="84"/>
      <c r="KZN68" s="135"/>
      <c r="KZO68" s="135"/>
      <c r="KZP68" s="135"/>
      <c r="KZQ68" s="84"/>
      <c r="KZR68" s="135"/>
      <c r="KZS68" s="135"/>
      <c r="KZT68" s="135"/>
      <c r="KZU68" s="84"/>
      <c r="KZV68" s="135"/>
      <c r="KZW68" s="135"/>
      <c r="KZX68" s="135"/>
      <c r="KZY68" s="84"/>
      <c r="KZZ68" s="135"/>
      <c r="LAA68" s="135"/>
      <c r="LAB68" s="135"/>
      <c r="LAC68" s="84"/>
      <c r="LAD68" s="135"/>
      <c r="LAE68" s="135"/>
      <c r="LAF68" s="135"/>
      <c r="LAG68" s="84"/>
      <c r="LAH68" s="135"/>
      <c r="LAI68" s="135"/>
      <c r="LAJ68" s="135"/>
      <c r="LAK68" s="84"/>
      <c r="LAL68" s="135"/>
      <c r="LAM68" s="135"/>
      <c r="LAN68" s="135"/>
      <c r="LAO68" s="84"/>
      <c r="LAP68" s="135"/>
      <c r="LAQ68" s="135"/>
      <c r="LAR68" s="135"/>
      <c r="LAS68" s="84"/>
      <c r="LAT68" s="135"/>
      <c r="LAU68" s="135"/>
      <c r="LAV68" s="135"/>
      <c r="LAW68" s="84"/>
      <c r="LAX68" s="135"/>
      <c r="LAY68" s="135"/>
      <c r="LAZ68" s="135"/>
      <c r="LBA68" s="84"/>
      <c r="LBB68" s="135"/>
      <c r="LBC68" s="135"/>
      <c r="LBD68" s="135"/>
      <c r="LBE68" s="84"/>
      <c r="LBF68" s="135"/>
      <c r="LBG68" s="135"/>
      <c r="LBH68" s="135"/>
      <c r="LBI68" s="84"/>
      <c r="LBJ68" s="135"/>
      <c r="LBK68" s="135"/>
      <c r="LBL68" s="135"/>
      <c r="LBM68" s="84"/>
      <c r="LBN68" s="135"/>
      <c r="LBO68" s="135"/>
      <c r="LBP68" s="135"/>
      <c r="LBQ68" s="84"/>
      <c r="LBR68" s="135"/>
      <c r="LBS68" s="135"/>
      <c r="LBT68" s="135"/>
      <c r="LBU68" s="84"/>
      <c r="LBV68" s="135"/>
      <c r="LBW68" s="135"/>
      <c r="LBX68" s="135"/>
      <c r="LBY68" s="84"/>
      <c r="LBZ68" s="135"/>
      <c r="LCA68" s="135"/>
      <c r="LCB68" s="135"/>
      <c r="LCC68" s="84"/>
      <c r="LCD68" s="135"/>
      <c r="LCE68" s="135"/>
      <c r="LCF68" s="135"/>
      <c r="LCG68" s="84"/>
      <c r="LCH68" s="135"/>
      <c r="LCI68" s="135"/>
      <c r="LCJ68" s="135"/>
      <c r="LCK68" s="84"/>
      <c r="LCL68" s="135"/>
      <c r="LCM68" s="135"/>
      <c r="LCN68" s="135"/>
      <c r="LCO68" s="84"/>
      <c r="LCP68" s="135"/>
      <c r="LCQ68" s="135"/>
      <c r="LCR68" s="135"/>
      <c r="LCS68" s="84"/>
      <c r="LCT68" s="135"/>
      <c r="LCU68" s="135"/>
      <c r="LCV68" s="135"/>
      <c r="LCW68" s="84"/>
      <c r="LCX68" s="135"/>
      <c r="LCY68" s="135"/>
      <c r="LCZ68" s="135"/>
      <c r="LDA68" s="84"/>
      <c r="LDB68" s="135"/>
      <c r="LDC68" s="135"/>
      <c r="LDD68" s="135"/>
      <c r="LDE68" s="84"/>
      <c r="LDF68" s="135"/>
      <c r="LDG68" s="135"/>
      <c r="LDH68" s="135"/>
      <c r="LDI68" s="84"/>
      <c r="LDJ68" s="135"/>
      <c r="LDK68" s="135"/>
      <c r="LDL68" s="135"/>
      <c r="LDM68" s="84"/>
      <c r="LDN68" s="135"/>
      <c r="LDO68" s="135"/>
      <c r="LDP68" s="135"/>
      <c r="LDQ68" s="84"/>
      <c r="LDR68" s="135"/>
      <c r="LDS68" s="135"/>
      <c r="LDT68" s="135"/>
      <c r="LDU68" s="84"/>
      <c r="LDV68" s="135"/>
      <c r="LDW68" s="135"/>
      <c r="LDX68" s="135"/>
      <c r="LDY68" s="84"/>
      <c r="LDZ68" s="135"/>
      <c r="LEA68" s="135"/>
      <c r="LEB68" s="135"/>
      <c r="LEC68" s="84"/>
      <c r="LED68" s="135"/>
      <c r="LEE68" s="135"/>
      <c r="LEF68" s="135"/>
      <c r="LEG68" s="84"/>
      <c r="LEH68" s="135"/>
      <c r="LEI68" s="135"/>
      <c r="LEJ68" s="135"/>
      <c r="LEK68" s="84"/>
      <c r="LEL68" s="135"/>
      <c r="LEM68" s="135"/>
      <c r="LEN68" s="135"/>
      <c r="LEO68" s="84"/>
      <c r="LEP68" s="135"/>
      <c r="LEQ68" s="135"/>
      <c r="LER68" s="135"/>
      <c r="LES68" s="84"/>
      <c r="LET68" s="135"/>
      <c r="LEU68" s="135"/>
      <c r="LEV68" s="135"/>
      <c r="LEW68" s="84"/>
      <c r="LEX68" s="135"/>
      <c r="LEY68" s="135"/>
      <c r="LEZ68" s="135"/>
      <c r="LFA68" s="84"/>
      <c r="LFB68" s="135"/>
      <c r="LFC68" s="135"/>
      <c r="LFD68" s="135"/>
      <c r="LFE68" s="84"/>
      <c r="LFF68" s="135"/>
      <c r="LFG68" s="135"/>
      <c r="LFH68" s="135"/>
      <c r="LFI68" s="84"/>
      <c r="LFJ68" s="135"/>
      <c r="LFK68" s="135"/>
      <c r="LFL68" s="135"/>
      <c r="LFM68" s="84"/>
      <c r="LFN68" s="135"/>
      <c r="LFO68" s="135"/>
      <c r="LFP68" s="135"/>
      <c r="LFQ68" s="84"/>
      <c r="LFR68" s="135"/>
      <c r="LFS68" s="135"/>
      <c r="LFT68" s="135"/>
      <c r="LFU68" s="84"/>
      <c r="LFV68" s="135"/>
      <c r="LFW68" s="135"/>
      <c r="LFX68" s="135"/>
      <c r="LFY68" s="84"/>
      <c r="LFZ68" s="135"/>
      <c r="LGA68" s="135"/>
      <c r="LGB68" s="135"/>
      <c r="LGC68" s="84"/>
      <c r="LGD68" s="135"/>
      <c r="LGE68" s="135"/>
      <c r="LGF68" s="135"/>
      <c r="LGG68" s="84"/>
      <c r="LGH68" s="135"/>
      <c r="LGI68" s="135"/>
      <c r="LGJ68" s="135"/>
      <c r="LGK68" s="84"/>
      <c r="LGL68" s="135"/>
      <c r="LGM68" s="135"/>
      <c r="LGN68" s="135"/>
      <c r="LGO68" s="84"/>
      <c r="LGP68" s="135"/>
      <c r="LGQ68" s="135"/>
      <c r="LGR68" s="135"/>
      <c r="LGS68" s="84"/>
      <c r="LGT68" s="135"/>
      <c r="LGU68" s="135"/>
      <c r="LGV68" s="135"/>
      <c r="LGW68" s="84"/>
      <c r="LGX68" s="135"/>
      <c r="LGY68" s="135"/>
      <c r="LGZ68" s="135"/>
      <c r="LHA68" s="84"/>
      <c r="LHB68" s="135"/>
      <c r="LHC68" s="135"/>
      <c r="LHD68" s="135"/>
      <c r="LHE68" s="84"/>
      <c r="LHF68" s="135"/>
      <c r="LHG68" s="135"/>
      <c r="LHH68" s="135"/>
      <c r="LHI68" s="84"/>
      <c r="LHJ68" s="135"/>
      <c r="LHK68" s="135"/>
      <c r="LHL68" s="135"/>
      <c r="LHM68" s="84"/>
      <c r="LHN68" s="135"/>
      <c r="LHO68" s="135"/>
      <c r="LHP68" s="135"/>
      <c r="LHQ68" s="84"/>
      <c r="LHR68" s="135"/>
      <c r="LHS68" s="135"/>
      <c r="LHT68" s="135"/>
      <c r="LHU68" s="84"/>
      <c r="LHV68" s="135"/>
      <c r="LHW68" s="135"/>
      <c r="LHX68" s="135"/>
      <c r="LHY68" s="84"/>
      <c r="LHZ68" s="135"/>
      <c r="LIA68" s="135"/>
      <c r="LIB68" s="135"/>
      <c r="LIC68" s="84"/>
      <c r="LID68" s="135"/>
      <c r="LIE68" s="135"/>
      <c r="LIF68" s="135"/>
      <c r="LIG68" s="84"/>
      <c r="LIH68" s="135"/>
      <c r="LII68" s="135"/>
      <c r="LIJ68" s="135"/>
      <c r="LIK68" s="84"/>
      <c r="LIL68" s="135"/>
      <c r="LIM68" s="135"/>
      <c r="LIN68" s="135"/>
      <c r="LIO68" s="84"/>
      <c r="LIP68" s="135"/>
      <c r="LIQ68" s="135"/>
      <c r="LIR68" s="135"/>
      <c r="LIS68" s="84"/>
      <c r="LIT68" s="135"/>
      <c r="LIU68" s="135"/>
      <c r="LIV68" s="135"/>
      <c r="LIW68" s="84"/>
      <c r="LIX68" s="135"/>
      <c r="LIY68" s="135"/>
      <c r="LIZ68" s="135"/>
      <c r="LJA68" s="84"/>
      <c r="LJB68" s="135"/>
      <c r="LJC68" s="135"/>
      <c r="LJD68" s="135"/>
      <c r="LJE68" s="84"/>
      <c r="LJF68" s="135"/>
      <c r="LJG68" s="135"/>
      <c r="LJH68" s="135"/>
      <c r="LJI68" s="84"/>
      <c r="LJJ68" s="135"/>
      <c r="LJK68" s="135"/>
      <c r="LJL68" s="135"/>
      <c r="LJM68" s="84"/>
      <c r="LJN68" s="135"/>
      <c r="LJO68" s="135"/>
      <c r="LJP68" s="135"/>
      <c r="LJQ68" s="84"/>
      <c r="LJR68" s="135"/>
      <c r="LJS68" s="135"/>
      <c r="LJT68" s="135"/>
      <c r="LJU68" s="84"/>
      <c r="LJV68" s="135"/>
      <c r="LJW68" s="135"/>
      <c r="LJX68" s="135"/>
      <c r="LJY68" s="84"/>
      <c r="LJZ68" s="135"/>
      <c r="LKA68" s="135"/>
      <c r="LKB68" s="135"/>
      <c r="LKC68" s="84"/>
      <c r="LKD68" s="135"/>
      <c r="LKE68" s="135"/>
      <c r="LKF68" s="135"/>
      <c r="LKG68" s="84"/>
      <c r="LKH68" s="135"/>
      <c r="LKI68" s="135"/>
      <c r="LKJ68" s="135"/>
      <c r="LKK68" s="84"/>
      <c r="LKL68" s="135"/>
      <c r="LKM68" s="135"/>
      <c r="LKN68" s="135"/>
      <c r="LKO68" s="84"/>
      <c r="LKP68" s="135"/>
      <c r="LKQ68" s="135"/>
      <c r="LKR68" s="135"/>
      <c r="LKS68" s="84"/>
      <c r="LKT68" s="135"/>
      <c r="LKU68" s="135"/>
      <c r="LKV68" s="135"/>
      <c r="LKW68" s="84"/>
      <c r="LKX68" s="135"/>
      <c r="LKY68" s="135"/>
      <c r="LKZ68" s="135"/>
      <c r="LLA68" s="84"/>
      <c r="LLB68" s="135"/>
      <c r="LLC68" s="135"/>
      <c r="LLD68" s="135"/>
      <c r="LLE68" s="84"/>
      <c r="LLF68" s="135"/>
      <c r="LLG68" s="135"/>
      <c r="LLH68" s="135"/>
      <c r="LLI68" s="84"/>
      <c r="LLJ68" s="135"/>
      <c r="LLK68" s="135"/>
      <c r="LLL68" s="135"/>
      <c r="LLM68" s="84"/>
      <c r="LLN68" s="135"/>
      <c r="LLO68" s="135"/>
      <c r="LLP68" s="135"/>
      <c r="LLQ68" s="84"/>
      <c r="LLR68" s="135"/>
      <c r="LLS68" s="135"/>
      <c r="LLT68" s="135"/>
      <c r="LLU68" s="84"/>
      <c r="LLV68" s="135"/>
      <c r="LLW68" s="135"/>
      <c r="LLX68" s="135"/>
      <c r="LLY68" s="84"/>
      <c r="LLZ68" s="135"/>
      <c r="LMA68" s="135"/>
      <c r="LMB68" s="135"/>
      <c r="LMC68" s="84"/>
      <c r="LMD68" s="135"/>
      <c r="LME68" s="135"/>
      <c r="LMF68" s="135"/>
      <c r="LMG68" s="84"/>
      <c r="LMH68" s="135"/>
      <c r="LMI68" s="135"/>
      <c r="LMJ68" s="135"/>
      <c r="LMK68" s="84"/>
      <c r="LML68" s="135"/>
      <c r="LMM68" s="135"/>
      <c r="LMN68" s="135"/>
      <c r="LMO68" s="84"/>
      <c r="LMP68" s="135"/>
      <c r="LMQ68" s="135"/>
      <c r="LMR68" s="135"/>
      <c r="LMS68" s="84"/>
      <c r="LMT68" s="135"/>
      <c r="LMU68" s="135"/>
      <c r="LMV68" s="135"/>
      <c r="LMW68" s="84"/>
      <c r="LMX68" s="135"/>
      <c r="LMY68" s="135"/>
      <c r="LMZ68" s="135"/>
      <c r="LNA68" s="84"/>
      <c r="LNB68" s="135"/>
      <c r="LNC68" s="135"/>
      <c r="LND68" s="135"/>
      <c r="LNE68" s="84"/>
      <c r="LNF68" s="135"/>
      <c r="LNG68" s="135"/>
      <c r="LNH68" s="135"/>
      <c r="LNI68" s="84"/>
      <c r="LNJ68" s="135"/>
      <c r="LNK68" s="135"/>
      <c r="LNL68" s="135"/>
      <c r="LNM68" s="84"/>
      <c r="LNN68" s="135"/>
      <c r="LNO68" s="135"/>
      <c r="LNP68" s="135"/>
      <c r="LNQ68" s="84"/>
      <c r="LNR68" s="135"/>
      <c r="LNS68" s="135"/>
      <c r="LNT68" s="135"/>
      <c r="LNU68" s="84"/>
      <c r="LNV68" s="135"/>
      <c r="LNW68" s="135"/>
      <c r="LNX68" s="135"/>
      <c r="LNY68" s="84"/>
      <c r="LNZ68" s="135"/>
      <c r="LOA68" s="135"/>
      <c r="LOB68" s="135"/>
      <c r="LOC68" s="84"/>
      <c r="LOD68" s="135"/>
      <c r="LOE68" s="135"/>
      <c r="LOF68" s="135"/>
      <c r="LOG68" s="84"/>
      <c r="LOH68" s="135"/>
      <c r="LOI68" s="135"/>
      <c r="LOJ68" s="135"/>
      <c r="LOK68" s="84"/>
      <c r="LOL68" s="135"/>
      <c r="LOM68" s="135"/>
      <c r="LON68" s="135"/>
      <c r="LOO68" s="84"/>
      <c r="LOP68" s="135"/>
      <c r="LOQ68" s="135"/>
      <c r="LOR68" s="135"/>
      <c r="LOS68" s="84"/>
      <c r="LOT68" s="135"/>
      <c r="LOU68" s="135"/>
      <c r="LOV68" s="135"/>
      <c r="LOW68" s="84"/>
      <c r="LOX68" s="135"/>
      <c r="LOY68" s="135"/>
      <c r="LOZ68" s="135"/>
      <c r="LPA68" s="84"/>
      <c r="LPB68" s="135"/>
      <c r="LPC68" s="135"/>
      <c r="LPD68" s="135"/>
      <c r="LPE68" s="84"/>
      <c r="LPF68" s="135"/>
      <c r="LPG68" s="135"/>
      <c r="LPH68" s="135"/>
      <c r="LPI68" s="84"/>
      <c r="LPJ68" s="135"/>
      <c r="LPK68" s="135"/>
      <c r="LPL68" s="135"/>
      <c r="LPM68" s="84"/>
      <c r="LPN68" s="135"/>
      <c r="LPO68" s="135"/>
      <c r="LPP68" s="135"/>
      <c r="LPQ68" s="84"/>
      <c r="LPR68" s="135"/>
      <c r="LPS68" s="135"/>
      <c r="LPT68" s="135"/>
      <c r="LPU68" s="84"/>
      <c r="LPV68" s="135"/>
      <c r="LPW68" s="135"/>
      <c r="LPX68" s="135"/>
      <c r="LPY68" s="84"/>
      <c r="LPZ68" s="135"/>
      <c r="LQA68" s="135"/>
      <c r="LQB68" s="135"/>
      <c r="LQC68" s="84"/>
      <c r="LQD68" s="135"/>
      <c r="LQE68" s="135"/>
      <c r="LQF68" s="135"/>
      <c r="LQG68" s="84"/>
      <c r="LQH68" s="135"/>
      <c r="LQI68" s="135"/>
      <c r="LQJ68" s="135"/>
      <c r="LQK68" s="84"/>
      <c r="LQL68" s="135"/>
      <c r="LQM68" s="135"/>
      <c r="LQN68" s="135"/>
      <c r="LQO68" s="84"/>
      <c r="LQP68" s="135"/>
      <c r="LQQ68" s="135"/>
      <c r="LQR68" s="135"/>
      <c r="LQS68" s="84"/>
      <c r="LQT68" s="135"/>
      <c r="LQU68" s="135"/>
      <c r="LQV68" s="135"/>
      <c r="LQW68" s="84"/>
      <c r="LQX68" s="135"/>
      <c r="LQY68" s="135"/>
      <c r="LQZ68" s="135"/>
      <c r="LRA68" s="84"/>
      <c r="LRB68" s="135"/>
      <c r="LRC68" s="135"/>
      <c r="LRD68" s="135"/>
      <c r="LRE68" s="84"/>
      <c r="LRF68" s="135"/>
      <c r="LRG68" s="135"/>
      <c r="LRH68" s="135"/>
      <c r="LRI68" s="84"/>
      <c r="LRJ68" s="135"/>
      <c r="LRK68" s="135"/>
      <c r="LRL68" s="135"/>
      <c r="LRM68" s="84"/>
      <c r="LRN68" s="135"/>
      <c r="LRO68" s="135"/>
      <c r="LRP68" s="135"/>
      <c r="LRQ68" s="84"/>
      <c r="LRR68" s="135"/>
      <c r="LRS68" s="135"/>
      <c r="LRT68" s="135"/>
      <c r="LRU68" s="84"/>
      <c r="LRV68" s="135"/>
      <c r="LRW68" s="135"/>
      <c r="LRX68" s="135"/>
      <c r="LRY68" s="84"/>
      <c r="LRZ68" s="135"/>
      <c r="LSA68" s="135"/>
      <c r="LSB68" s="135"/>
      <c r="LSC68" s="84"/>
      <c r="LSD68" s="135"/>
      <c r="LSE68" s="135"/>
      <c r="LSF68" s="135"/>
      <c r="LSG68" s="84"/>
      <c r="LSH68" s="135"/>
      <c r="LSI68" s="135"/>
      <c r="LSJ68" s="135"/>
      <c r="LSK68" s="84"/>
      <c r="LSL68" s="135"/>
      <c r="LSM68" s="135"/>
      <c r="LSN68" s="135"/>
      <c r="LSO68" s="84"/>
      <c r="LSP68" s="135"/>
      <c r="LSQ68" s="135"/>
      <c r="LSR68" s="135"/>
      <c r="LSS68" s="84"/>
      <c r="LST68" s="135"/>
      <c r="LSU68" s="135"/>
      <c r="LSV68" s="135"/>
      <c r="LSW68" s="84"/>
      <c r="LSX68" s="135"/>
      <c r="LSY68" s="135"/>
      <c r="LSZ68" s="135"/>
      <c r="LTA68" s="84"/>
      <c r="LTB68" s="135"/>
      <c r="LTC68" s="135"/>
      <c r="LTD68" s="135"/>
      <c r="LTE68" s="84"/>
      <c r="LTF68" s="135"/>
      <c r="LTG68" s="135"/>
      <c r="LTH68" s="135"/>
      <c r="LTI68" s="84"/>
      <c r="LTJ68" s="135"/>
      <c r="LTK68" s="135"/>
      <c r="LTL68" s="135"/>
      <c r="LTM68" s="84"/>
      <c r="LTN68" s="135"/>
      <c r="LTO68" s="135"/>
      <c r="LTP68" s="135"/>
      <c r="LTQ68" s="84"/>
      <c r="LTR68" s="135"/>
      <c r="LTS68" s="135"/>
      <c r="LTT68" s="135"/>
      <c r="LTU68" s="84"/>
      <c r="LTV68" s="135"/>
      <c r="LTW68" s="135"/>
      <c r="LTX68" s="135"/>
      <c r="LTY68" s="84"/>
      <c r="LTZ68" s="135"/>
      <c r="LUA68" s="135"/>
      <c r="LUB68" s="135"/>
      <c r="LUC68" s="84"/>
      <c r="LUD68" s="135"/>
      <c r="LUE68" s="135"/>
      <c r="LUF68" s="135"/>
      <c r="LUG68" s="84"/>
      <c r="LUH68" s="135"/>
      <c r="LUI68" s="135"/>
      <c r="LUJ68" s="135"/>
      <c r="LUK68" s="84"/>
      <c r="LUL68" s="135"/>
      <c r="LUM68" s="135"/>
      <c r="LUN68" s="135"/>
      <c r="LUO68" s="84"/>
      <c r="LUP68" s="135"/>
      <c r="LUQ68" s="135"/>
      <c r="LUR68" s="135"/>
      <c r="LUS68" s="84"/>
      <c r="LUT68" s="135"/>
      <c r="LUU68" s="135"/>
      <c r="LUV68" s="135"/>
      <c r="LUW68" s="84"/>
      <c r="LUX68" s="135"/>
      <c r="LUY68" s="135"/>
      <c r="LUZ68" s="135"/>
      <c r="LVA68" s="84"/>
      <c r="LVB68" s="135"/>
      <c r="LVC68" s="135"/>
      <c r="LVD68" s="135"/>
      <c r="LVE68" s="84"/>
      <c r="LVF68" s="135"/>
      <c r="LVG68" s="135"/>
      <c r="LVH68" s="135"/>
      <c r="LVI68" s="84"/>
      <c r="LVJ68" s="135"/>
      <c r="LVK68" s="135"/>
      <c r="LVL68" s="135"/>
      <c r="LVM68" s="84"/>
      <c r="LVN68" s="135"/>
      <c r="LVO68" s="135"/>
      <c r="LVP68" s="135"/>
      <c r="LVQ68" s="84"/>
      <c r="LVR68" s="135"/>
      <c r="LVS68" s="135"/>
      <c r="LVT68" s="135"/>
      <c r="LVU68" s="84"/>
      <c r="LVV68" s="135"/>
      <c r="LVW68" s="135"/>
      <c r="LVX68" s="135"/>
      <c r="LVY68" s="84"/>
      <c r="LVZ68" s="135"/>
      <c r="LWA68" s="135"/>
      <c r="LWB68" s="135"/>
      <c r="LWC68" s="84"/>
      <c r="LWD68" s="135"/>
      <c r="LWE68" s="135"/>
      <c r="LWF68" s="135"/>
      <c r="LWG68" s="84"/>
      <c r="LWH68" s="135"/>
      <c r="LWI68" s="135"/>
      <c r="LWJ68" s="135"/>
      <c r="LWK68" s="84"/>
      <c r="LWL68" s="135"/>
      <c r="LWM68" s="135"/>
      <c r="LWN68" s="135"/>
      <c r="LWO68" s="84"/>
      <c r="LWP68" s="135"/>
      <c r="LWQ68" s="135"/>
      <c r="LWR68" s="135"/>
      <c r="LWS68" s="84"/>
      <c r="LWT68" s="135"/>
      <c r="LWU68" s="135"/>
      <c r="LWV68" s="135"/>
      <c r="LWW68" s="84"/>
      <c r="LWX68" s="135"/>
      <c r="LWY68" s="135"/>
      <c r="LWZ68" s="135"/>
      <c r="LXA68" s="84"/>
      <c r="LXB68" s="135"/>
      <c r="LXC68" s="135"/>
      <c r="LXD68" s="135"/>
      <c r="LXE68" s="84"/>
      <c r="LXF68" s="135"/>
      <c r="LXG68" s="135"/>
      <c r="LXH68" s="135"/>
      <c r="LXI68" s="84"/>
      <c r="LXJ68" s="135"/>
      <c r="LXK68" s="135"/>
      <c r="LXL68" s="135"/>
      <c r="LXM68" s="84"/>
      <c r="LXN68" s="135"/>
      <c r="LXO68" s="135"/>
      <c r="LXP68" s="135"/>
      <c r="LXQ68" s="84"/>
      <c r="LXR68" s="135"/>
      <c r="LXS68" s="135"/>
      <c r="LXT68" s="135"/>
      <c r="LXU68" s="84"/>
      <c r="LXV68" s="135"/>
      <c r="LXW68" s="135"/>
      <c r="LXX68" s="135"/>
      <c r="LXY68" s="84"/>
      <c r="LXZ68" s="135"/>
      <c r="LYA68" s="135"/>
      <c r="LYB68" s="135"/>
      <c r="LYC68" s="84"/>
      <c r="LYD68" s="135"/>
      <c r="LYE68" s="135"/>
      <c r="LYF68" s="135"/>
      <c r="LYG68" s="84"/>
      <c r="LYH68" s="135"/>
      <c r="LYI68" s="135"/>
      <c r="LYJ68" s="135"/>
      <c r="LYK68" s="84"/>
      <c r="LYL68" s="135"/>
      <c r="LYM68" s="135"/>
      <c r="LYN68" s="135"/>
      <c r="LYO68" s="84"/>
      <c r="LYP68" s="135"/>
      <c r="LYQ68" s="135"/>
      <c r="LYR68" s="135"/>
      <c r="LYS68" s="84"/>
      <c r="LYT68" s="135"/>
      <c r="LYU68" s="135"/>
      <c r="LYV68" s="135"/>
      <c r="LYW68" s="84"/>
      <c r="LYX68" s="135"/>
      <c r="LYY68" s="135"/>
      <c r="LYZ68" s="135"/>
      <c r="LZA68" s="84"/>
      <c r="LZB68" s="135"/>
      <c r="LZC68" s="135"/>
      <c r="LZD68" s="135"/>
      <c r="LZE68" s="84"/>
      <c r="LZF68" s="135"/>
      <c r="LZG68" s="135"/>
      <c r="LZH68" s="135"/>
      <c r="LZI68" s="84"/>
      <c r="LZJ68" s="135"/>
      <c r="LZK68" s="135"/>
      <c r="LZL68" s="135"/>
      <c r="LZM68" s="84"/>
      <c r="LZN68" s="135"/>
      <c r="LZO68" s="135"/>
      <c r="LZP68" s="135"/>
      <c r="LZQ68" s="84"/>
      <c r="LZR68" s="135"/>
      <c r="LZS68" s="135"/>
      <c r="LZT68" s="135"/>
      <c r="LZU68" s="84"/>
      <c r="LZV68" s="135"/>
      <c r="LZW68" s="135"/>
      <c r="LZX68" s="135"/>
      <c r="LZY68" s="84"/>
      <c r="LZZ68" s="135"/>
      <c r="MAA68" s="135"/>
      <c r="MAB68" s="135"/>
      <c r="MAC68" s="84"/>
      <c r="MAD68" s="135"/>
      <c r="MAE68" s="135"/>
      <c r="MAF68" s="135"/>
      <c r="MAG68" s="84"/>
      <c r="MAH68" s="135"/>
      <c r="MAI68" s="135"/>
      <c r="MAJ68" s="135"/>
      <c r="MAK68" s="84"/>
      <c r="MAL68" s="135"/>
      <c r="MAM68" s="135"/>
      <c r="MAN68" s="135"/>
      <c r="MAO68" s="84"/>
      <c r="MAP68" s="135"/>
      <c r="MAQ68" s="135"/>
      <c r="MAR68" s="135"/>
      <c r="MAS68" s="84"/>
      <c r="MAT68" s="135"/>
      <c r="MAU68" s="135"/>
      <c r="MAV68" s="135"/>
      <c r="MAW68" s="84"/>
      <c r="MAX68" s="135"/>
      <c r="MAY68" s="135"/>
      <c r="MAZ68" s="135"/>
      <c r="MBA68" s="84"/>
      <c r="MBB68" s="135"/>
      <c r="MBC68" s="135"/>
      <c r="MBD68" s="135"/>
      <c r="MBE68" s="84"/>
      <c r="MBF68" s="135"/>
      <c r="MBG68" s="135"/>
      <c r="MBH68" s="135"/>
      <c r="MBI68" s="84"/>
      <c r="MBJ68" s="135"/>
      <c r="MBK68" s="135"/>
      <c r="MBL68" s="135"/>
      <c r="MBM68" s="84"/>
      <c r="MBN68" s="135"/>
      <c r="MBO68" s="135"/>
      <c r="MBP68" s="135"/>
      <c r="MBQ68" s="84"/>
      <c r="MBR68" s="135"/>
      <c r="MBS68" s="135"/>
      <c r="MBT68" s="135"/>
      <c r="MBU68" s="84"/>
      <c r="MBV68" s="135"/>
      <c r="MBW68" s="135"/>
      <c r="MBX68" s="135"/>
      <c r="MBY68" s="84"/>
      <c r="MBZ68" s="135"/>
      <c r="MCA68" s="135"/>
      <c r="MCB68" s="135"/>
      <c r="MCC68" s="84"/>
      <c r="MCD68" s="135"/>
      <c r="MCE68" s="135"/>
      <c r="MCF68" s="135"/>
      <c r="MCG68" s="84"/>
      <c r="MCH68" s="135"/>
      <c r="MCI68" s="135"/>
      <c r="MCJ68" s="135"/>
      <c r="MCK68" s="84"/>
      <c r="MCL68" s="135"/>
      <c r="MCM68" s="135"/>
      <c r="MCN68" s="135"/>
      <c r="MCO68" s="84"/>
      <c r="MCP68" s="135"/>
      <c r="MCQ68" s="135"/>
      <c r="MCR68" s="135"/>
      <c r="MCS68" s="84"/>
      <c r="MCT68" s="135"/>
      <c r="MCU68" s="135"/>
      <c r="MCV68" s="135"/>
      <c r="MCW68" s="84"/>
      <c r="MCX68" s="135"/>
      <c r="MCY68" s="135"/>
      <c r="MCZ68" s="135"/>
      <c r="MDA68" s="84"/>
      <c r="MDB68" s="135"/>
      <c r="MDC68" s="135"/>
      <c r="MDD68" s="135"/>
      <c r="MDE68" s="84"/>
      <c r="MDF68" s="135"/>
      <c r="MDG68" s="135"/>
      <c r="MDH68" s="135"/>
      <c r="MDI68" s="84"/>
      <c r="MDJ68" s="135"/>
      <c r="MDK68" s="135"/>
      <c r="MDL68" s="135"/>
      <c r="MDM68" s="84"/>
      <c r="MDN68" s="135"/>
      <c r="MDO68" s="135"/>
      <c r="MDP68" s="135"/>
      <c r="MDQ68" s="84"/>
      <c r="MDR68" s="135"/>
      <c r="MDS68" s="135"/>
      <c r="MDT68" s="135"/>
      <c r="MDU68" s="84"/>
      <c r="MDV68" s="135"/>
      <c r="MDW68" s="135"/>
      <c r="MDX68" s="135"/>
      <c r="MDY68" s="84"/>
      <c r="MDZ68" s="135"/>
      <c r="MEA68" s="135"/>
      <c r="MEB68" s="135"/>
      <c r="MEC68" s="84"/>
      <c r="MED68" s="135"/>
      <c r="MEE68" s="135"/>
      <c r="MEF68" s="135"/>
      <c r="MEG68" s="84"/>
      <c r="MEH68" s="135"/>
      <c r="MEI68" s="135"/>
      <c r="MEJ68" s="135"/>
      <c r="MEK68" s="84"/>
      <c r="MEL68" s="135"/>
      <c r="MEM68" s="135"/>
      <c r="MEN68" s="135"/>
      <c r="MEO68" s="84"/>
      <c r="MEP68" s="135"/>
      <c r="MEQ68" s="135"/>
      <c r="MER68" s="135"/>
      <c r="MES68" s="84"/>
      <c r="MET68" s="135"/>
      <c r="MEU68" s="135"/>
      <c r="MEV68" s="135"/>
      <c r="MEW68" s="84"/>
      <c r="MEX68" s="135"/>
      <c r="MEY68" s="135"/>
      <c r="MEZ68" s="135"/>
      <c r="MFA68" s="84"/>
      <c r="MFB68" s="135"/>
      <c r="MFC68" s="135"/>
      <c r="MFD68" s="135"/>
      <c r="MFE68" s="84"/>
      <c r="MFF68" s="135"/>
      <c r="MFG68" s="135"/>
      <c r="MFH68" s="135"/>
      <c r="MFI68" s="84"/>
      <c r="MFJ68" s="135"/>
      <c r="MFK68" s="135"/>
      <c r="MFL68" s="135"/>
      <c r="MFM68" s="84"/>
      <c r="MFN68" s="135"/>
      <c r="MFO68" s="135"/>
      <c r="MFP68" s="135"/>
      <c r="MFQ68" s="84"/>
      <c r="MFR68" s="135"/>
      <c r="MFS68" s="135"/>
      <c r="MFT68" s="135"/>
      <c r="MFU68" s="84"/>
      <c r="MFV68" s="135"/>
      <c r="MFW68" s="135"/>
      <c r="MFX68" s="135"/>
      <c r="MFY68" s="84"/>
      <c r="MFZ68" s="135"/>
      <c r="MGA68" s="135"/>
      <c r="MGB68" s="135"/>
      <c r="MGC68" s="84"/>
      <c r="MGD68" s="135"/>
      <c r="MGE68" s="135"/>
      <c r="MGF68" s="135"/>
      <c r="MGG68" s="84"/>
      <c r="MGH68" s="135"/>
      <c r="MGI68" s="135"/>
      <c r="MGJ68" s="135"/>
      <c r="MGK68" s="84"/>
      <c r="MGL68" s="135"/>
      <c r="MGM68" s="135"/>
      <c r="MGN68" s="135"/>
      <c r="MGO68" s="84"/>
      <c r="MGP68" s="135"/>
      <c r="MGQ68" s="135"/>
      <c r="MGR68" s="135"/>
      <c r="MGS68" s="84"/>
      <c r="MGT68" s="135"/>
      <c r="MGU68" s="135"/>
      <c r="MGV68" s="135"/>
      <c r="MGW68" s="84"/>
      <c r="MGX68" s="135"/>
      <c r="MGY68" s="135"/>
      <c r="MGZ68" s="135"/>
      <c r="MHA68" s="84"/>
      <c r="MHB68" s="135"/>
      <c r="MHC68" s="135"/>
      <c r="MHD68" s="135"/>
      <c r="MHE68" s="84"/>
      <c r="MHF68" s="135"/>
      <c r="MHG68" s="135"/>
      <c r="MHH68" s="135"/>
      <c r="MHI68" s="84"/>
      <c r="MHJ68" s="135"/>
      <c r="MHK68" s="135"/>
      <c r="MHL68" s="135"/>
      <c r="MHM68" s="84"/>
      <c r="MHN68" s="135"/>
      <c r="MHO68" s="135"/>
      <c r="MHP68" s="135"/>
      <c r="MHQ68" s="84"/>
      <c r="MHR68" s="135"/>
      <c r="MHS68" s="135"/>
      <c r="MHT68" s="135"/>
      <c r="MHU68" s="84"/>
      <c r="MHV68" s="135"/>
      <c r="MHW68" s="135"/>
      <c r="MHX68" s="135"/>
      <c r="MHY68" s="84"/>
      <c r="MHZ68" s="135"/>
      <c r="MIA68" s="135"/>
      <c r="MIB68" s="135"/>
      <c r="MIC68" s="84"/>
      <c r="MID68" s="135"/>
      <c r="MIE68" s="135"/>
      <c r="MIF68" s="135"/>
      <c r="MIG68" s="84"/>
      <c r="MIH68" s="135"/>
      <c r="MII68" s="135"/>
      <c r="MIJ68" s="135"/>
      <c r="MIK68" s="84"/>
      <c r="MIL68" s="135"/>
      <c r="MIM68" s="135"/>
      <c r="MIN68" s="135"/>
      <c r="MIO68" s="84"/>
      <c r="MIP68" s="135"/>
      <c r="MIQ68" s="135"/>
      <c r="MIR68" s="135"/>
      <c r="MIS68" s="84"/>
      <c r="MIT68" s="135"/>
      <c r="MIU68" s="135"/>
      <c r="MIV68" s="135"/>
      <c r="MIW68" s="84"/>
      <c r="MIX68" s="135"/>
      <c r="MIY68" s="135"/>
      <c r="MIZ68" s="135"/>
      <c r="MJA68" s="84"/>
      <c r="MJB68" s="135"/>
      <c r="MJC68" s="135"/>
      <c r="MJD68" s="135"/>
      <c r="MJE68" s="84"/>
      <c r="MJF68" s="135"/>
      <c r="MJG68" s="135"/>
      <c r="MJH68" s="135"/>
      <c r="MJI68" s="84"/>
      <c r="MJJ68" s="135"/>
      <c r="MJK68" s="135"/>
      <c r="MJL68" s="135"/>
      <c r="MJM68" s="84"/>
      <c r="MJN68" s="135"/>
      <c r="MJO68" s="135"/>
      <c r="MJP68" s="135"/>
      <c r="MJQ68" s="84"/>
      <c r="MJR68" s="135"/>
      <c r="MJS68" s="135"/>
      <c r="MJT68" s="135"/>
      <c r="MJU68" s="84"/>
      <c r="MJV68" s="135"/>
      <c r="MJW68" s="135"/>
      <c r="MJX68" s="135"/>
      <c r="MJY68" s="84"/>
      <c r="MJZ68" s="135"/>
      <c r="MKA68" s="135"/>
      <c r="MKB68" s="135"/>
      <c r="MKC68" s="84"/>
      <c r="MKD68" s="135"/>
      <c r="MKE68" s="135"/>
      <c r="MKF68" s="135"/>
      <c r="MKG68" s="84"/>
      <c r="MKH68" s="135"/>
      <c r="MKI68" s="135"/>
      <c r="MKJ68" s="135"/>
      <c r="MKK68" s="84"/>
      <c r="MKL68" s="135"/>
      <c r="MKM68" s="135"/>
      <c r="MKN68" s="135"/>
      <c r="MKO68" s="84"/>
      <c r="MKP68" s="135"/>
      <c r="MKQ68" s="135"/>
      <c r="MKR68" s="135"/>
      <c r="MKS68" s="84"/>
      <c r="MKT68" s="135"/>
      <c r="MKU68" s="135"/>
      <c r="MKV68" s="135"/>
      <c r="MKW68" s="84"/>
      <c r="MKX68" s="135"/>
      <c r="MKY68" s="135"/>
      <c r="MKZ68" s="135"/>
      <c r="MLA68" s="84"/>
      <c r="MLB68" s="135"/>
      <c r="MLC68" s="135"/>
      <c r="MLD68" s="135"/>
      <c r="MLE68" s="84"/>
      <c r="MLF68" s="135"/>
      <c r="MLG68" s="135"/>
      <c r="MLH68" s="135"/>
      <c r="MLI68" s="84"/>
      <c r="MLJ68" s="135"/>
      <c r="MLK68" s="135"/>
      <c r="MLL68" s="135"/>
      <c r="MLM68" s="84"/>
      <c r="MLN68" s="135"/>
      <c r="MLO68" s="135"/>
      <c r="MLP68" s="135"/>
      <c r="MLQ68" s="84"/>
      <c r="MLR68" s="135"/>
      <c r="MLS68" s="135"/>
      <c r="MLT68" s="135"/>
      <c r="MLU68" s="84"/>
      <c r="MLV68" s="135"/>
      <c r="MLW68" s="135"/>
      <c r="MLX68" s="135"/>
      <c r="MLY68" s="84"/>
      <c r="MLZ68" s="135"/>
      <c r="MMA68" s="135"/>
      <c r="MMB68" s="135"/>
      <c r="MMC68" s="84"/>
      <c r="MMD68" s="135"/>
      <c r="MME68" s="135"/>
      <c r="MMF68" s="135"/>
      <c r="MMG68" s="84"/>
      <c r="MMH68" s="135"/>
      <c r="MMI68" s="135"/>
      <c r="MMJ68" s="135"/>
      <c r="MMK68" s="84"/>
      <c r="MML68" s="135"/>
      <c r="MMM68" s="135"/>
      <c r="MMN68" s="135"/>
      <c r="MMO68" s="84"/>
      <c r="MMP68" s="135"/>
      <c r="MMQ68" s="135"/>
      <c r="MMR68" s="135"/>
      <c r="MMS68" s="84"/>
      <c r="MMT68" s="135"/>
      <c r="MMU68" s="135"/>
      <c r="MMV68" s="135"/>
      <c r="MMW68" s="84"/>
      <c r="MMX68" s="135"/>
      <c r="MMY68" s="135"/>
      <c r="MMZ68" s="135"/>
      <c r="MNA68" s="84"/>
      <c r="MNB68" s="135"/>
      <c r="MNC68" s="135"/>
      <c r="MND68" s="135"/>
      <c r="MNE68" s="84"/>
      <c r="MNF68" s="135"/>
      <c r="MNG68" s="135"/>
      <c r="MNH68" s="135"/>
      <c r="MNI68" s="84"/>
      <c r="MNJ68" s="135"/>
      <c r="MNK68" s="135"/>
      <c r="MNL68" s="135"/>
      <c r="MNM68" s="84"/>
      <c r="MNN68" s="135"/>
      <c r="MNO68" s="135"/>
      <c r="MNP68" s="135"/>
      <c r="MNQ68" s="84"/>
      <c r="MNR68" s="135"/>
      <c r="MNS68" s="135"/>
      <c r="MNT68" s="135"/>
      <c r="MNU68" s="84"/>
      <c r="MNV68" s="135"/>
      <c r="MNW68" s="135"/>
      <c r="MNX68" s="135"/>
      <c r="MNY68" s="84"/>
      <c r="MNZ68" s="135"/>
      <c r="MOA68" s="135"/>
      <c r="MOB68" s="135"/>
      <c r="MOC68" s="84"/>
      <c r="MOD68" s="135"/>
      <c r="MOE68" s="135"/>
      <c r="MOF68" s="135"/>
      <c r="MOG68" s="84"/>
      <c r="MOH68" s="135"/>
      <c r="MOI68" s="135"/>
      <c r="MOJ68" s="135"/>
      <c r="MOK68" s="84"/>
      <c r="MOL68" s="135"/>
      <c r="MOM68" s="135"/>
      <c r="MON68" s="135"/>
      <c r="MOO68" s="84"/>
      <c r="MOP68" s="135"/>
      <c r="MOQ68" s="135"/>
      <c r="MOR68" s="135"/>
      <c r="MOS68" s="84"/>
      <c r="MOT68" s="135"/>
      <c r="MOU68" s="135"/>
      <c r="MOV68" s="135"/>
      <c r="MOW68" s="84"/>
      <c r="MOX68" s="135"/>
      <c r="MOY68" s="135"/>
      <c r="MOZ68" s="135"/>
      <c r="MPA68" s="84"/>
      <c r="MPB68" s="135"/>
      <c r="MPC68" s="135"/>
      <c r="MPD68" s="135"/>
      <c r="MPE68" s="84"/>
      <c r="MPF68" s="135"/>
      <c r="MPG68" s="135"/>
      <c r="MPH68" s="135"/>
      <c r="MPI68" s="84"/>
      <c r="MPJ68" s="135"/>
      <c r="MPK68" s="135"/>
      <c r="MPL68" s="135"/>
      <c r="MPM68" s="84"/>
      <c r="MPN68" s="135"/>
      <c r="MPO68" s="135"/>
      <c r="MPP68" s="135"/>
      <c r="MPQ68" s="84"/>
      <c r="MPR68" s="135"/>
      <c r="MPS68" s="135"/>
      <c r="MPT68" s="135"/>
      <c r="MPU68" s="84"/>
      <c r="MPV68" s="135"/>
      <c r="MPW68" s="135"/>
      <c r="MPX68" s="135"/>
      <c r="MPY68" s="84"/>
      <c r="MPZ68" s="135"/>
      <c r="MQA68" s="135"/>
      <c r="MQB68" s="135"/>
      <c r="MQC68" s="84"/>
      <c r="MQD68" s="135"/>
      <c r="MQE68" s="135"/>
      <c r="MQF68" s="135"/>
      <c r="MQG68" s="84"/>
      <c r="MQH68" s="135"/>
      <c r="MQI68" s="135"/>
      <c r="MQJ68" s="135"/>
      <c r="MQK68" s="84"/>
      <c r="MQL68" s="135"/>
      <c r="MQM68" s="135"/>
      <c r="MQN68" s="135"/>
      <c r="MQO68" s="84"/>
      <c r="MQP68" s="135"/>
      <c r="MQQ68" s="135"/>
      <c r="MQR68" s="135"/>
      <c r="MQS68" s="84"/>
      <c r="MQT68" s="135"/>
      <c r="MQU68" s="135"/>
      <c r="MQV68" s="135"/>
      <c r="MQW68" s="84"/>
      <c r="MQX68" s="135"/>
      <c r="MQY68" s="135"/>
      <c r="MQZ68" s="135"/>
      <c r="MRA68" s="84"/>
      <c r="MRB68" s="135"/>
      <c r="MRC68" s="135"/>
      <c r="MRD68" s="135"/>
      <c r="MRE68" s="84"/>
      <c r="MRF68" s="135"/>
      <c r="MRG68" s="135"/>
      <c r="MRH68" s="135"/>
      <c r="MRI68" s="84"/>
      <c r="MRJ68" s="135"/>
      <c r="MRK68" s="135"/>
      <c r="MRL68" s="135"/>
      <c r="MRM68" s="84"/>
      <c r="MRN68" s="135"/>
      <c r="MRO68" s="135"/>
      <c r="MRP68" s="135"/>
      <c r="MRQ68" s="84"/>
      <c r="MRR68" s="135"/>
      <c r="MRS68" s="135"/>
      <c r="MRT68" s="135"/>
      <c r="MRU68" s="84"/>
      <c r="MRV68" s="135"/>
      <c r="MRW68" s="135"/>
      <c r="MRX68" s="135"/>
      <c r="MRY68" s="84"/>
      <c r="MRZ68" s="135"/>
      <c r="MSA68" s="135"/>
      <c r="MSB68" s="135"/>
      <c r="MSC68" s="84"/>
      <c r="MSD68" s="135"/>
      <c r="MSE68" s="135"/>
      <c r="MSF68" s="135"/>
      <c r="MSG68" s="84"/>
      <c r="MSH68" s="135"/>
      <c r="MSI68" s="135"/>
      <c r="MSJ68" s="135"/>
      <c r="MSK68" s="84"/>
      <c r="MSL68" s="135"/>
      <c r="MSM68" s="135"/>
      <c r="MSN68" s="135"/>
      <c r="MSO68" s="84"/>
      <c r="MSP68" s="135"/>
      <c r="MSQ68" s="135"/>
      <c r="MSR68" s="135"/>
      <c r="MSS68" s="84"/>
      <c r="MST68" s="135"/>
      <c r="MSU68" s="135"/>
      <c r="MSV68" s="135"/>
      <c r="MSW68" s="84"/>
      <c r="MSX68" s="135"/>
      <c r="MSY68" s="135"/>
      <c r="MSZ68" s="135"/>
      <c r="MTA68" s="84"/>
      <c r="MTB68" s="135"/>
      <c r="MTC68" s="135"/>
      <c r="MTD68" s="135"/>
      <c r="MTE68" s="84"/>
      <c r="MTF68" s="135"/>
      <c r="MTG68" s="135"/>
      <c r="MTH68" s="135"/>
      <c r="MTI68" s="84"/>
      <c r="MTJ68" s="135"/>
      <c r="MTK68" s="135"/>
      <c r="MTL68" s="135"/>
      <c r="MTM68" s="84"/>
      <c r="MTN68" s="135"/>
      <c r="MTO68" s="135"/>
      <c r="MTP68" s="135"/>
      <c r="MTQ68" s="84"/>
      <c r="MTR68" s="135"/>
      <c r="MTS68" s="135"/>
      <c r="MTT68" s="135"/>
      <c r="MTU68" s="84"/>
      <c r="MTV68" s="135"/>
      <c r="MTW68" s="135"/>
      <c r="MTX68" s="135"/>
      <c r="MTY68" s="84"/>
      <c r="MTZ68" s="135"/>
      <c r="MUA68" s="135"/>
      <c r="MUB68" s="135"/>
      <c r="MUC68" s="84"/>
      <c r="MUD68" s="135"/>
      <c r="MUE68" s="135"/>
      <c r="MUF68" s="135"/>
      <c r="MUG68" s="84"/>
      <c r="MUH68" s="135"/>
      <c r="MUI68" s="135"/>
      <c r="MUJ68" s="135"/>
      <c r="MUK68" s="84"/>
      <c r="MUL68" s="135"/>
      <c r="MUM68" s="135"/>
      <c r="MUN68" s="135"/>
      <c r="MUO68" s="84"/>
      <c r="MUP68" s="135"/>
      <c r="MUQ68" s="135"/>
      <c r="MUR68" s="135"/>
      <c r="MUS68" s="84"/>
      <c r="MUT68" s="135"/>
      <c r="MUU68" s="135"/>
      <c r="MUV68" s="135"/>
      <c r="MUW68" s="84"/>
      <c r="MUX68" s="135"/>
      <c r="MUY68" s="135"/>
      <c r="MUZ68" s="135"/>
      <c r="MVA68" s="84"/>
      <c r="MVB68" s="135"/>
      <c r="MVC68" s="135"/>
      <c r="MVD68" s="135"/>
      <c r="MVE68" s="84"/>
      <c r="MVF68" s="135"/>
      <c r="MVG68" s="135"/>
      <c r="MVH68" s="135"/>
      <c r="MVI68" s="84"/>
      <c r="MVJ68" s="135"/>
      <c r="MVK68" s="135"/>
      <c r="MVL68" s="135"/>
      <c r="MVM68" s="84"/>
      <c r="MVN68" s="135"/>
      <c r="MVO68" s="135"/>
      <c r="MVP68" s="135"/>
      <c r="MVQ68" s="84"/>
      <c r="MVR68" s="135"/>
      <c r="MVS68" s="135"/>
      <c r="MVT68" s="135"/>
      <c r="MVU68" s="84"/>
      <c r="MVV68" s="135"/>
      <c r="MVW68" s="135"/>
      <c r="MVX68" s="135"/>
      <c r="MVY68" s="84"/>
      <c r="MVZ68" s="135"/>
      <c r="MWA68" s="135"/>
      <c r="MWB68" s="135"/>
      <c r="MWC68" s="84"/>
      <c r="MWD68" s="135"/>
      <c r="MWE68" s="135"/>
      <c r="MWF68" s="135"/>
      <c r="MWG68" s="84"/>
      <c r="MWH68" s="135"/>
      <c r="MWI68" s="135"/>
      <c r="MWJ68" s="135"/>
      <c r="MWK68" s="84"/>
      <c r="MWL68" s="135"/>
      <c r="MWM68" s="135"/>
      <c r="MWN68" s="135"/>
      <c r="MWO68" s="84"/>
      <c r="MWP68" s="135"/>
      <c r="MWQ68" s="135"/>
      <c r="MWR68" s="135"/>
      <c r="MWS68" s="84"/>
      <c r="MWT68" s="135"/>
      <c r="MWU68" s="135"/>
      <c r="MWV68" s="135"/>
      <c r="MWW68" s="84"/>
      <c r="MWX68" s="135"/>
      <c r="MWY68" s="135"/>
      <c r="MWZ68" s="135"/>
      <c r="MXA68" s="84"/>
      <c r="MXB68" s="135"/>
      <c r="MXC68" s="135"/>
      <c r="MXD68" s="135"/>
      <c r="MXE68" s="84"/>
      <c r="MXF68" s="135"/>
      <c r="MXG68" s="135"/>
      <c r="MXH68" s="135"/>
      <c r="MXI68" s="84"/>
      <c r="MXJ68" s="135"/>
      <c r="MXK68" s="135"/>
      <c r="MXL68" s="135"/>
      <c r="MXM68" s="84"/>
      <c r="MXN68" s="135"/>
      <c r="MXO68" s="135"/>
      <c r="MXP68" s="135"/>
      <c r="MXQ68" s="84"/>
      <c r="MXR68" s="135"/>
      <c r="MXS68" s="135"/>
      <c r="MXT68" s="135"/>
      <c r="MXU68" s="84"/>
      <c r="MXV68" s="135"/>
      <c r="MXW68" s="135"/>
      <c r="MXX68" s="135"/>
      <c r="MXY68" s="84"/>
      <c r="MXZ68" s="135"/>
      <c r="MYA68" s="135"/>
      <c r="MYB68" s="135"/>
      <c r="MYC68" s="84"/>
      <c r="MYD68" s="135"/>
      <c r="MYE68" s="135"/>
      <c r="MYF68" s="135"/>
      <c r="MYG68" s="84"/>
      <c r="MYH68" s="135"/>
      <c r="MYI68" s="135"/>
      <c r="MYJ68" s="135"/>
      <c r="MYK68" s="84"/>
      <c r="MYL68" s="135"/>
      <c r="MYM68" s="135"/>
      <c r="MYN68" s="135"/>
      <c r="MYO68" s="84"/>
      <c r="MYP68" s="135"/>
      <c r="MYQ68" s="135"/>
      <c r="MYR68" s="135"/>
      <c r="MYS68" s="84"/>
      <c r="MYT68" s="135"/>
      <c r="MYU68" s="135"/>
      <c r="MYV68" s="135"/>
      <c r="MYW68" s="84"/>
      <c r="MYX68" s="135"/>
      <c r="MYY68" s="135"/>
      <c r="MYZ68" s="135"/>
      <c r="MZA68" s="84"/>
      <c r="MZB68" s="135"/>
      <c r="MZC68" s="135"/>
      <c r="MZD68" s="135"/>
      <c r="MZE68" s="84"/>
      <c r="MZF68" s="135"/>
      <c r="MZG68" s="135"/>
      <c r="MZH68" s="135"/>
      <c r="MZI68" s="84"/>
      <c r="MZJ68" s="135"/>
      <c r="MZK68" s="135"/>
      <c r="MZL68" s="135"/>
      <c r="MZM68" s="84"/>
      <c r="MZN68" s="135"/>
      <c r="MZO68" s="135"/>
      <c r="MZP68" s="135"/>
      <c r="MZQ68" s="84"/>
      <c r="MZR68" s="135"/>
      <c r="MZS68" s="135"/>
      <c r="MZT68" s="135"/>
      <c r="MZU68" s="84"/>
      <c r="MZV68" s="135"/>
      <c r="MZW68" s="135"/>
      <c r="MZX68" s="135"/>
      <c r="MZY68" s="84"/>
      <c r="MZZ68" s="135"/>
      <c r="NAA68" s="135"/>
      <c r="NAB68" s="135"/>
      <c r="NAC68" s="84"/>
      <c r="NAD68" s="135"/>
      <c r="NAE68" s="135"/>
      <c r="NAF68" s="135"/>
      <c r="NAG68" s="84"/>
      <c r="NAH68" s="135"/>
      <c r="NAI68" s="135"/>
      <c r="NAJ68" s="135"/>
      <c r="NAK68" s="84"/>
      <c r="NAL68" s="135"/>
      <c r="NAM68" s="135"/>
      <c r="NAN68" s="135"/>
      <c r="NAO68" s="84"/>
      <c r="NAP68" s="135"/>
      <c r="NAQ68" s="135"/>
      <c r="NAR68" s="135"/>
      <c r="NAS68" s="84"/>
      <c r="NAT68" s="135"/>
      <c r="NAU68" s="135"/>
      <c r="NAV68" s="135"/>
      <c r="NAW68" s="84"/>
      <c r="NAX68" s="135"/>
      <c r="NAY68" s="135"/>
      <c r="NAZ68" s="135"/>
      <c r="NBA68" s="84"/>
      <c r="NBB68" s="135"/>
      <c r="NBC68" s="135"/>
      <c r="NBD68" s="135"/>
      <c r="NBE68" s="84"/>
      <c r="NBF68" s="135"/>
      <c r="NBG68" s="135"/>
      <c r="NBH68" s="135"/>
      <c r="NBI68" s="84"/>
      <c r="NBJ68" s="135"/>
      <c r="NBK68" s="135"/>
      <c r="NBL68" s="135"/>
      <c r="NBM68" s="84"/>
      <c r="NBN68" s="135"/>
      <c r="NBO68" s="135"/>
      <c r="NBP68" s="135"/>
      <c r="NBQ68" s="84"/>
      <c r="NBR68" s="135"/>
      <c r="NBS68" s="135"/>
      <c r="NBT68" s="135"/>
      <c r="NBU68" s="84"/>
      <c r="NBV68" s="135"/>
      <c r="NBW68" s="135"/>
      <c r="NBX68" s="135"/>
      <c r="NBY68" s="84"/>
      <c r="NBZ68" s="135"/>
      <c r="NCA68" s="135"/>
      <c r="NCB68" s="135"/>
      <c r="NCC68" s="84"/>
      <c r="NCD68" s="135"/>
      <c r="NCE68" s="135"/>
      <c r="NCF68" s="135"/>
      <c r="NCG68" s="84"/>
      <c r="NCH68" s="135"/>
      <c r="NCI68" s="135"/>
      <c r="NCJ68" s="135"/>
      <c r="NCK68" s="84"/>
      <c r="NCL68" s="135"/>
      <c r="NCM68" s="135"/>
      <c r="NCN68" s="135"/>
      <c r="NCO68" s="84"/>
      <c r="NCP68" s="135"/>
      <c r="NCQ68" s="135"/>
      <c r="NCR68" s="135"/>
      <c r="NCS68" s="84"/>
      <c r="NCT68" s="135"/>
      <c r="NCU68" s="135"/>
      <c r="NCV68" s="135"/>
      <c r="NCW68" s="84"/>
      <c r="NCX68" s="135"/>
      <c r="NCY68" s="135"/>
      <c r="NCZ68" s="135"/>
      <c r="NDA68" s="84"/>
      <c r="NDB68" s="135"/>
      <c r="NDC68" s="135"/>
      <c r="NDD68" s="135"/>
      <c r="NDE68" s="84"/>
      <c r="NDF68" s="135"/>
      <c r="NDG68" s="135"/>
      <c r="NDH68" s="135"/>
      <c r="NDI68" s="84"/>
      <c r="NDJ68" s="135"/>
      <c r="NDK68" s="135"/>
      <c r="NDL68" s="135"/>
      <c r="NDM68" s="84"/>
      <c r="NDN68" s="135"/>
      <c r="NDO68" s="135"/>
      <c r="NDP68" s="135"/>
      <c r="NDQ68" s="84"/>
      <c r="NDR68" s="135"/>
      <c r="NDS68" s="135"/>
      <c r="NDT68" s="135"/>
      <c r="NDU68" s="84"/>
      <c r="NDV68" s="135"/>
      <c r="NDW68" s="135"/>
      <c r="NDX68" s="135"/>
      <c r="NDY68" s="84"/>
      <c r="NDZ68" s="135"/>
      <c r="NEA68" s="135"/>
      <c r="NEB68" s="135"/>
      <c r="NEC68" s="84"/>
      <c r="NED68" s="135"/>
      <c r="NEE68" s="135"/>
      <c r="NEF68" s="135"/>
      <c r="NEG68" s="84"/>
      <c r="NEH68" s="135"/>
      <c r="NEI68" s="135"/>
      <c r="NEJ68" s="135"/>
      <c r="NEK68" s="84"/>
      <c r="NEL68" s="135"/>
      <c r="NEM68" s="135"/>
      <c r="NEN68" s="135"/>
      <c r="NEO68" s="84"/>
      <c r="NEP68" s="135"/>
      <c r="NEQ68" s="135"/>
      <c r="NER68" s="135"/>
      <c r="NES68" s="84"/>
      <c r="NET68" s="135"/>
      <c r="NEU68" s="135"/>
      <c r="NEV68" s="135"/>
      <c r="NEW68" s="84"/>
      <c r="NEX68" s="135"/>
      <c r="NEY68" s="135"/>
      <c r="NEZ68" s="135"/>
      <c r="NFA68" s="84"/>
      <c r="NFB68" s="135"/>
      <c r="NFC68" s="135"/>
      <c r="NFD68" s="135"/>
      <c r="NFE68" s="84"/>
      <c r="NFF68" s="135"/>
      <c r="NFG68" s="135"/>
      <c r="NFH68" s="135"/>
      <c r="NFI68" s="84"/>
      <c r="NFJ68" s="135"/>
      <c r="NFK68" s="135"/>
      <c r="NFL68" s="135"/>
      <c r="NFM68" s="84"/>
      <c r="NFN68" s="135"/>
      <c r="NFO68" s="135"/>
      <c r="NFP68" s="135"/>
      <c r="NFQ68" s="84"/>
      <c r="NFR68" s="135"/>
      <c r="NFS68" s="135"/>
      <c r="NFT68" s="135"/>
      <c r="NFU68" s="84"/>
      <c r="NFV68" s="135"/>
      <c r="NFW68" s="135"/>
      <c r="NFX68" s="135"/>
      <c r="NFY68" s="84"/>
      <c r="NFZ68" s="135"/>
      <c r="NGA68" s="135"/>
      <c r="NGB68" s="135"/>
      <c r="NGC68" s="84"/>
      <c r="NGD68" s="135"/>
      <c r="NGE68" s="135"/>
      <c r="NGF68" s="135"/>
      <c r="NGG68" s="84"/>
      <c r="NGH68" s="135"/>
      <c r="NGI68" s="135"/>
      <c r="NGJ68" s="135"/>
      <c r="NGK68" s="84"/>
      <c r="NGL68" s="135"/>
      <c r="NGM68" s="135"/>
      <c r="NGN68" s="135"/>
      <c r="NGO68" s="84"/>
      <c r="NGP68" s="135"/>
      <c r="NGQ68" s="135"/>
      <c r="NGR68" s="135"/>
      <c r="NGS68" s="84"/>
      <c r="NGT68" s="135"/>
      <c r="NGU68" s="135"/>
      <c r="NGV68" s="135"/>
      <c r="NGW68" s="84"/>
      <c r="NGX68" s="135"/>
      <c r="NGY68" s="135"/>
      <c r="NGZ68" s="135"/>
      <c r="NHA68" s="84"/>
      <c r="NHB68" s="135"/>
      <c r="NHC68" s="135"/>
      <c r="NHD68" s="135"/>
      <c r="NHE68" s="84"/>
      <c r="NHF68" s="135"/>
      <c r="NHG68" s="135"/>
      <c r="NHH68" s="135"/>
      <c r="NHI68" s="84"/>
      <c r="NHJ68" s="135"/>
      <c r="NHK68" s="135"/>
      <c r="NHL68" s="135"/>
      <c r="NHM68" s="84"/>
      <c r="NHN68" s="135"/>
      <c r="NHO68" s="135"/>
      <c r="NHP68" s="135"/>
      <c r="NHQ68" s="84"/>
      <c r="NHR68" s="135"/>
      <c r="NHS68" s="135"/>
      <c r="NHT68" s="135"/>
      <c r="NHU68" s="84"/>
      <c r="NHV68" s="135"/>
      <c r="NHW68" s="135"/>
      <c r="NHX68" s="135"/>
      <c r="NHY68" s="84"/>
      <c r="NHZ68" s="135"/>
      <c r="NIA68" s="135"/>
      <c r="NIB68" s="135"/>
      <c r="NIC68" s="84"/>
      <c r="NID68" s="135"/>
      <c r="NIE68" s="135"/>
      <c r="NIF68" s="135"/>
      <c r="NIG68" s="84"/>
      <c r="NIH68" s="135"/>
      <c r="NII68" s="135"/>
      <c r="NIJ68" s="135"/>
      <c r="NIK68" s="84"/>
      <c r="NIL68" s="135"/>
      <c r="NIM68" s="135"/>
      <c r="NIN68" s="135"/>
      <c r="NIO68" s="84"/>
      <c r="NIP68" s="135"/>
      <c r="NIQ68" s="135"/>
      <c r="NIR68" s="135"/>
      <c r="NIS68" s="84"/>
      <c r="NIT68" s="135"/>
      <c r="NIU68" s="135"/>
      <c r="NIV68" s="135"/>
      <c r="NIW68" s="84"/>
      <c r="NIX68" s="135"/>
      <c r="NIY68" s="135"/>
      <c r="NIZ68" s="135"/>
      <c r="NJA68" s="84"/>
      <c r="NJB68" s="135"/>
      <c r="NJC68" s="135"/>
      <c r="NJD68" s="135"/>
      <c r="NJE68" s="84"/>
      <c r="NJF68" s="135"/>
      <c r="NJG68" s="135"/>
      <c r="NJH68" s="135"/>
      <c r="NJI68" s="84"/>
      <c r="NJJ68" s="135"/>
      <c r="NJK68" s="135"/>
      <c r="NJL68" s="135"/>
      <c r="NJM68" s="84"/>
      <c r="NJN68" s="135"/>
      <c r="NJO68" s="135"/>
      <c r="NJP68" s="135"/>
      <c r="NJQ68" s="84"/>
      <c r="NJR68" s="135"/>
      <c r="NJS68" s="135"/>
      <c r="NJT68" s="135"/>
      <c r="NJU68" s="84"/>
      <c r="NJV68" s="135"/>
      <c r="NJW68" s="135"/>
      <c r="NJX68" s="135"/>
      <c r="NJY68" s="84"/>
      <c r="NJZ68" s="135"/>
      <c r="NKA68" s="135"/>
      <c r="NKB68" s="135"/>
      <c r="NKC68" s="84"/>
      <c r="NKD68" s="135"/>
      <c r="NKE68" s="135"/>
      <c r="NKF68" s="135"/>
      <c r="NKG68" s="84"/>
      <c r="NKH68" s="135"/>
      <c r="NKI68" s="135"/>
      <c r="NKJ68" s="135"/>
      <c r="NKK68" s="84"/>
      <c r="NKL68" s="135"/>
      <c r="NKM68" s="135"/>
      <c r="NKN68" s="135"/>
      <c r="NKO68" s="84"/>
      <c r="NKP68" s="135"/>
      <c r="NKQ68" s="135"/>
      <c r="NKR68" s="135"/>
      <c r="NKS68" s="84"/>
      <c r="NKT68" s="135"/>
      <c r="NKU68" s="135"/>
      <c r="NKV68" s="135"/>
      <c r="NKW68" s="84"/>
      <c r="NKX68" s="135"/>
      <c r="NKY68" s="135"/>
      <c r="NKZ68" s="135"/>
      <c r="NLA68" s="84"/>
      <c r="NLB68" s="135"/>
      <c r="NLC68" s="135"/>
      <c r="NLD68" s="135"/>
      <c r="NLE68" s="84"/>
      <c r="NLF68" s="135"/>
      <c r="NLG68" s="135"/>
      <c r="NLH68" s="135"/>
      <c r="NLI68" s="84"/>
      <c r="NLJ68" s="135"/>
      <c r="NLK68" s="135"/>
      <c r="NLL68" s="135"/>
      <c r="NLM68" s="84"/>
      <c r="NLN68" s="135"/>
      <c r="NLO68" s="135"/>
      <c r="NLP68" s="135"/>
      <c r="NLQ68" s="84"/>
      <c r="NLR68" s="135"/>
      <c r="NLS68" s="135"/>
      <c r="NLT68" s="135"/>
      <c r="NLU68" s="84"/>
      <c r="NLV68" s="135"/>
      <c r="NLW68" s="135"/>
      <c r="NLX68" s="135"/>
      <c r="NLY68" s="84"/>
      <c r="NLZ68" s="135"/>
      <c r="NMA68" s="135"/>
      <c r="NMB68" s="135"/>
      <c r="NMC68" s="84"/>
      <c r="NMD68" s="135"/>
      <c r="NME68" s="135"/>
      <c r="NMF68" s="135"/>
      <c r="NMG68" s="84"/>
      <c r="NMH68" s="135"/>
      <c r="NMI68" s="135"/>
      <c r="NMJ68" s="135"/>
      <c r="NMK68" s="84"/>
      <c r="NML68" s="135"/>
      <c r="NMM68" s="135"/>
      <c r="NMN68" s="135"/>
      <c r="NMO68" s="84"/>
      <c r="NMP68" s="135"/>
      <c r="NMQ68" s="135"/>
      <c r="NMR68" s="135"/>
      <c r="NMS68" s="84"/>
      <c r="NMT68" s="135"/>
      <c r="NMU68" s="135"/>
      <c r="NMV68" s="135"/>
      <c r="NMW68" s="84"/>
      <c r="NMX68" s="135"/>
      <c r="NMY68" s="135"/>
      <c r="NMZ68" s="135"/>
      <c r="NNA68" s="84"/>
      <c r="NNB68" s="135"/>
      <c r="NNC68" s="135"/>
      <c r="NND68" s="135"/>
      <c r="NNE68" s="84"/>
      <c r="NNF68" s="135"/>
      <c r="NNG68" s="135"/>
      <c r="NNH68" s="135"/>
      <c r="NNI68" s="84"/>
      <c r="NNJ68" s="135"/>
      <c r="NNK68" s="135"/>
      <c r="NNL68" s="135"/>
      <c r="NNM68" s="84"/>
      <c r="NNN68" s="135"/>
      <c r="NNO68" s="135"/>
      <c r="NNP68" s="135"/>
      <c r="NNQ68" s="84"/>
      <c r="NNR68" s="135"/>
      <c r="NNS68" s="135"/>
      <c r="NNT68" s="135"/>
      <c r="NNU68" s="84"/>
      <c r="NNV68" s="135"/>
      <c r="NNW68" s="135"/>
      <c r="NNX68" s="135"/>
      <c r="NNY68" s="84"/>
      <c r="NNZ68" s="135"/>
      <c r="NOA68" s="135"/>
      <c r="NOB68" s="135"/>
      <c r="NOC68" s="84"/>
      <c r="NOD68" s="135"/>
      <c r="NOE68" s="135"/>
      <c r="NOF68" s="135"/>
      <c r="NOG68" s="84"/>
      <c r="NOH68" s="135"/>
      <c r="NOI68" s="135"/>
      <c r="NOJ68" s="135"/>
      <c r="NOK68" s="84"/>
      <c r="NOL68" s="135"/>
      <c r="NOM68" s="135"/>
      <c r="NON68" s="135"/>
      <c r="NOO68" s="84"/>
      <c r="NOP68" s="135"/>
      <c r="NOQ68" s="135"/>
      <c r="NOR68" s="135"/>
      <c r="NOS68" s="84"/>
      <c r="NOT68" s="135"/>
      <c r="NOU68" s="135"/>
      <c r="NOV68" s="135"/>
      <c r="NOW68" s="84"/>
      <c r="NOX68" s="135"/>
      <c r="NOY68" s="135"/>
      <c r="NOZ68" s="135"/>
      <c r="NPA68" s="84"/>
      <c r="NPB68" s="135"/>
      <c r="NPC68" s="135"/>
      <c r="NPD68" s="135"/>
      <c r="NPE68" s="84"/>
      <c r="NPF68" s="135"/>
      <c r="NPG68" s="135"/>
      <c r="NPH68" s="135"/>
      <c r="NPI68" s="84"/>
      <c r="NPJ68" s="135"/>
      <c r="NPK68" s="135"/>
      <c r="NPL68" s="135"/>
      <c r="NPM68" s="84"/>
      <c r="NPN68" s="135"/>
      <c r="NPO68" s="135"/>
      <c r="NPP68" s="135"/>
      <c r="NPQ68" s="84"/>
      <c r="NPR68" s="135"/>
      <c r="NPS68" s="135"/>
      <c r="NPT68" s="135"/>
      <c r="NPU68" s="84"/>
      <c r="NPV68" s="135"/>
      <c r="NPW68" s="135"/>
      <c r="NPX68" s="135"/>
      <c r="NPY68" s="84"/>
      <c r="NPZ68" s="135"/>
      <c r="NQA68" s="135"/>
      <c r="NQB68" s="135"/>
      <c r="NQC68" s="84"/>
      <c r="NQD68" s="135"/>
      <c r="NQE68" s="135"/>
      <c r="NQF68" s="135"/>
      <c r="NQG68" s="84"/>
      <c r="NQH68" s="135"/>
      <c r="NQI68" s="135"/>
      <c r="NQJ68" s="135"/>
      <c r="NQK68" s="84"/>
      <c r="NQL68" s="135"/>
      <c r="NQM68" s="135"/>
      <c r="NQN68" s="135"/>
      <c r="NQO68" s="84"/>
      <c r="NQP68" s="135"/>
      <c r="NQQ68" s="135"/>
      <c r="NQR68" s="135"/>
      <c r="NQS68" s="84"/>
      <c r="NQT68" s="135"/>
      <c r="NQU68" s="135"/>
      <c r="NQV68" s="135"/>
      <c r="NQW68" s="84"/>
      <c r="NQX68" s="135"/>
      <c r="NQY68" s="135"/>
      <c r="NQZ68" s="135"/>
      <c r="NRA68" s="84"/>
      <c r="NRB68" s="135"/>
      <c r="NRC68" s="135"/>
      <c r="NRD68" s="135"/>
      <c r="NRE68" s="84"/>
      <c r="NRF68" s="135"/>
      <c r="NRG68" s="135"/>
      <c r="NRH68" s="135"/>
      <c r="NRI68" s="84"/>
      <c r="NRJ68" s="135"/>
      <c r="NRK68" s="135"/>
      <c r="NRL68" s="135"/>
      <c r="NRM68" s="84"/>
      <c r="NRN68" s="135"/>
      <c r="NRO68" s="135"/>
      <c r="NRP68" s="135"/>
      <c r="NRQ68" s="84"/>
      <c r="NRR68" s="135"/>
      <c r="NRS68" s="135"/>
      <c r="NRT68" s="135"/>
      <c r="NRU68" s="84"/>
      <c r="NRV68" s="135"/>
      <c r="NRW68" s="135"/>
      <c r="NRX68" s="135"/>
      <c r="NRY68" s="84"/>
      <c r="NRZ68" s="135"/>
      <c r="NSA68" s="135"/>
      <c r="NSB68" s="135"/>
      <c r="NSC68" s="84"/>
      <c r="NSD68" s="135"/>
      <c r="NSE68" s="135"/>
      <c r="NSF68" s="135"/>
      <c r="NSG68" s="84"/>
      <c r="NSH68" s="135"/>
      <c r="NSI68" s="135"/>
      <c r="NSJ68" s="135"/>
      <c r="NSK68" s="84"/>
      <c r="NSL68" s="135"/>
      <c r="NSM68" s="135"/>
      <c r="NSN68" s="135"/>
      <c r="NSO68" s="84"/>
      <c r="NSP68" s="135"/>
      <c r="NSQ68" s="135"/>
      <c r="NSR68" s="135"/>
      <c r="NSS68" s="84"/>
      <c r="NST68" s="135"/>
      <c r="NSU68" s="135"/>
      <c r="NSV68" s="135"/>
      <c r="NSW68" s="84"/>
      <c r="NSX68" s="135"/>
      <c r="NSY68" s="135"/>
      <c r="NSZ68" s="135"/>
      <c r="NTA68" s="84"/>
      <c r="NTB68" s="135"/>
      <c r="NTC68" s="135"/>
      <c r="NTD68" s="135"/>
      <c r="NTE68" s="84"/>
      <c r="NTF68" s="135"/>
      <c r="NTG68" s="135"/>
      <c r="NTH68" s="135"/>
      <c r="NTI68" s="84"/>
      <c r="NTJ68" s="135"/>
      <c r="NTK68" s="135"/>
      <c r="NTL68" s="135"/>
      <c r="NTM68" s="84"/>
      <c r="NTN68" s="135"/>
      <c r="NTO68" s="135"/>
      <c r="NTP68" s="135"/>
      <c r="NTQ68" s="84"/>
      <c r="NTR68" s="135"/>
      <c r="NTS68" s="135"/>
      <c r="NTT68" s="135"/>
      <c r="NTU68" s="84"/>
      <c r="NTV68" s="135"/>
      <c r="NTW68" s="135"/>
      <c r="NTX68" s="135"/>
      <c r="NTY68" s="84"/>
      <c r="NTZ68" s="135"/>
      <c r="NUA68" s="135"/>
      <c r="NUB68" s="135"/>
      <c r="NUC68" s="84"/>
      <c r="NUD68" s="135"/>
      <c r="NUE68" s="135"/>
      <c r="NUF68" s="135"/>
      <c r="NUG68" s="84"/>
      <c r="NUH68" s="135"/>
      <c r="NUI68" s="135"/>
      <c r="NUJ68" s="135"/>
      <c r="NUK68" s="84"/>
      <c r="NUL68" s="135"/>
      <c r="NUM68" s="135"/>
      <c r="NUN68" s="135"/>
      <c r="NUO68" s="84"/>
      <c r="NUP68" s="135"/>
      <c r="NUQ68" s="135"/>
      <c r="NUR68" s="135"/>
      <c r="NUS68" s="84"/>
      <c r="NUT68" s="135"/>
      <c r="NUU68" s="135"/>
      <c r="NUV68" s="135"/>
      <c r="NUW68" s="84"/>
      <c r="NUX68" s="135"/>
      <c r="NUY68" s="135"/>
      <c r="NUZ68" s="135"/>
      <c r="NVA68" s="84"/>
      <c r="NVB68" s="135"/>
      <c r="NVC68" s="135"/>
      <c r="NVD68" s="135"/>
      <c r="NVE68" s="84"/>
      <c r="NVF68" s="135"/>
      <c r="NVG68" s="135"/>
      <c r="NVH68" s="135"/>
      <c r="NVI68" s="84"/>
      <c r="NVJ68" s="135"/>
      <c r="NVK68" s="135"/>
      <c r="NVL68" s="135"/>
      <c r="NVM68" s="84"/>
      <c r="NVN68" s="135"/>
      <c r="NVO68" s="135"/>
      <c r="NVP68" s="135"/>
      <c r="NVQ68" s="84"/>
      <c r="NVR68" s="135"/>
      <c r="NVS68" s="135"/>
      <c r="NVT68" s="135"/>
      <c r="NVU68" s="84"/>
      <c r="NVV68" s="135"/>
      <c r="NVW68" s="135"/>
      <c r="NVX68" s="135"/>
      <c r="NVY68" s="84"/>
      <c r="NVZ68" s="135"/>
      <c r="NWA68" s="135"/>
      <c r="NWB68" s="135"/>
      <c r="NWC68" s="84"/>
      <c r="NWD68" s="135"/>
      <c r="NWE68" s="135"/>
      <c r="NWF68" s="135"/>
      <c r="NWG68" s="84"/>
      <c r="NWH68" s="135"/>
      <c r="NWI68" s="135"/>
      <c r="NWJ68" s="135"/>
      <c r="NWK68" s="84"/>
      <c r="NWL68" s="135"/>
      <c r="NWM68" s="135"/>
      <c r="NWN68" s="135"/>
      <c r="NWO68" s="84"/>
      <c r="NWP68" s="135"/>
      <c r="NWQ68" s="135"/>
      <c r="NWR68" s="135"/>
      <c r="NWS68" s="84"/>
      <c r="NWT68" s="135"/>
      <c r="NWU68" s="135"/>
      <c r="NWV68" s="135"/>
      <c r="NWW68" s="84"/>
      <c r="NWX68" s="135"/>
      <c r="NWY68" s="135"/>
      <c r="NWZ68" s="135"/>
      <c r="NXA68" s="84"/>
      <c r="NXB68" s="135"/>
      <c r="NXC68" s="135"/>
      <c r="NXD68" s="135"/>
      <c r="NXE68" s="84"/>
      <c r="NXF68" s="135"/>
      <c r="NXG68" s="135"/>
      <c r="NXH68" s="135"/>
      <c r="NXI68" s="84"/>
      <c r="NXJ68" s="135"/>
      <c r="NXK68" s="135"/>
      <c r="NXL68" s="135"/>
      <c r="NXM68" s="84"/>
      <c r="NXN68" s="135"/>
      <c r="NXO68" s="135"/>
      <c r="NXP68" s="135"/>
      <c r="NXQ68" s="84"/>
      <c r="NXR68" s="135"/>
      <c r="NXS68" s="135"/>
      <c r="NXT68" s="135"/>
      <c r="NXU68" s="84"/>
      <c r="NXV68" s="135"/>
      <c r="NXW68" s="135"/>
      <c r="NXX68" s="135"/>
      <c r="NXY68" s="84"/>
      <c r="NXZ68" s="135"/>
      <c r="NYA68" s="135"/>
      <c r="NYB68" s="135"/>
      <c r="NYC68" s="84"/>
      <c r="NYD68" s="135"/>
      <c r="NYE68" s="135"/>
      <c r="NYF68" s="135"/>
      <c r="NYG68" s="84"/>
      <c r="NYH68" s="135"/>
      <c r="NYI68" s="135"/>
      <c r="NYJ68" s="135"/>
      <c r="NYK68" s="84"/>
      <c r="NYL68" s="135"/>
      <c r="NYM68" s="135"/>
      <c r="NYN68" s="135"/>
      <c r="NYO68" s="84"/>
      <c r="NYP68" s="135"/>
      <c r="NYQ68" s="135"/>
      <c r="NYR68" s="135"/>
      <c r="NYS68" s="84"/>
      <c r="NYT68" s="135"/>
      <c r="NYU68" s="135"/>
      <c r="NYV68" s="135"/>
      <c r="NYW68" s="84"/>
      <c r="NYX68" s="135"/>
      <c r="NYY68" s="135"/>
      <c r="NYZ68" s="135"/>
      <c r="NZA68" s="84"/>
      <c r="NZB68" s="135"/>
      <c r="NZC68" s="135"/>
      <c r="NZD68" s="135"/>
      <c r="NZE68" s="84"/>
      <c r="NZF68" s="135"/>
      <c r="NZG68" s="135"/>
      <c r="NZH68" s="135"/>
      <c r="NZI68" s="84"/>
      <c r="NZJ68" s="135"/>
      <c r="NZK68" s="135"/>
      <c r="NZL68" s="135"/>
      <c r="NZM68" s="84"/>
      <c r="NZN68" s="135"/>
      <c r="NZO68" s="135"/>
      <c r="NZP68" s="135"/>
      <c r="NZQ68" s="84"/>
      <c r="NZR68" s="135"/>
      <c r="NZS68" s="135"/>
      <c r="NZT68" s="135"/>
      <c r="NZU68" s="84"/>
      <c r="NZV68" s="135"/>
      <c r="NZW68" s="135"/>
      <c r="NZX68" s="135"/>
      <c r="NZY68" s="84"/>
      <c r="NZZ68" s="135"/>
      <c r="OAA68" s="135"/>
      <c r="OAB68" s="135"/>
      <c r="OAC68" s="84"/>
      <c r="OAD68" s="135"/>
      <c r="OAE68" s="135"/>
      <c r="OAF68" s="135"/>
      <c r="OAG68" s="84"/>
      <c r="OAH68" s="135"/>
      <c r="OAI68" s="135"/>
      <c r="OAJ68" s="135"/>
      <c r="OAK68" s="84"/>
      <c r="OAL68" s="135"/>
      <c r="OAM68" s="135"/>
      <c r="OAN68" s="135"/>
      <c r="OAO68" s="84"/>
      <c r="OAP68" s="135"/>
      <c r="OAQ68" s="135"/>
      <c r="OAR68" s="135"/>
      <c r="OAS68" s="84"/>
      <c r="OAT68" s="135"/>
      <c r="OAU68" s="135"/>
      <c r="OAV68" s="135"/>
      <c r="OAW68" s="84"/>
      <c r="OAX68" s="135"/>
      <c r="OAY68" s="135"/>
      <c r="OAZ68" s="135"/>
      <c r="OBA68" s="84"/>
      <c r="OBB68" s="135"/>
      <c r="OBC68" s="135"/>
      <c r="OBD68" s="135"/>
      <c r="OBE68" s="84"/>
      <c r="OBF68" s="135"/>
      <c r="OBG68" s="135"/>
      <c r="OBH68" s="135"/>
      <c r="OBI68" s="84"/>
      <c r="OBJ68" s="135"/>
      <c r="OBK68" s="135"/>
      <c r="OBL68" s="135"/>
      <c r="OBM68" s="84"/>
      <c r="OBN68" s="135"/>
      <c r="OBO68" s="135"/>
      <c r="OBP68" s="135"/>
      <c r="OBQ68" s="84"/>
      <c r="OBR68" s="135"/>
      <c r="OBS68" s="135"/>
      <c r="OBT68" s="135"/>
      <c r="OBU68" s="84"/>
      <c r="OBV68" s="135"/>
      <c r="OBW68" s="135"/>
      <c r="OBX68" s="135"/>
      <c r="OBY68" s="84"/>
      <c r="OBZ68" s="135"/>
      <c r="OCA68" s="135"/>
      <c r="OCB68" s="135"/>
      <c r="OCC68" s="84"/>
      <c r="OCD68" s="135"/>
      <c r="OCE68" s="135"/>
      <c r="OCF68" s="135"/>
      <c r="OCG68" s="84"/>
      <c r="OCH68" s="135"/>
      <c r="OCI68" s="135"/>
      <c r="OCJ68" s="135"/>
      <c r="OCK68" s="84"/>
      <c r="OCL68" s="135"/>
      <c r="OCM68" s="135"/>
      <c r="OCN68" s="135"/>
      <c r="OCO68" s="84"/>
      <c r="OCP68" s="135"/>
      <c r="OCQ68" s="135"/>
      <c r="OCR68" s="135"/>
      <c r="OCS68" s="84"/>
      <c r="OCT68" s="135"/>
      <c r="OCU68" s="135"/>
      <c r="OCV68" s="135"/>
      <c r="OCW68" s="84"/>
      <c r="OCX68" s="135"/>
      <c r="OCY68" s="135"/>
      <c r="OCZ68" s="135"/>
      <c r="ODA68" s="84"/>
      <c r="ODB68" s="135"/>
      <c r="ODC68" s="135"/>
      <c r="ODD68" s="135"/>
      <c r="ODE68" s="84"/>
      <c r="ODF68" s="135"/>
      <c r="ODG68" s="135"/>
      <c r="ODH68" s="135"/>
      <c r="ODI68" s="84"/>
      <c r="ODJ68" s="135"/>
      <c r="ODK68" s="135"/>
      <c r="ODL68" s="135"/>
      <c r="ODM68" s="84"/>
      <c r="ODN68" s="135"/>
      <c r="ODO68" s="135"/>
      <c r="ODP68" s="135"/>
      <c r="ODQ68" s="84"/>
      <c r="ODR68" s="135"/>
      <c r="ODS68" s="135"/>
      <c r="ODT68" s="135"/>
      <c r="ODU68" s="84"/>
      <c r="ODV68" s="135"/>
      <c r="ODW68" s="135"/>
      <c r="ODX68" s="135"/>
      <c r="ODY68" s="84"/>
      <c r="ODZ68" s="135"/>
      <c r="OEA68" s="135"/>
      <c r="OEB68" s="135"/>
      <c r="OEC68" s="84"/>
      <c r="OED68" s="135"/>
      <c r="OEE68" s="135"/>
      <c r="OEF68" s="135"/>
      <c r="OEG68" s="84"/>
      <c r="OEH68" s="135"/>
      <c r="OEI68" s="135"/>
      <c r="OEJ68" s="135"/>
      <c r="OEK68" s="84"/>
      <c r="OEL68" s="135"/>
      <c r="OEM68" s="135"/>
      <c r="OEN68" s="135"/>
      <c r="OEO68" s="84"/>
      <c r="OEP68" s="135"/>
      <c r="OEQ68" s="135"/>
      <c r="OER68" s="135"/>
      <c r="OES68" s="84"/>
      <c r="OET68" s="135"/>
      <c r="OEU68" s="135"/>
      <c r="OEV68" s="135"/>
      <c r="OEW68" s="84"/>
      <c r="OEX68" s="135"/>
      <c r="OEY68" s="135"/>
      <c r="OEZ68" s="135"/>
      <c r="OFA68" s="84"/>
      <c r="OFB68" s="135"/>
      <c r="OFC68" s="135"/>
      <c r="OFD68" s="135"/>
      <c r="OFE68" s="84"/>
      <c r="OFF68" s="135"/>
      <c r="OFG68" s="135"/>
      <c r="OFH68" s="135"/>
      <c r="OFI68" s="84"/>
      <c r="OFJ68" s="135"/>
      <c r="OFK68" s="135"/>
      <c r="OFL68" s="135"/>
      <c r="OFM68" s="84"/>
      <c r="OFN68" s="135"/>
      <c r="OFO68" s="135"/>
      <c r="OFP68" s="135"/>
      <c r="OFQ68" s="84"/>
      <c r="OFR68" s="135"/>
      <c r="OFS68" s="135"/>
      <c r="OFT68" s="135"/>
      <c r="OFU68" s="84"/>
      <c r="OFV68" s="135"/>
      <c r="OFW68" s="135"/>
      <c r="OFX68" s="135"/>
      <c r="OFY68" s="84"/>
      <c r="OFZ68" s="135"/>
      <c r="OGA68" s="135"/>
      <c r="OGB68" s="135"/>
      <c r="OGC68" s="84"/>
      <c r="OGD68" s="135"/>
      <c r="OGE68" s="135"/>
      <c r="OGF68" s="135"/>
      <c r="OGG68" s="84"/>
      <c r="OGH68" s="135"/>
      <c r="OGI68" s="135"/>
      <c r="OGJ68" s="135"/>
      <c r="OGK68" s="84"/>
      <c r="OGL68" s="135"/>
      <c r="OGM68" s="135"/>
      <c r="OGN68" s="135"/>
      <c r="OGO68" s="84"/>
      <c r="OGP68" s="135"/>
      <c r="OGQ68" s="135"/>
      <c r="OGR68" s="135"/>
      <c r="OGS68" s="84"/>
      <c r="OGT68" s="135"/>
      <c r="OGU68" s="135"/>
      <c r="OGV68" s="135"/>
      <c r="OGW68" s="84"/>
      <c r="OGX68" s="135"/>
      <c r="OGY68" s="135"/>
      <c r="OGZ68" s="135"/>
      <c r="OHA68" s="84"/>
      <c r="OHB68" s="135"/>
      <c r="OHC68" s="135"/>
      <c r="OHD68" s="135"/>
      <c r="OHE68" s="84"/>
      <c r="OHF68" s="135"/>
      <c r="OHG68" s="135"/>
      <c r="OHH68" s="135"/>
      <c r="OHI68" s="84"/>
      <c r="OHJ68" s="135"/>
      <c r="OHK68" s="135"/>
      <c r="OHL68" s="135"/>
      <c r="OHM68" s="84"/>
      <c r="OHN68" s="135"/>
      <c r="OHO68" s="135"/>
      <c r="OHP68" s="135"/>
      <c r="OHQ68" s="84"/>
      <c r="OHR68" s="135"/>
      <c r="OHS68" s="135"/>
      <c r="OHT68" s="135"/>
      <c r="OHU68" s="84"/>
      <c r="OHV68" s="135"/>
      <c r="OHW68" s="135"/>
      <c r="OHX68" s="135"/>
      <c r="OHY68" s="84"/>
      <c r="OHZ68" s="135"/>
      <c r="OIA68" s="135"/>
      <c r="OIB68" s="135"/>
      <c r="OIC68" s="84"/>
      <c r="OID68" s="135"/>
      <c r="OIE68" s="135"/>
      <c r="OIF68" s="135"/>
      <c r="OIG68" s="84"/>
      <c r="OIH68" s="135"/>
      <c r="OII68" s="135"/>
      <c r="OIJ68" s="135"/>
      <c r="OIK68" s="84"/>
      <c r="OIL68" s="135"/>
      <c r="OIM68" s="135"/>
      <c r="OIN68" s="135"/>
      <c r="OIO68" s="84"/>
      <c r="OIP68" s="135"/>
      <c r="OIQ68" s="135"/>
      <c r="OIR68" s="135"/>
      <c r="OIS68" s="84"/>
      <c r="OIT68" s="135"/>
      <c r="OIU68" s="135"/>
      <c r="OIV68" s="135"/>
      <c r="OIW68" s="84"/>
      <c r="OIX68" s="135"/>
      <c r="OIY68" s="135"/>
      <c r="OIZ68" s="135"/>
      <c r="OJA68" s="84"/>
      <c r="OJB68" s="135"/>
      <c r="OJC68" s="135"/>
      <c r="OJD68" s="135"/>
      <c r="OJE68" s="84"/>
      <c r="OJF68" s="135"/>
      <c r="OJG68" s="135"/>
      <c r="OJH68" s="135"/>
      <c r="OJI68" s="84"/>
      <c r="OJJ68" s="135"/>
      <c r="OJK68" s="135"/>
      <c r="OJL68" s="135"/>
      <c r="OJM68" s="84"/>
      <c r="OJN68" s="135"/>
      <c r="OJO68" s="135"/>
      <c r="OJP68" s="135"/>
      <c r="OJQ68" s="84"/>
      <c r="OJR68" s="135"/>
      <c r="OJS68" s="135"/>
      <c r="OJT68" s="135"/>
      <c r="OJU68" s="84"/>
      <c r="OJV68" s="135"/>
      <c r="OJW68" s="135"/>
      <c r="OJX68" s="135"/>
      <c r="OJY68" s="84"/>
      <c r="OJZ68" s="135"/>
      <c r="OKA68" s="135"/>
      <c r="OKB68" s="135"/>
      <c r="OKC68" s="84"/>
      <c r="OKD68" s="135"/>
      <c r="OKE68" s="135"/>
      <c r="OKF68" s="135"/>
      <c r="OKG68" s="84"/>
      <c r="OKH68" s="135"/>
      <c r="OKI68" s="135"/>
      <c r="OKJ68" s="135"/>
      <c r="OKK68" s="84"/>
      <c r="OKL68" s="135"/>
      <c r="OKM68" s="135"/>
      <c r="OKN68" s="135"/>
      <c r="OKO68" s="84"/>
      <c r="OKP68" s="135"/>
      <c r="OKQ68" s="135"/>
      <c r="OKR68" s="135"/>
      <c r="OKS68" s="84"/>
      <c r="OKT68" s="135"/>
      <c r="OKU68" s="135"/>
      <c r="OKV68" s="135"/>
      <c r="OKW68" s="84"/>
      <c r="OKX68" s="135"/>
      <c r="OKY68" s="135"/>
      <c r="OKZ68" s="135"/>
      <c r="OLA68" s="84"/>
      <c r="OLB68" s="135"/>
      <c r="OLC68" s="135"/>
      <c r="OLD68" s="135"/>
      <c r="OLE68" s="84"/>
      <c r="OLF68" s="135"/>
      <c r="OLG68" s="135"/>
      <c r="OLH68" s="135"/>
      <c r="OLI68" s="84"/>
      <c r="OLJ68" s="135"/>
      <c r="OLK68" s="135"/>
      <c r="OLL68" s="135"/>
      <c r="OLM68" s="84"/>
      <c r="OLN68" s="135"/>
      <c r="OLO68" s="135"/>
      <c r="OLP68" s="135"/>
      <c r="OLQ68" s="84"/>
      <c r="OLR68" s="135"/>
      <c r="OLS68" s="135"/>
      <c r="OLT68" s="135"/>
      <c r="OLU68" s="84"/>
      <c r="OLV68" s="135"/>
      <c r="OLW68" s="135"/>
      <c r="OLX68" s="135"/>
      <c r="OLY68" s="84"/>
      <c r="OLZ68" s="135"/>
      <c r="OMA68" s="135"/>
      <c r="OMB68" s="135"/>
      <c r="OMC68" s="84"/>
      <c r="OMD68" s="135"/>
      <c r="OME68" s="135"/>
      <c r="OMF68" s="135"/>
      <c r="OMG68" s="84"/>
      <c r="OMH68" s="135"/>
      <c r="OMI68" s="135"/>
      <c r="OMJ68" s="135"/>
      <c r="OMK68" s="84"/>
      <c r="OML68" s="135"/>
      <c r="OMM68" s="135"/>
      <c r="OMN68" s="135"/>
      <c r="OMO68" s="84"/>
      <c r="OMP68" s="135"/>
      <c r="OMQ68" s="135"/>
      <c r="OMR68" s="135"/>
      <c r="OMS68" s="84"/>
      <c r="OMT68" s="135"/>
      <c r="OMU68" s="135"/>
      <c r="OMV68" s="135"/>
      <c r="OMW68" s="84"/>
      <c r="OMX68" s="135"/>
      <c r="OMY68" s="135"/>
      <c r="OMZ68" s="135"/>
      <c r="ONA68" s="84"/>
      <c r="ONB68" s="135"/>
      <c r="ONC68" s="135"/>
      <c r="OND68" s="135"/>
      <c r="ONE68" s="84"/>
      <c r="ONF68" s="135"/>
      <c r="ONG68" s="135"/>
      <c r="ONH68" s="135"/>
      <c r="ONI68" s="84"/>
      <c r="ONJ68" s="135"/>
      <c r="ONK68" s="135"/>
      <c r="ONL68" s="135"/>
      <c r="ONM68" s="84"/>
      <c r="ONN68" s="135"/>
      <c r="ONO68" s="135"/>
      <c r="ONP68" s="135"/>
      <c r="ONQ68" s="84"/>
      <c r="ONR68" s="135"/>
      <c r="ONS68" s="135"/>
      <c r="ONT68" s="135"/>
      <c r="ONU68" s="84"/>
      <c r="ONV68" s="135"/>
      <c r="ONW68" s="135"/>
      <c r="ONX68" s="135"/>
      <c r="ONY68" s="84"/>
      <c r="ONZ68" s="135"/>
      <c r="OOA68" s="135"/>
      <c r="OOB68" s="135"/>
      <c r="OOC68" s="84"/>
      <c r="OOD68" s="135"/>
      <c r="OOE68" s="135"/>
      <c r="OOF68" s="135"/>
      <c r="OOG68" s="84"/>
      <c r="OOH68" s="135"/>
      <c r="OOI68" s="135"/>
      <c r="OOJ68" s="135"/>
      <c r="OOK68" s="84"/>
      <c r="OOL68" s="135"/>
      <c r="OOM68" s="135"/>
      <c r="OON68" s="135"/>
      <c r="OOO68" s="84"/>
      <c r="OOP68" s="135"/>
      <c r="OOQ68" s="135"/>
      <c r="OOR68" s="135"/>
      <c r="OOS68" s="84"/>
      <c r="OOT68" s="135"/>
      <c r="OOU68" s="135"/>
      <c r="OOV68" s="135"/>
      <c r="OOW68" s="84"/>
      <c r="OOX68" s="135"/>
      <c r="OOY68" s="135"/>
      <c r="OOZ68" s="135"/>
      <c r="OPA68" s="84"/>
      <c r="OPB68" s="135"/>
      <c r="OPC68" s="135"/>
      <c r="OPD68" s="135"/>
      <c r="OPE68" s="84"/>
      <c r="OPF68" s="135"/>
      <c r="OPG68" s="135"/>
      <c r="OPH68" s="135"/>
      <c r="OPI68" s="84"/>
      <c r="OPJ68" s="135"/>
      <c r="OPK68" s="135"/>
      <c r="OPL68" s="135"/>
      <c r="OPM68" s="84"/>
      <c r="OPN68" s="135"/>
      <c r="OPO68" s="135"/>
      <c r="OPP68" s="135"/>
      <c r="OPQ68" s="84"/>
      <c r="OPR68" s="135"/>
      <c r="OPS68" s="135"/>
      <c r="OPT68" s="135"/>
      <c r="OPU68" s="84"/>
      <c r="OPV68" s="135"/>
      <c r="OPW68" s="135"/>
      <c r="OPX68" s="135"/>
      <c r="OPY68" s="84"/>
      <c r="OPZ68" s="135"/>
      <c r="OQA68" s="135"/>
      <c r="OQB68" s="135"/>
      <c r="OQC68" s="84"/>
      <c r="OQD68" s="135"/>
      <c r="OQE68" s="135"/>
      <c r="OQF68" s="135"/>
      <c r="OQG68" s="84"/>
      <c r="OQH68" s="135"/>
      <c r="OQI68" s="135"/>
      <c r="OQJ68" s="135"/>
      <c r="OQK68" s="84"/>
      <c r="OQL68" s="135"/>
      <c r="OQM68" s="135"/>
      <c r="OQN68" s="135"/>
      <c r="OQO68" s="84"/>
      <c r="OQP68" s="135"/>
      <c r="OQQ68" s="135"/>
      <c r="OQR68" s="135"/>
      <c r="OQS68" s="84"/>
      <c r="OQT68" s="135"/>
      <c r="OQU68" s="135"/>
      <c r="OQV68" s="135"/>
      <c r="OQW68" s="84"/>
      <c r="OQX68" s="135"/>
      <c r="OQY68" s="135"/>
      <c r="OQZ68" s="135"/>
      <c r="ORA68" s="84"/>
      <c r="ORB68" s="135"/>
      <c r="ORC68" s="135"/>
      <c r="ORD68" s="135"/>
      <c r="ORE68" s="84"/>
      <c r="ORF68" s="135"/>
      <c r="ORG68" s="135"/>
      <c r="ORH68" s="135"/>
      <c r="ORI68" s="84"/>
      <c r="ORJ68" s="135"/>
      <c r="ORK68" s="135"/>
      <c r="ORL68" s="135"/>
      <c r="ORM68" s="84"/>
      <c r="ORN68" s="135"/>
      <c r="ORO68" s="135"/>
      <c r="ORP68" s="135"/>
      <c r="ORQ68" s="84"/>
      <c r="ORR68" s="135"/>
      <c r="ORS68" s="135"/>
      <c r="ORT68" s="135"/>
      <c r="ORU68" s="84"/>
      <c r="ORV68" s="135"/>
      <c r="ORW68" s="135"/>
      <c r="ORX68" s="135"/>
      <c r="ORY68" s="84"/>
      <c r="ORZ68" s="135"/>
      <c r="OSA68" s="135"/>
      <c r="OSB68" s="135"/>
      <c r="OSC68" s="84"/>
      <c r="OSD68" s="135"/>
      <c r="OSE68" s="135"/>
      <c r="OSF68" s="135"/>
      <c r="OSG68" s="84"/>
      <c r="OSH68" s="135"/>
      <c r="OSI68" s="135"/>
      <c r="OSJ68" s="135"/>
      <c r="OSK68" s="84"/>
      <c r="OSL68" s="135"/>
      <c r="OSM68" s="135"/>
      <c r="OSN68" s="135"/>
      <c r="OSO68" s="84"/>
      <c r="OSP68" s="135"/>
      <c r="OSQ68" s="135"/>
      <c r="OSR68" s="135"/>
      <c r="OSS68" s="84"/>
      <c r="OST68" s="135"/>
      <c r="OSU68" s="135"/>
      <c r="OSV68" s="135"/>
      <c r="OSW68" s="84"/>
      <c r="OSX68" s="135"/>
      <c r="OSY68" s="135"/>
      <c r="OSZ68" s="135"/>
      <c r="OTA68" s="84"/>
      <c r="OTB68" s="135"/>
      <c r="OTC68" s="135"/>
      <c r="OTD68" s="135"/>
      <c r="OTE68" s="84"/>
      <c r="OTF68" s="135"/>
      <c r="OTG68" s="135"/>
      <c r="OTH68" s="135"/>
      <c r="OTI68" s="84"/>
      <c r="OTJ68" s="135"/>
      <c r="OTK68" s="135"/>
      <c r="OTL68" s="135"/>
      <c r="OTM68" s="84"/>
      <c r="OTN68" s="135"/>
      <c r="OTO68" s="135"/>
      <c r="OTP68" s="135"/>
      <c r="OTQ68" s="84"/>
      <c r="OTR68" s="135"/>
      <c r="OTS68" s="135"/>
      <c r="OTT68" s="135"/>
      <c r="OTU68" s="84"/>
      <c r="OTV68" s="135"/>
      <c r="OTW68" s="135"/>
      <c r="OTX68" s="135"/>
      <c r="OTY68" s="84"/>
      <c r="OTZ68" s="135"/>
      <c r="OUA68" s="135"/>
      <c r="OUB68" s="135"/>
      <c r="OUC68" s="84"/>
      <c r="OUD68" s="135"/>
      <c r="OUE68" s="135"/>
      <c r="OUF68" s="135"/>
      <c r="OUG68" s="84"/>
      <c r="OUH68" s="135"/>
      <c r="OUI68" s="135"/>
      <c r="OUJ68" s="135"/>
      <c r="OUK68" s="84"/>
      <c r="OUL68" s="135"/>
      <c r="OUM68" s="135"/>
      <c r="OUN68" s="135"/>
      <c r="OUO68" s="84"/>
      <c r="OUP68" s="135"/>
      <c r="OUQ68" s="135"/>
      <c r="OUR68" s="135"/>
      <c r="OUS68" s="84"/>
      <c r="OUT68" s="135"/>
      <c r="OUU68" s="135"/>
      <c r="OUV68" s="135"/>
      <c r="OUW68" s="84"/>
      <c r="OUX68" s="135"/>
      <c r="OUY68" s="135"/>
      <c r="OUZ68" s="135"/>
      <c r="OVA68" s="84"/>
      <c r="OVB68" s="135"/>
      <c r="OVC68" s="135"/>
      <c r="OVD68" s="135"/>
      <c r="OVE68" s="84"/>
      <c r="OVF68" s="135"/>
      <c r="OVG68" s="135"/>
      <c r="OVH68" s="135"/>
      <c r="OVI68" s="84"/>
      <c r="OVJ68" s="135"/>
      <c r="OVK68" s="135"/>
      <c r="OVL68" s="135"/>
      <c r="OVM68" s="84"/>
      <c r="OVN68" s="135"/>
      <c r="OVO68" s="135"/>
      <c r="OVP68" s="135"/>
      <c r="OVQ68" s="84"/>
      <c r="OVR68" s="135"/>
      <c r="OVS68" s="135"/>
      <c r="OVT68" s="135"/>
      <c r="OVU68" s="84"/>
      <c r="OVV68" s="135"/>
      <c r="OVW68" s="135"/>
      <c r="OVX68" s="135"/>
      <c r="OVY68" s="84"/>
      <c r="OVZ68" s="135"/>
      <c r="OWA68" s="135"/>
      <c r="OWB68" s="135"/>
      <c r="OWC68" s="84"/>
      <c r="OWD68" s="135"/>
      <c r="OWE68" s="135"/>
      <c r="OWF68" s="135"/>
      <c r="OWG68" s="84"/>
      <c r="OWH68" s="135"/>
      <c r="OWI68" s="135"/>
      <c r="OWJ68" s="135"/>
      <c r="OWK68" s="84"/>
      <c r="OWL68" s="135"/>
      <c r="OWM68" s="135"/>
      <c r="OWN68" s="135"/>
      <c r="OWO68" s="84"/>
      <c r="OWP68" s="135"/>
      <c r="OWQ68" s="135"/>
      <c r="OWR68" s="135"/>
      <c r="OWS68" s="84"/>
      <c r="OWT68" s="135"/>
      <c r="OWU68" s="135"/>
      <c r="OWV68" s="135"/>
      <c r="OWW68" s="84"/>
      <c r="OWX68" s="135"/>
      <c r="OWY68" s="135"/>
      <c r="OWZ68" s="135"/>
      <c r="OXA68" s="84"/>
      <c r="OXB68" s="135"/>
      <c r="OXC68" s="135"/>
      <c r="OXD68" s="135"/>
      <c r="OXE68" s="84"/>
      <c r="OXF68" s="135"/>
      <c r="OXG68" s="135"/>
      <c r="OXH68" s="135"/>
      <c r="OXI68" s="84"/>
      <c r="OXJ68" s="135"/>
      <c r="OXK68" s="135"/>
      <c r="OXL68" s="135"/>
      <c r="OXM68" s="84"/>
      <c r="OXN68" s="135"/>
      <c r="OXO68" s="135"/>
      <c r="OXP68" s="135"/>
      <c r="OXQ68" s="84"/>
      <c r="OXR68" s="135"/>
      <c r="OXS68" s="135"/>
      <c r="OXT68" s="135"/>
      <c r="OXU68" s="84"/>
      <c r="OXV68" s="135"/>
      <c r="OXW68" s="135"/>
      <c r="OXX68" s="135"/>
      <c r="OXY68" s="84"/>
      <c r="OXZ68" s="135"/>
      <c r="OYA68" s="135"/>
      <c r="OYB68" s="135"/>
      <c r="OYC68" s="84"/>
      <c r="OYD68" s="135"/>
      <c r="OYE68" s="135"/>
      <c r="OYF68" s="135"/>
      <c r="OYG68" s="84"/>
      <c r="OYH68" s="135"/>
      <c r="OYI68" s="135"/>
      <c r="OYJ68" s="135"/>
      <c r="OYK68" s="84"/>
      <c r="OYL68" s="135"/>
      <c r="OYM68" s="135"/>
      <c r="OYN68" s="135"/>
      <c r="OYO68" s="84"/>
      <c r="OYP68" s="135"/>
      <c r="OYQ68" s="135"/>
      <c r="OYR68" s="135"/>
      <c r="OYS68" s="84"/>
      <c r="OYT68" s="135"/>
      <c r="OYU68" s="135"/>
      <c r="OYV68" s="135"/>
      <c r="OYW68" s="84"/>
      <c r="OYX68" s="135"/>
      <c r="OYY68" s="135"/>
      <c r="OYZ68" s="135"/>
      <c r="OZA68" s="84"/>
      <c r="OZB68" s="135"/>
      <c r="OZC68" s="135"/>
      <c r="OZD68" s="135"/>
      <c r="OZE68" s="84"/>
      <c r="OZF68" s="135"/>
      <c r="OZG68" s="135"/>
      <c r="OZH68" s="135"/>
      <c r="OZI68" s="84"/>
      <c r="OZJ68" s="135"/>
      <c r="OZK68" s="135"/>
      <c r="OZL68" s="135"/>
      <c r="OZM68" s="84"/>
      <c r="OZN68" s="135"/>
      <c r="OZO68" s="135"/>
      <c r="OZP68" s="135"/>
      <c r="OZQ68" s="84"/>
      <c r="OZR68" s="135"/>
      <c r="OZS68" s="135"/>
      <c r="OZT68" s="135"/>
      <c r="OZU68" s="84"/>
      <c r="OZV68" s="135"/>
      <c r="OZW68" s="135"/>
      <c r="OZX68" s="135"/>
      <c r="OZY68" s="84"/>
      <c r="OZZ68" s="135"/>
      <c r="PAA68" s="135"/>
      <c r="PAB68" s="135"/>
      <c r="PAC68" s="84"/>
      <c r="PAD68" s="135"/>
      <c r="PAE68" s="135"/>
      <c r="PAF68" s="135"/>
      <c r="PAG68" s="84"/>
      <c r="PAH68" s="135"/>
      <c r="PAI68" s="135"/>
      <c r="PAJ68" s="135"/>
      <c r="PAK68" s="84"/>
      <c r="PAL68" s="135"/>
      <c r="PAM68" s="135"/>
      <c r="PAN68" s="135"/>
      <c r="PAO68" s="84"/>
      <c r="PAP68" s="135"/>
      <c r="PAQ68" s="135"/>
      <c r="PAR68" s="135"/>
      <c r="PAS68" s="84"/>
      <c r="PAT68" s="135"/>
      <c r="PAU68" s="135"/>
      <c r="PAV68" s="135"/>
      <c r="PAW68" s="84"/>
      <c r="PAX68" s="135"/>
      <c r="PAY68" s="135"/>
      <c r="PAZ68" s="135"/>
      <c r="PBA68" s="84"/>
      <c r="PBB68" s="135"/>
      <c r="PBC68" s="135"/>
      <c r="PBD68" s="135"/>
      <c r="PBE68" s="84"/>
      <c r="PBF68" s="135"/>
      <c r="PBG68" s="135"/>
      <c r="PBH68" s="135"/>
      <c r="PBI68" s="84"/>
      <c r="PBJ68" s="135"/>
      <c r="PBK68" s="135"/>
      <c r="PBL68" s="135"/>
      <c r="PBM68" s="84"/>
      <c r="PBN68" s="135"/>
      <c r="PBO68" s="135"/>
      <c r="PBP68" s="135"/>
      <c r="PBQ68" s="84"/>
      <c r="PBR68" s="135"/>
      <c r="PBS68" s="135"/>
      <c r="PBT68" s="135"/>
      <c r="PBU68" s="84"/>
      <c r="PBV68" s="135"/>
      <c r="PBW68" s="135"/>
      <c r="PBX68" s="135"/>
      <c r="PBY68" s="84"/>
      <c r="PBZ68" s="135"/>
      <c r="PCA68" s="135"/>
      <c r="PCB68" s="135"/>
      <c r="PCC68" s="84"/>
      <c r="PCD68" s="135"/>
      <c r="PCE68" s="135"/>
      <c r="PCF68" s="135"/>
      <c r="PCG68" s="84"/>
      <c r="PCH68" s="135"/>
      <c r="PCI68" s="135"/>
      <c r="PCJ68" s="135"/>
      <c r="PCK68" s="84"/>
      <c r="PCL68" s="135"/>
      <c r="PCM68" s="135"/>
      <c r="PCN68" s="135"/>
      <c r="PCO68" s="84"/>
      <c r="PCP68" s="135"/>
      <c r="PCQ68" s="135"/>
      <c r="PCR68" s="135"/>
      <c r="PCS68" s="84"/>
      <c r="PCT68" s="135"/>
      <c r="PCU68" s="135"/>
      <c r="PCV68" s="135"/>
      <c r="PCW68" s="84"/>
      <c r="PCX68" s="135"/>
      <c r="PCY68" s="135"/>
      <c r="PCZ68" s="135"/>
      <c r="PDA68" s="84"/>
      <c r="PDB68" s="135"/>
      <c r="PDC68" s="135"/>
      <c r="PDD68" s="135"/>
      <c r="PDE68" s="84"/>
      <c r="PDF68" s="135"/>
      <c r="PDG68" s="135"/>
      <c r="PDH68" s="135"/>
      <c r="PDI68" s="84"/>
      <c r="PDJ68" s="135"/>
      <c r="PDK68" s="135"/>
      <c r="PDL68" s="135"/>
      <c r="PDM68" s="84"/>
      <c r="PDN68" s="135"/>
      <c r="PDO68" s="135"/>
      <c r="PDP68" s="135"/>
      <c r="PDQ68" s="84"/>
      <c r="PDR68" s="135"/>
      <c r="PDS68" s="135"/>
      <c r="PDT68" s="135"/>
      <c r="PDU68" s="84"/>
      <c r="PDV68" s="135"/>
      <c r="PDW68" s="135"/>
      <c r="PDX68" s="135"/>
      <c r="PDY68" s="84"/>
      <c r="PDZ68" s="135"/>
      <c r="PEA68" s="135"/>
      <c r="PEB68" s="135"/>
      <c r="PEC68" s="84"/>
      <c r="PED68" s="135"/>
      <c r="PEE68" s="135"/>
      <c r="PEF68" s="135"/>
      <c r="PEG68" s="84"/>
      <c r="PEH68" s="135"/>
      <c r="PEI68" s="135"/>
      <c r="PEJ68" s="135"/>
      <c r="PEK68" s="84"/>
      <c r="PEL68" s="135"/>
      <c r="PEM68" s="135"/>
      <c r="PEN68" s="135"/>
      <c r="PEO68" s="84"/>
      <c r="PEP68" s="135"/>
      <c r="PEQ68" s="135"/>
      <c r="PER68" s="135"/>
      <c r="PES68" s="84"/>
      <c r="PET68" s="135"/>
      <c r="PEU68" s="135"/>
      <c r="PEV68" s="135"/>
      <c r="PEW68" s="84"/>
      <c r="PEX68" s="135"/>
      <c r="PEY68" s="135"/>
      <c r="PEZ68" s="135"/>
      <c r="PFA68" s="84"/>
      <c r="PFB68" s="135"/>
      <c r="PFC68" s="135"/>
      <c r="PFD68" s="135"/>
      <c r="PFE68" s="84"/>
      <c r="PFF68" s="135"/>
      <c r="PFG68" s="135"/>
      <c r="PFH68" s="135"/>
      <c r="PFI68" s="84"/>
      <c r="PFJ68" s="135"/>
      <c r="PFK68" s="135"/>
      <c r="PFL68" s="135"/>
      <c r="PFM68" s="84"/>
      <c r="PFN68" s="135"/>
      <c r="PFO68" s="135"/>
      <c r="PFP68" s="135"/>
      <c r="PFQ68" s="84"/>
      <c r="PFR68" s="135"/>
      <c r="PFS68" s="135"/>
      <c r="PFT68" s="135"/>
      <c r="PFU68" s="84"/>
      <c r="PFV68" s="135"/>
      <c r="PFW68" s="135"/>
      <c r="PFX68" s="135"/>
      <c r="PFY68" s="84"/>
      <c r="PFZ68" s="135"/>
      <c r="PGA68" s="135"/>
      <c r="PGB68" s="135"/>
      <c r="PGC68" s="84"/>
      <c r="PGD68" s="135"/>
      <c r="PGE68" s="135"/>
      <c r="PGF68" s="135"/>
      <c r="PGG68" s="84"/>
      <c r="PGH68" s="135"/>
      <c r="PGI68" s="135"/>
      <c r="PGJ68" s="135"/>
      <c r="PGK68" s="84"/>
      <c r="PGL68" s="135"/>
      <c r="PGM68" s="135"/>
      <c r="PGN68" s="135"/>
      <c r="PGO68" s="84"/>
      <c r="PGP68" s="135"/>
      <c r="PGQ68" s="135"/>
      <c r="PGR68" s="135"/>
      <c r="PGS68" s="84"/>
      <c r="PGT68" s="135"/>
      <c r="PGU68" s="135"/>
      <c r="PGV68" s="135"/>
      <c r="PGW68" s="84"/>
      <c r="PGX68" s="135"/>
      <c r="PGY68" s="135"/>
      <c r="PGZ68" s="135"/>
      <c r="PHA68" s="84"/>
      <c r="PHB68" s="135"/>
      <c r="PHC68" s="135"/>
      <c r="PHD68" s="135"/>
      <c r="PHE68" s="84"/>
      <c r="PHF68" s="135"/>
      <c r="PHG68" s="135"/>
      <c r="PHH68" s="135"/>
      <c r="PHI68" s="84"/>
      <c r="PHJ68" s="135"/>
      <c r="PHK68" s="135"/>
      <c r="PHL68" s="135"/>
      <c r="PHM68" s="84"/>
      <c r="PHN68" s="135"/>
      <c r="PHO68" s="135"/>
      <c r="PHP68" s="135"/>
      <c r="PHQ68" s="84"/>
      <c r="PHR68" s="135"/>
      <c r="PHS68" s="135"/>
      <c r="PHT68" s="135"/>
      <c r="PHU68" s="84"/>
      <c r="PHV68" s="135"/>
      <c r="PHW68" s="135"/>
      <c r="PHX68" s="135"/>
      <c r="PHY68" s="84"/>
      <c r="PHZ68" s="135"/>
      <c r="PIA68" s="135"/>
      <c r="PIB68" s="135"/>
      <c r="PIC68" s="84"/>
      <c r="PID68" s="135"/>
      <c r="PIE68" s="135"/>
      <c r="PIF68" s="135"/>
      <c r="PIG68" s="84"/>
      <c r="PIH68" s="135"/>
      <c r="PII68" s="135"/>
      <c r="PIJ68" s="135"/>
      <c r="PIK68" s="84"/>
      <c r="PIL68" s="135"/>
      <c r="PIM68" s="135"/>
      <c r="PIN68" s="135"/>
      <c r="PIO68" s="84"/>
      <c r="PIP68" s="135"/>
      <c r="PIQ68" s="135"/>
      <c r="PIR68" s="135"/>
      <c r="PIS68" s="84"/>
      <c r="PIT68" s="135"/>
      <c r="PIU68" s="135"/>
      <c r="PIV68" s="135"/>
      <c r="PIW68" s="84"/>
      <c r="PIX68" s="135"/>
      <c r="PIY68" s="135"/>
      <c r="PIZ68" s="135"/>
      <c r="PJA68" s="84"/>
      <c r="PJB68" s="135"/>
      <c r="PJC68" s="135"/>
      <c r="PJD68" s="135"/>
      <c r="PJE68" s="84"/>
      <c r="PJF68" s="135"/>
      <c r="PJG68" s="135"/>
      <c r="PJH68" s="135"/>
      <c r="PJI68" s="84"/>
      <c r="PJJ68" s="135"/>
      <c r="PJK68" s="135"/>
      <c r="PJL68" s="135"/>
      <c r="PJM68" s="84"/>
      <c r="PJN68" s="135"/>
      <c r="PJO68" s="135"/>
      <c r="PJP68" s="135"/>
      <c r="PJQ68" s="84"/>
      <c r="PJR68" s="135"/>
      <c r="PJS68" s="135"/>
      <c r="PJT68" s="135"/>
      <c r="PJU68" s="84"/>
      <c r="PJV68" s="135"/>
      <c r="PJW68" s="135"/>
      <c r="PJX68" s="135"/>
      <c r="PJY68" s="84"/>
      <c r="PJZ68" s="135"/>
      <c r="PKA68" s="135"/>
      <c r="PKB68" s="135"/>
      <c r="PKC68" s="84"/>
      <c r="PKD68" s="135"/>
      <c r="PKE68" s="135"/>
      <c r="PKF68" s="135"/>
      <c r="PKG68" s="84"/>
      <c r="PKH68" s="135"/>
      <c r="PKI68" s="135"/>
      <c r="PKJ68" s="135"/>
      <c r="PKK68" s="84"/>
      <c r="PKL68" s="135"/>
      <c r="PKM68" s="135"/>
      <c r="PKN68" s="135"/>
      <c r="PKO68" s="84"/>
      <c r="PKP68" s="135"/>
      <c r="PKQ68" s="135"/>
      <c r="PKR68" s="135"/>
      <c r="PKS68" s="84"/>
      <c r="PKT68" s="135"/>
      <c r="PKU68" s="135"/>
      <c r="PKV68" s="135"/>
      <c r="PKW68" s="84"/>
      <c r="PKX68" s="135"/>
      <c r="PKY68" s="135"/>
      <c r="PKZ68" s="135"/>
      <c r="PLA68" s="84"/>
      <c r="PLB68" s="135"/>
      <c r="PLC68" s="135"/>
      <c r="PLD68" s="135"/>
      <c r="PLE68" s="84"/>
      <c r="PLF68" s="135"/>
      <c r="PLG68" s="135"/>
      <c r="PLH68" s="135"/>
      <c r="PLI68" s="84"/>
      <c r="PLJ68" s="135"/>
      <c r="PLK68" s="135"/>
      <c r="PLL68" s="135"/>
      <c r="PLM68" s="84"/>
      <c r="PLN68" s="135"/>
      <c r="PLO68" s="135"/>
      <c r="PLP68" s="135"/>
      <c r="PLQ68" s="84"/>
      <c r="PLR68" s="135"/>
      <c r="PLS68" s="135"/>
      <c r="PLT68" s="135"/>
      <c r="PLU68" s="84"/>
      <c r="PLV68" s="135"/>
      <c r="PLW68" s="135"/>
      <c r="PLX68" s="135"/>
      <c r="PLY68" s="84"/>
      <c r="PLZ68" s="135"/>
      <c r="PMA68" s="135"/>
      <c r="PMB68" s="135"/>
      <c r="PMC68" s="84"/>
      <c r="PMD68" s="135"/>
      <c r="PME68" s="135"/>
      <c r="PMF68" s="135"/>
      <c r="PMG68" s="84"/>
      <c r="PMH68" s="135"/>
      <c r="PMI68" s="135"/>
      <c r="PMJ68" s="135"/>
      <c r="PMK68" s="84"/>
      <c r="PML68" s="135"/>
      <c r="PMM68" s="135"/>
      <c r="PMN68" s="135"/>
      <c r="PMO68" s="84"/>
      <c r="PMP68" s="135"/>
      <c r="PMQ68" s="135"/>
      <c r="PMR68" s="135"/>
      <c r="PMS68" s="84"/>
      <c r="PMT68" s="135"/>
      <c r="PMU68" s="135"/>
      <c r="PMV68" s="135"/>
      <c r="PMW68" s="84"/>
      <c r="PMX68" s="135"/>
      <c r="PMY68" s="135"/>
      <c r="PMZ68" s="135"/>
      <c r="PNA68" s="84"/>
      <c r="PNB68" s="135"/>
      <c r="PNC68" s="135"/>
      <c r="PND68" s="135"/>
      <c r="PNE68" s="84"/>
      <c r="PNF68" s="135"/>
      <c r="PNG68" s="135"/>
      <c r="PNH68" s="135"/>
      <c r="PNI68" s="84"/>
      <c r="PNJ68" s="135"/>
      <c r="PNK68" s="135"/>
      <c r="PNL68" s="135"/>
      <c r="PNM68" s="84"/>
      <c r="PNN68" s="135"/>
      <c r="PNO68" s="135"/>
      <c r="PNP68" s="135"/>
      <c r="PNQ68" s="84"/>
      <c r="PNR68" s="135"/>
      <c r="PNS68" s="135"/>
      <c r="PNT68" s="135"/>
      <c r="PNU68" s="84"/>
      <c r="PNV68" s="135"/>
      <c r="PNW68" s="135"/>
      <c r="PNX68" s="135"/>
      <c r="PNY68" s="84"/>
      <c r="PNZ68" s="135"/>
      <c r="POA68" s="135"/>
      <c r="POB68" s="135"/>
      <c r="POC68" s="84"/>
      <c r="POD68" s="135"/>
      <c r="POE68" s="135"/>
      <c r="POF68" s="135"/>
      <c r="POG68" s="84"/>
      <c r="POH68" s="135"/>
      <c r="POI68" s="135"/>
      <c r="POJ68" s="135"/>
      <c r="POK68" s="84"/>
      <c r="POL68" s="135"/>
      <c r="POM68" s="135"/>
      <c r="PON68" s="135"/>
      <c r="POO68" s="84"/>
      <c r="POP68" s="135"/>
      <c r="POQ68" s="135"/>
      <c r="POR68" s="135"/>
      <c r="POS68" s="84"/>
      <c r="POT68" s="135"/>
      <c r="POU68" s="135"/>
      <c r="POV68" s="135"/>
      <c r="POW68" s="84"/>
      <c r="POX68" s="135"/>
      <c r="POY68" s="135"/>
      <c r="POZ68" s="135"/>
      <c r="PPA68" s="84"/>
      <c r="PPB68" s="135"/>
      <c r="PPC68" s="135"/>
      <c r="PPD68" s="135"/>
      <c r="PPE68" s="84"/>
      <c r="PPF68" s="135"/>
      <c r="PPG68" s="135"/>
      <c r="PPH68" s="135"/>
      <c r="PPI68" s="84"/>
      <c r="PPJ68" s="135"/>
      <c r="PPK68" s="135"/>
      <c r="PPL68" s="135"/>
      <c r="PPM68" s="84"/>
      <c r="PPN68" s="135"/>
      <c r="PPO68" s="135"/>
      <c r="PPP68" s="135"/>
      <c r="PPQ68" s="84"/>
      <c r="PPR68" s="135"/>
      <c r="PPS68" s="135"/>
      <c r="PPT68" s="135"/>
      <c r="PPU68" s="84"/>
      <c r="PPV68" s="135"/>
      <c r="PPW68" s="135"/>
      <c r="PPX68" s="135"/>
      <c r="PPY68" s="84"/>
      <c r="PPZ68" s="135"/>
      <c r="PQA68" s="135"/>
      <c r="PQB68" s="135"/>
      <c r="PQC68" s="84"/>
      <c r="PQD68" s="135"/>
      <c r="PQE68" s="135"/>
      <c r="PQF68" s="135"/>
      <c r="PQG68" s="84"/>
      <c r="PQH68" s="135"/>
      <c r="PQI68" s="135"/>
      <c r="PQJ68" s="135"/>
      <c r="PQK68" s="84"/>
      <c r="PQL68" s="135"/>
      <c r="PQM68" s="135"/>
      <c r="PQN68" s="135"/>
      <c r="PQO68" s="84"/>
      <c r="PQP68" s="135"/>
      <c r="PQQ68" s="135"/>
      <c r="PQR68" s="135"/>
      <c r="PQS68" s="84"/>
      <c r="PQT68" s="135"/>
      <c r="PQU68" s="135"/>
      <c r="PQV68" s="135"/>
      <c r="PQW68" s="84"/>
      <c r="PQX68" s="135"/>
      <c r="PQY68" s="135"/>
      <c r="PQZ68" s="135"/>
      <c r="PRA68" s="84"/>
      <c r="PRB68" s="135"/>
      <c r="PRC68" s="135"/>
      <c r="PRD68" s="135"/>
      <c r="PRE68" s="84"/>
      <c r="PRF68" s="135"/>
      <c r="PRG68" s="135"/>
      <c r="PRH68" s="135"/>
      <c r="PRI68" s="84"/>
      <c r="PRJ68" s="135"/>
      <c r="PRK68" s="135"/>
      <c r="PRL68" s="135"/>
      <c r="PRM68" s="84"/>
      <c r="PRN68" s="135"/>
      <c r="PRO68" s="135"/>
      <c r="PRP68" s="135"/>
      <c r="PRQ68" s="84"/>
      <c r="PRR68" s="135"/>
      <c r="PRS68" s="135"/>
      <c r="PRT68" s="135"/>
      <c r="PRU68" s="84"/>
      <c r="PRV68" s="135"/>
      <c r="PRW68" s="135"/>
      <c r="PRX68" s="135"/>
      <c r="PRY68" s="84"/>
      <c r="PRZ68" s="135"/>
      <c r="PSA68" s="135"/>
      <c r="PSB68" s="135"/>
      <c r="PSC68" s="84"/>
      <c r="PSD68" s="135"/>
      <c r="PSE68" s="135"/>
      <c r="PSF68" s="135"/>
      <c r="PSG68" s="84"/>
      <c r="PSH68" s="135"/>
      <c r="PSI68" s="135"/>
      <c r="PSJ68" s="135"/>
      <c r="PSK68" s="84"/>
      <c r="PSL68" s="135"/>
      <c r="PSM68" s="135"/>
      <c r="PSN68" s="135"/>
      <c r="PSO68" s="84"/>
      <c r="PSP68" s="135"/>
      <c r="PSQ68" s="135"/>
      <c r="PSR68" s="135"/>
      <c r="PSS68" s="84"/>
      <c r="PST68" s="135"/>
      <c r="PSU68" s="135"/>
      <c r="PSV68" s="135"/>
      <c r="PSW68" s="84"/>
      <c r="PSX68" s="135"/>
      <c r="PSY68" s="135"/>
      <c r="PSZ68" s="135"/>
      <c r="PTA68" s="84"/>
      <c r="PTB68" s="135"/>
      <c r="PTC68" s="135"/>
      <c r="PTD68" s="135"/>
      <c r="PTE68" s="84"/>
      <c r="PTF68" s="135"/>
      <c r="PTG68" s="135"/>
      <c r="PTH68" s="135"/>
      <c r="PTI68" s="84"/>
      <c r="PTJ68" s="135"/>
      <c r="PTK68" s="135"/>
      <c r="PTL68" s="135"/>
      <c r="PTM68" s="84"/>
      <c r="PTN68" s="135"/>
      <c r="PTO68" s="135"/>
      <c r="PTP68" s="135"/>
      <c r="PTQ68" s="84"/>
      <c r="PTR68" s="135"/>
      <c r="PTS68" s="135"/>
      <c r="PTT68" s="135"/>
      <c r="PTU68" s="84"/>
      <c r="PTV68" s="135"/>
      <c r="PTW68" s="135"/>
      <c r="PTX68" s="135"/>
      <c r="PTY68" s="84"/>
      <c r="PTZ68" s="135"/>
      <c r="PUA68" s="135"/>
      <c r="PUB68" s="135"/>
      <c r="PUC68" s="84"/>
      <c r="PUD68" s="135"/>
      <c r="PUE68" s="135"/>
      <c r="PUF68" s="135"/>
      <c r="PUG68" s="84"/>
      <c r="PUH68" s="135"/>
      <c r="PUI68" s="135"/>
      <c r="PUJ68" s="135"/>
      <c r="PUK68" s="84"/>
      <c r="PUL68" s="135"/>
      <c r="PUM68" s="135"/>
      <c r="PUN68" s="135"/>
      <c r="PUO68" s="84"/>
      <c r="PUP68" s="135"/>
      <c r="PUQ68" s="135"/>
      <c r="PUR68" s="135"/>
      <c r="PUS68" s="84"/>
      <c r="PUT68" s="135"/>
      <c r="PUU68" s="135"/>
      <c r="PUV68" s="135"/>
      <c r="PUW68" s="84"/>
      <c r="PUX68" s="135"/>
      <c r="PUY68" s="135"/>
      <c r="PUZ68" s="135"/>
      <c r="PVA68" s="84"/>
      <c r="PVB68" s="135"/>
      <c r="PVC68" s="135"/>
      <c r="PVD68" s="135"/>
      <c r="PVE68" s="84"/>
      <c r="PVF68" s="135"/>
      <c r="PVG68" s="135"/>
      <c r="PVH68" s="135"/>
      <c r="PVI68" s="84"/>
      <c r="PVJ68" s="135"/>
      <c r="PVK68" s="135"/>
      <c r="PVL68" s="135"/>
      <c r="PVM68" s="84"/>
      <c r="PVN68" s="135"/>
      <c r="PVO68" s="135"/>
      <c r="PVP68" s="135"/>
      <c r="PVQ68" s="84"/>
      <c r="PVR68" s="135"/>
      <c r="PVS68" s="135"/>
      <c r="PVT68" s="135"/>
      <c r="PVU68" s="84"/>
      <c r="PVV68" s="135"/>
      <c r="PVW68" s="135"/>
      <c r="PVX68" s="135"/>
      <c r="PVY68" s="84"/>
      <c r="PVZ68" s="135"/>
      <c r="PWA68" s="135"/>
      <c r="PWB68" s="135"/>
      <c r="PWC68" s="84"/>
      <c r="PWD68" s="135"/>
      <c r="PWE68" s="135"/>
      <c r="PWF68" s="135"/>
      <c r="PWG68" s="84"/>
      <c r="PWH68" s="135"/>
      <c r="PWI68" s="135"/>
      <c r="PWJ68" s="135"/>
      <c r="PWK68" s="84"/>
      <c r="PWL68" s="135"/>
      <c r="PWM68" s="135"/>
      <c r="PWN68" s="135"/>
      <c r="PWO68" s="84"/>
      <c r="PWP68" s="135"/>
      <c r="PWQ68" s="135"/>
      <c r="PWR68" s="135"/>
      <c r="PWS68" s="84"/>
      <c r="PWT68" s="135"/>
      <c r="PWU68" s="135"/>
      <c r="PWV68" s="135"/>
      <c r="PWW68" s="84"/>
      <c r="PWX68" s="135"/>
      <c r="PWY68" s="135"/>
      <c r="PWZ68" s="135"/>
      <c r="PXA68" s="84"/>
      <c r="PXB68" s="135"/>
      <c r="PXC68" s="135"/>
      <c r="PXD68" s="135"/>
      <c r="PXE68" s="84"/>
      <c r="PXF68" s="135"/>
      <c r="PXG68" s="135"/>
      <c r="PXH68" s="135"/>
      <c r="PXI68" s="84"/>
      <c r="PXJ68" s="135"/>
      <c r="PXK68" s="135"/>
      <c r="PXL68" s="135"/>
      <c r="PXM68" s="84"/>
      <c r="PXN68" s="135"/>
      <c r="PXO68" s="135"/>
      <c r="PXP68" s="135"/>
      <c r="PXQ68" s="84"/>
      <c r="PXR68" s="135"/>
      <c r="PXS68" s="135"/>
      <c r="PXT68" s="135"/>
      <c r="PXU68" s="84"/>
      <c r="PXV68" s="135"/>
      <c r="PXW68" s="135"/>
      <c r="PXX68" s="135"/>
      <c r="PXY68" s="84"/>
      <c r="PXZ68" s="135"/>
      <c r="PYA68" s="135"/>
      <c r="PYB68" s="135"/>
      <c r="PYC68" s="84"/>
      <c r="PYD68" s="135"/>
      <c r="PYE68" s="135"/>
      <c r="PYF68" s="135"/>
      <c r="PYG68" s="84"/>
      <c r="PYH68" s="135"/>
      <c r="PYI68" s="135"/>
      <c r="PYJ68" s="135"/>
      <c r="PYK68" s="84"/>
      <c r="PYL68" s="135"/>
      <c r="PYM68" s="135"/>
      <c r="PYN68" s="135"/>
      <c r="PYO68" s="84"/>
      <c r="PYP68" s="135"/>
      <c r="PYQ68" s="135"/>
      <c r="PYR68" s="135"/>
      <c r="PYS68" s="84"/>
      <c r="PYT68" s="135"/>
      <c r="PYU68" s="135"/>
      <c r="PYV68" s="135"/>
      <c r="PYW68" s="84"/>
      <c r="PYX68" s="135"/>
      <c r="PYY68" s="135"/>
      <c r="PYZ68" s="135"/>
      <c r="PZA68" s="84"/>
      <c r="PZB68" s="135"/>
      <c r="PZC68" s="135"/>
      <c r="PZD68" s="135"/>
      <c r="PZE68" s="84"/>
      <c r="PZF68" s="135"/>
      <c r="PZG68" s="135"/>
      <c r="PZH68" s="135"/>
      <c r="PZI68" s="84"/>
      <c r="PZJ68" s="135"/>
      <c r="PZK68" s="135"/>
      <c r="PZL68" s="135"/>
      <c r="PZM68" s="84"/>
      <c r="PZN68" s="135"/>
      <c r="PZO68" s="135"/>
      <c r="PZP68" s="135"/>
      <c r="PZQ68" s="84"/>
      <c r="PZR68" s="135"/>
      <c r="PZS68" s="135"/>
      <c r="PZT68" s="135"/>
      <c r="PZU68" s="84"/>
      <c r="PZV68" s="135"/>
      <c r="PZW68" s="135"/>
      <c r="PZX68" s="135"/>
      <c r="PZY68" s="84"/>
      <c r="PZZ68" s="135"/>
      <c r="QAA68" s="135"/>
      <c r="QAB68" s="135"/>
      <c r="QAC68" s="84"/>
      <c r="QAD68" s="135"/>
      <c r="QAE68" s="135"/>
      <c r="QAF68" s="135"/>
      <c r="QAG68" s="84"/>
      <c r="QAH68" s="135"/>
      <c r="QAI68" s="135"/>
      <c r="QAJ68" s="135"/>
      <c r="QAK68" s="84"/>
      <c r="QAL68" s="135"/>
      <c r="QAM68" s="135"/>
      <c r="QAN68" s="135"/>
      <c r="QAO68" s="84"/>
      <c r="QAP68" s="135"/>
      <c r="QAQ68" s="135"/>
      <c r="QAR68" s="135"/>
      <c r="QAS68" s="84"/>
      <c r="QAT68" s="135"/>
      <c r="QAU68" s="135"/>
      <c r="QAV68" s="135"/>
      <c r="QAW68" s="84"/>
      <c r="QAX68" s="135"/>
      <c r="QAY68" s="135"/>
      <c r="QAZ68" s="135"/>
      <c r="QBA68" s="84"/>
      <c r="QBB68" s="135"/>
      <c r="QBC68" s="135"/>
      <c r="QBD68" s="135"/>
      <c r="QBE68" s="84"/>
      <c r="QBF68" s="135"/>
      <c r="QBG68" s="135"/>
      <c r="QBH68" s="135"/>
      <c r="QBI68" s="84"/>
      <c r="QBJ68" s="135"/>
      <c r="QBK68" s="135"/>
      <c r="QBL68" s="135"/>
      <c r="QBM68" s="84"/>
      <c r="QBN68" s="135"/>
      <c r="QBO68" s="135"/>
      <c r="QBP68" s="135"/>
      <c r="QBQ68" s="84"/>
      <c r="QBR68" s="135"/>
      <c r="QBS68" s="135"/>
      <c r="QBT68" s="135"/>
      <c r="QBU68" s="84"/>
      <c r="QBV68" s="135"/>
      <c r="QBW68" s="135"/>
      <c r="QBX68" s="135"/>
      <c r="QBY68" s="84"/>
      <c r="QBZ68" s="135"/>
      <c r="QCA68" s="135"/>
      <c r="QCB68" s="135"/>
      <c r="QCC68" s="84"/>
      <c r="QCD68" s="135"/>
      <c r="QCE68" s="135"/>
      <c r="QCF68" s="135"/>
      <c r="QCG68" s="84"/>
      <c r="QCH68" s="135"/>
      <c r="QCI68" s="135"/>
      <c r="QCJ68" s="135"/>
      <c r="QCK68" s="84"/>
      <c r="QCL68" s="135"/>
      <c r="QCM68" s="135"/>
      <c r="QCN68" s="135"/>
      <c r="QCO68" s="84"/>
      <c r="QCP68" s="135"/>
      <c r="QCQ68" s="135"/>
      <c r="QCR68" s="135"/>
      <c r="QCS68" s="84"/>
      <c r="QCT68" s="135"/>
      <c r="QCU68" s="135"/>
      <c r="QCV68" s="135"/>
      <c r="QCW68" s="84"/>
      <c r="QCX68" s="135"/>
      <c r="QCY68" s="135"/>
      <c r="QCZ68" s="135"/>
      <c r="QDA68" s="84"/>
      <c r="QDB68" s="135"/>
      <c r="QDC68" s="135"/>
      <c r="QDD68" s="135"/>
      <c r="QDE68" s="84"/>
      <c r="QDF68" s="135"/>
      <c r="QDG68" s="135"/>
      <c r="QDH68" s="135"/>
      <c r="QDI68" s="84"/>
      <c r="QDJ68" s="135"/>
      <c r="QDK68" s="135"/>
      <c r="QDL68" s="135"/>
      <c r="QDM68" s="84"/>
      <c r="QDN68" s="135"/>
      <c r="QDO68" s="135"/>
      <c r="QDP68" s="135"/>
      <c r="QDQ68" s="84"/>
      <c r="QDR68" s="135"/>
      <c r="QDS68" s="135"/>
      <c r="QDT68" s="135"/>
      <c r="QDU68" s="84"/>
      <c r="QDV68" s="135"/>
      <c r="QDW68" s="135"/>
      <c r="QDX68" s="135"/>
      <c r="QDY68" s="84"/>
      <c r="QDZ68" s="135"/>
      <c r="QEA68" s="135"/>
      <c r="QEB68" s="135"/>
      <c r="QEC68" s="84"/>
      <c r="QED68" s="135"/>
      <c r="QEE68" s="135"/>
      <c r="QEF68" s="135"/>
      <c r="QEG68" s="84"/>
      <c r="QEH68" s="135"/>
      <c r="QEI68" s="135"/>
      <c r="QEJ68" s="135"/>
      <c r="QEK68" s="84"/>
      <c r="QEL68" s="135"/>
      <c r="QEM68" s="135"/>
      <c r="QEN68" s="135"/>
      <c r="QEO68" s="84"/>
      <c r="QEP68" s="135"/>
      <c r="QEQ68" s="135"/>
      <c r="QER68" s="135"/>
      <c r="QES68" s="84"/>
      <c r="QET68" s="135"/>
      <c r="QEU68" s="135"/>
      <c r="QEV68" s="135"/>
      <c r="QEW68" s="84"/>
      <c r="QEX68" s="135"/>
      <c r="QEY68" s="135"/>
      <c r="QEZ68" s="135"/>
      <c r="QFA68" s="84"/>
      <c r="QFB68" s="135"/>
      <c r="QFC68" s="135"/>
      <c r="QFD68" s="135"/>
      <c r="QFE68" s="84"/>
      <c r="QFF68" s="135"/>
      <c r="QFG68" s="135"/>
      <c r="QFH68" s="135"/>
      <c r="QFI68" s="84"/>
      <c r="QFJ68" s="135"/>
      <c r="QFK68" s="135"/>
      <c r="QFL68" s="135"/>
      <c r="QFM68" s="84"/>
      <c r="QFN68" s="135"/>
      <c r="QFO68" s="135"/>
      <c r="QFP68" s="135"/>
      <c r="QFQ68" s="84"/>
      <c r="QFR68" s="135"/>
      <c r="QFS68" s="135"/>
      <c r="QFT68" s="135"/>
      <c r="QFU68" s="84"/>
      <c r="QFV68" s="135"/>
      <c r="QFW68" s="135"/>
      <c r="QFX68" s="135"/>
      <c r="QFY68" s="84"/>
      <c r="QFZ68" s="135"/>
      <c r="QGA68" s="135"/>
      <c r="QGB68" s="135"/>
      <c r="QGC68" s="84"/>
      <c r="QGD68" s="135"/>
      <c r="QGE68" s="135"/>
      <c r="QGF68" s="135"/>
      <c r="QGG68" s="84"/>
      <c r="QGH68" s="135"/>
      <c r="QGI68" s="135"/>
      <c r="QGJ68" s="135"/>
      <c r="QGK68" s="84"/>
      <c r="QGL68" s="135"/>
      <c r="QGM68" s="135"/>
      <c r="QGN68" s="135"/>
      <c r="QGO68" s="84"/>
      <c r="QGP68" s="135"/>
      <c r="QGQ68" s="135"/>
      <c r="QGR68" s="135"/>
      <c r="QGS68" s="84"/>
      <c r="QGT68" s="135"/>
      <c r="QGU68" s="135"/>
      <c r="QGV68" s="135"/>
      <c r="QGW68" s="84"/>
      <c r="QGX68" s="135"/>
      <c r="QGY68" s="135"/>
      <c r="QGZ68" s="135"/>
      <c r="QHA68" s="84"/>
      <c r="QHB68" s="135"/>
      <c r="QHC68" s="135"/>
      <c r="QHD68" s="135"/>
      <c r="QHE68" s="84"/>
      <c r="QHF68" s="135"/>
      <c r="QHG68" s="135"/>
      <c r="QHH68" s="135"/>
      <c r="QHI68" s="84"/>
      <c r="QHJ68" s="135"/>
      <c r="QHK68" s="135"/>
      <c r="QHL68" s="135"/>
      <c r="QHM68" s="84"/>
      <c r="QHN68" s="135"/>
      <c r="QHO68" s="135"/>
      <c r="QHP68" s="135"/>
      <c r="QHQ68" s="84"/>
      <c r="QHR68" s="135"/>
      <c r="QHS68" s="135"/>
      <c r="QHT68" s="135"/>
      <c r="QHU68" s="84"/>
      <c r="QHV68" s="135"/>
      <c r="QHW68" s="135"/>
      <c r="QHX68" s="135"/>
      <c r="QHY68" s="84"/>
      <c r="QHZ68" s="135"/>
      <c r="QIA68" s="135"/>
      <c r="QIB68" s="135"/>
      <c r="QIC68" s="84"/>
      <c r="QID68" s="135"/>
      <c r="QIE68" s="135"/>
      <c r="QIF68" s="135"/>
      <c r="QIG68" s="84"/>
      <c r="QIH68" s="135"/>
      <c r="QII68" s="135"/>
      <c r="QIJ68" s="135"/>
      <c r="QIK68" s="84"/>
      <c r="QIL68" s="135"/>
      <c r="QIM68" s="135"/>
      <c r="QIN68" s="135"/>
      <c r="QIO68" s="84"/>
      <c r="QIP68" s="135"/>
      <c r="QIQ68" s="135"/>
      <c r="QIR68" s="135"/>
      <c r="QIS68" s="84"/>
      <c r="QIT68" s="135"/>
      <c r="QIU68" s="135"/>
      <c r="QIV68" s="135"/>
      <c r="QIW68" s="84"/>
      <c r="QIX68" s="135"/>
      <c r="QIY68" s="135"/>
      <c r="QIZ68" s="135"/>
      <c r="QJA68" s="84"/>
      <c r="QJB68" s="135"/>
      <c r="QJC68" s="135"/>
      <c r="QJD68" s="135"/>
      <c r="QJE68" s="84"/>
      <c r="QJF68" s="135"/>
      <c r="QJG68" s="135"/>
      <c r="QJH68" s="135"/>
      <c r="QJI68" s="84"/>
      <c r="QJJ68" s="135"/>
      <c r="QJK68" s="135"/>
      <c r="QJL68" s="135"/>
      <c r="QJM68" s="84"/>
      <c r="QJN68" s="135"/>
      <c r="QJO68" s="135"/>
      <c r="QJP68" s="135"/>
      <c r="QJQ68" s="84"/>
      <c r="QJR68" s="135"/>
      <c r="QJS68" s="135"/>
      <c r="QJT68" s="135"/>
      <c r="QJU68" s="84"/>
      <c r="QJV68" s="135"/>
      <c r="QJW68" s="135"/>
      <c r="QJX68" s="135"/>
      <c r="QJY68" s="84"/>
      <c r="QJZ68" s="135"/>
      <c r="QKA68" s="135"/>
      <c r="QKB68" s="135"/>
      <c r="QKC68" s="84"/>
      <c r="QKD68" s="135"/>
      <c r="QKE68" s="135"/>
      <c r="QKF68" s="135"/>
      <c r="QKG68" s="84"/>
      <c r="QKH68" s="135"/>
      <c r="QKI68" s="135"/>
      <c r="QKJ68" s="135"/>
      <c r="QKK68" s="84"/>
      <c r="QKL68" s="135"/>
      <c r="QKM68" s="135"/>
      <c r="QKN68" s="135"/>
      <c r="QKO68" s="84"/>
      <c r="QKP68" s="135"/>
      <c r="QKQ68" s="135"/>
      <c r="QKR68" s="135"/>
      <c r="QKS68" s="84"/>
      <c r="QKT68" s="135"/>
      <c r="QKU68" s="135"/>
      <c r="QKV68" s="135"/>
      <c r="QKW68" s="84"/>
      <c r="QKX68" s="135"/>
      <c r="QKY68" s="135"/>
      <c r="QKZ68" s="135"/>
      <c r="QLA68" s="84"/>
      <c r="QLB68" s="135"/>
      <c r="QLC68" s="135"/>
      <c r="QLD68" s="135"/>
      <c r="QLE68" s="84"/>
      <c r="QLF68" s="135"/>
      <c r="QLG68" s="135"/>
      <c r="QLH68" s="135"/>
      <c r="QLI68" s="84"/>
      <c r="QLJ68" s="135"/>
      <c r="QLK68" s="135"/>
      <c r="QLL68" s="135"/>
      <c r="QLM68" s="84"/>
      <c r="QLN68" s="135"/>
      <c r="QLO68" s="135"/>
      <c r="QLP68" s="135"/>
      <c r="QLQ68" s="84"/>
      <c r="QLR68" s="135"/>
      <c r="QLS68" s="135"/>
      <c r="QLT68" s="135"/>
      <c r="QLU68" s="84"/>
      <c r="QLV68" s="135"/>
      <c r="QLW68" s="135"/>
      <c r="QLX68" s="135"/>
      <c r="QLY68" s="84"/>
      <c r="QLZ68" s="135"/>
      <c r="QMA68" s="135"/>
      <c r="QMB68" s="135"/>
      <c r="QMC68" s="84"/>
      <c r="QMD68" s="135"/>
      <c r="QME68" s="135"/>
      <c r="QMF68" s="135"/>
      <c r="QMG68" s="84"/>
      <c r="QMH68" s="135"/>
      <c r="QMI68" s="135"/>
      <c r="QMJ68" s="135"/>
      <c r="QMK68" s="84"/>
      <c r="QML68" s="135"/>
      <c r="QMM68" s="135"/>
      <c r="QMN68" s="135"/>
      <c r="QMO68" s="84"/>
      <c r="QMP68" s="135"/>
      <c r="QMQ68" s="135"/>
      <c r="QMR68" s="135"/>
      <c r="QMS68" s="84"/>
      <c r="QMT68" s="135"/>
      <c r="QMU68" s="135"/>
      <c r="QMV68" s="135"/>
      <c r="QMW68" s="84"/>
      <c r="QMX68" s="135"/>
      <c r="QMY68" s="135"/>
      <c r="QMZ68" s="135"/>
      <c r="QNA68" s="84"/>
      <c r="QNB68" s="135"/>
      <c r="QNC68" s="135"/>
      <c r="QND68" s="135"/>
      <c r="QNE68" s="84"/>
      <c r="QNF68" s="135"/>
      <c r="QNG68" s="135"/>
      <c r="QNH68" s="135"/>
      <c r="QNI68" s="84"/>
      <c r="QNJ68" s="135"/>
      <c r="QNK68" s="135"/>
      <c r="QNL68" s="135"/>
      <c r="QNM68" s="84"/>
      <c r="QNN68" s="135"/>
      <c r="QNO68" s="135"/>
      <c r="QNP68" s="135"/>
      <c r="QNQ68" s="84"/>
      <c r="QNR68" s="135"/>
      <c r="QNS68" s="135"/>
      <c r="QNT68" s="135"/>
      <c r="QNU68" s="84"/>
      <c r="QNV68" s="135"/>
      <c r="QNW68" s="135"/>
      <c r="QNX68" s="135"/>
      <c r="QNY68" s="84"/>
      <c r="QNZ68" s="135"/>
      <c r="QOA68" s="135"/>
      <c r="QOB68" s="135"/>
      <c r="QOC68" s="84"/>
      <c r="QOD68" s="135"/>
      <c r="QOE68" s="135"/>
      <c r="QOF68" s="135"/>
      <c r="QOG68" s="84"/>
      <c r="QOH68" s="135"/>
      <c r="QOI68" s="135"/>
      <c r="QOJ68" s="135"/>
      <c r="QOK68" s="84"/>
      <c r="QOL68" s="135"/>
      <c r="QOM68" s="135"/>
      <c r="QON68" s="135"/>
      <c r="QOO68" s="84"/>
      <c r="QOP68" s="135"/>
      <c r="QOQ68" s="135"/>
      <c r="QOR68" s="135"/>
      <c r="QOS68" s="84"/>
      <c r="QOT68" s="135"/>
      <c r="QOU68" s="135"/>
      <c r="QOV68" s="135"/>
      <c r="QOW68" s="84"/>
      <c r="QOX68" s="135"/>
      <c r="QOY68" s="135"/>
      <c r="QOZ68" s="135"/>
      <c r="QPA68" s="84"/>
      <c r="QPB68" s="135"/>
      <c r="QPC68" s="135"/>
      <c r="QPD68" s="135"/>
      <c r="QPE68" s="84"/>
      <c r="QPF68" s="135"/>
      <c r="QPG68" s="135"/>
      <c r="QPH68" s="135"/>
      <c r="QPI68" s="84"/>
      <c r="QPJ68" s="135"/>
      <c r="QPK68" s="135"/>
      <c r="QPL68" s="135"/>
      <c r="QPM68" s="84"/>
      <c r="QPN68" s="135"/>
      <c r="QPO68" s="135"/>
      <c r="QPP68" s="135"/>
      <c r="QPQ68" s="84"/>
      <c r="QPR68" s="135"/>
      <c r="QPS68" s="135"/>
      <c r="QPT68" s="135"/>
      <c r="QPU68" s="84"/>
      <c r="QPV68" s="135"/>
      <c r="QPW68" s="135"/>
      <c r="QPX68" s="135"/>
      <c r="QPY68" s="84"/>
      <c r="QPZ68" s="135"/>
      <c r="QQA68" s="135"/>
      <c r="QQB68" s="135"/>
      <c r="QQC68" s="84"/>
      <c r="QQD68" s="135"/>
      <c r="QQE68" s="135"/>
      <c r="QQF68" s="135"/>
      <c r="QQG68" s="84"/>
      <c r="QQH68" s="135"/>
      <c r="QQI68" s="135"/>
      <c r="QQJ68" s="135"/>
      <c r="QQK68" s="84"/>
      <c r="QQL68" s="135"/>
      <c r="QQM68" s="135"/>
      <c r="QQN68" s="135"/>
      <c r="QQO68" s="84"/>
      <c r="QQP68" s="135"/>
      <c r="QQQ68" s="135"/>
      <c r="QQR68" s="135"/>
      <c r="QQS68" s="84"/>
      <c r="QQT68" s="135"/>
      <c r="QQU68" s="135"/>
      <c r="QQV68" s="135"/>
      <c r="QQW68" s="84"/>
      <c r="QQX68" s="135"/>
      <c r="QQY68" s="135"/>
      <c r="QQZ68" s="135"/>
      <c r="QRA68" s="84"/>
      <c r="QRB68" s="135"/>
      <c r="QRC68" s="135"/>
      <c r="QRD68" s="135"/>
      <c r="QRE68" s="84"/>
      <c r="QRF68" s="135"/>
      <c r="QRG68" s="135"/>
      <c r="QRH68" s="135"/>
      <c r="QRI68" s="84"/>
      <c r="QRJ68" s="135"/>
      <c r="QRK68" s="135"/>
      <c r="QRL68" s="135"/>
      <c r="QRM68" s="84"/>
      <c r="QRN68" s="135"/>
      <c r="QRO68" s="135"/>
      <c r="QRP68" s="135"/>
      <c r="QRQ68" s="84"/>
      <c r="QRR68" s="135"/>
      <c r="QRS68" s="135"/>
      <c r="QRT68" s="135"/>
      <c r="QRU68" s="84"/>
      <c r="QRV68" s="135"/>
      <c r="QRW68" s="135"/>
      <c r="QRX68" s="135"/>
      <c r="QRY68" s="84"/>
      <c r="QRZ68" s="135"/>
      <c r="QSA68" s="135"/>
      <c r="QSB68" s="135"/>
      <c r="QSC68" s="84"/>
      <c r="QSD68" s="135"/>
      <c r="QSE68" s="135"/>
      <c r="QSF68" s="135"/>
      <c r="QSG68" s="84"/>
      <c r="QSH68" s="135"/>
      <c r="QSI68" s="135"/>
      <c r="QSJ68" s="135"/>
      <c r="QSK68" s="84"/>
      <c r="QSL68" s="135"/>
      <c r="QSM68" s="135"/>
      <c r="QSN68" s="135"/>
      <c r="QSO68" s="84"/>
      <c r="QSP68" s="135"/>
      <c r="QSQ68" s="135"/>
      <c r="QSR68" s="135"/>
      <c r="QSS68" s="84"/>
      <c r="QST68" s="135"/>
      <c r="QSU68" s="135"/>
      <c r="QSV68" s="135"/>
      <c r="QSW68" s="84"/>
      <c r="QSX68" s="135"/>
      <c r="QSY68" s="135"/>
      <c r="QSZ68" s="135"/>
      <c r="QTA68" s="84"/>
      <c r="QTB68" s="135"/>
      <c r="QTC68" s="135"/>
      <c r="QTD68" s="135"/>
      <c r="QTE68" s="84"/>
      <c r="QTF68" s="135"/>
      <c r="QTG68" s="135"/>
      <c r="QTH68" s="135"/>
      <c r="QTI68" s="84"/>
      <c r="QTJ68" s="135"/>
      <c r="QTK68" s="135"/>
      <c r="QTL68" s="135"/>
      <c r="QTM68" s="84"/>
      <c r="QTN68" s="135"/>
      <c r="QTO68" s="135"/>
      <c r="QTP68" s="135"/>
      <c r="QTQ68" s="84"/>
      <c r="QTR68" s="135"/>
      <c r="QTS68" s="135"/>
      <c r="QTT68" s="135"/>
      <c r="QTU68" s="84"/>
      <c r="QTV68" s="135"/>
      <c r="QTW68" s="135"/>
      <c r="QTX68" s="135"/>
      <c r="QTY68" s="84"/>
      <c r="QTZ68" s="135"/>
      <c r="QUA68" s="135"/>
      <c r="QUB68" s="135"/>
      <c r="QUC68" s="84"/>
      <c r="QUD68" s="135"/>
      <c r="QUE68" s="135"/>
      <c r="QUF68" s="135"/>
      <c r="QUG68" s="84"/>
      <c r="QUH68" s="135"/>
      <c r="QUI68" s="135"/>
      <c r="QUJ68" s="135"/>
      <c r="QUK68" s="84"/>
      <c r="QUL68" s="135"/>
      <c r="QUM68" s="135"/>
      <c r="QUN68" s="135"/>
      <c r="QUO68" s="84"/>
      <c r="QUP68" s="135"/>
      <c r="QUQ68" s="135"/>
      <c r="QUR68" s="135"/>
      <c r="QUS68" s="84"/>
      <c r="QUT68" s="135"/>
      <c r="QUU68" s="135"/>
      <c r="QUV68" s="135"/>
      <c r="QUW68" s="84"/>
      <c r="QUX68" s="135"/>
      <c r="QUY68" s="135"/>
      <c r="QUZ68" s="135"/>
      <c r="QVA68" s="84"/>
      <c r="QVB68" s="135"/>
      <c r="QVC68" s="135"/>
      <c r="QVD68" s="135"/>
      <c r="QVE68" s="84"/>
      <c r="QVF68" s="135"/>
      <c r="QVG68" s="135"/>
      <c r="QVH68" s="135"/>
      <c r="QVI68" s="84"/>
      <c r="QVJ68" s="135"/>
      <c r="QVK68" s="135"/>
      <c r="QVL68" s="135"/>
      <c r="QVM68" s="84"/>
      <c r="QVN68" s="135"/>
      <c r="QVO68" s="135"/>
      <c r="QVP68" s="135"/>
      <c r="QVQ68" s="84"/>
      <c r="QVR68" s="135"/>
      <c r="QVS68" s="135"/>
      <c r="QVT68" s="135"/>
      <c r="QVU68" s="84"/>
      <c r="QVV68" s="135"/>
      <c r="QVW68" s="135"/>
      <c r="QVX68" s="135"/>
      <c r="QVY68" s="84"/>
      <c r="QVZ68" s="135"/>
      <c r="QWA68" s="135"/>
      <c r="QWB68" s="135"/>
      <c r="QWC68" s="84"/>
      <c r="QWD68" s="135"/>
      <c r="QWE68" s="135"/>
      <c r="QWF68" s="135"/>
      <c r="QWG68" s="84"/>
      <c r="QWH68" s="135"/>
      <c r="QWI68" s="135"/>
      <c r="QWJ68" s="135"/>
      <c r="QWK68" s="84"/>
      <c r="QWL68" s="135"/>
      <c r="QWM68" s="135"/>
      <c r="QWN68" s="135"/>
      <c r="QWO68" s="84"/>
      <c r="QWP68" s="135"/>
      <c r="QWQ68" s="135"/>
      <c r="QWR68" s="135"/>
      <c r="QWS68" s="84"/>
      <c r="QWT68" s="135"/>
      <c r="QWU68" s="135"/>
      <c r="QWV68" s="135"/>
      <c r="QWW68" s="84"/>
      <c r="QWX68" s="135"/>
      <c r="QWY68" s="135"/>
      <c r="QWZ68" s="135"/>
      <c r="QXA68" s="84"/>
      <c r="QXB68" s="135"/>
      <c r="QXC68" s="135"/>
      <c r="QXD68" s="135"/>
      <c r="QXE68" s="84"/>
      <c r="QXF68" s="135"/>
      <c r="QXG68" s="135"/>
      <c r="QXH68" s="135"/>
      <c r="QXI68" s="84"/>
      <c r="QXJ68" s="135"/>
      <c r="QXK68" s="135"/>
      <c r="QXL68" s="135"/>
      <c r="QXM68" s="84"/>
      <c r="QXN68" s="135"/>
      <c r="QXO68" s="135"/>
      <c r="QXP68" s="135"/>
      <c r="QXQ68" s="84"/>
      <c r="QXR68" s="135"/>
      <c r="QXS68" s="135"/>
      <c r="QXT68" s="135"/>
      <c r="QXU68" s="84"/>
      <c r="QXV68" s="135"/>
      <c r="QXW68" s="135"/>
      <c r="QXX68" s="135"/>
      <c r="QXY68" s="84"/>
      <c r="QXZ68" s="135"/>
      <c r="QYA68" s="135"/>
      <c r="QYB68" s="135"/>
      <c r="QYC68" s="84"/>
      <c r="QYD68" s="135"/>
      <c r="QYE68" s="135"/>
      <c r="QYF68" s="135"/>
      <c r="QYG68" s="84"/>
      <c r="QYH68" s="135"/>
      <c r="QYI68" s="135"/>
      <c r="QYJ68" s="135"/>
      <c r="QYK68" s="84"/>
      <c r="QYL68" s="135"/>
      <c r="QYM68" s="135"/>
      <c r="QYN68" s="135"/>
      <c r="QYO68" s="84"/>
      <c r="QYP68" s="135"/>
      <c r="QYQ68" s="135"/>
      <c r="QYR68" s="135"/>
      <c r="QYS68" s="84"/>
      <c r="QYT68" s="135"/>
      <c r="QYU68" s="135"/>
      <c r="QYV68" s="135"/>
      <c r="QYW68" s="84"/>
      <c r="QYX68" s="135"/>
      <c r="QYY68" s="135"/>
      <c r="QYZ68" s="135"/>
      <c r="QZA68" s="84"/>
      <c r="QZB68" s="135"/>
      <c r="QZC68" s="135"/>
      <c r="QZD68" s="135"/>
      <c r="QZE68" s="84"/>
      <c r="QZF68" s="135"/>
      <c r="QZG68" s="135"/>
      <c r="QZH68" s="135"/>
      <c r="QZI68" s="84"/>
      <c r="QZJ68" s="135"/>
      <c r="QZK68" s="135"/>
      <c r="QZL68" s="135"/>
      <c r="QZM68" s="84"/>
      <c r="QZN68" s="135"/>
      <c r="QZO68" s="135"/>
      <c r="QZP68" s="135"/>
      <c r="QZQ68" s="84"/>
      <c r="QZR68" s="135"/>
      <c r="QZS68" s="135"/>
      <c r="QZT68" s="135"/>
      <c r="QZU68" s="84"/>
      <c r="QZV68" s="135"/>
      <c r="QZW68" s="135"/>
      <c r="QZX68" s="135"/>
      <c r="QZY68" s="84"/>
      <c r="QZZ68" s="135"/>
      <c r="RAA68" s="135"/>
      <c r="RAB68" s="135"/>
      <c r="RAC68" s="84"/>
      <c r="RAD68" s="135"/>
      <c r="RAE68" s="135"/>
      <c r="RAF68" s="135"/>
      <c r="RAG68" s="84"/>
      <c r="RAH68" s="135"/>
      <c r="RAI68" s="135"/>
      <c r="RAJ68" s="135"/>
      <c r="RAK68" s="84"/>
      <c r="RAL68" s="135"/>
      <c r="RAM68" s="135"/>
      <c r="RAN68" s="135"/>
      <c r="RAO68" s="84"/>
      <c r="RAP68" s="135"/>
      <c r="RAQ68" s="135"/>
      <c r="RAR68" s="135"/>
      <c r="RAS68" s="84"/>
      <c r="RAT68" s="135"/>
      <c r="RAU68" s="135"/>
      <c r="RAV68" s="135"/>
      <c r="RAW68" s="84"/>
      <c r="RAX68" s="135"/>
      <c r="RAY68" s="135"/>
      <c r="RAZ68" s="135"/>
      <c r="RBA68" s="84"/>
      <c r="RBB68" s="135"/>
      <c r="RBC68" s="135"/>
      <c r="RBD68" s="135"/>
      <c r="RBE68" s="84"/>
      <c r="RBF68" s="135"/>
      <c r="RBG68" s="135"/>
      <c r="RBH68" s="135"/>
      <c r="RBI68" s="84"/>
      <c r="RBJ68" s="135"/>
      <c r="RBK68" s="135"/>
      <c r="RBL68" s="135"/>
      <c r="RBM68" s="84"/>
      <c r="RBN68" s="135"/>
      <c r="RBO68" s="135"/>
      <c r="RBP68" s="135"/>
      <c r="RBQ68" s="84"/>
      <c r="RBR68" s="135"/>
      <c r="RBS68" s="135"/>
      <c r="RBT68" s="135"/>
      <c r="RBU68" s="84"/>
      <c r="RBV68" s="135"/>
      <c r="RBW68" s="135"/>
      <c r="RBX68" s="135"/>
      <c r="RBY68" s="84"/>
      <c r="RBZ68" s="135"/>
      <c r="RCA68" s="135"/>
      <c r="RCB68" s="135"/>
      <c r="RCC68" s="84"/>
      <c r="RCD68" s="135"/>
      <c r="RCE68" s="135"/>
      <c r="RCF68" s="135"/>
      <c r="RCG68" s="84"/>
      <c r="RCH68" s="135"/>
      <c r="RCI68" s="135"/>
      <c r="RCJ68" s="135"/>
      <c r="RCK68" s="84"/>
      <c r="RCL68" s="135"/>
      <c r="RCM68" s="135"/>
      <c r="RCN68" s="135"/>
      <c r="RCO68" s="84"/>
      <c r="RCP68" s="135"/>
      <c r="RCQ68" s="135"/>
      <c r="RCR68" s="135"/>
      <c r="RCS68" s="84"/>
      <c r="RCT68" s="135"/>
      <c r="RCU68" s="135"/>
      <c r="RCV68" s="135"/>
      <c r="RCW68" s="84"/>
      <c r="RCX68" s="135"/>
      <c r="RCY68" s="135"/>
      <c r="RCZ68" s="135"/>
      <c r="RDA68" s="84"/>
      <c r="RDB68" s="135"/>
      <c r="RDC68" s="135"/>
      <c r="RDD68" s="135"/>
      <c r="RDE68" s="84"/>
      <c r="RDF68" s="135"/>
      <c r="RDG68" s="135"/>
      <c r="RDH68" s="135"/>
      <c r="RDI68" s="84"/>
      <c r="RDJ68" s="135"/>
      <c r="RDK68" s="135"/>
      <c r="RDL68" s="135"/>
      <c r="RDM68" s="84"/>
      <c r="RDN68" s="135"/>
      <c r="RDO68" s="135"/>
      <c r="RDP68" s="135"/>
      <c r="RDQ68" s="84"/>
      <c r="RDR68" s="135"/>
      <c r="RDS68" s="135"/>
      <c r="RDT68" s="135"/>
      <c r="RDU68" s="84"/>
      <c r="RDV68" s="135"/>
      <c r="RDW68" s="135"/>
      <c r="RDX68" s="135"/>
      <c r="RDY68" s="84"/>
      <c r="RDZ68" s="135"/>
      <c r="REA68" s="135"/>
      <c r="REB68" s="135"/>
      <c r="REC68" s="84"/>
      <c r="RED68" s="135"/>
      <c r="REE68" s="135"/>
      <c r="REF68" s="135"/>
      <c r="REG68" s="84"/>
      <c r="REH68" s="135"/>
      <c r="REI68" s="135"/>
      <c r="REJ68" s="135"/>
      <c r="REK68" s="84"/>
      <c r="REL68" s="135"/>
      <c r="REM68" s="135"/>
      <c r="REN68" s="135"/>
      <c r="REO68" s="84"/>
      <c r="REP68" s="135"/>
      <c r="REQ68" s="135"/>
      <c r="RER68" s="135"/>
      <c r="RES68" s="84"/>
      <c r="RET68" s="135"/>
      <c r="REU68" s="135"/>
      <c r="REV68" s="135"/>
      <c r="REW68" s="84"/>
      <c r="REX68" s="135"/>
      <c r="REY68" s="135"/>
      <c r="REZ68" s="135"/>
      <c r="RFA68" s="84"/>
      <c r="RFB68" s="135"/>
      <c r="RFC68" s="135"/>
      <c r="RFD68" s="135"/>
      <c r="RFE68" s="84"/>
      <c r="RFF68" s="135"/>
      <c r="RFG68" s="135"/>
      <c r="RFH68" s="135"/>
      <c r="RFI68" s="84"/>
      <c r="RFJ68" s="135"/>
      <c r="RFK68" s="135"/>
      <c r="RFL68" s="135"/>
      <c r="RFM68" s="84"/>
      <c r="RFN68" s="135"/>
      <c r="RFO68" s="135"/>
      <c r="RFP68" s="135"/>
      <c r="RFQ68" s="84"/>
      <c r="RFR68" s="135"/>
      <c r="RFS68" s="135"/>
      <c r="RFT68" s="135"/>
      <c r="RFU68" s="84"/>
      <c r="RFV68" s="135"/>
      <c r="RFW68" s="135"/>
      <c r="RFX68" s="135"/>
      <c r="RFY68" s="84"/>
      <c r="RFZ68" s="135"/>
      <c r="RGA68" s="135"/>
      <c r="RGB68" s="135"/>
      <c r="RGC68" s="84"/>
      <c r="RGD68" s="135"/>
      <c r="RGE68" s="135"/>
      <c r="RGF68" s="135"/>
      <c r="RGG68" s="84"/>
      <c r="RGH68" s="135"/>
      <c r="RGI68" s="135"/>
      <c r="RGJ68" s="135"/>
      <c r="RGK68" s="84"/>
      <c r="RGL68" s="135"/>
      <c r="RGM68" s="135"/>
      <c r="RGN68" s="135"/>
      <c r="RGO68" s="84"/>
      <c r="RGP68" s="135"/>
      <c r="RGQ68" s="135"/>
      <c r="RGR68" s="135"/>
      <c r="RGS68" s="84"/>
      <c r="RGT68" s="135"/>
      <c r="RGU68" s="135"/>
      <c r="RGV68" s="135"/>
      <c r="RGW68" s="84"/>
      <c r="RGX68" s="135"/>
      <c r="RGY68" s="135"/>
      <c r="RGZ68" s="135"/>
      <c r="RHA68" s="84"/>
      <c r="RHB68" s="135"/>
      <c r="RHC68" s="135"/>
      <c r="RHD68" s="135"/>
      <c r="RHE68" s="84"/>
      <c r="RHF68" s="135"/>
      <c r="RHG68" s="135"/>
      <c r="RHH68" s="135"/>
      <c r="RHI68" s="84"/>
      <c r="RHJ68" s="135"/>
      <c r="RHK68" s="135"/>
      <c r="RHL68" s="135"/>
      <c r="RHM68" s="84"/>
      <c r="RHN68" s="135"/>
      <c r="RHO68" s="135"/>
      <c r="RHP68" s="135"/>
      <c r="RHQ68" s="84"/>
      <c r="RHR68" s="135"/>
      <c r="RHS68" s="135"/>
      <c r="RHT68" s="135"/>
      <c r="RHU68" s="84"/>
      <c r="RHV68" s="135"/>
      <c r="RHW68" s="135"/>
      <c r="RHX68" s="135"/>
      <c r="RHY68" s="84"/>
      <c r="RHZ68" s="135"/>
      <c r="RIA68" s="135"/>
      <c r="RIB68" s="135"/>
      <c r="RIC68" s="84"/>
      <c r="RID68" s="135"/>
      <c r="RIE68" s="135"/>
      <c r="RIF68" s="135"/>
      <c r="RIG68" s="84"/>
      <c r="RIH68" s="135"/>
      <c r="RII68" s="135"/>
      <c r="RIJ68" s="135"/>
      <c r="RIK68" s="84"/>
      <c r="RIL68" s="135"/>
      <c r="RIM68" s="135"/>
      <c r="RIN68" s="135"/>
      <c r="RIO68" s="84"/>
      <c r="RIP68" s="135"/>
      <c r="RIQ68" s="135"/>
      <c r="RIR68" s="135"/>
      <c r="RIS68" s="84"/>
      <c r="RIT68" s="135"/>
      <c r="RIU68" s="135"/>
      <c r="RIV68" s="135"/>
      <c r="RIW68" s="84"/>
      <c r="RIX68" s="135"/>
      <c r="RIY68" s="135"/>
      <c r="RIZ68" s="135"/>
      <c r="RJA68" s="84"/>
      <c r="RJB68" s="135"/>
      <c r="RJC68" s="135"/>
      <c r="RJD68" s="135"/>
      <c r="RJE68" s="84"/>
      <c r="RJF68" s="135"/>
      <c r="RJG68" s="135"/>
      <c r="RJH68" s="135"/>
      <c r="RJI68" s="84"/>
      <c r="RJJ68" s="135"/>
      <c r="RJK68" s="135"/>
      <c r="RJL68" s="135"/>
      <c r="RJM68" s="84"/>
      <c r="RJN68" s="135"/>
      <c r="RJO68" s="135"/>
      <c r="RJP68" s="135"/>
      <c r="RJQ68" s="84"/>
      <c r="RJR68" s="135"/>
      <c r="RJS68" s="135"/>
      <c r="RJT68" s="135"/>
      <c r="RJU68" s="84"/>
      <c r="RJV68" s="135"/>
      <c r="RJW68" s="135"/>
      <c r="RJX68" s="135"/>
      <c r="RJY68" s="84"/>
      <c r="RJZ68" s="135"/>
      <c r="RKA68" s="135"/>
      <c r="RKB68" s="135"/>
      <c r="RKC68" s="84"/>
      <c r="RKD68" s="135"/>
      <c r="RKE68" s="135"/>
      <c r="RKF68" s="135"/>
      <c r="RKG68" s="84"/>
      <c r="RKH68" s="135"/>
      <c r="RKI68" s="135"/>
      <c r="RKJ68" s="135"/>
      <c r="RKK68" s="84"/>
      <c r="RKL68" s="135"/>
      <c r="RKM68" s="135"/>
      <c r="RKN68" s="135"/>
      <c r="RKO68" s="84"/>
      <c r="RKP68" s="135"/>
      <c r="RKQ68" s="135"/>
      <c r="RKR68" s="135"/>
      <c r="RKS68" s="84"/>
      <c r="RKT68" s="135"/>
      <c r="RKU68" s="135"/>
      <c r="RKV68" s="135"/>
      <c r="RKW68" s="84"/>
      <c r="RKX68" s="135"/>
      <c r="RKY68" s="135"/>
      <c r="RKZ68" s="135"/>
      <c r="RLA68" s="84"/>
      <c r="RLB68" s="135"/>
      <c r="RLC68" s="135"/>
      <c r="RLD68" s="135"/>
      <c r="RLE68" s="84"/>
      <c r="RLF68" s="135"/>
      <c r="RLG68" s="135"/>
      <c r="RLH68" s="135"/>
      <c r="RLI68" s="84"/>
      <c r="RLJ68" s="135"/>
      <c r="RLK68" s="135"/>
      <c r="RLL68" s="135"/>
      <c r="RLM68" s="84"/>
      <c r="RLN68" s="135"/>
      <c r="RLO68" s="135"/>
      <c r="RLP68" s="135"/>
      <c r="RLQ68" s="84"/>
      <c r="RLR68" s="135"/>
      <c r="RLS68" s="135"/>
      <c r="RLT68" s="135"/>
      <c r="RLU68" s="84"/>
      <c r="RLV68" s="135"/>
      <c r="RLW68" s="135"/>
      <c r="RLX68" s="135"/>
      <c r="RLY68" s="84"/>
      <c r="RLZ68" s="135"/>
      <c r="RMA68" s="135"/>
      <c r="RMB68" s="135"/>
      <c r="RMC68" s="84"/>
      <c r="RMD68" s="135"/>
      <c r="RME68" s="135"/>
      <c r="RMF68" s="135"/>
      <c r="RMG68" s="84"/>
      <c r="RMH68" s="135"/>
      <c r="RMI68" s="135"/>
      <c r="RMJ68" s="135"/>
      <c r="RMK68" s="84"/>
      <c r="RML68" s="135"/>
      <c r="RMM68" s="135"/>
      <c r="RMN68" s="135"/>
      <c r="RMO68" s="84"/>
      <c r="RMP68" s="135"/>
      <c r="RMQ68" s="135"/>
      <c r="RMR68" s="135"/>
      <c r="RMS68" s="84"/>
      <c r="RMT68" s="135"/>
      <c r="RMU68" s="135"/>
      <c r="RMV68" s="135"/>
      <c r="RMW68" s="84"/>
      <c r="RMX68" s="135"/>
      <c r="RMY68" s="135"/>
      <c r="RMZ68" s="135"/>
      <c r="RNA68" s="84"/>
      <c r="RNB68" s="135"/>
      <c r="RNC68" s="135"/>
      <c r="RND68" s="135"/>
      <c r="RNE68" s="84"/>
      <c r="RNF68" s="135"/>
      <c r="RNG68" s="135"/>
      <c r="RNH68" s="135"/>
      <c r="RNI68" s="84"/>
      <c r="RNJ68" s="135"/>
      <c r="RNK68" s="135"/>
      <c r="RNL68" s="135"/>
      <c r="RNM68" s="84"/>
      <c r="RNN68" s="135"/>
      <c r="RNO68" s="135"/>
      <c r="RNP68" s="135"/>
      <c r="RNQ68" s="84"/>
      <c r="RNR68" s="135"/>
      <c r="RNS68" s="135"/>
      <c r="RNT68" s="135"/>
      <c r="RNU68" s="84"/>
      <c r="RNV68" s="135"/>
      <c r="RNW68" s="135"/>
      <c r="RNX68" s="135"/>
      <c r="RNY68" s="84"/>
      <c r="RNZ68" s="135"/>
      <c r="ROA68" s="135"/>
      <c r="ROB68" s="135"/>
      <c r="ROC68" s="84"/>
      <c r="ROD68" s="135"/>
      <c r="ROE68" s="135"/>
      <c r="ROF68" s="135"/>
      <c r="ROG68" s="84"/>
      <c r="ROH68" s="135"/>
      <c r="ROI68" s="135"/>
      <c r="ROJ68" s="135"/>
      <c r="ROK68" s="84"/>
      <c r="ROL68" s="135"/>
      <c r="ROM68" s="135"/>
      <c r="RON68" s="135"/>
      <c r="ROO68" s="84"/>
      <c r="ROP68" s="135"/>
      <c r="ROQ68" s="135"/>
      <c r="ROR68" s="135"/>
      <c r="ROS68" s="84"/>
      <c r="ROT68" s="135"/>
      <c r="ROU68" s="135"/>
      <c r="ROV68" s="135"/>
      <c r="ROW68" s="84"/>
      <c r="ROX68" s="135"/>
      <c r="ROY68" s="135"/>
      <c r="ROZ68" s="135"/>
      <c r="RPA68" s="84"/>
      <c r="RPB68" s="135"/>
      <c r="RPC68" s="135"/>
      <c r="RPD68" s="135"/>
      <c r="RPE68" s="84"/>
      <c r="RPF68" s="135"/>
      <c r="RPG68" s="135"/>
      <c r="RPH68" s="135"/>
      <c r="RPI68" s="84"/>
      <c r="RPJ68" s="135"/>
      <c r="RPK68" s="135"/>
      <c r="RPL68" s="135"/>
      <c r="RPM68" s="84"/>
      <c r="RPN68" s="135"/>
      <c r="RPO68" s="135"/>
      <c r="RPP68" s="135"/>
      <c r="RPQ68" s="84"/>
      <c r="RPR68" s="135"/>
      <c r="RPS68" s="135"/>
      <c r="RPT68" s="135"/>
      <c r="RPU68" s="84"/>
      <c r="RPV68" s="135"/>
      <c r="RPW68" s="135"/>
      <c r="RPX68" s="135"/>
      <c r="RPY68" s="84"/>
      <c r="RPZ68" s="135"/>
      <c r="RQA68" s="135"/>
      <c r="RQB68" s="135"/>
      <c r="RQC68" s="84"/>
      <c r="RQD68" s="135"/>
      <c r="RQE68" s="135"/>
      <c r="RQF68" s="135"/>
      <c r="RQG68" s="84"/>
      <c r="RQH68" s="135"/>
      <c r="RQI68" s="135"/>
      <c r="RQJ68" s="135"/>
      <c r="RQK68" s="84"/>
      <c r="RQL68" s="135"/>
      <c r="RQM68" s="135"/>
      <c r="RQN68" s="135"/>
      <c r="RQO68" s="84"/>
      <c r="RQP68" s="135"/>
      <c r="RQQ68" s="135"/>
      <c r="RQR68" s="135"/>
      <c r="RQS68" s="84"/>
      <c r="RQT68" s="135"/>
      <c r="RQU68" s="135"/>
      <c r="RQV68" s="135"/>
      <c r="RQW68" s="84"/>
      <c r="RQX68" s="135"/>
      <c r="RQY68" s="135"/>
      <c r="RQZ68" s="135"/>
      <c r="RRA68" s="84"/>
      <c r="RRB68" s="135"/>
      <c r="RRC68" s="135"/>
      <c r="RRD68" s="135"/>
      <c r="RRE68" s="84"/>
      <c r="RRF68" s="135"/>
      <c r="RRG68" s="135"/>
      <c r="RRH68" s="135"/>
      <c r="RRI68" s="84"/>
      <c r="RRJ68" s="135"/>
      <c r="RRK68" s="135"/>
      <c r="RRL68" s="135"/>
      <c r="RRM68" s="84"/>
      <c r="RRN68" s="135"/>
      <c r="RRO68" s="135"/>
      <c r="RRP68" s="135"/>
      <c r="RRQ68" s="84"/>
      <c r="RRR68" s="135"/>
      <c r="RRS68" s="135"/>
      <c r="RRT68" s="135"/>
      <c r="RRU68" s="84"/>
      <c r="RRV68" s="135"/>
      <c r="RRW68" s="135"/>
      <c r="RRX68" s="135"/>
      <c r="RRY68" s="84"/>
      <c r="RRZ68" s="135"/>
      <c r="RSA68" s="135"/>
      <c r="RSB68" s="135"/>
      <c r="RSC68" s="84"/>
      <c r="RSD68" s="135"/>
      <c r="RSE68" s="135"/>
      <c r="RSF68" s="135"/>
      <c r="RSG68" s="84"/>
      <c r="RSH68" s="135"/>
      <c r="RSI68" s="135"/>
      <c r="RSJ68" s="135"/>
      <c r="RSK68" s="84"/>
      <c r="RSL68" s="135"/>
      <c r="RSM68" s="135"/>
      <c r="RSN68" s="135"/>
      <c r="RSO68" s="84"/>
      <c r="RSP68" s="135"/>
      <c r="RSQ68" s="135"/>
      <c r="RSR68" s="135"/>
      <c r="RSS68" s="84"/>
      <c r="RST68" s="135"/>
      <c r="RSU68" s="135"/>
      <c r="RSV68" s="135"/>
      <c r="RSW68" s="84"/>
      <c r="RSX68" s="135"/>
      <c r="RSY68" s="135"/>
      <c r="RSZ68" s="135"/>
      <c r="RTA68" s="84"/>
      <c r="RTB68" s="135"/>
      <c r="RTC68" s="135"/>
      <c r="RTD68" s="135"/>
      <c r="RTE68" s="84"/>
      <c r="RTF68" s="135"/>
      <c r="RTG68" s="135"/>
      <c r="RTH68" s="135"/>
      <c r="RTI68" s="84"/>
      <c r="RTJ68" s="135"/>
      <c r="RTK68" s="135"/>
      <c r="RTL68" s="135"/>
      <c r="RTM68" s="84"/>
      <c r="RTN68" s="135"/>
      <c r="RTO68" s="135"/>
      <c r="RTP68" s="135"/>
      <c r="RTQ68" s="84"/>
      <c r="RTR68" s="135"/>
      <c r="RTS68" s="135"/>
      <c r="RTT68" s="135"/>
      <c r="RTU68" s="84"/>
      <c r="RTV68" s="135"/>
      <c r="RTW68" s="135"/>
      <c r="RTX68" s="135"/>
      <c r="RTY68" s="84"/>
      <c r="RTZ68" s="135"/>
      <c r="RUA68" s="135"/>
      <c r="RUB68" s="135"/>
      <c r="RUC68" s="84"/>
      <c r="RUD68" s="135"/>
      <c r="RUE68" s="135"/>
      <c r="RUF68" s="135"/>
      <c r="RUG68" s="84"/>
      <c r="RUH68" s="135"/>
      <c r="RUI68" s="135"/>
      <c r="RUJ68" s="135"/>
      <c r="RUK68" s="84"/>
      <c r="RUL68" s="135"/>
      <c r="RUM68" s="135"/>
      <c r="RUN68" s="135"/>
      <c r="RUO68" s="84"/>
      <c r="RUP68" s="135"/>
      <c r="RUQ68" s="135"/>
      <c r="RUR68" s="135"/>
      <c r="RUS68" s="84"/>
      <c r="RUT68" s="135"/>
      <c r="RUU68" s="135"/>
      <c r="RUV68" s="135"/>
      <c r="RUW68" s="84"/>
      <c r="RUX68" s="135"/>
      <c r="RUY68" s="135"/>
      <c r="RUZ68" s="135"/>
      <c r="RVA68" s="84"/>
      <c r="RVB68" s="135"/>
      <c r="RVC68" s="135"/>
      <c r="RVD68" s="135"/>
      <c r="RVE68" s="84"/>
      <c r="RVF68" s="135"/>
      <c r="RVG68" s="135"/>
      <c r="RVH68" s="135"/>
      <c r="RVI68" s="84"/>
      <c r="RVJ68" s="135"/>
      <c r="RVK68" s="135"/>
      <c r="RVL68" s="135"/>
      <c r="RVM68" s="84"/>
      <c r="RVN68" s="135"/>
      <c r="RVO68" s="135"/>
      <c r="RVP68" s="135"/>
      <c r="RVQ68" s="84"/>
      <c r="RVR68" s="135"/>
      <c r="RVS68" s="135"/>
      <c r="RVT68" s="135"/>
      <c r="RVU68" s="84"/>
      <c r="RVV68" s="135"/>
      <c r="RVW68" s="135"/>
      <c r="RVX68" s="135"/>
      <c r="RVY68" s="84"/>
      <c r="RVZ68" s="135"/>
      <c r="RWA68" s="135"/>
      <c r="RWB68" s="135"/>
      <c r="RWC68" s="84"/>
      <c r="RWD68" s="135"/>
      <c r="RWE68" s="135"/>
      <c r="RWF68" s="135"/>
      <c r="RWG68" s="84"/>
      <c r="RWH68" s="135"/>
      <c r="RWI68" s="135"/>
      <c r="RWJ68" s="135"/>
      <c r="RWK68" s="84"/>
      <c r="RWL68" s="135"/>
      <c r="RWM68" s="135"/>
      <c r="RWN68" s="135"/>
      <c r="RWO68" s="84"/>
      <c r="RWP68" s="135"/>
      <c r="RWQ68" s="135"/>
      <c r="RWR68" s="135"/>
      <c r="RWS68" s="84"/>
      <c r="RWT68" s="135"/>
      <c r="RWU68" s="135"/>
      <c r="RWV68" s="135"/>
      <c r="RWW68" s="84"/>
      <c r="RWX68" s="135"/>
      <c r="RWY68" s="135"/>
      <c r="RWZ68" s="135"/>
      <c r="RXA68" s="84"/>
      <c r="RXB68" s="135"/>
      <c r="RXC68" s="135"/>
      <c r="RXD68" s="135"/>
      <c r="RXE68" s="84"/>
      <c r="RXF68" s="135"/>
      <c r="RXG68" s="135"/>
      <c r="RXH68" s="135"/>
      <c r="RXI68" s="84"/>
      <c r="RXJ68" s="135"/>
      <c r="RXK68" s="135"/>
      <c r="RXL68" s="135"/>
      <c r="RXM68" s="84"/>
      <c r="RXN68" s="135"/>
      <c r="RXO68" s="135"/>
      <c r="RXP68" s="135"/>
      <c r="RXQ68" s="84"/>
      <c r="RXR68" s="135"/>
      <c r="RXS68" s="135"/>
      <c r="RXT68" s="135"/>
      <c r="RXU68" s="84"/>
      <c r="RXV68" s="135"/>
      <c r="RXW68" s="135"/>
      <c r="RXX68" s="135"/>
      <c r="RXY68" s="84"/>
      <c r="RXZ68" s="135"/>
      <c r="RYA68" s="135"/>
      <c r="RYB68" s="135"/>
      <c r="RYC68" s="84"/>
      <c r="RYD68" s="135"/>
      <c r="RYE68" s="135"/>
      <c r="RYF68" s="135"/>
      <c r="RYG68" s="84"/>
      <c r="RYH68" s="135"/>
      <c r="RYI68" s="135"/>
      <c r="RYJ68" s="135"/>
      <c r="RYK68" s="84"/>
      <c r="RYL68" s="135"/>
      <c r="RYM68" s="135"/>
      <c r="RYN68" s="135"/>
      <c r="RYO68" s="84"/>
      <c r="RYP68" s="135"/>
      <c r="RYQ68" s="135"/>
      <c r="RYR68" s="135"/>
      <c r="RYS68" s="84"/>
      <c r="RYT68" s="135"/>
      <c r="RYU68" s="135"/>
      <c r="RYV68" s="135"/>
      <c r="RYW68" s="84"/>
      <c r="RYX68" s="135"/>
      <c r="RYY68" s="135"/>
      <c r="RYZ68" s="135"/>
      <c r="RZA68" s="84"/>
      <c r="RZB68" s="135"/>
      <c r="RZC68" s="135"/>
      <c r="RZD68" s="135"/>
      <c r="RZE68" s="84"/>
      <c r="RZF68" s="135"/>
      <c r="RZG68" s="135"/>
      <c r="RZH68" s="135"/>
      <c r="RZI68" s="84"/>
      <c r="RZJ68" s="135"/>
      <c r="RZK68" s="135"/>
      <c r="RZL68" s="135"/>
      <c r="RZM68" s="84"/>
      <c r="RZN68" s="135"/>
      <c r="RZO68" s="135"/>
      <c r="RZP68" s="135"/>
      <c r="RZQ68" s="84"/>
      <c r="RZR68" s="135"/>
      <c r="RZS68" s="135"/>
      <c r="RZT68" s="135"/>
      <c r="RZU68" s="84"/>
      <c r="RZV68" s="135"/>
      <c r="RZW68" s="135"/>
      <c r="RZX68" s="135"/>
      <c r="RZY68" s="84"/>
      <c r="RZZ68" s="135"/>
      <c r="SAA68" s="135"/>
      <c r="SAB68" s="135"/>
      <c r="SAC68" s="84"/>
      <c r="SAD68" s="135"/>
      <c r="SAE68" s="135"/>
      <c r="SAF68" s="135"/>
      <c r="SAG68" s="84"/>
      <c r="SAH68" s="135"/>
      <c r="SAI68" s="135"/>
      <c r="SAJ68" s="135"/>
      <c r="SAK68" s="84"/>
      <c r="SAL68" s="135"/>
      <c r="SAM68" s="135"/>
      <c r="SAN68" s="135"/>
      <c r="SAO68" s="84"/>
      <c r="SAP68" s="135"/>
      <c r="SAQ68" s="135"/>
      <c r="SAR68" s="135"/>
      <c r="SAS68" s="84"/>
      <c r="SAT68" s="135"/>
      <c r="SAU68" s="135"/>
      <c r="SAV68" s="135"/>
      <c r="SAW68" s="84"/>
      <c r="SAX68" s="135"/>
      <c r="SAY68" s="135"/>
      <c r="SAZ68" s="135"/>
      <c r="SBA68" s="84"/>
      <c r="SBB68" s="135"/>
      <c r="SBC68" s="135"/>
      <c r="SBD68" s="135"/>
      <c r="SBE68" s="84"/>
      <c r="SBF68" s="135"/>
      <c r="SBG68" s="135"/>
      <c r="SBH68" s="135"/>
      <c r="SBI68" s="84"/>
      <c r="SBJ68" s="135"/>
      <c r="SBK68" s="135"/>
      <c r="SBL68" s="135"/>
      <c r="SBM68" s="84"/>
      <c r="SBN68" s="135"/>
      <c r="SBO68" s="135"/>
      <c r="SBP68" s="135"/>
      <c r="SBQ68" s="84"/>
      <c r="SBR68" s="135"/>
      <c r="SBS68" s="135"/>
      <c r="SBT68" s="135"/>
      <c r="SBU68" s="84"/>
      <c r="SBV68" s="135"/>
      <c r="SBW68" s="135"/>
      <c r="SBX68" s="135"/>
      <c r="SBY68" s="84"/>
      <c r="SBZ68" s="135"/>
      <c r="SCA68" s="135"/>
      <c r="SCB68" s="135"/>
      <c r="SCC68" s="84"/>
      <c r="SCD68" s="135"/>
      <c r="SCE68" s="135"/>
      <c r="SCF68" s="135"/>
      <c r="SCG68" s="84"/>
      <c r="SCH68" s="135"/>
      <c r="SCI68" s="135"/>
      <c r="SCJ68" s="135"/>
      <c r="SCK68" s="84"/>
      <c r="SCL68" s="135"/>
      <c r="SCM68" s="135"/>
      <c r="SCN68" s="135"/>
      <c r="SCO68" s="84"/>
      <c r="SCP68" s="135"/>
      <c r="SCQ68" s="135"/>
      <c r="SCR68" s="135"/>
      <c r="SCS68" s="84"/>
      <c r="SCT68" s="135"/>
      <c r="SCU68" s="135"/>
      <c r="SCV68" s="135"/>
      <c r="SCW68" s="84"/>
      <c r="SCX68" s="135"/>
      <c r="SCY68" s="135"/>
      <c r="SCZ68" s="135"/>
      <c r="SDA68" s="84"/>
      <c r="SDB68" s="135"/>
      <c r="SDC68" s="135"/>
      <c r="SDD68" s="135"/>
      <c r="SDE68" s="84"/>
      <c r="SDF68" s="135"/>
      <c r="SDG68" s="135"/>
      <c r="SDH68" s="135"/>
      <c r="SDI68" s="84"/>
      <c r="SDJ68" s="135"/>
      <c r="SDK68" s="135"/>
      <c r="SDL68" s="135"/>
      <c r="SDM68" s="84"/>
      <c r="SDN68" s="135"/>
      <c r="SDO68" s="135"/>
      <c r="SDP68" s="135"/>
      <c r="SDQ68" s="84"/>
      <c r="SDR68" s="135"/>
      <c r="SDS68" s="135"/>
      <c r="SDT68" s="135"/>
      <c r="SDU68" s="84"/>
      <c r="SDV68" s="135"/>
      <c r="SDW68" s="135"/>
      <c r="SDX68" s="135"/>
      <c r="SDY68" s="84"/>
      <c r="SDZ68" s="135"/>
      <c r="SEA68" s="135"/>
      <c r="SEB68" s="135"/>
      <c r="SEC68" s="84"/>
      <c r="SED68" s="135"/>
      <c r="SEE68" s="135"/>
      <c r="SEF68" s="135"/>
      <c r="SEG68" s="84"/>
      <c r="SEH68" s="135"/>
      <c r="SEI68" s="135"/>
      <c r="SEJ68" s="135"/>
      <c r="SEK68" s="84"/>
      <c r="SEL68" s="135"/>
      <c r="SEM68" s="135"/>
      <c r="SEN68" s="135"/>
      <c r="SEO68" s="84"/>
      <c r="SEP68" s="135"/>
      <c r="SEQ68" s="135"/>
      <c r="SER68" s="135"/>
      <c r="SES68" s="84"/>
      <c r="SET68" s="135"/>
      <c r="SEU68" s="135"/>
      <c r="SEV68" s="135"/>
      <c r="SEW68" s="84"/>
      <c r="SEX68" s="135"/>
      <c r="SEY68" s="135"/>
      <c r="SEZ68" s="135"/>
      <c r="SFA68" s="84"/>
      <c r="SFB68" s="135"/>
      <c r="SFC68" s="135"/>
      <c r="SFD68" s="135"/>
      <c r="SFE68" s="84"/>
      <c r="SFF68" s="135"/>
      <c r="SFG68" s="135"/>
      <c r="SFH68" s="135"/>
      <c r="SFI68" s="84"/>
      <c r="SFJ68" s="135"/>
      <c r="SFK68" s="135"/>
      <c r="SFL68" s="135"/>
      <c r="SFM68" s="84"/>
      <c r="SFN68" s="135"/>
      <c r="SFO68" s="135"/>
      <c r="SFP68" s="135"/>
      <c r="SFQ68" s="84"/>
      <c r="SFR68" s="135"/>
      <c r="SFS68" s="135"/>
      <c r="SFT68" s="135"/>
      <c r="SFU68" s="84"/>
      <c r="SFV68" s="135"/>
      <c r="SFW68" s="135"/>
      <c r="SFX68" s="135"/>
      <c r="SFY68" s="84"/>
      <c r="SFZ68" s="135"/>
      <c r="SGA68" s="135"/>
      <c r="SGB68" s="135"/>
      <c r="SGC68" s="84"/>
      <c r="SGD68" s="135"/>
      <c r="SGE68" s="135"/>
      <c r="SGF68" s="135"/>
      <c r="SGG68" s="84"/>
      <c r="SGH68" s="135"/>
      <c r="SGI68" s="135"/>
      <c r="SGJ68" s="135"/>
      <c r="SGK68" s="84"/>
      <c r="SGL68" s="135"/>
      <c r="SGM68" s="135"/>
      <c r="SGN68" s="135"/>
      <c r="SGO68" s="84"/>
      <c r="SGP68" s="135"/>
      <c r="SGQ68" s="135"/>
      <c r="SGR68" s="135"/>
      <c r="SGS68" s="84"/>
      <c r="SGT68" s="135"/>
      <c r="SGU68" s="135"/>
      <c r="SGV68" s="135"/>
      <c r="SGW68" s="84"/>
      <c r="SGX68" s="135"/>
      <c r="SGY68" s="135"/>
      <c r="SGZ68" s="135"/>
      <c r="SHA68" s="84"/>
      <c r="SHB68" s="135"/>
      <c r="SHC68" s="135"/>
      <c r="SHD68" s="135"/>
      <c r="SHE68" s="84"/>
      <c r="SHF68" s="135"/>
      <c r="SHG68" s="135"/>
      <c r="SHH68" s="135"/>
      <c r="SHI68" s="84"/>
      <c r="SHJ68" s="135"/>
      <c r="SHK68" s="135"/>
      <c r="SHL68" s="135"/>
      <c r="SHM68" s="84"/>
      <c r="SHN68" s="135"/>
      <c r="SHO68" s="135"/>
      <c r="SHP68" s="135"/>
      <c r="SHQ68" s="84"/>
      <c r="SHR68" s="135"/>
      <c r="SHS68" s="135"/>
      <c r="SHT68" s="135"/>
      <c r="SHU68" s="84"/>
      <c r="SHV68" s="135"/>
      <c r="SHW68" s="135"/>
      <c r="SHX68" s="135"/>
      <c r="SHY68" s="84"/>
      <c r="SHZ68" s="135"/>
      <c r="SIA68" s="135"/>
      <c r="SIB68" s="135"/>
      <c r="SIC68" s="84"/>
      <c r="SID68" s="135"/>
      <c r="SIE68" s="135"/>
      <c r="SIF68" s="135"/>
      <c r="SIG68" s="84"/>
      <c r="SIH68" s="135"/>
      <c r="SII68" s="135"/>
      <c r="SIJ68" s="135"/>
      <c r="SIK68" s="84"/>
      <c r="SIL68" s="135"/>
      <c r="SIM68" s="135"/>
      <c r="SIN68" s="135"/>
      <c r="SIO68" s="84"/>
      <c r="SIP68" s="135"/>
      <c r="SIQ68" s="135"/>
      <c r="SIR68" s="135"/>
      <c r="SIS68" s="84"/>
      <c r="SIT68" s="135"/>
      <c r="SIU68" s="135"/>
      <c r="SIV68" s="135"/>
      <c r="SIW68" s="84"/>
      <c r="SIX68" s="135"/>
      <c r="SIY68" s="135"/>
      <c r="SIZ68" s="135"/>
      <c r="SJA68" s="84"/>
      <c r="SJB68" s="135"/>
      <c r="SJC68" s="135"/>
      <c r="SJD68" s="135"/>
      <c r="SJE68" s="84"/>
      <c r="SJF68" s="135"/>
      <c r="SJG68" s="135"/>
      <c r="SJH68" s="135"/>
      <c r="SJI68" s="84"/>
      <c r="SJJ68" s="135"/>
      <c r="SJK68" s="135"/>
      <c r="SJL68" s="135"/>
      <c r="SJM68" s="84"/>
      <c r="SJN68" s="135"/>
      <c r="SJO68" s="135"/>
      <c r="SJP68" s="135"/>
      <c r="SJQ68" s="84"/>
      <c r="SJR68" s="135"/>
      <c r="SJS68" s="135"/>
      <c r="SJT68" s="135"/>
      <c r="SJU68" s="84"/>
      <c r="SJV68" s="135"/>
      <c r="SJW68" s="135"/>
      <c r="SJX68" s="135"/>
      <c r="SJY68" s="84"/>
      <c r="SJZ68" s="135"/>
      <c r="SKA68" s="135"/>
      <c r="SKB68" s="135"/>
      <c r="SKC68" s="84"/>
      <c r="SKD68" s="135"/>
      <c r="SKE68" s="135"/>
      <c r="SKF68" s="135"/>
      <c r="SKG68" s="84"/>
      <c r="SKH68" s="135"/>
      <c r="SKI68" s="135"/>
      <c r="SKJ68" s="135"/>
      <c r="SKK68" s="84"/>
      <c r="SKL68" s="135"/>
      <c r="SKM68" s="135"/>
      <c r="SKN68" s="135"/>
      <c r="SKO68" s="84"/>
      <c r="SKP68" s="135"/>
      <c r="SKQ68" s="135"/>
      <c r="SKR68" s="135"/>
      <c r="SKS68" s="84"/>
      <c r="SKT68" s="135"/>
      <c r="SKU68" s="135"/>
      <c r="SKV68" s="135"/>
      <c r="SKW68" s="84"/>
      <c r="SKX68" s="135"/>
      <c r="SKY68" s="135"/>
      <c r="SKZ68" s="135"/>
      <c r="SLA68" s="84"/>
      <c r="SLB68" s="135"/>
      <c r="SLC68" s="135"/>
      <c r="SLD68" s="135"/>
      <c r="SLE68" s="84"/>
      <c r="SLF68" s="135"/>
      <c r="SLG68" s="135"/>
      <c r="SLH68" s="135"/>
      <c r="SLI68" s="84"/>
      <c r="SLJ68" s="135"/>
      <c r="SLK68" s="135"/>
      <c r="SLL68" s="135"/>
      <c r="SLM68" s="84"/>
      <c r="SLN68" s="135"/>
      <c r="SLO68" s="135"/>
      <c r="SLP68" s="135"/>
      <c r="SLQ68" s="84"/>
      <c r="SLR68" s="135"/>
      <c r="SLS68" s="135"/>
      <c r="SLT68" s="135"/>
      <c r="SLU68" s="84"/>
      <c r="SLV68" s="135"/>
      <c r="SLW68" s="135"/>
      <c r="SLX68" s="135"/>
      <c r="SLY68" s="84"/>
      <c r="SLZ68" s="135"/>
      <c r="SMA68" s="135"/>
      <c r="SMB68" s="135"/>
      <c r="SMC68" s="84"/>
      <c r="SMD68" s="135"/>
      <c r="SME68" s="135"/>
      <c r="SMF68" s="135"/>
      <c r="SMG68" s="84"/>
      <c r="SMH68" s="135"/>
      <c r="SMI68" s="135"/>
      <c r="SMJ68" s="135"/>
      <c r="SMK68" s="84"/>
      <c r="SML68" s="135"/>
      <c r="SMM68" s="135"/>
      <c r="SMN68" s="135"/>
      <c r="SMO68" s="84"/>
      <c r="SMP68" s="135"/>
      <c r="SMQ68" s="135"/>
      <c r="SMR68" s="135"/>
      <c r="SMS68" s="84"/>
      <c r="SMT68" s="135"/>
      <c r="SMU68" s="135"/>
      <c r="SMV68" s="135"/>
      <c r="SMW68" s="84"/>
      <c r="SMX68" s="135"/>
      <c r="SMY68" s="135"/>
      <c r="SMZ68" s="135"/>
      <c r="SNA68" s="84"/>
      <c r="SNB68" s="135"/>
      <c r="SNC68" s="135"/>
      <c r="SND68" s="135"/>
      <c r="SNE68" s="84"/>
      <c r="SNF68" s="135"/>
      <c r="SNG68" s="135"/>
      <c r="SNH68" s="135"/>
      <c r="SNI68" s="84"/>
      <c r="SNJ68" s="135"/>
      <c r="SNK68" s="135"/>
      <c r="SNL68" s="135"/>
      <c r="SNM68" s="84"/>
      <c r="SNN68" s="135"/>
      <c r="SNO68" s="135"/>
      <c r="SNP68" s="135"/>
      <c r="SNQ68" s="84"/>
      <c r="SNR68" s="135"/>
      <c r="SNS68" s="135"/>
      <c r="SNT68" s="135"/>
      <c r="SNU68" s="84"/>
      <c r="SNV68" s="135"/>
      <c r="SNW68" s="135"/>
      <c r="SNX68" s="135"/>
      <c r="SNY68" s="84"/>
      <c r="SNZ68" s="135"/>
      <c r="SOA68" s="135"/>
      <c r="SOB68" s="135"/>
      <c r="SOC68" s="84"/>
      <c r="SOD68" s="135"/>
      <c r="SOE68" s="135"/>
      <c r="SOF68" s="135"/>
      <c r="SOG68" s="84"/>
      <c r="SOH68" s="135"/>
      <c r="SOI68" s="135"/>
      <c r="SOJ68" s="135"/>
      <c r="SOK68" s="84"/>
      <c r="SOL68" s="135"/>
      <c r="SOM68" s="135"/>
      <c r="SON68" s="135"/>
      <c r="SOO68" s="84"/>
      <c r="SOP68" s="135"/>
      <c r="SOQ68" s="135"/>
      <c r="SOR68" s="135"/>
      <c r="SOS68" s="84"/>
      <c r="SOT68" s="135"/>
      <c r="SOU68" s="135"/>
      <c r="SOV68" s="135"/>
      <c r="SOW68" s="84"/>
      <c r="SOX68" s="135"/>
      <c r="SOY68" s="135"/>
      <c r="SOZ68" s="135"/>
      <c r="SPA68" s="84"/>
      <c r="SPB68" s="135"/>
      <c r="SPC68" s="135"/>
      <c r="SPD68" s="135"/>
      <c r="SPE68" s="84"/>
      <c r="SPF68" s="135"/>
      <c r="SPG68" s="135"/>
      <c r="SPH68" s="135"/>
      <c r="SPI68" s="84"/>
      <c r="SPJ68" s="135"/>
      <c r="SPK68" s="135"/>
      <c r="SPL68" s="135"/>
      <c r="SPM68" s="84"/>
      <c r="SPN68" s="135"/>
      <c r="SPO68" s="135"/>
      <c r="SPP68" s="135"/>
      <c r="SPQ68" s="84"/>
      <c r="SPR68" s="135"/>
      <c r="SPS68" s="135"/>
      <c r="SPT68" s="135"/>
      <c r="SPU68" s="84"/>
      <c r="SPV68" s="135"/>
      <c r="SPW68" s="135"/>
      <c r="SPX68" s="135"/>
      <c r="SPY68" s="84"/>
      <c r="SPZ68" s="135"/>
      <c r="SQA68" s="135"/>
      <c r="SQB68" s="135"/>
      <c r="SQC68" s="84"/>
      <c r="SQD68" s="135"/>
      <c r="SQE68" s="135"/>
      <c r="SQF68" s="135"/>
      <c r="SQG68" s="84"/>
      <c r="SQH68" s="135"/>
      <c r="SQI68" s="135"/>
      <c r="SQJ68" s="135"/>
      <c r="SQK68" s="84"/>
      <c r="SQL68" s="135"/>
      <c r="SQM68" s="135"/>
      <c r="SQN68" s="135"/>
      <c r="SQO68" s="84"/>
      <c r="SQP68" s="135"/>
      <c r="SQQ68" s="135"/>
      <c r="SQR68" s="135"/>
      <c r="SQS68" s="84"/>
      <c r="SQT68" s="135"/>
      <c r="SQU68" s="135"/>
      <c r="SQV68" s="135"/>
      <c r="SQW68" s="84"/>
      <c r="SQX68" s="135"/>
      <c r="SQY68" s="135"/>
      <c r="SQZ68" s="135"/>
      <c r="SRA68" s="84"/>
      <c r="SRB68" s="135"/>
      <c r="SRC68" s="135"/>
      <c r="SRD68" s="135"/>
      <c r="SRE68" s="84"/>
      <c r="SRF68" s="135"/>
      <c r="SRG68" s="135"/>
      <c r="SRH68" s="135"/>
      <c r="SRI68" s="84"/>
      <c r="SRJ68" s="135"/>
      <c r="SRK68" s="135"/>
      <c r="SRL68" s="135"/>
      <c r="SRM68" s="84"/>
      <c r="SRN68" s="135"/>
      <c r="SRO68" s="135"/>
      <c r="SRP68" s="135"/>
      <c r="SRQ68" s="84"/>
      <c r="SRR68" s="135"/>
      <c r="SRS68" s="135"/>
      <c r="SRT68" s="135"/>
      <c r="SRU68" s="84"/>
      <c r="SRV68" s="135"/>
      <c r="SRW68" s="135"/>
      <c r="SRX68" s="135"/>
      <c r="SRY68" s="84"/>
      <c r="SRZ68" s="135"/>
      <c r="SSA68" s="135"/>
      <c r="SSB68" s="135"/>
      <c r="SSC68" s="84"/>
      <c r="SSD68" s="135"/>
      <c r="SSE68" s="135"/>
      <c r="SSF68" s="135"/>
      <c r="SSG68" s="84"/>
      <c r="SSH68" s="135"/>
      <c r="SSI68" s="135"/>
      <c r="SSJ68" s="135"/>
      <c r="SSK68" s="84"/>
      <c r="SSL68" s="135"/>
      <c r="SSM68" s="135"/>
      <c r="SSN68" s="135"/>
      <c r="SSO68" s="84"/>
      <c r="SSP68" s="135"/>
      <c r="SSQ68" s="135"/>
      <c r="SSR68" s="135"/>
      <c r="SSS68" s="84"/>
      <c r="SST68" s="135"/>
      <c r="SSU68" s="135"/>
      <c r="SSV68" s="135"/>
      <c r="SSW68" s="84"/>
      <c r="SSX68" s="135"/>
      <c r="SSY68" s="135"/>
      <c r="SSZ68" s="135"/>
      <c r="STA68" s="84"/>
      <c r="STB68" s="135"/>
      <c r="STC68" s="135"/>
      <c r="STD68" s="135"/>
      <c r="STE68" s="84"/>
      <c r="STF68" s="135"/>
      <c r="STG68" s="135"/>
      <c r="STH68" s="135"/>
      <c r="STI68" s="84"/>
      <c r="STJ68" s="135"/>
      <c r="STK68" s="135"/>
      <c r="STL68" s="135"/>
      <c r="STM68" s="84"/>
      <c r="STN68" s="135"/>
      <c r="STO68" s="135"/>
      <c r="STP68" s="135"/>
      <c r="STQ68" s="84"/>
      <c r="STR68" s="135"/>
      <c r="STS68" s="135"/>
      <c r="STT68" s="135"/>
      <c r="STU68" s="84"/>
      <c r="STV68" s="135"/>
      <c r="STW68" s="135"/>
      <c r="STX68" s="135"/>
      <c r="STY68" s="84"/>
      <c r="STZ68" s="135"/>
      <c r="SUA68" s="135"/>
      <c r="SUB68" s="135"/>
      <c r="SUC68" s="84"/>
      <c r="SUD68" s="135"/>
      <c r="SUE68" s="135"/>
      <c r="SUF68" s="135"/>
      <c r="SUG68" s="84"/>
      <c r="SUH68" s="135"/>
      <c r="SUI68" s="135"/>
      <c r="SUJ68" s="135"/>
      <c r="SUK68" s="84"/>
      <c r="SUL68" s="135"/>
      <c r="SUM68" s="135"/>
      <c r="SUN68" s="135"/>
      <c r="SUO68" s="84"/>
      <c r="SUP68" s="135"/>
      <c r="SUQ68" s="135"/>
      <c r="SUR68" s="135"/>
      <c r="SUS68" s="84"/>
      <c r="SUT68" s="135"/>
      <c r="SUU68" s="135"/>
      <c r="SUV68" s="135"/>
      <c r="SUW68" s="84"/>
      <c r="SUX68" s="135"/>
      <c r="SUY68" s="135"/>
      <c r="SUZ68" s="135"/>
      <c r="SVA68" s="84"/>
      <c r="SVB68" s="135"/>
      <c r="SVC68" s="135"/>
      <c r="SVD68" s="135"/>
      <c r="SVE68" s="84"/>
      <c r="SVF68" s="135"/>
      <c r="SVG68" s="135"/>
      <c r="SVH68" s="135"/>
      <c r="SVI68" s="84"/>
      <c r="SVJ68" s="135"/>
      <c r="SVK68" s="135"/>
      <c r="SVL68" s="135"/>
      <c r="SVM68" s="84"/>
      <c r="SVN68" s="135"/>
      <c r="SVO68" s="135"/>
      <c r="SVP68" s="135"/>
      <c r="SVQ68" s="84"/>
      <c r="SVR68" s="135"/>
      <c r="SVS68" s="135"/>
      <c r="SVT68" s="135"/>
      <c r="SVU68" s="84"/>
      <c r="SVV68" s="135"/>
      <c r="SVW68" s="135"/>
      <c r="SVX68" s="135"/>
      <c r="SVY68" s="84"/>
      <c r="SVZ68" s="135"/>
      <c r="SWA68" s="135"/>
      <c r="SWB68" s="135"/>
      <c r="SWC68" s="84"/>
      <c r="SWD68" s="135"/>
      <c r="SWE68" s="135"/>
      <c r="SWF68" s="135"/>
      <c r="SWG68" s="84"/>
      <c r="SWH68" s="135"/>
      <c r="SWI68" s="135"/>
      <c r="SWJ68" s="135"/>
      <c r="SWK68" s="84"/>
      <c r="SWL68" s="135"/>
      <c r="SWM68" s="135"/>
      <c r="SWN68" s="135"/>
      <c r="SWO68" s="84"/>
      <c r="SWP68" s="135"/>
      <c r="SWQ68" s="135"/>
      <c r="SWR68" s="135"/>
      <c r="SWS68" s="84"/>
      <c r="SWT68" s="135"/>
      <c r="SWU68" s="135"/>
      <c r="SWV68" s="135"/>
      <c r="SWW68" s="84"/>
      <c r="SWX68" s="135"/>
      <c r="SWY68" s="135"/>
      <c r="SWZ68" s="135"/>
      <c r="SXA68" s="84"/>
      <c r="SXB68" s="135"/>
      <c r="SXC68" s="135"/>
      <c r="SXD68" s="135"/>
      <c r="SXE68" s="84"/>
      <c r="SXF68" s="135"/>
      <c r="SXG68" s="135"/>
      <c r="SXH68" s="135"/>
      <c r="SXI68" s="84"/>
      <c r="SXJ68" s="135"/>
      <c r="SXK68" s="135"/>
      <c r="SXL68" s="135"/>
      <c r="SXM68" s="84"/>
      <c r="SXN68" s="135"/>
      <c r="SXO68" s="135"/>
      <c r="SXP68" s="135"/>
      <c r="SXQ68" s="84"/>
      <c r="SXR68" s="135"/>
      <c r="SXS68" s="135"/>
      <c r="SXT68" s="135"/>
      <c r="SXU68" s="84"/>
      <c r="SXV68" s="135"/>
      <c r="SXW68" s="135"/>
      <c r="SXX68" s="135"/>
      <c r="SXY68" s="84"/>
      <c r="SXZ68" s="135"/>
      <c r="SYA68" s="135"/>
      <c r="SYB68" s="135"/>
      <c r="SYC68" s="84"/>
      <c r="SYD68" s="135"/>
      <c r="SYE68" s="135"/>
      <c r="SYF68" s="135"/>
      <c r="SYG68" s="84"/>
      <c r="SYH68" s="135"/>
      <c r="SYI68" s="135"/>
      <c r="SYJ68" s="135"/>
      <c r="SYK68" s="84"/>
      <c r="SYL68" s="135"/>
      <c r="SYM68" s="135"/>
      <c r="SYN68" s="135"/>
      <c r="SYO68" s="84"/>
      <c r="SYP68" s="135"/>
      <c r="SYQ68" s="135"/>
      <c r="SYR68" s="135"/>
      <c r="SYS68" s="84"/>
      <c r="SYT68" s="135"/>
      <c r="SYU68" s="135"/>
      <c r="SYV68" s="135"/>
      <c r="SYW68" s="84"/>
      <c r="SYX68" s="135"/>
      <c r="SYY68" s="135"/>
      <c r="SYZ68" s="135"/>
      <c r="SZA68" s="84"/>
      <c r="SZB68" s="135"/>
      <c r="SZC68" s="135"/>
      <c r="SZD68" s="135"/>
      <c r="SZE68" s="84"/>
      <c r="SZF68" s="135"/>
      <c r="SZG68" s="135"/>
      <c r="SZH68" s="135"/>
      <c r="SZI68" s="84"/>
      <c r="SZJ68" s="135"/>
      <c r="SZK68" s="135"/>
      <c r="SZL68" s="135"/>
      <c r="SZM68" s="84"/>
      <c r="SZN68" s="135"/>
      <c r="SZO68" s="135"/>
      <c r="SZP68" s="135"/>
      <c r="SZQ68" s="84"/>
      <c r="SZR68" s="135"/>
      <c r="SZS68" s="135"/>
      <c r="SZT68" s="135"/>
      <c r="SZU68" s="84"/>
      <c r="SZV68" s="135"/>
      <c r="SZW68" s="135"/>
      <c r="SZX68" s="135"/>
      <c r="SZY68" s="84"/>
      <c r="SZZ68" s="135"/>
      <c r="TAA68" s="135"/>
      <c r="TAB68" s="135"/>
      <c r="TAC68" s="84"/>
      <c r="TAD68" s="135"/>
      <c r="TAE68" s="135"/>
      <c r="TAF68" s="135"/>
      <c r="TAG68" s="84"/>
      <c r="TAH68" s="135"/>
      <c r="TAI68" s="135"/>
      <c r="TAJ68" s="135"/>
      <c r="TAK68" s="84"/>
      <c r="TAL68" s="135"/>
      <c r="TAM68" s="135"/>
      <c r="TAN68" s="135"/>
      <c r="TAO68" s="84"/>
      <c r="TAP68" s="135"/>
      <c r="TAQ68" s="135"/>
      <c r="TAR68" s="135"/>
      <c r="TAS68" s="84"/>
      <c r="TAT68" s="135"/>
      <c r="TAU68" s="135"/>
      <c r="TAV68" s="135"/>
      <c r="TAW68" s="84"/>
      <c r="TAX68" s="135"/>
      <c r="TAY68" s="135"/>
      <c r="TAZ68" s="135"/>
      <c r="TBA68" s="84"/>
      <c r="TBB68" s="135"/>
      <c r="TBC68" s="135"/>
      <c r="TBD68" s="135"/>
      <c r="TBE68" s="84"/>
      <c r="TBF68" s="135"/>
      <c r="TBG68" s="135"/>
      <c r="TBH68" s="135"/>
      <c r="TBI68" s="84"/>
      <c r="TBJ68" s="135"/>
      <c r="TBK68" s="135"/>
      <c r="TBL68" s="135"/>
      <c r="TBM68" s="84"/>
      <c r="TBN68" s="135"/>
      <c r="TBO68" s="135"/>
      <c r="TBP68" s="135"/>
      <c r="TBQ68" s="84"/>
      <c r="TBR68" s="135"/>
      <c r="TBS68" s="135"/>
      <c r="TBT68" s="135"/>
      <c r="TBU68" s="84"/>
      <c r="TBV68" s="135"/>
      <c r="TBW68" s="135"/>
      <c r="TBX68" s="135"/>
      <c r="TBY68" s="84"/>
      <c r="TBZ68" s="135"/>
      <c r="TCA68" s="135"/>
      <c r="TCB68" s="135"/>
      <c r="TCC68" s="84"/>
      <c r="TCD68" s="135"/>
      <c r="TCE68" s="135"/>
      <c r="TCF68" s="135"/>
      <c r="TCG68" s="84"/>
      <c r="TCH68" s="135"/>
      <c r="TCI68" s="135"/>
      <c r="TCJ68" s="135"/>
      <c r="TCK68" s="84"/>
      <c r="TCL68" s="135"/>
      <c r="TCM68" s="135"/>
      <c r="TCN68" s="135"/>
      <c r="TCO68" s="84"/>
      <c r="TCP68" s="135"/>
      <c r="TCQ68" s="135"/>
      <c r="TCR68" s="135"/>
      <c r="TCS68" s="84"/>
      <c r="TCT68" s="135"/>
      <c r="TCU68" s="135"/>
      <c r="TCV68" s="135"/>
      <c r="TCW68" s="84"/>
      <c r="TCX68" s="135"/>
      <c r="TCY68" s="135"/>
      <c r="TCZ68" s="135"/>
      <c r="TDA68" s="84"/>
      <c r="TDB68" s="135"/>
      <c r="TDC68" s="135"/>
      <c r="TDD68" s="135"/>
      <c r="TDE68" s="84"/>
      <c r="TDF68" s="135"/>
      <c r="TDG68" s="135"/>
      <c r="TDH68" s="135"/>
      <c r="TDI68" s="84"/>
      <c r="TDJ68" s="135"/>
      <c r="TDK68" s="135"/>
      <c r="TDL68" s="135"/>
      <c r="TDM68" s="84"/>
      <c r="TDN68" s="135"/>
      <c r="TDO68" s="135"/>
      <c r="TDP68" s="135"/>
      <c r="TDQ68" s="84"/>
      <c r="TDR68" s="135"/>
      <c r="TDS68" s="135"/>
      <c r="TDT68" s="135"/>
      <c r="TDU68" s="84"/>
      <c r="TDV68" s="135"/>
      <c r="TDW68" s="135"/>
      <c r="TDX68" s="135"/>
      <c r="TDY68" s="84"/>
      <c r="TDZ68" s="135"/>
      <c r="TEA68" s="135"/>
      <c r="TEB68" s="135"/>
      <c r="TEC68" s="84"/>
      <c r="TED68" s="135"/>
      <c r="TEE68" s="135"/>
      <c r="TEF68" s="135"/>
      <c r="TEG68" s="84"/>
      <c r="TEH68" s="135"/>
      <c r="TEI68" s="135"/>
      <c r="TEJ68" s="135"/>
      <c r="TEK68" s="84"/>
      <c r="TEL68" s="135"/>
      <c r="TEM68" s="135"/>
      <c r="TEN68" s="135"/>
      <c r="TEO68" s="84"/>
      <c r="TEP68" s="135"/>
      <c r="TEQ68" s="135"/>
      <c r="TER68" s="135"/>
      <c r="TES68" s="84"/>
      <c r="TET68" s="135"/>
      <c r="TEU68" s="135"/>
      <c r="TEV68" s="135"/>
      <c r="TEW68" s="84"/>
      <c r="TEX68" s="135"/>
      <c r="TEY68" s="135"/>
      <c r="TEZ68" s="135"/>
      <c r="TFA68" s="84"/>
      <c r="TFB68" s="135"/>
      <c r="TFC68" s="135"/>
      <c r="TFD68" s="135"/>
      <c r="TFE68" s="84"/>
      <c r="TFF68" s="135"/>
      <c r="TFG68" s="135"/>
      <c r="TFH68" s="135"/>
      <c r="TFI68" s="84"/>
      <c r="TFJ68" s="135"/>
      <c r="TFK68" s="135"/>
      <c r="TFL68" s="135"/>
      <c r="TFM68" s="84"/>
      <c r="TFN68" s="135"/>
      <c r="TFO68" s="135"/>
      <c r="TFP68" s="135"/>
      <c r="TFQ68" s="84"/>
      <c r="TFR68" s="135"/>
      <c r="TFS68" s="135"/>
      <c r="TFT68" s="135"/>
      <c r="TFU68" s="84"/>
      <c r="TFV68" s="135"/>
      <c r="TFW68" s="135"/>
      <c r="TFX68" s="135"/>
      <c r="TFY68" s="84"/>
      <c r="TFZ68" s="135"/>
      <c r="TGA68" s="135"/>
      <c r="TGB68" s="135"/>
      <c r="TGC68" s="84"/>
      <c r="TGD68" s="135"/>
      <c r="TGE68" s="135"/>
      <c r="TGF68" s="135"/>
      <c r="TGG68" s="84"/>
      <c r="TGH68" s="135"/>
      <c r="TGI68" s="135"/>
      <c r="TGJ68" s="135"/>
      <c r="TGK68" s="84"/>
      <c r="TGL68" s="135"/>
      <c r="TGM68" s="135"/>
      <c r="TGN68" s="135"/>
      <c r="TGO68" s="84"/>
      <c r="TGP68" s="135"/>
      <c r="TGQ68" s="135"/>
      <c r="TGR68" s="135"/>
      <c r="TGS68" s="84"/>
      <c r="TGT68" s="135"/>
      <c r="TGU68" s="135"/>
      <c r="TGV68" s="135"/>
      <c r="TGW68" s="84"/>
      <c r="TGX68" s="135"/>
      <c r="TGY68" s="135"/>
      <c r="TGZ68" s="135"/>
      <c r="THA68" s="84"/>
      <c r="THB68" s="135"/>
      <c r="THC68" s="135"/>
      <c r="THD68" s="135"/>
      <c r="THE68" s="84"/>
      <c r="THF68" s="135"/>
      <c r="THG68" s="135"/>
      <c r="THH68" s="135"/>
      <c r="THI68" s="84"/>
      <c r="THJ68" s="135"/>
      <c r="THK68" s="135"/>
      <c r="THL68" s="135"/>
      <c r="THM68" s="84"/>
      <c r="THN68" s="135"/>
      <c r="THO68" s="135"/>
      <c r="THP68" s="135"/>
      <c r="THQ68" s="84"/>
      <c r="THR68" s="135"/>
      <c r="THS68" s="135"/>
      <c r="THT68" s="135"/>
      <c r="THU68" s="84"/>
      <c r="THV68" s="135"/>
      <c r="THW68" s="135"/>
      <c r="THX68" s="135"/>
      <c r="THY68" s="84"/>
      <c r="THZ68" s="135"/>
      <c r="TIA68" s="135"/>
      <c r="TIB68" s="135"/>
      <c r="TIC68" s="84"/>
      <c r="TID68" s="135"/>
      <c r="TIE68" s="135"/>
      <c r="TIF68" s="135"/>
      <c r="TIG68" s="84"/>
      <c r="TIH68" s="135"/>
      <c r="TII68" s="135"/>
      <c r="TIJ68" s="135"/>
      <c r="TIK68" s="84"/>
      <c r="TIL68" s="135"/>
      <c r="TIM68" s="135"/>
      <c r="TIN68" s="135"/>
      <c r="TIO68" s="84"/>
      <c r="TIP68" s="135"/>
      <c r="TIQ68" s="135"/>
      <c r="TIR68" s="135"/>
      <c r="TIS68" s="84"/>
      <c r="TIT68" s="135"/>
      <c r="TIU68" s="135"/>
      <c r="TIV68" s="135"/>
      <c r="TIW68" s="84"/>
      <c r="TIX68" s="135"/>
      <c r="TIY68" s="135"/>
      <c r="TIZ68" s="135"/>
      <c r="TJA68" s="84"/>
      <c r="TJB68" s="135"/>
      <c r="TJC68" s="135"/>
      <c r="TJD68" s="135"/>
      <c r="TJE68" s="84"/>
      <c r="TJF68" s="135"/>
      <c r="TJG68" s="135"/>
      <c r="TJH68" s="135"/>
      <c r="TJI68" s="84"/>
      <c r="TJJ68" s="135"/>
      <c r="TJK68" s="135"/>
      <c r="TJL68" s="135"/>
      <c r="TJM68" s="84"/>
      <c r="TJN68" s="135"/>
      <c r="TJO68" s="135"/>
      <c r="TJP68" s="135"/>
      <c r="TJQ68" s="84"/>
      <c r="TJR68" s="135"/>
      <c r="TJS68" s="135"/>
      <c r="TJT68" s="135"/>
      <c r="TJU68" s="84"/>
      <c r="TJV68" s="135"/>
      <c r="TJW68" s="135"/>
      <c r="TJX68" s="135"/>
      <c r="TJY68" s="84"/>
      <c r="TJZ68" s="135"/>
      <c r="TKA68" s="135"/>
      <c r="TKB68" s="135"/>
      <c r="TKC68" s="84"/>
      <c r="TKD68" s="135"/>
      <c r="TKE68" s="135"/>
      <c r="TKF68" s="135"/>
      <c r="TKG68" s="84"/>
      <c r="TKH68" s="135"/>
      <c r="TKI68" s="135"/>
      <c r="TKJ68" s="135"/>
      <c r="TKK68" s="84"/>
      <c r="TKL68" s="135"/>
      <c r="TKM68" s="135"/>
      <c r="TKN68" s="135"/>
      <c r="TKO68" s="84"/>
      <c r="TKP68" s="135"/>
      <c r="TKQ68" s="135"/>
      <c r="TKR68" s="135"/>
      <c r="TKS68" s="84"/>
      <c r="TKT68" s="135"/>
      <c r="TKU68" s="135"/>
      <c r="TKV68" s="135"/>
      <c r="TKW68" s="84"/>
      <c r="TKX68" s="135"/>
      <c r="TKY68" s="135"/>
      <c r="TKZ68" s="135"/>
      <c r="TLA68" s="84"/>
      <c r="TLB68" s="135"/>
      <c r="TLC68" s="135"/>
      <c r="TLD68" s="135"/>
      <c r="TLE68" s="84"/>
      <c r="TLF68" s="135"/>
      <c r="TLG68" s="135"/>
      <c r="TLH68" s="135"/>
      <c r="TLI68" s="84"/>
      <c r="TLJ68" s="135"/>
      <c r="TLK68" s="135"/>
      <c r="TLL68" s="135"/>
      <c r="TLM68" s="84"/>
      <c r="TLN68" s="135"/>
      <c r="TLO68" s="135"/>
      <c r="TLP68" s="135"/>
      <c r="TLQ68" s="84"/>
      <c r="TLR68" s="135"/>
      <c r="TLS68" s="135"/>
      <c r="TLT68" s="135"/>
      <c r="TLU68" s="84"/>
      <c r="TLV68" s="135"/>
      <c r="TLW68" s="135"/>
      <c r="TLX68" s="135"/>
      <c r="TLY68" s="84"/>
      <c r="TLZ68" s="135"/>
      <c r="TMA68" s="135"/>
      <c r="TMB68" s="135"/>
      <c r="TMC68" s="84"/>
      <c r="TMD68" s="135"/>
      <c r="TME68" s="135"/>
      <c r="TMF68" s="135"/>
      <c r="TMG68" s="84"/>
      <c r="TMH68" s="135"/>
      <c r="TMI68" s="135"/>
      <c r="TMJ68" s="135"/>
      <c r="TMK68" s="84"/>
      <c r="TML68" s="135"/>
      <c r="TMM68" s="135"/>
      <c r="TMN68" s="135"/>
      <c r="TMO68" s="84"/>
      <c r="TMP68" s="135"/>
      <c r="TMQ68" s="135"/>
      <c r="TMR68" s="135"/>
      <c r="TMS68" s="84"/>
      <c r="TMT68" s="135"/>
      <c r="TMU68" s="135"/>
      <c r="TMV68" s="135"/>
      <c r="TMW68" s="84"/>
      <c r="TMX68" s="135"/>
      <c r="TMY68" s="135"/>
      <c r="TMZ68" s="135"/>
      <c r="TNA68" s="84"/>
      <c r="TNB68" s="135"/>
      <c r="TNC68" s="135"/>
      <c r="TND68" s="135"/>
      <c r="TNE68" s="84"/>
      <c r="TNF68" s="135"/>
      <c r="TNG68" s="135"/>
      <c r="TNH68" s="135"/>
      <c r="TNI68" s="84"/>
      <c r="TNJ68" s="135"/>
      <c r="TNK68" s="135"/>
      <c r="TNL68" s="135"/>
      <c r="TNM68" s="84"/>
      <c r="TNN68" s="135"/>
      <c r="TNO68" s="135"/>
      <c r="TNP68" s="135"/>
      <c r="TNQ68" s="84"/>
      <c r="TNR68" s="135"/>
      <c r="TNS68" s="135"/>
      <c r="TNT68" s="135"/>
      <c r="TNU68" s="84"/>
      <c r="TNV68" s="135"/>
      <c r="TNW68" s="135"/>
      <c r="TNX68" s="135"/>
      <c r="TNY68" s="84"/>
      <c r="TNZ68" s="135"/>
      <c r="TOA68" s="135"/>
      <c r="TOB68" s="135"/>
      <c r="TOC68" s="84"/>
      <c r="TOD68" s="135"/>
      <c r="TOE68" s="135"/>
      <c r="TOF68" s="135"/>
      <c r="TOG68" s="84"/>
      <c r="TOH68" s="135"/>
      <c r="TOI68" s="135"/>
      <c r="TOJ68" s="135"/>
      <c r="TOK68" s="84"/>
      <c r="TOL68" s="135"/>
      <c r="TOM68" s="135"/>
      <c r="TON68" s="135"/>
      <c r="TOO68" s="84"/>
      <c r="TOP68" s="135"/>
      <c r="TOQ68" s="135"/>
      <c r="TOR68" s="135"/>
      <c r="TOS68" s="84"/>
      <c r="TOT68" s="135"/>
      <c r="TOU68" s="135"/>
      <c r="TOV68" s="135"/>
      <c r="TOW68" s="84"/>
      <c r="TOX68" s="135"/>
      <c r="TOY68" s="135"/>
      <c r="TOZ68" s="135"/>
      <c r="TPA68" s="84"/>
      <c r="TPB68" s="135"/>
      <c r="TPC68" s="135"/>
      <c r="TPD68" s="135"/>
      <c r="TPE68" s="84"/>
      <c r="TPF68" s="135"/>
      <c r="TPG68" s="135"/>
      <c r="TPH68" s="135"/>
      <c r="TPI68" s="84"/>
      <c r="TPJ68" s="135"/>
      <c r="TPK68" s="135"/>
      <c r="TPL68" s="135"/>
      <c r="TPM68" s="84"/>
      <c r="TPN68" s="135"/>
      <c r="TPO68" s="135"/>
      <c r="TPP68" s="135"/>
      <c r="TPQ68" s="84"/>
      <c r="TPR68" s="135"/>
      <c r="TPS68" s="135"/>
      <c r="TPT68" s="135"/>
      <c r="TPU68" s="84"/>
      <c r="TPV68" s="135"/>
      <c r="TPW68" s="135"/>
      <c r="TPX68" s="135"/>
      <c r="TPY68" s="84"/>
      <c r="TPZ68" s="135"/>
      <c r="TQA68" s="135"/>
      <c r="TQB68" s="135"/>
      <c r="TQC68" s="84"/>
      <c r="TQD68" s="135"/>
      <c r="TQE68" s="135"/>
      <c r="TQF68" s="135"/>
      <c r="TQG68" s="84"/>
      <c r="TQH68" s="135"/>
      <c r="TQI68" s="135"/>
      <c r="TQJ68" s="135"/>
      <c r="TQK68" s="84"/>
      <c r="TQL68" s="135"/>
      <c r="TQM68" s="135"/>
      <c r="TQN68" s="135"/>
      <c r="TQO68" s="84"/>
      <c r="TQP68" s="135"/>
      <c r="TQQ68" s="135"/>
      <c r="TQR68" s="135"/>
      <c r="TQS68" s="84"/>
      <c r="TQT68" s="135"/>
      <c r="TQU68" s="135"/>
      <c r="TQV68" s="135"/>
      <c r="TQW68" s="84"/>
      <c r="TQX68" s="135"/>
      <c r="TQY68" s="135"/>
      <c r="TQZ68" s="135"/>
      <c r="TRA68" s="84"/>
      <c r="TRB68" s="135"/>
      <c r="TRC68" s="135"/>
      <c r="TRD68" s="135"/>
      <c r="TRE68" s="84"/>
      <c r="TRF68" s="135"/>
      <c r="TRG68" s="135"/>
      <c r="TRH68" s="135"/>
      <c r="TRI68" s="84"/>
      <c r="TRJ68" s="135"/>
      <c r="TRK68" s="135"/>
      <c r="TRL68" s="135"/>
      <c r="TRM68" s="84"/>
      <c r="TRN68" s="135"/>
      <c r="TRO68" s="135"/>
      <c r="TRP68" s="135"/>
      <c r="TRQ68" s="84"/>
      <c r="TRR68" s="135"/>
      <c r="TRS68" s="135"/>
      <c r="TRT68" s="135"/>
      <c r="TRU68" s="84"/>
      <c r="TRV68" s="135"/>
      <c r="TRW68" s="135"/>
      <c r="TRX68" s="135"/>
      <c r="TRY68" s="84"/>
      <c r="TRZ68" s="135"/>
      <c r="TSA68" s="135"/>
      <c r="TSB68" s="135"/>
      <c r="TSC68" s="84"/>
      <c r="TSD68" s="135"/>
      <c r="TSE68" s="135"/>
      <c r="TSF68" s="135"/>
      <c r="TSG68" s="84"/>
      <c r="TSH68" s="135"/>
      <c r="TSI68" s="135"/>
      <c r="TSJ68" s="135"/>
      <c r="TSK68" s="84"/>
      <c r="TSL68" s="135"/>
      <c r="TSM68" s="135"/>
      <c r="TSN68" s="135"/>
      <c r="TSO68" s="84"/>
      <c r="TSP68" s="135"/>
      <c r="TSQ68" s="135"/>
      <c r="TSR68" s="135"/>
      <c r="TSS68" s="84"/>
      <c r="TST68" s="135"/>
      <c r="TSU68" s="135"/>
      <c r="TSV68" s="135"/>
      <c r="TSW68" s="84"/>
      <c r="TSX68" s="135"/>
      <c r="TSY68" s="135"/>
      <c r="TSZ68" s="135"/>
      <c r="TTA68" s="84"/>
      <c r="TTB68" s="135"/>
      <c r="TTC68" s="135"/>
      <c r="TTD68" s="135"/>
      <c r="TTE68" s="84"/>
      <c r="TTF68" s="135"/>
      <c r="TTG68" s="135"/>
      <c r="TTH68" s="135"/>
      <c r="TTI68" s="84"/>
      <c r="TTJ68" s="135"/>
      <c r="TTK68" s="135"/>
      <c r="TTL68" s="135"/>
      <c r="TTM68" s="84"/>
      <c r="TTN68" s="135"/>
      <c r="TTO68" s="135"/>
      <c r="TTP68" s="135"/>
      <c r="TTQ68" s="84"/>
      <c r="TTR68" s="135"/>
      <c r="TTS68" s="135"/>
      <c r="TTT68" s="135"/>
      <c r="TTU68" s="84"/>
      <c r="TTV68" s="135"/>
      <c r="TTW68" s="135"/>
      <c r="TTX68" s="135"/>
      <c r="TTY68" s="84"/>
      <c r="TTZ68" s="135"/>
      <c r="TUA68" s="135"/>
      <c r="TUB68" s="135"/>
      <c r="TUC68" s="84"/>
      <c r="TUD68" s="135"/>
      <c r="TUE68" s="135"/>
      <c r="TUF68" s="135"/>
      <c r="TUG68" s="84"/>
      <c r="TUH68" s="135"/>
      <c r="TUI68" s="135"/>
      <c r="TUJ68" s="135"/>
      <c r="TUK68" s="84"/>
      <c r="TUL68" s="135"/>
      <c r="TUM68" s="135"/>
      <c r="TUN68" s="135"/>
      <c r="TUO68" s="84"/>
      <c r="TUP68" s="135"/>
      <c r="TUQ68" s="135"/>
      <c r="TUR68" s="135"/>
      <c r="TUS68" s="84"/>
      <c r="TUT68" s="135"/>
      <c r="TUU68" s="135"/>
      <c r="TUV68" s="135"/>
      <c r="TUW68" s="84"/>
      <c r="TUX68" s="135"/>
      <c r="TUY68" s="135"/>
      <c r="TUZ68" s="135"/>
      <c r="TVA68" s="84"/>
      <c r="TVB68" s="135"/>
      <c r="TVC68" s="135"/>
      <c r="TVD68" s="135"/>
      <c r="TVE68" s="84"/>
      <c r="TVF68" s="135"/>
      <c r="TVG68" s="135"/>
      <c r="TVH68" s="135"/>
      <c r="TVI68" s="84"/>
      <c r="TVJ68" s="135"/>
      <c r="TVK68" s="135"/>
      <c r="TVL68" s="135"/>
      <c r="TVM68" s="84"/>
      <c r="TVN68" s="135"/>
      <c r="TVO68" s="135"/>
      <c r="TVP68" s="135"/>
      <c r="TVQ68" s="84"/>
      <c r="TVR68" s="135"/>
      <c r="TVS68" s="135"/>
      <c r="TVT68" s="135"/>
      <c r="TVU68" s="84"/>
      <c r="TVV68" s="135"/>
      <c r="TVW68" s="135"/>
      <c r="TVX68" s="135"/>
      <c r="TVY68" s="84"/>
      <c r="TVZ68" s="135"/>
      <c r="TWA68" s="135"/>
      <c r="TWB68" s="135"/>
      <c r="TWC68" s="84"/>
      <c r="TWD68" s="135"/>
      <c r="TWE68" s="135"/>
      <c r="TWF68" s="135"/>
      <c r="TWG68" s="84"/>
      <c r="TWH68" s="135"/>
      <c r="TWI68" s="135"/>
      <c r="TWJ68" s="135"/>
      <c r="TWK68" s="84"/>
      <c r="TWL68" s="135"/>
      <c r="TWM68" s="135"/>
      <c r="TWN68" s="135"/>
      <c r="TWO68" s="84"/>
      <c r="TWP68" s="135"/>
      <c r="TWQ68" s="135"/>
      <c r="TWR68" s="135"/>
      <c r="TWS68" s="84"/>
      <c r="TWT68" s="135"/>
      <c r="TWU68" s="135"/>
      <c r="TWV68" s="135"/>
      <c r="TWW68" s="84"/>
      <c r="TWX68" s="135"/>
      <c r="TWY68" s="135"/>
      <c r="TWZ68" s="135"/>
      <c r="TXA68" s="84"/>
      <c r="TXB68" s="135"/>
      <c r="TXC68" s="135"/>
      <c r="TXD68" s="135"/>
      <c r="TXE68" s="84"/>
      <c r="TXF68" s="135"/>
      <c r="TXG68" s="135"/>
      <c r="TXH68" s="135"/>
      <c r="TXI68" s="84"/>
      <c r="TXJ68" s="135"/>
      <c r="TXK68" s="135"/>
      <c r="TXL68" s="135"/>
      <c r="TXM68" s="84"/>
      <c r="TXN68" s="135"/>
      <c r="TXO68" s="135"/>
      <c r="TXP68" s="135"/>
      <c r="TXQ68" s="84"/>
      <c r="TXR68" s="135"/>
      <c r="TXS68" s="135"/>
      <c r="TXT68" s="135"/>
      <c r="TXU68" s="84"/>
      <c r="TXV68" s="135"/>
      <c r="TXW68" s="135"/>
      <c r="TXX68" s="135"/>
      <c r="TXY68" s="84"/>
      <c r="TXZ68" s="135"/>
      <c r="TYA68" s="135"/>
      <c r="TYB68" s="135"/>
      <c r="TYC68" s="84"/>
      <c r="TYD68" s="135"/>
      <c r="TYE68" s="135"/>
      <c r="TYF68" s="135"/>
      <c r="TYG68" s="84"/>
      <c r="TYH68" s="135"/>
      <c r="TYI68" s="135"/>
      <c r="TYJ68" s="135"/>
      <c r="TYK68" s="84"/>
      <c r="TYL68" s="135"/>
      <c r="TYM68" s="135"/>
      <c r="TYN68" s="135"/>
      <c r="TYO68" s="84"/>
      <c r="TYP68" s="135"/>
      <c r="TYQ68" s="135"/>
      <c r="TYR68" s="135"/>
      <c r="TYS68" s="84"/>
      <c r="TYT68" s="135"/>
      <c r="TYU68" s="135"/>
      <c r="TYV68" s="135"/>
      <c r="TYW68" s="84"/>
      <c r="TYX68" s="135"/>
      <c r="TYY68" s="135"/>
      <c r="TYZ68" s="135"/>
      <c r="TZA68" s="84"/>
      <c r="TZB68" s="135"/>
      <c r="TZC68" s="135"/>
      <c r="TZD68" s="135"/>
      <c r="TZE68" s="84"/>
      <c r="TZF68" s="135"/>
      <c r="TZG68" s="135"/>
      <c r="TZH68" s="135"/>
      <c r="TZI68" s="84"/>
      <c r="TZJ68" s="135"/>
      <c r="TZK68" s="135"/>
      <c r="TZL68" s="135"/>
      <c r="TZM68" s="84"/>
      <c r="TZN68" s="135"/>
      <c r="TZO68" s="135"/>
      <c r="TZP68" s="135"/>
      <c r="TZQ68" s="84"/>
      <c r="TZR68" s="135"/>
      <c r="TZS68" s="135"/>
      <c r="TZT68" s="135"/>
      <c r="TZU68" s="84"/>
      <c r="TZV68" s="135"/>
      <c r="TZW68" s="135"/>
      <c r="TZX68" s="135"/>
      <c r="TZY68" s="84"/>
      <c r="TZZ68" s="135"/>
      <c r="UAA68" s="135"/>
      <c r="UAB68" s="135"/>
      <c r="UAC68" s="84"/>
      <c r="UAD68" s="135"/>
      <c r="UAE68" s="135"/>
      <c r="UAF68" s="135"/>
      <c r="UAG68" s="84"/>
      <c r="UAH68" s="135"/>
      <c r="UAI68" s="135"/>
      <c r="UAJ68" s="135"/>
      <c r="UAK68" s="84"/>
      <c r="UAL68" s="135"/>
      <c r="UAM68" s="135"/>
      <c r="UAN68" s="135"/>
      <c r="UAO68" s="84"/>
      <c r="UAP68" s="135"/>
      <c r="UAQ68" s="135"/>
      <c r="UAR68" s="135"/>
      <c r="UAS68" s="84"/>
      <c r="UAT68" s="135"/>
      <c r="UAU68" s="135"/>
      <c r="UAV68" s="135"/>
      <c r="UAW68" s="84"/>
      <c r="UAX68" s="135"/>
      <c r="UAY68" s="135"/>
      <c r="UAZ68" s="135"/>
      <c r="UBA68" s="84"/>
      <c r="UBB68" s="135"/>
      <c r="UBC68" s="135"/>
      <c r="UBD68" s="135"/>
      <c r="UBE68" s="84"/>
      <c r="UBF68" s="135"/>
      <c r="UBG68" s="135"/>
      <c r="UBH68" s="135"/>
      <c r="UBI68" s="84"/>
      <c r="UBJ68" s="135"/>
      <c r="UBK68" s="135"/>
      <c r="UBL68" s="135"/>
      <c r="UBM68" s="84"/>
      <c r="UBN68" s="135"/>
      <c r="UBO68" s="135"/>
      <c r="UBP68" s="135"/>
      <c r="UBQ68" s="84"/>
      <c r="UBR68" s="135"/>
      <c r="UBS68" s="135"/>
      <c r="UBT68" s="135"/>
      <c r="UBU68" s="84"/>
      <c r="UBV68" s="135"/>
      <c r="UBW68" s="135"/>
      <c r="UBX68" s="135"/>
      <c r="UBY68" s="84"/>
      <c r="UBZ68" s="135"/>
      <c r="UCA68" s="135"/>
      <c r="UCB68" s="135"/>
      <c r="UCC68" s="84"/>
      <c r="UCD68" s="135"/>
      <c r="UCE68" s="135"/>
      <c r="UCF68" s="135"/>
      <c r="UCG68" s="84"/>
      <c r="UCH68" s="135"/>
      <c r="UCI68" s="135"/>
      <c r="UCJ68" s="135"/>
      <c r="UCK68" s="84"/>
      <c r="UCL68" s="135"/>
      <c r="UCM68" s="135"/>
      <c r="UCN68" s="135"/>
      <c r="UCO68" s="84"/>
      <c r="UCP68" s="135"/>
      <c r="UCQ68" s="135"/>
      <c r="UCR68" s="135"/>
      <c r="UCS68" s="84"/>
      <c r="UCT68" s="135"/>
      <c r="UCU68" s="135"/>
      <c r="UCV68" s="135"/>
      <c r="UCW68" s="84"/>
      <c r="UCX68" s="135"/>
      <c r="UCY68" s="135"/>
      <c r="UCZ68" s="135"/>
      <c r="UDA68" s="84"/>
      <c r="UDB68" s="135"/>
      <c r="UDC68" s="135"/>
      <c r="UDD68" s="135"/>
      <c r="UDE68" s="84"/>
      <c r="UDF68" s="135"/>
      <c r="UDG68" s="135"/>
      <c r="UDH68" s="135"/>
      <c r="UDI68" s="84"/>
      <c r="UDJ68" s="135"/>
      <c r="UDK68" s="135"/>
      <c r="UDL68" s="135"/>
      <c r="UDM68" s="84"/>
      <c r="UDN68" s="135"/>
      <c r="UDO68" s="135"/>
      <c r="UDP68" s="135"/>
      <c r="UDQ68" s="84"/>
      <c r="UDR68" s="135"/>
      <c r="UDS68" s="135"/>
      <c r="UDT68" s="135"/>
      <c r="UDU68" s="84"/>
      <c r="UDV68" s="135"/>
      <c r="UDW68" s="135"/>
      <c r="UDX68" s="135"/>
      <c r="UDY68" s="84"/>
      <c r="UDZ68" s="135"/>
      <c r="UEA68" s="135"/>
      <c r="UEB68" s="135"/>
      <c r="UEC68" s="84"/>
      <c r="UED68" s="135"/>
      <c r="UEE68" s="135"/>
      <c r="UEF68" s="135"/>
      <c r="UEG68" s="84"/>
      <c r="UEH68" s="135"/>
      <c r="UEI68" s="135"/>
      <c r="UEJ68" s="135"/>
      <c r="UEK68" s="84"/>
      <c r="UEL68" s="135"/>
      <c r="UEM68" s="135"/>
      <c r="UEN68" s="135"/>
      <c r="UEO68" s="84"/>
      <c r="UEP68" s="135"/>
      <c r="UEQ68" s="135"/>
      <c r="UER68" s="135"/>
      <c r="UES68" s="84"/>
      <c r="UET68" s="135"/>
      <c r="UEU68" s="135"/>
      <c r="UEV68" s="135"/>
      <c r="UEW68" s="84"/>
      <c r="UEX68" s="135"/>
      <c r="UEY68" s="135"/>
      <c r="UEZ68" s="135"/>
      <c r="UFA68" s="84"/>
      <c r="UFB68" s="135"/>
      <c r="UFC68" s="135"/>
      <c r="UFD68" s="135"/>
      <c r="UFE68" s="84"/>
      <c r="UFF68" s="135"/>
      <c r="UFG68" s="135"/>
      <c r="UFH68" s="135"/>
      <c r="UFI68" s="84"/>
      <c r="UFJ68" s="135"/>
      <c r="UFK68" s="135"/>
      <c r="UFL68" s="135"/>
      <c r="UFM68" s="84"/>
      <c r="UFN68" s="135"/>
      <c r="UFO68" s="135"/>
      <c r="UFP68" s="135"/>
      <c r="UFQ68" s="84"/>
      <c r="UFR68" s="135"/>
      <c r="UFS68" s="135"/>
      <c r="UFT68" s="135"/>
      <c r="UFU68" s="84"/>
      <c r="UFV68" s="135"/>
      <c r="UFW68" s="135"/>
      <c r="UFX68" s="135"/>
      <c r="UFY68" s="84"/>
      <c r="UFZ68" s="135"/>
      <c r="UGA68" s="135"/>
      <c r="UGB68" s="135"/>
      <c r="UGC68" s="84"/>
      <c r="UGD68" s="135"/>
      <c r="UGE68" s="135"/>
      <c r="UGF68" s="135"/>
      <c r="UGG68" s="84"/>
      <c r="UGH68" s="135"/>
      <c r="UGI68" s="135"/>
      <c r="UGJ68" s="135"/>
      <c r="UGK68" s="84"/>
      <c r="UGL68" s="135"/>
      <c r="UGM68" s="135"/>
      <c r="UGN68" s="135"/>
      <c r="UGO68" s="84"/>
      <c r="UGP68" s="135"/>
      <c r="UGQ68" s="135"/>
      <c r="UGR68" s="135"/>
      <c r="UGS68" s="84"/>
      <c r="UGT68" s="135"/>
      <c r="UGU68" s="135"/>
      <c r="UGV68" s="135"/>
      <c r="UGW68" s="84"/>
      <c r="UGX68" s="135"/>
      <c r="UGY68" s="135"/>
      <c r="UGZ68" s="135"/>
      <c r="UHA68" s="84"/>
      <c r="UHB68" s="135"/>
      <c r="UHC68" s="135"/>
      <c r="UHD68" s="135"/>
      <c r="UHE68" s="84"/>
      <c r="UHF68" s="135"/>
      <c r="UHG68" s="135"/>
      <c r="UHH68" s="135"/>
      <c r="UHI68" s="84"/>
      <c r="UHJ68" s="135"/>
      <c r="UHK68" s="135"/>
      <c r="UHL68" s="135"/>
      <c r="UHM68" s="84"/>
      <c r="UHN68" s="135"/>
      <c r="UHO68" s="135"/>
      <c r="UHP68" s="135"/>
      <c r="UHQ68" s="84"/>
      <c r="UHR68" s="135"/>
      <c r="UHS68" s="135"/>
      <c r="UHT68" s="135"/>
      <c r="UHU68" s="84"/>
      <c r="UHV68" s="135"/>
      <c r="UHW68" s="135"/>
      <c r="UHX68" s="135"/>
      <c r="UHY68" s="84"/>
      <c r="UHZ68" s="135"/>
      <c r="UIA68" s="135"/>
      <c r="UIB68" s="135"/>
      <c r="UIC68" s="84"/>
      <c r="UID68" s="135"/>
      <c r="UIE68" s="135"/>
      <c r="UIF68" s="135"/>
      <c r="UIG68" s="84"/>
      <c r="UIH68" s="135"/>
      <c r="UII68" s="135"/>
      <c r="UIJ68" s="135"/>
      <c r="UIK68" s="84"/>
      <c r="UIL68" s="135"/>
      <c r="UIM68" s="135"/>
      <c r="UIN68" s="135"/>
      <c r="UIO68" s="84"/>
      <c r="UIP68" s="135"/>
      <c r="UIQ68" s="135"/>
      <c r="UIR68" s="135"/>
      <c r="UIS68" s="84"/>
      <c r="UIT68" s="135"/>
      <c r="UIU68" s="135"/>
      <c r="UIV68" s="135"/>
      <c r="UIW68" s="84"/>
      <c r="UIX68" s="135"/>
      <c r="UIY68" s="135"/>
      <c r="UIZ68" s="135"/>
      <c r="UJA68" s="84"/>
      <c r="UJB68" s="135"/>
      <c r="UJC68" s="135"/>
      <c r="UJD68" s="135"/>
      <c r="UJE68" s="84"/>
      <c r="UJF68" s="135"/>
      <c r="UJG68" s="135"/>
      <c r="UJH68" s="135"/>
      <c r="UJI68" s="84"/>
      <c r="UJJ68" s="135"/>
      <c r="UJK68" s="135"/>
      <c r="UJL68" s="135"/>
      <c r="UJM68" s="84"/>
      <c r="UJN68" s="135"/>
      <c r="UJO68" s="135"/>
      <c r="UJP68" s="135"/>
      <c r="UJQ68" s="84"/>
      <c r="UJR68" s="135"/>
      <c r="UJS68" s="135"/>
      <c r="UJT68" s="135"/>
      <c r="UJU68" s="84"/>
      <c r="UJV68" s="135"/>
      <c r="UJW68" s="135"/>
      <c r="UJX68" s="135"/>
      <c r="UJY68" s="84"/>
      <c r="UJZ68" s="135"/>
      <c r="UKA68" s="135"/>
      <c r="UKB68" s="135"/>
      <c r="UKC68" s="84"/>
      <c r="UKD68" s="135"/>
      <c r="UKE68" s="135"/>
      <c r="UKF68" s="135"/>
      <c r="UKG68" s="84"/>
      <c r="UKH68" s="135"/>
      <c r="UKI68" s="135"/>
      <c r="UKJ68" s="135"/>
      <c r="UKK68" s="84"/>
      <c r="UKL68" s="135"/>
      <c r="UKM68" s="135"/>
      <c r="UKN68" s="135"/>
      <c r="UKO68" s="84"/>
      <c r="UKP68" s="135"/>
      <c r="UKQ68" s="135"/>
      <c r="UKR68" s="135"/>
      <c r="UKS68" s="84"/>
      <c r="UKT68" s="135"/>
      <c r="UKU68" s="135"/>
      <c r="UKV68" s="135"/>
      <c r="UKW68" s="84"/>
      <c r="UKX68" s="135"/>
      <c r="UKY68" s="135"/>
      <c r="UKZ68" s="135"/>
      <c r="ULA68" s="84"/>
      <c r="ULB68" s="135"/>
      <c r="ULC68" s="135"/>
      <c r="ULD68" s="135"/>
      <c r="ULE68" s="84"/>
      <c r="ULF68" s="135"/>
      <c r="ULG68" s="135"/>
      <c r="ULH68" s="135"/>
      <c r="ULI68" s="84"/>
      <c r="ULJ68" s="135"/>
      <c r="ULK68" s="135"/>
      <c r="ULL68" s="135"/>
      <c r="ULM68" s="84"/>
      <c r="ULN68" s="135"/>
      <c r="ULO68" s="135"/>
      <c r="ULP68" s="135"/>
      <c r="ULQ68" s="84"/>
      <c r="ULR68" s="135"/>
      <c r="ULS68" s="135"/>
      <c r="ULT68" s="135"/>
      <c r="ULU68" s="84"/>
      <c r="ULV68" s="135"/>
      <c r="ULW68" s="135"/>
      <c r="ULX68" s="135"/>
      <c r="ULY68" s="84"/>
      <c r="ULZ68" s="135"/>
      <c r="UMA68" s="135"/>
      <c r="UMB68" s="135"/>
      <c r="UMC68" s="84"/>
      <c r="UMD68" s="135"/>
      <c r="UME68" s="135"/>
      <c r="UMF68" s="135"/>
      <c r="UMG68" s="84"/>
      <c r="UMH68" s="135"/>
      <c r="UMI68" s="135"/>
      <c r="UMJ68" s="135"/>
      <c r="UMK68" s="84"/>
      <c r="UML68" s="135"/>
      <c r="UMM68" s="135"/>
      <c r="UMN68" s="135"/>
      <c r="UMO68" s="84"/>
      <c r="UMP68" s="135"/>
      <c r="UMQ68" s="135"/>
      <c r="UMR68" s="135"/>
      <c r="UMS68" s="84"/>
      <c r="UMT68" s="135"/>
      <c r="UMU68" s="135"/>
      <c r="UMV68" s="135"/>
      <c r="UMW68" s="84"/>
      <c r="UMX68" s="135"/>
      <c r="UMY68" s="135"/>
      <c r="UMZ68" s="135"/>
      <c r="UNA68" s="84"/>
      <c r="UNB68" s="135"/>
      <c r="UNC68" s="135"/>
      <c r="UND68" s="135"/>
      <c r="UNE68" s="84"/>
      <c r="UNF68" s="135"/>
      <c r="UNG68" s="135"/>
      <c r="UNH68" s="135"/>
      <c r="UNI68" s="84"/>
      <c r="UNJ68" s="135"/>
      <c r="UNK68" s="135"/>
      <c r="UNL68" s="135"/>
      <c r="UNM68" s="84"/>
      <c r="UNN68" s="135"/>
      <c r="UNO68" s="135"/>
      <c r="UNP68" s="135"/>
      <c r="UNQ68" s="84"/>
      <c r="UNR68" s="135"/>
      <c r="UNS68" s="135"/>
      <c r="UNT68" s="135"/>
      <c r="UNU68" s="84"/>
      <c r="UNV68" s="135"/>
      <c r="UNW68" s="135"/>
      <c r="UNX68" s="135"/>
      <c r="UNY68" s="84"/>
      <c r="UNZ68" s="135"/>
      <c r="UOA68" s="135"/>
      <c r="UOB68" s="135"/>
      <c r="UOC68" s="84"/>
      <c r="UOD68" s="135"/>
      <c r="UOE68" s="135"/>
      <c r="UOF68" s="135"/>
      <c r="UOG68" s="84"/>
      <c r="UOH68" s="135"/>
      <c r="UOI68" s="135"/>
      <c r="UOJ68" s="135"/>
      <c r="UOK68" s="84"/>
      <c r="UOL68" s="135"/>
      <c r="UOM68" s="135"/>
      <c r="UON68" s="135"/>
      <c r="UOO68" s="84"/>
      <c r="UOP68" s="135"/>
      <c r="UOQ68" s="135"/>
      <c r="UOR68" s="135"/>
      <c r="UOS68" s="84"/>
      <c r="UOT68" s="135"/>
      <c r="UOU68" s="135"/>
      <c r="UOV68" s="135"/>
      <c r="UOW68" s="84"/>
      <c r="UOX68" s="135"/>
      <c r="UOY68" s="135"/>
      <c r="UOZ68" s="135"/>
      <c r="UPA68" s="84"/>
      <c r="UPB68" s="135"/>
      <c r="UPC68" s="135"/>
      <c r="UPD68" s="135"/>
      <c r="UPE68" s="84"/>
      <c r="UPF68" s="135"/>
      <c r="UPG68" s="135"/>
      <c r="UPH68" s="135"/>
      <c r="UPI68" s="84"/>
      <c r="UPJ68" s="135"/>
      <c r="UPK68" s="135"/>
      <c r="UPL68" s="135"/>
      <c r="UPM68" s="84"/>
      <c r="UPN68" s="135"/>
      <c r="UPO68" s="135"/>
      <c r="UPP68" s="135"/>
      <c r="UPQ68" s="84"/>
      <c r="UPR68" s="135"/>
      <c r="UPS68" s="135"/>
      <c r="UPT68" s="135"/>
      <c r="UPU68" s="84"/>
      <c r="UPV68" s="135"/>
      <c r="UPW68" s="135"/>
      <c r="UPX68" s="135"/>
      <c r="UPY68" s="84"/>
      <c r="UPZ68" s="135"/>
      <c r="UQA68" s="135"/>
      <c r="UQB68" s="135"/>
      <c r="UQC68" s="84"/>
      <c r="UQD68" s="135"/>
      <c r="UQE68" s="135"/>
      <c r="UQF68" s="135"/>
      <c r="UQG68" s="84"/>
      <c r="UQH68" s="135"/>
      <c r="UQI68" s="135"/>
      <c r="UQJ68" s="135"/>
      <c r="UQK68" s="84"/>
      <c r="UQL68" s="135"/>
      <c r="UQM68" s="135"/>
      <c r="UQN68" s="135"/>
      <c r="UQO68" s="84"/>
      <c r="UQP68" s="135"/>
      <c r="UQQ68" s="135"/>
      <c r="UQR68" s="135"/>
      <c r="UQS68" s="84"/>
      <c r="UQT68" s="135"/>
      <c r="UQU68" s="135"/>
      <c r="UQV68" s="135"/>
      <c r="UQW68" s="84"/>
      <c r="UQX68" s="135"/>
      <c r="UQY68" s="135"/>
      <c r="UQZ68" s="135"/>
      <c r="URA68" s="84"/>
      <c r="URB68" s="135"/>
      <c r="URC68" s="135"/>
      <c r="URD68" s="135"/>
      <c r="URE68" s="84"/>
      <c r="URF68" s="135"/>
      <c r="URG68" s="135"/>
      <c r="URH68" s="135"/>
      <c r="URI68" s="84"/>
      <c r="URJ68" s="135"/>
      <c r="URK68" s="135"/>
      <c r="URL68" s="135"/>
      <c r="URM68" s="84"/>
      <c r="URN68" s="135"/>
      <c r="URO68" s="135"/>
      <c r="URP68" s="135"/>
      <c r="URQ68" s="84"/>
      <c r="URR68" s="135"/>
      <c r="URS68" s="135"/>
      <c r="URT68" s="135"/>
      <c r="URU68" s="84"/>
      <c r="URV68" s="135"/>
      <c r="URW68" s="135"/>
      <c r="URX68" s="135"/>
      <c r="URY68" s="84"/>
      <c r="URZ68" s="135"/>
      <c r="USA68" s="135"/>
      <c r="USB68" s="135"/>
      <c r="USC68" s="84"/>
      <c r="USD68" s="135"/>
      <c r="USE68" s="135"/>
      <c r="USF68" s="135"/>
      <c r="USG68" s="84"/>
      <c r="USH68" s="135"/>
      <c r="USI68" s="135"/>
      <c r="USJ68" s="135"/>
      <c r="USK68" s="84"/>
      <c r="USL68" s="135"/>
      <c r="USM68" s="135"/>
      <c r="USN68" s="135"/>
      <c r="USO68" s="84"/>
      <c r="USP68" s="135"/>
      <c r="USQ68" s="135"/>
      <c r="USR68" s="135"/>
      <c r="USS68" s="84"/>
      <c r="UST68" s="135"/>
      <c r="USU68" s="135"/>
      <c r="USV68" s="135"/>
      <c r="USW68" s="84"/>
      <c r="USX68" s="135"/>
      <c r="USY68" s="135"/>
      <c r="USZ68" s="135"/>
      <c r="UTA68" s="84"/>
      <c r="UTB68" s="135"/>
      <c r="UTC68" s="135"/>
      <c r="UTD68" s="135"/>
      <c r="UTE68" s="84"/>
      <c r="UTF68" s="135"/>
      <c r="UTG68" s="135"/>
      <c r="UTH68" s="135"/>
      <c r="UTI68" s="84"/>
      <c r="UTJ68" s="135"/>
      <c r="UTK68" s="135"/>
      <c r="UTL68" s="135"/>
      <c r="UTM68" s="84"/>
      <c r="UTN68" s="135"/>
      <c r="UTO68" s="135"/>
      <c r="UTP68" s="135"/>
      <c r="UTQ68" s="84"/>
      <c r="UTR68" s="135"/>
      <c r="UTS68" s="135"/>
      <c r="UTT68" s="135"/>
      <c r="UTU68" s="84"/>
      <c r="UTV68" s="135"/>
      <c r="UTW68" s="135"/>
      <c r="UTX68" s="135"/>
      <c r="UTY68" s="84"/>
      <c r="UTZ68" s="135"/>
      <c r="UUA68" s="135"/>
      <c r="UUB68" s="135"/>
      <c r="UUC68" s="84"/>
      <c r="UUD68" s="135"/>
      <c r="UUE68" s="135"/>
      <c r="UUF68" s="135"/>
      <c r="UUG68" s="84"/>
      <c r="UUH68" s="135"/>
      <c r="UUI68" s="135"/>
      <c r="UUJ68" s="135"/>
      <c r="UUK68" s="84"/>
      <c r="UUL68" s="135"/>
      <c r="UUM68" s="135"/>
      <c r="UUN68" s="135"/>
      <c r="UUO68" s="84"/>
      <c r="UUP68" s="135"/>
      <c r="UUQ68" s="135"/>
      <c r="UUR68" s="135"/>
      <c r="UUS68" s="84"/>
      <c r="UUT68" s="135"/>
      <c r="UUU68" s="135"/>
      <c r="UUV68" s="135"/>
      <c r="UUW68" s="84"/>
      <c r="UUX68" s="135"/>
      <c r="UUY68" s="135"/>
      <c r="UUZ68" s="135"/>
      <c r="UVA68" s="84"/>
      <c r="UVB68" s="135"/>
      <c r="UVC68" s="135"/>
      <c r="UVD68" s="135"/>
      <c r="UVE68" s="84"/>
      <c r="UVF68" s="135"/>
      <c r="UVG68" s="135"/>
      <c r="UVH68" s="135"/>
      <c r="UVI68" s="84"/>
      <c r="UVJ68" s="135"/>
      <c r="UVK68" s="135"/>
      <c r="UVL68" s="135"/>
      <c r="UVM68" s="84"/>
      <c r="UVN68" s="135"/>
      <c r="UVO68" s="135"/>
      <c r="UVP68" s="135"/>
      <c r="UVQ68" s="84"/>
      <c r="UVR68" s="135"/>
      <c r="UVS68" s="135"/>
      <c r="UVT68" s="135"/>
      <c r="UVU68" s="84"/>
      <c r="UVV68" s="135"/>
      <c r="UVW68" s="135"/>
      <c r="UVX68" s="135"/>
      <c r="UVY68" s="84"/>
      <c r="UVZ68" s="135"/>
      <c r="UWA68" s="135"/>
      <c r="UWB68" s="135"/>
      <c r="UWC68" s="84"/>
      <c r="UWD68" s="135"/>
      <c r="UWE68" s="135"/>
      <c r="UWF68" s="135"/>
      <c r="UWG68" s="84"/>
      <c r="UWH68" s="135"/>
      <c r="UWI68" s="135"/>
      <c r="UWJ68" s="135"/>
      <c r="UWK68" s="84"/>
      <c r="UWL68" s="135"/>
      <c r="UWM68" s="135"/>
      <c r="UWN68" s="135"/>
      <c r="UWO68" s="84"/>
      <c r="UWP68" s="135"/>
      <c r="UWQ68" s="135"/>
      <c r="UWR68" s="135"/>
      <c r="UWS68" s="84"/>
      <c r="UWT68" s="135"/>
      <c r="UWU68" s="135"/>
      <c r="UWV68" s="135"/>
      <c r="UWW68" s="84"/>
      <c r="UWX68" s="135"/>
      <c r="UWY68" s="135"/>
      <c r="UWZ68" s="135"/>
      <c r="UXA68" s="84"/>
      <c r="UXB68" s="135"/>
      <c r="UXC68" s="135"/>
      <c r="UXD68" s="135"/>
      <c r="UXE68" s="84"/>
      <c r="UXF68" s="135"/>
      <c r="UXG68" s="135"/>
      <c r="UXH68" s="135"/>
      <c r="UXI68" s="84"/>
      <c r="UXJ68" s="135"/>
      <c r="UXK68" s="135"/>
      <c r="UXL68" s="135"/>
      <c r="UXM68" s="84"/>
      <c r="UXN68" s="135"/>
      <c r="UXO68" s="135"/>
      <c r="UXP68" s="135"/>
      <c r="UXQ68" s="84"/>
      <c r="UXR68" s="135"/>
      <c r="UXS68" s="135"/>
      <c r="UXT68" s="135"/>
      <c r="UXU68" s="84"/>
      <c r="UXV68" s="135"/>
      <c r="UXW68" s="135"/>
      <c r="UXX68" s="135"/>
      <c r="UXY68" s="84"/>
      <c r="UXZ68" s="135"/>
      <c r="UYA68" s="135"/>
      <c r="UYB68" s="135"/>
      <c r="UYC68" s="84"/>
      <c r="UYD68" s="135"/>
      <c r="UYE68" s="135"/>
      <c r="UYF68" s="135"/>
      <c r="UYG68" s="84"/>
      <c r="UYH68" s="135"/>
      <c r="UYI68" s="135"/>
      <c r="UYJ68" s="135"/>
      <c r="UYK68" s="84"/>
      <c r="UYL68" s="135"/>
      <c r="UYM68" s="135"/>
      <c r="UYN68" s="135"/>
      <c r="UYO68" s="84"/>
      <c r="UYP68" s="135"/>
      <c r="UYQ68" s="135"/>
      <c r="UYR68" s="135"/>
      <c r="UYS68" s="84"/>
      <c r="UYT68" s="135"/>
      <c r="UYU68" s="135"/>
      <c r="UYV68" s="135"/>
      <c r="UYW68" s="84"/>
      <c r="UYX68" s="135"/>
      <c r="UYY68" s="135"/>
      <c r="UYZ68" s="135"/>
      <c r="UZA68" s="84"/>
      <c r="UZB68" s="135"/>
      <c r="UZC68" s="135"/>
      <c r="UZD68" s="135"/>
      <c r="UZE68" s="84"/>
      <c r="UZF68" s="135"/>
      <c r="UZG68" s="135"/>
      <c r="UZH68" s="135"/>
      <c r="UZI68" s="84"/>
      <c r="UZJ68" s="135"/>
      <c r="UZK68" s="135"/>
      <c r="UZL68" s="135"/>
      <c r="UZM68" s="84"/>
      <c r="UZN68" s="135"/>
      <c r="UZO68" s="135"/>
      <c r="UZP68" s="135"/>
      <c r="UZQ68" s="84"/>
      <c r="UZR68" s="135"/>
      <c r="UZS68" s="135"/>
      <c r="UZT68" s="135"/>
      <c r="UZU68" s="84"/>
      <c r="UZV68" s="135"/>
      <c r="UZW68" s="135"/>
      <c r="UZX68" s="135"/>
      <c r="UZY68" s="84"/>
      <c r="UZZ68" s="135"/>
      <c r="VAA68" s="135"/>
      <c r="VAB68" s="135"/>
      <c r="VAC68" s="84"/>
      <c r="VAD68" s="135"/>
      <c r="VAE68" s="135"/>
      <c r="VAF68" s="135"/>
      <c r="VAG68" s="84"/>
      <c r="VAH68" s="135"/>
      <c r="VAI68" s="135"/>
      <c r="VAJ68" s="135"/>
      <c r="VAK68" s="84"/>
      <c r="VAL68" s="135"/>
      <c r="VAM68" s="135"/>
      <c r="VAN68" s="135"/>
      <c r="VAO68" s="84"/>
      <c r="VAP68" s="135"/>
      <c r="VAQ68" s="135"/>
      <c r="VAR68" s="135"/>
      <c r="VAS68" s="84"/>
      <c r="VAT68" s="135"/>
      <c r="VAU68" s="135"/>
      <c r="VAV68" s="135"/>
      <c r="VAW68" s="84"/>
      <c r="VAX68" s="135"/>
      <c r="VAY68" s="135"/>
      <c r="VAZ68" s="135"/>
      <c r="VBA68" s="84"/>
      <c r="VBB68" s="135"/>
      <c r="VBC68" s="135"/>
      <c r="VBD68" s="135"/>
      <c r="VBE68" s="84"/>
      <c r="VBF68" s="135"/>
      <c r="VBG68" s="135"/>
      <c r="VBH68" s="135"/>
      <c r="VBI68" s="84"/>
      <c r="VBJ68" s="135"/>
      <c r="VBK68" s="135"/>
      <c r="VBL68" s="135"/>
      <c r="VBM68" s="84"/>
      <c r="VBN68" s="135"/>
      <c r="VBO68" s="135"/>
      <c r="VBP68" s="135"/>
      <c r="VBQ68" s="84"/>
      <c r="VBR68" s="135"/>
      <c r="VBS68" s="135"/>
      <c r="VBT68" s="135"/>
      <c r="VBU68" s="84"/>
      <c r="VBV68" s="135"/>
      <c r="VBW68" s="135"/>
      <c r="VBX68" s="135"/>
      <c r="VBY68" s="84"/>
      <c r="VBZ68" s="135"/>
      <c r="VCA68" s="135"/>
      <c r="VCB68" s="135"/>
      <c r="VCC68" s="84"/>
      <c r="VCD68" s="135"/>
      <c r="VCE68" s="135"/>
      <c r="VCF68" s="135"/>
      <c r="VCG68" s="84"/>
      <c r="VCH68" s="135"/>
      <c r="VCI68" s="135"/>
      <c r="VCJ68" s="135"/>
      <c r="VCK68" s="84"/>
      <c r="VCL68" s="135"/>
      <c r="VCM68" s="135"/>
      <c r="VCN68" s="135"/>
      <c r="VCO68" s="84"/>
      <c r="VCP68" s="135"/>
      <c r="VCQ68" s="135"/>
      <c r="VCR68" s="135"/>
      <c r="VCS68" s="84"/>
      <c r="VCT68" s="135"/>
      <c r="VCU68" s="135"/>
      <c r="VCV68" s="135"/>
      <c r="VCW68" s="84"/>
      <c r="VCX68" s="135"/>
      <c r="VCY68" s="135"/>
      <c r="VCZ68" s="135"/>
      <c r="VDA68" s="84"/>
      <c r="VDB68" s="135"/>
      <c r="VDC68" s="135"/>
      <c r="VDD68" s="135"/>
      <c r="VDE68" s="84"/>
      <c r="VDF68" s="135"/>
      <c r="VDG68" s="135"/>
      <c r="VDH68" s="135"/>
      <c r="VDI68" s="84"/>
      <c r="VDJ68" s="135"/>
      <c r="VDK68" s="135"/>
      <c r="VDL68" s="135"/>
      <c r="VDM68" s="84"/>
      <c r="VDN68" s="135"/>
      <c r="VDO68" s="135"/>
      <c r="VDP68" s="135"/>
      <c r="VDQ68" s="84"/>
      <c r="VDR68" s="135"/>
      <c r="VDS68" s="135"/>
      <c r="VDT68" s="135"/>
      <c r="VDU68" s="84"/>
      <c r="VDV68" s="135"/>
      <c r="VDW68" s="135"/>
      <c r="VDX68" s="135"/>
      <c r="VDY68" s="84"/>
      <c r="VDZ68" s="135"/>
      <c r="VEA68" s="135"/>
      <c r="VEB68" s="135"/>
      <c r="VEC68" s="84"/>
      <c r="VED68" s="135"/>
      <c r="VEE68" s="135"/>
      <c r="VEF68" s="135"/>
      <c r="VEG68" s="84"/>
      <c r="VEH68" s="135"/>
      <c r="VEI68" s="135"/>
      <c r="VEJ68" s="135"/>
      <c r="VEK68" s="84"/>
      <c r="VEL68" s="135"/>
      <c r="VEM68" s="135"/>
      <c r="VEN68" s="135"/>
      <c r="VEO68" s="84"/>
      <c r="VEP68" s="135"/>
      <c r="VEQ68" s="135"/>
      <c r="VER68" s="135"/>
      <c r="VES68" s="84"/>
      <c r="VET68" s="135"/>
      <c r="VEU68" s="135"/>
      <c r="VEV68" s="135"/>
      <c r="VEW68" s="84"/>
      <c r="VEX68" s="135"/>
      <c r="VEY68" s="135"/>
      <c r="VEZ68" s="135"/>
      <c r="VFA68" s="84"/>
      <c r="VFB68" s="135"/>
      <c r="VFC68" s="135"/>
      <c r="VFD68" s="135"/>
      <c r="VFE68" s="84"/>
      <c r="VFF68" s="135"/>
      <c r="VFG68" s="135"/>
      <c r="VFH68" s="135"/>
      <c r="VFI68" s="84"/>
      <c r="VFJ68" s="135"/>
      <c r="VFK68" s="135"/>
      <c r="VFL68" s="135"/>
      <c r="VFM68" s="84"/>
      <c r="VFN68" s="135"/>
      <c r="VFO68" s="135"/>
      <c r="VFP68" s="135"/>
      <c r="VFQ68" s="84"/>
      <c r="VFR68" s="135"/>
      <c r="VFS68" s="135"/>
      <c r="VFT68" s="135"/>
      <c r="VFU68" s="84"/>
      <c r="VFV68" s="135"/>
      <c r="VFW68" s="135"/>
      <c r="VFX68" s="135"/>
      <c r="VFY68" s="84"/>
      <c r="VFZ68" s="135"/>
      <c r="VGA68" s="135"/>
      <c r="VGB68" s="135"/>
      <c r="VGC68" s="84"/>
      <c r="VGD68" s="135"/>
      <c r="VGE68" s="135"/>
      <c r="VGF68" s="135"/>
      <c r="VGG68" s="84"/>
      <c r="VGH68" s="135"/>
      <c r="VGI68" s="135"/>
      <c r="VGJ68" s="135"/>
      <c r="VGK68" s="84"/>
      <c r="VGL68" s="135"/>
      <c r="VGM68" s="135"/>
      <c r="VGN68" s="135"/>
      <c r="VGO68" s="84"/>
      <c r="VGP68" s="135"/>
      <c r="VGQ68" s="135"/>
      <c r="VGR68" s="135"/>
      <c r="VGS68" s="84"/>
      <c r="VGT68" s="135"/>
      <c r="VGU68" s="135"/>
      <c r="VGV68" s="135"/>
      <c r="VGW68" s="84"/>
      <c r="VGX68" s="135"/>
      <c r="VGY68" s="135"/>
      <c r="VGZ68" s="135"/>
      <c r="VHA68" s="84"/>
      <c r="VHB68" s="135"/>
      <c r="VHC68" s="135"/>
      <c r="VHD68" s="135"/>
      <c r="VHE68" s="84"/>
      <c r="VHF68" s="135"/>
      <c r="VHG68" s="135"/>
      <c r="VHH68" s="135"/>
      <c r="VHI68" s="84"/>
      <c r="VHJ68" s="135"/>
      <c r="VHK68" s="135"/>
      <c r="VHL68" s="135"/>
      <c r="VHM68" s="84"/>
      <c r="VHN68" s="135"/>
      <c r="VHO68" s="135"/>
      <c r="VHP68" s="135"/>
      <c r="VHQ68" s="84"/>
      <c r="VHR68" s="135"/>
      <c r="VHS68" s="135"/>
      <c r="VHT68" s="135"/>
      <c r="VHU68" s="84"/>
      <c r="VHV68" s="135"/>
      <c r="VHW68" s="135"/>
      <c r="VHX68" s="135"/>
      <c r="VHY68" s="84"/>
      <c r="VHZ68" s="135"/>
      <c r="VIA68" s="135"/>
      <c r="VIB68" s="135"/>
      <c r="VIC68" s="84"/>
      <c r="VID68" s="135"/>
      <c r="VIE68" s="135"/>
      <c r="VIF68" s="135"/>
      <c r="VIG68" s="84"/>
      <c r="VIH68" s="135"/>
      <c r="VII68" s="135"/>
      <c r="VIJ68" s="135"/>
      <c r="VIK68" s="84"/>
      <c r="VIL68" s="135"/>
      <c r="VIM68" s="135"/>
      <c r="VIN68" s="135"/>
      <c r="VIO68" s="84"/>
      <c r="VIP68" s="135"/>
      <c r="VIQ68" s="135"/>
      <c r="VIR68" s="135"/>
      <c r="VIS68" s="84"/>
      <c r="VIT68" s="135"/>
      <c r="VIU68" s="135"/>
      <c r="VIV68" s="135"/>
      <c r="VIW68" s="84"/>
      <c r="VIX68" s="135"/>
      <c r="VIY68" s="135"/>
      <c r="VIZ68" s="135"/>
      <c r="VJA68" s="84"/>
      <c r="VJB68" s="135"/>
      <c r="VJC68" s="135"/>
      <c r="VJD68" s="135"/>
      <c r="VJE68" s="84"/>
      <c r="VJF68" s="135"/>
      <c r="VJG68" s="135"/>
      <c r="VJH68" s="135"/>
      <c r="VJI68" s="84"/>
      <c r="VJJ68" s="135"/>
      <c r="VJK68" s="135"/>
      <c r="VJL68" s="135"/>
      <c r="VJM68" s="84"/>
      <c r="VJN68" s="135"/>
      <c r="VJO68" s="135"/>
      <c r="VJP68" s="135"/>
      <c r="VJQ68" s="84"/>
      <c r="VJR68" s="135"/>
      <c r="VJS68" s="135"/>
      <c r="VJT68" s="135"/>
      <c r="VJU68" s="84"/>
      <c r="VJV68" s="135"/>
      <c r="VJW68" s="135"/>
      <c r="VJX68" s="135"/>
      <c r="VJY68" s="84"/>
      <c r="VJZ68" s="135"/>
      <c r="VKA68" s="135"/>
      <c r="VKB68" s="135"/>
      <c r="VKC68" s="84"/>
      <c r="VKD68" s="135"/>
      <c r="VKE68" s="135"/>
      <c r="VKF68" s="135"/>
      <c r="VKG68" s="84"/>
      <c r="VKH68" s="135"/>
      <c r="VKI68" s="135"/>
      <c r="VKJ68" s="135"/>
      <c r="VKK68" s="84"/>
      <c r="VKL68" s="135"/>
      <c r="VKM68" s="135"/>
      <c r="VKN68" s="135"/>
      <c r="VKO68" s="84"/>
      <c r="VKP68" s="135"/>
      <c r="VKQ68" s="135"/>
      <c r="VKR68" s="135"/>
      <c r="VKS68" s="84"/>
      <c r="VKT68" s="135"/>
      <c r="VKU68" s="135"/>
      <c r="VKV68" s="135"/>
      <c r="VKW68" s="84"/>
      <c r="VKX68" s="135"/>
      <c r="VKY68" s="135"/>
      <c r="VKZ68" s="135"/>
      <c r="VLA68" s="84"/>
      <c r="VLB68" s="135"/>
      <c r="VLC68" s="135"/>
      <c r="VLD68" s="135"/>
      <c r="VLE68" s="84"/>
      <c r="VLF68" s="135"/>
      <c r="VLG68" s="135"/>
      <c r="VLH68" s="135"/>
      <c r="VLI68" s="84"/>
      <c r="VLJ68" s="135"/>
      <c r="VLK68" s="135"/>
      <c r="VLL68" s="135"/>
      <c r="VLM68" s="84"/>
      <c r="VLN68" s="135"/>
      <c r="VLO68" s="135"/>
      <c r="VLP68" s="135"/>
      <c r="VLQ68" s="84"/>
      <c r="VLR68" s="135"/>
      <c r="VLS68" s="135"/>
      <c r="VLT68" s="135"/>
      <c r="VLU68" s="84"/>
      <c r="VLV68" s="135"/>
      <c r="VLW68" s="135"/>
      <c r="VLX68" s="135"/>
      <c r="VLY68" s="84"/>
      <c r="VLZ68" s="135"/>
      <c r="VMA68" s="135"/>
      <c r="VMB68" s="135"/>
      <c r="VMC68" s="84"/>
      <c r="VMD68" s="135"/>
      <c r="VME68" s="135"/>
      <c r="VMF68" s="135"/>
      <c r="VMG68" s="84"/>
      <c r="VMH68" s="135"/>
      <c r="VMI68" s="135"/>
      <c r="VMJ68" s="135"/>
      <c r="VMK68" s="84"/>
      <c r="VML68" s="135"/>
      <c r="VMM68" s="135"/>
      <c r="VMN68" s="135"/>
      <c r="VMO68" s="84"/>
      <c r="VMP68" s="135"/>
      <c r="VMQ68" s="135"/>
      <c r="VMR68" s="135"/>
      <c r="VMS68" s="84"/>
      <c r="VMT68" s="135"/>
      <c r="VMU68" s="135"/>
      <c r="VMV68" s="135"/>
      <c r="VMW68" s="84"/>
      <c r="VMX68" s="135"/>
      <c r="VMY68" s="135"/>
      <c r="VMZ68" s="135"/>
      <c r="VNA68" s="84"/>
      <c r="VNB68" s="135"/>
      <c r="VNC68" s="135"/>
      <c r="VND68" s="135"/>
      <c r="VNE68" s="84"/>
      <c r="VNF68" s="135"/>
      <c r="VNG68" s="135"/>
      <c r="VNH68" s="135"/>
      <c r="VNI68" s="84"/>
      <c r="VNJ68" s="135"/>
      <c r="VNK68" s="135"/>
      <c r="VNL68" s="135"/>
      <c r="VNM68" s="84"/>
      <c r="VNN68" s="135"/>
      <c r="VNO68" s="135"/>
      <c r="VNP68" s="135"/>
      <c r="VNQ68" s="84"/>
      <c r="VNR68" s="135"/>
      <c r="VNS68" s="135"/>
      <c r="VNT68" s="135"/>
      <c r="VNU68" s="84"/>
      <c r="VNV68" s="135"/>
      <c r="VNW68" s="135"/>
      <c r="VNX68" s="135"/>
      <c r="VNY68" s="84"/>
      <c r="VNZ68" s="135"/>
      <c r="VOA68" s="135"/>
      <c r="VOB68" s="135"/>
      <c r="VOC68" s="84"/>
      <c r="VOD68" s="135"/>
      <c r="VOE68" s="135"/>
      <c r="VOF68" s="135"/>
      <c r="VOG68" s="84"/>
      <c r="VOH68" s="135"/>
      <c r="VOI68" s="135"/>
      <c r="VOJ68" s="135"/>
      <c r="VOK68" s="84"/>
      <c r="VOL68" s="135"/>
      <c r="VOM68" s="135"/>
      <c r="VON68" s="135"/>
      <c r="VOO68" s="84"/>
      <c r="VOP68" s="135"/>
      <c r="VOQ68" s="135"/>
      <c r="VOR68" s="135"/>
      <c r="VOS68" s="84"/>
      <c r="VOT68" s="135"/>
      <c r="VOU68" s="135"/>
      <c r="VOV68" s="135"/>
      <c r="VOW68" s="84"/>
      <c r="VOX68" s="135"/>
      <c r="VOY68" s="135"/>
      <c r="VOZ68" s="135"/>
      <c r="VPA68" s="84"/>
      <c r="VPB68" s="135"/>
      <c r="VPC68" s="135"/>
      <c r="VPD68" s="135"/>
      <c r="VPE68" s="84"/>
      <c r="VPF68" s="135"/>
      <c r="VPG68" s="135"/>
      <c r="VPH68" s="135"/>
      <c r="VPI68" s="84"/>
      <c r="VPJ68" s="135"/>
      <c r="VPK68" s="135"/>
      <c r="VPL68" s="135"/>
      <c r="VPM68" s="84"/>
      <c r="VPN68" s="135"/>
      <c r="VPO68" s="135"/>
      <c r="VPP68" s="135"/>
      <c r="VPQ68" s="84"/>
      <c r="VPR68" s="135"/>
      <c r="VPS68" s="135"/>
      <c r="VPT68" s="135"/>
      <c r="VPU68" s="84"/>
      <c r="VPV68" s="135"/>
      <c r="VPW68" s="135"/>
      <c r="VPX68" s="135"/>
      <c r="VPY68" s="84"/>
      <c r="VPZ68" s="135"/>
      <c r="VQA68" s="135"/>
      <c r="VQB68" s="135"/>
      <c r="VQC68" s="84"/>
      <c r="VQD68" s="135"/>
      <c r="VQE68" s="135"/>
      <c r="VQF68" s="135"/>
      <c r="VQG68" s="84"/>
      <c r="VQH68" s="135"/>
      <c r="VQI68" s="135"/>
      <c r="VQJ68" s="135"/>
      <c r="VQK68" s="84"/>
      <c r="VQL68" s="135"/>
      <c r="VQM68" s="135"/>
      <c r="VQN68" s="135"/>
      <c r="VQO68" s="84"/>
      <c r="VQP68" s="135"/>
      <c r="VQQ68" s="135"/>
      <c r="VQR68" s="135"/>
      <c r="VQS68" s="84"/>
      <c r="VQT68" s="135"/>
      <c r="VQU68" s="135"/>
      <c r="VQV68" s="135"/>
      <c r="VQW68" s="84"/>
      <c r="VQX68" s="135"/>
      <c r="VQY68" s="135"/>
      <c r="VQZ68" s="135"/>
      <c r="VRA68" s="84"/>
      <c r="VRB68" s="135"/>
      <c r="VRC68" s="135"/>
      <c r="VRD68" s="135"/>
      <c r="VRE68" s="84"/>
      <c r="VRF68" s="135"/>
      <c r="VRG68" s="135"/>
      <c r="VRH68" s="135"/>
      <c r="VRI68" s="84"/>
      <c r="VRJ68" s="135"/>
      <c r="VRK68" s="135"/>
      <c r="VRL68" s="135"/>
      <c r="VRM68" s="84"/>
      <c r="VRN68" s="135"/>
      <c r="VRO68" s="135"/>
      <c r="VRP68" s="135"/>
      <c r="VRQ68" s="84"/>
      <c r="VRR68" s="135"/>
      <c r="VRS68" s="135"/>
      <c r="VRT68" s="135"/>
      <c r="VRU68" s="84"/>
      <c r="VRV68" s="135"/>
      <c r="VRW68" s="135"/>
      <c r="VRX68" s="135"/>
      <c r="VRY68" s="84"/>
      <c r="VRZ68" s="135"/>
      <c r="VSA68" s="135"/>
      <c r="VSB68" s="135"/>
      <c r="VSC68" s="84"/>
      <c r="VSD68" s="135"/>
      <c r="VSE68" s="135"/>
      <c r="VSF68" s="135"/>
      <c r="VSG68" s="84"/>
      <c r="VSH68" s="135"/>
      <c r="VSI68" s="135"/>
      <c r="VSJ68" s="135"/>
      <c r="VSK68" s="84"/>
      <c r="VSL68" s="135"/>
      <c r="VSM68" s="135"/>
      <c r="VSN68" s="135"/>
      <c r="VSO68" s="84"/>
      <c r="VSP68" s="135"/>
      <c r="VSQ68" s="135"/>
      <c r="VSR68" s="135"/>
      <c r="VSS68" s="84"/>
      <c r="VST68" s="135"/>
      <c r="VSU68" s="135"/>
      <c r="VSV68" s="135"/>
      <c r="VSW68" s="84"/>
      <c r="VSX68" s="135"/>
      <c r="VSY68" s="135"/>
      <c r="VSZ68" s="135"/>
      <c r="VTA68" s="84"/>
      <c r="VTB68" s="135"/>
      <c r="VTC68" s="135"/>
      <c r="VTD68" s="135"/>
      <c r="VTE68" s="84"/>
      <c r="VTF68" s="135"/>
      <c r="VTG68" s="135"/>
      <c r="VTH68" s="135"/>
      <c r="VTI68" s="84"/>
      <c r="VTJ68" s="135"/>
      <c r="VTK68" s="135"/>
      <c r="VTL68" s="135"/>
      <c r="VTM68" s="84"/>
      <c r="VTN68" s="135"/>
      <c r="VTO68" s="135"/>
      <c r="VTP68" s="135"/>
      <c r="VTQ68" s="84"/>
      <c r="VTR68" s="135"/>
      <c r="VTS68" s="135"/>
      <c r="VTT68" s="135"/>
      <c r="VTU68" s="84"/>
      <c r="VTV68" s="135"/>
      <c r="VTW68" s="135"/>
      <c r="VTX68" s="135"/>
      <c r="VTY68" s="84"/>
      <c r="VTZ68" s="135"/>
      <c r="VUA68" s="135"/>
      <c r="VUB68" s="135"/>
      <c r="VUC68" s="84"/>
      <c r="VUD68" s="135"/>
      <c r="VUE68" s="135"/>
      <c r="VUF68" s="135"/>
      <c r="VUG68" s="84"/>
      <c r="VUH68" s="135"/>
      <c r="VUI68" s="135"/>
      <c r="VUJ68" s="135"/>
      <c r="VUK68" s="84"/>
      <c r="VUL68" s="135"/>
      <c r="VUM68" s="135"/>
      <c r="VUN68" s="135"/>
      <c r="VUO68" s="84"/>
      <c r="VUP68" s="135"/>
      <c r="VUQ68" s="135"/>
      <c r="VUR68" s="135"/>
      <c r="VUS68" s="84"/>
      <c r="VUT68" s="135"/>
      <c r="VUU68" s="135"/>
      <c r="VUV68" s="135"/>
      <c r="VUW68" s="84"/>
      <c r="VUX68" s="135"/>
      <c r="VUY68" s="135"/>
      <c r="VUZ68" s="135"/>
      <c r="VVA68" s="84"/>
      <c r="VVB68" s="135"/>
      <c r="VVC68" s="135"/>
      <c r="VVD68" s="135"/>
      <c r="VVE68" s="84"/>
      <c r="VVF68" s="135"/>
      <c r="VVG68" s="135"/>
      <c r="VVH68" s="135"/>
      <c r="VVI68" s="84"/>
      <c r="VVJ68" s="135"/>
      <c r="VVK68" s="135"/>
      <c r="VVL68" s="135"/>
      <c r="VVM68" s="84"/>
      <c r="VVN68" s="135"/>
      <c r="VVO68" s="135"/>
      <c r="VVP68" s="135"/>
      <c r="VVQ68" s="84"/>
      <c r="VVR68" s="135"/>
      <c r="VVS68" s="135"/>
      <c r="VVT68" s="135"/>
      <c r="VVU68" s="84"/>
      <c r="VVV68" s="135"/>
      <c r="VVW68" s="135"/>
      <c r="VVX68" s="135"/>
      <c r="VVY68" s="84"/>
      <c r="VVZ68" s="135"/>
      <c r="VWA68" s="135"/>
      <c r="VWB68" s="135"/>
      <c r="VWC68" s="84"/>
      <c r="VWD68" s="135"/>
      <c r="VWE68" s="135"/>
      <c r="VWF68" s="135"/>
      <c r="VWG68" s="84"/>
      <c r="VWH68" s="135"/>
      <c r="VWI68" s="135"/>
      <c r="VWJ68" s="135"/>
      <c r="VWK68" s="84"/>
      <c r="VWL68" s="135"/>
      <c r="VWM68" s="135"/>
      <c r="VWN68" s="135"/>
      <c r="VWO68" s="84"/>
      <c r="VWP68" s="135"/>
      <c r="VWQ68" s="135"/>
      <c r="VWR68" s="135"/>
      <c r="VWS68" s="84"/>
      <c r="VWT68" s="135"/>
      <c r="VWU68" s="135"/>
      <c r="VWV68" s="135"/>
      <c r="VWW68" s="84"/>
      <c r="VWX68" s="135"/>
      <c r="VWY68" s="135"/>
      <c r="VWZ68" s="135"/>
      <c r="VXA68" s="84"/>
      <c r="VXB68" s="135"/>
      <c r="VXC68" s="135"/>
      <c r="VXD68" s="135"/>
      <c r="VXE68" s="84"/>
      <c r="VXF68" s="135"/>
      <c r="VXG68" s="135"/>
      <c r="VXH68" s="135"/>
      <c r="VXI68" s="84"/>
      <c r="VXJ68" s="135"/>
      <c r="VXK68" s="135"/>
      <c r="VXL68" s="135"/>
      <c r="VXM68" s="84"/>
      <c r="VXN68" s="135"/>
      <c r="VXO68" s="135"/>
      <c r="VXP68" s="135"/>
      <c r="VXQ68" s="84"/>
      <c r="VXR68" s="135"/>
      <c r="VXS68" s="135"/>
      <c r="VXT68" s="135"/>
      <c r="VXU68" s="84"/>
      <c r="VXV68" s="135"/>
      <c r="VXW68" s="135"/>
      <c r="VXX68" s="135"/>
      <c r="VXY68" s="84"/>
      <c r="VXZ68" s="135"/>
      <c r="VYA68" s="135"/>
      <c r="VYB68" s="135"/>
      <c r="VYC68" s="84"/>
      <c r="VYD68" s="135"/>
      <c r="VYE68" s="135"/>
      <c r="VYF68" s="135"/>
      <c r="VYG68" s="84"/>
      <c r="VYH68" s="135"/>
      <c r="VYI68" s="135"/>
      <c r="VYJ68" s="135"/>
      <c r="VYK68" s="84"/>
      <c r="VYL68" s="135"/>
      <c r="VYM68" s="135"/>
      <c r="VYN68" s="135"/>
      <c r="VYO68" s="84"/>
      <c r="VYP68" s="135"/>
      <c r="VYQ68" s="135"/>
      <c r="VYR68" s="135"/>
      <c r="VYS68" s="84"/>
      <c r="VYT68" s="135"/>
      <c r="VYU68" s="135"/>
      <c r="VYV68" s="135"/>
      <c r="VYW68" s="84"/>
      <c r="VYX68" s="135"/>
      <c r="VYY68" s="135"/>
      <c r="VYZ68" s="135"/>
      <c r="VZA68" s="84"/>
      <c r="VZB68" s="135"/>
      <c r="VZC68" s="135"/>
      <c r="VZD68" s="135"/>
      <c r="VZE68" s="84"/>
      <c r="VZF68" s="135"/>
      <c r="VZG68" s="135"/>
      <c r="VZH68" s="135"/>
      <c r="VZI68" s="84"/>
      <c r="VZJ68" s="135"/>
      <c r="VZK68" s="135"/>
      <c r="VZL68" s="135"/>
      <c r="VZM68" s="84"/>
      <c r="VZN68" s="135"/>
      <c r="VZO68" s="135"/>
      <c r="VZP68" s="135"/>
      <c r="VZQ68" s="84"/>
      <c r="VZR68" s="135"/>
      <c r="VZS68" s="135"/>
      <c r="VZT68" s="135"/>
      <c r="VZU68" s="84"/>
      <c r="VZV68" s="135"/>
      <c r="VZW68" s="135"/>
      <c r="VZX68" s="135"/>
      <c r="VZY68" s="84"/>
      <c r="VZZ68" s="135"/>
      <c r="WAA68" s="135"/>
      <c r="WAB68" s="135"/>
      <c r="WAC68" s="84"/>
      <c r="WAD68" s="135"/>
      <c r="WAE68" s="135"/>
      <c r="WAF68" s="135"/>
      <c r="WAG68" s="84"/>
      <c r="WAH68" s="135"/>
      <c r="WAI68" s="135"/>
      <c r="WAJ68" s="135"/>
      <c r="WAK68" s="84"/>
      <c r="WAL68" s="135"/>
      <c r="WAM68" s="135"/>
      <c r="WAN68" s="135"/>
      <c r="WAO68" s="84"/>
      <c r="WAP68" s="135"/>
      <c r="WAQ68" s="135"/>
      <c r="WAR68" s="135"/>
      <c r="WAS68" s="84"/>
      <c r="WAT68" s="135"/>
      <c r="WAU68" s="135"/>
      <c r="WAV68" s="135"/>
      <c r="WAW68" s="84"/>
      <c r="WAX68" s="135"/>
      <c r="WAY68" s="135"/>
      <c r="WAZ68" s="135"/>
      <c r="WBA68" s="84"/>
      <c r="WBB68" s="135"/>
      <c r="WBC68" s="135"/>
      <c r="WBD68" s="135"/>
      <c r="WBE68" s="84"/>
      <c r="WBF68" s="135"/>
      <c r="WBG68" s="135"/>
      <c r="WBH68" s="135"/>
      <c r="WBI68" s="84"/>
      <c r="WBJ68" s="135"/>
      <c r="WBK68" s="135"/>
      <c r="WBL68" s="135"/>
      <c r="WBM68" s="84"/>
      <c r="WBN68" s="135"/>
      <c r="WBO68" s="135"/>
      <c r="WBP68" s="135"/>
      <c r="WBQ68" s="84"/>
      <c r="WBR68" s="135"/>
      <c r="WBS68" s="135"/>
      <c r="WBT68" s="135"/>
      <c r="WBU68" s="84"/>
      <c r="WBV68" s="135"/>
      <c r="WBW68" s="135"/>
      <c r="WBX68" s="135"/>
      <c r="WBY68" s="84"/>
      <c r="WBZ68" s="135"/>
      <c r="WCA68" s="135"/>
      <c r="WCB68" s="135"/>
      <c r="WCC68" s="84"/>
      <c r="WCD68" s="135"/>
      <c r="WCE68" s="135"/>
      <c r="WCF68" s="135"/>
      <c r="WCG68" s="84"/>
      <c r="WCH68" s="135"/>
      <c r="WCI68" s="135"/>
      <c r="WCJ68" s="135"/>
      <c r="WCK68" s="84"/>
      <c r="WCL68" s="135"/>
      <c r="WCM68" s="135"/>
      <c r="WCN68" s="135"/>
      <c r="WCO68" s="84"/>
      <c r="WCP68" s="135"/>
      <c r="WCQ68" s="135"/>
      <c r="WCR68" s="135"/>
      <c r="WCS68" s="84"/>
      <c r="WCT68" s="135"/>
      <c r="WCU68" s="135"/>
      <c r="WCV68" s="135"/>
      <c r="WCW68" s="84"/>
      <c r="WCX68" s="135"/>
      <c r="WCY68" s="135"/>
      <c r="WCZ68" s="135"/>
      <c r="WDA68" s="84"/>
      <c r="WDB68" s="135"/>
      <c r="WDC68" s="135"/>
      <c r="WDD68" s="135"/>
      <c r="WDE68" s="84"/>
      <c r="WDF68" s="135"/>
      <c r="WDG68" s="135"/>
      <c r="WDH68" s="135"/>
      <c r="WDI68" s="84"/>
      <c r="WDJ68" s="135"/>
      <c r="WDK68" s="135"/>
      <c r="WDL68" s="135"/>
      <c r="WDM68" s="84"/>
      <c r="WDN68" s="135"/>
      <c r="WDO68" s="135"/>
      <c r="WDP68" s="135"/>
      <c r="WDQ68" s="84"/>
      <c r="WDR68" s="135"/>
      <c r="WDS68" s="135"/>
      <c r="WDT68" s="135"/>
      <c r="WDU68" s="84"/>
      <c r="WDV68" s="135"/>
      <c r="WDW68" s="135"/>
      <c r="WDX68" s="135"/>
      <c r="WDY68" s="84"/>
      <c r="WDZ68" s="135"/>
      <c r="WEA68" s="135"/>
      <c r="WEB68" s="135"/>
      <c r="WEC68" s="84"/>
      <c r="WED68" s="135"/>
      <c r="WEE68" s="135"/>
      <c r="WEF68" s="135"/>
      <c r="WEG68" s="84"/>
      <c r="WEH68" s="135"/>
      <c r="WEI68" s="135"/>
      <c r="WEJ68" s="135"/>
      <c r="WEK68" s="84"/>
      <c r="WEL68" s="135"/>
      <c r="WEM68" s="135"/>
      <c r="WEN68" s="135"/>
      <c r="WEO68" s="84"/>
      <c r="WEP68" s="135"/>
      <c r="WEQ68" s="135"/>
      <c r="WER68" s="135"/>
      <c r="WES68" s="84"/>
      <c r="WET68" s="135"/>
      <c r="WEU68" s="135"/>
      <c r="WEV68" s="135"/>
      <c r="WEW68" s="84"/>
      <c r="WEX68" s="135"/>
      <c r="WEY68" s="135"/>
      <c r="WEZ68" s="135"/>
      <c r="WFA68" s="84"/>
      <c r="WFB68" s="135"/>
      <c r="WFC68" s="135"/>
      <c r="WFD68" s="135"/>
      <c r="WFE68" s="84"/>
      <c r="WFF68" s="135"/>
      <c r="WFG68" s="135"/>
      <c r="WFH68" s="135"/>
      <c r="WFI68" s="84"/>
      <c r="WFJ68" s="135"/>
      <c r="WFK68" s="135"/>
      <c r="WFL68" s="135"/>
      <c r="WFM68" s="84"/>
      <c r="WFN68" s="135"/>
      <c r="WFO68" s="135"/>
      <c r="WFP68" s="135"/>
      <c r="WFQ68" s="84"/>
      <c r="WFR68" s="135"/>
      <c r="WFS68" s="135"/>
      <c r="WFT68" s="135"/>
      <c r="WFU68" s="84"/>
      <c r="WFV68" s="135"/>
      <c r="WFW68" s="135"/>
      <c r="WFX68" s="135"/>
      <c r="WFY68" s="84"/>
      <c r="WFZ68" s="135"/>
      <c r="WGA68" s="135"/>
      <c r="WGB68" s="135"/>
      <c r="WGC68" s="84"/>
      <c r="WGD68" s="135"/>
      <c r="WGE68" s="135"/>
      <c r="WGF68" s="135"/>
      <c r="WGG68" s="84"/>
      <c r="WGH68" s="135"/>
      <c r="WGI68" s="135"/>
      <c r="WGJ68" s="135"/>
      <c r="WGK68" s="84"/>
      <c r="WGL68" s="135"/>
      <c r="WGM68" s="135"/>
      <c r="WGN68" s="135"/>
      <c r="WGO68" s="84"/>
      <c r="WGP68" s="135"/>
      <c r="WGQ68" s="135"/>
      <c r="WGR68" s="135"/>
      <c r="WGS68" s="84"/>
      <c r="WGT68" s="135"/>
      <c r="WGU68" s="135"/>
      <c r="WGV68" s="135"/>
      <c r="WGW68" s="84"/>
      <c r="WGX68" s="135"/>
      <c r="WGY68" s="135"/>
      <c r="WGZ68" s="135"/>
      <c r="WHA68" s="84"/>
      <c r="WHB68" s="135"/>
      <c r="WHC68" s="135"/>
      <c r="WHD68" s="135"/>
      <c r="WHE68" s="84"/>
      <c r="WHF68" s="135"/>
      <c r="WHG68" s="135"/>
      <c r="WHH68" s="135"/>
      <c r="WHI68" s="84"/>
      <c r="WHJ68" s="135"/>
      <c r="WHK68" s="135"/>
      <c r="WHL68" s="135"/>
      <c r="WHM68" s="84"/>
      <c r="WHN68" s="135"/>
      <c r="WHO68" s="135"/>
      <c r="WHP68" s="135"/>
      <c r="WHQ68" s="84"/>
      <c r="WHR68" s="135"/>
      <c r="WHS68" s="135"/>
      <c r="WHT68" s="135"/>
      <c r="WHU68" s="84"/>
      <c r="WHV68" s="135"/>
      <c r="WHW68" s="135"/>
      <c r="WHX68" s="135"/>
      <c r="WHY68" s="84"/>
      <c r="WHZ68" s="135"/>
      <c r="WIA68" s="135"/>
      <c r="WIB68" s="135"/>
      <c r="WIC68" s="84"/>
      <c r="WID68" s="135"/>
      <c r="WIE68" s="135"/>
      <c r="WIF68" s="135"/>
      <c r="WIG68" s="84"/>
      <c r="WIH68" s="135"/>
      <c r="WII68" s="135"/>
      <c r="WIJ68" s="135"/>
      <c r="WIK68" s="84"/>
      <c r="WIL68" s="135"/>
      <c r="WIM68" s="135"/>
      <c r="WIN68" s="135"/>
      <c r="WIO68" s="84"/>
      <c r="WIP68" s="135"/>
      <c r="WIQ68" s="135"/>
      <c r="WIR68" s="135"/>
      <c r="WIS68" s="84"/>
      <c r="WIT68" s="135"/>
      <c r="WIU68" s="135"/>
      <c r="WIV68" s="135"/>
      <c r="WIW68" s="84"/>
      <c r="WIX68" s="135"/>
      <c r="WIY68" s="135"/>
      <c r="WIZ68" s="135"/>
      <c r="WJA68" s="84"/>
      <c r="WJB68" s="135"/>
      <c r="WJC68" s="135"/>
      <c r="WJD68" s="135"/>
      <c r="WJE68" s="84"/>
      <c r="WJF68" s="135"/>
      <c r="WJG68" s="135"/>
      <c r="WJH68" s="135"/>
      <c r="WJI68" s="84"/>
      <c r="WJJ68" s="135"/>
      <c r="WJK68" s="135"/>
      <c r="WJL68" s="135"/>
      <c r="WJM68" s="84"/>
      <c r="WJN68" s="135"/>
      <c r="WJO68" s="135"/>
      <c r="WJP68" s="135"/>
      <c r="WJQ68" s="84"/>
      <c r="WJR68" s="135"/>
      <c r="WJS68" s="135"/>
      <c r="WJT68" s="135"/>
      <c r="WJU68" s="84"/>
      <c r="WJV68" s="135"/>
      <c r="WJW68" s="135"/>
      <c r="WJX68" s="135"/>
      <c r="WJY68" s="84"/>
      <c r="WJZ68" s="135"/>
      <c r="WKA68" s="135"/>
      <c r="WKB68" s="135"/>
      <c r="WKC68" s="84"/>
      <c r="WKD68" s="135"/>
      <c r="WKE68" s="135"/>
      <c r="WKF68" s="135"/>
      <c r="WKG68" s="84"/>
      <c r="WKH68" s="135"/>
      <c r="WKI68" s="135"/>
      <c r="WKJ68" s="135"/>
      <c r="WKK68" s="84"/>
      <c r="WKL68" s="135"/>
      <c r="WKM68" s="135"/>
      <c r="WKN68" s="135"/>
      <c r="WKO68" s="84"/>
      <c r="WKP68" s="135"/>
      <c r="WKQ68" s="135"/>
      <c r="WKR68" s="135"/>
      <c r="WKS68" s="84"/>
      <c r="WKT68" s="135"/>
      <c r="WKU68" s="135"/>
      <c r="WKV68" s="135"/>
      <c r="WKW68" s="84"/>
      <c r="WKX68" s="135"/>
      <c r="WKY68" s="135"/>
      <c r="WKZ68" s="135"/>
      <c r="WLA68" s="84"/>
      <c r="WLB68" s="135"/>
      <c r="WLC68" s="135"/>
      <c r="WLD68" s="135"/>
      <c r="WLE68" s="84"/>
      <c r="WLF68" s="135"/>
      <c r="WLG68" s="135"/>
      <c r="WLH68" s="135"/>
      <c r="WLI68" s="84"/>
      <c r="WLJ68" s="135"/>
      <c r="WLK68" s="135"/>
      <c r="WLL68" s="135"/>
      <c r="WLM68" s="84"/>
      <c r="WLN68" s="135"/>
      <c r="WLO68" s="135"/>
      <c r="WLP68" s="135"/>
      <c r="WLQ68" s="84"/>
      <c r="WLR68" s="135"/>
      <c r="WLS68" s="135"/>
      <c r="WLT68" s="135"/>
      <c r="WLU68" s="84"/>
      <c r="WLV68" s="135"/>
      <c r="WLW68" s="135"/>
      <c r="WLX68" s="135"/>
      <c r="WLY68" s="84"/>
      <c r="WLZ68" s="135"/>
      <c r="WMA68" s="135"/>
      <c r="WMB68" s="135"/>
      <c r="WMC68" s="84"/>
      <c r="WMD68" s="135"/>
      <c r="WME68" s="135"/>
      <c r="WMF68" s="135"/>
      <c r="WMG68" s="84"/>
      <c r="WMH68" s="135"/>
      <c r="WMI68" s="135"/>
      <c r="WMJ68" s="135"/>
      <c r="WMK68" s="84"/>
      <c r="WML68" s="135"/>
      <c r="WMM68" s="135"/>
      <c r="WMN68" s="135"/>
      <c r="WMO68" s="84"/>
      <c r="WMP68" s="135"/>
      <c r="WMQ68" s="135"/>
      <c r="WMR68" s="135"/>
      <c r="WMS68" s="84"/>
      <c r="WMT68" s="135"/>
      <c r="WMU68" s="135"/>
      <c r="WMV68" s="135"/>
      <c r="WMW68" s="84"/>
      <c r="WMX68" s="135"/>
      <c r="WMY68" s="135"/>
      <c r="WMZ68" s="135"/>
      <c r="WNA68" s="84"/>
      <c r="WNB68" s="135"/>
      <c r="WNC68" s="135"/>
      <c r="WND68" s="135"/>
      <c r="WNE68" s="84"/>
      <c r="WNF68" s="135"/>
      <c r="WNG68" s="135"/>
      <c r="WNH68" s="135"/>
      <c r="WNI68" s="84"/>
      <c r="WNJ68" s="135"/>
      <c r="WNK68" s="135"/>
      <c r="WNL68" s="135"/>
      <c r="WNM68" s="84"/>
      <c r="WNN68" s="135"/>
      <c r="WNO68" s="135"/>
      <c r="WNP68" s="135"/>
      <c r="WNQ68" s="84"/>
      <c r="WNR68" s="135"/>
      <c r="WNS68" s="135"/>
      <c r="WNT68" s="135"/>
      <c r="WNU68" s="84"/>
      <c r="WNV68" s="135"/>
      <c r="WNW68" s="135"/>
      <c r="WNX68" s="135"/>
      <c r="WNY68" s="84"/>
      <c r="WNZ68" s="135"/>
      <c r="WOA68" s="135"/>
      <c r="WOB68" s="135"/>
      <c r="WOC68" s="84"/>
      <c r="WOD68" s="135"/>
      <c r="WOE68" s="135"/>
      <c r="WOF68" s="135"/>
      <c r="WOG68" s="84"/>
      <c r="WOH68" s="135"/>
      <c r="WOI68" s="135"/>
      <c r="WOJ68" s="135"/>
      <c r="WOK68" s="84"/>
      <c r="WOL68" s="135"/>
      <c r="WOM68" s="135"/>
      <c r="WON68" s="135"/>
      <c r="WOO68" s="84"/>
      <c r="WOP68" s="135"/>
      <c r="WOQ68" s="135"/>
      <c r="WOR68" s="135"/>
      <c r="WOS68" s="84"/>
      <c r="WOT68" s="135"/>
      <c r="WOU68" s="135"/>
      <c r="WOV68" s="135"/>
      <c r="WOW68" s="84"/>
      <c r="WOX68" s="135"/>
      <c r="WOY68" s="135"/>
      <c r="WOZ68" s="135"/>
      <c r="WPA68" s="84"/>
      <c r="WPB68" s="135"/>
      <c r="WPC68" s="135"/>
      <c r="WPD68" s="135"/>
      <c r="WPE68" s="84"/>
      <c r="WPF68" s="135"/>
      <c r="WPG68" s="135"/>
      <c r="WPH68" s="135"/>
      <c r="WPI68" s="84"/>
      <c r="WPJ68" s="135"/>
      <c r="WPK68" s="135"/>
      <c r="WPL68" s="135"/>
      <c r="WPM68" s="84"/>
      <c r="WPN68" s="135"/>
      <c r="WPO68" s="135"/>
      <c r="WPP68" s="135"/>
      <c r="WPQ68" s="84"/>
      <c r="WPR68" s="135"/>
      <c r="WPS68" s="135"/>
      <c r="WPT68" s="135"/>
      <c r="WPU68" s="84"/>
      <c r="WPV68" s="135"/>
      <c r="WPW68" s="135"/>
      <c r="WPX68" s="135"/>
      <c r="WPY68" s="84"/>
      <c r="WPZ68" s="135"/>
      <c r="WQA68" s="135"/>
      <c r="WQB68" s="135"/>
      <c r="WQC68" s="84"/>
      <c r="WQD68" s="135"/>
      <c r="WQE68" s="135"/>
      <c r="WQF68" s="135"/>
      <c r="WQG68" s="84"/>
      <c r="WQH68" s="135"/>
      <c r="WQI68" s="135"/>
      <c r="WQJ68" s="135"/>
      <c r="WQK68" s="84"/>
      <c r="WQL68" s="135"/>
      <c r="WQM68" s="135"/>
      <c r="WQN68" s="135"/>
      <c r="WQO68" s="84"/>
      <c r="WQP68" s="135"/>
      <c r="WQQ68" s="135"/>
      <c r="WQR68" s="135"/>
      <c r="WQS68" s="84"/>
      <c r="WQT68" s="135"/>
      <c r="WQU68" s="135"/>
      <c r="WQV68" s="135"/>
      <c r="WQW68" s="84"/>
      <c r="WQX68" s="135"/>
      <c r="WQY68" s="135"/>
      <c r="WQZ68" s="135"/>
      <c r="WRA68" s="84"/>
      <c r="WRB68" s="135"/>
      <c r="WRC68" s="135"/>
      <c r="WRD68" s="135"/>
      <c r="WRE68" s="84"/>
      <c r="WRF68" s="135"/>
      <c r="WRG68" s="135"/>
      <c r="WRH68" s="135"/>
      <c r="WRI68" s="84"/>
      <c r="WRJ68" s="135"/>
      <c r="WRK68" s="135"/>
      <c r="WRL68" s="135"/>
      <c r="WRM68" s="84"/>
      <c r="WRN68" s="135"/>
      <c r="WRO68" s="135"/>
      <c r="WRP68" s="135"/>
      <c r="WRQ68" s="84"/>
      <c r="WRR68" s="135"/>
      <c r="WRS68" s="135"/>
      <c r="WRT68" s="135"/>
      <c r="WRU68" s="84"/>
      <c r="WRV68" s="135"/>
      <c r="WRW68" s="135"/>
      <c r="WRX68" s="135"/>
      <c r="WRY68" s="84"/>
      <c r="WRZ68" s="135"/>
      <c r="WSA68" s="135"/>
      <c r="WSB68" s="135"/>
      <c r="WSC68" s="84"/>
      <c r="WSD68" s="135"/>
      <c r="WSE68" s="135"/>
      <c r="WSF68" s="135"/>
      <c r="WSG68" s="84"/>
      <c r="WSH68" s="135"/>
      <c r="WSI68" s="135"/>
      <c r="WSJ68" s="135"/>
      <c r="WSK68" s="84"/>
      <c r="WSL68" s="135"/>
      <c r="WSM68" s="135"/>
      <c r="WSN68" s="135"/>
      <c r="WSO68" s="84"/>
      <c r="WSP68" s="135"/>
      <c r="WSQ68" s="135"/>
      <c r="WSR68" s="135"/>
      <c r="WSS68" s="84"/>
      <c r="WST68" s="135"/>
      <c r="WSU68" s="135"/>
      <c r="WSV68" s="135"/>
      <c r="WSW68" s="84"/>
      <c r="WSX68" s="135"/>
      <c r="WSY68" s="135"/>
      <c r="WSZ68" s="135"/>
      <c r="WTA68" s="84"/>
      <c r="WTB68" s="135"/>
      <c r="WTC68" s="135"/>
      <c r="WTD68" s="135"/>
      <c r="WTE68" s="84"/>
      <c r="WTF68" s="135"/>
      <c r="WTG68" s="135"/>
      <c r="WTH68" s="135"/>
      <c r="WTI68" s="84"/>
      <c r="WTJ68" s="135"/>
      <c r="WTK68" s="135"/>
      <c r="WTL68" s="135"/>
      <c r="WTM68" s="84"/>
      <c r="WTN68" s="135"/>
      <c r="WTO68" s="135"/>
      <c r="WTP68" s="135"/>
      <c r="WTQ68" s="84"/>
      <c r="WTR68" s="135"/>
      <c r="WTS68" s="135"/>
      <c r="WTT68" s="135"/>
      <c r="WTU68" s="84"/>
      <c r="WTV68" s="135"/>
      <c r="WTW68" s="135"/>
      <c r="WTX68" s="135"/>
      <c r="WTY68" s="84"/>
      <c r="WTZ68" s="135"/>
      <c r="WUA68" s="135"/>
      <c r="WUB68" s="135"/>
      <c r="WUC68" s="84"/>
      <c r="WUD68" s="135"/>
      <c r="WUE68" s="135"/>
      <c r="WUF68" s="135"/>
      <c r="WUG68" s="84"/>
      <c r="WUH68" s="135"/>
      <c r="WUI68" s="135"/>
      <c r="WUJ68" s="135"/>
      <c r="WUK68" s="84"/>
      <c r="WUL68" s="135"/>
      <c r="WUM68" s="135"/>
      <c r="WUN68" s="135"/>
      <c r="WUO68" s="84"/>
      <c r="WUP68" s="135"/>
      <c r="WUQ68" s="135"/>
      <c r="WUR68" s="135"/>
      <c r="WUS68" s="84"/>
      <c r="WUT68" s="135"/>
      <c r="WUU68" s="135"/>
      <c r="WUV68" s="135"/>
      <c r="WUW68" s="84"/>
      <c r="WUX68" s="135"/>
      <c r="WUY68" s="135"/>
      <c r="WUZ68" s="135"/>
      <c r="WVA68" s="84"/>
      <c r="WVB68" s="135"/>
      <c r="WVC68" s="135"/>
      <c r="WVD68" s="135"/>
      <c r="WVE68" s="84"/>
      <c r="WVF68" s="135"/>
      <c r="WVG68" s="135"/>
      <c r="WVH68" s="135"/>
      <c r="WVI68" s="84"/>
      <c r="WVJ68" s="135"/>
      <c r="WVK68" s="135"/>
      <c r="WVL68" s="135"/>
      <c r="WVM68" s="84"/>
      <c r="WVN68" s="135"/>
      <c r="WVO68" s="135"/>
      <c r="WVP68" s="135"/>
      <c r="WVQ68" s="84"/>
      <c r="WVR68" s="135"/>
      <c r="WVS68" s="135"/>
      <c r="WVT68" s="135"/>
      <c r="WVU68" s="84"/>
      <c r="WVV68" s="135"/>
      <c r="WVW68" s="135"/>
      <c r="WVX68" s="135"/>
      <c r="WVY68" s="84"/>
      <c r="WVZ68" s="135"/>
      <c r="WWA68" s="135"/>
      <c r="WWB68" s="135"/>
      <c r="WWC68" s="84"/>
      <c r="WWD68" s="135"/>
      <c r="WWE68" s="135"/>
      <c r="WWF68" s="135"/>
      <c r="WWG68" s="84"/>
      <c r="WWH68" s="135"/>
      <c r="WWI68" s="135"/>
      <c r="WWJ68" s="135"/>
      <c r="WWK68" s="84"/>
      <c r="WWL68" s="135"/>
      <c r="WWM68" s="135"/>
      <c r="WWN68" s="135"/>
      <c r="WWO68" s="84"/>
      <c r="WWP68" s="135"/>
      <c r="WWQ68" s="135"/>
      <c r="WWR68" s="135"/>
      <c r="WWS68" s="84"/>
      <c r="WWT68" s="135"/>
      <c r="WWU68" s="135"/>
      <c r="WWV68" s="135"/>
      <c r="WWW68" s="84"/>
      <c r="WWX68" s="135"/>
      <c r="WWY68" s="135"/>
      <c r="WWZ68" s="135"/>
      <c r="WXA68" s="84"/>
      <c r="WXB68" s="135"/>
      <c r="WXC68" s="135"/>
      <c r="WXD68" s="135"/>
      <c r="WXE68" s="84"/>
      <c r="WXF68" s="135"/>
      <c r="WXG68" s="135"/>
      <c r="WXH68" s="135"/>
      <c r="WXI68" s="84"/>
      <c r="WXJ68" s="135"/>
      <c r="WXK68" s="135"/>
      <c r="WXL68" s="135"/>
      <c r="WXM68" s="84"/>
      <c r="WXN68" s="135"/>
      <c r="WXO68" s="135"/>
      <c r="WXP68" s="135"/>
      <c r="WXQ68" s="84"/>
      <c r="WXR68" s="135"/>
      <c r="WXS68" s="135"/>
      <c r="WXT68" s="135"/>
      <c r="WXU68" s="84"/>
      <c r="WXV68" s="135"/>
      <c r="WXW68" s="135"/>
      <c r="WXX68" s="135"/>
      <c r="WXY68" s="84"/>
      <c r="WXZ68" s="135"/>
      <c r="WYA68" s="135"/>
      <c r="WYB68" s="135"/>
      <c r="WYC68" s="84"/>
      <c r="WYD68" s="135"/>
      <c r="WYE68" s="135"/>
      <c r="WYF68" s="135"/>
      <c r="WYG68" s="84"/>
      <c r="WYH68" s="135"/>
      <c r="WYI68" s="135"/>
      <c r="WYJ68" s="135"/>
      <c r="WYK68" s="84"/>
      <c r="WYL68" s="135"/>
      <c r="WYM68" s="135"/>
      <c r="WYN68" s="135"/>
      <c r="WYO68" s="84"/>
      <c r="WYP68" s="135"/>
      <c r="WYQ68" s="135"/>
      <c r="WYR68" s="135"/>
      <c r="WYS68" s="84"/>
      <c r="WYT68" s="135"/>
      <c r="WYU68" s="135"/>
      <c r="WYV68" s="135"/>
      <c r="WYW68" s="84"/>
      <c r="WYX68" s="135"/>
      <c r="WYY68" s="135"/>
      <c r="WYZ68" s="135"/>
      <c r="WZA68" s="84"/>
      <c r="WZB68" s="135"/>
      <c r="WZC68" s="135"/>
      <c r="WZD68" s="135"/>
      <c r="WZE68" s="84"/>
      <c r="WZF68" s="135"/>
      <c r="WZG68" s="135"/>
      <c r="WZH68" s="135"/>
      <c r="WZI68" s="84"/>
      <c r="WZJ68" s="135"/>
      <c r="WZK68" s="135"/>
      <c r="WZL68" s="135"/>
      <c r="WZM68" s="84"/>
      <c r="WZN68" s="135"/>
      <c r="WZO68" s="135"/>
      <c r="WZP68" s="135"/>
      <c r="WZQ68" s="84"/>
      <c r="WZR68" s="135"/>
      <c r="WZS68" s="135"/>
      <c r="WZT68" s="135"/>
      <c r="WZU68" s="84"/>
      <c r="WZV68" s="135"/>
      <c r="WZW68" s="135"/>
      <c r="WZX68" s="135"/>
      <c r="WZY68" s="84"/>
      <c r="WZZ68" s="135"/>
      <c r="XAA68" s="135"/>
      <c r="XAB68" s="135"/>
      <c r="XAC68" s="84"/>
      <c r="XAD68" s="135"/>
      <c r="XAE68" s="135"/>
      <c r="XAF68" s="135"/>
      <c r="XAG68" s="84"/>
      <c r="XAH68" s="135"/>
      <c r="XAI68" s="135"/>
      <c r="XAJ68" s="135"/>
      <c r="XAK68" s="84"/>
      <c r="XAL68" s="135"/>
      <c r="XAM68" s="135"/>
      <c r="XAN68" s="135"/>
      <c r="XAO68" s="84"/>
      <c r="XAP68" s="135"/>
      <c r="XAQ68" s="135"/>
      <c r="XAR68" s="135"/>
      <c r="XAS68" s="84"/>
      <c r="XAT68" s="135"/>
      <c r="XAU68" s="135"/>
      <c r="XAV68" s="135"/>
      <c r="XAW68" s="84"/>
      <c r="XAX68" s="135"/>
      <c r="XAY68" s="135"/>
      <c r="XAZ68" s="135"/>
      <c r="XBA68" s="84"/>
      <c r="XBB68" s="135"/>
      <c r="XBC68" s="135"/>
      <c r="XBD68" s="135"/>
      <c r="XBE68" s="84"/>
      <c r="XBF68" s="135"/>
      <c r="XBG68" s="135"/>
      <c r="XBH68" s="135"/>
      <c r="XBI68" s="84"/>
      <c r="XBJ68" s="135"/>
      <c r="XBK68" s="135"/>
      <c r="XBL68" s="135"/>
      <c r="XBM68" s="84"/>
      <c r="XBN68" s="135"/>
      <c r="XBO68" s="135"/>
      <c r="XBP68" s="135"/>
      <c r="XBQ68" s="84"/>
      <c r="XBR68" s="135"/>
      <c r="XBS68" s="135"/>
      <c r="XBT68" s="135"/>
      <c r="XBU68" s="84"/>
      <c r="XBV68" s="135"/>
      <c r="XBW68" s="135"/>
      <c r="XBX68" s="135"/>
      <c r="XBY68" s="84"/>
      <c r="XBZ68" s="135"/>
      <c r="XCA68" s="135"/>
      <c r="XCB68" s="135"/>
      <c r="XCC68" s="84"/>
      <c r="XCD68" s="135"/>
      <c r="XCE68" s="135"/>
      <c r="XCF68" s="135"/>
      <c r="XCG68" s="84"/>
      <c r="XCH68" s="135"/>
      <c r="XCI68" s="135"/>
      <c r="XCJ68" s="135"/>
      <c r="XCK68" s="84"/>
      <c r="XCL68" s="135"/>
      <c r="XCM68" s="135"/>
      <c r="XCN68" s="135"/>
      <c r="XCO68" s="84"/>
      <c r="XCP68" s="135"/>
      <c r="XCQ68" s="135"/>
      <c r="XCR68" s="135"/>
      <c r="XCS68" s="84"/>
      <c r="XCT68" s="135"/>
      <c r="XCU68" s="135"/>
      <c r="XCV68" s="135"/>
      <c r="XCW68" s="84"/>
      <c r="XCX68" s="135"/>
      <c r="XCY68" s="135"/>
      <c r="XCZ68" s="135"/>
      <c r="XDA68" s="84"/>
      <c r="XDB68" s="135"/>
      <c r="XDC68" s="135"/>
      <c r="XDD68" s="135"/>
      <c r="XDE68" s="84"/>
      <c r="XDF68" s="135"/>
      <c r="XDG68" s="135"/>
      <c r="XDH68" s="135"/>
      <c r="XDI68" s="84"/>
      <c r="XDJ68" s="135"/>
      <c r="XDK68" s="135"/>
      <c r="XDL68" s="135"/>
      <c r="XDM68" s="84"/>
      <c r="XDN68" s="135"/>
      <c r="XDO68" s="135"/>
      <c r="XDP68" s="135"/>
      <c r="XDQ68" s="84"/>
      <c r="XDR68" s="135"/>
      <c r="XDS68" s="135"/>
      <c r="XDT68" s="135"/>
      <c r="XDU68" s="84"/>
      <c r="XDV68" s="135"/>
      <c r="XDW68" s="135"/>
      <c r="XDX68" s="135"/>
      <c r="XDY68" s="84"/>
      <c r="XDZ68" s="135"/>
      <c r="XEA68" s="135"/>
      <c r="XEB68" s="135"/>
      <c r="XEC68" s="84"/>
      <c r="XED68" s="135"/>
      <c r="XEE68" s="135"/>
      <c r="XEF68" s="135"/>
      <c r="XEG68" s="84"/>
      <c r="XEH68" s="135"/>
      <c r="XEI68" s="135"/>
      <c r="XEJ68" s="135"/>
      <c r="XEK68" s="84"/>
      <c r="XEL68" s="135"/>
      <c r="XEM68" s="135"/>
      <c r="XEN68" s="135"/>
      <c r="XEO68" s="84"/>
      <c r="XEP68" s="135"/>
      <c r="XEQ68" s="135"/>
      <c r="XER68" s="135"/>
      <c r="XES68" s="84"/>
      <c r="XET68" s="135"/>
      <c r="XEU68" s="135"/>
      <c r="XEV68" s="135"/>
      <c r="XEW68" s="84"/>
      <c r="XEX68" s="135"/>
      <c r="XEY68" s="135"/>
      <c r="XEZ68" s="135"/>
      <c r="XFA68" s="84"/>
      <c r="XFB68" s="135"/>
      <c r="XFC68" s="135"/>
      <c r="XFD68" s="135"/>
    </row>
    <row r="69" spans="1:16384" s="82" customFormat="1" ht="29" x14ac:dyDescent="0.35">
      <c r="A69" s="5" t="s">
        <v>1588</v>
      </c>
      <c r="B69" s="5" t="s">
        <v>1567</v>
      </c>
      <c r="C69" s="5">
        <v>6</v>
      </c>
      <c r="D69" s="5" t="s">
        <v>410</v>
      </c>
      <c r="E69" s="33"/>
      <c r="F69" s="6">
        <v>64365000</v>
      </c>
      <c r="G69" s="33"/>
      <c r="H69" s="40">
        <f t="shared" si="17"/>
        <v>64365000</v>
      </c>
      <c r="I69" s="6">
        <v>64365000</v>
      </c>
      <c r="J69" s="80">
        <f t="shared" si="18"/>
        <v>0</v>
      </c>
      <c r="K69" s="81"/>
    </row>
    <row r="70" spans="1:16384" s="82" customFormat="1" x14ac:dyDescent="0.35">
      <c r="A70" s="32" t="s">
        <v>1589</v>
      </c>
      <c r="B70" s="94" t="s">
        <v>1068</v>
      </c>
      <c r="C70" s="94"/>
      <c r="D70" s="94"/>
      <c r="E70" s="85">
        <f>E71</f>
        <v>0</v>
      </c>
      <c r="F70" s="85">
        <f t="shared" ref="F70:J70" si="27">F71</f>
        <v>4291000</v>
      </c>
      <c r="G70" s="85">
        <f t="shared" si="27"/>
        <v>0</v>
      </c>
      <c r="H70" s="85">
        <f t="shared" si="27"/>
        <v>4291000</v>
      </c>
      <c r="I70" s="85">
        <f t="shared" si="27"/>
        <v>4291000</v>
      </c>
      <c r="J70" s="85">
        <f t="shared" si="27"/>
        <v>0</v>
      </c>
      <c r="K70" s="83"/>
      <c r="L70" s="83"/>
      <c r="M70" s="84"/>
      <c r="N70" s="135"/>
      <c r="O70" s="135"/>
      <c r="P70" s="135"/>
      <c r="Q70" s="84"/>
      <c r="R70" s="135"/>
      <c r="S70" s="135"/>
      <c r="T70" s="135"/>
      <c r="U70" s="84"/>
      <c r="V70" s="135"/>
      <c r="W70" s="135"/>
      <c r="X70" s="135"/>
      <c r="Y70" s="84"/>
      <c r="Z70" s="135"/>
      <c r="AA70" s="135"/>
      <c r="AB70" s="135"/>
      <c r="AC70" s="84"/>
      <c r="AD70" s="135"/>
      <c r="AE70" s="135"/>
      <c r="AF70" s="135"/>
      <c r="AG70" s="84"/>
      <c r="AH70" s="135"/>
      <c r="AI70" s="135"/>
      <c r="AJ70" s="135"/>
      <c r="AK70" s="84"/>
      <c r="AL70" s="135"/>
      <c r="AM70" s="135"/>
      <c r="AN70" s="135"/>
      <c r="AO70" s="84"/>
      <c r="AP70" s="135"/>
      <c r="AQ70" s="135"/>
      <c r="AR70" s="135"/>
      <c r="AS70" s="84"/>
      <c r="AT70" s="135"/>
      <c r="AU70" s="135"/>
      <c r="AV70" s="135"/>
      <c r="AW70" s="84"/>
      <c r="AX70" s="135"/>
      <c r="AY70" s="135"/>
      <c r="AZ70" s="135"/>
      <c r="BA70" s="84"/>
      <c r="BB70" s="135"/>
      <c r="BC70" s="135"/>
      <c r="BD70" s="135"/>
      <c r="BE70" s="84"/>
      <c r="BF70" s="135"/>
      <c r="BG70" s="135"/>
      <c r="BH70" s="135"/>
      <c r="BI70" s="84"/>
      <c r="BJ70" s="135"/>
      <c r="BK70" s="135"/>
      <c r="BL70" s="135"/>
      <c r="BM70" s="84"/>
      <c r="BN70" s="135"/>
      <c r="BO70" s="135"/>
      <c r="BP70" s="135"/>
      <c r="BQ70" s="84"/>
      <c r="BR70" s="135"/>
      <c r="BS70" s="135"/>
      <c r="BT70" s="135"/>
      <c r="BU70" s="84"/>
      <c r="BV70" s="135"/>
      <c r="BW70" s="135"/>
      <c r="BX70" s="135"/>
      <c r="BY70" s="84"/>
      <c r="BZ70" s="135"/>
      <c r="CA70" s="135"/>
      <c r="CB70" s="135"/>
      <c r="CC70" s="84"/>
      <c r="CD70" s="135"/>
      <c r="CE70" s="135"/>
      <c r="CF70" s="135"/>
      <c r="CG70" s="84"/>
      <c r="CH70" s="135"/>
      <c r="CI70" s="135"/>
      <c r="CJ70" s="135"/>
      <c r="CK70" s="84"/>
      <c r="CL70" s="135"/>
      <c r="CM70" s="135"/>
      <c r="CN70" s="135"/>
      <c r="CO70" s="84"/>
      <c r="CP70" s="135"/>
      <c r="CQ70" s="135"/>
      <c r="CR70" s="135"/>
      <c r="CS70" s="84"/>
      <c r="CT70" s="135"/>
      <c r="CU70" s="135"/>
      <c r="CV70" s="135"/>
      <c r="CW70" s="84"/>
      <c r="CX70" s="135"/>
      <c r="CY70" s="135"/>
      <c r="CZ70" s="135"/>
      <c r="DA70" s="84"/>
      <c r="DB70" s="135"/>
      <c r="DC70" s="135"/>
      <c r="DD70" s="135"/>
      <c r="DE70" s="84"/>
      <c r="DF70" s="135"/>
      <c r="DG70" s="135"/>
      <c r="DH70" s="135"/>
      <c r="DI70" s="84"/>
      <c r="DJ70" s="135"/>
      <c r="DK70" s="135"/>
      <c r="DL70" s="135"/>
      <c r="DM70" s="84"/>
      <c r="DN70" s="135"/>
      <c r="DO70" s="135"/>
      <c r="DP70" s="135"/>
      <c r="DQ70" s="84"/>
      <c r="DR70" s="135"/>
      <c r="DS70" s="135"/>
      <c r="DT70" s="135"/>
      <c r="DU70" s="84"/>
      <c r="DV70" s="135"/>
      <c r="DW70" s="135"/>
      <c r="DX70" s="135"/>
      <c r="DY70" s="84"/>
      <c r="DZ70" s="135"/>
      <c r="EA70" s="135"/>
      <c r="EB70" s="135"/>
      <c r="EC70" s="84"/>
      <c r="ED70" s="135"/>
      <c r="EE70" s="135"/>
      <c r="EF70" s="135"/>
      <c r="EG70" s="84"/>
      <c r="EH70" s="135"/>
      <c r="EI70" s="135"/>
      <c r="EJ70" s="135"/>
      <c r="EK70" s="84"/>
      <c r="EL70" s="135"/>
      <c r="EM70" s="135"/>
      <c r="EN70" s="135"/>
      <c r="EO70" s="84"/>
      <c r="EP70" s="135"/>
      <c r="EQ70" s="135"/>
      <c r="ER70" s="135"/>
      <c r="ES70" s="84"/>
      <c r="ET70" s="135"/>
      <c r="EU70" s="135"/>
      <c r="EV70" s="135"/>
      <c r="EW70" s="84"/>
      <c r="EX70" s="135"/>
      <c r="EY70" s="135"/>
      <c r="EZ70" s="135"/>
      <c r="FA70" s="84"/>
      <c r="FB70" s="135"/>
      <c r="FC70" s="135"/>
      <c r="FD70" s="135"/>
      <c r="FE70" s="84"/>
      <c r="FF70" s="135"/>
      <c r="FG70" s="135"/>
      <c r="FH70" s="135"/>
      <c r="FI70" s="84"/>
      <c r="FJ70" s="135"/>
      <c r="FK70" s="135"/>
      <c r="FL70" s="135"/>
      <c r="FM70" s="84"/>
      <c r="FN70" s="135"/>
      <c r="FO70" s="135"/>
      <c r="FP70" s="135"/>
      <c r="FQ70" s="84"/>
      <c r="FR70" s="135"/>
      <c r="FS70" s="135"/>
      <c r="FT70" s="135"/>
      <c r="FU70" s="84"/>
      <c r="FV70" s="135"/>
      <c r="FW70" s="135"/>
      <c r="FX70" s="135"/>
      <c r="FY70" s="84"/>
      <c r="FZ70" s="135"/>
      <c r="GA70" s="135"/>
      <c r="GB70" s="135"/>
      <c r="GC70" s="84"/>
      <c r="GD70" s="135"/>
      <c r="GE70" s="135"/>
      <c r="GF70" s="135"/>
      <c r="GG70" s="84"/>
      <c r="GH70" s="135"/>
      <c r="GI70" s="135"/>
      <c r="GJ70" s="135"/>
      <c r="GK70" s="84"/>
      <c r="GL70" s="135"/>
      <c r="GM70" s="135"/>
      <c r="GN70" s="135"/>
      <c r="GO70" s="84"/>
      <c r="GP70" s="135"/>
      <c r="GQ70" s="135"/>
      <c r="GR70" s="135"/>
      <c r="GS70" s="84"/>
      <c r="GT70" s="135"/>
      <c r="GU70" s="135"/>
      <c r="GV70" s="135"/>
      <c r="GW70" s="84"/>
      <c r="GX70" s="135"/>
      <c r="GY70" s="135"/>
      <c r="GZ70" s="135"/>
      <c r="HA70" s="84"/>
      <c r="HB70" s="135"/>
      <c r="HC70" s="135"/>
      <c r="HD70" s="135"/>
      <c r="HE70" s="84"/>
      <c r="HF70" s="135"/>
      <c r="HG70" s="135"/>
      <c r="HH70" s="135"/>
      <c r="HI70" s="84"/>
      <c r="HJ70" s="135"/>
      <c r="HK70" s="135"/>
      <c r="HL70" s="135"/>
      <c r="HM70" s="84"/>
      <c r="HN70" s="135"/>
      <c r="HO70" s="135"/>
      <c r="HP70" s="135"/>
      <c r="HQ70" s="84"/>
      <c r="HR70" s="135"/>
      <c r="HS70" s="135"/>
      <c r="HT70" s="135"/>
      <c r="HU70" s="84"/>
      <c r="HV70" s="135"/>
      <c r="HW70" s="135"/>
      <c r="HX70" s="135"/>
      <c r="HY70" s="84"/>
      <c r="HZ70" s="135"/>
      <c r="IA70" s="135"/>
      <c r="IB70" s="135"/>
      <c r="IC70" s="84"/>
      <c r="ID70" s="135"/>
      <c r="IE70" s="135"/>
      <c r="IF70" s="135"/>
      <c r="IG70" s="84"/>
      <c r="IH70" s="135"/>
      <c r="II70" s="135"/>
      <c r="IJ70" s="135"/>
      <c r="IK70" s="84"/>
      <c r="IL70" s="135"/>
      <c r="IM70" s="135"/>
      <c r="IN70" s="135"/>
      <c r="IO70" s="84"/>
      <c r="IP70" s="135"/>
      <c r="IQ70" s="135"/>
      <c r="IR70" s="135"/>
      <c r="IS70" s="84"/>
      <c r="IT70" s="135"/>
      <c r="IU70" s="135"/>
      <c r="IV70" s="135"/>
      <c r="IW70" s="84"/>
      <c r="IX70" s="135"/>
      <c r="IY70" s="135"/>
      <c r="IZ70" s="135"/>
      <c r="JA70" s="84"/>
      <c r="JB70" s="135"/>
      <c r="JC70" s="135"/>
      <c r="JD70" s="135"/>
      <c r="JE70" s="84"/>
      <c r="JF70" s="135"/>
      <c r="JG70" s="135"/>
      <c r="JH70" s="135"/>
      <c r="JI70" s="84"/>
      <c r="JJ70" s="135"/>
      <c r="JK70" s="135"/>
      <c r="JL70" s="135"/>
      <c r="JM70" s="84"/>
      <c r="JN70" s="135"/>
      <c r="JO70" s="135"/>
      <c r="JP70" s="135"/>
      <c r="JQ70" s="84"/>
      <c r="JR70" s="135"/>
      <c r="JS70" s="135"/>
      <c r="JT70" s="135"/>
      <c r="JU70" s="84"/>
      <c r="JV70" s="135"/>
      <c r="JW70" s="135"/>
      <c r="JX70" s="135"/>
      <c r="JY70" s="84"/>
      <c r="JZ70" s="135"/>
      <c r="KA70" s="135"/>
      <c r="KB70" s="135"/>
      <c r="KC70" s="84"/>
      <c r="KD70" s="135"/>
      <c r="KE70" s="135"/>
      <c r="KF70" s="135"/>
      <c r="KG70" s="84"/>
      <c r="KH70" s="135"/>
      <c r="KI70" s="135"/>
      <c r="KJ70" s="135"/>
      <c r="KK70" s="84"/>
      <c r="KL70" s="135"/>
      <c r="KM70" s="135"/>
      <c r="KN70" s="135"/>
      <c r="KO70" s="84"/>
      <c r="KP70" s="135"/>
      <c r="KQ70" s="135"/>
      <c r="KR70" s="135"/>
      <c r="KS70" s="84"/>
      <c r="KT70" s="135"/>
      <c r="KU70" s="135"/>
      <c r="KV70" s="135"/>
      <c r="KW70" s="84"/>
      <c r="KX70" s="135"/>
      <c r="KY70" s="135"/>
      <c r="KZ70" s="135"/>
      <c r="LA70" s="84"/>
      <c r="LB70" s="135"/>
      <c r="LC70" s="135"/>
      <c r="LD70" s="135"/>
      <c r="LE70" s="84"/>
      <c r="LF70" s="135"/>
      <c r="LG70" s="135"/>
      <c r="LH70" s="135"/>
      <c r="LI70" s="84"/>
      <c r="LJ70" s="135"/>
      <c r="LK70" s="135"/>
      <c r="LL70" s="135"/>
      <c r="LM70" s="84"/>
      <c r="LN70" s="135"/>
      <c r="LO70" s="135"/>
      <c r="LP70" s="135"/>
      <c r="LQ70" s="84"/>
      <c r="LR70" s="135"/>
      <c r="LS70" s="135"/>
      <c r="LT70" s="135"/>
      <c r="LU70" s="84"/>
      <c r="LV70" s="135"/>
      <c r="LW70" s="135"/>
      <c r="LX70" s="135"/>
      <c r="LY70" s="84"/>
      <c r="LZ70" s="135"/>
      <c r="MA70" s="135"/>
      <c r="MB70" s="135"/>
      <c r="MC70" s="84"/>
      <c r="MD70" s="135"/>
      <c r="ME70" s="135"/>
      <c r="MF70" s="135"/>
      <c r="MG70" s="84"/>
      <c r="MH70" s="135"/>
      <c r="MI70" s="135"/>
      <c r="MJ70" s="135"/>
      <c r="MK70" s="84"/>
      <c r="ML70" s="135"/>
      <c r="MM70" s="135"/>
      <c r="MN70" s="135"/>
      <c r="MO70" s="84"/>
      <c r="MP70" s="135"/>
      <c r="MQ70" s="135"/>
      <c r="MR70" s="135"/>
      <c r="MS70" s="84"/>
      <c r="MT70" s="135"/>
      <c r="MU70" s="135"/>
      <c r="MV70" s="135"/>
      <c r="MW70" s="84"/>
      <c r="MX70" s="135"/>
      <c r="MY70" s="135"/>
      <c r="MZ70" s="135"/>
      <c r="NA70" s="84"/>
      <c r="NB70" s="135"/>
      <c r="NC70" s="135"/>
      <c r="ND70" s="135"/>
      <c r="NE70" s="84"/>
      <c r="NF70" s="135"/>
      <c r="NG70" s="135"/>
      <c r="NH70" s="135"/>
      <c r="NI70" s="84"/>
      <c r="NJ70" s="135"/>
      <c r="NK70" s="135"/>
      <c r="NL70" s="135"/>
      <c r="NM70" s="84"/>
      <c r="NN70" s="135"/>
      <c r="NO70" s="135"/>
      <c r="NP70" s="135"/>
      <c r="NQ70" s="84"/>
      <c r="NR70" s="135"/>
      <c r="NS70" s="135"/>
      <c r="NT70" s="135"/>
      <c r="NU70" s="84"/>
      <c r="NV70" s="135"/>
      <c r="NW70" s="135"/>
      <c r="NX70" s="135"/>
      <c r="NY70" s="84"/>
      <c r="NZ70" s="135"/>
      <c r="OA70" s="135"/>
      <c r="OB70" s="135"/>
      <c r="OC70" s="84"/>
      <c r="OD70" s="135"/>
      <c r="OE70" s="135"/>
      <c r="OF70" s="135"/>
      <c r="OG70" s="84"/>
      <c r="OH70" s="135"/>
      <c r="OI70" s="135"/>
      <c r="OJ70" s="135"/>
      <c r="OK70" s="84"/>
      <c r="OL70" s="135"/>
      <c r="OM70" s="135"/>
      <c r="ON70" s="135"/>
      <c r="OO70" s="84"/>
      <c r="OP70" s="135"/>
      <c r="OQ70" s="135"/>
      <c r="OR70" s="135"/>
      <c r="OS70" s="84"/>
      <c r="OT70" s="135"/>
      <c r="OU70" s="135"/>
      <c r="OV70" s="135"/>
      <c r="OW70" s="84"/>
      <c r="OX70" s="135"/>
      <c r="OY70" s="135"/>
      <c r="OZ70" s="135"/>
      <c r="PA70" s="84"/>
      <c r="PB70" s="135"/>
      <c r="PC70" s="135"/>
      <c r="PD70" s="135"/>
      <c r="PE70" s="84"/>
      <c r="PF70" s="135"/>
      <c r="PG70" s="135"/>
      <c r="PH70" s="135"/>
      <c r="PI70" s="84"/>
      <c r="PJ70" s="135"/>
      <c r="PK70" s="135"/>
      <c r="PL70" s="135"/>
      <c r="PM70" s="84"/>
      <c r="PN70" s="135"/>
      <c r="PO70" s="135"/>
      <c r="PP70" s="135"/>
      <c r="PQ70" s="84"/>
      <c r="PR70" s="135"/>
      <c r="PS70" s="135"/>
      <c r="PT70" s="135"/>
      <c r="PU70" s="84"/>
      <c r="PV70" s="135"/>
      <c r="PW70" s="135"/>
      <c r="PX70" s="135"/>
      <c r="PY70" s="84"/>
      <c r="PZ70" s="135"/>
      <c r="QA70" s="135"/>
      <c r="QB70" s="135"/>
      <c r="QC70" s="84"/>
      <c r="QD70" s="135"/>
      <c r="QE70" s="135"/>
      <c r="QF70" s="135"/>
      <c r="QG70" s="84"/>
      <c r="QH70" s="135"/>
      <c r="QI70" s="135"/>
      <c r="QJ70" s="135"/>
      <c r="QK70" s="84"/>
      <c r="QL70" s="135"/>
      <c r="QM70" s="135"/>
      <c r="QN70" s="135"/>
      <c r="QO70" s="84"/>
      <c r="QP70" s="135"/>
      <c r="QQ70" s="135"/>
      <c r="QR70" s="135"/>
      <c r="QS70" s="84"/>
      <c r="QT70" s="135"/>
      <c r="QU70" s="135"/>
      <c r="QV70" s="135"/>
      <c r="QW70" s="84"/>
      <c r="QX70" s="135"/>
      <c r="QY70" s="135"/>
      <c r="QZ70" s="135"/>
      <c r="RA70" s="84"/>
      <c r="RB70" s="135"/>
      <c r="RC70" s="135"/>
      <c r="RD70" s="135"/>
      <c r="RE70" s="84"/>
      <c r="RF70" s="135"/>
      <c r="RG70" s="135"/>
      <c r="RH70" s="135"/>
      <c r="RI70" s="84"/>
      <c r="RJ70" s="135"/>
      <c r="RK70" s="135"/>
      <c r="RL70" s="135"/>
      <c r="RM70" s="84"/>
      <c r="RN70" s="135"/>
      <c r="RO70" s="135"/>
      <c r="RP70" s="135"/>
      <c r="RQ70" s="84"/>
      <c r="RR70" s="135"/>
      <c r="RS70" s="135"/>
      <c r="RT70" s="135"/>
      <c r="RU70" s="84"/>
      <c r="RV70" s="135"/>
      <c r="RW70" s="135"/>
      <c r="RX70" s="135"/>
      <c r="RY70" s="84"/>
      <c r="RZ70" s="135"/>
      <c r="SA70" s="135"/>
      <c r="SB70" s="135"/>
      <c r="SC70" s="84"/>
      <c r="SD70" s="135"/>
      <c r="SE70" s="135"/>
      <c r="SF70" s="135"/>
      <c r="SG70" s="84"/>
      <c r="SH70" s="135"/>
      <c r="SI70" s="135"/>
      <c r="SJ70" s="135"/>
      <c r="SK70" s="84"/>
      <c r="SL70" s="135"/>
      <c r="SM70" s="135"/>
      <c r="SN70" s="135"/>
      <c r="SO70" s="84"/>
      <c r="SP70" s="135"/>
      <c r="SQ70" s="135"/>
      <c r="SR70" s="135"/>
      <c r="SS70" s="84"/>
      <c r="ST70" s="135"/>
      <c r="SU70" s="135"/>
      <c r="SV70" s="135"/>
      <c r="SW70" s="84"/>
      <c r="SX70" s="135"/>
      <c r="SY70" s="135"/>
      <c r="SZ70" s="135"/>
      <c r="TA70" s="84"/>
      <c r="TB70" s="135"/>
      <c r="TC70" s="135"/>
      <c r="TD70" s="135"/>
      <c r="TE70" s="84"/>
      <c r="TF70" s="135"/>
      <c r="TG70" s="135"/>
      <c r="TH70" s="135"/>
      <c r="TI70" s="84"/>
      <c r="TJ70" s="135"/>
      <c r="TK70" s="135"/>
      <c r="TL70" s="135"/>
      <c r="TM70" s="84"/>
      <c r="TN70" s="135"/>
      <c r="TO70" s="135"/>
      <c r="TP70" s="135"/>
      <c r="TQ70" s="84"/>
      <c r="TR70" s="135"/>
      <c r="TS70" s="135"/>
      <c r="TT70" s="135"/>
      <c r="TU70" s="84"/>
      <c r="TV70" s="135"/>
      <c r="TW70" s="135"/>
      <c r="TX70" s="135"/>
      <c r="TY70" s="84"/>
      <c r="TZ70" s="135"/>
      <c r="UA70" s="135"/>
      <c r="UB70" s="135"/>
      <c r="UC70" s="84"/>
      <c r="UD70" s="135"/>
      <c r="UE70" s="135"/>
      <c r="UF70" s="135"/>
      <c r="UG70" s="84"/>
      <c r="UH70" s="135"/>
      <c r="UI70" s="135"/>
      <c r="UJ70" s="135"/>
      <c r="UK70" s="84"/>
      <c r="UL70" s="135"/>
      <c r="UM70" s="135"/>
      <c r="UN70" s="135"/>
      <c r="UO70" s="84"/>
      <c r="UP70" s="135"/>
      <c r="UQ70" s="135"/>
      <c r="UR70" s="135"/>
      <c r="US70" s="84"/>
      <c r="UT70" s="135"/>
      <c r="UU70" s="135"/>
      <c r="UV70" s="135"/>
      <c r="UW70" s="84"/>
      <c r="UX70" s="135"/>
      <c r="UY70" s="135"/>
      <c r="UZ70" s="135"/>
      <c r="VA70" s="84"/>
      <c r="VB70" s="135"/>
      <c r="VC70" s="135"/>
      <c r="VD70" s="135"/>
      <c r="VE70" s="84"/>
      <c r="VF70" s="135"/>
      <c r="VG70" s="135"/>
      <c r="VH70" s="135"/>
      <c r="VI70" s="84"/>
      <c r="VJ70" s="135"/>
      <c r="VK70" s="135"/>
      <c r="VL70" s="135"/>
      <c r="VM70" s="84"/>
      <c r="VN70" s="135"/>
      <c r="VO70" s="135"/>
      <c r="VP70" s="135"/>
      <c r="VQ70" s="84"/>
      <c r="VR70" s="135"/>
      <c r="VS70" s="135"/>
      <c r="VT70" s="135"/>
      <c r="VU70" s="84"/>
      <c r="VV70" s="135"/>
      <c r="VW70" s="135"/>
      <c r="VX70" s="135"/>
      <c r="VY70" s="84"/>
      <c r="VZ70" s="135"/>
      <c r="WA70" s="135"/>
      <c r="WB70" s="135"/>
      <c r="WC70" s="84"/>
      <c r="WD70" s="135"/>
      <c r="WE70" s="135"/>
      <c r="WF70" s="135"/>
      <c r="WG70" s="84"/>
      <c r="WH70" s="135"/>
      <c r="WI70" s="135"/>
      <c r="WJ70" s="135"/>
      <c r="WK70" s="84"/>
      <c r="WL70" s="135"/>
      <c r="WM70" s="135"/>
      <c r="WN70" s="135"/>
      <c r="WO70" s="84"/>
      <c r="WP70" s="135"/>
      <c r="WQ70" s="135"/>
      <c r="WR70" s="135"/>
      <c r="WS70" s="84"/>
      <c r="WT70" s="135"/>
      <c r="WU70" s="135"/>
      <c r="WV70" s="135"/>
      <c r="WW70" s="84"/>
      <c r="WX70" s="135"/>
      <c r="WY70" s="135"/>
      <c r="WZ70" s="135"/>
      <c r="XA70" s="84"/>
      <c r="XB70" s="135"/>
      <c r="XC70" s="135"/>
      <c r="XD70" s="135"/>
      <c r="XE70" s="84"/>
      <c r="XF70" s="135"/>
      <c r="XG70" s="135"/>
      <c r="XH70" s="135"/>
      <c r="XI70" s="84"/>
      <c r="XJ70" s="135"/>
      <c r="XK70" s="135"/>
      <c r="XL70" s="135"/>
      <c r="XM70" s="84"/>
      <c r="XN70" s="135"/>
      <c r="XO70" s="135"/>
      <c r="XP70" s="135"/>
      <c r="XQ70" s="84"/>
      <c r="XR70" s="135"/>
      <c r="XS70" s="135"/>
      <c r="XT70" s="135"/>
      <c r="XU70" s="84"/>
      <c r="XV70" s="135"/>
      <c r="XW70" s="135"/>
      <c r="XX70" s="135"/>
      <c r="XY70" s="84"/>
      <c r="XZ70" s="135"/>
      <c r="YA70" s="135"/>
      <c r="YB70" s="135"/>
      <c r="YC70" s="84"/>
      <c r="YD70" s="135"/>
      <c r="YE70" s="135"/>
      <c r="YF70" s="135"/>
      <c r="YG70" s="84"/>
      <c r="YH70" s="135"/>
      <c r="YI70" s="135"/>
      <c r="YJ70" s="135"/>
      <c r="YK70" s="84"/>
      <c r="YL70" s="135"/>
      <c r="YM70" s="135"/>
      <c r="YN70" s="135"/>
      <c r="YO70" s="84"/>
      <c r="YP70" s="135"/>
      <c r="YQ70" s="135"/>
      <c r="YR70" s="135"/>
      <c r="YS70" s="84"/>
      <c r="YT70" s="135"/>
      <c r="YU70" s="135"/>
      <c r="YV70" s="135"/>
      <c r="YW70" s="84"/>
      <c r="YX70" s="135"/>
      <c r="YY70" s="135"/>
      <c r="YZ70" s="135"/>
      <c r="ZA70" s="84"/>
      <c r="ZB70" s="135"/>
      <c r="ZC70" s="135"/>
      <c r="ZD70" s="135"/>
      <c r="ZE70" s="84"/>
      <c r="ZF70" s="135"/>
      <c r="ZG70" s="135"/>
      <c r="ZH70" s="135"/>
      <c r="ZI70" s="84"/>
      <c r="ZJ70" s="135"/>
      <c r="ZK70" s="135"/>
      <c r="ZL70" s="135"/>
      <c r="ZM70" s="84"/>
      <c r="ZN70" s="135"/>
      <c r="ZO70" s="135"/>
      <c r="ZP70" s="135"/>
      <c r="ZQ70" s="84"/>
      <c r="ZR70" s="135"/>
      <c r="ZS70" s="135"/>
      <c r="ZT70" s="135"/>
      <c r="ZU70" s="84"/>
      <c r="ZV70" s="135"/>
      <c r="ZW70" s="135"/>
      <c r="ZX70" s="135"/>
      <c r="ZY70" s="84"/>
      <c r="ZZ70" s="135"/>
      <c r="AAA70" s="135"/>
      <c r="AAB70" s="135"/>
      <c r="AAC70" s="84"/>
      <c r="AAD70" s="135"/>
      <c r="AAE70" s="135"/>
      <c r="AAF70" s="135"/>
      <c r="AAG70" s="84"/>
      <c r="AAH70" s="135"/>
      <c r="AAI70" s="135"/>
      <c r="AAJ70" s="135"/>
      <c r="AAK70" s="84"/>
      <c r="AAL70" s="135"/>
      <c r="AAM70" s="135"/>
      <c r="AAN70" s="135"/>
      <c r="AAO70" s="84"/>
      <c r="AAP70" s="135"/>
      <c r="AAQ70" s="135"/>
      <c r="AAR70" s="135"/>
      <c r="AAS70" s="84"/>
      <c r="AAT70" s="135"/>
      <c r="AAU70" s="135"/>
      <c r="AAV70" s="135"/>
      <c r="AAW70" s="84"/>
      <c r="AAX70" s="135"/>
      <c r="AAY70" s="135"/>
      <c r="AAZ70" s="135"/>
      <c r="ABA70" s="84"/>
      <c r="ABB70" s="135"/>
      <c r="ABC70" s="135"/>
      <c r="ABD70" s="135"/>
      <c r="ABE70" s="84"/>
      <c r="ABF70" s="135"/>
      <c r="ABG70" s="135"/>
      <c r="ABH70" s="135"/>
      <c r="ABI70" s="84"/>
      <c r="ABJ70" s="135"/>
      <c r="ABK70" s="135"/>
      <c r="ABL70" s="135"/>
      <c r="ABM70" s="84"/>
      <c r="ABN70" s="135"/>
      <c r="ABO70" s="135"/>
      <c r="ABP70" s="135"/>
      <c r="ABQ70" s="84"/>
      <c r="ABR70" s="135"/>
      <c r="ABS70" s="135"/>
      <c r="ABT70" s="135"/>
      <c r="ABU70" s="84"/>
      <c r="ABV70" s="135"/>
      <c r="ABW70" s="135"/>
      <c r="ABX70" s="135"/>
      <c r="ABY70" s="84"/>
      <c r="ABZ70" s="135"/>
      <c r="ACA70" s="135"/>
      <c r="ACB70" s="135"/>
      <c r="ACC70" s="84"/>
      <c r="ACD70" s="135"/>
      <c r="ACE70" s="135"/>
      <c r="ACF70" s="135"/>
      <c r="ACG70" s="84"/>
      <c r="ACH70" s="135"/>
      <c r="ACI70" s="135"/>
      <c r="ACJ70" s="135"/>
      <c r="ACK70" s="84"/>
      <c r="ACL70" s="135"/>
      <c r="ACM70" s="135"/>
      <c r="ACN70" s="135"/>
      <c r="ACO70" s="84"/>
      <c r="ACP70" s="135"/>
      <c r="ACQ70" s="135"/>
      <c r="ACR70" s="135"/>
      <c r="ACS70" s="84"/>
      <c r="ACT70" s="135"/>
      <c r="ACU70" s="135"/>
      <c r="ACV70" s="135"/>
      <c r="ACW70" s="84"/>
      <c r="ACX70" s="135"/>
      <c r="ACY70" s="135"/>
      <c r="ACZ70" s="135"/>
      <c r="ADA70" s="84"/>
      <c r="ADB70" s="135"/>
      <c r="ADC70" s="135"/>
      <c r="ADD70" s="135"/>
      <c r="ADE70" s="84"/>
      <c r="ADF70" s="135"/>
      <c r="ADG70" s="135"/>
      <c r="ADH70" s="135"/>
      <c r="ADI70" s="84"/>
      <c r="ADJ70" s="135"/>
      <c r="ADK70" s="135"/>
      <c r="ADL70" s="135"/>
      <c r="ADM70" s="84"/>
      <c r="ADN70" s="135"/>
      <c r="ADO70" s="135"/>
      <c r="ADP70" s="135"/>
      <c r="ADQ70" s="84"/>
      <c r="ADR70" s="135"/>
      <c r="ADS70" s="135"/>
      <c r="ADT70" s="135"/>
      <c r="ADU70" s="84"/>
      <c r="ADV70" s="135"/>
      <c r="ADW70" s="135"/>
      <c r="ADX70" s="135"/>
      <c r="ADY70" s="84"/>
      <c r="ADZ70" s="135"/>
      <c r="AEA70" s="135"/>
      <c r="AEB70" s="135"/>
      <c r="AEC70" s="84"/>
      <c r="AED70" s="135"/>
      <c r="AEE70" s="135"/>
      <c r="AEF70" s="135"/>
      <c r="AEG70" s="84"/>
      <c r="AEH70" s="135"/>
      <c r="AEI70" s="135"/>
      <c r="AEJ70" s="135"/>
      <c r="AEK70" s="84"/>
      <c r="AEL70" s="135"/>
      <c r="AEM70" s="135"/>
      <c r="AEN70" s="135"/>
      <c r="AEO70" s="84"/>
      <c r="AEP70" s="135"/>
      <c r="AEQ70" s="135"/>
      <c r="AER70" s="135"/>
      <c r="AES70" s="84"/>
      <c r="AET70" s="135"/>
      <c r="AEU70" s="135"/>
      <c r="AEV70" s="135"/>
      <c r="AEW70" s="84"/>
      <c r="AEX70" s="135"/>
      <c r="AEY70" s="135"/>
      <c r="AEZ70" s="135"/>
      <c r="AFA70" s="84"/>
      <c r="AFB70" s="135"/>
      <c r="AFC70" s="135"/>
      <c r="AFD70" s="135"/>
      <c r="AFE70" s="84"/>
      <c r="AFF70" s="135"/>
      <c r="AFG70" s="135"/>
      <c r="AFH70" s="135"/>
      <c r="AFI70" s="84"/>
      <c r="AFJ70" s="135"/>
      <c r="AFK70" s="135"/>
      <c r="AFL70" s="135"/>
      <c r="AFM70" s="84"/>
      <c r="AFN70" s="135"/>
      <c r="AFO70" s="135"/>
      <c r="AFP70" s="135"/>
      <c r="AFQ70" s="84"/>
      <c r="AFR70" s="135"/>
      <c r="AFS70" s="135"/>
      <c r="AFT70" s="135"/>
      <c r="AFU70" s="84"/>
      <c r="AFV70" s="135"/>
      <c r="AFW70" s="135"/>
      <c r="AFX70" s="135"/>
      <c r="AFY70" s="84"/>
      <c r="AFZ70" s="135"/>
      <c r="AGA70" s="135"/>
      <c r="AGB70" s="135"/>
      <c r="AGC70" s="84"/>
      <c r="AGD70" s="135"/>
      <c r="AGE70" s="135"/>
      <c r="AGF70" s="135"/>
      <c r="AGG70" s="84"/>
      <c r="AGH70" s="135"/>
      <c r="AGI70" s="135"/>
      <c r="AGJ70" s="135"/>
      <c r="AGK70" s="84"/>
      <c r="AGL70" s="135"/>
      <c r="AGM70" s="135"/>
      <c r="AGN70" s="135"/>
      <c r="AGO70" s="84"/>
      <c r="AGP70" s="135"/>
      <c r="AGQ70" s="135"/>
      <c r="AGR70" s="135"/>
      <c r="AGS70" s="84"/>
      <c r="AGT70" s="135"/>
      <c r="AGU70" s="135"/>
      <c r="AGV70" s="135"/>
      <c r="AGW70" s="84"/>
      <c r="AGX70" s="135"/>
      <c r="AGY70" s="135"/>
      <c r="AGZ70" s="135"/>
      <c r="AHA70" s="84"/>
      <c r="AHB70" s="135"/>
      <c r="AHC70" s="135"/>
      <c r="AHD70" s="135"/>
      <c r="AHE70" s="84"/>
      <c r="AHF70" s="135"/>
      <c r="AHG70" s="135"/>
      <c r="AHH70" s="135"/>
      <c r="AHI70" s="84"/>
      <c r="AHJ70" s="135"/>
      <c r="AHK70" s="135"/>
      <c r="AHL70" s="135"/>
      <c r="AHM70" s="84"/>
      <c r="AHN70" s="135"/>
      <c r="AHO70" s="135"/>
      <c r="AHP70" s="135"/>
      <c r="AHQ70" s="84"/>
      <c r="AHR70" s="135"/>
      <c r="AHS70" s="135"/>
      <c r="AHT70" s="135"/>
      <c r="AHU70" s="84"/>
      <c r="AHV70" s="135"/>
      <c r="AHW70" s="135"/>
      <c r="AHX70" s="135"/>
      <c r="AHY70" s="84"/>
      <c r="AHZ70" s="135"/>
      <c r="AIA70" s="135"/>
      <c r="AIB70" s="135"/>
      <c r="AIC70" s="84"/>
      <c r="AID70" s="135"/>
      <c r="AIE70" s="135"/>
      <c r="AIF70" s="135"/>
      <c r="AIG70" s="84"/>
      <c r="AIH70" s="135"/>
      <c r="AII70" s="135"/>
      <c r="AIJ70" s="135"/>
      <c r="AIK70" s="84"/>
      <c r="AIL70" s="135"/>
      <c r="AIM70" s="135"/>
      <c r="AIN70" s="135"/>
      <c r="AIO70" s="84"/>
      <c r="AIP70" s="135"/>
      <c r="AIQ70" s="135"/>
      <c r="AIR70" s="135"/>
      <c r="AIS70" s="84"/>
      <c r="AIT70" s="135"/>
      <c r="AIU70" s="135"/>
      <c r="AIV70" s="135"/>
      <c r="AIW70" s="84"/>
      <c r="AIX70" s="135"/>
      <c r="AIY70" s="135"/>
      <c r="AIZ70" s="135"/>
      <c r="AJA70" s="84"/>
      <c r="AJB70" s="135"/>
      <c r="AJC70" s="135"/>
      <c r="AJD70" s="135"/>
      <c r="AJE70" s="84"/>
      <c r="AJF70" s="135"/>
      <c r="AJG70" s="135"/>
      <c r="AJH70" s="135"/>
      <c r="AJI70" s="84"/>
      <c r="AJJ70" s="135"/>
      <c r="AJK70" s="135"/>
      <c r="AJL70" s="135"/>
      <c r="AJM70" s="84"/>
      <c r="AJN70" s="135"/>
      <c r="AJO70" s="135"/>
      <c r="AJP70" s="135"/>
      <c r="AJQ70" s="84"/>
      <c r="AJR70" s="135"/>
      <c r="AJS70" s="135"/>
      <c r="AJT70" s="135"/>
      <c r="AJU70" s="84"/>
      <c r="AJV70" s="135"/>
      <c r="AJW70" s="135"/>
      <c r="AJX70" s="135"/>
      <c r="AJY70" s="84"/>
      <c r="AJZ70" s="135"/>
      <c r="AKA70" s="135"/>
      <c r="AKB70" s="135"/>
      <c r="AKC70" s="84"/>
      <c r="AKD70" s="135"/>
      <c r="AKE70" s="135"/>
      <c r="AKF70" s="135"/>
      <c r="AKG70" s="84"/>
      <c r="AKH70" s="135"/>
      <c r="AKI70" s="135"/>
      <c r="AKJ70" s="135"/>
      <c r="AKK70" s="84"/>
      <c r="AKL70" s="135"/>
      <c r="AKM70" s="135"/>
      <c r="AKN70" s="135"/>
      <c r="AKO70" s="84"/>
      <c r="AKP70" s="135"/>
      <c r="AKQ70" s="135"/>
      <c r="AKR70" s="135"/>
      <c r="AKS70" s="84"/>
      <c r="AKT70" s="135"/>
      <c r="AKU70" s="135"/>
      <c r="AKV70" s="135"/>
      <c r="AKW70" s="84"/>
      <c r="AKX70" s="135"/>
      <c r="AKY70" s="135"/>
      <c r="AKZ70" s="135"/>
      <c r="ALA70" s="84"/>
      <c r="ALB70" s="135"/>
      <c r="ALC70" s="135"/>
      <c r="ALD70" s="135"/>
      <c r="ALE70" s="84"/>
      <c r="ALF70" s="135"/>
      <c r="ALG70" s="135"/>
      <c r="ALH70" s="135"/>
      <c r="ALI70" s="84"/>
      <c r="ALJ70" s="135"/>
      <c r="ALK70" s="135"/>
      <c r="ALL70" s="135"/>
      <c r="ALM70" s="84"/>
      <c r="ALN70" s="135"/>
      <c r="ALO70" s="135"/>
      <c r="ALP70" s="135"/>
      <c r="ALQ70" s="84"/>
      <c r="ALR70" s="135"/>
      <c r="ALS70" s="135"/>
      <c r="ALT70" s="135"/>
      <c r="ALU70" s="84"/>
      <c r="ALV70" s="135"/>
      <c r="ALW70" s="135"/>
      <c r="ALX70" s="135"/>
      <c r="ALY70" s="84"/>
      <c r="ALZ70" s="135"/>
      <c r="AMA70" s="135"/>
      <c r="AMB70" s="135"/>
      <c r="AMC70" s="84"/>
      <c r="AMD70" s="135"/>
      <c r="AME70" s="135"/>
      <c r="AMF70" s="135"/>
      <c r="AMG70" s="84"/>
      <c r="AMH70" s="135"/>
      <c r="AMI70" s="135"/>
      <c r="AMJ70" s="135"/>
      <c r="AMK70" s="84"/>
      <c r="AML70" s="135"/>
      <c r="AMM70" s="135"/>
      <c r="AMN70" s="135"/>
      <c r="AMO70" s="84"/>
      <c r="AMP70" s="135"/>
      <c r="AMQ70" s="135"/>
      <c r="AMR70" s="135"/>
      <c r="AMS70" s="84"/>
      <c r="AMT70" s="135"/>
      <c r="AMU70" s="135"/>
      <c r="AMV70" s="135"/>
      <c r="AMW70" s="84"/>
      <c r="AMX70" s="135"/>
      <c r="AMY70" s="135"/>
      <c r="AMZ70" s="135"/>
      <c r="ANA70" s="84"/>
      <c r="ANB70" s="135"/>
      <c r="ANC70" s="135"/>
      <c r="AND70" s="135"/>
      <c r="ANE70" s="84"/>
      <c r="ANF70" s="135"/>
      <c r="ANG70" s="135"/>
      <c r="ANH70" s="135"/>
      <c r="ANI70" s="84"/>
      <c r="ANJ70" s="135"/>
      <c r="ANK70" s="135"/>
      <c r="ANL70" s="135"/>
      <c r="ANM70" s="84"/>
      <c r="ANN70" s="135"/>
      <c r="ANO70" s="135"/>
      <c r="ANP70" s="135"/>
      <c r="ANQ70" s="84"/>
      <c r="ANR70" s="135"/>
      <c r="ANS70" s="135"/>
      <c r="ANT70" s="135"/>
      <c r="ANU70" s="84"/>
      <c r="ANV70" s="135"/>
      <c r="ANW70" s="135"/>
      <c r="ANX70" s="135"/>
      <c r="ANY70" s="84"/>
      <c r="ANZ70" s="135"/>
      <c r="AOA70" s="135"/>
      <c r="AOB70" s="135"/>
      <c r="AOC70" s="84"/>
      <c r="AOD70" s="135"/>
      <c r="AOE70" s="135"/>
      <c r="AOF70" s="135"/>
      <c r="AOG70" s="84"/>
      <c r="AOH70" s="135"/>
      <c r="AOI70" s="135"/>
      <c r="AOJ70" s="135"/>
      <c r="AOK70" s="84"/>
      <c r="AOL70" s="135"/>
      <c r="AOM70" s="135"/>
      <c r="AON70" s="135"/>
      <c r="AOO70" s="84"/>
      <c r="AOP70" s="135"/>
      <c r="AOQ70" s="135"/>
      <c r="AOR70" s="135"/>
      <c r="AOS70" s="84"/>
      <c r="AOT70" s="135"/>
      <c r="AOU70" s="135"/>
      <c r="AOV70" s="135"/>
      <c r="AOW70" s="84"/>
      <c r="AOX70" s="135"/>
      <c r="AOY70" s="135"/>
      <c r="AOZ70" s="135"/>
      <c r="APA70" s="84"/>
      <c r="APB70" s="135"/>
      <c r="APC70" s="135"/>
      <c r="APD70" s="135"/>
      <c r="APE70" s="84"/>
      <c r="APF70" s="135"/>
      <c r="APG70" s="135"/>
      <c r="APH70" s="135"/>
      <c r="API70" s="84"/>
      <c r="APJ70" s="135"/>
      <c r="APK70" s="135"/>
      <c r="APL70" s="135"/>
      <c r="APM70" s="84"/>
      <c r="APN70" s="135"/>
      <c r="APO70" s="135"/>
      <c r="APP70" s="135"/>
      <c r="APQ70" s="84"/>
      <c r="APR70" s="135"/>
      <c r="APS70" s="135"/>
      <c r="APT70" s="135"/>
      <c r="APU70" s="84"/>
      <c r="APV70" s="135"/>
      <c r="APW70" s="135"/>
      <c r="APX70" s="135"/>
      <c r="APY70" s="84"/>
      <c r="APZ70" s="135"/>
      <c r="AQA70" s="135"/>
      <c r="AQB70" s="135"/>
      <c r="AQC70" s="84"/>
      <c r="AQD70" s="135"/>
      <c r="AQE70" s="135"/>
      <c r="AQF70" s="135"/>
      <c r="AQG70" s="84"/>
      <c r="AQH70" s="135"/>
      <c r="AQI70" s="135"/>
      <c r="AQJ70" s="135"/>
      <c r="AQK70" s="84"/>
      <c r="AQL70" s="135"/>
      <c r="AQM70" s="135"/>
      <c r="AQN70" s="135"/>
      <c r="AQO70" s="84"/>
      <c r="AQP70" s="135"/>
      <c r="AQQ70" s="135"/>
      <c r="AQR70" s="135"/>
      <c r="AQS70" s="84"/>
      <c r="AQT70" s="135"/>
      <c r="AQU70" s="135"/>
      <c r="AQV70" s="135"/>
      <c r="AQW70" s="84"/>
      <c r="AQX70" s="135"/>
      <c r="AQY70" s="135"/>
      <c r="AQZ70" s="135"/>
      <c r="ARA70" s="84"/>
      <c r="ARB70" s="135"/>
      <c r="ARC70" s="135"/>
      <c r="ARD70" s="135"/>
      <c r="ARE70" s="84"/>
      <c r="ARF70" s="135"/>
      <c r="ARG70" s="135"/>
      <c r="ARH70" s="135"/>
      <c r="ARI70" s="84"/>
      <c r="ARJ70" s="135"/>
      <c r="ARK70" s="135"/>
      <c r="ARL70" s="135"/>
      <c r="ARM70" s="84"/>
      <c r="ARN70" s="135"/>
      <c r="ARO70" s="135"/>
      <c r="ARP70" s="135"/>
      <c r="ARQ70" s="84"/>
      <c r="ARR70" s="135"/>
      <c r="ARS70" s="135"/>
      <c r="ART70" s="135"/>
      <c r="ARU70" s="84"/>
      <c r="ARV70" s="135"/>
      <c r="ARW70" s="135"/>
      <c r="ARX70" s="135"/>
      <c r="ARY70" s="84"/>
      <c r="ARZ70" s="135"/>
      <c r="ASA70" s="135"/>
      <c r="ASB70" s="135"/>
      <c r="ASC70" s="84"/>
      <c r="ASD70" s="135"/>
      <c r="ASE70" s="135"/>
      <c r="ASF70" s="135"/>
      <c r="ASG70" s="84"/>
      <c r="ASH70" s="135"/>
      <c r="ASI70" s="135"/>
      <c r="ASJ70" s="135"/>
      <c r="ASK70" s="84"/>
      <c r="ASL70" s="135"/>
      <c r="ASM70" s="135"/>
      <c r="ASN70" s="135"/>
      <c r="ASO70" s="84"/>
      <c r="ASP70" s="135"/>
      <c r="ASQ70" s="135"/>
      <c r="ASR70" s="135"/>
      <c r="ASS70" s="84"/>
      <c r="AST70" s="135"/>
      <c r="ASU70" s="135"/>
      <c r="ASV70" s="135"/>
      <c r="ASW70" s="84"/>
      <c r="ASX70" s="135"/>
      <c r="ASY70" s="135"/>
      <c r="ASZ70" s="135"/>
      <c r="ATA70" s="84"/>
      <c r="ATB70" s="135"/>
      <c r="ATC70" s="135"/>
      <c r="ATD70" s="135"/>
      <c r="ATE70" s="84"/>
      <c r="ATF70" s="135"/>
      <c r="ATG70" s="135"/>
      <c r="ATH70" s="135"/>
      <c r="ATI70" s="84"/>
      <c r="ATJ70" s="135"/>
      <c r="ATK70" s="135"/>
      <c r="ATL70" s="135"/>
      <c r="ATM70" s="84"/>
      <c r="ATN70" s="135"/>
      <c r="ATO70" s="135"/>
      <c r="ATP70" s="135"/>
      <c r="ATQ70" s="84"/>
      <c r="ATR70" s="135"/>
      <c r="ATS70" s="135"/>
      <c r="ATT70" s="135"/>
      <c r="ATU70" s="84"/>
      <c r="ATV70" s="135"/>
      <c r="ATW70" s="135"/>
      <c r="ATX70" s="135"/>
      <c r="ATY70" s="84"/>
      <c r="ATZ70" s="135"/>
      <c r="AUA70" s="135"/>
      <c r="AUB70" s="135"/>
      <c r="AUC70" s="84"/>
      <c r="AUD70" s="135"/>
      <c r="AUE70" s="135"/>
      <c r="AUF70" s="135"/>
      <c r="AUG70" s="84"/>
      <c r="AUH70" s="135"/>
      <c r="AUI70" s="135"/>
      <c r="AUJ70" s="135"/>
      <c r="AUK70" s="84"/>
      <c r="AUL70" s="135"/>
      <c r="AUM70" s="135"/>
      <c r="AUN70" s="135"/>
      <c r="AUO70" s="84"/>
      <c r="AUP70" s="135"/>
      <c r="AUQ70" s="135"/>
      <c r="AUR70" s="135"/>
      <c r="AUS70" s="84"/>
      <c r="AUT70" s="135"/>
      <c r="AUU70" s="135"/>
      <c r="AUV70" s="135"/>
      <c r="AUW70" s="84"/>
      <c r="AUX70" s="135"/>
      <c r="AUY70" s="135"/>
      <c r="AUZ70" s="135"/>
      <c r="AVA70" s="84"/>
      <c r="AVB70" s="135"/>
      <c r="AVC70" s="135"/>
      <c r="AVD70" s="135"/>
      <c r="AVE70" s="84"/>
      <c r="AVF70" s="135"/>
      <c r="AVG70" s="135"/>
      <c r="AVH70" s="135"/>
      <c r="AVI70" s="84"/>
      <c r="AVJ70" s="135"/>
      <c r="AVK70" s="135"/>
      <c r="AVL70" s="135"/>
      <c r="AVM70" s="84"/>
      <c r="AVN70" s="135"/>
      <c r="AVO70" s="135"/>
      <c r="AVP70" s="135"/>
      <c r="AVQ70" s="84"/>
      <c r="AVR70" s="135"/>
      <c r="AVS70" s="135"/>
      <c r="AVT70" s="135"/>
      <c r="AVU70" s="84"/>
      <c r="AVV70" s="135"/>
      <c r="AVW70" s="135"/>
      <c r="AVX70" s="135"/>
      <c r="AVY70" s="84"/>
      <c r="AVZ70" s="135"/>
      <c r="AWA70" s="135"/>
      <c r="AWB70" s="135"/>
      <c r="AWC70" s="84"/>
      <c r="AWD70" s="135"/>
      <c r="AWE70" s="135"/>
      <c r="AWF70" s="135"/>
      <c r="AWG70" s="84"/>
      <c r="AWH70" s="135"/>
      <c r="AWI70" s="135"/>
      <c r="AWJ70" s="135"/>
      <c r="AWK70" s="84"/>
      <c r="AWL70" s="135"/>
      <c r="AWM70" s="135"/>
      <c r="AWN70" s="135"/>
      <c r="AWO70" s="84"/>
      <c r="AWP70" s="135"/>
      <c r="AWQ70" s="135"/>
      <c r="AWR70" s="135"/>
      <c r="AWS70" s="84"/>
      <c r="AWT70" s="135"/>
      <c r="AWU70" s="135"/>
      <c r="AWV70" s="135"/>
      <c r="AWW70" s="84"/>
      <c r="AWX70" s="135"/>
      <c r="AWY70" s="135"/>
      <c r="AWZ70" s="135"/>
      <c r="AXA70" s="84"/>
      <c r="AXB70" s="135"/>
      <c r="AXC70" s="135"/>
      <c r="AXD70" s="135"/>
      <c r="AXE70" s="84"/>
      <c r="AXF70" s="135"/>
      <c r="AXG70" s="135"/>
      <c r="AXH70" s="135"/>
      <c r="AXI70" s="84"/>
      <c r="AXJ70" s="135"/>
      <c r="AXK70" s="135"/>
      <c r="AXL70" s="135"/>
      <c r="AXM70" s="84"/>
      <c r="AXN70" s="135"/>
      <c r="AXO70" s="135"/>
      <c r="AXP70" s="135"/>
      <c r="AXQ70" s="84"/>
      <c r="AXR70" s="135"/>
      <c r="AXS70" s="135"/>
      <c r="AXT70" s="135"/>
      <c r="AXU70" s="84"/>
      <c r="AXV70" s="135"/>
      <c r="AXW70" s="135"/>
      <c r="AXX70" s="135"/>
      <c r="AXY70" s="84"/>
      <c r="AXZ70" s="135"/>
      <c r="AYA70" s="135"/>
      <c r="AYB70" s="135"/>
      <c r="AYC70" s="84"/>
      <c r="AYD70" s="135"/>
      <c r="AYE70" s="135"/>
      <c r="AYF70" s="135"/>
      <c r="AYG70" s="84"/>
      <c r="AYH70" s="135"/>
      <c r="AYI70" s="135"/>
      <c r="AYJ70" s="135"/>
      <c r="AYK70" s="84"/>
      <c r="AYL70" s="135"/>
      <c r="AYM70" s="135"/>
      <c r="AYN70" s="135"/>
      <c r="AYO70" s="84"/>
      <c r="AYP70" s="135"/>
      <c r="AYQ70" s="135"/>
      <c r="AYR70" s="135"/>
      <c r="AYS70" s="84"/>
      <c r="AYT70" s="135"/>
      <c r="AYU70" s="135"/>
      <c r="AYV70" s="135"/>
      <c r="AYW70" s="84"/>
      <c r="AYX70" s="135"/>
      <c r="AYY70" s="135"/>
      <c r="AYZ70" s="135"/>
      <c r="AZA70" s="84"/>
      <c r="AZB70" s="135"/>
      <c r="AZC70" s="135"/>
      <c r="AZD70" s="135"/>
      <c r="AZE70" s="84"/>
      <c r="AZF70" s="135"/>
      <c r="AZG70" s="135"/>
      <c r="AZH70" s="135"/>
      <c r="AZI70" s="84"/>
      <c r="AZJ70" s="135"/>
      <c r="AZK70" s="135"/>
      <c r="AZL70" s="135"/>
      <c r="AZM70" s="84"/>
      <c r="AZN70" s="135"/>
      <c r="AZO70" s="135"/>
      <c r="AZP70" s="135"/>
      <c r="AZQ70" s="84"/>
      <c r="AZR70" s="135"/>
      <c r="AZS70" s="135"/>
      <c r="AZT70" s="135"/>
      <c r="AZU70" s="84"/>
      <c r="AZV70" s="135"/>
      <c r="AZW70" s="135"/>
      <c r="AZX70" s="135"/>
      <c r="AZY70" s="84"/>
      <c r="AZZ70" s="135"/>
      <c r="BAA70" s="135"/>
      <c r="BAB70" s="135"/>
      <c r="BAC70" s="84"/>
      <c r="BAD70" s="135"/>
      <c r="BAE70" s="135"/>
      <c r="BAF70" s="135"/>
      <c r="BAG70" s="84"/>
      <c r="BAH70" s="135"/>
      <c r="BAI70" s="135"/>
      <c r="BAJ70" s="135"/>
      <c r="BAK70" s="84"/>
      <c r="BAL70" s="135"/>
      <c r="BAM70" s="135"/>
      <c r="BAN70" s="135"/>
      <c r="BAO70" s="84"/>
      <c r="BAP70" s="135"/>
      <c r="BAQ70" s="135"/>
      <c r="BAR70" s="135"/>
      <c r="BAS70" s="84"/>
      <c r="BAT70" s="135"/>
      <c r="BAU70" s="135"/>
      <c r="BAV70" s="135"/>
      <c r="BAW70" s="84"/>
      <c r="BAX70" s="135"/>
      <c r="BAY70" s="135"/>
      <c r="BAZ70" s="135"/>
      <c r="BBA70" s="84"/>
      <c r="BBB70" s="135"/>
      <c r="BBC70" s="135"/>
      <c r="BBD70" s="135"/>
      <c r="BBE70" s="84"/>
      <c r="BBF70" s="135"/>
      <c r="BBG70" s="135"/>
      <c r="BBH70" s="135"/>
      <c r="BBI70" s="84"/>
      <c r="BBJ70" s="135"/>
      <c r="BBK70" s="135"/>
      <c r="BBL70" s="135"/>
      <c r="BBM70" s="84"/>
      <c r="BBN70" s="135"/>
      <c r="BBO70" s="135"/>
      <c r="BBP70" s="135"/>
      <c r="BBQ70" s="84"/>
      <c r="BBR70" s="135"/>
      <c r="BBS70" s="135"/>
      <c r="BBT70" s="135"/>
      <c r="BBU70" s="84"/>
      <c r="BBV70" s="135"/>
      <c r="BBW70" s="135"/>
      <c r="BBX70" s="135"/>
      <c r="BBY70" s="84"/>
      <c r="BBZ70" s="135"/>
      <c r="BCA70" s="135"/>
      <c r="BCB70" s="135"/>
      <c r="BCC70" s="84"/>
      <c r="BCD70" s="135"/>
      <c r="BCE70" s="135"/>
      <c r="BCF70" s="135"/>
      <c r="BCG70" s="84"/>
      <c r="BCH70" s="135"/>
      <c r="BCI70" s="135"/>
      <c r="BCJ70" s="135"/>
      <c r="BCK70" s="84"/>
      <c r="BCL70" s="135"/>
      <c r="BCM70" s="135"/>
      <c r="BCN70" s="135"/>
      <c r="BCO70" s="84"/>
      <c r="BCP70" s="135"/>
      <c r="BCQ70" s="135"/>
      <c r="BCR70" s="135"/>
      <c r="BCS70" s="84"/>
      <c r="BCT70" s="135"/>
      <c r="BCU70" s="135"/>
      <c r="BCV70" s="135"/>
      <c r="BCW70" s="84"/>
      <c r="BCX70" s="135"/>
      <c r="BCY70" s="135"/>
      <c r="BCZ70" s="135"/>
      <c r="BDA70" s="84"/>
      <c r="BDB70" s="135"/>
      <c r="BDC70" s="135"/>
      <c r="BDD70" s="135"/>
      <c r="BDE70" s="84"/>
      <c r="BDF70" s="135"/>
      <c r="BDG70" s="135"/>
      <c r="BDH70" s="135"/>
      <c r="BDI70" s="84"/>
      <c r="BDJ70" s="135"/>
      <c r="BDK70" s="135"/>
      <c r="BDL70" s="135"/>
      <c r="BDM70" s="84"/>
      <c r="BDN70" s="135"/>
      <c r="BDO70" s="135"/>
      <c r="BDP70" s="135"/>
      <c r="BDQ70" s="84"/>
      <c r="BDR70" s="135"/>
      <c r="BDS70" s="135"/>
      <c r="BDT70" s="135"/>
      <c r="BDU70" s="84"/>
      <c r="BDV70" s="135"/>
      <c r="BDW70" s="135"/>
      <c r="BDX70" s="135"/>
      <c r="BDY70" s="84"/>
      <c r="BDZ70" s="135"/>
      <c r="BEA70" s="135"/>
      <c r="BEB70" s="135"/>
      <c r="BEC70" s="84"/>
      <c r="BED70" s="135"/>
      <c r="BEE70" s="135"/>
      <c r="BEF70" s="135"/>
      <c r="BEG70" s="84"/>
      <c r="BEH70" s="135"/>
      <c r="BEI70" s="135"/>
      <c r="BEJ70" s="135"/>
      <c r="BEK70" s="84"/>
      <c r="BEL70" s="135"/>
      <c r="BEM70" s="135"/>
      <c r="BEN70" s="135"/>
      <c r="BEO70" s="84"/>
      <c r="BEP70" s="135"/>
      <c r="BEQ70" s="135"/>
      <c r="BER70" s="135"/>
      <c r="BES70" s="84"/>
      <c r="BET70" s="135"/>
      <c r="BEU70" s="135"/>
      <c r="BEV70" s="135"/>
      <c r="BEW70" s="84"/>
      <c r="BEX70" s="135"/>
      <c r="BEY70" s="135"/>
      <c r="BEZ70" s="135"/>
      <c r="BFA70" s="84"/>
      <c r="BFB70" s="135"/>
      <c r="BFC70" s="135"/>
      <c r="BFD70" s="135"/>
      <c r="BFE70" s="84"/>
      <c r="BFF70" s="135"/>
      <c r="BFG70" s="135"/>
      <c r="BFH70" s="135"/>
      <c r="BFI70" s="84"/>
      <c r="BFJ70" s="135"/>
      <c r="BFK70" s="135"/>
      <c r="BFL70" s="135"/>
      <c r="BFM70" s="84"/>
      <c r="BFN70" s="135"/>
      <c r="BFO70" s="135"/>
      <c r="BFP70" s="135"/>
      <c r="BFQ70" s="84"/>
      <c r="BFR70" s="135"/>
      <c r="BFS70" s="135"/>
      <c r="BFT70" s="135"/>
      <c r="BFU70" s="84"/>
      <c r="BFV70" s="135"/>
      <c r="BFW70" s="135"/>
      <c r="BFX70" s="135"/>
      <c r="BFY70" s="84"/>
      <c r="BFZ70" s="135"/>
      <c r="BGA70" s="135"/>
      <c r="BGB70" s="135"/>
      <c r="BGC70" s="84"/>
      <c r="BGD70" s="135"/>
      <c r="BGE70" s="135"/>
      <c r="BGF70" s="135"/>
      <c r="BGG70" s="84"/>
      <c r="BGH70" s="135"/>
      <c r="BGI70" s="135"/>
      <c r="BGJ70" s="135"/>
      <c r="BGK70" s="84"/>
      <c r="BGL70" s="135"/>
      <c r="BGM70" s="135"/>
      <c r="BGN70" s="135"/>
      <c r="BGO70" s="84"/>
      <c r="BGP70" s="135"/>
      <c r="BGQ70" s="135"/>
      <c r="BGR70" s="135"/>
      <c r="BGS70" s="84"/>
      <c r="BGT70" s="135"/>
      <c r="BGU70" s="135"/>
      <c r="BGV70" s="135"/>
      <c r="BGW70" s="84"/>
      <c r="BGX70" s="135"/>
      <c r="BGY70" s="135"/>
      <c r="BGZ70" s="135"/>
      <c r="BHA70" s="84"/>
      <c r="BHB70" s="135"/>
      <c r="BHC70" s="135"/>
      <c r="BHD70" s="135"/>
      <c r="BHE70" s="84"/>
      <c r="BHF70" s="135"/>
      <c r="BHG70" s="135"/>
      <c r="BHH70" s="135"/>
      <c r="BHI70" s="84"/>
      <c r="BHJ70" s="135"/>
      <c r="BHK70" s="135"/>
      <c r="BHL70" s="135"/>
      <c r="BHM70" s="84"/>
      <c r="BHN70" s="135"/>
      <c r="BHO70" s="135"/>
      <c r="BHP70" s="135"/>
      <c r="BHQ70" s="84"/>
      <c r="BHR70" s="135"/>
      <c r="BHS70" s="135"/>
      <c r="BHT70" s="135"/>
      <c r="BHU70" s="84"/>
      <c r="BHV70" s="135"/>
      <c r="BHW70" s="135"/>
      <c r="BHX70" s="135"/>
      <c r="BHY70" s="84"/>
      <c r="BHZ70" s="135"/>
      <c r="BIA70" s="135"/>
      <c r="BIB70" s="135"/>
      <c r="BIC70" s="84"/>
      <c r="BID70" s="135"/>
      <c r="BIE70" s="135"/>
      <c r="BIF70" s="135"/>
      <c r="BIG70" s="84"/>
      <c r="BIH70" s="135"/>
      <c r="BII70" s="135"/>
      <c r="BIJ70" s="135"/>
      <c r="BIK70" s="84"/>
      <c r="BIL70" s="135"/>
      <c r="BIM70" s="135"/>
      <c r="BIN70" s="135"/>
      <c r="BIO70" s="84"/>
      <c r="BIP70" s="135"/>
      <c r="BIQ70" s="135"/>
      <c r="BIR70" s="135"/>
      <c r="BIS70" s="84"/>
      <c r="BIT70" s="135"/>
      <c r="BIU70" s="135"/>
      <c r="BIV70" s="135"/>
      <c r="BIW70" s="84"/>
      <c r="BIX70" s="135"/>
      <c r="BIY70" s="135"/>
      <c r="BIZ70" s="135"/>
      <c r="BJA70" s="84"/>
      <c r="BJB70" s="135"/>
      <c r="BJC70" s="135"/>
      <c r="BJD70" s="135"/>
      <c r="BJE70" s="84"/>
      <c r="BJF70" s="135"/>
      <c r="BJG70" s="135"/>
      <c r="BJH70" s="135"/>
      <c r="BJI70" s="84"/>
      <c r="BJJ70" s="135"/>
      <c r="BJK70" s="135"/>
      <c r="BJL70" s="135"/>
      <c r="BJM70" s="84"/>
      <c r="BJN70" s="135"/>
      <c r="BJO70" s="135"/>
      <c r="BJP70" s="135"/>
      <c r="BJQ70" s="84"/>
      <c r="BJR70" s="135"/>
      <c r="BJS70" s="135"/>
      <c r="BJT70" s="135"/>
      <c r="BJU70" s="84"/>
      <c r="BJV70" s="135"/>
      <c r="BJW70" s="135"/>
      <c r="BJX70" s="135"/>
      <c r="BJY70" s="84"/>
      <c r="BJZ70" s="135"/>
      <c r="BKA70" s="135"/>
      <c r="BKB70" s="135"/>
      <c r="BKC70" s="84"/>
      <c r="BKD70" s="135"/>
      <c r="BKE70" s="135"/>
      <c r="BKF70" s="135"/>
      <c r="BKG70" s="84"/>
      <c r="BKH70" s="135"/>
      <c r="BKI70" s="135"/>
      <c r="BKJ70" s="135"/>
      <c r="BKK70" s="84"/>
      <c r="BKL70" s="135"/>
      <c r="BKM70" s="135"/>
      <c r="BKN70" s="135"/>
      <c r="BKO70" s="84"/>
      <c r="BKP70" s="135"/>
      <c r="BKQ70" s="135"/>
      <c r="BKR70" s="135"/>
      <c r="BKS70" s="84"/>
      <c r="BKT70" s="135"/>
      <c r="BKU70" s="135"/>
      <c r="BKV70" s="135"/>
      <c r="BKW70" s="84"/>
      <c r="BKX70" s="135"/>
      <c r="BKY70" s="135"/>
      <c r="BKZ70" s="135"/>
      <c r="BLA70" s="84"/>
      <c r="BLB70" s="135"/>
      <c r="BLC70" s="135"/>
      <c r="BLD70" s="135"/>
      <c r="BLE70" s="84"/>
      <c r="BLF70" s="135"/>
      <c r="BLG70" s="135"/>
      <c r="BLH70" s="135"/>
      <c r="BLI70" s="84"/>
      <c r="BLJ70" s="135"/>
      <c r="BLK70" s="135"/>
      <c r="BLL70" s="135"/>
      <c r="BLM70" s="84"/>
      <c r="BLN70" s="135"/>
      <c r="BLO70" s="135"/>
      <c r="BLP70" s="135"/>
      <c r="BLQ70" s="84"/>
      <c r="BLR70" s="135"/>
      <c r="BLS70" s="135"/>
      <c r="BLT70" s="135"/>
      <c r="BLU70" s="84"/>
      <c r="BLV70" s="135"/>
      <c r="BLW70" s="135"/>
      <c r="BLX70" s="135"/>
      <c r="BLY70" s="84"/>
      <c r="BLZ70" s="135"/>
      <c r="BMA70" s="135"/>
      <c r="BMB70" s="135"/>
      <c r="BMC70" s="84"/>
      <c r="BMD70" s="135"/>
      <c r="BME70" s="135"/>
      <c r="BMF70" s="135"/>
      <c r="BMG70" s="84"/>
      <c r="BMH70" s="135"/>
      <c r="BMI70" s="135"/>
      <c r="BMJ70" s="135"/>
      <c r="BMK70" s="84"/>
      <c r="BML70" s="135"/>
      <c r="BMM70" s="135"/>
      <c r="BMN70" s="135"/>
      <c r="BMO70" s="84"/>
      <c r="BMP70" s="135"/>
      <c r="BMQ70" s="135"/>
      <c r="BMR70" s="135"/>
      <c r="BMS70" s="84"/>
      <c r="BMT70" s="135"/>
      <c r="BMU70" s="135"/>
      <c r="BMV70" s="135"/>
      <c r="BMW70" s="84"/>
      <c r="BMX70" s="135"/>
      <c r="BMY70" s="135"/>
      <c r="BMZ70" s="135"/>
      <c r="BNA70" s="84"/>
      <c r="BNB70" s="135"/>
      <c r="BNC70" s="135"/>
      <c r="BND70" s="135"/>
      <c r="BNE70" s="84"/>
      <c r="BNF70" s="135"/>
      <c r="BNG70" s="135"/>
      <c r="BNH70" s="135"/>
      <c r="BNI70" s="84"/>
      <c r="BNJ70" s="135"/>
      <c r="BNK70" s="135"/>
      <c r="BNL70" s="135"/>
      <c r="BNM70" s="84"/>
      <c r="BNN70" s="135"/>
      <c r="BNO70" s="135"/>
      <c r="BNP70" s="135"/>
      <c r="BNQ70" s="84"/>
      <c r="BNR70" s="135"/>
      <c r="BNS70" s="135"/>
      <c r="BNT70" s="135"/>
      <c r="BNU70" s="84"/>
      <c r="BNV70" s="135"/>
      <c r="BNW70" s="135"/>
      <c r="BNX70" s="135"/>
      <c r="BNY70" s="84"/>
      <c r="BNZ70" s="135"/>
      <c r="BOA70" s="135"/>
      <c r="BOB70" s="135"/>
      <c r="BOC70" s="84"/>
      <c r="BOD70" s="135"/>
      <c r="BOE70" s="135"/>
      <c r="BOF70" s="135"/>
      <c r="BOG70" s="84"/>
      <c r="BOH70" s="135"/>
      <c r="BOI70" s="135"/>
      <c r="BOJ70" s="135"/>
      <c r="BOK70" s="84"/>
      <c r="BOL70" s="135"/>
      <c r="BOM70" s="135"/>
      <c r="BON70" s="135"/>
      <c r="BOO70" s="84"/>
      <c r="BOP70" s="135"/>
      <c r="BOQ70" s="135"/>
      <c r="BOR70" s="135"/>
      <c r="BOS70" s="84"/>
      <c r="BOT70" s="135"/>
      <c r="BOU70" s="135"/>
      <c r="BOV70" s="135"/>
      <c r="BOW70" s="84"/>
      <c r="BOX70" s="135"/>
      <c r="BOY70" s="135"/>
      <c r="BOZ70" s="135"/>
      <c r="BPA70" s="84"/>
      <c r="BPB70" s="135"/>
      <c r="BPC70" s="135"/>
      <c r="BPD70" s="135"/>
      <c r="BPE70" s="84"/>
      <c r="BPF70" s="135"/>
      <c r="BPG70" s="135"/>
      <c r="BPH70" s="135"/>
      <c r="BPI70" s="84"/>
      <c r="BPJ70" s="135"/>
      <c r="BPK70" s="135"/>
      <c r="BPL70" s="135"/>
      <c r="BPM70" s="84"/>
      <c r="BPN70" s="135"/>
      <c r="BPO70" s="135"/>
      <c r="BPP70" s="135"/>
      <c r="BPQ70" s="84"/>
      <c r="BPR70" s="135"/>
      <c r="BPS70" s="135"/>
      <c r="BPT70" s="135"/>
      <c r="BPU70" s="84"/>
      <c r="BPV70" s="135"/>
      <c r="BPW70" s="135"/>
      <c r="BPX70" s="135"/>
      <c r="BPY70" s="84"/>
      <c r="BPZ70" s="135"/>
      <c r="BQA70" s="135"/>
      <c r="BQB70" s="135"/>
      <c r="BQC70" s="84"/>
      <c r="BQD70" s="135"/>
      <c r="BQE70" s="135"/>
      <c r="BQF70" s="135"/>
      <c r="BQG70" s="84"/>
      <c r="BQH70" s="135"/>
      <c r="BQI70" s="135"/>
      <c r="BQJ70" s="135"/>
      <c r="BQK70" s="84"/>
      <c r="BQL70" s="135"/>
      <c r="BQM70" s="135"/>
      <c r="BQN70" s="135"/>
      <c r="BQO70" s="84"/>
      <c r="BQP70" s="135"/>
      <c r="BQQ70" s="135"/>
      <c r="BQR70" s="135"/>
      <c r="BQS70" s="84"/>
      <c r="BQT70" s="135"/>
      <c r="BQU70" s="135"/>
      <c r="BQV70" s="135"/>
      <c r="BQW70" s="84"/>
      <c r="BQX70" s="135"/>
      <c r="BQY70" s="135"/>
      <c r="BQZ70" s="135"/>
      <c r="BRA70" s="84"/>
      <c r="BRB70" s="135"/>
      <c r="BRC70" s="135"/>
      <c r="BRD70" s="135"/>
      <c r="BRE70" s="84"/>
      <c r="BRF70" s="135"/>
      <c r="BRG70" s="135"/>
      <c r="BRH70" s="135"/>
      <c r="BRI70" s="84"/>
      <c r="BRJ70" s="135"/>
      <c r="BRK70" s="135"/>
      <c r="BRL70" s="135"/>
      <c r="BRM70" s="84"/>
      <c r="BRN70" s="135"/>
      <c r="BRO70" s="135"/>
      <c r="BRP70" s="135"/>
      <c r="BRQ70" s="84"/>
      <c r="BRR70" s="135"/>
      <c r="BRS70" s="135"/>
      <c r="BRT70" s="135"/>
      <c r="BRU70" s="84"/>
      <c r="BRV70" s="135"/>
      <c r="BRW70" s="135"/>
      <c r="BRX70" s="135"/>
      <c r="BRY70" s="84"/>
      <c r="BRZ70" s="135"/>
      <c r="BSA70" s="135"/>
      <c r="BSB70" s="135"/>
      <c r="BSC70" s="84"/>
      <c r="BSD70" s="135"/>
      <c r="BSE70" s="135"/>
      <c r="BSF70" s="135"/>
      <c r="BSG70" s="84"/>
      <c r="BSH70" s="135"/>
      <c r="BSI70" s="135"/>
      <c r="BSJ70" s="135"/>
      <c r="BSK70" s="84"/>
      <c r="BSL70" s="135"/>
      <c r="BSM70" s="135"/>
      <c r="BSN70" s="135"/>
      <c r="BSO70" s="84"/>
      <c r="BSP70" s="135"/>
      <c r="BSQ70" s="135"/>
      <c r="BSR70" s="135"/>
      <c r="BSS70" s="84"/>
      <c r="BST70" s="135"/>
      <c r="BSU70" s="135"/>
      <c r="BSV70" s="135"/>
      <c r="BSW70" s="84"/>
      <c r="BSX70" s="135"/>
      <c r="BSY70" s="135"/>
      <c r="BSZ70" s="135"/>
      <c r="BTA70" s="84"/>
      <c r="BTB70" s="135"/>
      <c r="BTC70" s="135"/>
      <c r="BTD70" s="135"/>
      <c r="BTE70" s="84"/>
      <c r="BTF70" s="135"/>
      <c r="BTG70" s="135"/>
      <c r="BTH70" s="135"/>
      <c r="BTI70" s="84"/>
      <c r="BTJ70" s="135"/>
      <c r="BTK70" s="135"/>
      <c r="BTL70" s="135"/>
      <c r="BTM70" s="84"/>
      <c r="BTN70" s="135"/>
      <c r="BTO70" s="135"/>
      <c r="BTP70" s="135"/>
      <c r="BTQ70" s="84"/>
      <c r="BTR70" s="135"/>
      <c r="BTS70" s="135"/>
      <c r="BTT70" s="135"/>
      <c r="BTU70" s="84"/>
      <c r="BTV70" s="135"/>
      <c r="BTW70" s="135"/>
      <c r="BTX70" s="135"/>
      <c r="BTY70" s="84"/>
      <c r="BTZ70" s="135"/>
      <c r="BUA70" s="135"/>
      <c r="BUB70" s="135"/>
      <c r="BUC70" s="84"/>
      <c r="BUD70" s="135"/>
      <c r="BUE70" s="135"/>
      <c r="BUF70" s="135"/>
      <c r="BUG70" s="84"/>
      <c r="BUH70" s="135"/>
      <c r="BUI70" s="135"/>
      <c r="BUJ70" s="135"/>
      <c r="BUK70" s="84"/>
      <c r="BUL70" s="135"/>
      <c r="BUM70" s="135"/>
      <c r="BUN70" s="135"/>
      <c r="BUO70" s="84"/>
      <c r="BUP70" s="135"/>
      <c r="BUQ70" s="135"/>
      <c r="BUR70" s="135"/>
      <c r="BUS70" s="84"/>
      <c r="BUT70" s="135"/>
      <c r="BUU70" s="135"/>
      <c r="BUV70" s="135"/>
      <c r="BUW70" s="84"/>
      <c r="BUX70" s="135"/>
      <c r="BUY70" s="135"/>
      <c r="BUZ70" s="135"/>
      <c r="BVA70" s="84"/>
      <c r="BVB70" s="135"/>
      <c r="BVC70" s="135"/>
      <c r="BVD70" s="135"/>
      <c r="BVE70" s="84"/>
      <c r="BVF70" s="135"/>
      <c r="BVG70" s="135"/>
      <c r="BVH70" s="135"/>
      <c r="BVI70" s="84"/>
      <c r="BVJ70" s="135"/>
      <c r="BVK70" s="135"/>
      <c r="BVL70" s="135"/>
      <c r="BVM70" s="84"/>
      <c r="BVN70" s="135"/>
      <c r="BVO70" s="135"/>
      <c r="BVP70" s="135"/>
      <c r="BVQ70" s="84"/>
      <c r="BVR70" s="135"/>
      <c r="BVS70" s="135"/>
      <c r="BVT70" s="135"/>
      <c r="BVU70" s="84"/>
      <c r="BVV70" s="135"/>
      <c r="BVW70" s="135"/>
      <c r="BVX70" s="135"/>
      <c r="BVY70" s="84"/>
      <c r="BVZ70" s="135"/>
      <c r="BWA70" s="135"/>
      <c r="BWB70" s="135"/>
      <c r="BWC70" s="84"/>
      <c r="BWD70" s="135"/>
      <c r="BWE70" s="135"/>
      <c r="BWF70" s="135"/>
      <c r="BWG70" s="84"/>
      <c r="BWH70" s="135"/>
      <c r="BWI70" s="135"/>
      <c r="BWJ70" s="135"/>
      <c r="BWK70" s="84"/>
      <c r="BWL70" s="135"/>
      <c r="BWM70" s="135"/>
      <c r="BWN70" s="135"/>
      <c r="BWO70" s="84"/>
      <c r="BWP70" s="135"/>
      <c r="BWQ70" s="135"/>
      <c r="BWR70" s="135"/>
      <c r="BWS70" s="84"/>
      <c r="BWT70" s="135"/>
      <c r="BWU70" s="135"/>
      <c r="BWV70" s="135"/>
      <c r="BWW70" s="84"/>
      <c r="BWX70" s="135"/>
      <c r="BWY70" s="135"/>
      <c r="BWZ70" s="135"/>
      <c r="BXA70" s="84"/>
      <c r="BXB70" s="135"/>
      <c r="BXC70" s="135"/>
      <c r="BXD70" s="135"/>
      <c r="BXE70" s="84"/>
      <c r="BXF70" s="135"/>
      <c r="BXG70" s="135"/>
      <c r="BXH70" s="135"/>
      <c r="BXI70" s="84"/>
      <c r="BXJ70" s="135"/>
      <c r="BXK70" s="135"/>
      <c r="BXL70" s="135"/>
      <c r="BXM70" s="84"/>
      <c r="BXN70" s="135"/>
      <c r="BXO70" s="135"/>
      <c r="BXP70" s="135"/>
      <c r="BXQ70" s="84"/>
      <c r="BXR70" s="135"/>
      <c r="BXS70" s="135"/>
      <c r="BXT70" s="135"/>
      <c r="BXU70" s="84"/>
      <c r="BXV70" s="135"/>
      <c r="BXW70" s="135"/>
      <c r="BXX70" s="135"/>
      <c r="BXY70" s="84"/>
      <c r="BXZ70" s="135"/>
      <c r="BYA70" s="135"/>
      <c r="BYB70" s="135"/>
      <c r="BYC70" s="84"/>
      <c r="BYD70" s="135"/>
      <c r="BYE70" s="135"/>
      <c r="BYF70" s="135"/>
      <c r="BYG70" s="84"/>
      <c r="BYH70" s="135"/>
      <c r="BYI70" s="135"/>
      <c r="BYJ70" s="135"/>
      <c r="BYK70" s="84"/>
      <c r="BYL70" s="135"/>
      <c r="BYM70" s="135"/>
      <c r="BYN70" s="135"/>
      <c r="BYO70" s="84"/>
      <c r="BYP70" s="135"/>
      <c r="BYQ70" s="135"/>
      <c r="BYR70" s="135"/>
      <c r="BYS70" s="84"/>
      <c r="BYT70" s="135"/>
      <c r="BYU70" s="135"/>
      <c r="BYV70" s="135"/>
      <c r="BYW70" s="84"/>
      <c r="BYX70" s="135"/>
      <c r="BYY70" s="135"/>
      <c r="BYZ70" s="135"/>
      <c r="BZA70" s="84"/>
      <c r="BZB70" s="135"/>
      <c r="BZC70" s="135"/>
      <c r="BZD70" s="135"/>
      <c r="BZE70" s="84"/>
      <c r="BZF70" s="135"/>
      <c r="BZG70" s="135"/>
      <c r="BZH70" s="135"/>
      <c r="BZI70" s="84"/>
      <c r="BZJ70" s="135"/>
      <c r="BZK70" s="135"/>
      <c r="BZL70" s="135"/>
      <c r="BZM70" s="84"/>
      <c r="BZN70" s="135"/>
      <c r="BZO70" s="135"/>
      <c r="BZP70" s="135"/>
      <c r="BZQ70" s="84"/>
      <c r="BZR70" s="135"/>
      <c r="BZS70" s="135"/>
      <c r="BZT70" s="135"/>
      <c r="BZU70" s="84"/>
      <c r="BZV70" s="135"/>
      <c r="BZW70" s="135"/>
      <c r="BZX70" s="135"/>
      <c r="BZY70" s="84"/>
      <c r="BZZ70" s="135"/>
      <c r="CAA70" s="135"/>
      <c r="CAB70" s="135"/>
      <c r="CAC70" s="84"/>
      <c r="CAD70" s="135"/>
      <c r="CAE70" s="135"/>
      <c r="CAF70" s="135"/>
      <c r="CAG70" s="84"/>
      <c r="CAH70" s="135"/>
      <c r="CAI70" s="135"/>
      <c r="CAJ70" s="135"/>
      <c r="CAK70" s="84"/>
      <c r="CAL70" s="135"/>
      <c r="CAM70" s="135"/>
      <c r="CAN70" s="135"/>
      <c r="CAO70" s="84"/>
      <c r="CAP70" s="135"/>
      <c r="CAQ70" s="135"/>
      <c r="CAR70" s="135"/>
      <c r="CAS70" s="84"/>
      <c r="CAT70" s="135"/>
      <c r="CAU70" s="135"/>
      <c r="CAV70" s="135"/>
      <c r="CAW70" s="84"/>
      <c r="CAX70" s="135"/>
      <c r="CAY70" s="135"/>
      <c r="CAZ70" s="135"/>
      <c r="CBA70" s="84"/>
      <c r="CBB70" s="135"/>
      <c r="CBC70" s="135"/>
      <c r="CBD70" s="135"/>
      <c r="CBE70" s="84"/>
      <c r="CBF70" s="135"/>
      <c r="CBG70" s="135"/>
      <c r="CBH70" s="135"/>
      <c r="CBI70" s="84"/>
      <c r="CBJ70" s="135"/>
      <c r="CBK70" s="135"/>
      <c r="CBL70" s="135"/>
      <c r="CBM70" s="84"/>
      <c r="CBN70" s="135"/>
      <c r="CBO70" s="135"/>
      <c r="CBP70" s="135"/>
      <c r="CBQ70" s="84"/>
      <c r="CBR70" s="135"/>
      <c r="CBS70" s="135"/>
      <c r="CBT70" s="135"/>
      <c r="CBU70" s="84"/>
      <c r="CBV70" s="135"/>
      <c r="CBW70" s="135"/>
      <c r="CBX70" s="135"/>
      <c r="CBY70" s="84"/>
      <c r="CBZ70" s="135"/>
      <c r="CCA70" s="135"/>
      <c r="CCB70" s="135"/>
      <c r="CCC70" s="84"/>
      <c r="CCD70" s="135"/>
      <c r="CCE70" s="135"/>
      <c r="CCF70" s="135"/>
      <c r="CCG70" s="84"/>
      <c r="CCH70" s="135"/>
      <c r="CCI70" s="135"/>
      <c r="CCJ70" s="135"/>
      <c r="CCK70" s="84"/>
      <c r="CCL70" s="135"/>
      <c r="CCM70" s="135"/>
      <c r="CCN70" s="135"/>
      <c r="CCO70" s="84"/>
      <c r="CCP70" s="135"/>
      <c r="CCQ70" s="135"/>
      <c r="CCR70" s="135"/>
      <c r="CCS70" s="84"/>
      <c r="CCT70" s="135"/>
      <c r="CCU70" s="135"/>
      <c r="CCV70" s="135"/>
      <c r="CCW70" s="84"/>
      <c r="CCX70" s="135"/>
      <c r="CCY70" s="135"/>
      <c r="CCZ70" s="135"/>
      <c r="CDA70" s="84"/>
      <c r="CDB70" s="135"/>
      <c r="CDC70" s="135"/>
      <c r="CDD70" s="135"/>
      <c r="CDE70" s="84"/>
      <c r="CDF70" s="135"/>
      <c r="CDG70" s="135"/>
      <c r="CDH70" s="135"/>
      <c r="CDI70" s="84"/>
      <c r="CDJ70" s="135"/>
      <c r="CDK70" s="135"/>
      <c r="CDL70" s="135"/>
      <c r="CDM70" s="84"/>
      <c r="CDN70" s="135"/>
      <c r="CDO70" s="135"/>
      <c r="CDP70" s="135"/>
      <c r="CDQ70" s="84"/>
      <c r="CDR70" s="135"/>
      <c r="CDS70" s="135"/>
      <c r="CDT70" s="135"/>
      <c r="CDU70" s="84"/>
      <c r="CDV70" s="135"/>
      <c r="CDW70" s="135"/>
      <c r="CDX70" s="135"/>
      <c r="CDY70" s="84"/>
      <c r="CDZ70" s="135"/>
      <c r="CEA70" s="135"/>
      <c r="CEB70" s="135"/>
      <c r="CEC70" s="84"/>
      <c r="CED70" s="135"/>
      <c r="CEE70" s="135"/>
      <c r="CEF70" s="135"/>
      <c r="CEG70" s="84"/>
      <c r="CEH70" s="135"/>
      <c r="CEI70" s="135"/>
      <c r="CEJ70" s="135"/>
      <c r="CEK70" s="84"/>
      <c r="CEL70" s="135"/>
      <c r="CEM70" s="135"/>
      <c r="CEN70" s="135"/>
      <c r="CEO70" s="84"/>
      <c r="CEP70" s="135"/>
      <c r="CEQ70" s="135"/>
      <c r="CER70" s="135"/>
      <c r="CES70" s="84"/>
      <c r="CET70" s="135"/>
      <c r="CEU70" s="135"/>
      <c r="CEV70" s="135"/>
      <c r="CEW70" s="84"/>
      <c r="CEX70" s="135"/>
      <c r="CEY70" s="135"/>
      <c r="CEZ70" s="135"/>
      <c r="CFA70" s="84"/>
      <c r="CFB70" s="135"/>
      <c r="CFC70" s="135"/>
      <c r="CFD70" s="135"/>
      <c r="CFE70" s="84"/>
      <c r="CFF70" s="135"/>
      <c r="CFG70" s="135"/>
      <c r="CFH70" s="135"/>
      <c r="CFI70" s="84"/>
      <c r="CFJ70" s="135"/>
      <c r="CFK70" s="135"/>
      <c r="CFL70" s="135"/>
      <c r="CFM70" s="84"/>
      <c r="CFN70" s="135"/>
      <c r="CFO70" s="135"/>
      <c r="CFP70" s="135"/>
      <c r="CFQ70" s="84"/>
      <c r="CFR70" s="135"/>
      <c r="CFS70" s="135"/>
      <c r="CFT70" s="135"/>
      <c r="CFU70" s="84"/>
      <c r="CFV70" s="135"/>
      <c r="CFW70" s="135"/>
      <c r="CFX70" s="135"/>
      <c r="CFY70" s="84"/>
      <c r="CFZ70" s="135"/>
      <c r="CGA70" s="135"/>
      <c r="CGB70" s="135"/>
      <c r="CGC70" s="84"/>
      <c r="CGD70" s="135"/>
      <c r="CGE70" s="135"/>
      <c r="CGF70" s="135"/>
      <c r="CGG70" s="84"/>
      <c r="CGH70" s="135"/>
      <c r="CGI70" s="135"/>
      <c r="CGJ70" s="135"/>
      <c r="CGK70" s="84"/>
      <c r="CGL70" s="135"/>
      <c r="CGM70" s="135"/>
      <c r="CGN70" s="135"/>
      <c r="CGO70" s="84"/>
      <c r="CGP70" s="135"/>
      <c r="CGQ70" s="135"/>
      <c r="CGR70" s="135"/>
      <c r="CGS70" s="84"/>
      <c r="CGT70" s="135"/>
      <c r="CGU70" s="135"/>
      <c r="CGV70" s="135"/>
      <c r="CGW70" s="84"/>
      <c r="CGX70" s="135"/>
      <c r="CGY70" s="135"/>
      <c r="CGZ70" s="135"/>
      <c r="CHA70" s="84"/>
      <c r="CHB70" s="135"/>
      <c r="CHC70" s="135"/>
      <c r="CHD70" s="135"/>
      <c r="CHE70" s="84"/>
      <c r="CHF70" s="135"/>
      <c r="CHG70" s="135"/>
      <c r="CHH70" s="135"/>
      <c r="CHI70" s="84"/>
      <c r="CHJ70" s="135"/>
      <c r="CHK70" s="135"/>
      <c r="CHL70" s="135"/>
      <c r="CHM70" s="84"/>
      <c r="CHN70" s="135"/>
      <c r="CHO70" s="135"/>
      <c r="CHP70" s="135"/>
      <c r="CHQ70" s="84"/>
      <c r="CHR70" s="135"/>
      <c r="CHS70" s="135"/>
      <c r="CHT70" s="135"/>
      <c r="CHU70" s="84"/>
      <c r="CHV70" s="135"/>
      <c r="CHW70" s="135"/>
      <c r="CHX70" s="135"/>
      <c r="CHY70" s="84"/>
      <c r="CHZ70" s="135"/>
      <c r="CIA70" s="135"/>
      <c r="CIB70" s="135"/>
      <c r="CIC70" s="84"/>
      <c r="CID70" s="135"/>
      <c r="CIE70" s="135"/>
      <c r="CIF70" s="135"/>
      <c r="CIG70" s="84"/>
      <c r="CIH70" s="135"/>
      <c r="CII70" s="135"/>
      <c r="CIJ70" s="135"/>
      <c r="CIK70" s="84"/>
      <c r="CIL70" s="135"/>
      <c r="CIM70" s="135"/>
      <c r="CIN70" s="135"/>
      <c r="CIO70" s="84"/>
      <c r="CIP70" s="135"/>
      <c r="CIQ70" s="135"/>
      <c r="CIR70" s="135"/>
      <c r="CIS70" s="84"/>
      <c r="CIT70" s="135"/>
      <c r="CIU70" s="135"/>
      <c r="CIV70" s="135"/>
      <c r="CIW70" s="84"/>
      <c r="CIX70" s="135"/>
      <c r="CIY70" s="135"/>
      <c r="CIZ70" s="135"/>
      <c r="CJA70" s="84"/>
      <c r="CJB70" s="135"/>
      <c r="CJC70" s="135"/>
      <c r="CJD70" s="135"/>
      <c r="CJE70" s="84"/>
      <c r="CJF70" s="135"/>
      <c r="CJG70" s="135"/>
      <c r="CJH70" s="135"/>
      <c r="CJI70" s="84"/>
      <c r="CJJ70" s="135"/>
      <c r="CJK70" s="135"/>
      <c r="CJL70" s="135"/>
      <c r="CJM70" s="84"/>
      <c r="CJN70" s="135"/>
      <c r="CJO70" s="135"/>
      <c r="CJP70" s="135"/>
      <c r="CJQ70" s="84"/>
      <c r="CJR70" s="135"/>
      <c r="CJS70" s="135"/>
      <c r="CJT70" s="135"/>
      <c r="CJU70" s="84"/>
      <c r="CJV70" s="135"/>
      <c r="CJW70" s="135"/>
      <c r="CJX70" s="135"/>
      <c r="CJY70" s="84"/>
      <c r="CJZ70" s="135"/>
      <c r="CKA70" s="135"/>
      <c r="CKB70" s="135"/>
      <c r="CKC70" s="84"/>
      <c r="CKD70" s="135"/>
      <c r="CKE70" s="135"/>
      <c r="CKF70" s="135"/>
      <c r="CKG70" s="84"/>
      <c r="CKH70" s="135"/>
      <c r="CKI70" s="135"/>
      <c r="CKJ70" s="135"/>
      <c r="CKK70" s="84"/>
      <c r="CKL70" s="135"/>
      <c r="CKM70" s="135"/>
      <c r="CKN70" s="135"/>
      <c r="CKO70" s="84"/>
      <c r="CKP70" s="135"/>
      <c r="CKQ70" s="135"/>
      <c r="CKR70" s="135"/>
      <c r="CKS70" s="84"/>
      <c r="CKT70" s="135"/>
      <c r="CKU70" s="135"/>
      <c r="CKV70" s="135"/>
      <c r="CKW70" s="84"/>
      <c r="CKX70" s="135"/>
      <c r="CKY70" s="135"/>
      <c r="CKZ70" s="135"/>
      <c r="CLA70" s="84"/>
      <c r="CLB70" s="135"/>
      <c r="CLC70" s="135"/>
      <c r="CLD70" s="135"/>
      <c r="CLE70" s="84"/>
      <c r="CLF70" s="135"/>
      <c r="CLG70" s="135"/>
      <c r="CLH70" s="135"/>
      <c r="CLI70" s="84"/>
      <c r="CLJ70" s="135"/>
      <c r="CLK70" s="135"/>
      <c r="CLL70" s="135"/>
      <c r="CLM70" s="84"/>
      <c r="CLN70" s="135"/>
      <c r="CLO70" s="135"/>
      <c r="CLP70" s="135"/>
      <c r="CLQ70" s="84"/>
      <c r="CLR70" s="135"/>
      <c r="CLS70" s="135"/>
      <c r="CLT70" s="135"/>
      <c r="CLU70" s="84"/>
      <c r="CLV70" s="135"/>
      <c r="CLW70" s="135"/>
      <c r="CLX70" s="135"/>
      <c r="CLY70" s="84"/>
      <c r="CLZ70" s="135"/>
      <c r="CMA70" s="135"/>
      <c r="CMB70" s="135"/>
      <c r="CMC70" s="84"/>
      <c r="CMD70" s="135"/>
      <c r="CME70" s="135"/>
      <c r="CMF70" s="135"/>
      <c r="CMG70" s="84"/>
      <c r="CMH70" s="135"/>
      <c r="CMI70" s="135"/>
      <c r="CMJ70" s="135"/>
      <c r="CMK70" s="84"/>
      <c r="CML70" s="135"/>
      <c r="CMM70" s="135"/>
      <c r="CMN70" s="135"/>
      <c r="CMO70" s="84"/>
      <c r="CMP70" s="135"/>
      <c r="CMQ70" s="135"/>
      <c r="CMR70" s="135"/>
      <c r="CMS70" s="84"/>
      <c r="CMT70" s="135"/>
      <c r="CMU70" s="135"/>
      <c r="CMV70" s="135"/>
      <c r="CMW70" s="84"/>
      <c r="CMX70" s="135"/>
      <c r="CMY70" s="135"/>
      <c r="CMZ70" s="135"/>
      <c r="CNA70" s="84"/>
      <c r="CNB70" s="135"/>
      <c r="CNC70" s="135"/>
      <c r="CND70" s="135"/>
      <c r="CNE70" s="84"/>
      <c r="CNF70" s="135"/>
      <c r="CNG70" s="135"/>
      <c r="CNH70" s="135"/>
      <c r="CNI70" s="84"/>
      <c r="CNJ70" s="135"/>
      <c r="CNK70" s="135"/>
      <c r="CNL70" s="135"/>
      <c r="CNM70" s="84"/>
      <c r="CNN70" s="135"/>
      <c r="CNO70" s="135"/>
      <c r="CNP70" s="135"/>
      <c r="CNQ70" s="84"/>
      <c r="CNR70" s="135"/>
      <c r="CNS70" s="135"/>
      <c r="CNT70" s="135"/>
      <c r="CNU70" s="84"/>
      <c r="CNV70" s="135"/>
      <c r="CNW70" s="135"/>
      <c r="CNX70" s="135"/>
      <c r="CNY70" s="84"/>
      <c r="CNZ70" s="135"/>
      <c r="COA70" s="135"/>
      <c r="COB70" s="135"/>
      <c r="COC70" s="84"/>
      <c r="COD70" s="135"/>
      <c r="COE70" s="135"/>
      <c r="COF70" s="135"/>
      <c r="COG70" s="84"/>
      <c r="COH70" s="135"/>
      <c r="COI70" s="135"/>
      <c r="COJ70" s="135"/>
      <c r="COK70" s="84"/>
      <c r="COL70" s="135"/>
      <c r="COM70" s="135"/>
      <c r="CON70" s="135"/>
      <c r="COO70" s="84"/>
      <c r="COP70" s="135"/>
      <c r="COQ70" s="135"/>
      <c r="COR70" s="135"/>
      <c r="COS70" s="84"/>
      <c r="COT70" s="135"/>
      <c r="COU70" s="135"/>
      <c r="COV70" s="135"/>
      <c r="COW70" s="84"/>
      <c r="COX70" s="135"/>
      <c r="COY70" s="135"/>
      <c r="COZ70" s="135"/>
      <c r="CPA70" s="84"/>
      <c r="CPB70" s="135"/>
      <c r="CPC70" s="135"/>
      <c r="CPD70" s="135"/>
      <c r="CPE70" s="84"/>
      <c r="CPF70" s="135"/>
      <c r="CPG70" s="135"/>
      <c r="CPH70" s="135"/>
      <c r="CPI70" s="84"/>
      <c r="CPJ70" s="135"/>
      <c r="CPK70" s="135"/>
      <c r="CPL70" s="135"/>
      <c r="CPM70" s="84"/>
      <c r="CPN70" s="135"/>
      <c r="CPO70" s="135"/>
      <c r="CPP70" s="135"/>
      <c r="CPQ70" s="84"/>
      <c r="CPR70" s="135"/>
      <c r="CPS70" s="135"/>
      <c r="CPT70" s="135"/>
      <c r="CPU70" s="84"/>
      <c r="CPV70" s="135"/>
      <c r="CPW70" s="135"/>
      <c r="CPX70" s="135"/>
      <c r="CPY70" s="84"/>
      <c r="CPZ70" s="135"/>
      <c r="CQA70" s="135"/>
      <c r="CQB70" s="135"/>
      <c r="CQC70" s="84"/>
      <c r="CQD70" s="135"/>
      <c r="CQE70" s="135"/>
      <c r="CQF70" s="135"/>
      <c r="CQG70" s="84"/>
      <c r="CQH70" s="135"/>
      <c r="CQI70" s="135"/>
      <c r="CQJ70" s="135"/>
      <c r="CQK70" s="84"/>
      <c r="CQL70" s="135"/>
      <c r="CQM70" s="135"/>
      <c r="CQN70" s="135"/>
      <c r="CQO70" s="84"/>
      <c r="CQP70" s="135"/>
      <c r="CQQ70" s="135"/>
      <c r="CQR70" s="135"/>
      <c r="CQS70" s="84"/>
      <c r="CQT70" s="135"/>
      <c r="CQU70" s="135"/>
      <c r="CQV70" s="135"/>
      <c r="CQW70" s="84"/>
      <c r="CQX70" s="135"/>
      <c r="CQY70" s="135"/>
      <c r="CQZ70" s="135"/>
      <c r="CRA70" s="84"/>
      <c r="CRB70" s="135"/>
      <c r="CRC70" s="135"/>
      <c r="CRD70" s="135"/>
      <c r="CRE70" s="84"/>
      <c r="CRF70" s="135"/>
      <c r="CRG70" s="135"/>
      <c r="CRH70" s="135"/>
      <c r="CRI70" s="84"/>
      <c r="CRJ70" s="135"/>
      <c r="CRK70" s="135"/>
      <c r="CRL70" s="135"/>
      <c r="CRM70" s="84"/>
      <c r="CRN70" s="135"/>
      <c r="CRO70" s="135"/>
      <c r="CRP70" s="135"/>
      <c r="CRQ70" s="84"/>
      <c r="CRR70" s="135"/>
      <c r="CRS70" s="135"/>
      <c r="CRT70" s="135"/>
      <c r="CRU70" s="84"/>
      <c r="CRV70" s="135"/>
      <c r="CRW70" s="135"/>
      <c r="CRX70" s="135"/>
      <c r="CRY70" s="84"/>
      <c r="CRZ70" s="135"/>
      <c r="CSA70" s="135"/>
      <c r="CSB70" s="135"/>
      <c r="CSC70" s="84"/>
      <c r="CSD70" s="135"/>
      <c r="CSE70" s="135"/>
      <c r="CSF70" s="135"/>
      <c r="CSG70" s="84"/>
      <c r="CSH70" s="135"/>
      <c r="CSI70" s="135"/>
      <c r="CSJ70" s="135"/>
      <c r="CSK70" s="84"/>
      <c r="CSL70" s="135"/>
      <c r="CSM70" s="135"/>
      <c r="CSN70" s="135"/>
      <c r="CSO70" s="84"/>
      <c r="CSP70" s="135"/>
      <c r="CSQ70" s="135"/>
      <c r="CSR70" s="135"/>
      <c r="CSS70" s="84"/>
      <c r="CST70" s="135"/>
      <c r="CSU70" s="135"/>
      <c r="CSV70" s="135"/>
      <c r="CSW70" s="84"/>
      <c r="CSX70" s="135"/>
      <c r="CSY70" s="135"/>
      <c r="CSZ70" s="135"/>
      <c r="CTA70" s="84"/>
      <c r="CTB70" s="135"/>
      <c r="CTC70" s="135"/>
      <c r="CTD70" s="135"/>
      <c r="CTE70" s="84"/>
      <c r="CTF70" s="135"/>
      <c r="CTG70" s="135"/>
      <c r="CTH70" s="135"/>
      <c r="CTI70" s="84"/>
      <c r="CTJ70" s="135"/>
      <c r="CTK70" s="135"/>
      <c r="CTL70" s="135"/>
      <c r="CTM70" s="84"/>
      <c r="CTN70" s="135"/>
      <c r="CTO70" s="135"/>
      <c r="CTP70" s="135"/>
      <c r="CTQ70" s="84"/>
      <c r="CTR70" s="135"/>
      <c r="CTS70" s="135"/>
      <c r="CTT70" s="135"/>
      <c r="CTU70" s="84"/>
      <c r="CTV70" s="135"/>
      <c r="CTW70" s="135"/>
      <c r="CTX70" s="135"/>
      <c r="CTY70" s="84"/>
      <c r="CTZ70" s="135"/>
      <c r="CUA70" s="135"/>
      <c r="CUB70" s="135"/>
      <c r="CUC70" s="84"/>
      <c r="CUD70" s="135"/>
      <c r="CUE70" s="135"/>
      <c r="CUF70" s="135"/>
      <c r="CUG70" s="84"/>
      <c r="CUH70" s="135"/>
      <c r="CUI70" s="135"/>
      <c r="CUJ70" s="135"/>
      <c r="CUK70" s="84"/>
      <c r="CUL70" s="135"/>
      <c r="CUM70" s="135"/>
      <c r="CUN70" s="135"/>
      <c r="CUO70" s="84"/>
      <c r="CUP70" s="135"/>
      <c r="CUQ70" s="135"/>
      <c r="CUR70" s="135"/>
      <c r="CUS70" s="84"/>
      <c r="CUT70" s="135"/>
      <c r="CUU70" s="135"/>
      <c r="CUV70" s="135"/>
      <c r="CUW70" s="84"/>
      <c r="CUX70" s="135"/>
      <c r="CUY70" s="135"/>
      <c r="CUZ70" s="135"/>
      <c r="CVA70" s="84"/>
      <c r="CVB70" s="135"/>
      <c r="CVC70" s="135"/>
      <c r="CVD70" s="135"/>
      <c r="CVE70" s="84"/>
      <c r="CVF70" s="135"/>
      <c r="CVG70" s="135"/>
      <c r="CVH70" s="135"/>
      <c r="CVI70" s="84"/>
      <c r="CVJ70" s="135"/>
      <c r="CVK70" s="135"/>
      <c r="CVL70" s="135"/>
      <c r="CVM70" s="84"/>
      <c r="CVN70" s="135"/>
      <c r="CVO70" s="135"/>
      <c r="CVP70" s="135"/>
      <c r="CVQ70" s="84"/>
      <c r="CVR70" s="135"/>
      <c r="CVS70" s="135"/>
      <c r="CVT70" s="135"/>
      <c r="CVU70" s="84"/>
      <c r="CVV70" s="135"/>
      <c r="CVW70" s="135"/>
      <c r="CVX70" s="135"/>
      <c r="CVY70" s="84"/>
      <c r="CVZ70" s="135"/>
      <c r="CWA70" s="135"/>
      <c r="CWB70" s="135"/>
      <c r="CWC70" s="84"/>
      <c r="CWD70" s="135"/>
      <c r="CWE70" s="135"/>
      <c r="CWF70" s="135"/>
      <c r="CWG70" s="84"/>
      <c r="CWH70" s="135"/>
      <c r="CWI70" s="135"/>
      <c r="CWJ70" s="135"/>
      <c r="CWK70" s="84"/>
      <c r="CWL70" s="135"/>
      <c r="CWM70" s="135"/>
      <c r="CWN70" s="135"/>
      <c r="CWO70" s="84"/>
      <c r="CWP70" s="135"/>
      <c r="CWQ70" s="135"/>
      <c r="CWR70" s="135"/>
      <c r="CWS70" s="84"/>
      <c r="CWT70" s="135"/>
      <c r="CWU70" s="135"/>
      <c r="CWV70" s="135"/>
      <c r="CWW70" s="84"/>
      <c r="CWX70" s="135"/>
      <c r="CWY70" s="135"/>
      <c r="CWZ70" s="135"/>
      <c r="CXA70" s="84"/>
      <c r="CXB70" s="135"/>
      <c r="CXC70" s="135"/>
      <c r="CXD70" s="135"/>
      <c r="CXE70" s="84"/>
      <c r="CXF70" s="135"/>
      <c r="CXG70" s="135"/>
      <c r="CXH70" s="135"/>
      <c r="CXI70" s="84"/>
      <c r="CXJ70" s="135"/>
      <c r="CXK70" s="135"/>
      <c r="CXL70" s="135"/>
      <c r="CXM70" s="84"/>
      <c r="CXN70" s="135"/>
      <c r="CXO70" s="135"/>
      <c r="CXP70" s="135"/>
      <c r="CXQ70" s="84"/>
      <c r="CXR70" s="135"/>
      <c r="CXS70" s="135"/>
      <c r="CXT70" s="135"/>
      <c r="CXU70" s="84"/>
      <c r="CXV70" s="135"/>
      <c r="CXW70" s="135"/>
      <c r="CXX70" s="135"/>
      <c r="CXY70" s="84"/>
      <c r="CXZ70" s="135"/>
      <c r="CYA70" s="135"/>
      <c r="CYB70" s="135"/>
      <c r="CYC70" s="84"/>
      <c r="CYD70" s="135"/>
      <c r="CYE70" s="135"/>
      <c r="CYF70" s="135"/>
      <c r="CYG70" s="84"/>
      <c r="CYH70" s="135"/>
      <c r="CYI70" s="135"/>
      <c r="CYJ70" s="135"/>
      <c r="CYK70" s="84"/>
      <c r="CYL70" s="135"/>
      <c r="CYM70" s="135"/>
      <c r="CYN70" s="135"/>
      <c r="CYO70" s="84"/>
      <c r="CYP70" s="135"/>
      <c r="CYQ70" s="135"/>
      <c r="CYR70" s="135"/>
      <c r="CYS70" s="84"/>
      <c r="CYT70" s="135"/>
      <c r="CYU70" s="135"/>
      <c r="CYV70" s="135"/>
      <c r="CYW70" s="84"/>
      <c r="CYX70" s="135"/>
      <c r="CYY70" s="135"/>
      <c r="CYZ70" s="135"/>
      <c r="CZA70" s="84"/>
      <c r="CZB70" s="135"/>
      <c r="CZC70" s="135"/>
      <c r="CZD70" s="135"/>
      <c r="CZE70" s="84"/>
      <c r="CZF70" s="135"/>
      <c r="CZG70" s="135"/>
      <c r="CZH70" s="135"/>
      <c r="CZI70" s="84"/>
      <c r="CZJ70" s="135"/>
      <c r="CZK70" s="135"/>
      <c r="CZL70" s="135"/>
      <c r="CZM70" s="84"/>
      <c r="CZN70" s="135"/>
      <c r="CZO70" s="135"/>
      <c r="CZP70" s="135"/>
      <c r="CZQ70" s="84"/>
      <c r="CZR70" s="135"/>
      <c r="CZS70" s="135"/>
      <c r="CZT70" s="135"/>
      <c r="CZU70" s="84"/>
      <c r="CZV70" s="135"/>
      <c r="CZW70" s="135"/>
      <c r="CZX70" s="135"/>
      <c r="CZY70" s="84"/>
      <c r="CZZ70" s="135"/>
      <c r="DAA70" s="135"/>
      <c r="DAB70" s="135"/>
      <c r="DAC70" s="84"/>
      <c r="DAD70" s="135"/>
      <c r="DAE70" s="135"/>
      <c r="DAF70" s="135"/>
      <c r="DAG70" s="84"/>
      <c r="DAH70" s="135"/>
      <c r="DAI70" s="135"/>
      <c r="DAJ70" s="135"/>
      <c r="DAK70" s="84"/>
      <c r="DAL70" s="135"/>
      <c r="DAM70" s="135"/>
      <c r="DAN70" s="135"/>
      <c r="DAO70" s="84"/>
      <c r="DAP70" s="135"/>
      <c r="DAQ70" s="135"/>
      <c r="DAR70" s="135"/>
      <c r="DAS70" s="84"/>
      <c r="DAT70" s="135"/>
      <c r="DAU70" s="135"/>
      <c r="DAV70" s="135"/>
      <c r="DAW70" s="84"/>
      <c r="DAX70" s="135"/>
      <c r="DAY70" s="135"/>
      <c r="DAZ70" s="135"/>
      <c r="DBA70" s="84"/>
      <c r="DBB70" s="135"/>
      <c r="DBC70" s="135"/>
      <c r="DBD70" s="135"/>
      <c r="DBE70" s="84"/>
      <c r="DBF70" s="135"/>
      <c r="DBG70" s="135"/>
      <c r="DBH70" s="135"/>
      <c r="DBI70" s="84"/>
      <c r="DBJ70" s="135"/>
      <c r="DBK70" s="135"/>
      <c r="DBL70" s="135"/>
      <c r="DBM70" s="84"/>
      <c r="DBN70" s="135"/>
      <c r="DBO70" s="135"/>
      <c r="DBP70" s="135"/>
      <c r="DBQ70" s="84"/>
      <c r="DBR70" s="135"/>
      <c r="DBS70" s="135"/>
      <c r="DBT70" s="135"/>
      <c r="DBU70" s="84"/>
      <c r="DBV70" s="135"/>
      <c r="DBW70" s="135"/>
      <c r="DBX70" s="135"/>
      <c r="DBY70" s="84"/>
      <c r="DBZ70" s="135"/>
      <c r="DCA70" s="135"/>
      <c r="DCB70" s="135"/>
      <c r="DCC70" s="84"/>
      <c r="DCD70" s="135"/>
      <c r="DCE70" s="135"/>
      <c r="DCF70" s="135"/>
      <c r="DCG70" s="84"/>
      <c r="DCH70" s="135"/>
      <c r="DCI70" s="135"/>
      <c r="DCJ70" s="135"/>
      <c r="DCK70" s="84"/>
      <c r="DCL70" s="135"/>
      <c r="DCM70" s="135"/>
      <c r="DCN70" s="135"/>
      <c r="DCO70" s="84"/>
      <c r="DCP70" s="135"/>
      <c r="DCQ70" s="135"/>
      <c r="DCR70" s="135"/>
      <c r="DCS70" s="84"/>
      <c r="DCT70" s="135"/>
      <c r="DCU70" s="135"/>
      <c r="DCV70" s="135"/>
      <c r="DCW70" s="84"/>
      <c r="DCX70" s="135"/>
      <c r="DCY70" s="135"/>
      <c r="DCZ70" s="135"/>
      <c r="DDA70" s="84"/>
      <c r="DDB70" s="135"/>
      <c r="DDC70" s="135"/>
      <c r="DDD70" s="135"/>
      <c r="DDE70" s="84"/>
      <c r="DDF70" s="135"/>
      <c r="DDG70" s="135"/>
      <c r="DDH70" s="135"/>
      <c r="DDI70" s="84"/>
      <c r="DDJ70" s="135"/>
      <c r="DDK70" s="135"/>
      <c r="DDL70" s="135"/>
      <c r="DDM70" s="84"/>
      <c r="DDN70" s="135"/>
      <c r="DDO70" s="135"/>
      <c r="DDP70" s="135"/>
      <c r="DDQ70" s="84"/>
      <c r="DDR70" s="135"/>
      <c r="DDS70" s="135"/>
      <c r="DDT70" s="135"/>
      <c r="DDU70" s="84"/>
      <c r="DDV70" s="135"/>
      <c r="DDW70" s="135"/>
      <c r="DDX70" s="135"/>
      <c r="DDY70" s="84"/>
      <c r="DDZ70" s="135"/>
      <c r="DEA70" s="135"/>
      <c r="DEB70" s="135"/>
      <c r="DEC70" s="84"/>
      <c r="DED70" s="135"/>
      <c r="DEE70" s="135"/>
      <c r="DEF70" s="135"/>
      <c r="DEG70" s="84"/>
      <c r="DEH70" s="135"/>
      <c r="DEI70" s="135"/>
      <c r="DEJ70" s="135"/>
      <c r="DEK70" s="84"/>
      <c r="DEL70" s="135"/>
      <c r="DEM70" s="135"/>
      <c r="DEN70" s="135"/>
      <c r="DEO70" s="84"/>
      <c r="DEP70" s="135"/>
      <c r="DEQ70" s="135"/>
      <c r="DER70" s="135"/>
      <c r="DES70" s="84"/>
      <c r="DET70" s="135"/>
      <c r="DEU70" s="135"/>
      <c r="DEV70" s="135"/>
      <c r="DEW70" s="84"/>
      <c r="DEX70" s="135"/>
      <c r="DEY70" s="135"/>
      <c r="DEZ70" s="135"/>
      <c r="DFA70" s="84"/>
      <c r="DFB70" s="135"/>
      <c r="DFC70" s="135"/>
      <c r="DFD70" s="135"/>
      <c r="DFE70" s="84"/>
      <c r="DFF70" s="135"/>
      <c r="DFG70" s="135"/>
      <c r="DFH70" s="135"/>
      <c r="DFI70" s="84"/>
      <c r="DFJ70" s="135"/>
      <c r="DFK70" s="135"/>
      <c r="DFL70" s="135"/>
      <c r="DFM70" s="84"/>
      <c r="DFN70" s="135"/>
      <c r="DFO70" s="135"/>
      <c r="DFP70" s="135"/>
      <c r="DFQ70" s="84"/>
      <c r="DFR70" s="135"/>
      <c r="DFS70" s="135"/>
      <c r="DFT70" s="135"/>
      <c r="DFU70" s="84"/>
      <c r="DFV70" s="135"/>
      <c r="DFW70" s="135"/>
      <c r="DFX70" s="135"/>
      <c r="DFY70" s="84"/>
      <c r="DFZ70" s="135"/>
      <c r="DGA70" s="135"/>
      <c r="DGB70" s="135"/>
      <c r="DGC70" s="84"/>
      <c r="DGD70" s="135"/>
      <c r="DGE70" s="135"/>
      <c r="DGF70" s="135"/>
      <c r="DGG70" s="84"/>
      <c r="DGH70" s="135"/>
      <c r="DGI70" s="135"/>
      <c r="DGJ70" s="135"/>
      <c r="DGK70" s="84"/>
      <c r="DGL70" s="135"/>
      <c r="DGM70" s="135"/>
      <c r="DGN70" s="135"/>
      <c r="DGO70" s="84"/>
      <c r="DGP70" s="135"/>
      <c r="DGQ70" s="135"/>
      <c r="DGR70" s="135"/>
      <c r="DGS70" s="84"/>
      <c r="DGT70" s="135"/>
      <c r="DGU70" s="135"/>
      <c r="DGV70" s="135"/>
      <c r="DGW70" s="84"/>
      <c r="DGX70" s="135"/>
      <c r="DGY70" s="135"/>
      <c r="DGZ70" s="135"/>
      <c r="DHA70" s="84"/>
      <c r="DHB70" s="135"/>
      <c r="DHC70" s="135"/>
      <c r="DHD70" s="135"/>
      <c r="DHE70" s="84"/>
      <c r="DHF70" s="135"/>
      <c r="DHG70" s="135"/>
      <c r="DHH70" s="135"/>
      <c r="DHI70" s="84"/>
      <c r="DHJ70" s="135"/>
      <c r="DHK70" s="135"/>
      <c r="DHL70" s="135"/>
      <c r="DHM70" s="84"/>
      <c r="DHN70" s="135"/>
      <c r="DHO70" s="135"/>
      <c r="DHP70" s="135"/>
      <c r="DHQ70" s="84"/>
      <c r="DHR70" s="135"/>
      <c r="DHS70" s="135"/>
      <c r="DHT70" s="135"/>
      <c r="DHU70" s="84"/>
      <c r="DHV70" s="135"/>
      <c r="DHW70" s="135"/>
      <c r="DHX70" s="135"/>
      <c r="DHY70" s="84"/>
      <c r="DHZ70" s="135"/>
      <c r="DIA70" s="135"/>
      <c r="DIB70" s="135"/>
      <c r="DIC70" s="84"/>
      <c r="DID70" s="135"/>
      <c r="DIE70" s="135"/>
      <c r="DIF70" s="135"/>
      <c r="DIG70" s="84"/>
      <c r="DIH70" s="135"/>
      <c r="DII70" s="135"/>
      <c r="DIJ70" s="135"/>
      <c r="DIK70" s="84"/>
      <c r="DIL70" s="135"/>
      <c r="DIM70" s="135"/>
      <c r="DIN70" s="135"/>
      <c r="DIO70" s="84"/>
      <c r="DIP70" s="135"/>
      <c r="DIQ70" s="135"/>
      <c r="DIR70" s="135"/>
      <c r="DIS70" s="84"/>
      <c r="DIT70" s="135"/>
      <c r="DIU70" s="135"/>
      <c r="DIV70" s="135"/>
      <c r="DIW70" s="84"/>
      <c r="DIX70" s="135"/>
      <c r="DIY70" s="135"/>
      <c r="DIZ70" s="135"/>
      <c r="DJA70" s="84"/>
      <c r="DJB70" s="135"/>
      <c r="DJC70" s="135"/>
      <c r="DJD70" s="135"/>
      <c r="DJE70" s="84"/>
      <c r="DJF70" s="135"/>
      <c r="DJG70" s="135"/>
      <c r="DJH70" s="135"/>
      <c r="DJI70" s="84"/>
      <c r="DJJ70" s="135"/>
      <c r="DJK70" s="135"/>
      <c r="DJL70" s="135"/>
      <c r="DJM70" s="84"/>
      <c r="DJN70" s="135"/>
      <c r="DJO70" s="135"/>
      <c r="DJP70" s="135"/>
      <c r="DJQ70" s="84"/>
      <c r="DJR70" s="135"/>
      <c r="DJS70" s="135"/>
      <c r="DJT70" s="135"/>
      <c r="DJU70" s="84"/>
      <c r="DJV70" s="135"/>
      <c r="DJW70" s="135"/>
      <c r="DJX70" s="135"/>
      <c r="DJY70" s="84"/>
      <c r="DJZ70" s="135"/>
      <c r="DKA70" s="135"/>
      <c r="DKB70" s="135"/>
      <c r="DKC70" s="84"/>
      <c r="DKD70" s="135"/>
      <c r="DKE70" s="135"/>
      <c r="DKF70" s="135"/>
      <c r="DKG70" s="84"/>
      <c r="DKH70" s="135"/>
      <c r="DKI70" s="135"/>
      <c r="DKJ70" s="135"/>
      <c r="DKK70" s="84"/>
      <c r="DKL70" s="135"/>
      <c r="DKM70" s="135"/>
      <c r="DKN70" s="135"/>
      <c r="DKO70" s="84"/>
      <c r="DKP70" s="135"/>
      <c r="DKQ70" s="135"/>
      <c r="DKR70" s="135"/>
      <c r="DKS70" s="84"/>
      <c r="DKT70" s="135"/>
      <c r="DKU70" s="135"/>
      <c r="DKV70" s="135"/>
      <c r="DKW70" s="84"/>
      <c r="DKX70" s="135"/>
      <c r="DKY70" s="135"/>
      <c r="DKZ70" s="135"/>
      <c r="DLA70" s="84"/>
      <c r="DLB70" s="135"/>
      <c r="DLC70" s="135"/>
      <c r="DLD70" s="135"/>
      <c r="DLE70" s="84"/>
      <c r="DLF70" s="135"/>
      <c r="DLG70" s="135"/>
      <c r="DLH70" s="135"/>
      <c r="DLI70" s="84"/>
      <c r="DLJ70" s="135"/>
      <c r="DLK70" s="135"/>
      <c r="DLL70" s="135"/>
      <c r="DLM70" s="84"/>
      <c r="DLN70" s="135"/>
      <c r="DLO70" s="135"/>
      <c r="DLP70" s="135"/>
      <c r="DLQ70" s="84"/>
      <c r="DLR70" s="135"/>
      <c r="DLS70" s="135"/>
      <c r="DLT70" s="135"/>
      <c r="DLU70" s="84"/>
      <c r="DLV70" s="135"/>
      <c r="DLW70" s="135"/>
      <c r="DLX70" s="135"/>
      <c r="DLY70" s="84"/>
      <c r="DLZ70" s="135"/>
      <c r="DMA70" s="135"/>
      <c r="DMB70" s="135"/>
      <c r="DMC70" s="84"/>
      <c r="DMD70" s="135"/>
      <c r="DME70" s="135"/>
      <c r="DMF70" s="135"/>
      <c r="DMG70" s="84"/>
      <c r="DMH70" s="135"/>
      <c r="DMI70" s="135"/>
      <c r="DMJ70" s="135"/>
      <c r="DMK70" s="84"/>
      <c r="DML70" s="135"/>
      <c r="DMM70" s="135"/>
      <c r="DMN70" s="135"/>
      <c r="DMO70" s="84"/>
      <c r="DMP70" s="135"/>
      <c r="DMQ70" s="135"/>
      <c r="DMR70" s="135"/>
      <c r="DMS70" s="84"/>
      <c r="DMT70" s="135"/>
      <c r="DMU70" s="135"/>
      <c r="DMV70" s="135"/>
      <c r="DMW70" s="84"/>
      <c r="DMX70" s="135"/>
      <c r="DMY70" s="135"/>
      <c r="DMZ70" s="135"/>
      <c r="DNA70" s="84"/>
      <c r="DNB70" s="135"/>
      <c r="DNC70" s="135"/>
      <c r="DND70" s="135"/>
      <c r="DNE70" s="84"/>
      <c r="DNF70" s="135"/>
      <c r="DNG70" s="135"/>
      <c r="DNH70" s="135"/>
      <c r="DNI70" s="84"/>
      <c r="DNJ70" s="135"/>
      <c r="DNK70" s="135"/>
      <c r="DNL70" s="135"/>
      <c r="DNM70" s="84"/>
      <c r="DNN70" s="135"/>
      <c r="DNO70" s="135"/>
      <c r="DNP70" s="135"/>
      <c r="DNQ70" s="84"/>
      <c r="DNR70" s="135"/>
      <c r="DNS70" s="135"/>
      <c r="DNT70" s="135"/>
      <c r="DNU70" s="84"/>
      <c r="DNV70" s="135"/>
      <c r="DNW70" s="135"/>
      <c r="DNX70" s="135"/>
      <c r="DNY70" s="84"/>
      <c r="DNZ70" s="135"/>
      <c r="DOA70" s="135"/>
      <c r="DOB70" s="135"/>
      <c r="DOC70" s="84"/>
      <c r="DOD70" s="135"/>
      <c r="DOE70" s="135"/>
      <c r="DOF70" s="135"/>
      <c r="DOG70" s="84"/>
      <c r="DOH70" s="135"/>
      <c r="DOI70" s="135"/>
      <c r="DOJ70" s="135"/>
      <c r="DOK70" s="84"/>
      <c r="DOL70" s="135"/>
      <c r="DOM70" s="135"/>
      <c r="DON70" s="135"/>
      <c r="DOO70" s="84"/>
      <c r="DOP70" s="135"/>
      <c r="DOQ70" s="135"/>
      <c r="DOR70" s="135"/>
      <c r="DOS70" s="84"/>
      <c r="DOT70" s="135"/>
      <c r="DOU70" s="135"/>
      <c r="DOV70" s="135"/>
      <c r="DOW70" s="84"/>
      <c r="DOX70" s="135"/>
      <c r="DOY70" s="135"/>
      <c r="DOZ70" s="135"/>
      <c r="DPA70" s="84"/>
      <c r="DPB70" s="135"/>
      <c r="DPC70" s="135"/>
      <c r="DPD70" s="135"/>
      <c r="DPE70" s="84"/>
      <c r="DPF70" s="135"/>
      <c r="DPG70" s="135"/>
      <c r="DPH70" s="135"/>
      <c r="DPI70" s="84"/>
      <c r="DPJ70" s="135"/>
      <c r="DPK70" s="135"/>
      <c r="DPL70" s="135"/>
      <c r="DPM70" s="84"/>
      <c r="DPN70" s="135"/>
      <c r="DPO70" s="135"/>
      <c r="DPP70" s="135"/>
      <c r="DPQ70" s="84"/>
      <c r="DPR70" s="135"/>
      <c r="DPS70" s="135"/>
      <c r="DPT70" s="135"/>
      <c r="DPU70" s="84"/>
      <c r="DPV70" s="135"/>
      <c r="DPW70" s="135"/>
      <c r="DPX70" s="135"/>
      <c r="DPY70" s="84"/>
      <c r="DPZ70" s="135"/>
      <c r="DQA70" s="135"/>
      <c r="DQB70" s="135"/>
      <c r="DQC70" s="84"/>
      <c r="DQD70" s="135"/>
      <c r="DQE70" s="135"/>
      <c r="DQF70" s="135"/>
      <c r="DQG70" s="84"/>
      <c r="DQH70" s="135"/>
      <c r="DQI70" s="135"/>
      <c r="DQJ70" s="135"/>
      <c r="DQK70" s="84"/>
      <c r="DQL70" s="135"/>
      <c r="DQM70" s="135"/>
      <c r="DQN70" s="135"/>
      <c r="DQO70" s="84"/>
      <c r="DQP70" s="135"/>
      <c r="DQQ70" s="135"/>
      <c r="DQR70" s="135"/>
      <c r="DQS70" s="84"/>
      <c r="DQT70" s="135"/>
      <c r="DQU70" s="135"/>
      <c r="DQV70" s="135"/>
      <c r="DQW70" s="84"/>
      <c r="DQX70" s="135"/>
      <c r="DQY70" s="135"/>
      <c r="DQZ70" s="135"/>
      <c r="DRA70" s="84"/>
      <c r="DRB70" s="135"/>
      <c r="DRC70" s="135"/>
      <c r="DRD70" s="135"/>
      <c r="DRE70" s="84"/>
      <c r="DRF70" s="135"/>
      <c r="DRG70" s="135"/>
      <c r="DRH70" s="135"/>
      <c r="DRI70" s="84"/>
      <c r="DRJ70" s="135"/>
      <c r="DRK70" s="135"/>
      <c r="DRL70" s="135"/>
      <c r="DRM70" s="84"/>
      <c r="DRN70" s="135"/>
      <c r="DRO70" s="135"/>
      <c r="DRP70" s="135"/>
      <c r="DRQ70" s="84"/>
      <c r="DRR70" s="135"/>
      <c r="DRS70" s="135"/>
      <c r="DRT70" s="135"/>
      <c r="DRU70" s="84"/>
      <c r="DRV70" s="135"/>
      <c r="DRW70" s="135"/>
      <c r="DRX70" s="135"/>
      <c r="DRY70" s="84"/>
      <c r="DRZ70" s="135"/>
      <c r="DSA70" s="135"/>
      <c r="DSB70" s="135"/>
      <c r="DSC70" s="84"/>
      <c r="DSD70" s="135"/>
      <c r="DSE70" s="135"/>
      <c r="DSF70" s="135"/>
      <c r="DSG70" s="84"/>
      <c r="DSH70" s="135"/>
      <c r="DSI70" s="135"/>
      <c r="DSJ70" s="135"/>
      <c r="DSK70" s="84"/>
      <c r="DSL70" s="135"/>
      <c r="DSM70" s="135"/>
      <c r="DSN70" s="135"/>
      <c r="DSO70" s="84"/>
      <c r="DSP70" s="135"/>
      <c r="DSQ70" s="135"/>
      <c r="DSR70" s="135"/>
      <c r="DSS70" s="84"/>
      <c r="DST70" s="135"/>
      <c r="DSU70" s="135"/>
      <c r="DSV70" s="135"/>
      <c r="DSW70" s="84"/>
      <c r="DSX70" s="135"/>
      <c r="DSY70" s="135"/>
      <c r="DSZ70" s="135"/>
      <c r="DTA70" s="84"/>
      <c r="DTB70" s="135"/>
      <c r="DTC70" s="135"/>
      <c r="DTD70" s="135"/>
      <c r="DTE70" s="84"/>
      <c r="DTF70" s="135"/>
      <c r="DTG70" s="135"/>
      <c r="DTH70" s="135"/>
      <c r="DTI70" s="84"/>
      <c r="DTJ70" s="135"/>
      <c r="DTK70" s="135"/>
      <c r="DTL70" s="135"/>
      <c r="DTM70" s="84"/>
      <c r="DTN70" s="135"/>
      <c r="DTO70" s="135"/>
      <c r="DTP70" s="135"/>
      <c r="DTQ70" s="84"/>
      <c r="DTR70" s="135"/>
      <c r="DTS70" s="135"/>
      <c r="DTT70" s="135"/>
      <c r="DTU70" s="84"/>
      <c r="DTV70" s="135"/>
      <c r="DTW70" s="135"/>
      <c r="DTX70" s="135"/>
      <c r="DTY70" s="84"/>
      <c r="DTZ70" s="135"/>
      <c r="DUA70" s="135"/>
      <c r="DUB70" s="135"/>
      <c r="DUC70" s="84"/>
      <c r="DUD70" s="135"/>
      <c r="DUE70" s="135"/>
      <c r="DUF70" s="135"/>
      <c r="DUG70" s="84"/>
      <c r="DUH70" s="135"/>
      <c r="DUI70" s="135"/>
      <c r="DUJ70" s="135"/>
      <c r="DUK70" s="84"/>
      <c r="DUL70" s="135"/>
      <c r="DUM70" s="135"/>
      <c r="DUN70" s="135"/>
      <c r="DUO70" s="84"/>
      <c r="DUP70" s="135"/>
      <c r="DUQ70" s="135"/>
      <c r="DUR70" s="135"/>
      <c r="DUS70" s="84"/>
      <c r="DUT70" s="135"/>
      <c r="DUU70" s="135"/>
      <c r="DUV70" s="135"/>
      <c r="DUW70" s="84"/>
      <c r="DUX70" s="135"/>
      <c r="DUY70" s="135"/>
      <c r="DUZ70" s="135"/>
      <c r="DVA70" s="84"/>
      <c r="DVB70" s="135"/>
      <c r="DVC70" s="135"/>
      <c r="DVD70" s="135"/>
      <c r="DVE70" s="84"/>
      <c r="DVF70" s="135"/>
      <c r="DVG70" s="135"/>
      <c r="DVH70" s="135"/>
      <c r="DVI70" s="84"/>
      <c r="DVJ70" s="135"/>
      <c r="DVK70" s="135"/>
      <c r="DVL70" s="135"/>
      <c r="DVM70" s="84"/>
      <c r="DVN70" s="135"/>
      <c r="DVO70" s="135"/>
      <c r="DVP70" s="135"/>
      <c r="DVQ70" s="84"/>
      <c r="DVR70" s="135"/>
      <c r="DVS70" s="135"/>
      <c r="DVT70" s="135"/>
      <c r="DVU70" s="84"/>
      <c r="DVV70" s="135"/>
      <c r="DVW70" s="135"/>
      <c r="DVX70" s="135"/>
      <c r="DVY70" s="84"/>
      <c r="DVZ70" s="135"/>
      <c r="DWA70" s="135"/>
      <c r="DWB70" s="135"/>
      <c r="DWC70" s="84"/>
      <c r="DWD70" s="135"/>
      <c r="DWE70" s="135"/>
      <c r="DWF70" s="135"/>
      <c r="DWG70" s="84"/>
      <c r="DWH70" s="135"/>
      <c r="DWI70" s="135"/>
      <c r="DWJ70" s="135"/>
      <c r="DWK70" s="84"/>
      <c r="DWL70" s="135"/>
      <c r="DWM70" s="135"/>
      <c r="DWN70" s="135"/>
      <c r="DWO70" s="84"/>
      <c r="DWP70" s="135"/>
      <c r="DWQ70" s="135"/>
      <c r="DWR70" s="135"/>
      <c r="DWS70" s="84"/>
      <c r="DWT70" s="135"/>
      <c r="DWU70" s="135"/>
      <c r="DWV70" s="135"/>
      <c r="DWW70" s="84"/>
      <c r="DWX70" s="135"/>
      <c r="DWY70" s="135"/>
      <c r="DWZ70" s="135"/>
      <c r="DXA70" s="84"/>
      <c r="DXB70" s="135"/>
      <c r="DXC70" s="135"/>
      <c r="DXD70" s="135"/>
      <c r="DXE70" s="84"/>
      <c r="DXF70" s="135"/>
      <c r="DXG70" s="135"/>
      <c r="DXH70" s="135"/>
      <c r="DXI70" s="84"/>
      <c r="DXJ70" s="135"/>
      <c r="DXK70" s="135"/>
      <c r="DXL70" s="135"/>
      <c r="DXM70" s="84"/>
      <c r="DXN70" s="135"/>
      <c r="DXO70" s="135"/>
      <c r="DXP70" s="135"/>
      <c r="DXQ70" s="84"/>
      <c r="DXR70" s="135"/>
      <c r="DXS70" s="135"/>
      <c r="DXT70" s="135"/>
      <c r="DXU70" s="84"/>
      <c r="DXV70" s="135"/>
      <c r="DXW70" s="135"/>
      <c r="DXX70" s="135"/>
      <c r="DXY70" s="84"/>
      <c r="DXZ70" s="135"/>
      <c r="DYA70" s="135"/>
      <c r="DYB70" s="135"/>
      <c r="DYC70" s="84"/>
      <c r="DYD70" s="135"/>
      <c r="DYE70" s="135"/>
      <c r="DYF70" s="135"/>
      <c r="DYG70" s="84"/>
      <c r="DYH70" s="135"/>
      <c r="DYI70" s="135"/>
      <c r="DYJ70" s="135"/>
      <c r="DYK70" s="84"/>
      <c r="DYL70" s="135"/>
      <c r="DYM70" s="135"/>
      <c r="DYN70" s="135"/>
      <c r="DYO70" s="84"/>
      <c r="DYP70" s="135"/>
      <c r="DYQ70" s="135"/>
      <c r="DYR70" s="135"/>
      <c r="DYS70" s="84"/>
      <c r="DYT70" s="135"/>
      <c r="DYU70" s="135"/>
      <c r="DYV70" s="135"/>
      <c r="DYW70" s="84"/>
      <c r="DYX70" s="135"/>
      <c r="DYY70" s="135"/>
      <c r="DYZ70" s="135"/>
      <c r="DZA70" s="84"/>
      <c r="DZB70" s="135"/>
      <c r="DZC70" s="135"/>
      <c r="DZD70" s="135"/>
      <c r="DZE70" s="84"/>
      <c r="DZF70" s="135"/>
      <c r="DZG70" s="135"/>
      <c r="DZH70" s="135"/>
      <c r="DZI70" s="84"/>
      <c r="DZJ70" s="135"/>
      <c r="DZK70" s="135"/>
      <c r="DZL70" s="135"/>
      <c r="DZM70" s="84"/>
      <c r="DZN70" s="135"/>
      <c r="DZO70" s="135"/>
      <c r="DZP70" s="135"/>
      <c r="DZQ70" s="84"/>
      <c r="DZR70" s="135"/>
      <c r="DZS70" s="135"/>
      <c r="DZT70" s="135"/>
      <c r="DZU70" s="84"/>
      <c r="DZV70" s="135"/>
      <c r="DZW70" s="135"/>
      <c r="DZX70" s="135"/>
      <c r="DZY70" s="84"/>
      <c r="DZZ70" s="135"/>
      <c r="EAA70" s="135"/>
      <c r="EAB70" s="135"/>
      <c r="EAC70" s="84"/>
      <c r="EAD70" s="135"/>
      <c r="EAE70" s="135"/>
      <c r="EAF70" s="135"/>
      <c r="EAG70" s="84"/>
      <c r="EAH70" s="135"/>
      <c r="EAI70" s="135"/>
      <c r="EAJ70" s="135"/>
      <c r="EAK70" s="84"/>
      <c r="EAL70" s="135"/>
      <c r="EAM70" s="135"/>
      <c r="EAN70" s="135"/>
      <c r="EAO70" s="84"/>
      <c r="EAP70" s="135"/>
      <c r="EAQ70" s="135"/>
      <c r="EAR70" s="135"/>
      <c r="EAS70" s="84"/>
      <c r="EAT70" s="135"/>
      <c r="EAU70" s="135"/>
      <c r="EAV70" s="135"/>
      <c r="EAW70" s="84"/>
      <c r="EAX70" s="135"/>
      <c r="EAY70" s="135"/>
      <c r="EAZ70" s="135"/>
      <c r="EBA70" s="84"/>
      <c r="EBB70" s="135"/>
      <c r="EBC70" s="135"/>
      <c r="EBD70" s="135"/>
      <c r="EBE70" s="84"/>
      <c r="EBF70" s="135"/>
      <c r="EBG70" s="135"/>
      <c r="EBH70" s="135"/>
      <c r="EBI70" s="84"/>
      <c r="EBJ70" s="135"/>
      <c r="EBK70" s="135"/>
      <c r="EBL70" s="135"/>
      <c r="EBM70" s="84"/>
      <c r="EBN70" s="135"/>
      <c r="EBO70" s="135"/>
      <c r="EBP70" s="135"/>
      <c r="EBQ70" s="84"/>
      <c r="EBR70" s="135"/>
      <c r="EBS70" s="135"/>
      <c r="EBT70" s="135"/>
      <c r="EBU70" s="84"/>
      <c r="EBV70" s="135"/>
      <c r="EBW70" s="135"/>
      <c r="EBX70" s="135"/>
      <c r="EBY70" s="84"/>
      <c r="EBZ70" s="135"/>
      <c r="ECA70" s="135"/>
      <c r="ECB70" s="135"/>
      <c r="ECC70" s="84"/>
      <c r="ECD70" s="135"/>
      <c r="ECE70" s="135"/>
      <c r="ECF70" s="135"/>
      <c r="ECG70" s="84"/>
      <c r="ECH70" s="135"/>
      <c r="ECI70" s="135"/>
      <c r="ECJ70" s="135"/>
      <c r="ECK70" s="84"/>
      <c r="ECL70" s="135"/>
      <c r="ECM70" s="135"/>
      <c r="ECN70" s="135"/>
      <c r="ECO70" s="84"/>
      <c r="ECP70" s="135"/>
      <c r="ECQ70" s="135"/>
      <c r="ECR70" s="135"/>
      <c r="ECS70" s="84"/>
      <c r="ECT70" s="135"/>
      <c r="ECU70" s="135"/>
      <c r="ECV70" s="135"/>
      <c r="ECW70" s="84"/>
      <c r="ECX70" s="135"/>
      <c r="ECY70" s="135"/>
      <c r="ECZ70" s="135"/>
      <c r="EDA70" s="84"/>
      <c r="EDB70" s="135"/>
      <c r="EDC70" s="135"/>
      <c r="EDD70" s="135"/>
      <c r="EDE70" s="84"/>
      <c r="EDF70" s="135"/>
      <c r="EDG70" s="135"/>
      <c r="EDH70" s="135"/>
      <c r="EDI70" s="84"/>
      <c r="EDJ70" s="135"/>
      <c r="EDK70" s="135"/>
      <c r="EDL70" s="135"/>
      <c r="EDM70" s="84"/>
      <c r="EDN70" s="135"/>
      <c r="EDO70" s="135"/>
      <c r="EDP70" s="135"/>
      <c r="EDQ70" s="84"/>
      <c r="EDR70" s="135"/>
      <c r="EDS70" s="135"/>
      <c r="EDT70" s="135"/>
      <c r="EDU70" s="84"/>
      <c r="EDV70" s="135"/>
      <c r="EDW70" s="135"/>
      <c r="EDX70" s="135"/>
      <c r="EDY70" s="84"/>
      <c r="EDZ70" s="135"/>
      <c r="EEA70" s="135"/>
      <c r="EEB70" s="135"/>
      <c r="EEC70" s="84"/>
      <c r="EED70" s="135"/>
      <c r="EEE70" s="135"/>
      <c r="EEF70" s="135"/>
      <c r="EEG70" s="84"/>
      <c r="EEH70" s="135"/>
      <c r="EEI70" s="135"/>
      <c r="EEJ70" s="135"/>
      <c r="EEK70" s="84"/>
      <c r="EEL70" s="135"/>
      <c r="EEM70" s="135"/>
      <c r="EEN70" s="135"/>
      <c r="EEO70" s="84"/>
      <c r="EEP70" s="135"/>
      <c r="EEQ70" s="135"/>
      <c r="EER70" s="135"/>
      <c r="EES70" s="84"/>
      <c r="EET70" s="135"/>
      <c r="EEU70" s="135"/>
      <c r="EEV70" s="135"/>
      <c r="EEW70" s="84"/>
      <c r="EEX70" s="135"/>
      <c r="EEY70" s="135"/>
      <c r="EEZ70" s="135"/>
      <c r="EFA70" s="84"/>
      <c r="EFB70" s="135"/>
      <c r="EFC70" s="135"/>
      <c r="EFD70" s="135"/>
      <c r="EFE70" s="84"/>
      <c r="EFF70" s="135"/>
      <c r="EFG70" s="135"/>
      <c r="EFH70" s="135"/>
      <c r="EFI70" s="84"/>
      <c r="EFJ70" s="135"/>
      <c r="EFK70" s="135"/>
      <c r="EFL70" s="135"/>
      <c r="EFM70" s="84"/>
      <c r="EFN70" s="135"/>
      <c r="EFO70" s="135"/>
      <c r="EFP70" s="135"/>
      <c r="EFQ70" s="84"/>
      <c r="EFR70" s="135"/>
      <c r="EFS70" s="135"/>
      <c r="EFT70" s="135"/>
      <c r="EFU70" s="84"/>
      <c r="EFV70" s="135"/>
      <c r="EFW70" s="135"/>
      <c r="EFX70" s="135"/>
      <c r="EFY70" s="84"/>
      <c r="EFZ70" s="135"/>
      <c r="EGA70" s="135"/>
      <c r="EGB70" s="135"/>
      <c r="EGC70" s="84"/>
      <c r="EGD70" s="135"/>
      <c r="EGE70" s="135"/>
      <c r="EGF70" s="135"/>
      <c r="EGG70" s="84"/>
      <c r="EGH70" s="135"/>
      <c r="EGI70" s="135"/>
      <c r="EGJ70" s="135"/>
      <c r="EGK70" s="84"/>
      <c r="EGL70" s="135"/>
      <c r="EGM70" s="135"/>
      <c r="EGN70" s="135"/>
      <c r="EGO70" s="84"/>
      <c r="EGP70" s="135"/>
      <c r="EGQ70" s="135"/>
      <c r="EGR70" s="135"/>
      <c r="EGS70" s="84"/>
      <c r="EGT70" s="135"/>
      <c r="EGU70" s="135"/>
      <c r="EGV70" s="135"/>
      <c r="EGW70" s="84"/>
      <c r="EGX70" s="135"/>
      <c r="EGY70" s="135"/>
      <c r="EGZ70" s="135"/>
      <c r="EHA70" s="84"/>
      <c r="EHB70" s="135"/>
      <c r="EHC70" s="135"/>
      <c r="EHD70" s="135"/>
      <c r="EHE70" s="84"/>
      <c r="EHF70" s="135"/>
      <c r="EHG70" s="135"/>
      <c r="EHH70" s="135"/>
      <c r="EHI70" s="84"/>
      <c r="EHJ70" s="135"/>
      <c r="EHK70" s="135"/>
      <c r="EHL70" s="135"/>
      <c r="EHM70" s="84"/>
      <c r="EHN70" s="135"/>
      <c r="EHO70" s="135"/>
      <c r="EHP70" s="135"/>
      <c r="EHQ70" s="84"/>
      <c r="EHR70" s="135"/>
      <c r="EHS70" s="135"/>
      <c r="EHT70" s="135"/>
      <c r="EHU70" s="84"/>
      <c r="EHV70" s="135"/>
      <c r="EHW70" s="135"/>
      <c r="EHX70" s="135"/>
      <c r="EHY70" s="84"/>
      <c r="EHZ70" s="135"/>
      <c r="EIA70" s="135"/>
      <c r="EIB70" s="135"/>
      <c r="EIC70" s="84"/>
      <c r="EID70" s="135"/>
      <c r="EIE70" s="135"/>
      <c r="EIF70" s="135"/>
      <c r="EIG70" s="84"/>
      <c r="EIH70" s="135"/>
      <c r="EII70" s="135"/>
      <c r="EIJ70" s="135"/>
      <c r="EIK70" s="84"/>
      <c r="EIL70" s="135"/>
      <c r="EIM70" s="135"/>
      <c r="EIN70" s="135"/>
      <c r="EIO70" s="84"/>
      <c r="EIP70" s="135"/>
      <c r="EIQ70" s="135"/>
      <c r="EIR70" s="135"/>
      <c r="EIS70" s="84"/>
      <c r="EIT70" s="135"/>
      <c r="EIU70" s="135"/>
      <c r="EIV70" s="135"/>
      <c r="EIW70" s="84"/>
      <c r="EIX70" s="135"/>
      <c r="EIY70" s="135"/>
      <c r="EIZ70" s="135"/>
      <c r="EJA70" s="84"/>
      <c r="EJB70" s="135"/>
      <c r="EJC70" s="135"/>
      <c r="EJD70" s="135"/>
      <c r="EJE70" s="84"/>
      <c r="EJF70" s="135"/>
      <c r="EJG70" s="135"/>
      <c r="EJH70" s="135"/>
      <c r="EJI70" s="84"/>
      <c r="EJJ70" s="135"/>
      <c r="EJK70" s="135"/>
      <c r="EJL70" s="135"/>
      <c r="EJM70" s="84"/>
      <c r="EJN70" s="135"/>
      <c r="EJO70" s="135"/>
      <c r="EJP70" s="135"/>
      <c r="EJQ70" s="84"/>
      <c r="EJR70" s="135"/>
      <c r="EJS70" s="135"/>
      <c r="EJT70" s="135"/>
      <c r="EJU70" s="84"/>
      <c r="EJV70" s="135"/>
      <c r="EJW70" s="135"/>
      <c r="EJX70" s="135"/>
      <c r="EJY70" s="84"/>
      <c r="EJZ70" s="135"/>
      <c r="EKA70" s="135"/>
      <c r="EKB70" s="135"/>
      <c r="EKC70" s="84"/>
      <c r="EKD70" s="135"/>
      <c r="EKE70" s="135"/>
      <c r="EKF70" s="135"/>
      <c r="EKG70" s="84"/>
      <c r="EKH70" s="135"/>
      <c r="EKI70" s="135"/>
      <c r="EKJ70" s="135"/>
      <c r="EKK70" s="84"/>
      <c r="EKL70" s="135"/>
      <c r="EKM70" s="135"/>
      <c r="EKN70" s="135"/>
      <c r="EKO70" s="84"/>
      <c r="EKP70" s="135"/>
      <c r="EKQ70" s="135"/>
      <c r="EKR70" s="135"/>
      <c r="EKS70" s="84"/>
      <c r="EKT70" s="135"/>
      <c r="EKU70" s="135"/>
      <c r="EKV70" s="135"/>
      <c r="EKW70" s="84"/>
      <c r="EKX70" s="135"/>
      <c r="EKY70" s="135"/>
      <c r="EKZ70" s="135"/>
      <c r="ELA70" s="84"/>
      <c r="ELB70" s="135"/>
      <c r="ELC70" s="135"/>
      <c r="ELD70" s="135"/>
      <c r="ELE70" s="84"/>
      <c r="ELF70" s="135"/>
      <c r="ELG70" s="135"/>
      <c r="ELH70" s="135"/>
      <c r="ELI70" s="84"/>
      <c r="ELJ70" s="135"/>
      <c r="ELK70" s="135"/>
      <c r="ELL70" s="135"/>
      <c r="ELM70" s="84"/>
      <c r="ELN70" s="135"/>
      <c r="ELO70" s="135"/>
      <c r="ELP70" s="135"/>
      <c r="ELQ70" s="84"/>
      <c r="ELR70" s="135"/>
      <c r="ELS70" s="135"/>
      <c r="ELT70" s="135"/>
      <c r="ELU70" s="84"/>
      <c r="ELV70" s="135"/>
      <c r="ELW70" s="135"/>
      <c r="ELX70" s="135"/>
      <c r="ELY70" s="84"/>
      <c r="ELZ70" s="135"/>
      <c r="EMA70" s="135"/>
      <c r="EMB70" s="135"/>
      <c r="EMC70" s="84"/>
      <c r="EMD70" s="135"/>
      <c r="EME70" s="135"/>
      <c r="EMF70" s="135"/>
      <c r="EMG70" s="84"/>
      <c r="EMH70" s="135"/>
      <c r="EMI70" s="135"/>
      <c r="EMJ70" s="135"/>
      <c r="EMK70" s="84"/>
      <c r="EML70" s="135"/>
      <c r="EMM70" s="135"/>
      <c r="EMN70" s="135"/>
      <c r="EMO70" s="84"/>
      <c r="EMP70" s="135"/>
      <c r="EMQ70" s="135"/>
      <c r="EMR70" s="135"/>
      <c r="EMS70" s="84"/>
      <c r="EMT70" s="135"/>
      <c r="EMU70" s="135"/>
      <c r="EMV70" s="135"/>
      <c r="EMW70" s="84"/>
      <c r="EMX70" s="135"/>
      <c r="EMY70" s="135"/>
      <c r="EMZ70" s="135"/>
      <c r="ENA70" s="84"/>
      <c r="ENB70" s="135"/>
      <c r="ENC70" s="135"/>
      <c r="END70" s="135"/>
      <c r="ENE70" s="84"/>
      <c r="ENF70" s="135"/>
      <c r="ENG70" s="135"/>
      <c r="ENH70" s="135"/>
      <c r="ENI70" s="84"/>
      <c r="ENJ70" s="135"/>
      <c r="ENK70" s="135"/>
      <c r="ENL70" s="135"/>
      <c r="ENM70" s="84"/>
      <c r="ENN70" s="135"/>
      <c r="ENO70" s="135"/>
      <c r="ENP70" s="135"/>
      <c r="ENQ70" s="84"/>
      <c r="ENR70" s="135"/>
      <c r="ENS70" s="135"/>
      <c r="ENT70" s="135"/>
      <c r="ENU70" s="84"/>
      <c r="ENV70" s="135"/>
      <c r="ENW70" s="135"/>
      <c r="ENX70" s="135"/>
      <c r="ENY70" s="84"/>
      <c r="ENZ70" s="135"/>
      <c r="EOA70" s="135"/>
      <c r="EOB70" s="135"/>
      <c r="EOC70" s="84"/>
      <c r="EOD70" s="135"/>
      <c r="EOE70" s="135"/>
      <c r="EOF70" s="135"/>
      <c r="EOG70" s="84"/>
      <c r="EOH70" s="135"/>
      <c r="EOI70" s="135"/>
      <c r="EOJ70" s="135"/>
      <c r="EOK70" s="84"/>
      <c r="EOL70" s="135"/>
      <c r="EOM70" s="135"/>
      <c r="EON70" s="135"/>
      <c r="EOO70" s="84"/>
      <c r="EOP70" s="135"/>
      <c r="EOQ70" s="135"/>
      <c r="EOR70" s="135"/>
      <c r="EOS70" s="84"/>
      <c r="EOT70" s="135"/>
      <c r="EOU70" s="135"/>
      <c r="EOV70" s="135"/>
      <c r="EOW70" s="84"/>
      <c r="EOX70" s="135"/>
      <c r="EOY70" s="135"/>
      <c r="EOZ70" s="135"/>
      <c r="EPA70" s="84"/>
      <c r="EPB70" s="135"/>
      <c r="EPC70" s="135"/>
      <c r="EPD70" s="135"/>
      <c r="EPE70" s="84"/>
      <c r="EPF70" s="135"/>
      <c r="EPG70" s="135"/>
      <c r="EPH70" s="135"/>
      <c r="EPI70" s="84"/>
      <c r="EPJ70" s="135"/>
      <c r="EPK70" s="135"/>
      <c r="EPL70" s="135"/>
      <c r="EPM70" s="84"/>
      <c r="EPN70" s="135"/>
      <c r="EPO70" s="135"/>
      <c r="EPP70" s="135"/>
      <c r="EPQ70" s="84"/>
      <c r="EPR70" s="135"/>
      <c r="EPS70" s="135"/>
      <c r="EPT70" s="135"/>
      <c r="EPU70" s="84"/>
      <c r="EPV70" s="135"/>
      <c r="EPW70" s="135"/>
      <c r="EPX70" s="135"/>
      <c r="EPY70" s="84"/>
      <c r="EPZ70" s="135"/>
      <c r="EQA70" s="135"/>
      <c r="EQB70" s="135"/>
      <c r="EQC70" s="84"/>
      <c r="EQD70" s="135"/>
      <c r="EQE70" s="135"/>
      <c r="EQF70" s="135"/>
      <c r="EQG70" s="84"/>
      <c r="EQH70" s="135"/>
      <c r="EQI70" s="135"/>
      <c r="EQJ70" s="135"/>
      <c r="EQK70" s="84"/>
      <c r="EQL70" s="135"/>
      <c r="EQM70" s="135"/>
      <c r="EQN70" s="135"/>
      <c r="EQO70" s="84"/>
      <c r="EQP70" s="135"/>
      <c r="EQQ70" s="135"/>
      <c r="EQR70" s="135"/>
      <c r="EQS70" s="84"/>
      <c r="EQT70" s="135"/>
      <c r="EQU70" s="135"/>
      <c r="EQV70" s="135"/>
      <c r="EQW70" s="84"/>
      <c r="EQX70" s="135"/>
      <c r="EQY70" s="135"/>
      <c r="EQZ70" s="135"/>
      <c r="ERA70" s="84"/>
      <c r="ERB70" s="135"/>
      <c r="ERC70" s="135"/>
      <c r="ERD70" s="135"/>
      <c r="ERE70" s="84"/>
      <c r="ERF70" s="135"/>
      <c r="ERG70" s="135"/>
      <c r="ERH70" s="135"/>
      <c r="ERI70" s="84"/>
      <c r="ERJ70" s="135"/>
      <c r="ERK70" s="135"/>
      <c r="ERL70" s="135"/>
      <c r="ERM70" s="84"/>
      <c r="ERN70" s="135"/>
      <c r="ERO70" s="135"/>
      <c r="ERP70" s="135"/>
      <c r="ERQ70" s="84"/>
      <c r="ERR70" s="135"/>
      <c r="ERS70" s="135"/>
      <c r="ERT70" s="135"/>
      <c r="ERU70" s="84"/>
      <c r="ERV70" s="135"/>
      <c r="ERW70" s="135"/>
      <c r="ERX70" s="135"/>
      <c r="ERY70" s="84"/>
      <c r="ERZ70" s="135"/>
      <c r="ESA70" s="135"/>
      <c r="ESB70" s="135"/>
      <c r="ESC70" s="84"/>
      <c r="ESD70" s="135"/>
      <c r="ESE70" s="135"/>
      <c r="ESF70" s="135"/>
      <c r="ESG70" s="84"/>
      <c r="ESH70" s="135"/>
      <c r="ESI70" s="135"/>
      <c r="ESJ70" s="135"/>
      <c r="ESK70" s="84"/>
      <c r="ESL70" s="135"/>
      <c r="ESM70" s="135"/>
      <c r="ESN70" s="135"/>
      <c r="ESO70" s="84"/>
      <c r="ESP70" s="135"/>
      <c r="ESQ70" s="135"/>
      <c r="ESR70" s="135"/>
      <c r="ESS70" s="84"/>
      <c r="EST70" s="135"/>
      <c r="ESU70" s="135"/>
      <c r="ESV70" s="135"/>
      <c r="ESW70" s="84"/>
      <c r="ESX70" s="135"/>
      <c r="ESY70" s="135"/>
      <c r="ESZ70" s="135"/>
      <c r="ETA70" s="84"/>
      <c r="ETB70" s="135"/>
      <c r="ETC70" s="135"/>
      <c r="ETD70" s="135"/>
      <c r="ETE70" s="84"/>
      <c r="ETF70" s="135"/>
      <c r="ETG70" s="135"/>
      <c r="ETH70" s="135"/>
      <c r="ETI70" s="84"/>
      <c r="ETJ70" s="135"/>
      <c r="ETK70" s="135"/>
      <c r="ETL70" s="135"/>
      <c r="ETM70" s="84"/>
      <c r="ETN70" s="135"/>
      <c r="ETO70" s="135"/>
      <c r="ETP70" s="135"/>
      <c r="ETQ70" s="84"/>
      <c r="ETR70" s="135"/>
      <c r="ETS70" s="135"/>
      <c r="ETT70" s="135"/>
      <c r="ETU70" s="84"/>
      <c r="ETV70" s="135"/>
      <c r="ETW70" s="135"/>
      <c r="ETX70" s="135"/>
      <c r="ETY70" s="84"/>
      <c r="ETZ70" s="135"/>
      <c r="EUA70" s="135"/>
      <c r="EUB70" s="135"/>
      <c r="EUC70" s="84"/>
      <c r="EUD70" s="135"/>
      <c r="EUE70" s="135"/>
      <c r="EUF70" s="135"/>
      <c r="EUG70" s="84"/>
      <c r="EUH70" s="135"/>
      <c r="EUI70" s="135"/>
      <c r="EUJ70" s="135"/>
      <c r="EUK70" s="84"/>
      <c r="EUL70" s="135"/>
      <c r="EUM70" s="135"/>
      <c r="EUN70" s="135"/>
      <c r="EUO70" s="84"/>
      <c r="EUP70" s="135"/>
      <c r="EUQ70" s="135"/>
      <c r="EUR70" s="135"/>
      <c r="EUS70" s="84"/>
      <c r="EUT70" s="135"/>
      <c r="EUU70" s="135"/>
      <c r="EUV70" s="135"/>
      <c r="EUW70" s="84"/>
      <c r="EUX70" s="135"/>
      <c r="EUY70" s="135"/>
      <c r="EUZ70" s="135"/>
      <c r="EVA70" s="84"/>
      <c r="EVB70" s="135"/>
      <c r="EVC70" s="135"/>
      <c r="EVD70" s="135"/>
      <c r="EVE70" s="84"/>
      <c r="EVF70" s="135"/>
      <c r="EVG70" s="135"/>
      <c r="EVH70" s="135"/>
      <c r="EVI70" s="84"/>
      <c r="EVJ70" s="135"/>
      <c r="EVK70" s="135"/>
      <c r="EVL70" s="135"/>
      <c r="EVM70" s="84"/>
      <c r="EVN70" s="135"/>
      <c r="EVO70" s="135"/>
      <c r="EVP70" s="135"/>
      <c r="EVQ70" s="84"/>
      <c r="EVR70" s="135"/>
      <c r="EVS70" s="135"/>
      <c r="EVT70" s="135"/>
      <c r="EVU70" s="84"/>
      <c r="EVV70" s="135"/>
      <c r="EVW70" s="135"/>
      <c r="EVX70" s="135"/>
      <c r="EVY70" s="84"/>
      <c r="EVZ70" s="135"/>
      <c r="EWA70" s="135"/>
      <c r="EWB70" s="135"/>
      <c r="EWC70" s="84"/>
      <c r="EWD70" s="135"/>
      <c r="EWE70" s="135"/>
      <c r="EWF70" s="135"/>
      <c r="EWG70" s="84"/>
      <c r="EWH70" s="135"/>
      <c r="EWI70" s="135"/>
      <c r="EWJ70" s="135"/>
      <c r="EWK70" s="84"/>
      <c r="EWL70" s="135"/>
      <c r="EWM70" s="135"/>
      <c r="EWN70" s="135"/>
      <c r="EWO70" s="84"/>
      <c r="EWP70" s="135"/>
      <c r="EWQ70" s="135"/>
      <c r="EWR70" s="135"/>
      <c r="EWS70" s="84"/>
      <c r="EWT70" s="135"/>
      <c r="EWU70" s="135"/>
      <c r="EWV70" s="135"/>
      <c r="EWW70" s="84"/>
      <c r="EWX70" s="135"/>
      <c r="EWY70" s="135"/>
      <c r="EWZ70" s="135"/>
      <c r="EXA70" s="84"/>
      <c r="EXB70" s="135"/>
      <c r="EXC70" s="135"/>
      <c r="EXD70" s="135"/>
      <c r="EXE70" s="84"/>
      <c r="EXF70" s="135"/>
      <c r="EXG70" s="135"/>
      <c r="EXH70" s="135"/>
      <c r="EXI70" s="84"/>
      <c r="EXJ70" s="135"/>
      <c r="EXK70" s="135"/>
      <c r="EXL70" s="135"/>
      <c r="EXM70" s="84"/>
      <c r="EXN70" s="135"/>
      <c r="EXO70" s="135"/>
      <c r="EXP70" s="135"/>
      <c r="EXQ70" s="84"/>
      <c r="EXR70" s="135"/>
      <c r="EXS70" s="135"/>
      <c r="EXT70" s="135"/>
      <c r="EXU70" s="84"/>
      <c r="EXV70" s="135"/>
      <c r="EXW70" s="135"/>
      <c r="EXX70" s="135"/>
      <c r="EXY70" s="84"/>
      <c r="EXZ70" s="135"/>
      <c r="EYA70" s="135"/>
      <c r="EYB70" s="135"/>
      <c r="EYC70" s="84"/>
      <c r="EYD70" s="135"/>
      <c r="EYE70" s="135"/>
      <c r="EYF70" s="135"/>
      <c r="EYG70" s="84"/>
      <c r="EYH70" s="135"/>
      <c r="EYI70" s="135"/>
      <c r="EYJ70" s="135"/>
      <c r="EYK70" s="84"/>
      <c r="EYL70" s="135"/>
      <c r="EYM70" s="135"/>
      <c r="EYN70" s="135"/>
      <c r="EYO70" s="84"/>
      <c r="EYP70" s="135"/>
      <c r="EYQ70" s="135"/>
      <c r="EYR70" s="135"/>
      <c r="EYS70" s="84"/>
      <c r="EYT70" s="135"/>
      <c r="EYU70" s="135"/>
      <c r="EYV70" s="135"/>
      <c r="EYW70" s="84"/>
      <c r="EYX70" s="135"/>
      <c r="EYY70" s="135"/>
      <c r="EYZ70" s="135"/>
      <c r="EZA70" s="84"/>
      <c r="EZB70" s="135"/>
      <c r="EZC70" s="135"/>
      <c r="EZD70" s="135"/>
      <c r="EZE70" s="84"/>
      <c r="EZF70" s="135"/>
      <c r="EZG70" s="135"/>
      <c r="EZH70" s="135"/>
      <c r="EZI70" s="84"/>
      <c r="EZJ70" s="135"/>
      <c r="EZK70" s="135"/>
      <c r="EZL70" s="135"/>
      <c r="EZM70" s="84"/>
      <c r="EZN70" s="135"/>
      <c r="EZO70" s="135"/>
      <c r="EZP70" s="135"/>
      <c r="EZQ70" s="84"/>
      <c r="EZR70" s="135"/>
      <c r="EZS70" s="135"/>
      <c r="EZT70" s="135"/>
      <c r="EZU70" s="84"/>
      <c r="EZV70" s="135"/>
      <c r="EZW70" s="135"/>
      <c r="EZX70" s="135"/>
      <c r="EZY70" s="84"/>
      <c r="EZZ70" s="135"/>
      <c r="FAA70" s="135"/>
      <c r="FAB70" s="135"/>
      <c r="FAC70" s="84"/>
      <c r="FAD70" s="135"/>
      <c r="FAE70" s="135"/>
      <c r="FAF70" s="135"/>
      <c r="FAG70" s="84"/>
      <c r="FAH70" s="135"/>
      <c r="FAI70" s="135"/>
      <c r="FAJ70" s="135"/>
      <c r="FAK70" s="84"/>
      <c r="FAL70" s="135"/>
      <c r="FAM70" s="135"/>
      <c r="FAN70" s="135"/>
      <c r="FAO70" s="84"/>
      <c r="FAP70" s="135"/>
      <c r="FAQ70" s="135"/>
      <c r="FAR70" s="135"/>
      <c r="FAS70" s="84"/>
      <c r="FAT70" s="135"/>
      <c r="FAU70" s="135"/>
      <c r="FAV70" s="135"/>
      <c r="FAW70" s="84"/>
      <c r="FAX70" s="135"/>
      <c r="FAY70" s="135"/>
      <c r="FAZ70" s="135"/>
      <c r="FBA70" s="84"/>
      <c r="FBB70" s="135"/>
      <c r="FBC70" s="135"/>
      <c r="FBD70" s="135"/>
      <c r="FBE70" s="84"/>
      <c r="FBF70" s="135"/>
      <c r="FBG70" s="135"/>
      <c r="FBH70" s="135"/>
      <c r="FBI70" s="84"/>
      <c r="FBJ70" s="135"/>
      <c r="FBK70" s="135"/>
      <c r="FBL70" s="135"/>
      <c r="FBM70" s="84"/>
      <c r="FBN70" s="135"/>
      <c r="FBO70" s="135"/>
      <c r="FBP70" s="135"/>
      <c r="FBQ70" s="84"/>
      <c r="FBR70" s="135"/>
      <c r="FBS70" s="135"/>
      <c r="FBT70" s="135"/>
      <c r="FBU70" s="84"/>
      <c r="FBV70" s="135"/>
      <c r="FBW70" s="135"/>
      <c r="FBX70" s="135"/>
      <c r="FBY70" s="84"/>
      <c r="FBZ70" s="135"/>
      <c r="FCA70" s="135"/>
      <c r="FCB70" s="135"/>
      <c r="FCC70" s="84"/>
      <c r="FCD70" s="135"/>
      <c r="FCE70" s="135"/>
      <c r="FCF70" s="135"/>
      <c r="FCG70" s="84"/>
      <c r="FCH70" s="135"/>
      <c r="FCI70" s="135"/>
      <c r="FCJ70" s="135"/>
      <c r="FCK70" s="84"/>
      <c r="FCL70" s="135"/>
      <c r="FCM70" s="135"/>
      <c r="FCN70" s="135"/>
      <c r="FCO70" s="84"/>
      <c r="FCP70" s="135"/>
      <c r="FCQ70" s="135"/>
      <c r="FCR70" s="135"/>
      <c r="FCS70" s="84"/>
      <c r="FCT70" s="135"/>
      <c r="FCU70" s="135"/>
      <c r="FCV70" s="135"/>
      <c r="FCW70" s="84"/>
      <c r="FCX70" s="135"/>
      <c r="FCY70" s="135"/>
      <c r="FCZ70" s="135"/>
      <c r="FDA70" s="84"/>
      <c r="FDB70" s="135"/>
      <c r="FDC70" s="135"/>
      <c r="FDD70" s="135"/>
      <c r="FDE70" s="84"/>
      <c r="FDF70" s="135"/>
      <c r="FDG70" s="135"/>
      <c r="FDH70" s="135"/>
      <c r="FDI70" s="84"/>
      <c r="FDJ70" s="135"/>
      <c r="FDK70" s="135"/>
      <c r="FDL70" s="135"/>
      <c r="FDM70" s="84"/>
      <c r="FDN70" s="135"/>
      <c r="FDO70" s="135"/>
      <c r="FDP70" s="135"/>
      <c r="FDQ70" s="84"/>
      <c r="FDR70" s="135"/>
      <c r="FDS70" s="135"/>
      <c r="FDT70" s="135"/>
      <c r="FDU70" s="84"/>
      <c r="FDV70" s="135"/>
      <c r="FDW70" s="135"/>
      <c r="FDX70" s="135"/>
      <c r="FDY70" s="84"/>
      <c r="FDZ70" s="135"/>
      <c r="FEA70" s="135"/>
      <c r="FEB70" s="135"/>
      <c r="FEC70" s="84"/>
      <c r="FED70" s="135"/>
      <c r="FEE70" s="135"/>
      <c r="FEF70" s="135"/>
      <c r="FEG70" s="84"/>
      <c r="FEH70" s="135"/>
      <c r="FEI70" s="135"/>
      <c r="FEJ70" s="135"/>
      <c r="FEK70" s="84"/>
      <c r="FEL70" s="135"/>
      <c r="FEM70" s="135"/>
      <c r="FEN70" s="135"/>
      <c r="FEO70" s="84"/>
      <c r="FEP70" s="135"/>
      <c r="FEQ70" s="135"/>
      <c r="FER70" s="135"/>
      <c r="FES70" s="84"/>
      <c r="FET70" s="135"/>
      <c r="FEU70" s="135"/>
      <c r="FEV70" s="135"/>
      <c r="FEW70" s="84"/>
      <c r="FEX70" s="135"/>
      <c r="FEY70" s="135"/>
      <c r="FEZ70" s="135"/>
      <c r="FFA70" s="84"/>
      <c r="FFB70" s="135"/>
      <c r="FFC70" s="135"/>
      <c r="FFD70" s="135"/>
      <c r="FFE70" s="84"/>
      <c r="FFF70" s="135"/>
      <c r="FFG70" s="135"/>
      <c r="FFH70" s="135"/>
      <c r="FFI70" s="84"/>
      <c r="FFJ70" s="135"/>
      <c r="FFK70" s="135"/>
      <c r="FFL70" s="135"/>
      <c r="FFM70" s="84"/>
      <c r="FFN70" s="135"/>
      <c r="FFO70" s="135"/>
      <c r="FFP70" s="135"/>
      <c r="FFQ70" s="84"/>
      <c r="FFR70" s="135"/>
      <c r="FFS70" s="135"/>
      <c r="FFT70" s="135"/>
      <c r="FFU70" s="84"/>
      <c r="FFV70" s="135"/>
      <c r="FFW70" s="135"/>
      <c r="FFX70" s="135"/>
      <c r="FFY70" s="84"/>
      <c r="FFZ70" s="135"/>
      <c r="FGA70" s="135"/>
      <c r="FGB70" s="135"/>
      <c r="FGC70" s="84"/>
      <c r="FGD70" s="135"/>
      <c r="FGE70" s="135"/>
      <c r="FGF70" s="135"/>
      <c r="FGG70" s="84"/>
      <c r="FGH70" s="135"/>
      <c r="FGI70" s="135"/>
      <c r="FGJ70" s="135"/>
      <c r="FGK70" s="84"/>
      <c r="FGL70" s="135"/>
      <c r="FGM70" s="135"/>
      <c r="FGN70" s="135"/>
      <c r="FGO70" s="84"/>
      <c r="FGP70" s="135"/>
      <c r="FGQ70" s="135"/>
      <c r="FGR70" s="135"/>
      <c r="FGS70" s="84"/>
      <c r="FGT70" s="135"/>
      <c r="FGU70" s="135"/>
      <c r="FGV70" s="135"/>
      <c r="FGW70" s="84"/>
      <c r="FGX70" s="135"/>
      <c r="FGY70" s="135"/>
      <c r="FGZ70" s="135"/>
      <c r="FHA70" s="84"/>
      <c r="FHB70" s="135"/>
      <c r="FHC70" s="135"/>
      <c r="FHD70" s="135"/>
      <c r="FHE70" s="84"/>
      <c r="FHF70" s="135"/>
      <c r="FHG70" s="135"/>
      <c r="FHH70" s="135"/>
      <c r="FHI70" s="84"/>
      <c r="FHJ70" s="135"/>
      <c r="FHK70" s="135"/>
      <c r="FHL70" s="135"/>
      <c r="FHM70" s="84"/>
      <c r="FHN70" s="135"/>
      <c r="FHO70" s="135"/>
      <c r="FHP70" s="135"/>
      <c r="FHQ70" s="84"/>
      <c r="FHR70" s="135"/>
      <c r="FHS70" s="135"/>
      <c r="FHT70" s="135"/>
      <c r="FHU70" s="84"/>
      <c r="FHV70" s="135"/>
      <c r="FHW70" s="135"/>
      <c r="FHX70" s="135"/>
      <c r="FHY70" s="84"/>
      <c r="FHZ70" s="135"/>
      <c r="FIA70" s="135"/>
      <c r="FIB70" s="135"/>
      <c r="FIC70" s="84"/>
      <c r="FID70" s="135"/>
      <c r="FIE70" s="135"/>
      <c r="FIF70" s="135"/>
      <c r="FIG70" s="84"/>
      <c r="FIH70" s="135"/>
      <c r="FII70" s="135"/>
      <c r="FIJ70" s="135"/>
      <c r="FIK70" s="84"/>
      <c r="FIL70" s="135"/>
      <c r="FIM70" s="135"/>
      <c r="FIN70" s="135"/>
      <c r="FIO70" s="84"/>
      <c r="FIP70" s="135"/>
      <c r="FIQ70" s="135"/>
      <c r="FIR70" s="135"/>
      <c r="FIS70" s="84"/>
      <c r="FIT70" s="135"/>
      <c r="FIU70" s="135"/>
      <c r="FIV70" s="135"/>
      <c r="FIW70" s="84"/>
      <c r="FIX70" s="135"/>
      <c r="FIY70" s="135"/>
      <c r="FIZ70" s="135"/>
      <c r="FJA70" s="84"/>
      <c r="FJB70" s="135"/>
      <c r="FJC70" s="135"/>
      <c r="FJD70" s="135"/>
      <c r="FJE70" s="84"/>
      <c r="FJF70" s="135"/>
      <c r="FJG70" s="135"/>
      <c r="FJH70" s="135"/>
      <c r="FJI70" s="84"/>
      <c r="FJJ70" s="135"/>
      <c r="FJK70" s="135"/>
      <c r="FJL70" s="135"/>
      <c r="FJM70" s="84"/>
      <c r="FJN70" s="135"/>
      <c r="FJO70" s="135"/>
      <c r="FJP70" s="135"/>
      <c r="FJQ70" s="84"/>
      <c r="FJR70" s="135"/>
      <c r="FJS70" s="135"/>
      <c r="FJT70" s="135"/>
      <c r="FJU70" s="84"/>
      <c r="FJV70" s="135"/>
      <c r="FJW70" s="135"/>
      <c r="FJX70" s="135"/>
      <c r="FJY70" s="84"/>
      <c r="FJZ70" s="135"/>
      <c r="FKA70" s="135"/>
      <c r="FKB70" s="135"/>
      <c r="FKC70" s="84"/>
      <c r="FKD70" s="135"/>
      <c r="FKE70" s="135"/>
      <c r="FKF70" s="135"/>
      <c r="FKG70" s="84"/>
      <c r="FKH70" s="135"/>
      <c r="FKI70" s="135"/>
      <c r="FKJ70" s="135"/>
      <c r="FKK70" s="84"/>
      <c r="FKL70" s="135"/>
      <c r="FKM70" s="135"/>
      <c r="FKN70" s="135"/>
      <c r="FKO70" s="84"/>
      <c r="FKP70" s="135"/>
      <c r="FKQ70" s="135"/>
      <c r="FKR70" s="135"/>
      <c r="FKS70" s="84"/>
      <c r="FKT70" s="135"/>
      <c r="FKU70" s="135"/>
      <c r="FKV70" s="135"/>
      <c r="FKW70" s="84"/>
      <c r="FKX70" s="135"/>
      <c r="FKY70" s="135"/>
      <c r="FKZ70" s="135"/>
      <c r="FLA70" s="84"/>
      <c r="FLB70" s="135"/>
      <c r="FLC70" s="135"/>
      <c r="FLD70" s="135"/>
      <c r="FLE70" s="84"/>
      <c r="FLF70" s="135"/>
      <c r="FLG70" s="135"/>
      <c r="FLH70" s="135"/>
      <c r="FLI70" s="84"/>
      <c r="FLJ70" s="135"/>
      <c r="FLK70" s="135"/>
      <c r="FLL70" s="135"/>
      <c r="FLM70" s="84"/>
      <c r="FLN70" s="135"/>
      <c r="FLO70" s="135"/>
      <c r="FLP70" s="135"/>
      <c r="FLQ70" s="84"/>
      <c r="FLR70" s="135"/>
      <c r="FLS70" s="135"/>
      <c r="FLT70" s="135"/>
      <c r="FLU70" s="84"/>
      <c r="FLV70" s="135"/>
      <c r="FLW70" s="135"/>
      <c r="FLX70" s="135"/>
      <c r="FLY70" s="84"/>
      <c r="FLZ70" s="135"/>
      <c r="FMA70" s="135"/>
      <c r="FMB70" s="135"/>
      <c r="FMC70" s="84"/>
      <c r="FMD70" s="135"/>
      <c r="FME70" s="135"/>
      <c r="FMF70" s="135"/>
      <c r="FMG70" s="84"/>
      <c r="FMH70" s="135"/>
      <c r="FMI70" s="135"/>
      <c r="FMJ70" s="135"/>
      <c r="FMK70" s="84"/>
      <c r="FML70" s="135"/>
      <c r="FMM70" s="135"/>
      <c r="FMN70" s="135"/>
      <c r="FMO70" s="84"/>
      <c r="FMP70" s="135"/>
      <c r="FMQ70" s="135"/>
      <c r="FMR70" s="135"/>
      <c r="FMS70" s="84"/>
      <c r="FMT70" s="135"/>
      <c r="FMU70" s="135"/>
      <c r="FMV70" s="135"/>
      <c r="FMW70" s="84"/>
      <c r="FMX70" s="135"/>
      <c r="FMY70" s="135"/>
      <c r="FMZ70" s="135"/>
      <c r="FNA70" s="84"/>
      <c r="FNB70" s="135"/>
      <c r="FNC70" s="135"/>
      <c r="FND70" s="135"/>
      <c r="FNE70" s="84"/>
      <c r="FNF70" s="135"/>
      <c r="FNG70" s="135"/>
      <c r="FNH70" s="135"/>
      <c r="FNI70" s="84"/>
      <c r="FNJ70" s="135"/>
      <c r="FNK70" s="135"/>
      <c r="FNL70" s="135"/>
      <c r="FNM70" s="84"/>
      <c r="FNN70" s="135"/>
      <c r="FNO70" s="135"/>
      <c r="FNP70" s="135"/>
      <c r="FNQ70" s="84"/>
      <c r="FNR70" s="135"/>
      <c r="FNS70" s="135"/>
      <c r="FNT70" s="135"/>
      <c r="FNU70" s="84"/>
      <c r="FNV70" s="135"/>
      <c r="FNW70" s="135"/>
      <c r="FNX70" s="135"/>
      <c r="FNY70" s="84"/>
      <c r="FNZ70" s="135"/>
      <c r="FOA70" s="135"/>
      <c r="FOB70" s="135"/>
      <c r="FOC70" s="84"/>
      <c r="FOD70" s="135"/>
      <c r="FOE70" s="135"/>
      <c r="FOF70" s="135"/>
      <c r="FOG70" s="84"/>
      <c r="FOH70" s="135"/>
      <c r="FOI70" s="135"/>
      <c r="FOJ70" s="135"/>
      <c r="FOK70" s="84"/>
      <c r="FOL70" s="135"/>
      <c r="FOM70" s="135"/>
      <c r="FON70" s="135"/>
      <c r="FOO70" s="84"/>
      <c r="FOP70" s="135"/>
      <c r="FOQ70" s="135"/>
      <c r="FOR70" s="135"/>
      <c r="FOS70" s="84"/>
      <c r="FOT70" s="135"/>
      <c r="FOU70" s="135"/>
      <c r="FOV70" s="135"/>
      <c r="FOW70" s="84"/>
      <c r="FOX70" s="135"/>
      <c r="FOY70" s="135"/>
      <c r="FOZ70" s="135"/>
      <c r="FPA70" s="84"/>
      <c r="FPB70" s="135"/>
      <c r="FPC70" s="135"/>
      <c r="FPD70" s="135"/>
      <c r="FPE70" s="84"/>
      <c r="FPF70" s="135"/>
      <c r="FPG70" s="135"/>
      <c r="FPH70" s="135"/>
      <c r="FPI70" s="84"/>
      <c r="FPJ70" s="135"/>
      <c r="FPK70" s="135"/>
      <c r="FPL70" s="135"/>
      <c r="FPM70" s="84"/>
      <c r="FPN70" s="135"/>
      <c r="FPO70" s="135"/>
      <c r="FPP70" s="135"/>
      <c r="FPQ70" s="84"/>
      <c r="FPR70" s="135"/>
      <c r="FPS70" s="135"/>
      <c r="FPT70" s="135"/>
      <c r="FPU70" s="84"/>
      <c r="FPV70" s="135"/>
      <c r="FPW70" s="135"/>
      <c r="FPX70" s="135"/>
      <c r="FPY70" s="84"/>
      <c r="FPZ70" s="135"/>
      <c r="FQA70" s="135"/>
      <c r="FQB70" s="135"/>
      <c r="FQC70" s="84"/>
      <c r="FQD70" s="135"/>
      <c r="FQE70" s="135"/>
      <c r="FQF70" s="135"/>
      <c r="FQG70" s="84"/>
      <c r="FQH70" s="135"/>
      <c r="FQI70" s="135"/>
      <c r="FQJ70" s="135"/>
      <c r="FQK70" s="84"/>
      <c r="FQL70" s="135"/>
      <c r="FQM70" s="135"/>
      <c r="FQN70" s="135"/>
      <c r="FQO70" s="84"/>
      <c r="FQP70" s="135"/>
      <c r="FQQ70" s="135"/>
      <c r="FQR70" s="135"/>
      <c r="FQS70" s="84"/>
      <c r="FQT70" s="135"/>
      <c r="FQU70" s="135"/>
      <c r="FQV70" s="135"/>
      <c r="FQW70" s="84"/>
      <c r="FQX70" s="135"/>
      <c r="FQY70" s="135"/>
      <c r="FQZ70" s="135"/>
      <c r="FRA70" s="84"/>
      <c r="FRB70" s="135"/>
      <c r="FRC70" s="135"/>
      <c r="FRD70" s="135"/>
      <c r="FRE70" s="84"/>
      <c r="FRF70" s="135"/>
      <c r="FRG70" s="135"/>
      <c r="FRH70" s="135"/>
      <c r="FRI70" s="84"/>
      <c r="FRJ70" s="135"/>
      <c r="FRK70" s="135"/>
      <c r="FRL70" s="135"/>
      <c r="FRM70" s="84"/>
      <c r="FRN70" s="135"/>
      <c r="FRO70" s="135"/>
      <c r="FRP70" s="135"/>
      <c r="FRQ70" s="84"/>
      <c r="FRR70" s="135"/>
      <c r="FRS70" s="135"/>
      <c r="FRT70" s="135"/>
      <c r="FRU70" s="84"/>
      <c r="FRV70" s="135"/>
      <c r="FRW70" s="135"/>
      <c r="FRX70" s="135"/>
      <c r="FRY70" s="84"/>
      <c r="FRZ70" s="135"/>
      <c r="FSA70" s="135"/>
      <c r="FSB70" s="135"/>
      <c r="FSC70" s="84"/>
      <c r="FSD70" s="135"/>
      <c r="FSE70" s="135"/>
      <c r="FSF70" s="135"/>
      <c r="FSG70" s="84"/>
      <c r="FSH70" s="135"/>
      <c r="FSI70" s="135"/>
      <c r="FSJ70" s="135"/>
      <c r="FSK70" s="84"/>
      <c r="FSL70" s="135"/>
      <c r="FSM70" s="135"/>
      <c r="FSN70" s="135"/>
      <c r="FSO70" s="84"/>
      <c r="FSP70" s="135"/>
      <c r="FSQ70" s="135"/>
      <c r="FSR70" s="135"/>
      <c r="FSS70" s="84"/>
      <c r="FST70" s="135"/>
      <c r="FSU70" s="135"/>
      <c r="FSV70" s="135"/>
      <c r="FSW70" s="84"/>
      <c r="FSX70" s="135"/>
      <c r="FSY70" s="135"/>
      <c r="FSZ70" s="135"/>
      <c r="FTA70" s="84"/>
      <c r="FTB70" s="135"/>
      <c r="FTC70" s="135"/>
      <c r="FTD70" s="135"/>
      <c r="FTE70" s="84"/>
      <c r="FTF70" s="135"/>
      <c r="FTG70" s="135"/>
      <c r="FTH70" s="135"/>
      <c r="FTI70" s="84"/>
      <c r="FTJ70" s="135"/>
      <c r="FTK70" s="135"/>
      <c r="FTL70" s="135"/>
      <c r="FTM70" s="84"/>
      <c r="FTN70" s="135"/>
      <c r="FTO70" s="135"/>
      <c r="FTP70" s="135"/>
      <c r="FTQ70" s="84"/>
      <c r="FTR70" s="135"/>
      <c r="FTS70" s="135"/>
      <c r="FTT70" s="135"/>
      <c r="FTU70" s="84"/>
      <c r="FTV70" s="135"/>
      <c r="FTW70" s="135"/>
      <c r="FTX70" s="135"/>
      <c r="FTY70" s="84"/>
      <c r="FTZ70" s="135"/>
      <c r="FUA70" s="135"/>
      <c r="FUB70" s="135"/>
      <c r="FUC70" s="84"/>
      <c r="FUD70" s="135"/>
      <c r="FUE70" s="135"/>
      <c r="FUF70" s="135"/>
      <c r="FUG70" s="84"/>
      <c r="FUH70" s="135"/>
      <c r="FUI70" s="135"/>
      <c r="FUJ70" s="135"/>
      <c r="FUK70" s="84"/>
      <c r="FUL70" s="135"/>
      <c r="FUM70" s="135"/>
      <c r="FUN70" s="135"/>
      <c r="FUO70" s="84"/>
      <c r="FUP70" s="135"/>
      <c r="FUQ70" s="135"/>
      <c r="FUR70" s="135"/>
      <c r="FUS70" s="84"/>
      <c r="FUT70" s="135"/>
      <c r="FUU70" s="135"/>
      <c r="FUV70" s="135"/>
      <c r="FUW70" s="84"/>
      <c r="FUX70" s="135"/>
      <c r="FUY70" s="135"/>
      <c r="FUZ70" s="135"/>
      <c r="FVA70" s="84"/>
      <c r="FVB70" s="135"/>
      <c r="FVC70" s="135"/>
      <c r="FVD70" s="135"/>
      <c r="FVE70" s="84"/>
      <c r="FVF70" s="135"/>
      <c r="FVG70" s="135"/>
      <c r="FVH70" s="135"/>
      <c r="FVI70" s="84"/>
      <c r="FVJ70" s="135"/>
      <c r="FVK70" s="135"/>
      <c r="FVL70" s="135"/>
      <c r="FVM70" s="84"/>
      <c r="FVN70" s="135"/>
      <c r="FVO70" s="135"/>
      <c r="FVP70" s="135"/>
      <c r="FVQ70" s="84"/>
      <c r="FVR70" s="135"/>
      <c r="FVS70" s="135"/>
      <c r="FVT70" s="135"/>
      <c r="FVU70" s="84"/>
      <c r="FVV70" s="135"/>
      <c r="FVW70" s="135"/>
      <c r="FVX70" s="135"/>
      <c r="FVY70" s="84"/>
      <c r="FVZ70" s="135"/>
      <c r="FWA70" s="135"/>
      <c r="FWB70" s="135"/>
      <c r="FWC70" s="84"/>
      <c r="FWD70" s="135"/>
      <c r="FWE70" s="135"/>
      <c r="FWF70" s="135"/>
      <c r="FWG70" s="84"/>
      <c r="FWH70" s="135"/>
      <c r="FWI70" s="135"/>
      <c r="FWJ70" s="135"/>
      <c r="FWK70" s="84"/>
      <c r="FWL70" s="135"/>
      <c r="FWM70" s="135"/>
      <c r="FWN70" s="135"/>
      <c r="FWO70" s="84"/>
      <c r="FWP70" s="135"/>
      <c r="FWQ70" s="135"/>
      <c r="FWR70" s="135"/>
      <c r="FWS70" s="84"/>
      <c r="FWT70" s="135"/>
      <c r="FWU70" s="135"/>
      <c r="FWV70" s="135"/>
      <c r="FWW70" s="84"/>
      <c r="FWX70" s="135"/>
      <c r="FWY70" s="135"/>
      <c r="FWZ70" s="135"/>
      <c r="FXA70" s="84"/>
      <c r="FXB70" s="135"/>
      <c r="FXC70" s="135"/>
      <c r="FXD70" s="135"/>
      <c r="FXE70" s="84"/>
      <c r="FXF70" s="135"/>
      <c r="FXG70" s="135"/>
      <c r="FXH70" s="135"/>
      <c r="FXI70" s="84"/>
      <c r="FXJ70" s="135"/>
      <c r="FXK70" s="135"/>
      <c r="FXL70" s="135"/>
      <c r="FXM70" s="84"/>
      <c r="FXN70" s="135"/>
      <c r="FXO70" s="135"/>
      <c r="FXP70" s="135"/>
      <c r="FXQ70" s="84"/>
      <c r="FXR70" s="135"/>
      <c r="FXS70" s="135"/>
      <c r="FXT70" s="135"/>
      <c r="FXU70" s="84"/>
      <c r="FXV70" s="135"/>
      <c r="FXW70" s="135"/>
      <c r="FXX70" s="135"/>
      <c r="FXY70" s="84"/>
      <c r="FXZ70" s="135"/>
      <c r="FYA70" s="135"/>
      <c r="FYB70" s="135"/>
      <c r="FYC70" s="84"/>
      <c r="FYD70" s="135"/>
      <c r="FYE70" s="135"/>
      <c r="FYF70" s="135"/>
      <c r="FYG70" s="84"/>
      <c r="FYH70" s="135"/>
      <c r="FYI70" s="135"/>
      <c r="FYJ70" s="135"/>
      <c r="FYK70" s="84"/>
      <c r="FYL70" s="135"/>
      <c r="FYM70" s="135"/>
      <c r="FYN70" s="135"/>
      <c r="FYO70" s="84"/>
      <c r="FYP70" s="135"/>
      <c r="FYQ70" s="135"/>
      <c r="FYR70" s="135"/>
      <c r="FYS70" s="84"/>
      <c r="FYT70" s="135"/>
      <c r="FYU70" s="135"/>
      <c r="FYV70" s="135"/>
      <c r="FYW70" s="84"/>
      <c r="FYX70" s="135"/>
      <c r="FYY70" s="135"/>
      <c r="FYZ70" s="135"/>
      <c r="FZA70" s="84"/>
      <c r="FZB70" s="135"/>
      <c r="FZC70" s="135"/>
      <c r="FZD70" s="135"/>
      <c r="FZE70" s="84"/>
      <c r="FZF70" s="135"/>
      <c r="FZG70" s="135"/>
      <c r="FZH70" s="135"/>
      <c r="FZI70" s="84"/>
      <c r="FZJ70" s="135"/>
      <c r="FZK70" s="135"/>
      <c r="FZL70" s="135"/>
      <c r="FZM70" s="84"/>
      <c r="FZN70" s="135"/>
      <c r="FZO70" s="135"/>
      <c r="FZP70" s="135"/>
      <c r="FZQ70" s="84"/>
      <c r="FZR70" s="135"/>
      <c r="FZS70" s="135"/>
      <c r="FZT70" s="135"/>
      <c r="FZU70" s="84"/>
      <c r="FZV70" s="135"/>
      <c r="FZW70" s="135"/>
      <c r="FZX70" s="135"/>
      <c r="FZY70" s="84"/>
      <c r="FZZ70" s="135"/>
      <c r="GAA70" s="135"/>
      <c r="GAB70" s="135"/>
      <c r="GAC70" s="84"/>
      <c r="GAD70" s="135"/>
      <c r="GAE70" s="135"/>
      <c r="GAF70" s="135"/>
      <c r="GAG70" s="84"/>
      <c r="GAH70" s="135"/>
      <c r="GAI70" s="135"/>
      <c r="GAJ70" s="135"/>
      <c r="GAK70" s="84"/>
      <c r="GAL70" s="135"/>
      <c r="GAM70" s="135"/>
      <c r="GAN70" s="135"/>
      <c r="GAO70" s="84"/>
      <c r="GAP70" s="135"/>
      <c r="GAQ70" s="135"/>
      <c r="GAR70" s="135"/>
      <c r="GAS70" s="84"/>
      <c r="GAT70" s="135"/>
      <c r="GAU70" s="135"/>
      <c r="GAV70" s="135"/>
      <c r="GAW70" s="84"/>
      <c r="GAX70" s="135"/>
      <c r="GAY70" s="135"/>
      <c r="GAZ70" s="135"/>
      <c r="GBA70" s="84"/>
      <c r="GBB70" s="135"/>
      <c r="GBC70" s="135"/>
      <c r="GBD70" s="135"/>
      <c r="GBE70" s="84"/>
      <c r="GBF70" s="135"/>
      <c r="GBG70" s="135"/>
      <c r="GBH70" s="135"/>
      <c r="GBI70" s="84"/>
      <c r="GBJ70" s="135"/>
      <c r="GBK70" s="135"/>
      <c r="GBL70" s="135"/>
      <c r="GBM70" s="84"/>
      <c r="GBN70" s="135"/>
      <c r="GBO70" s="135"/>
      <c r="GBP70" s="135"/>
      <c r="GBQ70" s="84"/>
      <c r="GBR70" s="135"/>
      <c r="GBS70" s="135"/>
      <c r="GBT70" s="135"/>
      <c r="GBU70" s="84"/>
      <c r="GBV70" s="135"/>
      <c r="GBW70" s="135"/>
      <c r="GBX70" s="135"/>
      <c r="GBY70" s="84"/>
      <c r="GBZ70" s="135"/>
      <c r="GCA70" s="135"/>
      <c r="GCB70" s="135"/>
      <c r="GCC70" s="84"/>
      <c r="GCD70" s="135"/>
      <c r="GCE70" s="135"/>
      <c r="GCF70" s="135"/>
      <c r="GCG70" s="84"/>
      <c r="GCH70" s="135"/>
      <c r="GCI70" s="135"/>
      <c r="GCJ70" s="135"/>
      <c r="GCK70" s="84"/>
      <c r="GCL70" s="135"/>
      <c r="GCM70" s="135"/>
      <c r="GCN70" s="135"/>
      <c r="GCO70" s="84"/>
      <c r="GCP70" s="135"/>
      <c r="GCQ70" s="135"/>
      <c r="GCR70" s="135"/>
      <c r="GCS70" s="84"/>
      <c r="GCT70" s="135"/>
      <c r="GCU70" s="135"/>
      <c r="GCV70" s="135"/>
      <c r="GCW70" s="84"/>
      <c r="GCX70" s="135"/>
      <c r="GCY70" s="135"/>
      <c r="GCZ70" s="135"/>
      <c r="GDA70" s="84"/>
      <c r="GDB70" s="135"/>
      <c r="GDC70" s="135"/>
      <c r="GDD70" s="135"/>
      <c r="GDE70" s="84"/>
      <c r="GDF70" s="135"/>
      <c r="GDG70" s="135"/>
      <c r="GDH70" s="135"/>
      <c r="GDI70" s="84"/>
      <c r="GDJ70" s="135"/>
      <c r="GDK70" s="135"/>
      <c r="GDL70" s="135"/>
      <c r="GDM70" s="84"/>
      <c r="GDN70" s="135"/>
      <c r="GDO70" s="135"/>
      <c r="GDP70" s="135"/>
      <c r="GDQ70" s="84"/>
      <c r="GDR70" s="135"/>
      <c r="GDS70" s="135"/>
      <c r="GDT70" s="135"/>
      <c r="GDU70" s="84"/>
      <c r="GDV70" s="135"/>
      <c r="GDW70" s="135"/>
      <c r="GDX70" s="135"/>
      <c r="GDY70" s="84"/>
      <c r="GDZ70" s="135"/>
      <c r="GEA70" s="135"/>
      <c r="GEB70" s="135"/>
      <c r="GEC70" s="84"/>
      <c r="GED70" s="135"/>
      <c r="GEE70" s="135"/>
      <c r="GEF70" s="135"/>
      <c r="GEG70" s="84"/>
      <c r="GEH70" s="135"/>
      <c r="GEI70" s="135"/>
      <c r="GEJ70" s="135"/>
      <c r="GEK70" s="84"/>
      <c r="GEL70" s="135"/>
      <c r="GEM70" s="135"/>
      <c r="GEN70" s="135"/>
      <c r="GEO70" s="84"/>
      <c r="GEP70" s="135"/>
      <c r="GEQ70" s="135"/>
      <c r="GER70" s="135"/>
      <c r="GES70" s="84"/>
      <c r="GET70" s="135"/>
      <c r="GEU70" s="135"/>
      <c r="GEV70" s="135"/>
      <c r="GEW70" s="84"/>
      <c r="GEX70" s="135"/>
      <c r="GEY70" s="135"/>
      <c r="GEZ70" s="135"/>
      <c r="GFA70" s="84"/>
      <c r="GFB70" s="135"/>
      <c r="GFC70" s="135"/>
      <c r="GFD70" s="135"/>
      <c r="GFE70" s="84"/>
      <c r="GFF70" s="135"/>
      <c r="GFG70" s="135"/>
      <c r="GFH70" s="135"/>
      <c r="GFI70" s="84"/>
      <c r="GFJ70" s="135"/>
      <c r="GFK70" s="135"/>
      <c r="GFL70" s="135"/>
      <c r="GFM70" s="84"/>
      <c r="GFN70" s="135"/>
      <c r="GFO70" s="135"/>
      <c r="GFP70" s="135"/>
      <c r="GFQ70" s="84"/>
      <c r="GFR70" s="135"/>
      <c r="GFS70" s="135"/>
      <c r="GFT70" s="135"/>
      <c r="GFU70" s="84"/>
      <c r="GFV70" s="135"/>
      <c r="GFW70" s="135"/>
      <c r="GFX70" s="135"/>
      <c r="GFY70" s="84"/>
      <c r="GFZ70" s="135"/>
      <c r="GGA70" s="135"/>
      <c r="GGB70" s="135"/>
      <c r="GGC70" s="84"/>
      <c r="GGD70" s="135"/>
      <c r="GGE70" s="135"/>
      <c r="GGF70" s="135"/>
      <c r="GGG70" s="84"/>
      <c r="GGH70" s="135"/>
      <c r="GGI70" s="135"/>
      <c r="GGJ70" s="135"/>
      <c r="GGK70" s="84"/>
      <c r="GGL70" s="135"/>
      <c r="GGM70" s="135"/>
      <c r="GGN70" s="135"/>
      <c r="GGO70" s="84"/>
      <c r="GGP70" s="135"/>
      <c r="GGQ70" s="135"/>
      <c r="GGR70" s="135"/>
      <c r="GGS70" s="84"/>
      <c r="GGT70" s="135"/>
      <c r="GGU70" s="135"/>
      <c r="GGV70" s="135"/>
      <c r="GGW70" s="84"/>
      <c r="GGX70" s="135"/>
      <c r="GGY70" s="135"/>
      <c r="GGZ70" s="135"/>
      <c r="GHA70" s="84"/>
      <c r="GHB70" s="135"/>
      <c r="GHC70" s="135"/>
      <c r="GHD70" s="135"/>
      <c r="GHE70" s="84"/>
      <c r="GHF70" s="135"/>
      <c r="GHG70" s="135"/>
      <c r="GHH70" s="135"/>
      <c r="GHI70" s="84"/>
      <c r="GHJ70" s="135"/>
      <c r="GHK70" s="135"/>
      <c r="GHL70" s="135"/>
      <c r="GHM70" s="84"/>
      <c r="GHN70" s="135"/>
      <c r="GHO70" s="135"/>
      <c r="GHP70" s="135"/>
      <c r="GHQ70" s="84"/>
      <c r="GHR70" s="135"/>
      <c r="GHS70" s="135"/>
      <c r="GHT70" s="135"/>
      <c r="GHU70" s="84"/>
      <c r="GHV70" s="135"/>
      <c r="GHW70" s="135"/>
      <c r="GHX70" s="135"/>
      <c r="GHY70" s="84"/>
      <c r="GHZ70" s="135"/>
      <c r="GIA70" s="135"/>
      <c r="GIB70" s="135"/>
      <c r="GIC70" s="84"/>
      <c r="GID70" s="135"/>
      <c r="GIE70" s="135"/>
      <c r="GIF70" s="135"/>
      <c r="GIG70" s="84"/>
      <c r="GIH70" s="135"/>
      <c r="GII70" s="135"/>
      <c r="GIJ70" s="135"/>
      <c r="GIK70" s="84"/>
      <c r="GIL70" s="135"/>
      <c r="GIM70" s="135"/>
      <c r="GIN70" s="135"/>
      <c r="GIO70" s="84"/>
      <c r="GIP70" s="135"/>
      <c r="GIQ70" s="135"/>
      <c r="GIR70" s="135"/>
      <c r="GIS70" s="84"/>
      <c r="GIT70" s="135"/>
      <c r="GIU70" s="135"/>
      <c r="GIV70" s="135"/>
      <c r="GIW70" s="84"/>
      <c r="GIX70" s="135"/>
      <c r="GIY70" s="135"/>
      <c r="GIZ70" s="135"/>
      <c r="GJA70" s="84"/>
      <c r="GJB70" s="135"/>
      <c r="GJC70" s="135"/>
      <c r="GJD70" s="135"/>
      <c r="GJE70" s="84"/>
      <c r="GJF70" s="135"/>
      <c r="GJG70" s="135"/>
      <c r="GJH70" s="135"/>
      <c r="GJI70" s="84"/>
      <c r="GJJ70" s="135"/>
      <c r="GJK70" s="135"/>
      <c r="GJL70" s="135"/>
      <c r="GJM70" s="84"/>
      <c r="GJN70" s="135"/>
      <c r="GJO70" s="135"/>
      <c r="GJP70" s="135"/>
      <c r="GJQ70" s="84"/>
      <c r="GJR70" s="135"/>
      <c r="GJS70" s="135"/>
      <c r="GJT70" s="135"/>
      <c r="GJU70" s="84"/>
      <c r="GJV70" s="135"/>
      <c r="GJW70" s="135"/>
      <c r="GJX70" s="135"/>
      <c r="GJY70" s="84"/>
      <c r="GJZ70" s="135"/>
      <c r="GKA70" s="135"/>
      <c r="GKB70" s="135"/>
      <c r="GKC70" s="84"/>
      <c r="GKD70" s="135"/>
      <c r="GKE70" s="135"/>
      <c r="GKF70" s="135"/>
      <c r="GKG70" s="84"/>
      <c r="GKH70" s="135"/>
      <c r="GKI70" s="135"/>
      <c r="GKJ70" s="135"/>
      <c r="GKK70" s="84"/>
      <c r="GKL70" s="135"/>
      <c r="GKM70" s="135"/>
      <c r="GKN70" s="135"/>
      <c r="GKO70" s="84"/>
      <c r="GKP70" s="135"/>
      <c r="GKQ70" s="135"/>
      <c r="GKR70" s="135"/>
      <c r="GKS70" s="84"/>
      <c r="GKT70" s="135"/>
      <c r="GKU70" s="135"/>
      <c r="GKV70" s="135"/>
      <c r="GKW70" s="84"/>
      <c r="GKX70" s="135"/>
      <c r="GKY70" s="135"/>
      <c r="GKZ70" s="135"/>
      <c r="GLA70" s="84"/>
      <c r="GLB70" s="135"/>
      <c r="GLC70" s="135"/>
      <c r="GLD70" s="135"/>
      <c r="GLE70" s="84"/>
      <c r="GLF70" s="135"/>
      <c r="GLG70" s="135"/>
      <c r="GLH70" s="135"/>
      <c r="GLI70" s="84"/>
      <c r="GLJ70" s="135"/>
      <c r="GLK70" s="135"/>
      <c r="GLL70" s="135"/>
      <c r="GLM70" s="84"/>
      <c r="GLN70" s="135"/>
      <c r="GLO70" s="135"/>
      <c r="GLP70" s="135"/>
      <c r="GLQ70" s="84"/>
      <c r="GLR70" s="135"/>
      <c r="GLS70" s="135"/>
      <c r="GLT70" s="135"/>
      <c r="GLU70" s="84"/>
      <c r="GLV70" s="135"/>
      <c r="GLW70" s="135"/>
      <c r="GLX70" s="135"/>
      <c r="GLY70" s="84"/>
      <c r="GLZ70" s="135"/>
      <c r="GMA70" s="135"/>
      <c r="GMB70" s="135"/>
      <c r="GMC70" s="84"/>
      <c r="GMD70" s="135"/>
      <c r="GME70" s="135"/>
      <c r="GMF70" s="135"/>
      <c r="GMG70" s="84"/>
      <c r="GMH70" s="135"/>
      <c r="GMI70" s="135"/>
      <c r="GMJ70" s="135"/>
      <c r="GMK70" s="84"/>
      <c r="GML70" s="135"/>
      <c r="GMM70" s="135"/>
      <c r="GMN70" s="135"/>
      <c r="GMO70" s="84"/>
      <c r="GMP70" s="135"/>
      <c r="GMQ70" s="135"/>
      <c r="GMR70" s="135"/>
      <c r="GMS70" s="84"/>
      <c r="GMT70" s="135"/>
      <c r="GMU70" s="135"/>
      <c r="GMV70" s="135"/>
      <c r="GMW70" s="84"/>
      <c r="GMX70" s="135"/>
      <c r="GMY70" s="135"/>
      <c r="GMZ70" s="135"/>
      <c r="GNA70" s="84"/>
      <c r="GNB70" s="135"/>
      <c r="GNC70" s="135"/>
      <c r="GND70" s="135"/>
      <c r="GNE70" s="84"/>
      <c r="GNF70" s="135"/>
      <c r="GNG70" s="135"/>
      <c r="GNH70" s="135"/>
      <c r="GNI70" s="84"/>
      <c r="GNJ70" s="135"/>
      <c r="GNK70" s="135"/>
      <c r="GNL70" s="135"/>
      <c r="GNM70" s="84"/>
      <c r="GNN70" s="135"/>
      <c r="GNO70" s="135"/>
      <c r="GNP70" s="135"/>
      <c r="GNQ70" s="84"/>
      <c r="GNR70" s="135"/>
      <c r="GNS70" s="135"/>
      <c r="GNT70" s="135"/>
      <c r="GNU70" s="84"/>
      <c r="GNV70" s="135"/>
      <c r="GNW70" s="135"/>
      <c r="GNX70" s="135"/>
      <c r="GNY70" s="84"/>
      <c r="GNZ70" s="135"/>
      <c r="GOA70" s="135"/>
      <c r="GOB70" s="135"/>
      <c r="GOC70" s="84"/>
      <c r="GOD70" s="135"/>
      <c r="GOE70" s="135"/>
      <c r="GOF70" s="135"/>
      <c r="GOG70" s="84"/>
      <c r="GOH70" s="135"/>
      <c r="GOI70" s="135"/>
      <c r="GOJ70" s="135"/>
      <c r="GOK70" s="84"/>
      <c r="GOL70" s="135"/>
      <c r="GOM70" s="135"/>
      <c r="GON70" s="135"/>
      <c r="GOO70" s="84"/>
      <c r="GOP70" s="135"/>
      <c r="GOQ70" s="135"/>
      <c r="GOR70" s="135"/>
      <c r="GOS70" s="84"/>
      <c r="GOT70" s="135"/>
      <c r="GOU70" s="135"/>
      <c r="GOV70" s="135"/>
      <c r="GOW70" s="84"/>
      <c r="GOX70" s="135"/>
      <c r="GOY70" s="135"/>
      <c r="GOZ70" s="135"/>
      <c r="GPA70" s="84"/>
      <c r="GPB70" s="135"/>
      <c r="GPC70" s="135"/>
      <c r="GPD70" s="135"/>
      <c r="GPE70" s="84"/>
      <c r="GPF70" s="135"/>
      <c r="GPG70" s="135"/>
      <c r="GPH70" s="135"/>
      <c r="GPI70" s="84"/>
      <c r="GPJ70" s="135"/>
      <c r="GPK70" s="135"/>
      <c r="GPL70" s="135"/>
      <c r="GPM70" s="84"/>
      <c r="GPN70" s="135"/>
      <c r="GPO70" s="135"/>
      <c r="GPP70" s="135"/>
      <c r="GPQ70" s="84"/>
      <c r="GPR70" s="135"/>
      <c r="GPS70" s="135"/>
      <c r="GPT70" s="135"/>
      <c r="GPU70" s="84"/>
      <c r="GPV70" s="135"/>
      <c r="GPW70" s="135"/>
      <c r="GPX70" s="135"/>
      <c r="GPY70" s="84"/>
      <c r="GPZ70" s="135"/>
      <c r="GQA70" s="135"/>
      <c r="GQB70" s="135"/>
      <c r="GQC70" s="84"/>
      <c r="GQD70" s="135"/>
      <c r="GQE70" s="135"/>
      <c r="GQF70" s="135"/>
      <c r="GQG70" s="84"/>
      <c r="GQH70" s="135"/>
      <c r="GQI70" s="135"/>
      <c r="GQJ70" s="135"/>
      <c r="GQK70" s="84"/>
      <c r="GQL70" s="135"/>
      <c r="GQM70" s="135"/>
      <c r="GQN70" s="135"/>
      <c r="GQO70" s="84"/>
      <c r="GQP70" s="135"/>
      <c r="GQQ70" s="135"/>
      <c r="GQR70" s="135"/>
      <c r="GQS70" s="84"/>
      <c r="GQT70" s="135"/>
      <c r="GQU70" s="135"/>
      <c r="GQV70" s="135"/>
      <c r="GQW70" s="84"/>
      <c r="GQX70" s="135"/>
      <c r="GQY70" s="135"/>
      <c r="GQZ70" s="135"/>
      <c r="GRA70" s="84"/>
      <c r="GRB70" s="135"/>
      <c r="GRC70" s="135"/>
      <c r="GRD70" s="135"/>
      <c r="GRE70" s="84"/>
      <c r="GRF70" s="135"/>
      <c r="GRG70" s="135"/>
      <c r="GRH70" s="135"/>
      <c r="GRI70" s="84"/>
      <c r="GRJ70" s="135"/>
      <c r="GRK70" s="135"/>
      <c r="GRL70" s="135"/>
      <c r="GRM70" s="84"/>
      <c r="GRN70" s="135"/>
      <c r="GRO70" s="135"/>
      <c r="GRP70" s="135"/>
      <c r="GRQ70" s="84"/>
      <c r="GRR70" s="135"/>
      <c r="GRS70" s="135"/>
      <c r="GRT70" s="135"/>
      <c r="GRU70" s="84"/>
      <c r="GRV70" s="135"/>
      <c r="GRW70" s="135"/>
      <c r="GRX70" s="135"/>
      <c r="GRY70" s="84"/>
      <c r="GRZ70" s="135"/>
      <c r="GSA70" s="135"/>
      <c r="GSB70" s="135"/>
      <c r="GSC70" s="84"/>
      <c r="GSD70" s="135"/>
      <c r="GSE70" s="135"/>
      <c r="GSF70" s="135"/>
      <c r="GSG70" s="84"/>
      <c r="GSH70" s="135"/>
      <c r="GSI70" s="135"/>
      <c r="GSJ70" s="135"/>
      <c r="GSK70" s="84"/>
      <c r="GSL70" s="135"/>
      <c r="GSM70" s="135"/>
      <c r="GSN70" s="135"/>
      <c r="GSO70" s="84"/>
      <c r="GSP70" s="135"/>
      <c r="GSQ70" s="135"/>
      <c r="GSR70" s="135"/>
      <c r="GSS70" s="84"/>
      <c r="GST70" s="135"/>
      <c r="GSU70" s="135"/>
      <c r="GSV70" s="135"/>
      <c r="GSW70" s="84"/>
      <c r="GSX70" s="135"/>
      <c r="GSY70" s="135"/>
      <c r="GSZ70" s="135"/>
      <c r="GTA70" s="84"/>
      <c r="GTB70" s="135"/>
      <c r="GTC70" s="135"/>
      <c r="GTD70" s="135"/>
      <c r="GTE70" s="84"/>
      <c r="GTF70" s="135"/>
      <c r="GTG70" s="135"/>
      <c r="GTH70" s="135"/>
      <c r="GTI70" s="84"/>
      <c r="GTJ70" s="135"/>
      <c r="GTK70" s="135"/>
      <c r="GTL70" s="135"/>
      <c r="GTM70" s="84"/>
      <c r="GTN70" s="135"/>
      <c r="GTO70" s="135"/>
      <c r="GTP70" s="135"/>
      <c r="GTQ70" s="84"/>
      <c r="GTR70" s="135"/>
      <c r="GTS70" s="135"/>
      <c r="GTT70" s="135"/>
      <c r="GTU70" s="84"/>
      <c r="GTV70" s="135"/>
      <c r="GTW70" s="135"/>
      <c r="GTX70" s="135"/>
      <c r="GTY70" s="84"/>
      <c r="GTZ70" s="135"/>
      <c r="GUA70" s="135"/>
      <c r="GUB70" s="135"/>
      <c r="GUC70" s="84"/>
      <c r="GUD70" s="135"/>
      <c r="GUE70" s="135"/>
      <c r="GUF70" s="135"/>
      <c r="GUG70" s="84"/>
      <c r="GUH70" s="135"/>
      <c r="GUI70" s="135"/>
      <c r="GUJ70" s="135"/>
      <c r="GUK70" s="84"/>
      <c r="GUL70" s="135"/>
      <c r="GUM70" s="135"/>
      <c r="GUN70" s="135"/>
      <c r="GUO70" s="84"/>
      <c r="GUP70" s="135"/>
      <c r="GUQ70" s="135"/>
      <c r="GUR70" s="135"/>
      <c r="GUS70" s="84"/>
      <c r="GUT70" s="135"/>
      <c r="GUU70" s="135"/>
      <c r="GUV70" s="135"/>
      <c r="GUW70" s="84"/>
      <c r="GUX70" s="135"/>
      <c r="GUY70" s="135"/>
      <c r="GUZ70" s="135"/>
      <c r="GVA70" s="84"/>
      <c r="GVB70" s="135"/>
      <c r="GVC70" s="135"/>
      <c r="GVD70" s="135"/>
      <c r="GVE70" s="84"/>
      <c r="GVF70" s="135"/>
      <c r="GVG70" s="135"/>
      <c r="GVH70" s="135"/>
      <c r="GVI70" s="84"/>
      <c r="GVJ70" s="135"/>
      <c r="GVK70" s="135"/>
      <c r="GVL70" s="135"/>
      <c r="GVM70" s="84"/>
      <c r="GVN70" s="135"/>
      <c r="GVO70" s="135"/>
      <c r="GVP70" s="135"/>
      <c r="GVQ70" s="84"/>
      <c r="GVR70" s="135"/>
      <c r="GVS70" s="135"/>
      <c r="GVT70" s="135"/>
      <c r="GVU70" s="84"/>
      <c r="GVV70" s="135"/>
      <c r="GVW70" s="135"/>
      <c r="GVX70" s="135"/>
      <c r="GVY70" s="84"/>
      <c r="GVZ70" s="135"/>
      <c r="GWA70" s="135"/>
      <c r="GWB70" s="135"/>
      <c r="GWC70" s="84"/>
      <c r="GWD70" s="135"/>
      <c r="GWE70" s="135"/>
      <c r="GWF70" s="135"/>
      <c r="GWG70" s="84"/>
      <c r="GWH70" s="135"/>
      <c r="GWI70" s="135"/>
      <c r="GWJ70" s="135"/>
      <c r="GWK70" s="84"/>
      <c r="GWL70" s="135"/>
      <c r="GWM70" s="135"/>
      <c r="GWN70" s="135"/>
      <c r="GWO70" s="84"/>
      <c r="GWP70" s="135"/>
      <c r="GWQ70" s="135"/>
      <c r="GWR70" s="135"/>
      <c r="GWS70" s="84"/>
      <c r="GWT70" s="135"/>
      <c r="GWU70" s="135"/>
      <c r="GWV70" s="135"/>
      <c r="GWW70" s="84"/>
      <c r="GWX70" s="135"/>
      <c r="GWY70" s="135"/>
      <c r="GWZ70" s="135"/>
      <c r="GXA70" s="84"/>
      <c r="GXB70" s="135"/>
      <c r="GXC70" s="135"/>
      <c r="GXD70" s="135"/>
      <c r="GXE70" s="84"/>
      <c r="GXF70" s="135"/>
      <c r="GXG70" s="135"/>
      <c r="GXH70" s="135"/>
      <c r="GXI70" s="84"/>
      <c r="GXJ70" s="135"/>
      <c r="GXK70" s="135"/>
      <c r="GXL70" s="135"/>
      <c r="GXM70" s="84"/>
      <c r="GXN70" s="135"/>
      <c r="GXO70" s="135"/>
      <c r="GXP70" s="135"/>
      <c r="GXQ70" s="84"/>
      <c r="GXR70" s="135"/>
      <c r="GXS70" s="135"/>
      <c r="GXT70" s="135"/>
      <c r="GXU70" s="84"/>
      <c r="GXV70" s="135"/>
      <c r="GXW70" s="135"/>
      <c r="GXX70" s="135"/>
      <c r="GXY70" s="84"/>
      <c r="GXZ70" s="135"/>
      <c r="GYA70" s="135"/>
      <c r="GYB70" s="135"/>
      <c r="GYC70" s="84"/>
      <c r="GYD70" s="135"/>
      <c r="GYE70" s="135"/>
      <c r="GYF70" s="135"/>
      <c r="GYG70" s="84"/>
      <c r="GYH70" s="135"/>
      <c r="GYI70" s="135"/>
      <c r="GYJ70" s="135"/>
      <c r="GYK70" s="84"/>
      <c r="GYL70" s="135"/>
      <c r="GYM70" s="135"/>
      <c r="GYN70" s="135"/>
      <c r="GYO70" s="84"/>
      <c r="GYP70" s="135"/>
      <c r="GYQ70" s="135"/>
      <c r="GYR70" s="135"/>
      <c r="GYS70" s="84"/>
      <c r="GYT70" s="135"/>
      <c r="GYU70" s="135"/>
      <c r="GYV70" s="135"/>
      <c r="GYW70" s="84"/>
      <c r="GYX70" s="135"/>
      <c r="GYY70" s="135"/>
      <c r="GYZ70" s="135"/>
      <c r="GZA70" s="84"/>
      <c r="GZB70" s="135"/>
      <c r="GZC70" s="135"/>
      <c r="GZD70" s="135"/>
      <c r="GZE70" s="84"/>
      <c r="GZF70" s="135"/>
      <c r="GZG70" s="135"/>
      <c r="GZH70" s="135"/>
      <c r="GZI70" s="84"/>
      <c r="GZJ70" s="135"/>
      <c r="GZK70" s="135"/>
      <c r="GZL70" s="135"/>
      <c r="GZM70" s="84"/>
      <c r="GZN70" s="135"/>
      <c r="GZO70" s="135"/>
      <c r="GZP70" s="135"/>
      <c r="GZQ70" s="84"/>
      <c r="GZR70" s="135"/>
      <c r="GZS70" s="135"/>
      <c r="GZT70" s="135"/>
      <c r="GZU70" s="84"/>
      <c r="GZV70" s="135"/>
      <c r="GZW70" s="135"/>
      <c r="GZX70" s="135"/>
      <c r="GZY70" s="84"/>
      <c r="GZZ70" s="135"/>
      <c r="HAA70" s="135"/>
      <c r="HAB70" s="135"/>
      <c r="HAC70" s="84"/>
      <c r="HAD70" s="135"/>
      <c r="HAE70" s="135"/>
      <c r="HAF70" s="135"/>
      <c r="HAG70" s="84"/>
      <c r="HAH70" s="135"/>
      <c r="HAI70" s="135"/>
      <c r="HAJ70" s="135"/>
      <c r="HAK70" s="84"/>
      <c r="HAL70" s="135"/>
      <c r="HAM70" s="135"/>
      <c r="HAN70" s="135"/>
      <c r="HAO70" s="84"/>
      <c r="HAP70" s="135"/>
      <c r="HAQ70" s="135"/>
      <c r="HAR70" s="135"/>
      <c r="HAS70" s="84"/>
      <c r="HAT70" s="135"/>
      <c r="HAU70" s="135"/>
      <c r="HAV70" s="135"/>
      <c r="HAW70" s="84"/>
      <c r="HAX70" s="135"/>
      <c r="HAY70" s="135"/>
      <c r="HAZ70" s="135"/>
      <c r="HBA70" s="84"/>
      <c r="HBB70" s="135"/>
      <c r="HBC70" s="135"/>
      <c r="HBD70" s="135"/>
      <c r="HBE70" s="84"/>
      <c r="HBF70" s="135"/>
      <c r="HBG70" s="135"/>
      <c r="HBH70" s="135"/>
      <c r="HBI70" s="84"/>
      <c r="HBJ70" s="135"/>
      <c r="HBK70" s="135"/>
      <c r="HBL70" s="135"/>
      <c r="HBM70" s="84"/>
      <c r="HBN70" s="135"/>
      <c r="HBO70" s="135"/>
      <c r="HBP70" s="135"/>
      <c r="HBQ70" s="84"/>
      <c r="HBR70" s="135"/>
      <c r="HBS70" s="135"/>
      <c r="HBT70" s="135"/>
      <c r="HBU70" s="84"/>
      <c r="HBV70" s="135"/>
      <c r="HBW70" s="135"/>
      <c r="HBX70" s="135"/>
      <c r="HBY70" s="84"/>
      <c r="HBZ70" s="135"/>
      <c r="HCA70" s="135"/>
      <c r="HCB70" s="135"/>
      <c r="HCC70" s="84"/>
      <c r="HCD70" s="135"/>
      <c r="HCE70" s="135"/>
      <c r="HCF70" s="135"/>
      <c r="HCG70" s="84"/>
      <c r="HCH70" s="135"/>
      <c r="HCI70" s="135"/>
      <c r="HCJ70" s="135"/>
      <c r="HCK70" s="84"/>
      <c r="HCL70" s="135"/>
      <c r="HCM70" s="135"/>
      <c r="HCN70" s="135"/>
      <c r="HCO70" s="84"/>
      <c r="HCP70" s="135"/>
      <c r="HCQ70" s="135"/>
      <c r="HCR70" s="135"/>
      <c r="HCS70" s="84"/>
      <c r="HCT70" s="135"/>
      <c r="HCU70" s="135"/>
      <c r="HCV70" s="135"/>
      <c r="HCW70" s="84"/>
      <c r="HCX70" s="135"/>
      <c r="HCY70" s="135"/>
      <c r="HCZ70" s="135"/>
      <c r="HDA70" s="84"/>
      <c r="HDB70" s="135"/>
      <c r="HDC70" s="135"/>
      <c r="HDD70" s="135"/>
      <c r="HDE70" s="84"/>
      <c r="HDF70" s="135"/>
      <c r="HDG70" s="135"/>
      <c r="HDH70" s="135"/>
      <c r="HDI70" s="84"/>
      <c r="HDJ70" s="135"/>
      <c r="HDK70" s="135"/>
      <c r="HDL70" s="135"/>
      <c r="HDM70" s="84"/>
      <c r="HDN70" s="135"/>
      <c r="HDO70" s="135"/>
      <c r="HDP70" s="135"/>
      <c r="HDQ70" s="84"/>
      <c r="HDR70" s="135"/>
      <c r="HDS70" s="135"/>
      <c r="HDT70" s="135"/>
      <c r="HDU70" s="84"/>
      <c r="HDV70" s="135"/>
      <c r="HDW70" s="135"/>
      <c r="HDX70" s="135"/>
      <c r="HDY70" s="84"/>
      <c r="HDZ70" s="135"/>
      <c r="HEA70" s="135"/>
      <c r="HEB70" s="135"/>
      <c r="HEC70" s="84"/>
      <c r="HED70" s="135"/>
      <c r="HEE70" s="135"/>
      <c r="HEF70" s="135"/>
      <c r="HEG70" s="84"/>
      <c r="HEH70" s="135"/>
      <c r="HEI70" s="135"/>
      <c r="HEJ70" s="135"/>
      <c r="HEK70" s="84"/>
      <c r="HEL70" s="135"/>
      <c r="HEM70" s="135"/>
      <c r="HEN70" s="135"/>
      <c r="HEO70" s="84"/>
      <c r="HEP70" s="135"/>
      <c r="HEQ70" s="135"/>
      <c r="HER70" s="135"/>
      <c r="HES70" s="84"/>
      <c r="HET70" s="135"/>
      <c r="HEU70" s="135"/>
      <c r="HEV70" s="135"/>
      <c r="HEW70" s="84"/>
      <c r="HEX70" s="135"/>
      <c r="HEY70" s="135"/>
      <c r="HEZ70" s="135"/>
      <c r="HFA70" s="84"/>
      <c r="HFB70" s="135"/>
      <c r="HFC70" s="135"/>
      <c r="HFD70" s="135"/>
      <c r="HFE70" s="84"/>
      <c r="HFF70" s="135"/>
      <c r="HFG70" s="135"/>
      <c r="HFH70" s="135"/>
      <c r="HFI70" s="84"/>
      <c r="HFJ70" s="135"/>
      <c r="HFK70" s="135"/>
      <c r="HFL70" s="135"/>
      <c r="HFM70" s="84"/>
      <c r="HFN70" s="135"/>
      <c r="HFO70" s="135"/>
      <c r="HFP70" s="135"/>
      <c r="HFQ70" s="84"/>
      <c r="HFR70" s="135"/>
      <c r="HFS70" s="135"/>
      <c r="HFT70" s="135"/>
      <c r="HFU70" s="84"/>
      <c r="HFV70" s="135"/>
      <c r="HFW70" s="135"/>
      <c r="HFX70" s="135"/>
      <c r="HFY70" s="84"/>
      <c r="HFZ70" s="135"/>
      <c r="HGA70" s="135"/>
      <c r="HGB70" s="135"/>
      <c r="HGC70" s="84"/>
      <c r="HGD70" s="135"/>
      <c r="HGE70" s="135"/>
      <c r="HGF70" s="135"/>
      <c r="HGG70" s="84"/>
      <c r="HGH70" s="135"/>
      <c r="HGI70" s="135"/>
      <c r="HGJ70" s="135"/>
      <c r="HGK70" s="84"/>
      <c r="HGL70" s="135"/>
      <c r="HGM70" s="135"/>
      <c r="HGN70" s="135"/>
      <c r="HGO70" s="84"/>
      <c r="HGP70" s="135"/>
      <c r="HGQ70" s="135"/>
      <c r="HGR70" s="135"/>
      <c r="HGS70" s="84"/>
      <c r="HGT70" s="135"/>
      <c r="HGU70" s="135"/>
      <c r="HGV70" s="135"/>
      <c r="HGW70" s="84"/>
      <c r="HGX70" s="135"/>
      <c r="HGY70" s="135"/>
      <c r="HGZ70" s="135"/>
      <c r="HHA70" s="84"/>
      <c r="HHB70" s="135"/>
      <c r="HHC70" s="135"/>
      <c r="HHD70" s="135"/>
      <c r="HHE70" s="84"/>
      <c r="HHF70" s="135"/>
      <c r="HHG70" s="135"/>
      <c r="HHH70" s="135"/>
      <c r="HHI70" s="84"/>
      <c r="HHJ70" s="135"/>
      <c r="HHK70" s="135"/>
      <c r="HHL70" s="135"/>
      <c r="HHM70" s="84"/>
      <c r="HHN70" s="135"/>
      <c r="HHO70" s="135"/>
      <c r="HHP70" s="135"/>
      <c r="HHQ70" s="84"/>
      <c r="HHR70" s="135"/>
      <c r="HHS70" s="135"/>
      <c r="HHT70" s="135"/>
      <c r="HHU70" s="84"/>
      <c r="HHV70" s="135"/>
      <c r="HHW70" s="135"/>
      <c r="HHX70" s="135"/>
      <c r="HHY70" s="84"/>
      <c r="HHZ70" s="135"/>
      <c r="HIA70" s="135"/>
      <c r="HIB70" s="135"/>
      <c r="HIC70" s="84"/>
      <c r="HID70" s="135"/>
      <c r="HIE70" s="135"/>
      <c r="HIF70" s="135"/>
      <c r="HIG70" s="84"/>
      <c r="HIH70" s="135"/>
      <c r="HII70" s="135"/>
      <c r="HIJ70" s="135"/>
      <c r="HIK70" s="84"/>
      <c r="HIL70" s="135"/>
      <c r="HIM70" s="135"/>
      <c r="HIN70" s="135"/>
      <c r="HIO70" s="84"/>
      <c r="HIP70" s="135"/>
      <c r="HIQ70" s="135"/>
      <c r="HIR70" s="135"/>
      <c r="HIS70" s="84"/>
      <c r="HIT70" s="135"/>
      <c r="HIU70" s="135"/>
      <c r="HIV70" s="135"/>
      <c r="HIW70" s="84"/>
      <c r="HIX70" s="135"/>
      <c r="HIY70" s="135"/>
      <c r="HIZ70" s="135"/>
      <c r="HJA70" s="84"/>
      <c r="HJB70" s="135"/>
      <c r="HJC70" s="135"/>
      <c r="HJD70" s="135"/>
      <c r="HJE70" s="84"/>
      <c r="HJF70" s="135"/>
      <c r="HJG70" s="135"/>
      <c r="HJH70" s="135"/>
      <c r="HJI70" s="84"/>
      <c r="HJJ70" s="135"/>
      <c r="HJK70" s="135"/>
      <c r="HJL70" s="135"/>
      <c r="HJM70" s="84"/>
      <c r="HJN70" s="135"/>
      <c r="HJO70" s="135"/>
      <c r="HJP70" s="135"/>
      <c r="HJQ70" s="84"/>
      <c r="HJR70" s="135"/>
      <c r="HJS70" s="135"/>
      <c r="HJT70" s="135"/>
      <c r="HJU70" s="84"/>
      <c r="HJV70" s="135"/>
      <c r="HJW70" s="135"/>
      <c r="HJX70" s="135"/>
      <c r="HJY70" s="84"/>
      <c r="HJZ70" s="135"/>
      <c r="HKA70" s="135"/>
      <c r="HKB70" s="135"/>
      <c r="HKC70" s="84"/>
      <c r="HKD70" s="135"/>
      <c r="HKE70" s="135"/>
      <c r="HKF70" s="135"/>
      <c r="HKG70" s="84"/>
      <c r="HKH70" s="135"/>
      <c r="HKI70" s="135"/>
      <c r="HKJ70" s="135"/>
      <c r="HKK70" s="84"/>
      <c r="HKL70" s="135"/>
      <c r="HKM70" s="135"/>
      <c r="HKN70" s="135"/>
      <c r="HKO70" s="84"/>
      <c r="HKP70" s="135"/>
      <c r="HKQ70" s="135"/>
      <c r="HKR70" s="135"/>
      <c r="HKS70" s="84"/>
      <c r="HKT70" s="135"/>
      <c r="HKU70" s="135"/>
      <c r="HKV70" s="135"/>
      <c r="HKW70" s="84"/>
      <c r="HKX70" s="135"/>
      <c r="HKY70" s="135"/>
      <c r="HKZ70" s="135"/>
      <c r="HLA70" s="84"/>
      <c r="HLB70" s="135"/>
      <c r="HLC70" s="135"/>
      <c r="HLD70" s="135"/>
      <c r="HLE70" s="84"/>
      <c r="HLF70" s="135"/>
      <c r="HLG70" s="135"/>
      <c r="HLH70" s="135"/>
      <c r="HLI70" s="84"/>
      <c r="HLJ70" s="135"/>
      <c r="HLK70" s="135"/>
      <c r="HLL70" s="135"/>
      <c r="HLM70" s="84"/>
      <c r="HLN70" s="135"/>
      <c r="HLO70" s="135"/>
      <c r="HLP70" s="135"/>
      <c r="HLQ70" s="84"/>
      <c r="HLR70" s="135"/>
      <c r="HLS70" s="135"/>
      <c r="HLT70" s="135"/>
      <c r="HLU70" s="84"/>
      <c r="HLV70" s="135"/>
      <c r="HLW70" s="135"/>
      <c r="HLX70" s="135"/>
      <c r="HLY70" s="84"/>
      <c r="HLZ70" s="135"/>
      <c r="HMA70" s="135"/>
      <c r="HMB70" s="135"/>
      <c r="HMC70" s="84"/>
      <c r="HMD70" s="135"/>
      <c r="HME70" s="135"/>
      <c r="HMF70" s="135"/>
      <c r="HMG70" s="84"/>
      <c r="HMH70" s="135"/>
      <c r="HMI70" s="135"/>
      <c r="HMJ70" s="135"/>
      <c r="HMK70" s="84"/>
      <c r="HML70" s="135"/>
      <c r="HMM70" s="135"/>
      <c r="HMN70" s="135"/>
      <c r="HMO70" s="84"/>
      <c r="HMP70" s="135"/>
      <c r="HMQ70" s="135"/>
      <c r="HMR70" s="135"/>
      <c r="HMS70" s="84"/>
      <c r="HMT70" s="135"/>
      <c r="HMU70" s="135"/>
      <c r="HMV70" s="135"/>
      <c r="HMW70" s="84"/>
      <c r="HMX70" s="135"/>
      <c r="HMY70" s="135"/>
      <c r="HMZ70" s="135"/>
      <c r="HNA70" s="84"/>
      <c r="HNB70" s="135"/>
      <c r="HNC70" s="135"/>
      <c r="HND70" s="135"/>
      <c r="HNE70" s="84"/>
      <c r="HNF70" s="135"/>
      <c r="HNG70" s="135"/>
      <c r="HNH70" s="135"/>
      <c r="HNI70" s="84"/>
      <c r="HNJ70" s="135"/>
      <c r="HNK70" s="135"/>
      <c r="HNL70" s="135"/>
      <c r="HNM70" s="84"/>
      <c r="HNN70" s="135"/>
      <c r="HNO70" s="135"/>
      <c r="HNP70" s="135"/>
      <c r="HNQ70" s="84"/>
      <c r="HNR70" s="135"/>
      <c r="HNS70" s="135"/>
      <c r="HNT70" s="135"/>
      <c r="HNU70" s="84"/>
      <c r="HNV70" s="135"/>
      <c r="HNW70" s="135"/>
      <c r="HNX70" s="135"/>
      <c r="HNY70" s="84"/>
      <c r="HNZ70" s="135"/>
      <c r="HOA70" s="135"/>
      <c r="HOB70" s="135"/>
      <c r="HOC70" s="84"/>
      <c r="HOD70" s="135"/>
      <c r="HOE70" s="135"/>
      <c r="HOF70" s="135"/>
      <c r="HOG70" s="84"/>
      <c r="HOH70" s="135"/>
      <c r="HOI70" s="135"/>
      <c r="HOJ70" s="135"/>
      <c r="HOK70" s="84"/>
      <c r="HOL70" s="135"/>
      <c r="HOM70" s="135"/>
      <c r="HON70" s="135"/>
      <c r="HOO70" s="84"/>
      <c r="HOP70" s="135"/>
      <c r="HOQ70" s="135"/>
      <c r="HOR70" s="135"/>
      <c r="HOS70" s="84"/>
      <c r="HOT70" s="135"/>
      <c r="HOU70" s="135"/>
      <c r="HOV70" s="135"/>
      <c r="HOW70" s="84"/>
      <c r="HOX70" s="135"/>
      <c r="HOY70" s="135"/>
      <c r="HOZ70" s="135"/>
      <c r="HPA70" s="84"/>
      <c r="HPB70" s="135"/>
      <c r="HPC70" s="135"/>
      <c r="HPD70" s="135"/>
      <c r="HPE70" s="84"/>
      <c r="HPF70" s="135"/>
      <c r="HPG70" s="135"/>
      <c r="HPH70" s="135"/>
      <c r="HPI70" s="84"/>
      <c r="HPJ70" s="135"/>
      <c r="HPK70" s="135"/>
      <c r="HPL70" s="135"/>
      <c r="HPM70" s="84"/>
      <c r="HPN70" s="135"/>
      <c r="HPO70" s="135"/>
      <c r="HPP70" s="135"/>
      <c r="HPQ70" s="84"/>
      <c r="HPR70" s="135"/>
      <c r="HPS70" s="135"/>
      <c r="HPT70" s="135"/>
      <c r="HPU70" s="84"/>
      <c r="HPV70" s="135"/>
      <c r="HPW70" s="135"/>
      <c r="HPX70" s="135"/>
      <c r="HPY70" s="84"/>
      <c r="HPZ70" s="135"/>
      <c r="HQA70" s="135"/>
      <c r="HQB70" s="135"/>
      <c r="HQC70" s="84"/>
      <c r="HQD70" s="135"/>
      <c r="HQE70" s="135"/>
      <c r="HQF70" s="135"/>
      <c r="HQG70" s="84"/>
      <c r="HQH70" s="135"/>
      <c r="HQI70" s="135"/>
      <c r="HQJ70" s="135"/>
      <c r="HQK70" s="84"/>
      <c r="HQL70" s="135"/>
      <c r="HQM70" s="135"/>
      <c r="HQN70" s="135"/>
      <c r="HQO70" s="84"/>
      <c r="HQP70" s="135"/>
      <c r="HQQ70" s="135"/>
      <c r="HQR70" s="135"/>
      <c r="HQS70" s="84"/>
      <c r="HQT70" s="135"/>
      <c r="HQU70" s="135"/>
      <c r="HQV70" s="135"/>
      <c r="HQW70" s="84"/>
      <c r="HQX70" s="135"/>
      <c r="HQY70" s="135"/>
      <c r="HQZ70" s="135"/>
      <c r="HRA70" s="84"/>
      <c r="HRB70" s="135"/>
      <c r="HRC70" s="135"/>
      <c r="HRD70" s="135"/>
      <c r="HRE70" s="84"/>
      <c r="HRF70" s="135"/>
      <c r="HRG70" s="135"/>
      <c r="HRH70" s="135"/>
      <c r="HRI70" s="84"/>
      <c r="HRJ70" s="135"/>
      <c r="HRK70" s="135"/>
      <c r="HRL70" s="135"/>
      <c r="HRM70" s="84"/>
      <c r="HRN70" s="135"/>
      <c r="HRO70" s="135"/>
      <c r="HRP70" s="135"/>
      <c r="HRQ70" s="84"/>
      <c r="HRR70" s="135"/>
      <c r="HRS70" s="135"/>
      <c r="HRT70" s="135"/>
      <c r="HRU70" s="84"/>
      <c r="HRV70" s="135"/>
      <c r="HRW70" s="135"/>
      <c r="HRX70" s="135"/>
      <c r="HRY70" s="84"/>
      <c r="HRZ70" s="135"/>
      <c r="HSA70" s="135"/>
      <c r="HSB70" s="135"/>
      <c r="HSC70" s="84"/>
      <c r="HSD70" s="135"/>
      <c r="HSE70" s="135"/>
      <c r="HSF70" s="135"/>
      <c r="HSG70" s="84"/>
      <c r="HSH70" s="135"/>
      <c r="HSI70" s="135"/>
      <c r="HSJ70" s="135"/>
      <c r="HSK70" s="84"/>
      <c r="HSL70" s="135"/>
      <c r="HSM70" s="135"/>
      <c r="HSN70" s="135"/>
      <c r="HSO70" s="84"/>
      <c r="HSP70" s="135"/>
      <c r="HSQ70" s="135"/>
      <c r="HSR70" s="135"/>
      <c r="HSS70" s="84"/>
      <c r="HST70" s="135"/>
      <c r="HSU70" s="135"/>
      <c r="HSV70" s="135"/>
      <c r="HSW70" s="84"/>
      <c r="HSX70" s="135"/>
      <c r="HSY70" s="135"/>
      <c r="HSZ70" s="135"/>
      <c r="HTA70" s="84"/>
      <c r="HTB70" s="135"/>
      <c r="HTC70" s="135"/>
      <c r="HTD70" s="135"/>
      <c r="HTE70" s="84"/>
      <c r="HTF70" s="135"/>
      <c r="HTG70" s="135"/>
      <c r="HTH70" s="135"/>
      <c r="HTI70" s="84"/>
      <c r="HTJ70" s="135"/>
      <c r="HTK70" s="135"/>
      <c r="HTL70" s="135"/>
      <c r="HTM70" s="84"/>
      <c r="HTN70" s="135"/>
      <c r="HTO70" s="135"/>
      <c r="HTP70" s="135"/>
      <c r="HTQ70" s="84"/>
      <c r="HTR70" s="135"/>
      <c r="HTS70" s="135"/>
      <c r="HTT70" s="135"/>
      <c r="HTU70" s="84"/>
      <c r="HTV70" s="135"/>
      <c r="HTW70" s="135"/>
      <c r="HTX70" s="135"/>
      <c r="HTY70" s="84"/>
      <c r="HTZ70" s="135"/>
      <c r="HUA70" s="135"/>
      <c r="HUB70" s="135"/>
      <c r="HUC70" s="84"/>
      <c r="HUD70" s="135"/>
      <c r="HUE70" s="135"/>
      <c r="HUF70" s="135"/>
      <c r="HUG70" s="84"/>
      <c r="HUH70" s="135"/>
      <c r="HUI70" s="135"/>
      <c r="HUJ70" s="135"/>
      <c r="HUK70" s="84"/>
      <c r="HUL70" s="135"/>
      <c r="HUM70" s="135"/>
      <c r="HUN70" s="135"/>
      <c r="HUO70" s="84"/>
      <c r="HUP70" s="135"/>
      <c r="HUQ70" s="135"/>
      <c r="HUR70" s="135"/>
      <c r="HUS70" s="84"/>
      <c r="HUT70" s="135"/>
      <c r="HUU70" s="135"/>
      <c r="HUV70" s="135"/>
      <c r="HUW70" s="84"/>
      <c r="HUX70" s="135"/>
      <c r="HUY70" s="135"/>
      <c r="HUZ70" s="135"/>
      <c r="HVA70" s="84"/>
      <c r="HVB70" s="135"/>
      <c r="HVC70" s="135"/>
      <c r="HVD70" s="135"/>
      <c r="HVE70" s="84"/>
      <c r="HVF70" s="135"/>
      <c r="HVG70" s="135"/>
      <c r="HVH70" s="135"/>
      <c r="HVI70" s="84"/>
      <c r="HVJ70" s="135"/>
      <c r="HVK70" s="135"/>
      <c r="HVL70" s="135"/>
      <c r="HVM70" s="84"/>
      <c r="HVN70" s="135"/>
      <c r="HVO70" s="135"/>
      <c r="HVP70" s="135"/>
      <c r="HVQ70" s="84"/>
      <c r="HVR70" s="135"/>
      <c r="HVS70" s="135"/>
      <c r="HVT70" s="135"/>
      <c r="HVU70" s="84"/>
      <c r="HVV70" s="135"/>
      <c r="HVW70" s="135"/>
      <c r="HVX70" s="135"/>
      <c r="HVY70" s="84"/>
      <c r="HVZ70" s="135"/>
      <c r="HWA70" s="135"/>
      <c r="HWB70" s="135"/>
      <c r="HWC70" s="84"/>
      <c r="HWD70" s="135"/>
      <c r="HWE70" s="135"/>
      <c r="HWF70" s="135"/>
      <c r="HWG70" s="84"/>
      <c r="HWH70" s="135"/>
      <c r="HWI70" s="135"/>
      <c r="HWJ70" s="135"/>
      <c r="HWK70" s="84"/>
      <c r="HWL70" s="135"/>
      <c r="HWM70" s="135"/>
      <c r="HWN70" s="135"/>
      <c r="HWO70" s="84"/>
      <c r="HWP70" s="135"/>
      <c r="HWQ70" s="135"/>
      <c r="HWR70" s="135"/>
      <c r="HWS70" s="84"/>
      <c r="HWT70" s="135"/>
      <c r="HWU70" s="135"/>
      <c r="HWV70" s="135"/>
      <c r="HWW70" s="84"/>
      <c r="HWX70" s="135"/>
      <c r="HWY70" s="135"/>
      <c r="HWZ70" s="135"/>
      <c r="HXA70" s="84"/>
      <c r="HXB70" s="135"/>
      <c r="HXC70" s="135"/>
      <c r="HXD70" s="135"/>
      <c r="HXE70" s="84"/>
      <c r="HXF70" s="135"/>
      <c r="HXG70" s="135"/>
      <c r="HXH70" s="135"/>
      <c r="HXI70" s="84"/>
      <c r="HXJ70" s="135"/>
      <c r="HXK70" s="135"/>
      <c r="HXL70" s="135"/>
      <c r="HXM70" s="84"/>
      <c r="HXN70" s="135"/>
      <c r="HXO70" s="135"/>
      <c r="HXP70" s="135"/>
      <c r="HXQ70" s="84"/>
      <c r="HXR70" s="135"/>
      <c r="HXS70" s="135"/>
      <c r="HXT70" s="135"/>
      <c r="HXU70" s="84"/>
      <c r="HXV70" s="135"/>
      <c r="HXW70" s="135"/>
      <c r="HXX70" s="135"/>
      <c r="HXY70" s="84"/>
      <c r="HXZ70" s="135"/>
      <c r="HYA70" s="135"/>
      <c r="HYB70" s="135"/>
      <c r="HYC70" s="84"/>
      <c r="HYD70" s="135"/>
      <c r="HYE70" s="135"/>
      <c r="HYF70" s="135"/>
      <c r="HYG70" s="84"/>
      <c r="HYH70" s="135"/>
      <c r="HYI70" s="135"/>
      <c r="HYJ70" s="135"/>
      <c r="HYK70" s="84"/>
      <c r="HYL70" s="135"/>
      <c r="HYM70" s="135"/>
      <c r="HYN70" s="135"/>
      <c r="HYO70" s="84"/>
      <c r="HYP70" s="135"/>
      <c r="HYQ70" s="135"/>
      <c r="HYR70" s="135"/>
      <c r="HYS70" s="84"/>
      <c r="HYT70" s="135"/>
      <c r="HYU70" s="135"/>
      <c r="HYV70" s="135"/>
      <c r="HYW70" s="84"/>
      <c r="HYX70" s="135"/>
      <c r="HYY70" s="135"/>
      <c r="HYZ70" s="135"/>
      <c r="HZA70" s="84"/>
      <c r="HZB70" s="135"/>
      <c r="HZC70" s="135"/>
      <c r="HZD70" s="135"/>
      <c r="HZE70" s="84"/>
      <c r="HZF70" s="135"/>
      <c r="HZG70" s="135"/>
      <c r="HZH70" s="135"/>
      <c r="HZI70" s="84"/>
      <c r="HZJ70" s="135"/>
      <c r="HZK70" s="135"/>
      <c r="HZL70" s="135"/>
      <c r="HZM70" s="84"/>
      <c r="HZN70" s="135"/>
      <c r="HZO70" s="135"/>
      <c r="HZP70" s="135"/>
      <c r="HZQ70" s="84"/>
      <c r="HZR70" s="135"/>
      <c r="HZS70" s="135"/>
      <c r="HZT70" s="135"/>
      <c r="HZU70" s="84"/>
      <c r="HZV70" s="135"/>
      <c r="HZW70" s="135"/>
      <c r="HZX70" s="135"/>
      <c r="HZY70" s="84"/>
      <c r="HZZ70" s="135"/>
      <c r="IAA70" s="135"/>
      <c r="IAB70" s="135"/>
      <c r="IAC70" s="84"/>
      <c r="IAD70" s="135"/>
      <c r="IAE70" s="135"/>
      <c r="IAF70" s="135"/>
      <c r="IAG70" s="84"/>
      <c r="IAH70" s="135"/>
      <c r="IAI70" s="135"/>
      <c r="IAJ70" s="135"/>
      <c r="IAK70" s="84"/>
      <c r="IAL70" s="135"/>
      <c r="IAM70" s="135"/>
      <c r="IAN70" s="135"/>
      <c r="IAO70" s="84"/>
      <c r="IAP70" s="135"/>
      <c r="IAQ70" s="135"/>
      <c r="IAR70" s="135"/>
      <c r="IAS70" s="84"/>
      <c r="IAT70" s="135"/>
      <c r="IAU70" s="135"/>
      <c r="IAV70" s="135"/>
      <c r="IAW70" s="84"/>
      <c r="IAX70" s="135"/>
      <c r="IAY70" s="135"/>
      <c r="IAZ70" s="135"/>
      <c r="IBA70" s="84"/>
      <c r="IBB70" s="135"/>
      <c r="IBC70" s="135"/>
      <c r="IBD70" s="135"/>
      <c r="IBE70" s="84"/>
      <c r="IBF70" s="135"/>
      <c r="IBG70" s="135"/>
      <c r="IBH70" s="135"/>
      <c r="IBI70" s="84"/>
      <c r="IBJ70" s="135"/>
      <c r="IBK70" s="135"/>
      <c r="IBL70" s="135"/>
      <c r="IBM70" s="84"/>
      <c r="IBN70" s="135"/>
      <c r="IBO70" s="135"/>
      <c r="IBP70" s="135"/>
      <c r="IBQ70" s="84"/>
      <c r="IBR70" s="135"/>
      <c r="IBS70" s="135"/>
      <c r="IBT70" s="135"/>
      <c r="IBU70" s="84"/>
      <c r="IBV70" s="135"/>
      <c r="IBW70" s="135"/>
      <c r="IBX70" s="135"/>
      <c r="IBY70" s="84"/>
      <c r="IBZ70" s="135"/>
      <c r="ICA70" s="135"/>
      <c r="ICB70" s="135"/>
      <c r="ICC70" s="84"/>
      <c r="ICD70" s="135"/>
      <c r="ICE70" s="135"/>
      <c r="ICF70" s="135"/>
      <c r="ICG70" s="84"/>
      <c r="ICH70" s="135"/>
      <c r="ICI70" s="135"/>
      <c r="ICJ70" s="135"/>
      <c r="ICK70" s="84"/>
      <c r="ICL70" s="135"/>
      <c r="ICM70" s="135"/>
      <c r="ICN70" s="135"/>
      <c r="ICO70" s="84"/>
      <c r="ICP70" s="135"/>
      <c r="ICQ70" s="135"/>
      <c r="ICR70" s="135"/>
      <c r="ICS70" s="84"/>
      <c r="ICT70" s="135"/>
      <c r="ICU70" s="135"/>
      <c r="ICV70" s="135"/>
      <c r="ICW70" s="84"/>
      <c r="ICX70" s="135"/>
      <c r="ICY70" s="135"/>
      <c r="ICZ70" s="135"/>
      <c r="IDA70" s="84"/>
      <c r="IDB70" s="135"/>
      <c r="IDC70" s="135"/>
      <c r="IDD70" s="135"/>
      <c r="IDE70" s="84"/>
      <c r="IDF70" s="135"/>
      <c r="IDG70" s="135"/>
      <c r="IDH70" s="135"/>
      <c r="IDI70" s="84"/>
      <c r="IDJ70" s="135"/>
      <c r="IDK70" s="135"/>
      <c r="IDL70" s="135"/>
      <c r="IDM70" s="84"/>
      <c r="IDN70" s="135"/>
      <c r="IDO70" s="135"/>
      <c r="IDP70" s="135"/>
      <c r="IDQ70" s="84"/>
      <c r="IDR70" s="135"/>
      <c r="IDS70" s="135"/>
      <c r="IDT70" s="135"/>
      <c r="IDU70" s="84"/>
      <c r="IDV70" s="135"/>
      <c r="IDW70" s="135"/>
      <c r="IDX70" s="135"/>
      <c r="IDY70" s="84"/>
      <c r="IDZ70" s="135"/>
      <c r="IEA70" s="135"/>
      <c r="IEB70" s="135"/>
      <c r="IEC70" s="84"/>
      <c r="IED70" s="135"/>
      <c r="IEE70" s="135"/>
      <c r="IEF70" s="135"/>
      <c r="IEG70" s="84"/>
      <c r="IEH70" s="135"/>
      <c r="IEI70" s="135"/>
      <c r="IEJ70" s="135"/>
      <c r="IEK70" s="84"/>
      <c r="IEL70" s="135"/>
      <c r="IEM70" s="135"/>
      <c r="IEN70" s="135"/>
      <c r="IEO70" s="84"/>
      <c r="IEP70" s="135"/>
      <c r="IEQ70" s="135"/>
      <c r="IER70" s="135"/>
      <c r="IES70" s="84"/>
      <c r="IET70" s="135"/>
      <c r="IEU70" s="135"/>
      <c r="IEV70" s="135"/>
      <c r="IEW70" s="84"/>
      <c r="IEX70" s="135"/>
      <c r="IEY70" s="135"/>
      <c r="IEZ70" s="135"/>
      <c r="IFA70" s="84"/>
      <c r="IFB70" s="135"/>
      <c r="IFC70" s="135"/>
      <c r="IFD70" s="135"/>
      <c r="IFE70" s="84"/>
      <c r="IFF70" s="135"/>
      <c r="IFG70" s="135"/>
      <c r="IFH70" s="135"/>
      <c r="IFI70" s="84"/>
      <c r="IFJ70" s="135"/>
      <c r="IFK70" s="135"/>
      <c r="IFL70" s="135"/>
      <c r="IFM70" s="84"/>
      <c r="IFN70" s="135"/>
      <c r="IFO70" s="135"/>
      <c r="IFP70" s="135"/>
      <c r="IFQ70" s="84"/>
      <c r="IFR70" s="135"/>
      <c r="IFS70" s="135"/>
      <c r="IFT70" s="135"/>
      <c r="IFU70" s="84"/>
      <c r="IFV70" s="135"/>
      <c r="IFW70" s="135"/>
      <c r="IFX70" s="135"/>
      <c r="IFY70" s="84"/>
      <c r="IFZ70" s="135"/>
      <c r="IGA70" s="135"/>
      <c r="IGB70" s="135"/>
      <c r="IGC70" s="84"/>
      <c r="IGD70" s="135"/>
      <c r="IGE70" s="135"/>
      <c r="IGF70" s="135"/>
      <c r="IGG70" s="84"/>
      <c r="IGH70" s="135"/>
      <c r="IGI70" s="135"/>
      <c r="IGJ70" s="135"/>
      <c r="IGK70" s="84"/>
      <c r="IGL70" s="135"/>
      <c r="IGM70" s="135"/>
      <c r="IGN70" s="135"/>
      <c r="IGO70" s="84"/>
      <c r="IGP70" s="135"/>
      <c r="IGQ70" s="135"/>
      <c r="IGR70" s="135"/>
      <c r="IGS70" s="84"/>
      <c r="IGT70" s="135"/>
      <c r="IGU70" s="135"/>
      <c r="IGV70" s="135"/>
      <c r="IGW70" s="84"/>
      <c r="IGX70" s="135"/>
      <c r="IGY70" s="135"/>
      <c r="IGZ70" s="135"/>
      <c r="IHA70" s="84"/>
      <c r="IHB70" s="135"/>
      <c r="IHC70" s="135"/>
      <c r="IHD70" s="135"/>
      <c r="IHE70" s="84"/>
      <c r="IHF70" s="135"/>
      <c r="IHG70" s="135"/>
      <c r="IHH70" s="135"/>
      <c r="IHI70" s="84"/>
      <c r="IHJ70" s="135"/>
      <c r="IHK70" s="135"/>
      <c r="IHL70" s="135"/>
      <c r="IHM70" s="84"/>
      <c r="IHN70" s="135"/>
      <c r="IHO70" s="135"/>
      <c r="IHP70" s="135"/>
      <c r="IHQ70" s="84"/>
      <c r="IHR70" s="135"/>
      <c r="IHS70" s="135"/>
      <c r="IHT70" s="135"/>
      <c r="IHU70" s="84"/>
      <c r="IHV70" s="135"/>
      <c r="IHW70" s="135"/>
      <c r="IHX70" s="135"/>
      <c r="IHY70" s="84"/>
      <c r="IHZ70" s="135"/>
      <c r="IIA70" s="135"/>
      <c r="IIB70" s="135"/>
      <c r="IIC70" s="84"/>
      <c r="IID70" s="135"/>
      <c r="IIE70" s="135"/>
      <c r="IIF70" s="135"/>
      <c r="IIG70" s="84"/>
      <c r="IIH70" s="135"/>
      <c r="III70" s="135"/>
      <c r="IIJ70" s="135"/>
      <c r="IIK70" s="84"/>
      <c r="IIL70" s="135"/>
      <c r="IIM70" s="135"/>
      <c r="IIN70" s="135"/>
      <c r="IIO70" s="84"/>
      <c r="IIP70" s="135"/>
      <c r="IIQ70" s="135"/>
      <c r="IIR70" s="135"/>
      <c r="IIS70" s="84"/>
      <c r="IIT70" s="135"/>
      <c r="IIU70" s="135"/>
      <c r="IIV70" s="135"/>
      <c r="IIW70" s="84"/>
      <c r="IIX70" s="135"/>
      <c r="IIY70" s="135"/>
      <c r="IIZ70" s="135"/>
      <c r="IJA70" s="84"/>
      <c r="IJB70" s="135"/>
      <c r="IJC70" s="135"/>
      <c r="IJD70" s="135"/>
      <c r="IJE70" s="84"/>
      <c r="IJF70" s="135"/>
      <c r="IJG70" s="135"/>
      <c r="IJH70" s="135"/>
      <c r="IJI70" s="84"/>
      <c r="IJJ70" s="135"/>
      <c r="IJK70" s="135"/>
      <c r="IJL70" s="135"/>
      <c r="IJM70" s="84"/>
      <c r="IJN70" s="135"/>
      <c r="IJO70" s="135"/>
      <c r="IJP70" s="135"/>
      <c r="IJQ70" s="84"/>
      <c r="IJR70" s="135"/>
      <c r="IJS70" s="135"/>
      <c r="IJT70" s="135"/>
      <c r="IJU70" s="84"/>
      <c r="IJV70" s="135"/>
      <c r="IJW70" s="135"/>
      <c r="IJX70" s="135"/>
      <c r="IJY70" s="84"/>
      <c r="IJZ70" s="135"/>
      <c r="IKA70" s="135"/>
      <c r="IKB70" s="135"/>
      <c r="IKC70" s="84"/>
      <c r="IKD70" s="135"/>
      <c r="IKE70" s="135"/>
      <c r="IKF70" s="135"/>
      <c r="IKG70" s="84"/>
      <c r="IKH70" s="135"/>
      <c r="IKI70" s="135"/>
      <c r="IKJ70" s="135"/>
      <c r="IKK70" s="84"/>
      <c r="IKL70" s="135"/>
      <c r="IKM70" s="135"/>
      <c r="IKN70" s="135"/>
      <c r="IKO70" s="84"/>
      <c r="IKP70" s="135"/>
      <c r="IKQ70" s="135"/>
      <c r="IKR70" s="135"/>
      <c r="IKS70" s="84"/>
      <c r="IKT70" s="135"/>
      <c r="IKU70" s="135"/>
      <c r="IKV70" s="135"/>
      <c r="IKW70" s="84"/>
      <c r="IKX70" s="135"/>
      <c r="IKY70" s="135"/>
      <c r="IKZ70" s="135"/>
      <c r="ILA70" s="84"/>
      <c r="ILB70" s="135"/>
      <c r="ILC70" s="135"/>
      <c r="ILD70" s="135"/>
      <c r="ILE70" s="84"/>
      <c r="ILF70" s="135"/>
      <c r="ILG70" s="135"/>
      <c r="ILH70" s="135"/>
      <c r="ILI70" s="84"/>
      <c r="ILJ70" s="135"/>
      <c r="ILK70" s="135"/>
      <c r="ILL70" s="135"/>
      <c r="ILM70" s="84"/>
      <c r="ILN70" s="135"/>
      <c r="ILO70" s="135"/>
      <c r="ILP70" s="135"/>
      <c r="ILQ70" s="84"/>
      <c r="ILR70" s="135"/>
      <c r="ILS70" s="135"/>
      <c r="ILT70" s="135"/>
      <c r="ILU70" s="84"/>
      <c r="ILV70" s="135"/>
      <c r="ILW70" s="135"/>
      <c r="ILX70" s="135"/>
      <c r="ILY70" s="84"/>
      <c r="ILZ70" s="135"/>
      <c r="IMA70" s="135"/>
      <c r="IMB70" s="135"/>
      <c r="IMC70" s="84"/>
      <c r="IMD70" s="135"/>
      <c r="IME70" s="135"/>
      <c r="IMF70" s="135"/>
      <c r="IMG70" s="84"/>
      <c r="IMH70" s="135"/>
      <c r="IMI70" s="135"/>
      <c r="IMJ70" s="135"/>
      <c r="IMK70" s="84"/>
      <c r="IML70" s="135"/>
      <c r="IMM70" s="135"/>
      <c r="IMN70" s="135"/>
      <c r="IMO70" s="84"/>
      <c r="IMP70" s="135"/>
      <c r="IMQ70" s="135"/>
      <c r="IMR70" s="135"/>
      <c r="IMS70" s="84"/>
      <c r="IMT70" s="135"/>
      <c r="IMU70" s="135"/>
      <c r="IMV70" s="135"/>
      <c r="IMW70" s="84"/>
      <c r="IMX70" s="135"/>
      <c r="IMY70" s="135"/>
      <c r="IMZ70" s="135"/>
      <c r="INA70" s="84"/>
      <c r="INB70" s="135"/>
      <c r="INC70" s="135"/>
      <c r="IND70" s="135"/>
      <c r="INE70" s="84"/>
      <c r="INF70" s="135"/>
      <c r="ING70" s="135"/>
      <c r="INH70" s="135"/>
      <c r="INI70" s="84"/>
      <c r="INJ70" s="135"/>
      <c r="INK70" s="135"/>
      <c r="INL70" s="135"/>
      <c r="INM70" s="84"/>
      <c r="INN70" s="135"/>
      <c r="INO70" s="135"/>
      <c r="INP70" s="135"/>
      <c r="INQ70" s="84"/>
      <c r="INR70" s="135"/>
      <c r="INS70" s="135"/>
      <c r="INT70" s="135"/>
      <c r="INU70" s="84"/>
      <c r="INV70" s="135"/>
      <c r="INW70" s="135"/>
      <c r="INX70" s="135"/>
      <c r="INY70" s="84"/>
      <c r="INZ70" s="135"/>
      <c r="IOA70" s="135"/>
      <c r="IOB70" s="135"/>
      <c r="IOC70" s="84"/>
      <c r="IOD70" s="135"/>
      <c r="IOE70" s="135"/>
      <c r="IOF70" s="135"/>
      <c r="IOG70" s="84"/>
      <c r="IOH70" s="135"/>
      <c r="IOI70" s="135"/>
      <c r="IOJ70" s="135"/>
      <c r="IOK70" s="84"/>
      <c r="IOL70" s="135"/>
      <c r="IOM70" s="135"/>
      <c r="ION70" s="135"/>
      <c r="IOO70" s="84"/>
      <c r="IOP70" s="135"/>
      <c r="IOQ70" s="135"/>
      <c r="IOR70" s="135"/>
      <c r="IOS70" s="84"/>
      <c r="IOT70" s="135"/>
      <c r="IOU70" s="135"/>
      <c r="IOV70" s="135"/>
      <c r="IOW70" s="84"/>
      <c r="IOX70" s="135"/>
      <c r="IOY70" s="135"/>
      <c r="IOZ70" s="135"/>
      <c r="IPA70" s="84"/>
      <c r="IPB70" s="135"/>
      <c r="IPC70" s="135"/>
      <c r="IPD70" s="135"/>
      <c r="IPE70" s="84"/>
      <c r="IPF70" s="135"/>
      <c r="IPG70" s="135"/>
      <c r="IPH70" s="135"/>
      <c r="IPI70" s="84"/>
      <c r="IPJ70" s="135"/>
      <c r="IPK70" s="135"/>
      <c r="IPL70" s="135"/>
      <c r="IPM70" s="84"/>
      <c r="IPN70" s="135"/>
      <c r="IPO70" s="135"/>
      <c r="IPP70" s="135"/>
      <c r="IPQ70" s="84"/>
      <c r="IPR70" s="135"/>
      <c r="IPS70" s="135"/>
      <c r="IPT70" s="135"/>
      <c r="IPU70" s="84"/>
      <c r="IPV70" s="135"/>
      <c r="IPW70" s="135"/>
      <c r="IPX70" s="135"/>
      <c r="IPY70" s="84"/>
      <c r="IPZ70" s="135"/>
      <c r="IQA70" s="135"/>
      <c r="IQB70" s="135"/>
      <c r="IQC70" s="84"/>
      <c r="IQD70" s="135"/>
      <c r="IQE70" s="135"/>
      <c r="IQF70" s="135"/>
      <c r="IQG70" s="84"/>
      <c r="IQH70" s="135"/>
      <c r="IQI70" s="135"/>
      <c r="IQJ70" s="135"/>
      <c r="IQK70" s="84"/>
      <c r="IQL70" s="135"/>
      <c r="IQM70" s="135"/>
      <c r="IQN70" s="135"/>
      <c r="IQO70" s="84"/>
      <c r="IQP70" s="135"/>
      <c r="IQQ70" s="135"/>
      <c r="IQR70" s="135"/>
      <c r="IQS70" s="84"/>
      <c r="IQT70" s="135"/>
      <c r="IQU70" s="135"/>
      <c r="IQV70" s="135"/>
      <c r="IQW70" s="84"/>
      <c r="IQX70" s="135"/>
      <c r="IQY70" s="135"/>
      <c r="IQZ70" s="135"/>
      <c r="IRA70" s="84"/>
      <c r="IRB70" s="135"/>
      <c r="IRC70" s="135"/>
      <c r="IRD70" s="135"/>
      <c r="IRE70" s="84"/>
      <c r="IRF70" s="135"/>
      <c r="IRG70" s="135"/>
      <c r="IRH70" s="135"/>
      <c r="IRI70" s="84"/>
      <c r="IRJ70" s="135"/>
      <c r="IRK70" s="135"/>
      <c r="IRL70" s="135"/>
      <c r="IRM70" s="84"/>
      <c r="IRN70" s="135"/>
      <c r="IRO70" s="135"/>
      <c r="IRP70" s="135"/>
      <c r="IRQ70" s="84"/>
      <c r="IRR70" s="135"/>
      <c r="IRS70" s="135"/>
      <c r="IRT70" s="135"/>
      <c r="IRU70" s="84"/>
      <c r="IRV70" s="135"/>
      <c r="IRW70" s="135"/>
      <c r="IRX70" s="135"/>
      <c r="IRY70" s="84"/>
      <c r="IRZ70" s="135"/>
      <c r="ISA70" s="135"/>
      <c r="ISB70" s="135"/>
      <c r="ISC70" s="84"/>
      <c r="ISD70" s="135"/>
      <c r="ISE70" s="135"/>
      <c r="ISF70" s="135"/>
      <c r="ISG70" s="84"/>
      <c r="ISH70" s="135"/>
      <c r="ISI70" s="135"/>
      <c r="ISJ70" s="135"/>
      <c r="ISK70" s="84"/>
      <c r="ISL70" s="135"/>
      <c r="ISM70" s="135"/>
      <c r="ISN70" s="135"/>
      <c r="ISO70" s="84"/>
      <c r="ISP70" s="135"/>
      <c r="ISQ70" s="135"/>
      <c r="ISR70" s="135"/>
      <c r="ISS70" s="84"/>
      <c r="IST70" s="135"/>
      <c r="ISU70" s="135"/>
      <c r="ISV70" s="135"/>
      <c r="ISW70" s="84"/>
      <c r="ISX70" s="135"/>
      <c r="ISY70" s="135"/>
      <c r="ISZ70" s="135"/>
      <c r="ITA70" s="84"/>
      <c r="ITB70" s="135"/>
      <c r="ITC70" s="135"/>
      <c r="ITD70" s="135"/>
      <c r="ITE70" s="84"/>
      <c r="ITF70" s="135"/>
      <c r="ITG70" s="135"/>
      <c r="ITH70" s="135"/>
      <c r="ITI70" s="84"/>
      <c r="ITJ70" s="135"/>
      <c r="ITK70" s="135"/>
      <c r="ITL70" s="135"/>
      <c r="ITM70" s="84"/>
      <c r="ITN70" s="135"/>
      <c r="ITO70" s="135"/>
      <c r="ITP70" s="135"/>
      <c r="ITQ70" s="84"/>
      <c r="ITR70" s="135"/>
      <c r="ITS70" s="135"/>
      <c r="ITT70" s="135"/>
      <c r="ITU70" s="84"/>
      <c r="ITV70" s="135"/>
      <c r="ITW70" s="135"/>
      <c r="ITX70" s="135"/>
      <c r="ITY70" s="84"/>
      <c r="ITZ70" s="135"/>
      <c r="IUA70" s="135"/>
      <c r="IUB70" s="135"/>
      <c r="IUC70" s="84"/>
      <c r="IUD70" s="135"/>
      <c r="IUE70" s="135"/>
      <c r="IUF70" s="135"/>
      <c r="IUG70" s="84"/>
      <c r="IUH70" s="135"/>
      <c r="IUI70" s="135"/>
      <c r="IUJ70" s="135"/>
      <c r="IUK70" s="84"/>
      <c r="IUL70" s="135"/>
      <c r="IUM70" s="135"/>
      <c r="IUN70" s="135"/>
      <c r="IUO70" s="84"/>
      <c r="IUP70" s="135"/>
      <c r="IUQ70" s="135"/>
      <c r="IUR70" s="135"/>
      <c r="IUS70" s="84"/>
      <c r="IUT70" s="135"/>
      <c r="IUU70" s="135"/>
      <c r="IUV70" s="135"/>
      <c r="IUW70" s="84"/>
      <c r="IUX70" s="135"/>
      <c r="IUY70" s="135"/>
      <c r="IUZ70" s="135"/>
      <c r="IVA70" s="84"/>
      <c r="IVB70" s="135"/>
      <c r="IVC70" s="135"/>
      <c r="IVD70" s="135"/>
      <c r="IVE70" s="84"/>
      <c r="IVF70" s="135"/>
      <c r="IVG70" s="135"/>
      <c r="IVH70" s="135"/>
      <c r="IVI70" s="84"/>
      <c r="IVJ70" s="135"/>
      <c r="IVK70" s="135"/>
      <c r="IVL70" s="135"/>
      <c r="IVM70" s="84"/>
      <c r="IVN70" s="135"/>
      <c r="IVO70" s="135"/>
      <c r="IVP70" s="135"/>
      <c r="IVQ70" s="84"/>
      <c r="IVR70" s="135"/>
      <c r="IVS70" s="135"/>
      <c r="IVT70" s="135"/>
      <c r="IVU70" s="84"/>
      <c r="IVV70" s="135"/>
      <c r="IVW70" s="135"/>
      <c r="IVX70" s="135"/>
      <c r="IVY70" s="84"/>
      <c r="IVZ70" s="135"/>
      <c r="IWA70" s="135"/>
      <c r="IWB70" s="135"/>
      <c r="IWC70" s="84"/>
      <c r="IWD70" s="135"/>
      <c r="IWE70" s="135"/>
      <c r="IWF70" s="135"/>
      <c r="IWG70" s="84"/>
      <c r="IWH70" s="135"/>
      <c r="IWI70" s="135"/>
      <c r="IWJ70" s="135"/>
      <c r="IWK70" s="84"/>
      <c r="IWL70" s="135"/>
      <c r="IWM70" s="135"/>
      <c r="IWN70" s="135"/>
      <c r="IWO70" s="84"/>
      <c r="IWP70" s="135"/>
      <c r="IWQ70" s="135"/>
      <c r="IWR70" s="135"/>
      <c r="IWS70" s="84"/>
      <c r="IWT70" s="135"/>
      <c r="IWU70" s="135"/>
      <c r="IWV70" s="135"/>
      <c r="IWW70" s="84"/>
      <c r="IWX70" s="135"/>
      <c r="IWY70" s="135"/>
      <c r="IWZ70" s="135"/>
      <c r="IXA70" s="84"/>
      <c r="IXB70" s="135"/>
      <c r="IXC70" s="135"/>
      <c r="IXD70" s="135"/>
      <c r="IXE70" s="84"/>
      <c r="IXF70" s="135"/>
      <c r="IXG70" s="135"/>
      <c r="IXH70" s="135"/>
      <c r="IXI70" s="84"/>
      <c r="IXJ70" s="135"/>
      <c r="IXK70" s="135"/>
      <c r="IXL70" s="135"/>
      <c r="IXM70" s="84"/>
      <c r="IXN70" s="135"/>
      <c r="IXO70" s="135"/>
      <c r="IXP70" s="135"/>
      <c r="IXQ70" s="84"/>
      <c r="IXR70" s="135"/>
      <c r="IXS70" s="135"/>
      <c r="IXT70" s="135"/>
      <c r="IXU70" s="84"/>
      <c r="IXV70" s="135"/>
      <c r="IXW70" s="135"/>
      <c r="IXX70" s="135"/>
      <c r="IXY70" s="84"/>
      <c r="IXZ70" s="135"/>
      <c r="IYA70" s="135"/>
      <c r="IYB70" s="135"/>
      <c r="IYC70" s="84"/>
      <c r="IYD70" s="135"/>
      <c r="IYE70" s="135"/>
      <c r="IYF70" s="135"/>
      <c r="IYG70" s="84"/>
      <c r="IYH70" s="135"/>
      <c r="IYI70" s="135"/>
      <c r="IYJ70" s="135"/>
      <c r="IYK70" s="84"/>
      <c r="IYL70" s="135"/>
      <c r="IYM70" s="135"/>
      <c r="IYN70" s="135"/>
      <c r="IYO70" s="84"/>
      <c r="IYP70" s="135"/>
      <c r="IYQ70" s="135"/>
      <c r="IYR70" s="135"/>
      <c r="IYS70" s="84"/>
      <c r="IYT70" s="135"/>
      <c r="IYU70" s="135"/>
      <c r="IYV70" s="135"/>
      <c r="IYW70" s="84"/>
      <c r="IYX70" s="135"/>
      <c r="IYY70" s="135"/>
      <c r="IYZ70" s="135"/>
      <c r="IZA70" s="84"/>
      <c r="IZB70" s="135"/>
      <c r="IZC70" s="135"/>
      <c r="IZD70" s="135"/>
      <c r="IZE70" s="84"/>
      <c r="IZF70" s="135"/>
      <c r="IZG70" s="135"/>
      <c r="IZH70" s="135"/>
      <c r="IZI70" s="84"/>
      <c r="IZJ70" s="135"/>
      <c r="IZK70" s="135"/>
      <c r="IZL70" s="135"/>
      <c r="IZM70" s="84"/>
      <c r="IZN70" s="135"/>
      <c r="IZO70" s="135"/>
      <c r="IZP70" s="135"/>
      <c r="IZQ70" s="84"/>
      <c r="IZR70" s="135"/>
      <c r="IZS70" s="135"/>
      <c r="IZT70" s="135"/>
      <c r="IZU70" s="84"/>
      <c r="IZV70" s="135"/>
      <c r="IZW70" s="135"/>
      <c r="IZX70" s="135"/>
      <c r="IZY70" s="84"/>
      <c r="IZZ70" s="135"/>
      <c r="JAA70" s="135"/>
      <c r="JAB70" s="135"/>
      <c r="JAC70" s="84"/>
      <c r="JAD70" s="135"/>
      <c r="JAE70" s="135"/>
      <c r="JAF70" s="135"/>
      <c r="JAG70" s="84"/>
      <c r="JAH70" s="135"/>
      <c r="JAI70" s="135"/>
      <c r="JAJ70" s="135"/>
      <c r="JAK70" s="84"/>
      <c r="JAL70" s="135"/>
      <c r="JAM70" s="135"/>
      <c r="JAN70" s="135"/>
      <c r="JAO70" s="84"/>
      <c r="JAP70" s="135"/>
      <c r="JAQ70" s="135"/>
      <c r="JAR70" s="135"/>
      <c r="JAS70" s="84"/>
      <c r="JAT70" s="135"/>
      <c r="JAU70" s="135"/>
      <c r="JAV70" s="135"/>
      <c r="JAW70" s="84"/>
      <c r="JAX70" s="135"/>
      <c r="JAY70" s="135"/>
      <c r="JAZ70" s="135"/>
      <c r="JBA70" s="84"/>
      <c r="JBB70" s="135"/>
      <c r="JBC70" s="135"/>
      <c r="JBD70" s="135"/>
      <c r="JBE70" s="84"/>
      <c r="JBF70" s="135"/>
      <c r="JBG70" s="135"/>
      <c r="JBH70" s="135"/>
      <c r="JBI70" s="84"/>
      <c r="JBJ70" s="135"/>
      <c r="JBK70" s="135"/>
      <c r="JBL70" s="135"/>
      <c r="JBM70" s="84"/>
      <c r="JBN70" s="135"/>
      <c r="JBO70" s="135"/>
      <c r="JBP70" s="135"/>
      <c r="JBQ70" s="84"/>
      <c r="JBR70" s="135"/>
      <c r="JBS70" s="135"/>
      <c r="JBT70" s="135"/>
      <c r="JBU70" s="84"/>
      <c r="JBV70" s="135"/>
      <c r="JBW70" s="135"/>
      <c r="JBX70" s="135"/>
      <c r="JBY70" s="84"/>
      <c r="JBZ70" s="135"/>
      <c r="JCA70" s="135"/>
      <c r="JCB70" s="135"/>
      <c r="JCC70" s="84"/>
      <c r="JCD70" s="135"/>
      <c r="JCE70" s="135"/>
      <c r="JCF70" s="135"/>
      <c r="JCG70" s="84"/>
      <c r="JCH70" s="135"/>
      <c r="JCI70" s="135"/>
      <c r="JCJ70" s="135"/>
      <c r="JCK70" s="84"/>
      <c r="JCL70" s="135"/>
      <c r="JCM70" s="135"/>
      <c r="JCN70" s="135"/>
      <c r="JCO70" s="84"/>
      <c r="JCP70" s="135"/>
      <c r="JCQ70" s="135"/>
      <c r="JCR70" s="135"/>
      <c r="JCS70" s="84"/>
      <c r="JCT70" s="135"/>
      <c r="JCU70" s="135"/>
      <c r="JCV70" s="135"/>
      <c r="JCW70" s="84"/>
      <c r="JCX70" s="135"/>
      <c r="JCY70" s="135"/>
      <c r="JCZ70" s="135"/>
      <c r="JDA70" s="84"/>
      <c r="JDB70" s="135"/>
      <c r="JDC70" s="135"/>
      <c r="JDD70" s="135"/>
      <c r="JDE70" s="84"/>
      <c r="JDF70" s="135"/>
      <c r="JDG70" s="135"/>
      <c r="JDH70" s="135"/>
      <c r="JDI70" s="84"/>
      <c r="JDJ70" s="135"/>
      <c r="JDK70" s="135"/>
      <c r="JDL70" s="135"/>
      <c r="JDM70" s="84"/>
      <c r="JDN70" s="135"/>
      <c r="JDO70" s="135"/>
      <c r="JDP70" s="135"/>
      <c r="JDQ70" s="84"/>
      <c r="JDR70" s="135"/>
      <c r="JDS70" s="135"/>
      <c r="JDT70" s="135"/>
      <c r="JDU70" s="84"/>
      <c r="JDV70" s="135"/>
      <c r="JDW70" s="135"/>
      <c r="JDX70" s="135"/>
      <c r="JDY70" s="84"/>
      <c r="JDZ70" s="135"/>
      <c r="JEA70" s="135"/>
      <c r="JEB70" s="135"/>
      <c r="JEC70" s="84"/>
      <c r="JED70" s="135"/>
      <c r="JEE70" s="135"/>
      <c r="JEF70" s="135"/>
      <c r="JEG70" s="84"/>
      <c r="JEH70" s="135"/>
      <c r="JEI70" s="135"/>
      <c r="JEJ70" s="135"/>
      <c r="JEK70" s="84"/>
      <c r="JEL70" s="135"/>
      <c r="JEM70" s="135"/>
      <c r="JEN70" s="135"/>
      <c r="JEO70" s="84"/>
      <c r="JEP70" s="135"/>
      <c r="JEQ70" s="135"/>
      <c r="JER70" s="135"/>
      <c r="JES70" s="84"/>
      <c r="JET70" s="135"/>
      <c r="JEU70" s="135"/>
      <c r="JEV70" s="135"/>
      <c r="JEW70" s="84"/>
      <c r="JEX70" s="135"/>
      <c r="JEY70" s="135"/>
      <c r="JEZ70" s="135"/>
      <c r="JFA70" s="84"/>
      <c r="JFB70" s="135"/>
      <c r="JFC70" s="135"/>
      <c r="JFD70" s="135"/>
      <c r="JFE70" s="84"/>
      <c r="JFF70" s="135"/>
      <c r="JFG70" s="135"/>
      <c r="JFH70" s="135"/>
      <c r="JFI70" s="84"/>
      <c r="JFJ70" s="135"/>
      <c r="JFK70" s="135"/>
      <c r="JFL70" s="135"/>
      <c r="JFM70" s="84"/>
      <c r="JFN70" s="135"/>
      <c r="JFO70" s="135"/>
      <c r="JFP70" s="135"/>
      <c r="JFQ70" s="84"/>
      <c r="JFR70" s="135"/>
      <c r="JFS70" s="135"/>
      <c r="JFT70" s="135"/>
      <c r="JFU70" s="84"/>
      <c r="JFV70" s="135"/>
      <c r="JFW70" s="135"/>
      <c r="JFX70" s="135"/>
      <c r="JFY70" s="84"/>
      <c r="JFZ70" s="135"/>
      <c r="JGA70" s="135"/>
      <c r="JGB70" s="135"/>
      <c r="JGC70" s="84"/>
      <c r="JGD70" s="135"/>
      <c r="JGE70" s="135"/>
      <c r="JGF70" s="135"/>
      <c r="JGG70" s="84"/>
      <c r="JGH70" s="135"/>
      <c r="JGI70" s="135"/>
      <c r="JGJ70" s="135"/>
      <c r="JGK70" s="84"/>
      <c r="JGL70" s="135"/>
      <c r="JGM70" s="135"/>
      <c r="JGN70" s="135"/>
      <c r="JGO70" s="84"/>
      <c r="JGP70" s="135"/>
      <c r="JGQ70" s="135"/>
      <c r="JGR70" s="135"/>
      <c r="JGS70" s="84"/>
      <c r="JGT70" s="135"/>
      <c r="JGU70" s="135"/>
      <c r="JGV70" s="135"/>
      <c r="JGW70" s="84"/>
      <c r="JGX70" s="135"/>
      <c r="JGY70" s="135"/>
      <c r="JGZ70" s="135"/>
      <c r="JHA70" s="84"/>
      <c r="JHB70" s="135"/>
      <c r="JHC70" s="135"/>
      <c r="JHD70" s="135"/>
      <c r="JHE70" s="84"/>
      <c r="JHF70" s="135"/>
      <c r="JHG70" s="135"/>
      <c r="JHH70" s="135"/>
      <c r="JHI70" s="84"/>
      <c r="JHJ70" s="135"/>
      <c r="JHK70" s="135"/>
      <c r="JHL70" s="135"/>
      <c r="JHM70" s="84"/>
      <c r="JHN70" s="135"/>
      <c r="JHO70" s="135"/>
      <c r="JHP70" s="135"/>
      <c r="JHQ70" s="84"/>
      <c r="JHR70" s="135"/>
      <c r="JHS70" s="135"/>
      <c r="JHT70" s="135"/>
      <c r="JHU70" s="84"/>
      <c r="JHV70" s="135"/>
      <c r="JHW70" s="135"/>
      <c r="JHX70" s="135"/>
      <c r="JHY70" s="84"/>
      <c r="JHZ70" s="135"/>
      <c r="JIA70" s="135"/>
      <c r="JIB70" s="135"/>
      <c r="JIC70" s="84"/>
      <c r="JID70" s="135"/>
      <c r="JIE70" s="135"/>
      <c r="JIF70" s="135"/>
      <c r="JIG70" s="84"/>
      <c r="JIH70" s="135"/>
      <c r="JII70" s="135"/>
      <c r="JIJ70" s="135"/>
      <c r="JIK70" s="84"/>
      <c r="JIL70" s="135"/>
      <c r="JIM70" s="135"/>
      <c r="JIN70" s="135"/>
      <c r="JIO70" s="84"/>
      <c r="JIP70" s="135"/>
      <c r="JIQ70" s="135"/>
      <c r="JIR70" s="135"/>
      <c r="JIS70" s="84"/>
      <c r="JIT70" s="135"/>
      <c r="JIU70" s="135"/>
      <c r="JIV70" s="135"/>
      <c r="JIW70" s="84"/>
      <c r="JIX70" s="135"/>
      <c r="JIY70" s="135"/>
      <c r="JIZ70" s="135"/>
      <c r="JJA70" s="84"/>
      <c r="JJB70" s="135"/>
      <c r="JJC70" s="135"/>
      <c r="JJD70" s="135"/>
      <c r="JJE70" s="84"/>
      <c r="JJF70" s="135"/>
      <c r="JJG70" s="135"/>
      <c r="JJH70" s="135"/>
      <c r="JJI70" s="84"/>
      <c r="JJJ70" s="135"/>
      <c r="JJK70" s="135"/>
      <c r="JJL70" s="135"/>
      <c r="JJM70" s="84"/>
      <c r="JJN70" s="135"/>
      <c r="JJO70" s="135"/>
      <c r="JJP70" s="135"/>
      <c r="JJQ70" s="84"/>
      <c r="JJR70" s="135"/>
      <c r="JJS70" s="135"/>
      <c r="JJT70" s="135"/>
      <c r="JJU70" s="84"/>
      <c r="JJV70" s="135"/>
      <c r="JJW70" s="135"/>
      <c r="JJX70" s="135"/>
      <c r="JJY70" s="84"/>
      <c r="JJZ70" s="135"/>
      <c r="JKA70" s="135"/>
      <c r="JKB70" s="135"/>
      <c r="JKC70" s="84"/>
      <c r="JKD70" s="135"/>
      <c r="JKE70" s="135"/>
      <c r="JKF70" s="135"/>
      <c r="JKG70" s="84"/>
      <c r="JKH70" s="135"/>
      <c r="JKI70" s="135"/>
      <c r="JKJ70" s="135"/>
      <c r="JKK70" s="84"/>
      <c r="JKL70" s="135"/>
      <c r="JKM70" s="135"/>
      <c r="JKN70" s="135"/>
      <c r="JKO70" s="84"/>
      <c r="JKP70" s="135"/>
      <c r="JKQ70" s="135"/>
      <c r="JKR70" s="135"/>
      <c r="JKS70" s="84"/>
      <c r="JKT70" s="135"/>
      <c r="JKU70" s="135"/>
      <c r="JKV70" s="135"/>
      <c r="JKW70" s="84"/>
      <c r="JKX70" s="135"/>
      <c r="JKY70" s="135"/>
      <c r="JKZ70" s="135"/>
      <c r="JLA70" s="84"/>
      <c r="JLB70" s="135"/>
      <c r="JLC70" s="135"/>
      <c r="JLD70" s="135"/>
      <c r="JLE70" s="84"/>
      <c r="JLF70" s="135"/>
      <c r="JLG70" s="135"/>
      <c r="JLH70" s="135"/>
      <c r="JLI70" s="84"/>
      <c r="JLJ70" s="135"/>
      <c r="JLK70" s="135"/>
      <c r="JLL70" s="135"/>
      <c r="JLM70" s="84"/>
      <c r="JLN70" s="135"/>
      <c r="JLO70" s="135"/>
      <c r="JLP70" s="135"/>
      <c r="JLQ70" s="84"/>
      <c r="JLR70" s="135"/>
      <c r="JLS70" s="135"/>
      <c r="JLT70" s="135"/>
      <c r="JLU70" s="84"/>
      <c r="JLV70" s="135"/>
      <c r="JLW70" s="135"/>
      <c r="JLX70" s="135"/>
      <c r="JLY70" s="84"/>
      <c r="JLZ70" s="135"/>
      <c r="JMA70" s="135"/>
      <c r="JMB70" s="135"/>
      <c r="JMC70" s="84"/>
      <c r="JMD70" s="135"/>
      <c r="JME70" s="135"/>
      <c r="JMF70" s="135"/>
      <c r="JMG70" s="84"/>
      <c r="JMH70" s="135"/>
      <c r="JMI70" s="135"/>
      <c r="JMJ70" s="135"/>
      <c r="JMK70" s="84"/>
      <c r="JML70" s="135"/>
      <c r="JMM70" s="135"/>
      <c r="JMN70" s="135"/>
      <c r="JMO70" s="84"/>
      <c r="JMP70" s="135"/>
      <c r="JMQ70" s="135"/>
      <c r="JMR70" s="135"/>
      <c r="JMS70" s="84"/>
      <c r="JMT70" s="135"/>
      <c r="JMU70" s="135"/>
      <c r="JMV70" s="135"/>
      <c r="JMW70" s="84"/>
      <c r="JMX70" s="135"/>
      <c r="JMY70" s="135"/>
      <c r="JMZ70" s="135"/>
      <c r="JNA70" s="84"/>
      <c r="JNB70" s="135"/>
      <c r="JNC70" s="135"/>
      <c r="JND70" s="135"/>
      <c r="JNE70" s="84"/>
      <c r="JNF70" s="135"/>
      <c r="JNG70" s="135"/>
      <c r="JNH70" s="135"/>
      <c r="JNI70" s="84"/>
      <c r="JNJ70" s="135"/>
      <c r="JNK70" s="135"/>
      <c r="JNL70" s="135"/>
      <c r="JNM70" s="84"/>
      <c r="JNN70" s="135"/>
      <c r="JNO70" s="135"/>
      <c r="JNP70" s="135"/>
      <c r="JNQ70" s="84"/>
      <c r="JNR70" s="135"/>
      <c r="JNS70" s="135"/>
      <c r="JNT70" s="135"/>
      <c r="JNU70" s="84"/>
      <c r="JNV70" s="135"/>
      <c r="JNW70" s="135"/>
      <c r="JNX70" s="135"/>
      <c r="JNY70" s="84"/>
      <c r="JNZ70" s="135"/>
      <c r="JOA70" s="135"/>
      <c r="JOB70" s="135"/>
      <c r="JOC70" s="84"/>
      <c r="JOD70" s="135"/>
      <c r="JOE70" s="135"/>
      <c r="JOF70" s="135"/>
      <c r="JOG70" s="84"/>
      <c r="JOH70" s="135"/>
      <c r="JOI70" s="135"/>
      <c r="JOJ70" s="135"/>
      <c r="JOK70" s="84"/>
      <c r="JOL70" s="135"/>
      <c r="JOM70" s="135"/>
      <c r="JON70" s="135"/>
      <c r="JOO70" s="84"/>
      <c r="JOP70" s="135"/>
      <c r="JOQ70" s="135"/>
      <c r="JOR70" s="135"/>
      <c r="JOS70" s="84"/>
      <c r="JOT70" s="135"/>
      <c r="JOU70" s="135"/>
      <c r="JOV70" s="135"/>
      <c r="JOW70" s="84"/>
      <c r="JOX70" s="135"/>
      <c r="JOY70" s="135"/>
      <c r="JOZ70" s="135"/>
      <c r="JPA70" s="84"/>
      <c r="JPB70" s="135"/>
      <c r="JPC70" s="135"/>
      <c r="JPD70" s="135"/>
      <c r="JPE70" s="84"/>
      <c r="JPF70" s="135"/>
      <c r="JPG70" s="135"/>
      <c r="JPH70" s="135"/>
      <c r="JPI70" s="84"/>
      <c r="JPJ70" s="135"/>
      <c r="JPK70" s="135"/>
      <c r="JPL70" s="135"/>
      <c r="JPM70" s="84"/>
      <c r="JPN70" s="135"/>
      <c r="JPO70" s="135"/>
      <c r="JPP70" s="135"/>
      <c r="JPQ70" s="84"/>
      <c r="JPR70" s="135"/>
      <c r="JPS70" s="135"/>
      <c r="JPT70" s="135"/>
      <c r="JPU70" s="84"/>
      <c r="JPV70" s="135"/>
      <c r="JPW70" s="135"/>
      <c r="JPX70" s="135"/>
      <c r="JPY70" s="84"/>
      <c r="JPZ70" s="135"/>
      <c r="JQA70" s="135"/>
      <c r="JQB70" s="135"/>
      <c r="JQC70" s="84"/>
      <c r="JQD70" s="135"/>
      <c r="JQE70" s="135"/>
      <c r="JQF70" s="135"/>
      <c r="JQG70" s="84"/>
      <c r="JQH70" s="135"/>
      <c r="JQI70" s="135"/>
      <c r="JQJ70" s="135"/>
      <c r="JQK70" s="84"/>
      <c r="JQL70" s="135"/>
      <c r="JQM70" s="135"/>
      <c r="JQN70" s="135"/>
      <c r="JQO70" s="84"/>
      <c r="JQP70" s="135"/>
      <c r="JQQ70" s="135"/>
      <c r="JQR70" s="135"/>
      <c r="JQS70" s="84"/>
      <c r="JQT70" s="135"/>
      <c r="JQU70" s="135"/>
      <c r="JQV70" s="135"/>
      <c r="JQW70" s="84"/>
      <c r="JQX70" s="135"/>
      <c r="JQY70" s="135"/>
      <c r="JQZ70" s="135"/>
      <c r="JRA70" s="84"/>
      <c r="JRB70" s="135"/>
      <c r="JRC70" s="135"/>
      <c r="JRD70" s="135"/>
      <c r="JRE70" s="84"/>
      <c r="JRF70" s="135"/>
      <c r="JRG70" s="135"/>
      <c r="JRH70" s="135"/>
      <c r="JRI70" s="84"/>
      <c r="JRJ70" s="135"/>
      <c r="JRK70" s="135"/>
      <c r="JRL70" s="135"/>
      <c r="JRM70" s="84"/>
      <c r="JRN70" s="135"/>
      <c r="JRO70" s="135"/>
      <c r="JRP70" s="135"/>
      <c r="JRQ70" s="84"/>
      <c r="JRR70" s="135"/>
      <c r="JRS70" s="135"/>
      <c r="JRT70" s="135"/>
      <c r="JRU70" s="84"/>
      <c r="JRV70" s="135"/>
      <c r="JRW70" s="135"/>
      <c r="JRX70" s="135"/>
      <c r="JRY70" s="84"/>
      <c r="JRZ70" s="135"/>
      <c r="JSA70" s="135"/>
      <c r="JSB70" s="135"/>
      <c r="JSC70" s="84"/>
      <c r="JSD70" s="135"/>
      <c r="JSE70" s="135"/>
      <c r="JSF70" s="135"/>
      <c r="JSG70" s="84"/>
      <c r="JSH70" s="135"/>
      <c r="JSI70" s="135"/>
      <c r="JSJ70" s="135"/>
      <c r="JSK70" s="84"/>
      <c r="JSL70" s="135"/>
      <c r="JSM70" s="135"/>
      <c r="JSN70" s="135"/>
      <c r="JSO70" s="84"/>
      <c r="JSP70" s="135"/>
      <c r="JSQ70" s="135"/>
      <c r="JSR70" s="135"/>
      <c r="JSS70" s="84"/>
      <c r="JST70" s="135"/>
      <c r="JSU70" s="135"/>
      <c r="JSV70" s="135"/>
      <c r="JSW70" s="84"/>
      <c r="JSX70" s="135"/>
      <c r="JSY70" s="135"/>
      <c r="JSZ70" s="135"/>
      <c r="JTA70" s="84"/>
      <c r="JTB70" s="135"/>
      <c r="JTC70" s="135"/>
      <c r="JTD70" s="135"/>
      <c r="JTE70" s="84"/>
      <c r="JTF70" s="135"/>
      <c r="JTG70" s="135"/>
      <c r="JTH70" s="135"/>
      <c r="JTI70" s="84"/>
      <c r="JTJ70" s="135"/>
      <c r="JTK70" s="135"/>
      <c r="JTL70" s="135"/>
      <c r="JTM70" s="84"/>
      <c r="JTN70" s="135"/>
      <c r="JTO70" s="135"/>
      <c r="JTP70" s="135"/>
      <c r="JTQ70" s="84"/>
      <c r="JTR70" s="135"/>
      <c r="JTS70" s="135"/>
      <c r="JTT70" s="135"/>
      <c r="JTU70" s="84"/>
      <c r="JTV70" s="135"/>
      <c r="JTW70" s="135"/>
      <c r="JTX70" s="135"/>
      <c r="JTY70" s="84"/>
      <c r="JTZ70" s="135"/>
      <c r="JUA70" s="135"/>
      <c r="JUB70" s="135"/>
      <c r="JUC70" s="84"/>
      <c r="JUD70" s="135"/>
      <c r="JUE70" s="135"/>
      <c r="JUF70" s="135"/>
      <c r="JUG70" s="84"/>
      <c r="JUH70" s="135"/>
      <c r="JUI70" s="135"/>
      <c r="JUJ70" s="135"/>
      <c r="JUK70" s="84"/>
      <c r="JUL70" s="135"/>
      <c r="JUM70" s="135"/>
      <c r="JUN70" s="135"/>
      <c r="JUO70" s="84"/>
      <c r="JUP70" s="135"/>
      <c r="JUQ70" s="135"/>
      <c r="JUR70" s="135"/>
      <c r="JUS70" s="84"/>
      <c r="JUT70" s="135"/>
      <c r="JUU70" s="135"/>
      <c r="JUV70" s="135"/>
      <c r="JUW70" s="84"/>
      <c r="JUX70" s="135"/>
      <c r="JUY70" s="135"/>
      <c r="JUZ70" s="135"/>
      <c r="JVA70" s="84"/>
      <c r="JVB70" s="135"/>
      <c r="JVC70" s="135"/>
      <c r="JVD70" s="135"/>
      <c r="JVE70" s="84"/>
      <c r="JVF70" s="135"/>
      <c r="JVG70" s="135"/>
      <c r="JVH70" s="135"/>
      <c r="JVI70" s="84"/>
      <c r="JVJ70" s="135"/>
      <c r="JVK70" s="135"/>
      <c r="JVL70" s="135"/>
      <c r="JVM70" s="84"/>
      <c r="JVN70" s="135"/>
      <c r="JVO70" s="135"/>
      <c r="JVP70" s="135"/>
      <c r="JVQ70" s="84"/>
      <c r="JVR70" s="135"/>
      <c r="JVS70" s="135"/>
      <c r="JVT70" s="135"/>
      <c r="JVU70" s="84"/>
      <c r="JVV70" s="135"/>
      <c r="JVW70" s="135"/>
      <c r="JVX70" s="135"/>
      <c r="JVY70" s="84"/>
      <c r="JVZ70" s="135"/>
      <c r="JWA70" s="135"/>
      <c r="JWB70" s="135"/>
      <c r="JWC70" s="84"/>
      <c r="JWD70" s="135"/>
      <c r="JWE70" s="135"/>
      <c r="JWF70" s="135"/>
      <c r="JWG70" s="84"/>
      <c r="JWH70" s="135"/>
      <c r="JWI70" s="135"/>
      <c r="JWJ70" s="135"/>
      <c r="JWK70" s="84"/>
      <c r="JWL70" s="135"/>
      <c r="JWM70" s="135"/>
      <c r="JWN70" s="135"/>
      <c r="JWO70" s="84"/>
      <c r="JWP70" s="135"/>
      <c r="JWQ70" s="135"/>
      <c r="JWR70" s="135"/>
      <c r="JWS70" s="84"/>
      <c r="JWT70" s="135"/>
      <c r="JWU70" s="135"/>
      <c r="JWV70" s="135"/>
      <c r="JWW70" s="84"/>
      <c r="JWX70" s="135"/>
      <c r="JWY70" s="135"/>
      <c r="JWZ70" s="135"/>
      <c r="JXA70" s="84"/>
      <c r="JXB70" s="135"/>
      <c r="JXC70" s="135"/>
      <c r="JXD70" s="135"/>
      <c r="JXE70" s="84"/>
      <c r="JXF70" s="135"/>
      <c r="JXG70" s="135"/>
      <c r="JXH70" s="135"/>
      <c r="JXI70" s="84"/>
      <c r="JXJ70" s="135"/>
      <c r="JXK70" s="135"/>
      <c r="JXL70" s="135"/>
      <c r="JXM70" s="84"/>
      <c r="JXN70" s="135"/>
      <c r="JXO70" s="135"/>
      <c r="JXP70" s="135"/>
      <c r="JXQ70" s="84"/>
      <c r="JXR70" s="135"/>
      <c r="JXS70" s="135"/>
      <c r="JXT70" s="135"/>
      <c r="JXU70" s="84"/>
      <c r="JXV70" s="135"/>
      <c r="JXW70" s="135"/>
      <c r="JXX70" s="135"/>
      <c r="JXY70" s="84"/>
      <c r="JXZ70" s="135"/>
      <c r="JYA70" s="135"/>
      <c r="JYB70" s="135"/>
      <c r="JYC70" s="84"/>
      <c r="JYD70" s="135"/>
      <c r="JYE70" s="135"/>
      <c r="JYF70" s="135"/>
      <c r="JYG70" s="84"/>
      <c r="JYH70" s="135"/>
      <c r="JYI70" s="135"/>
      <c r="JYJ70" s="135"/>
      <c r="JYK70" s="84"/>
      <c r="JYL70" s="135"/>
      <c r="JYM70" s="135"/>
      <c r="JYN70" s="135"/>
      <c r="JYO70" s="84"/>
      <c r="JYP70" s="135"/>
      <c r="JYQ70" s="135"/>
      <c r="JYR70" s="135"/>
      <c r="JYS70" s="84"/>
      <c r="JYT70" s="135"/>
      <c r="JYU70" s="135"/>
      <c r="JYV70" s="135"/>
      <c r="JYW70" s="84"/>
      <c r="JYX70" s="135"/>
      <c r="JYY70" s="135"/>
      <c r="JYZ70" s="135"/>
      <c r="JZA70" s="84"/>
      <c r="JZB70" s="135"/>
      <c r="JZC70" s="135"/>
      <c r="JZD70" s="135"/>
      <c r="JZE70" s="84"/>
      <c r="JZF70" s="135"/>
      <c r="JZG70" s="135"/>
      <c r="JZH70" s="135"/>
      <c r="JZI70" s="84"/>
      <c r="JZJ70" s="135"/>
      <c r="JZK70" s="135"/>
      <c r="JZL70" s="135"/>
      <c r="JZM70" s="84"/>
      <c r="JZN70" s="135"/>
      <c r="JZO70" s="135"/>
      <c r="JZP70" s="135"/>
      <c r="JZQ70" s="84"/>
      <c r="JZR70" s="135"/>
      <c r="JZS70" s="135"/>
      <c r="JZT70" s="135"/>
      <c r="JZU70" s="84"/>
      <c r="JZV70" s="135"/>
      <c r="JZW70" s="135"/>
      <c r="JZX70" s="135"/>
      <c r="JZY70" s="84"/>
      <c r="JZZ70" s="135"/>
      <c r="KAA70" s="135"/>
      <c r="KAB70" s="135"/>
      <c r="KAC70" s="84"/>
      <c r="KAD70" s="135"/>
      <c r="KAE70" s="135"/>
      <c r="KAF70" s="135"/>
      <c r="KAG70" s="84"/>
      <c r="KAH70" s="135"/>
      <c r="KAI70" s="135"/>
      <c r="KAJ70" s="135"/>
      <c r="KAK70" s="84"/>
      <c r="KAL70" s="135"/>
      <c r="KAM70" s="135"/>
      <c r="KAN70" s="135"/>
      <c r="KAO70" s="84"/>
      <c r="KAP70" s="135"/>
      <c r="KAQ70" s="135"/>
      <c r="KAR70" s="135"/>
      <c r="KAS70" s="84"/>
      <c r="KAT70" s="135"/>
      <c r="KAU70" s="135"/>
      <c r="KAV70" s="135"/>
      <c r="KAW70" s="84"/>
      <c r="KAX70" s="135"/>
      <c r="KAY70" s="135"/>
      <c r="KAZ70" s="135"/>
      <c r="KBA70" s="84"/>
      <c r="KBB70" s="135"/>
      <c r="KBC70" s="135"/>
      <c r="KBD70" s="135"/>
      <c r="KBE70" s="84"/>
      <c r="KBF70" s="135"/>
      <c r="KBG70" s="135"/>
      <c r="KBH70" s="135"/>
      <c r="KBI70" s="84"/>
      <c r="KBJ70" s="135"/>
      <c r="KBK70" s="135"/>
      <c r="KBL70" s="135"/>
      <c r="KBM70" s="84"/>
      <c r="KBN70" s="135"/>
      <c r="KBO70" s="135"/>
      <c r="KBP70" s="135"/>
      <c r="KBQ70" s="84"/>
      <c r="KBR70" s="135"/>
      <c r="KBS70" s="135"/>
      <c r="KBT70" s="135"/>
      <c r="KBU70" s="84"/>
      <c r="KBV70" s="135"/>
      <c r="KBW70" s="135"/>
      <c r="KBX70" s="135"/>
      <c r="KBY70" s="84"/>
      <c r="KBZ70" s="135"/>
      <c r="KCA70" s="135"/>
      <c r="KCB70" s="135"/>
      <c r="KCC70" s="84"/>
      <c r="KCD70" s="135"/>
      <c r="KCE70" s="135"/>
      <c r="KCF70" s="135"/>
      <c r="KCG70" s="84"/>
      <c r="KCH70" s="135"/>
      <c r="KCI70" s="135"/>
      <c r="KCJ70" s="135"/>
      <c r="KCK70" s="84"/>
      <c r="KCL70" s="135"/>
      <c r="KCM70" s="135"/>
      <c r="KCN70" s="135"/>
      <c r="KCO70" s="84"/>
      <c r="KCP70" s="135"/>
      <c r="KCQ70" s="135"/>
      <c r="KCR70" s="135"/>
      <c r="KCS70" s="84"/>
      <c r="KCT70" s="135"/>
      <c r="KCU70" s="135"/>
      <c r="KCV70" s="135"/>
      <c r="KCW70" s="84"/>
      <c r="KCX70" s="135"/>
      <c r="KCY70" s="135"/>
      <c r="KCZ70" s="135"/>
      <c r="KDA70" s="84"/>
      <c r="KDB70" s="135"/>
      <c r="KDC70" s="135"/>
      <c r="KDD70" s="135"/>
      <c r="KDE70" s="84"/>
      <c r="KDF70" s="135"/>
      <c r="KDG70" s="135"/>
      <c r="KDH70" s="135"/>
      <c r="KDI70" s="84"/>
      <c r="KDJ70" s="135"/>
      <c r="KDK70" s="135"/>
      <c r="KDL70" s="135"/>
      <c r="KDM70" s="84"/>
      <c r="KDN70" s="135"/>
      <c r="KDO70" s="135"/>
      <c r="KDP70" s="135"/>
      <c r="KDQ70" s="84"/>
      <c r="KDR70" s="135"/>
      <c r="KDS70" s="135"/>
      <c r="KDT70" s="135"/>
      <c r="KDU70" s="84"/>
      <c r="KDV70" s="135"/>
      <c r="KDW70" s="135"/>
      <c r="KDX70" s="135"/>
      <c r="KDY70" s="84"/>
      <c r="KDZ70" s="135"/>
      <c r="KEA70" s="135"/>
      <c r="KEB70" s="135"/>
      <c r="KEC70" s="84"/>
      <c r="KED70" s="135"/>
      <c r="KEE70" s="135"/>
      <c r="KEF70" s="135"/>
      <c r="KEG70" s="84"/>
      <c r="KEH70" s="135"/>
      <c r="KEI70" s="135"/>
      <c r="KEJ70" s="135"/>
      <c r="KEK70" s="84"/>
      <c r="KEL70" s="135"/>
      <c r="KEM70" s="135"/>
      <c r="KEN70" s="135"/>
      <c r="KEO70" s="84"/>
      <c r="KEP70" s="135"/>
      <c r="KEQ70" s="135"/>
      <c r="KER70" s="135"/>
      <c r="KES70" s="84"/>
      <c r="KET70" s="135"/>
      <c r="KEU70" s="135"/>
      <c r="KEV70" s="135"/>
      <c r="KEW70" s="84"/>
      <c r="KEX70" s="135"/>
      <c r="KEY70" s="135"/>
      <c r="KEZ70" s="135"/>
      <c r="KFA70" s="84"/>
      <c r="KFB70" s="135"/>
      <c r="KFC70" s="135"/>
      <c r="KFD70" s="135"/>
      <c r="KFE70" s="84"/>
      <c r="KFF70" s="135"/>
      <c r="KFG70" s="135"/>
      <c r="KFH70" s="135"/>
      <c r="KFI70" s="84"/>
      <c r="KFJ70" s="135"/>
      <c r="KFK70" s="135"/>
      <c r="KFL70" s="135"/>
      <c r="KFM70" s="84"/>
      <c r="KFN70" s="135"/>
      <c r="KFO70" s="135"/>
      <c r="KFP70" s="135"/>
      <c r="KFQ70" s="84"/>
      <c r="KFR70" s="135"/>
      <c r="KFS70" s="135"/>
      <c r="KFT70" s="135"/>
      <c r="KFU70" s="84"/>
      <c r="KFV70" s="135"/>
      <c r="KFW70" s="135"/>
      <c r="KFX70" s="135"/>
      <c r="KFY70" s="84"/>
      <c r="KFZ70" s="135"/>
      <c r="KGA70" s="135"/>
      <c r="KGB70" s="135"/>
      <c r="KGC70" s="84"/>
      <c r="KGD70" s="135"/>
      <c r="KGE70" s="135"/>
      <c r="KGF70" s="135"/>
      <c r="KGG70" s="84"/>
      <c r="KGH70" s="135"/>
      <c r="KGI70" s="135"/>
      <c r="KGJ70" s="135"/>
      <c r="KGK70" s="84"/>
      <c r="KGL70" s="135"/>
      <c r="KGM70" s="135"/>
      <c r="KGN70" s="135"/>
      <c r="KGO70" s="84"/>
      <c r="KGP70" s="135"/>
      <c r="KGQ70" s="135"/>
      <c r="KGR70" s="135"/>
      <c r="KGS70" s="84"/>
      <c r="KGT70" s="135"/>
      <c r="KGU70" s="135"/>
      <c r="KGV70" s="135"/>
      <c r="KGW70" s="84"/>
      <c r="KGX70" s="135"/>
      <c r="KGY70" s="135"/>
      <c r="KGZ70" s="135"/>
      <c r="KHA70" s="84"/>
      <c r="KHB70" s="135"/>
      <c r="KHC70" s="135"/>
      <c r="KHD70" s="135"/>
      <c r="KHE70" s="84"/>
      <c r="KHF70" s="135"/>
      <c r="KHG70" s="135"/>
      <c r="KHH70" s="135"/>
      <c r="KHI70" s="84"/>
      <c r="KHJ70" s="135"/>
      <c r="KHK70" s="135"/>
      <c r="KHL70" s="135"/>
      <c r="KHM70" s="84"/>
      <c r="KHN70" s="135"/>
      <c r="KHO70" s="135"/>
      <c r="KHP70" s="135"/>
      <c r="KHQ70" s="84"/>
      <c r="KHR70" s="135"/>
      <c r="KHS70" s="135"/>
      <c r="KHT70" s="135"/>
      <c r="KHU70" s="84"/>
      <c r="KHV70" s="135"/>
      <c r="KHW70" s="135"/>
      <c r="KHX70" s="135"/>
      <c r="KHY70" s="84"/>
      <c r="KHZ70" s="135"/>
      <c r="KIA70" s="135"/>
      <c r="KIB70" s="135"/>
      <c r="KIC70" s="84"/>
      <c r="KID70" s="135"/>
      <c r="KIE70" s="135"/>
      <c r="KIF70" s="135"/>
      <c r="KIG70" s="84"/>
      <c r="KIH70" s="135"/>
      <c r="KII70" s="135"/>
      <c r="KIJ70" s="135"/>
      <c r="KIK70" s="84"/>
      <c r="KIL70" s="135"/>
      <c r="KIM70" s="135"/>
      <c r="KIN70" s="135"/>
      <c r="KIO70" s="84"/>
      <c r="KIP70" s="135"/>
      <c r="KIQ70" s="135"/>
      <c r="KIR70" s="135"/>
      <c r="KIS70" s="84"/>
      <c r="KIT70" s="135"/>
      <c r="KIU70" s="135"/>
      <c r="KIV70" s="135"/>
      <c r="KIW70" s="84"/>
      <c r="KIX70" s="135"/>
      <c r="KIY70" s="135"/>
      <c r="KIZ70" s="135"/>
      <c r="KJA70" s="84"/>
      <c r="KJB70" s="135"/>
      <c r="KJC70" s="135"/>
      <c r="KJD70" s="135"/>
      <c r="KJE70" s="84"/>
      <c r="KJF70" s="135"/>
      <c r="KJG70" s="135"/>
      <c r="KJH70" s="135"/>
      <c r="KJI70" s="84"/>
      <c r="KJJ70" s="135"/>
      <c r="KJK70" s="135"/>
      <c r="KJL70" s="135"/>
      <c r="KJM70" s="84"/>
      <c r="KJN70" s="135"/>
      <c r="KJO70" s="135"/>
      <c r="KJP70" s="135"/>
      <c r="KJQ70" s="84"/>
      <c r="KJR70" s="135"/>
      <c r="KJS70" s="135"/>
      <c r="KJT70" s="135"/>
      <c r="KJU70" s="84"/>
      <c r="KJV70" s="135"/>
      <c r="KJW70" s="135"/>
      <c r="KJX70" s="135"/>
      <c r="KJY70" s="84"/>
      <c r="KJZ70" s="135"/>
      <c r="KKA70" s="135"/>
      <c r="KKB70" s="135"/>
      <c r="KKC70" s="84"/>
      <c r="KKD70" s="135"/>
      <c r="KKE70" s="135"/>
      <c r="KKF70" s="135"/>
      <c r="KKG70" s="84"/>
      <c r="KKH70" s="135"/>
      <c r="KKI70" s="135"/>
      <c r="KKJ70" s="135"/>
      <c r="KKK70" s="84"/>
      <c r="KKL70" s="135"/>
      <c r="KKM70" s="135"/>
      <c r="KKN70" s="135"/>
      <c r="KKO70" s="84"/>
      <c r="KKP70" s="135"/>
      <c r="KKQ70" s="135"/>
      <c r="KKR70" s="135"/>
      <c r="KKS70" s="84"/>
      <c r="KKT70" s="135"/>
      <c r="KKU70" s="135"/>
      <c r="KKV70" s="135"/>
      <c r="KKW70" s="84"/>
      <c r="KKX70" s="135"/>
      <c r="KKY70" s="135"/>
      <c r="KKZ70" s="135"/>
      <c r="KLA70" s="84"/>
      <c r="KLB70" s="135"/>
      <c r="KLC70" s="135"/>
      <c r="KLD70" s="135"/>
      <c r="KLE70" s="84"/>
      <c r="KLF70" s="135"/>
      <c r="KLG70" s="135"/>
      <c r="KLH70" s="135"/>
      <c r="KLI70" s="84"/>
      <c r="KLJ70" s="135"/>
      <c r="KLK70" s="135"/>
      <c r="KLL70" s="135"/>
      <c r="KLM70" s="84"/>
      <c r="KLN70" s="135"/>
      <c r="KLO70" s="135"/>
      <c r="KLP70" s="135"/>
      <c r="KLQ70" s="84"/>
      <c r="KLR70" s="135"/>
      <c r="KLS70" s="135"/>
      <c r="KLT70" s="135"/>
      <c r="KLU70" s="84"/>
      <c r="KLV70" s="135"/>
      <c r="KLW70" s="135"/>
      <c r="KLX70" s="135"/>
      <c r="KLY70" s="84"/>
      <c r="KLZ70" s="135"/>
      <c r="KMA70" s="135"/>
      <c r="KMB70" s="135"/>
      <c r="KMC70" s="84"/>
      <c r="KMD70" s="135"/>
      <c r="KME70" s="135"/>
      <c r="KMF70" s="135"/>
      <c r="KMG70" s="84"/>
      <c r="KMH70" s="135"/>
      <c r="KMI70" s="135"/>
      <c r="KMJ70" s="135"/>
      <c r="KMK70" s="84"/>
      <c r="KML70" s="135"/>
      <c r="KMM70" s="135"/>
      <c r="KMN70" s="135"/>
      <c r="KMO70" s="84"/>
      <c r="KMP70" s="135"/>
      <c r="KMQ70" s="135"/>
      <c r="KMR70" s="135"/>
      <c r="KMS70" s="84"/>
      <c r="KMT70" s="135"/>
      <c r="KMU70" s="135"/>
      <c r="KMV70" s="135"/>
      <c r="KMW70" s="84"/>
      <c r="KMX70" s="135"/>
      <c r="KMY70" s="135"/>
      <c r="KMZ70" s="135"/>
      <c r="KNA70" s="84"/>
      <c r="KNB70" s="135"/>
      <c r="KNC70" s="135"/>
      <c r="KND70" s="135"/>
      <c r="KNE70" s="84"/>
      <c r="KNF70" s="135"/>
      <c r="KNG70" s="135"/>
      <c r="KNH70" s="135"/>
      <c r="KNI70" s="84"/>
      <c r="KNJ70" s="135"/>
      <c r="KNK70" s="135"/>
      <c r="KNL70" s="135"/>
      <c r="KNM70" s="84"/>
      <c r="KNN70" s="135"/>
      <c r="KNO70" s="135"/>
      <c r="KNP70" s="135"/>
      <c r="KNQ70" s="84"/>
      <c r="KNR70" s="135"/>
      <c r="KNS70" s="135"/>
      <c r="KNT70" s="135"/>
      <c r="KNU70" s="84"/>
      <c r="KNV70" s="135"/>
      <c r="KNW70" s="135"/>
      <c r="KNX70" s="135"/>
      <c r="KNY70" s="84"/>
      <c r="KNZ70" s="135"/>
      <c r="KOA70" s="135"/>
      <c r="KOB70" s="135"/>
      <c r="KOC70" s="84"/>
      <c r="KOD70" s="135"/>
      <c r="KOE70" s="135"/>
      <c r="KOF70" s="135"/>
      <c r="KOG70" s="84"/>
      <c r="KOH70" s="135"/>
      <c r="KOI70" s="135"/>
      <c r="KOJ70" s="135"/>
      <c r="KOK70" s="84"/>
      <c r="KOL70" s="135"/>
      <c r="KOM70" s="135"/>
      <c r="KON70" s="135"/>
      <c r="KOO70" s="84"/>
      <c r="KOP70" s="135"/>
      <c r="KOQ70" s="135"/>
      <c r="KOR70" s="135"/>
      <c r="KOS70" s="84"/>
      <c r="KOT70" s="135"/>
      <c r="KOU70" s="135"/>
      <c r="KOV70" s="135"/>
      <c r="KOW70" s="84"/>
      <c r="KOX70" s="135"/>
      <c r="KOY70" s="135"/>
      <c r="KOZ70" s="135"/>
      <c r="KPA70" s="84"/>
      <c r="KPB70" s="135"/>
      <c r="KPC70" s="135"/>
      <c r="KPD70" s="135"/>
      <c r="KPE70" s="84"/>
      <c r="KPF70" s="135"/>
      <c r="KPG70" s="135"/>
      <c r="KPH70" s="135"/>
      <c r="KPI70" s="84"/>
      <c r="KPJ70" s="135"/>
      <c r="KPK70" s="135"/>
      <c r="KPL70" s="135"/>
      <c r="KPM70" s="84"/>
      <c r="KPN70" s="135"/>
      <c r="KPO70" s="135"/>
      <c r="KPP70" s="135"/>
      <c r="KPQ70" s="84"/>
      <c r="KPR70" s="135"/>
      <c r="KPS70" s="135"/>
      <c r="KPT70" s="135"/>
      <c r="KPU70" s="84"/>
      <c r="KPV70" s="135"/>
      <c r="KPW70" s="135"/>
      <c r="KPX70" s="135"/>
      <c r="KPY70" s="84"/>
      <c r="KPZ70" s="135"/>
      <c r="KQA70" s="135"/>
      <c r="KQB70" s="135"/>
      <c r="KQC70" s="84"/>
      <c r="KQD70" s="135"/>
      <c r="KQE70" s="135"/>
      <c r="KQF70" s="135"/>
      <c r="KQG70" s="84"/>
      <c r="KQH70" s="135"/>
      <c r="KQI70" s="135"/>
      <c r="KQJ70" s="135"/>
      <c r="KQK70" s="84"/>
      <c r="KQL70" s="135"/>
      <c r="KQM70" s="135"/>
      <c r="KQN70" s="135"/>
      <c r="KQO70" s="84"/>
      <c r="KQP70" s="135"/>
      <c r="KQQ70" s="135"/>
      <c r="KQR70" s="135"/>
      <c r="KQS70" s="84"/>
      <c r="KQT70" s="135"/>
      <c r="KQU70" s="135"/>
      <c r="KQV70" s="135"/>
      <c r="KQW70" s="84"/>
      <c r="KQX70" s="135"/>
      <c r="KQY70" s="135"/>
      <c r="KQZ70" s="135"/>
      <c r="KRA70" s="84"/>
      <c r="KRB70" s="135"/>
      <c r="KRC70" s="135"/>
      <c r="KRD70" s="135"/>
      <c r="KRE70" s="84"/>
      <c r="KRF70" s="135"/>
      <c r="KRG70" s="135"/>
      <c r="KRH70" s="135"/>
      <c r="KRI70" s="84"/>
      <c r="KRJ70" s="135"/>
      <c r="KRK70" s="135"/>
      <c r="KRL70" s="135"/>
      <c r="KRM70" s="84"/>
      <c r="KRN70" s="135"/>
      <c r="KRO70" s="135"/>
      <c r="KRP70" s="135"/>
      <c r="KRQ70" s="84"/>
      <c r="KRR70" s="135"/>
      <c r="KRS70" s="135"/>
      <c r="KRT70" s="135"/>
      <c r="KRU70" s="84"/>
      <c r="KRV70" s="135"/>
      <c r="KRW70" s="135"/>
      <c r="KRX70" s="135"/>
      <c r="KRY70" s="84"/>
      <c r="KRZ70" s="135"/>
      <c r="KSA70" s="135"/>
      <c r="KSB70" s="135"/>
      <c r="KSC70" s="84"/>
      <c r="KSD70" s="135"/>
      <c r="KSE70" s="135"/>
      <c r="KSF70" s="135"/>
      <c r="KSG70" s="84"/>
      <c r="KSH70" s="135"/>
      <c r="KSI70" s="135"/>
      <c r="KSJ70" s="135"/>
      <c r="KSK70" s="84"/>
      <c r="KSL70" s="135"/>
      <c r="KSM70" s="135"/>
      <c r="KSN70" s="135"/>
      <c r="KSO70" s="84"/>
      <c r="KSP70" s="135"/>
      <c r="KSQ70" s="135"/>
      <c r="KSR70" s="135"/>
      <c r="KSS70" s="84"/>
      <c r="KST70" s="135"/>
      <c r="KSU70" s="135"/>
      <c r="KSV70" s="135"/>
      <c r="KSW70" s="84"/>
      <c r="KSX70" s="135"/>
      <c r="KSY70" s="135"/>
      <c r="KSZ70" s="135"/>
      <c r="KTA70" s="84"/>
      <c r="KTB70" s="135"/>
      <c r="KTC70" s="135"/>
      <c r="KTD70" s="135"/>
      <c r="KTE70" s="84"/>
      <c r="KTF70" s="135"/>
      <c r="KTG70" s="135"/>
      <c r="KTH70" s="135"/>
      <c r="KTI70" s="84"/>
      <c r="KTJ70" s="135"/>
      <c r="KTK70" s="135"/>
      <c r="KTL70" s="135"/>
      <c r="KTM70" s="84"/>
      <c r="KTN70" s="135"/>
      <c r="KTO70" s="135"/>
      <c r="KTP70" s="135"/>
      <c r="KTQ70" s="84"/>
      <c r="KTR70" s="135"/>
      <c r="KTS70" s="135"/>
      <c r="KTT70" s="135"/>
      <c r="KTU70" s="84"/>
      <c r="KTV70" s="135"/>
      <c r="KTW70" s="135"/>
      <c r="KTX70" s="135"/>
      <c r="KTY70" s="84"/>
      <c r="KTZ70" s="135"/>
      <c r="KUA70" s="135"/>
      <c r="KUB70" s="135"/>
      <c r="KUC70" s="84"/>
      <c r="KUD70" s="135"/>
      <c r="KUE70" s="135"/>
      <c r="KUF70" s="135"/>
      <c r="KUG70" s="84"/>
      <c r="KUH70" s="135"/>
      <c r="KUI70" s="135"/>
      <c r="KUJ70" s="135"/>
      <c r="KUK70" s="84"/>
      <c r="KUL70" s="135"/>
      <c r="KUM70" s="135"/>
      <c r="KUN70" s="135"/>
      <c r="KUO70" s="84"/>
      <c r="KUP70" s="135"/>
      <c r="KUQ70" s="135"/>
      <c r="KUR70" s="135"/>
      <c r="KUS70" s="84"/>
      <c r="KUT70" s="135"/>
      <c r="KUU70" s="135"/>
      <c r="KUV70" s="135"/>
      <c r="KUW70" s="84"/>
      <c r="KUX70" s="135"/>
      <c r="KUY70" s="135"/>
      <c r="KUZ70" s="135"/>
      <c r="KVA70" s="84"/>
      <c r="KVB70" s="135"/>
      <c r="KVC70" s="135"/>
      <c r="KVD70" s="135"/>
      <c r="KVE70" s="84"/>
      <c r="KVF70" s="135"/>
      <c r="KVG70" s="135"/>
      <c r="KVH70" s="135"/>
      <c r="KVI70" s="84"/>
      <c r="KVJ70" s="135"/>
      <c r="KVK70" s="135"/>
      <c r="KVL70" s="135"/>
      <c r="KVM70" s="84"/>
      <c r="KVN70" s="135"/>
      <c r="KVO70" s="135"/>
      <c r="KVP70" s="135"/>
      <c r="KVQ70" s="84"/>
      <c r="KVR70" s="135"/>
      <c r="KVS70" s="135"/>
      <c r="KVT70" s="135"/>
      <c r="KVU70" s="84"/>
      <c r="KVV70" s="135"/>
      <c r="KVW70" s="135"/>
      <c r="KVX70" s="135"/>
      <c r="KVY70" s="84"/>
      <c r="KVZ70" s="135"/>
      <c r="KWA70" s="135"/>
      <c r="KWB70" s="135"/>
      <c r="KWC70" s="84"/>
      <c r="KWD70" s="135"/>
      <c r="KWE70" s="135"/>
      <c r="KWF70" s="135"/>
      <c r="KWG70" s="84"/>
      <c r="KWH70" s="135"/>
      <c r="KWI70" s="135"/>
      <c r="KWJ70" s="135"/>
      <c r="KWK70" s="84"/>
      <c r="KWL70" s="135"/>
      <c r="KWM70" s="135"/>
      <c r="KWN70" s="135"/>
      <c r="KWO70" s="84"/>
      <c r="KWP70" s="135"/>
      <c r="KWQ70" s="135"/>
      <c r="KWR70" s="135"/>
      <c r="KWS70" s="84"/>
      <c r="KWT70" s="135"/>
      <c r="KWU70" s="135"/>
      <c r="KWV70" s="135"/>
      <c r="KWW70" s="84"/>
      <c r="KWX70" s="135"/>
      <c r="KWY70" s="135"/>
      <c r="KWZ70" s="135"/>
      <c r="KXA70" s="84"/>
      <c r="KXB70" s="135"/>
      <c r="KXC70" s="135"/>
      <c r="KXD70" s="135"/>
      <c r="KXE70" s="84"/>
      <c r="KXF70" s="135"/>
      <c r="KXG70" s="135"/>
      <c r="KXH70" s="135"/>
      <c r="KXI70" s="84"/>
      <c r="KXJ70" s="135"/>
      <c r="KXK70" s="135"/>
      <c r="KXL70" s="135"/>
      <c r="KXM70" s="84"/>
      <c r="KXN70" s="135"/>
      <c r="KXO70" s="135"/>
      <c r="KXP70" s="135"/>
      <c r="KXQ70" s="84"/>
      <c r="KXR70" s="135"/>
      <c r="KXS70" s="135"/>
      <c r="KXT70" s="135"/>
      <c r="KXU70" s="84"/>
      <c r="KXV70" s="135"/>
      <c r="KXW70" s="135"/>
      <c r="KXX70" s="135"/>
      <c r="KXY70" s="84"/>
      <c r="KXZ70" s="135"/>
      <c r="KYA70" s="135"/>
      <c r="KYB70" s="135"/>
      <c r="KYC70" s="84"/>
      <c r="KYD70" s="135"/>
      <c r="KYE70" s="135"/>
      <c r="KYF70" s="135"/>
      <c r="KYG70" s="84"/>
      <c r="KYH70" s="135"/>
      <c r="KYI70" s="135"/>
      <c r="KYJ70" s="135"/>
      <c r="KYK70" s="84"/>
      <c r="KYL70" s="135"/>
      <c r="KYM70" s="135"/>
      <c r="KYN70" s="135"/>
      <c r="KYO70" s="84"/>
      <c r="KYP70" s="135"/>
      <c r="KYQ70" s="135"/>
      <c r="KYR70" s="135"/>
      <c r="KYS70" s="84"/>
      <c r="KYT70" s="135"/>
      <c r="KYU70" s="135"/>
      <c r="KYV70" s="135"/>
      <c r="KYW70" s="84"/>
      <c r="KYX70" s="135"/>
      <c r="KYY70" s="135"/>
      <c r="KYZ70" s="135"/>
      <c r="KZA70" s="84"/>
      <c r="KZB70" s="135"/>
      <c r="KZC70" s="135"/>
      <c r="KZD70" s="135"/>
      <c r="KZE70" s="84"/>
      <c r="KZF70" s="135"/>
      <c r="KZG70" s="135"/>
      <c r="KZH70" s="135"/>
      <c r="KZI70" s="84"/>
      <c r="KZJ70" s="135"/>
      <c r="KZK70" s="135"/>
      <c r="KZL70" s="135"/>
      <c r="KZM70" s="84"/>
      <c r="KZN70" s="135"/>
      <c r="KZO70" s="135"/>
      <c r="KZP70" s="135"/>
      <c r="KZQ70" s="84"/>
      <c r="KZR70" s="135"/>
      <c r="KZS70" s="135"/>
      <c r="KZT70" s="135"/>
      <c r="KZU70" s="84"/>
      <c r="KZV70" s="135"/>
      <c r="KZW70" s="135"/>
      <c r="KZX70" s="135"/>
      <c r="KZY70" s="84"/>
      <c r="KZZ70" s="135"/>
      <c r="LAA70" s="135"/>
      <c r="LAB70" s="135"/>
      <c r="LAC70" s="84"/>
      <c r="LAD70" s="135"/>
      <c r="LAE70" s="135"/>
      <c r="LAF70" s="135"/>
      <c r="LAG70" s="84"/>
      <c r="LAH70" s="135"/>
      <c r="LAI70" s="135"/>
      <c r="LAJ70" s="135"/>
      <c r="LAK70" s="84"/>
      <c r="LAL70" s="135"/>
      <c r="LAM70" s="135"/>
      <c r="LAN70" s="135"/>
      <c r="LAO70" s="84"/>
      <c r="LAP70" s="135"/>
      <c r="LAQ70" s="135"/>
      <c r="LAR70" s="135"/>
      <c r="LAS70" s="84"/>
      <c r="LAT70" s="135"/>
      <c r="LAU70" s="135"/>
      <c r="LAV70" s="135"/>
      <c r="LAW70" s="84"/>
      <c r="LAX70" s="135"/>
      <c r="LAY70" s="135"/>
      <c r="LAZ70" s="135"/>
      <c r="LBA70" s="84"/>
      <c r="LBB70" s="135"/>
      <c r="LBC70" s="135"/>
      <c r="LBD70" s="135"/>
      <c r="LBE70" s="84"/>
      <c r="LBF70" s="135"/>
      <c r="LBG70" s="135"/>
      <c r="LBH70" s="135"/>
      <c r="LBI70" s="84"/>
      <c r="LBJ70" s="135"/>
      <c r="LBK70" s="135"/>
      <c r="LBL70" s="135"/>
      <c r="LBM70" s="84"/>
      <c r="LBN70" s="135"/>
      <c r="LBO70" s="135"/>
      <c r="LBP70" s="135"/>
      <c r="LBQ70" s="84"/>
      <c r="LBR70" s="135"/>
      <c r="LBS70" s="135"/>
      <c r="LBT70" s="135"/>
      <c r="LBU70" s="84"/>
      <c r="LBV70" s="135"/>
      <c r="LBW70" s="135"/>
      <c r="LBX70" s="135"/>
      <c r="LBY70" s="84"/>
      <c r="LBZ70" s="135"/>
      <c r="LCA70" s="135"/>
      <c r="LCB70" s="135"/>
      <c r="LCC70" s="84"/>
      <c r="LCD70" s="135"/>
      <c r="LCE70" s="135"/>
      <c r="LCF70" s="135"/>
      <c r="LCG70" s="84"/>
      <c r="LCH70" s="135"/>
      <c r="LCI70" s="135"/>
      <c r="LCJ70" s="135"/>
      <c r="LCK70" s="84"/>
      <c r="LCL70" s="135"/>
      <c r="LCM70" s="135"/>
      <c r="LCN70" s="135"/>
      <c r="LCO70" s="84"/>
      <c r="LCP70" s="135"/>
      <c r="LCQ70" s="135"/>
      <c r="LCR70" s="135"/>
      <c r="LCS70" s="84"/>
      <c r="LCT70" s="135"/>
      <c r="LCU70" s="135"/>
      <c r="LCV70" s="135"/>
      <c r="LCW70" s="84"/>
      <c r="LCX70" s="135"/>
      <c r="LCY70" s="135"/>
      <c r="LCZ70" s="135"/>
      <c r="LDA70" s="84"/>
      <c r="LDB70" s="135"/>
      <c r="LDC70" s="135"/>
      <c r="LDD70" s="135"/>
      <c r="LDE70" s="84"/>
      <c r="LDF70" s="135"/>
      <c r="LDG70" s="135"/>
      <c r="LDH70" s="135"/>
      <c r="LDI70" s="84"/>
      <c r="LDJ70" s="135"/>
      <c r="LDK70" s="135"/>
      <c r="LDL70" s="135"/>
      <c r="LDM70" s="84"/>
      <c r="LDN70" s="135"/>
      <c r="LDO70" s="135"/>
      <c r="LDP70" s="135"/>
      <c r="LDQ70" s="84"/>
      <c r="LDR70" s="135"/>
      <c r="LDS70" s="135"/>
      <c r="LDT70" s="135"/>
      <c r="LDU70" s="84"/>
      <c r="LDV70" s="135"/>
      <c r="LDW70" s="135"/>
      <c r="LDX70" s="135"/>
      <c r="LDY70" s="84"/>
      <c r="LDZ70" s="135"/>
      <c r="LEA70" s="135"/>
      <c r="LEB70" s="135"/>
      <c r="LEC70" s="84"/>
      <c r="LED70" s="135"/>
      <c r="LEE70" s="135"/>
      <c r="LEF70" s="135"/>
      <c r="LEG70" s="84"/>
      <c r="LEH70" s="135"/>
      <c r="LEI70" s="135"/>
      <c r="LEJ70" s="135"/>
      <c r="LEK70" s="84"/>
      <c r="LEL70" s="135"/>
      <c r="LEM70" s="135"/>
      <c r="LEN70" s="135"/>
      <c r="LEO70" s="84"/>
      <c r="LEP70" s="135"/>
      <c r="LEQ70" s="135"/>
      <c r="LER70" s="135"/>
      <c r="LES70" s="84"/>
      <c r="LET70" s="135"/>
      <c r="LEU70" s="135"/>
      <c r="LEV70" s="135"/>
      <c r="LEW70" s="84"/>
      <c r="LEX70" s="135"/>
      <c r="LEY70" s="135"/>
      <c r="LEZ70" s="135"/>
      <c r="LFA70" s="84"/>
      <c r="LFB70" s="135"/>
      <c r="LFC70" s="135"/>
      <c r="LFD70" s="135"/>
      <c r="LFE70" s="84"/>
      <c r="LFF70" s="135"/>
      <c r="LFG70" s="135"/>
      <c r="LFH70" s="135"/>
      <c r="LFI70" s="84"/>
      <c r="LFJ70" s="135"/>
      <c r="LFK70" s="135"/>
      <c r="LFL70" s="135"/>
      <c r="LFM70" s="84"/>
      <c r="LFN70" s="135"/>
      <c r="LFO70" s="135"/>
      <c r="LFP70" s="135"/>
      <c r="LFQ70" s="84"/>
      <c r="LFR70" s="135"/>
      <c r="LFS70" s="135"/>
      <c r="LFT70" s="135"/>
      <c r="LFU70" s="84"/>
      <c r="LFV70" s="135"/>
      <c r="LFW70" s="135"/>
      <c r="LFX70" s="135"/>
      <c r="LFY70" s="84"/>
      <c r="LFZ70" s="135"/>
      <c r="LGA70" s="135"/>
      <c r="LGB70" s="135"/>
      <c r="LGC70" s="84"/>
      <c r="LGD70" s="135"/>
      <c r="LGE70" s="135"/>
      <c r="LGF70" s="135"/>
      <c r="LGG70" s="84"/>
      <c r="LGH70" s="135"/>
      <c r="LGI70" s="135"/>
      <c r="LGJ70" s="135"/>
      <c r="LGK70" s="84"/>
      <c r="LGL70" s="135"/>
      <c r="LGM70" s="135"/>
      <c r="LGN70" s="135"/>
      <c r="LGO70" s="84"/>
      <c r="LGP70" s="135"/>
      <c r="LGQ70" s="135"/>
      <c r="LGR70" s="135"/>
      <c r="LGS70" s="84"/>
      <c r="LGT70" s="135"/>
      <c r="LGU70" s="135"/>
      <c r="LGV70" s="135"/>
      <c r="LGW70" s="84"/>
      <c r="LGX70" s="135"/>
      <c r="LGY70" s="135"/>
      <c r="LGZ70" s="135"/>
      <c r="LHA70" s="84"/>
      <c r="LHB70" s="135"/>
      <c r="LHC70" s="135"/>
      <c r="LHD70" s="135"/>
      <c r="LHE70" s="84"/>
      <c r="LHF70" s="135"/>
      <c r="LHG70" s="135"/>
      <c r="LHH70" s="135"/>
      <c r="LHI70" s="84"/>
      <c r="LHJ70" s="135"/>
      <c r="LHK70" s="135"/>
      <c r="LHL70" s="135"/>
      <c r="LHM70" s="84"/>
      <c r="LHN70" s="135"/>
      <c r="LHO70" s="135"/>
      <c r="LHP70" s="135"/>
      <c r="LHQ70" s="84"/>
      <c r="LHR70" s="135"/>
      <c r="LHS70" s="135"/>
      <c r="LHT70" s="135"/>
      <c r="LHU70" s="84"/>
      <c r="LHV70" s="135"/>
      <c r="LHW70" s="135"/>
      <c r="LHX70" s="135"/>
      <c r="LHY70" s="84"/>
      <c r="LHZ70" s="135"/>
      <c r="LIA70" s="135"/>
      <c r="LIB70" s="135"/>
      <c r="LIC70" s="84"/>
      <c r="LID70" s="135"/>
      <c r="LIE70" s="135"/>
      <c r="LIF70" s="135"/>
      <c r="LIG70" s="84"/>
      <c r="LIH70" s="135"/>
      <c r="LII70" s="135"/>
      <c r="LIJ70" s="135"/>
      <c r="LIK70" s="84"/>
      <c r="LIL70" s="135"/>
      <c r="LIM70" s="135"/>
      <c r="LIN70" s="135"/>
      <c r="LIO70" s="84"/>
      <c r="LIP70" s="135"/>
      <c r="LIQ70" s="135"/>
      <c r="LIR70" s="135"/>
      <c r="LIS70" s="84"/>
      <c r="LIT70" s="135"/>
      <c r="LIU70" s="135"/>
      <c r="LIV70" s="135"/>
      <c r="LIW70" s="84"/>
      <c r="LIX70" s="135"/>
      <c r="LIY70" s="135"/>
      <c r="LIZ70" s="135"/>
      <c r="LJA70" s="84"/>
      <c r="LJB70" s="135"/>
      <c r="LJC70" s="135"/>
      <c r="LJD70" s="135"/>
      <c r="LJE70" s="84"/>
      <c r="LJF70" s="135"/>
      <c r="LJG70" s="135"/>
      <c r="LJH70" s="135"/>
      <c r="LJI70" s="84"/>
      <c r="LJJ70" s="135"/>
      <c r="LJK70" s="135"/>
      <c r="LJL70" s="135"/>
      <c r="LJM70" s="84"/>
      <c r="LJN70" s="135"/>
      <c r="LJO70" s="135"/>
      <c r="LJP70" s="135"/>
      <c r="LJQ70" s="84"/>
      <c r="LJR70" s="135"/>
      <c r="LJS70" s="135"/>
      <c r="LJT70" s="135"/>
      <c r="LJU70" s="84"/>
      <c r="LJV70" s="135"/>
      <c r="LJW70" s="135"/>
      <c r="LJX70" s="135"/>
      <c r="LJY70" s="84"/>
      <c r="LJZ70" s="135"/>
      <c r="LKA70" s="135"/>
      <c r="LKB70" s="135"/>
      <c r="LKC70" s="84"/>
      <c r="LKD70" s="135"/>
      <c r="LKE70" s="135"/>
      <c r="LKF70" s="135"/>
      <c r="LKG70" s="84"/>
      <c r="LKH70" s="135"/>
      <c r="LKI70" s="135"/>
      <c r="LKJ70" s="135"/>
      <c r="LKK70" s="84"/>
      <c r="LKL70" s="135"/>
      <c r="LKM70" s="135"/>
      <c r="LKN70" s="135"/>
      <c r="LKO70" s="84"/>
      <c r="LKP70" s="135"/>
      <c r="LKQ70" s="135"/>
      <c r="LKR70" s="135"/>
      <c r="LKS70" s="84"/>
      <c r="LKT70" s="135"/>
      <c r="LKU70" s="135"/>
      <c r="LKV70" s="135"/>
      <c r="LKW70" s="84"/>
      <c r="LKX70" s="135"/>
      <c r="LKY70" s="135"/>
      <c r="LKZ70" s="135"/>
      <c r="LLA70" s="84"/>
      <c r="LLB70" s="135"/>
      <c r="LLC70" s="135"/>
      <c r="LLD70" s="135"/>
      <c r="LLE70" s="84"/>
      <c r="LLF70" s="135"/>
      <c r="LLG70" s="135"/>
      <c r="LLH70" s="135"/>
      <c r="LLI70" s="84"/>
      <c r="LLJ70" s="135"/>
      <c r="LLK70" s="135"/>
      <c r="LLL70" s="135"/>
      <c r="LLM70" s="84"/>
      <c r="LLN70" s="135"/>
      <c r="LLO70" s="135"/>
      <c r="LLP70" s="135"/>
      <c r="LLQ70" s="84"/>
      <c r="LLR70" s="135"/>
      <c r="LLS70" s="135"/>
      <c r="LLT70" s="135"/>
      <c r="LLU70" s="84"/>
      <c r="LLV70" s="135"/>
      <c r="LLW70" s="135"/>
      <c r="LLX70" s="135"/>
      <c r="LLY70" s="84"/>
      <c r="LLZ70" s="135"/>
      <c r="LMA70" s="135"/>
      <c r="LMB70" s="135"/>
      <c r="LMC70" s="84"/>
      <c r="LMD70" s="135"/>
      <c r="LME70" s="135"/>
      <c r="LMF70" s="135"/>
      <c r="LMG70" s="84"/>
      <c r="LMH70" s="135"/>
      <c r="LMI70" s="135"/>
      <c r="LMJ70" s="135"/>
      <c r="LMK70" s="84"/>
      <c r="LML70" s="135"/>
      <c r="LMM70" s="135"/>
      <c r="LMN70" s="135"/>
      <c r="LMO70" s="84"/>
      <c r="LMP70" s="135"/>
      <c r="LMQ70" s="135"/>
      <c r="LMR70" s="135"/>
      <c r="LMS70" s="84"/>
      <c r="LMT70" s="135"/>
      <c r="LMU70" s="135"/>
      <c r="LMV70" s="135"/>
      <c r="LMW70" s="84"/>
      <c r="LMX70" s="135"/>
      <c r="LMY70" s="135"/>
      <c r="LMZ70" s="135"/>
      <c r="LNA70" s="84"/>
      <c r="LNB70" s="135"/>
      <c r="LNC70" s="135"/>
      <c r="LND70" s="135"/>
      <c r="LNE70" s="84"/>
      <c r="LNF70" s="135"/>
      <c r="LNG70" s="135"/>
      <c r="LNH70" s="135"/>
      <c r="LNI70" s="84"/>
      <c r="LNJ70" s="135"/>
      <c r="LNK70" s="135"/>
      <c r="LNL70" s="135"/>
      <c r="LNM70" s="84"/>
      <c r="LNN70" s="135"/>
      <c r="LNO70" s="135"/>
      <c r="LNP70" s="135"/>
      <c r="LNQ70" s="84"/>
      <c r="LNR70" s="135"/>
      <c r="LNS70" s="135"/>
      <c r="LNT70" s="135"/>
      <c r="LNU70" s="84"/>
      <c r="LNV70" s="135"/>
      <c r="LNW70" s="135"/>
      <c r="LNX70" s="135"/>
      <c r="LNY70" s="84"/>
      <c r="LNZ70" s="135"/>
      <c r="LOA70" s="135"/>
      <c r="LOB70" s="135"/>
      <c r="LOC70" s="84"/>
      <c r="LOD70" s="135"/>
      <c r="LOE70" s="135"/>
      <c r="LOF70" s="135"/>
      <c r="LOG70" s="84"/>
      <c r="LOH70" s="135"/>
      <c r="LOI70" s="135"/>
      <c r="LOJ70" s="135"/>
      <c r="LOK70" s="84"/>
      <c r="LOL70" s="135"/>
      <c r="LOM70" s="135"/>
      <c r="LON70" s="135"/>
      <c r="LOO70" s="84"/>
      <c r="LOP70" s="135"/>
      <c r="LOQ70" s="135"/>
      <c r="LOR70" s="135"/>
      <c r="LOS70" s="84"/>
      <c r="LOT70" s="135"/>
      <c r="LOU70" s="135"/>
      <c r="LOV70" s="135"/>
      <c r="LOW70" s="84"/>
      <c r="LOX70" s="135"/>
      <c r="LOY70" s="135"/>
      <c r="LOZ70" s="135"/>
      <c r="LPA70" s="84"/>
      <c r="LPB70" s="135"/>
      <c r="LPC70" s="135"/>
      <c r="LPD70" s="135"/>
      <c r="LPE70" s="84"/>
      <c r="LPF70" s="135"/>
      <c r="LPG70" s="135"/>
      <c r="LPH70" s="135"/>
      <c r="LPI70" s="84"/>
      <c r="LPJ70" s="135"/>
      <c r="LPK70" s="135"/>
      <c r="LPL70" s="135"/>
      <c r="LPM70" s="84"/>
      <c r="LPN70" s="135"/>
      <c r="LPO70" s="135"/>
      <c r="LPP70" s="135"/>
      <c r="LPQ70" s="84"/>
      <c r="LPR70" s="135"/>
      <c r="LPS70" s="135"/>
      <c r="LPT70" s="135"/>
      <c r="LPU70" s="84"/>
      <c r="LPV70" s="135"/>
      <c r="LPW70" s="135"/>
      <c r="LPX70" s="135"/>
      <c r="LPY70" s="84"/>
      <c r="LPZ70" s="135"/>
      <c r="LQA70" s="135"/>
      <c r="LQB70" s="135"/>
      <c r="LQC70" s="84"/>
      <c r="LQD70" s="135"/>
      <c r="LQE70" s="135"/>
      <c r="LQF70" s="135"/>
      <c r="LQG70" s="84"/>
      <c r="LQH70" s="135"/>
      <c r="LQI70" s="135"/>
      <c r="LQJ70" s="135"/>
      <c r="LQK70" s="84"/>
      <c r="LQL70" s="135"/>
      <c r="LQM70" s="135"/>
      <c r="LQN70" s="135"/>
      <c r="LQO70" s="84"/>
      <c r="LQP70" s="135"/>
      <c r="LQQ70" s="135"/>
      <c r="LQR70" s="135"/>
      <c r="LQS70" s="84"/>
      <c r="LQT70" s="135"/>
      <c r="LQU70" s="135"/>
      <c r="LQV70" s="135"/>
      <c r="LQW70" s="84"/>
      <c r="LQX70" s="135"/>
      <c r="LQY70" s="135"/>
      <c r="LQZ70" s="135"/>
      <c r="LRA70" s="84"/>
      <c r="LRB70" s="135"/>
      <c r="LRC70" s="135"/>
      <c r="LRD70" s="135"/>
      <c r="LRE70" s="84"/>
      <c r="LRF70" s="135"/>
      <c r="LRG70" s="135"/>
      <c r="LRH70" s="135"/>
      <c r="LRI70" s="84"/>
      <c r="LRJ70" s="135"/>
      <c r="LRK70" s="135"/>
      <c r="LRL70" s="135"/>
      <c r="LRM70" s="84"/>
      <c r="LRN70" s="135"/>
      <c r="LRO70" s="135"/>
      <c r="LRP70" s="135"/>
      <c r="LRQ70" s="84"/>
      <c r="LRR70" s="135"/>
      <c r="LRS70" s="135"/>
      <c r="LRT70" s="135"/>
      <c r="LRU70" s="84"/>
      <c r="LRV70" s="135"/>
      <c r="LRW70" s="135"/>
      <c r="LRX70" s="135"/>
      <c r="LRY70" s="84"/>
      <c r="LRZ70" s="135"/>
      <c r="LSA70" s="135"/>
      <c r="LSB70" s="135"/>
      <c r="LSC70" s="84"/>
      <c r="LSD70" s="135"/>
      <c r="LSE70" s="135"/>
      <c r="LSF70" s="135"/>
      <c r="LSG70" s="84"/>
      <c r="LSH70" s="135"/>
      <c r="LSI70" s="135"/>
      <c r="LSJ70" s="135"/>
      <c r="LSK70" s="84"/>
      <c r="LSL70" s="135"/>
      <c r="LSM70" s="135"/>
      <c r="LSN70" s="135"/>
      <c r="LSO70" s="84"/>
      <c r="LSP70" s="135"/>
      <c r="LSQ70" s="135"/>
      <c r="LSR70" s="135"/>
      <c r="LSS70" s="84"/>
      <c r="LST70" s="135"/>
      <c r="LSU70" s="135"/>
      <c r="LSV70" s="135"/>
      <c r="LSW70" s="84"/>
      <c r="LSX70" s="135"/>
      <c r="LSY70" s="135"/>
      <c r="LSZ70" s="135"/>
      <c r="LTA70" s="84"/>
      <c r="LTB70" s="135"/>
      <c r="LTC70" s="135"/>
      <c r="LTD70" s="135"/>
      <c r="LTE70" s="84"/>
      <c r="LTF70" s="135"/>
      <c r="LTG70" s="135"/>
      <c r="LTH70" s="135"/>
      <c r="LTI70" s="84"/>
      <c r="LTJ70" s="135"/>
      <c r="LTK70" s="135"/>
      <c r="LTL70" s="135"/>
      <c r="LTM70" s="84"/>
      <c r="LTN70" s="135"/>
      <c r="LTO70" s="135"/>
      <c r="LTP70" s="135"/>
      <c r="LTQ70" s="84"/>
      <c r="LTR70" s="135"/>
      <c r="LTS70" s="135"/>
      <c r="LTT70" s="135"/>
      <c r="LTU70" s="84"/>
      <c r="LTV70" s="135"/>
      <c r="LTW70" s="135"/>
      <c r="LTX70" s="135"/>
      <c r="LTY70" s="84"/>
      <c r="LTZ70" s="135"/>
      <c r="LUA70" s="135"/>
      <c r="LUB70" s="135"/>
      <c r="LUC70" s="84"/>
      <c r="LUD70" s="135"/>
      <c r="LUE70" s="135"/>
      <c r="LUF70" s="135"/>
      <c r="LUG70" s="84"/>
      <c r="LUH70" s="135"/>
      <c r="LUI70" s="135"/>
      <c r="LUJ70" s="135"/>
      <c r="LUK70" s="84"/>
      <c r="LUL70" s="135"/>
      <c r="LUM70" s="135"/>
      <c r="LUN70" s="135"/>
      <c r="LUO70" s="84"/>
      <c r="LUP70" s="135"/>
      <c r="LUQ70" s="135"/>
      <c r="LUR70" s="135"/>
      <c r="LUS70" s="84"/>
      <c r="LUT70" s="135"/>
      <c r="LUU70" s="135"/>
      <c r="LUV70" s="135"/>
      <c r="LUW70" s="84"/>
      <c r="LUX70" s="135"/>
      <c r="LUY70" s="135"/>
      <c r="LUZ70" s="135"/>
      <c r="LVA70" s="84"/>
      <c r="LVB70" s="135"/>
      <c r="LVC70" s="135"/>
      <c r="LVD70" s="135"/>
      <c r="LVE70" s="84"/>
      <c r="LVF70" s="135"/>
      <c r="LVG70" s="135"/>
      <c r="LVH70" s="135"/>
      <c r="LVI70" s="84"/>
      <c r="LVJ70" s="135"/>
      <c r="LVK70" s="135"/>
      <c r="LVL70" s="135"/>
      <c r="LVM70" s="84"/>
      <c r="LVN70" s="135"/>
      <c r="LVO70" s="135"/>
      <c r="LVP70" s="135"/>
      <c r="LVQ70" s="84"/>
      <c r="LVR70" s="135"/>
      <c r="LVS70" s="135"/>
      <c r="LVT70" s="135"/>
      <c r="LVU70" s="84"/>
      <c r="LVV70" s="135"/>
      <c r="LVW70" s="135"/>
      <c r="LVX70" s="135"/>
      <c r="LVY70" s="84"/>
      <c r="LVZ70" s="135"/>
      <c r="LWA70" s="135"/>
      <c r="LWB70" s="135"/>
      <c r="LWC70" s="84"/>
      <c r="LWD70" s="135"/>
      <c r="LWE70" s="135"/>
      <c r="LWF70" s="135"/>
      <c r="LWG70" s="84"/>
      <c r="LWH70" s="135"/>
      <c r="LWI70" s="135"/>
      <c r="LWJ70" s="135"/>
      <c r="LWK70" s="84"/>
      <c r="LWL70" s="135"/>
      <c r="LWM70" s="135"/>
      <c r="LWN70" s="135"/>
      <c r="LWO70" s="84"/>
      <c r="LWP70" s="135"/>
      <c r="LWQ70" s="135"/>
      <c r="LWR70" s="135"/>
      <c r="LWS70" s="84"/>
      <c r="LWT70" s="135"/>
      <c r="LWU70" s="135"/>
      <c r="LWV70" s="135"/>
      <c r="LWW70" s="84"/>
      <c r="LWX70" s="135"/>
      <c r="LWY70" s="135"/>
      <c r="LWZ70" s="135"/>
      <c r="LXA70" s="84"/>
      <c r="LXB70" s="135"/>
      <c r="LXC70" s="135"/>
      <c r="LXD70" s="135"/>
      <c r="LXE70" s="84"/>
      <c r="LXF70" s="135"/>
      <c r="LXG70" s="135"/>
      <c r="LXH70" s="135"/>
      <c r="LXI70" s="84"/>
      <c r="LXJ70" s="135"/>
      <c r="LXK70" s="135"/>
      <c r="LXL70" s="135"/>
      <c r="LXM70" s="84"/>
      <c r="LXN70" s="135"/>
      <c r="LXO70" s="135"/>
      <c r="LXP70" s="135"/>
      <c r="LXQ70" s="84"/>
      <c r="LXR70" s="135"/>
      <c r="LXS70" s="135"/>
      <c r="LXT70" s="135"/>
      <c r="LXU70" s="84"/>
      <c r="LXV70" s="135"/>
      <c r="LXW70" s="135"/>
      <c r="LXX70" s="135"/>
      <c r="LXY70" s="84"/>
      <c r="LXZ70" s="135"/>
      <c r="LYA70" s="135"/>
      <c r="LYB70" s="135"/>
      <c r="LYC70" s="84"/>
      <c r="LYD70" s="135"/>
      <c r="LYE70" s="135"/>
      <c r="LYF70" s="135"/>
      <c r="LYG70" s="84"/>
      <c r="LYH70" s="135"/>
      <c r="LYI70" s="135"/>
      <c r="LYJ70" s="135"/>
      <c r="LYK70" s="84"/>
      <c r="LYL70" s="135"/>
      <c r="LYM70" s="135"/>
      <c r="LYN70" s="135"/>
      <c r="LYO70" s="84"/>
      <c r="LYP70" s="135"/>
      <c r="LYQ70" s="135"/>
      <c r="LYR70" s="135"/>
      <c r="LYS70" s="84"/>
      <c r="LYT70" s="135"/>
      <c r="LYU70" s="135"/>
      <c r="LYV70" s="135"/>
      <c r="LYW70" s="84"/>
      <c r="LYX70" s="135"/>
      <c r="LYY70" s="135"/>
      <c r="LYZ70" s="135"/>
      <c r="LZA70" s="84"/>
      <c r="LZB70" s="135"/>
      <c r="LZC70" s="135"/>
      <c r="LZD70" s="135"/>
      <c r="LZE70" s="84"/>
      <c r="LZF70" s="135"/>
      <c r="LZG70" s="135"/>
      <c r="LZH70" s="135"/>
      <c r="LZI70" s="84"/>
      <c r="LZJ70" s="135"/>
      <c r="LZK70" s="135"/>
      <c r="LZL70" s="135"/>
      <c r="LZM70" s="84"/>
      <c r="LZN70" s="135"/>
      <c r="LZO70" s="135"/>
      <c r="LZP70" s="135"/>
      <c r="LZQ70" s="84"/>
      <c r="LZR70" s="135"/>
      <c r="LZS70" s="135"/>
      <c r="LZT70" s="135"/>
      <c r="LZU70" s="84"/>
      <c r="LZV70" s="135"/>
      <c r="LZW70" s="135"/>
      <c r="LZX70" s="135"/>
      <c r="LZY70" s="84"/>
      <c r="LZZ70" s="135"/>
      <c r="MAA70" s="135"/>
      <c r="MAB70" s="135"/>
      <c r="MAC70" s="84"/>
      <c r="MAD70" s="135"/>
      <c r="MAE70" s="135"/>
      <c r="MAF70" s="135"/>
      <c r="MAG70" s="84"/>
      <c r="MAH70" s="135"/>
      <c r="MAI70" s="135"/>
      <c r="MAJ70" s="135"/>
      <c r="MAK70" s="84"/>
      <c r="MAL70" s="135"/>
      <c r="MAM70" s="135"/>
      <c r="MAN70" s="135"/>
      <c r="MAO70" s="84"/>
      <c r="MAP70" s="135"/>
      <c r="MAQ70" s="135"/>
      <c r="MAR70" s="135"/>
      <c r="MAS70" s="84"/>
      <c r="MAT70" s="135"/>
      <c r="MAU70" s="135"/>
      <c r="MAV70" s="135"/>
      <c r="MAW70" s="84"/>
      <c r="MAX70" s="135"/>
      <c r="MAY70" s="135"/>
      <c r="MAZ70" s="135"/>
      <c r="MBA70" s="84"/>
      <c r="MBB70" s="135"/>
      <c r="MBC70" s="135"/>
      <c r="MBD70" s="135"/>
      <c r="MBE70" s="84"/>
      <c r="MBF70" s="135"/>
      <c r="MBG70" s="135"/>
      <c r="MBH70" s="135"/>
      <c r="MBI70" s="84"/>
      <c r="MBJ70" s="135"/>
      <c r="MBK70" s="135"/>
      <c r="MBL70" s="135"/>
      <c r="MBM70" s="84"/>
      <c r="MBN70" s="135"/>
      <c r="MBO70" s="135"/>
      <c r="MBP70" s="135"/>
      <c r="MBQ70" s="84"/>
      <c r="MBR70" s="135"/>
      <c r="MBS70" s="135"/>
      <c r="MBT70" s="135"/>
      <c r="MBU70" s="84"/>
      <c r="MBV70" s="135"/>
      <c r="MBW70" s="135"/>
      <c r="MBX70" s="135"/>
      <c r="MBY70" s="84"/>
      <c r="MBZ70" s="135"/>
      <c r="MCA70" s="135"/>
      <c r="MCB70" s="135"/>
      <c r="MCC70" s="84"/>
      <c r="MCD70" s="135"/>
      <c r="MCE70" s="135"/>
      <c r="MCF70" s="135"/>
      <c r="MCG70" s="84"/>
      <c r="MCH70" s="135"/>
      <c r="MCI70" s="135"/>
      <c r="MCJ70" s="135"/>
      <c r="MCK70" s="84"/>
      <c r="MCL70" s="135"/>
      <c r="MCM70" s="135"/>
      <c r="MCN70" s="135"/>
      <c r="MCO70" s="84"/>
      <c r="MCP70" s="135"/>
      <c r="MCQ70" s="135"/>
      <c r="MCR70" s="135"/>
      <c r="MCS70" s="84"/>
      <c r="MCT70" s="135"/>
      <c r="MCU70" s="135"/>
      <c r="MCV70" s="135"/>
      <c r="MCW70" s="84"/>
      <c r="MCX70" s="135"/>
      <c r="MCY70" s="135"/>
      <c r="MCZ70" s="135"/>
      <c r="MDA70" s="84"/>
      <c r="MDB70" s="135"/>
      <c r="MDC70" s="135"/>
      <c r="MDD70" s="135"/>
      <c r="MDE70" s="84"/>
      <c r="MDF70" s="135"/>
      <c r="MDG70" s="135"/>
      <c r="MDH70" s="135"/>
      <c r="MDI70" s="84"/>
      <c r="MDJ70" s="135"/>
      <c r="MDK70" s="135"/>
      <c r="MDL70" s="135"/>
      <c r="MDM70" s="84"/>
      <c r="MDN70" s="135"/>
      <c r="MDO70" s="135"/>
      <c r="MDP70" s="135"/>
      <c r="MDQ70" s="84"/>
      <c r="MDR70" s="135"/>
      <c r="MDS70" s="135"/>
      <c r="MDT70" s="135"/>
      <c r="MDU70" s="84"/>
      <c r="MDV70" s="135"/>
      <c r="MDW70" s="135"/>
      <c r="MDX70" s="135"/>
      <c r="MDY70" s="84"/>
      <c r="MDZ70" s="135"/>
      <c r="MEA70" s="135"/>
      <c r="MEB70" s="135"/>
      <c r="MEC70" s="84"/>
      <c r="MED70" s="135"/>
      <c r="MEE70" s="135"/>
      <c r="MEF70" s="135"/>
      <c r="MEG70" s="84"/>
      <c r="MEH70" s="135"/>
      <c r="MEI70" s="135"/>
      <c r="MEJ70" s="135"/>
      <c r="MEK70" s="84"/>
      <c r="MEL70" s="135"/>
      <c r="MEM70" s="135"/>
      <c r="MEN70" s="135"/>
      <c r="MEO70" s="84"/>
      <c r="MEP70" s="135"/>
      <c r="MEQ70" s="135"/>
      <c r="MER70" s="135"/>
      <c r="MES70" s="84"/>
      <c r="MET70" s="135"/>
      <c r="MEU70" s="135"/>
      <c r="MEV70" s="135"/>
      <c r="MEW70" s="84"/>
      <c r="MEX70" s="135"/>
      <c r="MEY70" s="135"/>
      <c r="MEZ70" s="135"/>
      <c r="MFA70" s="84"/>
      <c r="MFB70" s="135"/>
      <c r="MFC70" s="135"/>
      <c r="MFD70" s="135"/>
      <c r="MFE70" s="84"/>
      <c r="MFF70" s="135"/>
      <c r="MFG70" s="135"/>
      <c r="MFH70" s="135"/>
      <c r="MFI70" s="84"/>
      <c r="MFJ70" s="135"/>
      <c r="MFK70" s="135"/>
      <c r="MFL70" s="135"/>
      <c r="MFM70" s="84"/>
      <c r="MFN70" s="135"/>
      <c r="MFO70" s="135"/>
      <c r="MFP70" s="135"/>
      <c r="MFQ70" s="84"/>
      <c r="MFR70" s="135"/>
      <c r="MFS70" s="135"/>
      <c r="MFT70" s="135"/>
      <c r="MFU70" s="84"/>
      <c r="MFV70" s="135"/>
      <c r="MFW70" s="135"/>
      <c r="MFX70" s="135"/>
      <c r="MFY70" s="84"/>
      <c r="MFZ70" s="135"/>
      <c r="MGA70" s="135"/>
      <c r="MGB70" s="135"/>
      <c r="MGC70" s="84"/>
      <c r="MGD70" s="135"/>
      <c r="MGE70" s="135"/>
      <c r="MGF70" s="135"/>
      <c r="MGG70" s="84"/>
      <c r="MGH70" s="135"/>
      <c r="MGI70" s="135"/>
      <c r="MGJ70" s="135"/>
      <c r="MGK70" s="84"/>
      <c r="MGL70" s="135"/>
      <c r="MGM70" s="135"/>
      <c r="MGN70" s="135"/>
      <c r="MGO70" s="84"/>
      <c r="MGP70" s="135"/>
      <c r="MGQ70" s="135"/>
      <c r="MGR70" s="135"/>
      <c r="MGS70" s="84"/>
      <c r="MGT70" s="135"/>
      <c r="MGU70" s="135"/>
      <c r="MGV70" s="135"/>
      <c r="MGW70" s="84"/>
      <c r="MGX70" s="135"/>
      <c r="MGY70" s="135"/>
      <c r="MGZ70" s="135"/>
      <c r="MHA70" s="84"/>
      <c r="MHB70" s="135"/>
      <c r="MHC70" s="135"/>
      <c r="MHD70" s="135"/>
      <c r="MHE70" s="84"/>
      <c r="MHF70" s="135"/>
      <c r="MHG70" s="135"/>
      <c r="MHH70" s="135"/>
      <c r="MHI70" s="84"/>
      <c r="MHJ70" s="135"/>
      <c r="MHK70" s="135"/>
      <c r="MHL70" s="135"/>
      <c r="MHM70" s="84"/>
      <c r="MHN70" s="135"/>
      <c r="MHO70" s="135"/>
      <c r="MHP70" s="135"/>
      <c r="MHQ70" s="84"/>
      <c r="MHR70" s="135"/>
      <c r="MHS70" s="135"/>
      <c r="MHT70" s="135"/>
      <c r="MHU70" s="84"/>
      <c r="MHV70" s="135"/>
      <c r="MHW70" s="135"/>
      <c r="MHX70" s="135"/>
      <c r="MHY70" s="84"/>
      <c r="MHZ70" s="135"/>
      <c r="MIA70" s="135"/>
      <c r="MIB70" s="135"/>
      <c r="MIC70" s="84"/>
      <c r="MID70" s="135"/>
      <c r="MIE70" s="135"/>
      <c r="MIF70" s="135"/>
      <c r="MIG70" s="84"/>
      <c r="MIH70" s="135"/>
      <c r="MII70" s="135"/>
      <c r="MIJ70" s="135"/>
      <c r="MIK70" s="84"/>
      <c r="MIL70" s="135"/>
      <c r="MIM70" s="135"/>
      <c r="MIN70" s="135"/>
      <c r="MIO70" s="84"/>
      <c r="MIP70" s="135"/>
      <c r="MIQ70" s="135"/>
      <c r="MIR70" s="135"/>
      <c r="MIS70" s="84"/>
      <c r="MIT70" s="135"/>
      <c r="MIU70" s="135"/>
      <c r="MIV70" s="135"/>
      <c r="MIW70" s="84"/>
      <c r="MIX70" s="135"/>
      <c r="MIY70" s="135"/>
      <c r="MIZ70" s="135"/>
      <c r="MJA70" s="84"/>
      <c r="MJB70" s="135"/>
      <c r="MJC70" s="135"/>
      <c r="MJD70" s="135"/>
      <c r="MJE70" s="84"/>
      <c r="MJF70" s="135"/>
      <c r="MJG70" s="135"/>
      <c r="MJH70" s="135"/>
      <c r="MJI70" s="84"/>
      <c r="MJJ70" s="135"/>
      <c r="MJK70" s="135"/>
      <c r="MJL70" s="135"/>
      <c r="MJM70" s="84"/>
      <c r="MJN70" s="135"/>
      <c r="MJO70" s="135"/>
      <c r="MJP70" s="135"/>
      <c r="MJQ70" s="84"/>
      <c r="MJR70" s="135"/>
      <c r="MJS70" s="135"/>
      <c r="MJT70" s="135"/>
      <c r="MJU70" s="84"/>
      <c r="MJV70" s="135"/>
      <c r="MJW70" s="135"/>
      <c r="MJX70" s="135"/>
      <c r="MJY70" s="84"/>
      <c r="MJZ70" s="135"/>
      <c r="MKA70" s="135"/>
      <c r="MKB70" s="135"/>
      <c r="MKC70" s="84"/>
      <c r="MKD70" s="135"/>
      <c r="MKE70" s="135"/>
      <c r="MKF70" s="135"/>
      <c r="MKG70" s="84"/>
      <c r="MKH70" s="135"/>
      <c r="MKI70" s="135"/>
      <c r="MKJ70" s="135"/>
      <c r="MKK70" s="84"/>
      <c r="MKL70" s="135"/>
      <c r="MKM70" s="135"/>
      <c r="MKN70" s="135"/>
      <c r="MKO70" s="84"/>
      <c r="MKP70" s="135"/>
      <c r="MKQ70" s="135"/>
      <c r="MKR70" s="135"/>
      <c r="MKS70" s="84"/>
      <c r="MKT70" s="135"/>
      <c r="MKU70" s="135"/>
      <c r="MKV70" s="135"/>
      <c r="MKW70" s="84"/>
      <c r="MKX70" s="135"/>
      <c r="MKY70" s="135"/>
      <c r="MKZ70" s="135"/>
      <c r="MLA70" s="84"/>
      <c r="MLB70" s="135"/>
      <c r="MLC70" s="135"/>
      <c r="MLD70" s="135"/>
      <c r="MLE70" s="84"/>
      <c r="MLF70" s="135"/>
      <c r="MLG70" s="135"/>
      <c r="MLH70" s="135"/>
      <c r="MLI70" s="84"/>
      <c r="MLJ70" s="135"/>
      <c r="MLK70" s="135"/>
      <c r="MLL70" s="135"/>
      <c r="MLM70" s="84"/>
      <c r="MLN70" s="135"/>
      <c r="MLO70" s="135"/>
      <c r="MLP70" s="135"/>
      <c r="MLQ70" s="84"/>
      <c r="MLR70" s="135"/>
      <c r="MLS70" s="135"/>
      <c r="MLT70" s="135"/>
      <c r="MLU70" s="84"/>
      <c r="MLV70" s="135"/>
      <c r="MLW70" s="135"/>
      <c r="MLX70" s="135"/>
      <c r="MLY70" s="84"/>
      <c r="MLZ70" s="135"/>
      <c r="MMA70" s="135"/>
      <c r="MMB70" s="135"/>
      <c r="MMC70" s="84"/>
      <c r="MMD70" s="135"/>
      <c r="MME70" s="135"/>
      <c r="MMF70" s="135"/>
      <c r="MMG70" s="84"/>
      <c r="MMH70" s="135"/>
      <c r="MMI70" s="135"/>
      <c r="MMJ70" s="135"/>
      <c r="MMK70" s="84"/>
      <c r="MML70" s="135"/>
      <c r="MMM70" s="135"/>
      <c r="MMN70" s="135"/>
      <c r="MMO70" s="84"/>
      <c r="MMP70" s="135"/>
      <c r="MMQ70" s="135"/>
      <c r="MMR70" s="135"/>
      <c r="MMS70" s="84"/>
      <c r="MMT70" s="135"/>
      <c r="MMU70" s="135"/>
      <c r="MMV70" s="135"/>
      <c r="MMW70" s="84"/>
      <c r="MMX70" s="135"/>
      <c r="MMY70" s="135"/>
      <c r="MMZ70" s="135"/>
      <c r="MNA70" s="84"/>
      <c r="MNB70" s="135"/>
      <c r="MNC70" s="135"/>
      <c r="MND70" s="135"/>
      <c r="MNE70" s="84"/>
      <c r="MNF70" s="135"/>
      <c r="MNG70" s="135"/>
      <c r="MNH70" s="135"/>
      <c r="MNI70" s="84"/>
      <c r="MNJ70" s="135"/>
      <c r="MNK70" s="135"/>
      <c r="MNL70" s="135"/>
      <c r="MNM70" s="84"/>
      <c r="MNN70" s="135"/>
      <c r="MNO70" s="135"/>
      <c r="MNP70" s="135"/>
      <c r="MNQ70" s="84"/>
      <c r="MNR70" s="135"/>
      <c r="MNS70" s="135"/>
      <c r="MNT70" s="135"/>
      <c r="MNU70" s="84"/>
      <c r="MNV70" s="135"/>
      <c r="MNW70" s="135"/>
      <c r="MNX70" s="135"/>
      <c r="MNY70" s="84"/>
      <c r="MNZ70" s="135"/>
      <c r="MOA70" s="135"/>
      <c r="MOB70" s="135"/>
      <c r="MOC70" s="84"/>
      <c r="MOD70" s="135"/>
      <c r="MOE70" s="135"/>
      <c r="MOF70" s="135"/>
      <c r="MOG70" s="84"/>
      <c r="MOH70" s="135"/>
      <c r="MOI70" s="135"/>
      <c r="MOJ70" s="135"/>
      <c r="MOK70" s="84"/>
      <c r="MOL70" s="135"/>
      <c r="MOM70" s="135"/>
      <c r="MON70" s="135"/>
      <c r="MOO70" s="84"/>
      <c r="MOP70" s="135"/>
      <c r="MOQ70" s="135"/>
      <c r="MOR70" s="135"/>
      <c r="MOS70" s="84"/>
      <c r="MOT70" s="135"/>
      <c r="MOU70" s="135"/>
      <c r="MOV70" s="135"/>
      <c r="MOW70" s="84"/>
      <c r="MOX70" s="135"/>
      <c r="MOY70" s="135"/>
      <c r="MOZ70" s="135"/>
      <c r="MPA70" s="84"/>
      <c r="MPB70" s="135"/>
      <c r="MPC70" s="135"/>
      <c r="MPD70" s="135"/>
      <c r="MPE70" s="84"/>
      <c r="MPF70" s="135"/>
      <c r="MPG70" s="135"/>
      <c r="MPH70" s="135"/>
      <c r="MPI70" s="84"/>
      <c r="MPJ70" s="135"/>
      <c r="MPK70" s="135"/>
      <c r="MPL70" s="135"/>
      <c r="MPM70" s="84"/>
      <c r="MPN70" s="135"/>
      <c r="MPO70" s="135"/>
      <c r="MPP70" s="135"/>
      <c r="MPQ70" s="84"/>
      <c r="MPR70" s="135"/>
      <c r="MPS70" s="135"/>
      <c r="MPT70" s="135"/>
      <c r="MPU70" s="84"/>
      <c r="MPV70" s="135"/>
      <c r="MPW70" s="135"/>
      <c r="MPX70" s="135"/>
      <c r="MPY70" s="84"/>
      <c r="MPZ70" s="135"/>
      <c r="MQA70" s="135"/>
      <c r="MQB70" s="135"/>
      <c r="MQC70" s="84"/>
      <c r="MQD70" s="135"/>
      <c r="MQE70" s="135"/>
      <c r="MQF70" s="135"/>
      <c r="MQG70" s="84"/>
      <c r="MQH70" s="135"/>
      <c r="MQI70" s="135"/>
      <c r="MQJ70" s="135"/>
      <c r="MQK70" s="84"/>
      <c r="MQL70" s="135"/>
      <c r="MQM70" s="135"/>
      <c r="MQN70" s="135"/>
      <c r="MQO70" s="84"/>
      <c r="MQP70" s="135"/>
      <c r="MQQ70" s="135"/>
      <c r="MQR70" s="135"/>
      <c r="MQS70" s="84"/>
      <c r="MQT70" s="135"/>
      <c r="MQU70" s="135"/>
      <c r="MQV70" s="135"/>
      <c r="MQW70" s="84"/>
      <c r="MQX70" s="135"/>
      <c r="MQY70" s="135"/>
      <c r="MQZ70" s="135"/>
      <c r="MRA70" s="84"/>
      <c r="MRB70" s="135"/>
      <c r="MRC70" s="135"/>
      <c r="MRD70" s="135"/>
      <c r="MRE70" s="84"/>
      <c r="MRF70" s="135"/>
      <c r="MRG70" s="135"/>
      <c r="MRH70" s="135"/>
      <c r="MRI70" s="84"/>
      <c r="MRJ70" s="135"/>
      <c r="MRK70" s="135"/>
      <c r="MRL70" s="135"/>
      <c r="MRM70" s="84"/>
      <c r="MRN70" s="135"/>
      <c r="MRO70" s="135"/>
      <c r="MRP70" s="135"/>
      <c r="MRQ70" s="84"/>
      <c r="MRR70" s="135"/>
      <c r="MRS70" s="135"/>
      <c r="MRT70" s="135"/>
      <c r="MRU70" s="84"/>
      <c r="MRV70" s="135"/>
      <c r="MRW70" s="135"/>
      <c r="MRX70" s="135"/>
      <c r="MRY70" s="84"/>
      <c r="MRZ70" s="135"/>
      <c r="MSA70" s="135"/>
      <c r="MSB70" s="135"/>
      <c r="MSC70" s="84"/>
      <c r="MSD70" s="135"/>
      <c r="MSE70" s="135"/>
      <c r="MSF70" s="135"/>
      <c r="MSG70" s="84"/>
      <c r="MSH70" s="135"/>
      <c r="MSI70" s="135"/>
      <c r="MSJ70" s="135"/>
      <c r="MSK70" s="84"/>
      <c r="MSL70" s="135"/>
      <c r="MSM70" s="135"/>
      <c r="MSN70" s="135"/>
      <c r="MSO70" s="84"/>
      <c r="MSP70" s="135"/>
      <c r="MSQ70" s="135"/>
      <c r="MSR70" s="135"/>
      <c r="MSS70" s="84"/>
      <c r="MST70" s="135"/>
      <c r="MSU70" s="135"/>
      <c r="MSV70" s="135"/>
      <c r="MSW70" s="84"/>
      <c r="MSX70" s="135"/>
      <c r="MSY70" s="135"/>
      <c r="MSZ70" s="135"/>
      <c r="MTA70" s="84"/>
      <c r="MTB70" s="135"/>
      <c r="MTC70" s="135"/>
      <c r="MTD70" s="135"/>
      <c r="MTE70" s="84"/>
      <c r="MTF70" s="135"/>
      <c r="MTG70" s="135"/>
      <c r="MTH70" s="135"/>
      <c r="MTI70" s="84"/>
      <c r="MTJ70" s="135"/>
      <c r="MTK70" s="135"/>
      <c r="MTL70" s="135"/>
      <c r="MTM70" s="84"/>
      <c r="MTN70" s="135"/>
      <c r="MTO70" s="135"/>
      <c r="MTP70" s="135"/>
      <c r="MTQ70" s="84"/>
      <c r="MTR70" s="135"/>
      <c r="MTS70" s="135"/>
      <c r="MTT70" s="135"/>
      <c r="MTU70" s="84"/>
      <c r="MTV70" s="135"/>
      <c r="MTW70" s="135"/>
      <c r="MTX70" s="135"/>
      <c r="MTY70" s="84"/>
      <c r="MTZ70" s="135"/>
      <c r="MUA70" s="135"/>
      <c r="MUB70" s="135"/>
      <c r="MUC70" s="84"/>
      <c r="MUD70" s="135"/>
      <c r="MUE70" s="135"/>
      <c r="MUF70" s="135"/>
      <c r="MUG70" s="84"/>
      <c r="MUH70" s="135"/>
      <c r="MUI70" s="135"/>
      <c r="MUJ70" s="135"/>
      <c r="MUK70" s="84"/>
      <c r="MUL70" s="135"/>
      <c r="MUM70" s="135"/>
      <c r="MUN70" s="135"/>
      <c r="MUO70" s="84"/>
      <c r="MUP70" s="135"/>
      <c r="MUQ70" s="135"/>
      <c r="MUR70" s="135"/>
      <c r="MUS70" s="84"/>
      <c r="MUT70" s="135"/>
      <c r="MUU70" s="135"/>
      <c r="MUV70" s="135"/>
      <c r="MUW70" s="84"/>
      <c r="MUX70" s="135"/>
      <c r="MUY70" s="135"/>
      <c r="MUZ70" s="135"/>
      <c r="MVA70" s="84"/>
      <c r="MVB70" s="135"/>
      <c r="MVC70" s="135"/>
      <c r="MVD70" s="135"/>
      <c r="MVE70" s="84"/>
      <c r="MVF70" s="135"/>
      <c r="MVG70" s="135"/>
      <c r="MVH70" s="135"/>
      <c r="MVI70" s="84"/>
      <c r="MVJ70" s="135"/>
      <c r="MVK70" s="135"/>
      <c r="MVL70" s="135"/>
      <c r="MVM70" s="84"/>
      <c r="MVN70" s="135"/>
      <c r="MVO70" s="135"/>
      <c r="MVP70" s="135"/>
      <c r="MVQ70" s="84"/>
      <c r="MVR70" s="135"/>
      <c r="MVS70" s="135"/>
      <c r="MVT70" s="135"/>
      <c r="MVU70" s="84"/>
      <c r="MVV70" s="135"/>
      <c r="MVW70" s="135"/>
      <c r="MVX70" s="135"/>
      <c r="MVY70" s="84"/>
      <c r="MVZ70" s="135"/>
      <c r="MWA70" s="135"/>
      <c r="MWB70" s="135"/>
      <c r="MWC70" s="84"/>
      <c r="MWD70" s="135"/>
      <c r="MWE70" s="135"/>
      <c r="MWF70" s="135"/>
      <c r="MWG70" s="84"/>
      <c r="MWH70" s="135"/>
      <c r="MWI70" s="135"/>
      <c r="MWJ70" s="135"/>
      <c r="MWK70" s="84"/>
      <c r="MWL70" s="135"/>
      <c r="MWM70" s="135"/>
      <c r="MWN70" s="135"/>
      <c r="MWO70" s="84"/>
      <c r="MWP70" s="135"/>
      <c r="MWQ70" s="135"/>
      <c r="MWR70" s="135"/>
      <c r="MWS70" s="84"/>
      <c r="MWT70" s="135"/>
      <c r="MWU70" s="135"/>
      <c r="MWV70" s="135"/>
      <c r="MWW70" s="84"/>
      <c r="MWX70" s="135"/>
      <c r="MWY70" s="135"/>
      <c r="MWZ70" s="135"/>
      <c r="MXA70" s="84"/>
      <c r="MXB70" s="135"/>
      <c r="MXC70" s="135"/>
      <c r="MXD70" s="135"/>
      <c r="MXE70" s="84"/>
      <c r="MXF70" s="135"/>
      <c r="MXG70" s="135"/>
      <c r="MXH70" s="135"/>
      <c r="MXI70" s="84"/>
      <c r="MXJ70" s="135"/>
      <c r="MXK70" s="135"/>
      <c r="MXL70" s="135"/>
      <c r="MXM70" s="84"/>
      <c r="MXN70" s="135"/>
      <c r="MXO70" s="135"/>
      <c r="MXP70" s="135"/>
      <c r="MXQ70" s="84"/>
      <c r="MXR70" s="135"/>
      <c r="MXS70" s="135"/>
      <c r="MXT70" s="135"/>
      <c r="MXU70" s="84"/>
      <c r="MXV70" s="135"/>
      <c r="MXW70" s="135"/>
      <c r="MXX70" s="135"/>
      <c r="MXY70" s="84"/>
      <c r="MXZ70" s="135"/>
      <c r="MYA70" s="135"/>
      <c r="MYB70" s="135"/>
      <c r="MYC70" s="84"/>
      <c r="MYD70" s="135"/>
      <c r="MYE70" s="135"/>
      <c r="MYF70" s="135"/>
      <c r="MYG70" s="84"/>
      <c r="MYH70" s="135"/>
      <c r="MYI70" s="135"/>
      <c r="MYJ70" s="135"/>
      <c r="MYK70" s="84"/>
      <c r="MYL70" s="135"/>
      <c r="MYM70" s="135"/>
      <c r="MYN70" s="135"/>
      <c r="MYO70" s="84"/>
      <c r="MYP70" s="135"/>
      <c r="MYQ70" s="135"/>
      <c r="MYR70" s="135"/>
      <c r="MYS70" s="84"/>
      <c r="MYT70" s="135"/>
      <c r="MYU70" s="135"/>
      <c r="MYV70" s="135"/>
      <c r="MYW70" s="84"/>
      <c r="MYX70" s="135"/>
      <c r="MYY70" s="135"/>
      <c r="MYZ70" s="135"/>
      <c r="MZA70" s="84"/>
      <c r="MZB70" s="135"/>
      <c r="MZC70" s="135"/>
      <c r="MZD70" s="135"/>
      <c r="MZE70" s="84"/>
      <c r="MZF70" s="135"/>
      <c r="MZG70" s="135"/>
      <c r="MZH70" s="135"/>
      <c r="MZI70" s="84"/>
      <c r="MZJ70" s="135"/>
      <c r="MZK70" s="135"/>
      <c r="MZL70" s="135"/>
      <c r="MZM70" s="84"/>
      <c r="MZN70" s="135"/>
      <c r="MZO70" s="135"/>
      <c r="MZP70" s="135"/>
      <c r="MZQ70" s="84"/>
      <c r="MZR70" s="135"/>
      <c r="MZS70" s="135"/>
      <c r="MZT70" s="135"/>
      <c r="MZU70" s="84"/>
      <c r="MZV70" s="135"/>
      <c r="MZW70" s="135"/>
      <c r="MZX70" s="135"/>
      <c r="MZY70" s="84"/>
      <c r="MZZ70" s="135"/>
      <c r="NAA70" s="135"/>
      <c r="NAB70" s="135"/>
      <c r="NAC70" s="84"/>
      <c r="NAD70" s="135"/>
      <c r="NAE70" s="135"/>
      <c r="NAF70" s="135"/>
      <c r="NAG70" s="84"/>
      <c r="NAH70" s="135"/>
      <c r="NAI70" s="135"/>
      <c r="NAJ70" s="135"/>
      <c r="NAK70" s="84"/>
      <c r="NAL70" s="135"/>
      <c r="NAM70" s="135"/>
      <c r="NAN70" s="135"/>
      <c r="NAO70" s="84"/>
      <c r="NAP70" s="135"/>
      <c r="NAQ70" s="135"/>
      <c r="NAR70" s="135"/>
      <c r="NAS70" s="84"/>
      <c r="NAT70" s="135"/>
      <c r="NAU70" s="135"/>
      <c r="NAV70" s="135"/>
      <c r="NAW70" s="84"/>
      <c r="NAX70" s="135"/>
      <c r="NAY70" s="135"/>
      <c r="NAZ70" s="135"/>
      <c r="NBA70" s="84"/>
      <c r="NBB70" s="135"/>
      <c r="NBC70" s="135"/>
      <c r="NBD70" s="135"/>
      <c r="NBE70" s="84"/>
      <c r="NBF70" s="135"/>
      <c r="NBG70" s="135"/>
      <c r="NBH70" s="135"/>
      <c r="NBI70" s="84"/>
      <c r="NBJ70" s="135"/>
      <c r="NBK70" s="135"/>
      <c r="NBL70" s="135"/>
      <c r="NBM70" s="84"/>
      <c r="NBN70" s="135"/>
      <c r="NBO70" s="135"/>
      <c r="NBP70" s="135"/>
      <c r="NBQ70" s="84"/>
      <c r="NBR70" s="135"/>
      <c r="NBS70" s="135"/>
      <c r="NBT70" s="135"/>
      <c r="NBU70" s="84"/>
      <c r="NBV70" s="135"/>
      <c r="NBW70" s="135"/>
      <c r="NBX70" s="135"/>
      <c r="NBY70" s="84"/>
      <c r="NBZ70" s="135"/>
      <c r="NCA70" s="135"/>
      <c r="NCB70" s="135"/>
      <c r="NCC70" s="84"/>
      <c r="NCD70" s="135"/>
      <c r="NCE70" s="135"/>
      <c r="NCF70" s="135"/>
      <c r="NCG70" s="84"/>
      <c r="NCH70" s="135"/>
      <c r="NCI70" s="135"/>
      <c r="NCJ70" s="135"/>
      <c r="NCK70" s="84"/>
      <c r="NCL70" s="135"/>
      <c r="NCM70" s="135"/>
      <c r="NCN70" s="135"/>
      <c r="NCO70" s="84"/>
      <c r="NCP70" s="135"/>
      <c r="NCQ70" s="135"/>
      <c r="NCR70" s="135"/>
      <c r="NCS70" s="84"/>
      <c r="NCT70" s="135"/>
      <c r="NCU70" s="135"/>
      <c r="NCV70" s="135"/>
      <c r="NCW70" s="84"/>
      <c r="NCX70" s="135"/>
      <c r="NCY70" s="135"/>
      <c r="NCZ70" s="135"/>
      <c r="NDA70" s="84"/>
      <c r="NDB70" s="135"/>
      <c r="NDC70" s="135"/>
      <c r="NDD70" s="135"/>
      <c r="NDE70" s="84"/>
      <c r="NDF70" s="135"/>
      <c r="NDG70" s="135"/>
      <c r="NDH70" s="135"/>
      <c r="NDI70" s="84"/>
      <c r="NDJ70" s="135"/>
      <c r="NDK70" s="135"/>
      <c r="NDL70" s="135"/>
      <c r="NDM70" s="84"/>
      <c r="NDN70" s="135"/>
      <c r="NDO70" s="135"/>
      <c r="NDP70" s="135"/>
      <c r="NDQ70" s="84"/>
      <c r="NDR70" s="135"/>
      <c r="NDS70" s="135"/>
      <c r="NDT70" s="135"/>
      <c r="NDU70" s="84"/>
      <c r="NDV70" s="135"/>
      <c r="NDW70" s="135"/>
      <c r="NDX70" s="135"/>
      <c r="NDY70" s="84"/>
      <c r="NDZ70" s="135"/>
      <c r="NEA70" s="135"/>
      <c r="NEB70" s="135"/>
      <c r="NEC70" s="84"/>
      <c r="NED70" s="135"/>
      <c r="NEE70" s="135"/>
      <c r="NEF70" s="135"/>
      <c r="NEG70" s="84"/>
      <c r="NEH70" s="135"/>
      <c r="NEI70" s="135"/>
      <c r="NEJ70" s="135"/>
      <c r="NEK70" s="84"/>
      <c r="NEL70" s="135"/>
      <c r="NEM70" s="135"/>
      <c r="NEN70" s="135"/>
      <c r="NEO70" s="84"/>
      <c r="NEP70" s="135"/>
      <c r="NEQ70" s="135"/>
      <c r="NER70" s="135"/>
      <c r="NES70" s="84"/>
      <c r="NET70" s="135"/>
      <c r="NEU70" s="135"/>
      <c r="NEV70" s="135"/>
      <c r="NEW70" s="84"/>
      <c r="NEX70" s="135"/>
      <c r="NEY70" s="135"/>
      <c r="NEZ70" s="135"/>
      <c r="NFA70" s="84"/>
      <c r="NFB70" s="135"/>
      <c r="NFC70" s="135"/>
      <c r="NFD70" s="135"/>
      <c r="NFE70" s="84"/>
      <c r="NFF70" s="135"/>
      <c r="NFG70" s="135"/>
      <c r="NFH70" s="135"/>
      <c r="NFI70" s="84"/>
      <c r="NFJ70" s="135"/>
      <c r="NFK70" s="135"/>
      <c r="NFL70" s="135"/>
      <c r="NFM70" s="84"/>
      <c r="NFN70" s="135"/>
      <c r="NFO70" s="135"/>
      <c r="NFP70" s="135"/>
      <c r="NFQ70" s="84"/>
      <c r="NFR70" s="135"/>
      <c r="NFS70" s="135"/>
      <c r="NFT70" s="135"/>
      <c r="NFU70" s="84"/>
      <c r="NFV70" s="135"/>
      <c r="NFW70" s="135"/>
      <c r="NFX70" s="135"/>
      <c r="NFY70" s="84"/>
      <c r="NFZ70" s="135"/>
      <c r="NGA70" s="135"/>
      <c r="NGB70" s="135"/>
      <c r="NGC70" s="84"/>
      <c r="NGD70" s="135"/>
      <c r="NGE70" s="135"/>
      <c r="NGF70" s="135"/>
      <c r="NGG70" s="84"/>
      <c r="NGH70" s="135"/>
      <c r="NGI70" s="135"/>
      <c r="NGJ70" s="135"/>
      <c r="NGK70" s="84"/>
      <c r="NGL70" s="135"/>
      <c r="NGM70" s="135"/>
      <c r="NGN70" s="135"/>
      <c r="NGO70" s="84"/>
      <c r="NGP70" s="135"/>
      <c r="NGQ70" s="135"/>
      <c r="NGR70" s="135"/>
      <c r="NGS70" s="84"/>
      <c r="NGT70" s="135"/>
      <c r="NGU70" s="135"/>
      <c r="NGV70" s="135"/>
      <c r="NGW70" s="84"/>
      <c r="NGX70" s="135"/>
      <c r="NGY70" s="135"/>
      <c r="NGZ70" s="135"/>
      <c r="NHA70" s="84"/>
      <c r="NHB70" s="135"/>
      <c r="NHC70" s="135"/>
      <c r="NHD70" s="135"/>
      <c r="NHE70" s="84"/>
      <c r="NHF70" s="135"/>
      <c r="NHG70" s="135"/>
      <c r="NHH70" s="135"/>
      <c r="NHI70" s="84"/>
      <c r="NHJ70" s="135"/>
      <c r="NHK70" s="135"/>
      <c r="NHL70" s="135"/>
      <c r="NHM70" s="84"/>
      <c r="NHN70" s="135"/>
      <c r="NHO70" s="135"/>
      <c r="NHP70" s="135"/>
      <c r="NHQ70" s="84"/>
      <c r="NHR70" s="135"/>
      <c r="NHS70" s="135"/>
      <c r="NHT70" s="135"/>
      <c r="NHU70" s="84"/>
      <c r="NHV70" s="135"/>
      <c r="NHW70" s="135"/>
      <c r="NHX70" s="135"/>
      <c r="NHY70" s="84"/>
      <c r="NHZ70" s="135"/>
      <c r="NIA70" s="135"/>
      <c r="NIB70" s="135"/>
      <c r="NIC70" s="84"/>
      <c r="NID70" s="135"/>
      <c r="NIE70" s="135"/>
      <c r="NIF70" s="135"/>
      <c r="NIG70" s="84"/>
      <c r="NIH70" s="135"/>
      <c r="NII70" s="135"/>
      <c r="NIJ70" s="135"/>
      <c r="NIK70" s="84"/>
      <c r="NIL70" s="135"/>
      <c r="NIM70" s="135"/>
      <c r="NIN70" s="135"/>
      <c r="NIO70" s="84"/>
      <c r="NIP70" s="135"/>
      <c r="NIQ70" s="135"/>
      <c r="NIR70" s="135"/>
      <c r="NIS70" s="84"/>
      <c r="NIT70" s="135"/>
      <c r="NIU70" s="135"/>
      <c r="NIV70" s="135"/>
      <c r="NIW70" s="84"/>
      <c r="NIX70" s="135"/>
      <c r="NIY70" s="135"/>
      <c r="NIZ70" s="135"/>
      <c r="NJA70" s="84"/>
      <c r="NJB70" s="135"/>
      <c r="NJC70" s="135"/>
      <c r="NJD70" s="135"/>
      <c r="NJE70" s="84"/>
      <c r="NJF70" s="135"/>
      <c r="NJG70" s="135"/>
      <c r="NJH70" s="135"/>
      <c r="NJI70" s="84"/>
      <c r="NJJ70" s="135"/>
      <c r="NJK70" s="135"/>
      <c r="NJL70" s="135"/>
      <c r="NJM70" s="84"/>
      <c r="NJN70" s="135"/>
      <c r="NJO70" s="135"/>
      <c r="NJP70" s="135"/>
      <c r="NJQ70" s="84"/>
      <c r="NJR70" s="135"/>
      <c r="NJS70" s="135"/>
      <c r="NJT70" s="135"/>
      <c r="NJU70" s="84"/>
      <c r="NJV70" s="135"/>
      <c r="NJW70" s="135"/>
      <c r="NJX70" s="135"/>
      <c r="NJY70" s="84"/>
      <c r="NJZ70" s="135"/>
      <c r="NKA70" s="135"/>
      <c r="NKB70" s="135"/>
      <c r="NKC70" s="84"/>
      <c r="NKD70" s="135"/>
      <c r="NKE70" s="135"/>
      <c r="NKF70" s="135"/>
      <c r="NKG70" s="84"/>
      <c r="NKH70" s="135"/>
      <c r="NKI70" s="135"/>
      <c r="NKJ70" s="135"/>
      <c r="NKK70" s="84"/>
      <c r="NKL70" s="135"/>
      <c r="NKM70" s="135"/>
      <c r="NKN70" s="135"/>
      <c r="NKO70" s="84"/>
      <c r="NKP70" s="135"/>
      <c r="NKQ70" s="135"/>
      <c r="NKR70" s="135"/>
      <c r="NKS70" s="84"/>
      <c r="NKT70" s="135"/>
      <c r="NKU70" s="135"/>
      <c r="NKV70" s="135"/>
      <c r="NKW70" s="84"/>
      <c r="NKX70" s="135"/>
      <c r="NKY70" s="135"/>
      <c r="NKZ70" s="135"/>
      <c r="NLA70" s="84"/>
      <c r="NLB70" s="135"/>
      <c r="NLC70" s="135"/>
      <c r="NLD70" s="135"/>
      <c r="NLE70" s="84"/>
      <c r="NLF70" s="135"/>
      <c r="NLG70" s="135"/>
      <c r="NLH70" s="135"/>
      <c r="NLI70" s="84"/>
      <c r="NLJ70" s="135"/>
      <c r="NLK70" s="135"/>
      <c r="NLL70" s="135"/>
      <c r="NLM70" s="84"/>
      <c r="NLN70" s="135"/>
      <c r="NLO70" s="135"/>
      <c r="NLP70" s="135"/>
      <c r="NLQ70" s="84"/>
      <c r="NLR70" s="135"/>
      <c r="NLS70" s="135"/>
      <c r="NLT70" s="135"/>
      <c r="NLU70" s="84"/>
      <c r="NLV70" s="135"/>
      <c r="NLW70" s="135"/>
      <c r="NLX70" s="135"/>
      <c r="NLY70" s="84"/>
      <c r="NLZ70" s="135"/>
      <c r="NMA70" s="135"/>
      <c r="NMB70" s="135"/>
      <c r="NMC70" s="84"/>
      <c r="NMD70" s="135"/>
      <c r="NME70" s="135"/>
      <c r="NMF70" s="135"/>
      <c r="NMG70" s="84"/>
      <c r="NMH70" s="135"/>
      <c r="NMI70" s="135"/>
      <c r="NMJ70" s="135"/>
      <c r="NMK70" s="84"/>
      <c r="NML70" s="135"/>
      <c r="NMM70" s="135"/>
      <c r="NMN70" s="135"/>
      <c r="NMO70" s="84"/>
      <c r="NMP70" s="135"/>
      <c r="NMQ70" s="135"/>
      <c r="NMR70" s="135"/>
      <c r="NMS70" s="84"/>
      <c r="NMT70" s="135"/>
      <c r="NMU70" s="135"/>
      <c r="NMV70" s="135"/>
      <c r="NMW70" s="84"/>
      <c r="NMX70" s="135"/>
      <c r="NMY70" s="135"/>
      <c r="NMZ70" s="135"/>
      <c r="NNA70" s="84"/>
      <c r="NNB70" s="135"/>
      <c r="NNC70" s="135"/>
      <c r="NND70" s="135"/>
      <c r="NNE70" s="84"/>
      <c r="NNF70" s="135"/>
      <c r="NNG70" s="135"/>
      <c r="NNH70" s="135"/>
      <c r="NNI70" s="84"/>
      <c r="NNJ70" s="135"/>
      <c r="NNK70" s="135"/>
      <c r="NNL70" s="135"/>
      <c r="NNM70" s="84"/>
      <c r="NNN70" s="135"/>
      <c r="NNO70" s="135"/>
      <c r="NNP70" s="135"/>
      <c r="NNQ70" s="84"/>
      <c r="NNR70" s="135"/>
      <c r="NNS70" s="135"/>
      <c r="NNT70" s="135"/>
      <c r="NNU70" s="84"/>
      <c r="NNV70" s="135"/>
      <c r="NNW70" s="135"/>
      <c r="NNX70" s="135"/>
      <c r="NNY70" s="84"/>
      <c r="NNZ70" s="135"/>
      <c r="NOA70" s="135"/>
      <c r="NOB70" s="135"/>
      <c r="NOC70" s="84"/>
      <c r="NOD70" s="135"/>
      <c r="NOE70" s="135"/>
      <c r="NOF70" s="135"/>
      <c r="NOG70" s="84"/>
      <c r="NOH70" s="135"/>
      <c r="NOI70" s="135"/>
      <c r="NOJ70" s="135"/>
      <c r="NOK70" s="84"/>
      <c r="NOL70" s="135"/>
      <c r="NOM70" s="135"/>
      <c r="NON70" s="135"/>
      <c r="NOO70" s="84"/>
      <c r="NOP70" s="135"/>
      <c r="NOQ70" s="135"/>
      <c r="NOR70" s="135"/>
      <c r="NOS70" s="84"/>
      <c r="NOT70" s="135"/>
      <c r="NOU70" s="135"/>
      <c r="NOV70" s="135"/>
      <c r="NOW70" s="84"/>
      <c r="NOX70" s="135"/>
      <c r="NOY70" s="135"/>
      <c r="NOZ70" s="135"/>
      <c r="NPA70" s="84"/>
      <c r="NPB70" s="135"/>
      <c r="NPC70" s="135"/>
      <c r="NPD70" s="135"/>
      <c r="NPE70" s="84"/>
      <c r="NPF70" s="135"/>
      <c r="NPG70" s="135"/>
      <c r="NPH70" s="135"/>
      <c r="NPI70" s="84"/>
      <c r="NPJ70" s="135"/>
      <c r="NPK70" s="135"/>
      <c r="NPL70" s="135"/>
      <c r="NPM70" s="84"/>
      <c r="NPN70" s="135"/>
      <c r="NPO70" s="135"/>
      <c r="NPP70" s="135"/>
      <c r="NPQ70" s="84"/>
      <c r="NPR70" s="135"/>
      <c r="NPS70" s="135"/>
      <c r="NPT70" s="135"/>
      <c r="NPU70" s="84"/>
      <c r="NPV70" s="135"/>
      <c r="NPW70" s="135"/>
      <c r="NPX70" s="135"/>
      <c r="NPY70" s="84"/>
      <c r="NPZ70" s="135"/>
      <c r="NQA70" s="135"/>
      <c r="NQB70" s="135"/>
      <c r="NQC70" s="84"/>
      <c r="NQD70" s="135"/>
      <c r="NQE70" s="135"/>
      <c r="NQF70" s="135"/>
      <c r="NQG70" s="84"/>
      <c r="NQH70" s="135"/>
      <c r="NQI70" s="135"/>
      <c r="NQJ70" s="135"/>
      <c r="NQK70" s="84"/>
      <c r="NQL70" s="135"/>
      <c r="NQM70" s="135"/>
      <c r="NQN70" s="135"/>
      <c r="NQO70" s="84"/>
      <c r="NQP70" s="135"/>
      <c r="NQQ70" s="135"/>
      <c r="NQR70" s="135"/>
      <c r="NQS70" s="84"/>
      <c r="NQT70" s="135"/>
      <c r="NQU70" s="135"/>
      <c r="NQV70" s="135"/>
      <c r="NQW70" s="84"/>
      <c r="NQX70" s="135"/>
      <c r="NQY70" s="135"/>
      <c r="NQZ70" s="135"/>
      <c r="NRA70" s="84"/>
      <c r="NRB70" s="135"/>
      <c r="NRC70" s="135"/>
      <c r="NRD70" s="135"/>
      <c r="NRE70" s="84"/>
      <c r="NRF70" s="135"/>
      <c r="NRG70" s="135"/>
      <c r="NRH70" s="135"/>
      <c r="NRI70" s="84"/>
      <c r="NRJ70" s="135"/>
      <c r="NRK70" s="135"/>
      <c r="NRL70" s="135"/>
      <c r="NRM70" s="84"/>
      <c r="NRN70" s="135"/>
      <c r="NRO70" s="135"/>
      <c r="NRP70" s="135"/>
      <c r="NRQ70" s="84"/>
      <c r="NRR70" s="135"/>
      <c r="NRS70" s="135"/>
      <c r="NRT70" s="135"/>
      <c r="NRU70" s="84"/>
      <c r="NRV70" s="135"/>
      <c r="NRW70" s="135"/>
      <c r="NRX70" s="135"/>
      <c r="NRY70" s="84"/>
      <c r="NRZ70" s="135"/>
      <c r="NSA70" s="135"/>
      <c r="NSB70" s="135"/>
      <c r="NSC70" s="84"/>
      <c r="NSD70" s="135"/>
      <c r="NSE70" s="135"/>
      <c r="NSF70" s="135"/>
      <c r="NSG70" s="84"/>
      <c r="NSH70" s="135"/>
      <c r="NSI70" s="135"/>
      <c r="NSJ70" s="135"/>
      <c r="NSK70" s="84"/>
      <c r="NSL70" s="135"/>
      <c r="NSM70" s="135"/>
      <c r="NSN70" s="135"/>
      <c r="NSO70" s="84"/>
      <c r="NSP70" s="135"/>
      <c r="NSQ70" s="135"/>
      <c r="NSR70" s="135"/>
      <c r="NSS70" s="84"/>
      <c r="NST70" s="135"/>
      <c r="NSU70" s="135"/>
      <c r="NSV70" s="135"/>
      <c r="NSW70" s="84"/>
      <c r="NSX70" s="135"/>
      <c r="NSY70" s="135"/>
      <c r="NSZ70" s="135"/>
      <c r="NTA70" s="84"/>
      <c r="NTB70" s="135"/>
      <c r="NTC70" s="135"/>
      <c r="NTD70" s="135"/>
      <c r="NTE70" s="84"/>
      <c r="NTF70" s="135"/>
      <c r="NTG70" s="135"/>
      <c r="NTH70" s="135"/>
      <c r="NTI70" s="84"/>
      <c r="NTJ70" s="135"/>
      <c r="NTK70" s="135"/>
      <c r="NTL70" s="135"/>
      <c r="NTM70" s="84"/>
      <c r="NTN70" s="135"/>
      <c r="NTO70" s="135"/>
      <c r="NTP70" s="135"/>
      <c r="NTQ70" s="84"/>
      <c r="NTR70" s="135"/>
      <c r="NTS70" s="135"/>
      <c r="NTT70" s="135"/>
      <c r="NTU70" s="84"/>
      <c r="NTV70" s="135"/>
      <c r="NTW70" s="135"/>
      <c r="NTX70" s="135"/>
      <c r="NTY70" s="84"/>
      <c r="NTZ70" s="135"/>
      <c r="NUA70" s="135"/>
      <c r="NUB70" s="135"/>
      <c r="NUC70" s="84"/>
      <c r="NUD70" s="135"/>
      <c r="NUE70" s="135"/>
      <c r="NUF70" s="135"/>
      <c r="NUG70" s="84"/>
      <c r="NUH70" s="135"/>
      <c r="NUI70" s="135"/>
      <c r="NUJ70" s="135"/>
      <c r="NUK70" s="84"/>
      <c r="NUL70" s="135"/>
      <c r="NUM70" s="135"/>
      <c r="NUN70" s="135"/>
      <c r="NUO70" s="84"/>
      <c r="NUP70" s="135"/>
      <c r="NUQ70" s="135"/>
      <c r="NUR70" s="135"/>
      <c r="NUS70" s="84"/>
      <c r="NUT70" s="135"/>
      <c r="NUU70" s="135"/>
      <c r="NUV70" s="135"/>
      <c r="NUW70" s="84"/>
      <c r="NUX70" s="135"/>
      <c r="NUY70" s="135"/>
      <c r="NUZ70" s="135"/>
      <c r="NVA70" s="84"/>
      <c r="NVB70" s="135"/>
      <c r="NVC70" s="135"/>
      <c r="NVD70" s="135"/>
      <c r="NVE70" s="84"/>
      <c r="NVF70" s="135"/>
      <c r="NVG70" s="135"/>
      <c r="NVH70" s="135"/>
      <c r="NVI70" s="84"/>
      <c r="NVJ70" s="135"/>
      <c r="NVK70" s="135"/>
      <c r="NVL70" s="135"/>
      <c r="NVM70" s="84"/>
      <c r="NVN70" s="135"/>
      <c r="NVO70" s="135"/>
      <c r="NVP70" s="135"/>
      <c r="NVQ70" s="84"/>
      <c r="NVR70" s="135"/>
      <c r="NVS70" s="135"/>
      <c r="NVT70" s="135"/>
      <c r="NVU70" s="84"/>
      <c r="NVV70" s="135"/>
      <c r="NVW70" s="135"/>
      <c r="NVX70" s="135"/>
      <c r="NVY70" s="84"/>
      <c r="NVZ70" s="135"/>
      <c r="NWA70" s="135"/>
      <c r="NWB70" s="135"/>
      <c r="NWC70" s="84"/>
      <c r="NWD70" s="135"/>
      <c r="NWE70" s="135"/>
      <c r="NWF70" s="135"/>
      <c r="NWG70" s="84"/>
      <c r="NWH70" s="135"/>
      <c r="NWI70" s="135"/>
      <c r="NWJ70" s="135"/>
      <c r="NWK70" s="84"/>
      <c r="NWL70" s="135"/>
      <c r="NWM70" s="135"/>
      <c r="NWN70" s="135"/>
      <c r="NWO70" s="84"/>
      <c r="NWP70" s="135"/>
      <c r="NWQ70" s="135"/>
      <c r="NWR70" s="135"/>
      <c r="NWS70" s="84"/>
      <c r="NWT70" s="135"/>
      <c r="NWU70" s="135"/>
      <c r="NWV70" s="135"/>
      <c r="NWW70" s="84"/>
      <c r="NWX70" s="135"/>
      <c r="NWY70" s="135"/>
      <c r="NWZ70" s="135"/>
      <c r="NXA70" s="84"/>
      <c r="NXB70" s="135"/>
      <c r="NXC70" s="135"/>
      <c r="NXD70" s="135"/>
      <c r="NXE70" s="84"/>
      <c r="NXF70" s="135"/>
      <c r="NXG70" s="135"/>
      <c r="NXH70" s="135"/>
      <c r="NXI70" s="84"/>
      <c r="NXJ70" s="135"/>
      <c r="NXK70" s="135"/>
      <c r="NXL70" s="135"/>
      <c r="NXM70" s="84"/>
      <c r="NXN70" s="135"/>
      <c r="NXO70" s="135"/>
      <c r="NXP70" s="135"/>
      <c r="NXQ70" s="84"/>
      <c r="NXR70" s="135"/>
      <c r="NXS70" s="135"/>
      <c r="NXT70" s="135"/>
      <c r="NXU70" s="84"/>
      <c r="NXV70" s="135"/>
      <c r="NXW70" s="135"/>
      <c r="NXX70" s="135"/>
      <c r="NXY70" s="84"/>
      <c r="NXZ70" s="135"/>
      <c r="NYA70" s="135"/>
      <c r="NYB70" s="135"/>
      <c r="NYC70" s="84"/>
      <c r="NYD70" s="135"/>
      <c r="NYE70" s="135"/>
      <c r="NYF70" s="135"/>
      <c r="NYG70" s="84"/>
      <c r="NYH70" s="135"/>
      <c r="NYI70" s="135"/>
      <c r="NYJ70" s="135"/>
      <c r="NYK70" s="84"/>
      <c r="NYL70" s="135"/>
      <c r="NYM70" s="135"/>
      <c r="NYN70" s="135"/>
      <c r="NYO70" s="84"/>
      <c r="NYP70" s="135"/>
      <c r="NYQ70" s="135"/>
      <c r="NYR70" s="135"/>
      <c r="NYS70" s="84"/>
      <c r="NYT70" s="135"/>
      <c r="NYU70" s="135"/>
      <c r="NYV70" s="135"/>
      <c r="NYW70" s="84"/>
      <c r="NYX70" s="135"/>
      <c r="NYY70" s="135"/>
      <c r="NYZ70" s="135"/>
      <c r="NZA70" s="84"/>
      <c r="NZB70" s="135"/>
      <c r="NZC70" s="135"/>
      <c r="NZD70" s="135"/>
      <c r="NZE70" s="84"/>
      <c r="NZF70" s="135"/>
      <c r="NZG70" s="135"/>
      <c r="NZH70" s="135"/>
      <c r="NZI70" s="84"/>
      <c r="NZJ70" s="135"/>
      <c r="NZK70" s="135"/>
      <c r="NZL70" s="135"/>
      <c r="NZM70" s="84"/>
      <c r="NZN70" s="135"/>
      <c r="NZO70" s="135"/>
      <c r="NZP70" s="135"/>
      <c r="NZQ70" s="84"/>
      <c r="NZR70" s="135"/>
      <c r="NZS70" s="135"/>
      <c r="NZT70" s="135"/>
      <c r="NZU70" s="84"/>
      <c r="NZV70" s="135"/>
      <c r="NZW70" s="135"/>
      <c r="NZX70" s="135"/>
      <c r="NZY70" s="84"/>
      <c r="NZZ70" s="135"/>
      <c r="OAA70" s="135"/>
      <c r="OAB70" s="135"/>
      <c r="OAC70" s="84"/>
      <c r="OAD70" s="135"/>
      <c r="OAE70" s="135"/>
      <c r="OAF70" s="135"/>
      <c r="OAG70" s="84"/>
      <c r="OAH70" s="135"/>
      <c r="OAI70" s="135"/>
      <c r="OAJ70" s="135"/>
      <c r="OAK70" s="84"/>
      <c r="OAL70" s="135"/>
      <c r="OAM70" s="135"/>
      <c r="OAN70" s="135"/>
      <c r="OAO70" s="84"/>
      <c r="OAP70" s="135"/>
      <c r="OAQ70" s="135"/>
      <c r="OAR70" s="135"/>
      <c r="OAS70" s="84"/>
      <c r="OAT70" s="135"/>
      <c r="OAU70" s="135"/>
      <c r="OAV70" s="135"/>
      <c r="OAW70" s="84"/>
      <c r="OAX70" s="135"/>
      <c r="OAY70" s="135"/>
      <c r="OAZ70" s="135"/>
      <c r="OBA70" s="84"/>
      <c r="OBB70" s="135"/>
      <c r="OBC70" s="135"/>
      <c r="OBD70" s="135"/>
      <c r="OBE70" s="84"/>
      <c r="OBF70" s="135"/>
      <c r="OBG70" s="135"/>
      <c r="OBH70" s="135"/>
      <c r="OBI70" s="84"/>
      <c r="OBJ70" s="135"/>
      <c r="OBK70" s="135"/>
      <c r="OBL70" s="135"/>
      <c r="OBM70" s="84"/>
      <c r="OBN70" s="135"/>
      <c r="OBO70" s="135"/>
      <c r="OBP70" s="135"/>
      <c r="OBQ70" s="84"/>
      <c r="OBR70" s="135"/>
      <c r="OBS70" s="135"/>
      <c r="OBT70" s="135"/>
      <c r="OBU70" s="84"/>
      <c r="OBV70" s="135"/>
      <c r="OBW70" s="135"/>
      <c r="OBX70" s="135"/>
      <c r="OBY70" s="84"/>
      <c r="OBZ70" s="135"/>
      <c r="OCA70" s="135"/>
      <c r="OCB70" s="135"/>
      <c r="OCC70" s="84"/>
      <c r="OCD70" s="135"/>
      <c r="OCE70" s="135"/>
      <c r="OCF70" s="135"/>
      <c r="OCG70" s="84"/>
      <c r="OCH70" s="135"/>
      <c r="OCI70" s="135"/>
      <c r="OCJ70" s="135"/>
      <c r="OCK70" s="84"/>
      <c r="OCL70" s="135"/>
      <c r="OCM70" s="135"/>
      <c r="OCN70" s="135"/>
      <c r="OCO70" s="84"/>
      <c r="OCP70" s="135"/>
      <c r="OCQ70" s="135"/>
      <c r="OCR70" s="135"/>
      <c r="OCS70" s="84"/>
      <c r="OCT70" s="135"/>
      <c r="OCU70" s="135"/>
      <c r="OCV70" s="135"/>
      <c r="OCW70" s="84"/>
      <c r="OCX70" s="135"/>
      <c r="OCY70" s="135"/>
      <c r="OCZ70" s="135"/>
      <c r="ODA70" s="84"/>
      <c r="ODB70" s="135"/>
      <c r="ODC70" s="135"/>
      <c r="ODD70" s="135"/>
      <c r="ODE70" s="84"/>
      <c r="ODF70" s="135"/>
      <c r="ODG70" s="135"/>
      <c r="ODH70" s="135"/>
      <c r="ODI70" s="84"/>
      <c r="ODJ70" s="135"/>
      <c r="ODK70" s="135"/>
      <c r="ODL70" s="135"/>
      <c r="ODM70" s="84"/>
      <c r="ODN70" s="135"/>
      <c r="ODO70" s="135"/>
      <c r="ODP70" s="135"/>
      <c r="ODQ70" s="84"/>
      <c r="ODR70" s="135"/>
      <c r="ODS70" s="135"/>
      <c r="ODT70" s="135"/>
      <c r="ODU70" s="84"/>
      <c r="ODV70" s="135"/>
      <c r="ODW70" s="135"/>
      <c r="ODX70" s="135"/>
      <c r="ODY70" s="84"/>
      <c r="ODZ70" s="135"/>
      <c r="OEA70" s="135"/>
      <c r="OEB70" s="135"/>
      <c r="OEC70" s="84"/>
      <c r="OED70" s="135"/>
      <c r="OEE70" s="135"/>
      <c r="OEF70" s="135"/>
      <c r="OEG70" s="84"/>
      <c r="OEH70" s="135"/>
      <c r="OEI70" s="135"/>
      <c r="OEJ70" s="135"/>
      <c r="OEK70" s="84"/>
      <c r="OEL70" s="135"/>
      <c r="OEM70" s="135"/>
      <c r="OEN70" s="135"/>
      <c r="OEO70" s="84"/>
      <c r="OEP70" s="135"/>
      <c r="OEQ70" s="135"/>
      <c r="OER70" s="135"/>
      <c r="OES70" s="84"/>
      <c r="OET70" s="135"/>
      <c r="OEU70" s="135"/>
      <c r="OEV70" s="135"/>
      <c r="OEW70" s="84"/>
      <c r="OEX70" s="135"/>
      <c r="OEY70" s="135"/>
      <c r="OEZ70" s="135"/>
      <c r="OFA70" s="84"/>
      <c r="OFB70" s="135"/>
      <c r="OFC70" s="135"/>
      <c r="OFD70" s="135"/>
      <c r="OFE70" s="84"/>
      <c r="OFF70" s="135"/>
      <c r="OFG70" s="135"/>
      <c r="OFH70" s="135"/>
      <c r="OFI70" s="84"/>
      <c r="OFJ70" s="135"/>
      <c r="OFK70" s="135"/>
      <c r="OFL70" s="135"/>
      <c r="OFM70" s="84"/>
      <c r="OFN70" s="135"/>
      <c r="OFO70" s="135"/>
      <c r="OFP70" s="135"/>
      <c r="OFQ70" s="84"/>
      <c r="OFR70" s="135"/>
      <c r="OFS70" s="135"/>
      <c r="OFT70" s="135"/>
      <c r="OFU70" s="84"/>
      <c r="OFV70" s="135"/>
      <c r="OFW70" s="135"/>
      <c r="OFX70" s="135"/>
      <c r="OFY70" s="84"/>
      <c r="OFZ70" s="135"/>
      <c r="OGA70" s="135"/>
      <c r="OGB70" s="135"/>
      <c r="OGC70" s="84"/>
      <c r="OGD70" s="135"/>
      <c r="OGE70" s="135"/>
      <c r="OGF70" s="135"/>
      <c r="OGG70" s="84"/>
      <c r="OGH70" s="135"/>
      <c r="OGI70" s="135"/>
      <c r="OGJ70" s="135"/>
      <c r="OGK70" s="84"/>
      <c r="OGL70" s="135"/>
      <c r="OGM70" s="135"/>
      <c r="OGN70" s="135"/>
      <c r="OGO70" s="84"/>
      <c r="OGP70" s="135"/>
      <c r="OGQ70" s="135"/>
      <c r="OGR70" s="135"/>
      <c r="OGS70" s="84"/>
      <c r="OGT70" s="135"/>
      <c r="OGU70" s="135"/>
      <c r="OGV70" s="135"/>
      <c r="OGW70" s="84"/>
      <c r="OGX70" s="135"/>
      <c r="OGY70" s="135"/>
      <c r="OGZ70" s="135"/>
      <c r="OHA70" s="84"/>
      <c r="OHB70" s="135"/>
      <c r="OHC70" s="135"/>
      <c r="OHD70" s="135"/>
      <c r="OHE70" s="84"/>
      <c r="OHF70" s="135"/>
      <c r="OHG70" s="135"/>
      <c r="OHH70" s="135"/>
      <c r="OHI70" s="84"/>
      <c r="OHJ70" s="135"/>
      <c r="OHK70" s="135"/>
      <c r="OHL70" s="135"/>
      <c r="OHM70" s="84"/>
      <c r="OHN70" s="135"/>
      <c r="OHO70" s="135"/>
      <c r="OHP70" s="135"/>
      <c r="OHQ70" s="84"/>
      <c r="OHR70" s="135"/>
      <c r="OHS70" s="135"/>
      <c r="OHT70" s="135"/>
      <c r="OHU70" s="84"/>
      <c r="OHV70" s="135"/>
      <c r="OHW70" s="135"/>
      <c r="OHX70" s="135"/>
      <c r="OHY70" s="84"/>
      <c r="OHZ70" s="135"/>
      <c r="OIA70" s="135"/>
      <c r="OIB70" s="135"/>
      <c r="OIC70" s="84"/>
      <c r="OID70" s="135"/>
      <c r="OIE70" s="135"/>
      <c r="OIF70" s="135"/>
      <c r="OIG70" s="84"/>
      <c r="OIH70" s="135"/>
      <c r="OII70" s="135"/>
      <c r="OIJ70" s="135"/>
      <c r="OIK70" s="84"/>
      <c r="OIL70" s="135"/>
      <c r="OIM70" s="135"/>
      <c r="OIN70" s="135"/>
      <c r="OIO70" s="84"/>
      <c r="OIP70" s="135"/>
      <c r="OIQ70" s="135"/>
      <c r="OIR70" s="135"/>
      <c r="OIS70" s="84"/>
      <c r="OIT70" s="135"/>
      <c r="OIU70" s="135"/>
      <c r="OIV70" s="135"/>
      <c r="OIW70" s="84"/>
      <c r="OIX70" s="135"/>
      <c r="OIY70" s="135"/>
      <c r="OIZ70" s="135"/>
      <c r="OJA70" s="84"/>
      <c r="OJB70" s="135"/>
      <c r="OJC70" s="135"/>
      <c r="OJD70" s="135"/>
      <c r="OJE70" s="84"/>
      <c r="OJF70" s="135"/>
      <c r="OJG70" s="135"/>
      <c r="OJH70" s="135"/>
      <c r="OJI70" s="84"/>
      <c r="OJJ70" s="135"/>
      <c r="OJK70" s="135"/>
      <c r="OJL70" s="135"/>
      <c r="OJM70" s="84"/>
      <c r="OJN70" s="135"/>
      <c r="OJO70" s="135"/>
      <c r="OJP70" s="135"/>
      <c r="OJQ70" s="84"/>
      <c r="OJR70" s="135"/>
      <c r="OJS70" s="135"/>
      <c r="OJT70" s="135"/>
      <c r="OJU70" s="84"/>
      <c r="OJV70" s="135"/>
      <c r="OJW70" s="135"/>
      <c r="OJX70" s="135"/>
      <c r="OJY70" s="84"/>
      <c r="OJZ70" s="135"/>
      <c r="OKA70" s="135"/>
      <c r="OKB70" s="135"/>
      <c r="OKC70" s="84"/>
      <c r="OKD70" s="135"/>
      <c r="OKE70" s="135"/>
      <c r="OKF70" s="135"/>
      <c r="OKG70" s="84"/>
      <c r="OKH70" s="135"/>
      <c r="OKI70" s="135"/>
      <c r="OKJ70" s="135"/>
      <c r="OKK70" s="84"/>
      <c r="OKL70" s="135"/>
      <c r="OKM70" s="135"/>
      <c r="OKN70" s="135"/>
      <c r="OKO70" s="84"/>
      <c r="OKP70" s="135"/>
      <c r="OKQ70" s="135"/>
      <c r="OKR70" s="135"/>
      <c r="OKS70" s="84"/>
      <c r="OKT70" s="135"/>
      <c r="OKU70" s="135"/>
      <c r="OKV70" s="135"/>
      <c r="OKW70" s="84"/>
      <c r="OKX70" s="135"/>
      <c r="OKY70" s="135"/>
      <c r="OKZ70" s="135"/>
      <c r="OLA70" s="84"/>
      <c r="OLB70" s="135"/>
      <c r="OLC70" s="135"/>
      <c r="OLD70" s="135"/>
      <c r="OLE70" s="84"/>
      <c r="OLF70" s="135"/>
      <c r="OLG70" s="135"/>
      <c r="OLH70" s="135"/>
      <c r="OLI70" s="84"/>
      <c r="OLJ70" s="135"/>
      <c r="OLK70" s="135"/>
      <c r="OLL70" s="135"/>
      <c r="OLM70" s="84"/>
      <c r="OLN70" s="135"/>
      <c r="OLO70" s="135"/>
      <c r="OLP70" s="135"/>
      <c r="OLQ70" s="84"/>
      <c r="OLR70" s="135"/>
      <c r="OLS70" s="135"/>
      <c r="OLT70" s="135"/>
      <c r="OLU70" s="84"/>
      <c r="OLV70" s="135"/>
      <c r="OLW70" s="135"/>
      <c r="OLX70" s="135"/>
      <c r="OLY70" s="84"/>
      <c r="OLZ70" s="135"/>
      <c r="OMA70" s="135"/>
      <c r="OMB70" s="135"/>
      <c r="OMC70" s="84"/>
      <c r="OMD70" s="135"/>
      <c r="OME70" s="135"/>
      <c r="OMF70" s="135"/>
      <c r="OMG70" s="84"/>
      <c r="OMH70" s="135"/>
      <c r="OMI70" s="135"/>
      <c r="OMJ70" s="135"/>
      <c r="OMK70" s="84"/>
      <c r="OML70" s="135"/>
      <c r="OMM70" s="135"/>
      <c r="OMN70" s="135"/>
      <c r="OMO70" s="84"/>
      <c r="OMP70" s="135"/>
      <c r="OMQ70" s="135"/>
      <c r="OMR70" s="135"/>
      <c r="OMS70" s="84"/>
      <c r="OMT70" s="135"/>
      <c r="OMU70" s="135"/>
      <c r="OMV70" s="135"/>
      <c r="OMW70" s="84"/>
      <c r="OMX70" s="135"/>
      <c r="OMY70" s="135"/>
      <c r="OMZ70" s="135"/>
      <c r="ONA70" s="84"/>
      <c r="ONB70" s="135"/>
      <c r="ONC70" s="135"/>
      <c r="OND70" s="135"/>
      <c r="ONE70" s="84"/>
      <c r="ONF70" s="135"/>
      <c r="ONG70" s="135"/>
      <c r="ONH70" s="135"/>
      <c r="ONI70" s="84"/>
      <c r="ONJ70" s="135"/>
      <c r="ONK70" s="135"/>
      <c r="ONL70" s="135"/>
      <c r="ONM70" s="84"/>
      <c r="ONN70" s="135"/>
      <c r="ONO70" s="135"/>
      <c r="ONP70" s="135"/>
      <c r="ONQ70" s="84"/>
      <c r="ONR70" s="135"/>
      <c r="ONS70" s="135"/>
      <c r="ONT70" s="135"/>
      <c r="ONU70" s="84"/>
      <c r="ONV70" s="135"/>
      <c r="ONW70" s="135"/>
      <c r="ONX70" s="135"/>
      <c r="ONY70" s="84"/>
      <c r="ONZ70" s="135"/>
      <c r="OOA70" s="135"/>
      <c r="OOB70" s="135"/>
      <c r="OOC70" s="84"/>
      <c r="OOD70" s="135"/>
      <c r="OOE70" s="135"/>
      <c r="OOF70" s="135"/>
      <c r="OOG70" s="84"/>
      <c r="OOH70" s="135"/>
      <c r="OOI70" s="135"/>
      <c r="OOJ70" s="135"/>
      <c r="OOK70" s="84"/>
      <c r="OOL70" s="135"/>
      <c r="OOM70" s="135"/>
      <c r="OON70" s="135"/>
      <c r="OOO70" s="84"/>
      <c r="OOP70" s="135"/>
      <c r="OOQ70" s="135"/>
      <c r="OOR70" s="135"/>
      <c r="OOS70" s="84"/>
      <c r="OOT70" s="135"/>
      <c r="OOU70" s="135"/>
      <c r="OOV70" s="135"/>
      <c r="OOW70" s="84"/>
      <c r="OOX70" s="135"/>
      <c r="OOY70" s="135"/>
      <c r="OOZ70" s="135"/>
      <c r="OPA70" s="84"/>
      <c r="OPB70" s="135"/>
      <c r="OPC70" s="135"/>
      <c r="OPD70" s="135"/>
      <c r="OPE70" s="84"/>
      <c r="OPF70" s="135"/>
      <c r="OPG70" s="135"/>
      <c r="OPH70" s="135"/>
      <c r="OPI70" s="84"/>
      <c r="OPJ70" s="135"/>
      <c r="OPK70" s="135"/>
      <c r="OPL70" s="135"/>
      <c r="OPM70" s="84"/>
      <c r="OPN70" s="135"/>
      <c r="OPO70" s="135"/>
      <c r="OPP70" s="135"/>
      <c r="OPQ70" s="84"/>
      <c r="OPR70" s="135"/>
      <c r="OPS70" s="135"/>
      <c r="OPT70" s="135"/>
      <c r="OPU70" s="84"/>
      <c r="OPV70" s="135"/>
      <c r="OPW70" s="135"/>
      <c r="OPX70" s="135"/>
      <c r="OPY70" s="84"/>
      <c r="OPZ70" s="135"/>
      <c r="OQA70" s="135"/>
      <c r="OQB70" s="135"/>
      <c r="OQC70" s="84"/>
      <c r="OQD70" s="135"/>
      <c r="OQE70" s="135"/>
      <c r="OQF70" s="135"/>
      <c r="OQG70" s="84"/>
      <c r="OQH70" s="135"/>
      <c r="OQI70" s="135"/>
      <c r="OQJ70" s="135"/>
      <c r="OQK70" s="84"/>
      <c r="OQL70" s="135"/>
      <c r="OQM70" s="135"/>
      <c r="OQN70" s="135"/>
      <c r="OQO70" s="84"/>
      <c r="OQP70" s="135"/>
      <c r="OQQ70" s="135"/>
      <c r="OQR70" s="135"/>
      <c r="OQS70" s="84"/>
      <c r="OQT70" s="135"/>
      <c r="OQU70" s="135"/>
      <c r="OQV70" s="135"/>
      <c r="OQW70" s="84"/>
      <c r="OQX70" s="135"/>
      <c r="OQY70" s="135"/>
      <c r="OQZ70" s="135"/>
      <c r="ORA70" s="84"/>
      <c r="ORB70" s="135"/>
      <c r="ORC70" s="135"/>
      <c r="ORD70" s="135"/>
      <c r="ORE70" s="84"/>
      <c r="ORF70" s="135"/>
      <c r="ORG70" s="135"/>
      <c r="ORH70" s="135"/>
      <c r="ORI70" s="84"/>
      <c r="ORJ70" s="135"/>
      <c r="ORK70" s="135"/>
      <c r="ORL70" s="135"/>
      <c r="ORM70" s="84"/>
      <c r="ORN70" s="135"/>
      <c r="ORO70" s="135"/>
      <c r="ORP70" s="135"/>
      <c r="ORQ70" s="84"/>
      <c r="ORR70" s="135"/>
      <c r="ORS70" s="135"/>
      <c r="ORT70" s="135"/>
      <c r="ORU70" s="84"/>
      <c r="ORV70" s="135"/>
      <c r="ORW70" s="135"/>
      <c r="ORX70" s="135"/>
      <c r="ORY70" s="84"/>
      <c r="ORZ70" s="135"/>
      <c r="OSA70" s="135"/>
      <c r="OSB70" s="135"/>
      <c r="OSC70" s="84"/>
      <c r="OSD70" s="135"/>
      <c r="OSE70" s="135"/>
      <c r="OSF70" s="135"/>
      <c r="OSG70" s="84"/>
      <c r="OSH70" s="135"/>
      <c r="OSI70" s="135"/>
      <c r="OSJ70" s="135"/>
      <c r="OSK70" s="84"/>
      <c r="OSL70" s="135"/>
      <c r="OSM70" s="135"/>
      <c r="OSN70" s="135"/>
      <c r="OSO70" s="84"/>
      <c r="OSP70" s="135"/>
      <c r="OSQ70" s="135"/>
      <c r="OSR70" s="135"/>
      <c r="OSS70" s="84"/>
      <c r="OST70" s="135"/>
      <c r="OSU70" s="135"/>
      <c r="OSV70" s="135"/>
      <c r="OSW70" s="84"/>
      <c r="OSX70" s="135"/>
      <c r="OSY70" s="135"/>
      <c r="OSZ70" s="135"/>
      <c r="OTA70" s="84"/>
      <c r="OTB70" s="135"/>
      <c r="OTC70" s="135"/>
      <c r="OTD70" s="135"/>
      <c r="OTE70" s="84"/>
      <c r="OTF70" s="135"/>
      <c r="OTG70" s="135"/>
      <c r="OTH70" s="135"/>
      <c r="OTI70" s="84"/>
      <c r="OTJ70" s="135"/>
      <c r="OTK70" s="135"/>
      <c r="OTL70" s="135"/>
      <c r="OTM70" s="84"/>
      <c r="OTN70" s="135"/>
      <c r="OTO70" s="135"/>
      <c r="OTP70" s="135"/>
      <c r="OTQ70" s="84"/>
      <c r="OTR70" s="135"/>
      <c r="OTS70" s="135"/>
      <c r="OTT70" s="135"/>
      <c r="OTU70" s="84"/>
      <c r="OTV70" s="135"/>
      <c r="OTW70" s="135"/>
      <c r="OTX70" s="135"/>
      <c r="OTY70" s="84"/>
      <c r="OTZ70" s="135"/>
      <c r="OUA70" s="135"/>
      <c r="OUB70" s="135"/>
      <c r="OUC70" s="84"/>
      <c r="OUD70" s="135"/>
      <c r="OUE70" s="135"/>
      <c r="OUF70" s="135"/>
      <c r="OUG70" s="84"/>
      <c r="OUH70" s="135"/>
      <c r="OUI70" s="135"/>
      <c r="OUJ70" s="135"/>
      <c r="OUK70" s="84"/>
      <c r="OUL70" s="135"/>
      <c r="OUM70" s="135"/>
      <c r="OUN70" s="135"/>
      <c r="OUO70" s="84"/>
      <c r="OUP70" s="135"/>
      <c r="OUQ70" s="135"/>
      <c r="OUR70" s="135"/>
      <c r="OUS70" s="84"/>
      <c r="OUT70" s="135"/>
      <c r="OUU70" s="135"/>
      <c r="OUV70" s="135"/>
      <c r="OUW70" s="84"/>
      <c r="OUX70" s="135"/>
      <c r="OUY70" s="135"/>
      <c r="OUZ70" s="135"/>
      <c r="OVA70" s="84"/>
      <c r="OVB70" s="135"/>
      <c r="OVC70" s="135"/>
      <c r="OVD70" s="135"/>
      <c r="OVE70" s="84"/>
      <c r="OVF70" s="135"/>
      <c r="OVG70" s="135"/>
      <c r="OVH70" s="135"/>
      <c r="OVI70" s="84"/>
      <c r="OVJ70" s="135"/>
      <c r="OVK70" s="135"/>
      <c r="OVL70" s="135"/>
      <c r="OVM70" s="84"/>
      <c r="OVN70" s="135"/>
      <c r="OVO70" s="135"/>
      <c r="OVP70" s="135"/>
      <c r="OVQ70" s="84"/>
      <c r="OVR70" s="135"/>
      <c r="OVS70" s="135"/>
      <c r="OVT70" s="135"/>
      <c r="OVU70" s="84"/>
      <c r="OVV70" s="135"/>
      <c r="OVW70" s="135"/>
      <c r="OVX70" s="135"/>
      <c r="OVY70" s="84"/>
      <c r="OVZ70" s="135"/>
      <c r="OWA70" s="135"/>
      <c r="OWB70" s="135"/>
      <c r="OWC70" s="84"/>
      <c r="OWD70" s="135"/>
      <c r="OWE70" s="135"/>
      <c r="OWF70" s="135"/>
      <c r="OWG70" s="84"/>
      <c r="OWH70" s="135"/>
      <c r="OWI70" s="135"/>
      <c r="OWJ70" s="135"/>
      <c r="OWK70" s="84"/>
      <c r="OWL70" s="135"/>
      <c r="OWM70" s="135"/>
      <c r="OWN70" s="135"/>
      <c r="OWO70" s="84"/>
      <c r="OWP70" s="135"/>
      <c r="OWQ70" s="135"/>
      <c r="OWR70" s="135"/>
      <c r="OWS70" s="84"/>
      <c r="OWT70" s="135"/>
      <c r="OWU70" s="135"/>
      <c r="OWV70" s="135"/>
      <c r="OWW70" s="84"/>
      <c r="OWX70" s="135"/>
      <c r="OWY70" s="135"/>
      <c r="OWZ70" s="135"/>
      <c r="OXA70" s="84"/>
      <c r="OXB70" s="135"/>
      <c r="OXC70" s="135"/>
      <c r="OXD70" s="135"/>
      <c r="OXE70" s="84"/>
      <c r="OXF70" s="135"/>
      <c r="OXG70" s="135"/>
      <c r="OXH70" s="135"/>
      <c r="OXI70" s="84"/>
      <c r="OXJ70" s="135"/>
      <c r="OXK70" s="135"/>
      <c r="OXL70" s="135"/>
      <c r="OXM70" s="84"/>
      <c r="OXN70" s="135"/>
      <c r="OXO70" s="135"/>
      <c r="OXP70" s="135"/>
      <c r="OXQ70" s="84"/>
      <c r="OXR70" s="135"/>
      <c r="OXS70" s="135"/>
      <c r="OXT70" s="135"/>
      <c r="OXU70" s="84"/>
      <c r="OXV70" s="135"/>
      <c r="OXW70" s="135"/>
      <c r="OXX70" s="135"/>
      <c r="OXY70" s="84"/>
      <c r="OXZ70" s="135"/>
      <c r="OYA70" s="135"/>
      <c r="OYB70" s="135"/>
      <c r="OYC70" s="84"/>
      <c r="OYD70" s="135"/>
      <c r="OYE70" s="135"/>
      <c r="OYF70" s="135"/>
      <c r="OYG70" s="84"/>
      <c r="OYH70" s="135"/>
      <c r="OYI70" s="135"/>
      <c r="OYJ70" s="135"/>
      <c r="OYK70" s="84"/>
      <c r="OYL70" s="135"/>
      <c r="OYM70" s="135"/>
      <c r="OYN70" s="135"/>
      <c r="OYO70" s="84"/>
      <c r="OYP70" s="135"/>
      <c r="OYQ70" s="135"/>
      <c r="OYR70" s="135"/>
      <c r="OYS70" s="84"/>
      <c r="OYT70" s="135"/>
      <c r="OYU70" s="135"/>
      <c r="OYV70" s="135"/>
      <c r="OYW70" s="84"/>
      <c r="OYX70" s="135"/>
      <c r="OYY70" s="135"/>
      <c r="OYZ70" s="135"/>
      <c r="OZA70" s="84"/>
      <c r="OZB70" s="135"/>
      <c r="OZC70" s="135"/>
      <c r="OZD70" s="135"/>
      <c r="OZE70" s="84"/>
      <c r="OZF70" s="135"/>
      <c r="OZG70" s="135"/>
      <c r="OZH70" s="135"/>
      <c r="OZI70" s="84"/>
      <c r="OZJ70" s="135"/>
      <c r="OZK70" s="135"/>
      <c r="OZL70" s="135"/>
      <c r="OZM70" s="84"/>
      <c r="OZN70" s="135"/>
      <c r="OZO70" s="135"/>
      <c r="OZP70" s="135"/>
      <c r="OZQ70" s="84"/>
      <c r="OZR70" s="135"/>
      <c r="OZS70" s="135"/>
      <c r="OZT70" s="135"/>
      <c r="OZU70" s="84"/>
      <c r="OZV70" s="135"/>
      <c r="OZW70" s="135"/>
      <c r="OZX70" s="135"/>
      <c r="OZY70" s="84"/>
      <c r="OZZ70" s="135"/>
      <c r="PAA70" s="135"/>
      <c r="PAB70" s="135"/>
      <c r="PAC70" s="84"/>
      <c r="PAD70" s="135"/>
      <c r="PAE70" s="135"/>
      <c r="PAF70" s="135"/>
      <c r="PAG70" s="84"/>
      <c r="PAH70" s="135"/>
      <c r="PAI70" s="135"/>
      <c r="PAJ70" s="135"/>
      <c r="PAK70" s="84"/>
      <c r="PAL70" s="135"/>
      <c r="PAM70" s="135"/>
      <c r="PAN70" s="135"/>
      <c r="PAO70" s="84"/>
      <c r="PAP70" s="135"/>
      <c r="PAQ70" s="135"/>
      <c r="PAR70" s="135"/>
      <c r="PAS70" s="84"/>
      <c r="PAT70" s="135"/>
      <c r="PAU70" s="135"/>
      <c r="PAV70" s="135"/>
      <c r="PAW70" s="84"/>
      <c r="PAX70" s="135"/>
      <c r="PAY70" s="135"/>
      <c r="PAZ70" s="135"/>
      <c r="PBA70" s="84"/>
      <c r="PBB70" s="135"/>
      <c r="PBC70" s="135"/>
      <c r="PBD70" s="135"/>
      <c r="PBE70" s="84"/>
      <c r="PBF70" s="135"/>
      <c r="PBG70" s="135"/>
      <c r="PBH70" s="135"/>
      <c r="PBI70" s="84"/>
      <c r="PBJ70" s="135"/>
      <c r="PBK70" s="135"/>
      <c r="PBL70" s="135"/>
      <c r="PBM70" s="84"/>
      <c r="PBN70" s="135"/>
      <c r="PBO70" s="135"/>
      <c r="PBP70" s="135"/>
      <c r="PBQ70" s="84"/>
      <c r="PBR70" s="135"/>
      <c r="PBS70" s="135"/>
      <c r="PBT70" s="135"/>
      <c r="PBU70" s="84"/>
      <c r="PBV70" s="135"/>
      <c r="PBW70" s="135"/>
      <c r="PBX70" s="135"/>
      <c r="PBY70" s="84"/>
      <c r="PBZ70" s="135"/>
      <c r="PCA70" s="135"/>
      <c r="PCB70" s="135"/>
      <c r="PCC70" s="84"/>
      <c r="PCD70" s="135"/>
      <c r="PCE70" s="135"/>
      <c r="PCF70" s="135"/>
      <c r="PCG70" s="84"/>
      <c r="PCH70" s="135"/>
      <c r="PCI70" s="135"/>
      <c r="PCJ70" s="135"/>
      <c r="PCK70" s="84"/>
      <c r="PCL70" s="135"/>
      <c r="PCM70" s="135"/>
      <c r="PCN70" s="135"/>
      <c r="PCO70" s="84"/>
      <c r="PCP70" s="135"/>
      <c r="PCQ70" s="135"/>
      <c r="PCR70" s="135"/>
      <c r="PCS70" s="84"/>
      <c r="PCT70" s="135"/>
      <c r="PCU70" s="135"/>
      <c r="PCV70" s="135"/>
      <c r="PCW70" s="84"/>
      <c r="PCX70" s="135"/>
      <c r="PCY70" s="135"/>
      <c r="PCZ70" s="135"/>
      <c r="PDA70" s="84"/>
      <c r="PDB70" s="135"/>
      <c r="PDC70" s="135"/>
      <c r="PDD70" s="135"/>
      <c r="PDE70" s="84"/>
      <c r="PDF70" s="135"/>
      <c r="PDG70" s="135"/>
      <c r="PDH70" s="135"/>
      <c r="PDI70" s="84"/>
      <c r="PDJ70" s="135"/>
      <c r="PDK70" s="135"/>
      <c r="PDL70" s="135"/>
      <c r="PDM70" s="84"/>
      <c r="PDN70" s="135"/>
      <c r="PDO70" s="135"/>
      <c r="PDP70" s="135"/>
      <c r="PDQ70" s="84"/>
      <c r="PDR70" s="135"/>
      <c r="PDS70" s="135"/>
      <c r="PDT70" s="135"/>
      <c r="PDU70" s="84"/>
      <c r="PDV70" s="135"/>
      <c r="PDW70" s="135"/>
      <c r="PDX70" s="135"/>
      <c r="PDY70" s="84"/>
      <c r="PDZ70" s="135"/>
      <c r="PEA70" s="135"/>
      <c r="PEB70" s="135"/>
      <c r="PEC70" s="84"/>
      <c r="PED70" s="135"/>
      <c r="PEE70" s="135"/>
      <c r="PEF70" s="135"/>
      <c r="PEG70" s="84"/>
      <c r="PEH70" s="135"/>
      <c r="PEI70" s="135"/>
      <c r="PEJ70" s="135"/>
      <c r="PEK70" s="84"/>
      <c r="PEL70" s="135"/>
      <c r="PEM70" s="135"/>
      <c r="PEN70" s="135"/>
      <c r="PEO70" s="84"/>
      <c r="PEP70" s="135"/>
      <c r="PEQ70" s="135"/>
      <c r="PER70" s="135"/>
      <c r="PES70" s="84"/>
      <c r="PET70" s="135"/>
      <c r="PEU70" s="135"/>
      <c r="PEV70" s="135"/>
      <c r="PEW70" s="84"/>
      <c r="PEX70" s="135"/>
      <c r="PEY70" s="135"/>
      <c r="PEZ70" s="135"/>
      <c r="PFA70" s="84"/>
      <c r="PFB70" s="135"/>
      <c r="PFC70" s="135"/>
      <c r="PFD70" s="135"/>
      <c r="PFE70" s="84"/>
      <c r="PFF70" s="135"/>
      <c r="PFG70" s="135"/>
      <c r="PFH70" s="135"/>
      <c r="PFI70" s="84"/>
      <c r="PFJ70" s="135"/>
      <c r="PFK70" s="135"/>
      <c r="PFL70" s="135"/>
      <c r="PFM70" s="84"/>
      <c r="PFN70" s="135"/>
      <c r="PFO70" s="135"/>
      <c r="PFP70" s="135"/>
      <c r="PFQ70" s="84"/>
      <c r="PFR70" s="135"/>
      <c r="PFS70" s="135"/>
      <c r="PFT70" s="135"/>
      <c r="PFU70" s="84"/>
      <c r="PFV70" s="135"/>
      <c r="PFW70" s="135"/>
      <c r="PFX70" s="135"/>
      <c r="PFY70" s="84"/>
      <c r="PFZ70" s="135"/>
      <c r="PGA70" s="135"/>
      <c r="PGB70" s="135"/>
      <c r="PGC70" s="84"/>
      <c r="PGD70" s="135"/>
      <c r="PGE70" s="135"/>
      <c r="PGF70" s="135"/>
      <c r="PGG70" s="84"/>
      <c r="PGH70" s="135"/>
      <c r="PGI70" s="135"/>
      <c r="PGJ70" s="135"/>
      <c r="PGK70" s="84"/>
      <c r="PGL70" s="135"/>
      <c r="PGM70" s="135"/>
      <c r="PGN70" s="135"/>
      <c r="PGO70" s="84"/>
      <c r="PGP70" s="135"/>
      <c r="PGQ70" s="135"/>
      <c r="PGR70" s="135"/>
      <c r="PGS70" s="84"/>
      <c r="PGT70" s="135"/>
      <c r="PGU70" s="135"/>
      <c r="PGV70" s="135"/>
      <c r="PGW70" s="84"/>
      <c r="PGX70" s="135"/>
      <c r="PGY70" s="135"/>
      <c r="PGZ70" s="135"/>
      <c r="PHA70" s="84"/>
      <c r="PHB70" s="135"/>
      <c r="PHC70" s="135"/>
      <c r="PHD70" s="135"/>
      <c r="PHE70" s="84"/>
      <c r="PHF70" s="135"/>
      <c r="PHG70" s="135"/>
      <c r="PHH70" s="135"/>
      <c r="PHI70" s="84"/>
      <c r="PHJ70" s="135"/>
      <c r="PHK70" s="135"/>
      <c r="PHL70" s="135"/>
      <c r="PHM70" s="84"/>
      <c r="PHN70" s="135"/>
      <c r="PHO70" s="135"/>
      <c r="PHP70" s="135"/>
      <c r="PHQ70" s="84"/>
      <c r="PHR70" s="135"/>
      <c r="PHS70" s="135"/>
      <c r="PHT70" s="135"/>
      <c r="PHU70" s="84"/>
      <c r="PHV70" s="135"/>
      <c r="PHW70" s="135"/>
      <c r="PHX70" s="135"/>
      <c r="PHY70" s="84"/>
      <c r="PHZ70" s="135"/>
      <c r="PIA70" s="135"/>
      <c r="PIB70" s="135"/>
      <c r="PIC70" s="84"/>
      <c r="PID70" s="135"/>
      <c r="PIE70" s="135"/>
      <c r="PIF70" s="135"/>
      <c r="PIG70" s="84"/>
      <c r="PIH70" s="135"/>
      <c r="PII70" s="135"/>
      <c r="PIJ70" s="135"/>
      <c r="PIK70" s="84"/>
      <c r="PIL70" s="135"/>
      <c r="PIM70" s="135"/>
      <c r="PIN70" s="135"/>
      <c r="PIO70" s="84"/>
      <c r="PIP70" s="135"/>
      <c r="PIQ70" s="135"/>
      <c r="PIR70" s="135"/>
      <c r="PIS70" s="84"/>
      <c r="PIT70" s="135"/>
      <c r="PIU70" s="135"/>
      <c r="PIV70" s="135"/>
      <c r="PIW70" s="84"/>
      <c r="PIX70" s="135"/>
      <c r="PIY70" s="135"/>
      <c r="PIZ70" s="135"/>
      <c r="PJA70" s="84"/>
      <c r="PJB70" s="135"/>
      <c r="PJC70" s="135"/>
      <c r="PJD70" s="135"/>
      <c r="PJE70" s="84"/>
      <c r="PJF70" s="135"/>
      <c r="PJG70" s="135"/>
      <c r="PJH70" s="135"/>
      <c r="PJI70" s="84"/>
      <c r="PJJ70" s="135"/>
      <c r="PJK70" s="135"/>
      <c r="PJL70" s="135"/>
      <c r="PJM70" s="84"/>
      <c r="PJN70" s="135"/>
      <c r="PJO70" s="135"/>
      <c r="PJP70" s="135"/>
      <c r="PJQ70" s="84"/>
      <c r="PJR70" s="135"/>
      <c r="PJS70" s="135"/>
      <c r="PJT70" s="135"/>
      <c r="PJU70" s="84"/>
      <c r="PJV70" s="135"/>
      <c r="PJW70" s="135"/>
      <c r="PJX70" s="135"/>
      <c r="PJY70" s="84"/>
      <c r="PJZ70" s="135"/>
      <c r="PKA70" s="135"/>
      <c r="PKB70" s="135"/>
      <c r="PKC70" s="84"/>
      <c r="PKD70" s="135"/>
      <c r="PKE70" s="135"/>
      <c r="PKF70" s="135"/>
      <c r="PKG70" s="84"/>
      <c r="PKH70" s="135"/>
      <c r="PKI70" s="135"/>
      <c r="PKJ70" s="135"/>
      <c r="PKK70" s="84"/>
      <c r="PKL70" s="135"/>
      <c r="PKM70" s="135"/>
      <c r="PKN70" s="135"/>
      <c r="PKO70" s="84"/>
      <c r="PKP70" s="135"/>
      <c r="PKQ70" s="135"/>
      <c r="PKR70" s="135"/>
      <c r="PKS70" s="84"/>
      <c r="PKT70" s="135"/>
      <c r="PKU70" s="135"/>
      <c r="PKV70" s="135"/>
      <c r="PKW70" s="84"/>
      <c r="PKX70" s="135"/>
      <c r="PKY70" s="135"/>
      <c r="PKZ70" s="135"/>
      <c r="PLA70" s="84"/>
      <c r="PLB70" s="135"/>
      <c r="PLC70" s="135"/>
      <c r="PLD70" s="135"/>
      <c r="PLE70" s="84"/>
      <c r="PLF70" s="135"/>
      <c r="PLG70" s="135"/>
      <c r="PLH70" s="135"/>
      <c r="PLI70" s="84"/>
      <c r="PLJ70" s="135"/>
      <c r="PLK70" s="135"/>
      <c r="PLL70" s="135"/>
      <c r="PLM70" s="84"/>
      <c r="PLN70" s="135"/>
      <c r="PLO70" s="135"/>
      <c r="PLP70" s="135"/>
      <c r="PLQ70" s="84"/>
      <c r="PLR70" s="135"/>
      <c r="PLS70" s="135"/>
      <c r="PLT70" s="135"/>
      <c r="PLU70" s="84"/>
      <c r="PLV70" s="135"/>
      <c r="PLW70" s="135"/>
      <c r="PLX70" s="135"/>
      <c r="PLY70" s="84"/>
      <c r="PLZ70" s="135"/>
      <c r="PMA70" s="135"/>
      <c r="PMB70" s="135"/>
      <c r="PMC70" s="84"/>
      <c r="PMD70" s="135"/>
      <c r="PME70" s="135"/>
      <c r="PMF70" s="135"/>
      <c r="PMG70" s="84"/>
      <c r="PMH70" s="135"/>
      <c r="PMI70" s="135"/>
      <c r="PMJ70" s="135"/>
      <c r="PMK70" s="84"/>
      <c r="PML70" s="135"/>
      <c r="PMM70" s="135"/>
      <c r="PMN70" s="135"/>
      <c r="PMO70" s="84"/>
      <c r="PMP70" s="135"/>
      <c r="PMQ70" s="135"/>
      <c r="PMR70" s="135"/>
      <c r="PMS70" s="84"/>
      <c r="PMT70" s="135"/>
      <c r="PMU70" s="135"/>
      <c r="PMV70" s="135"/>
      <c r="PMW70" s="84"/>
      <c r="PMX70" s="135"/>
      <c r="PMY70" s="135"/>
      <c r="PMZ70" s="135"/>
      <c r="PNA70" s="84"/>
      <c r="PNB70" s="135"/>
      <c r="PNC70" s="135"/>
      <c r="PND70" s="135"/>
      <c r="PNE70" s="84"/>
      <c r="PNF70" s="135"/>
      <c r="PNG70" s="135"/>
      <c r="PNH70" s="135"/>
      <c r="PNI70" s="84"/>
      <c r="PNJ70" s="135"/>
      <c r="PNK70" s="135"/>
      <c r="PNL70" s="135"/>
      <c r="PNM70" s="84"/>
      <c r="PNN70" s="135"/>
      <c r="PNO70" s="135"/>
      <c r="PNP70" s="135"/>
      <c r="PNQ70" s="84"/>
      <c r="PNR70" s="135"/>
      <c r="PNS70" s="135"/>
      <c r="PNT70" s="135"/>
      <c r="PNU70" s="84"/>
      <c r="PNV70" s="135"/>
      <c r="PNW70" s="135"/>
      <c r="PNX70" s="135"/>
      <c r="PNY70" s="84"/>
      <c r="PNZ70" s="135"/>
      <c r="POA70" s="135"/>
      <c r="POB70" s="135"/>
      <c r="POC70" s="84"/>
      <c r="POD70" s="135"/>
      <c r="POE70" s="135"/>
      <c r="POF70" s="135"/>
      <c r="POG70" s="84"/>
      <c r="POH70" s="135"/>
      <c r="POI70" s="135"/>
      <c r="POJ70" s="135"/>
      <c r="POK70" s="84"/>
      <c r="POL70" s="135"/>
      <c r="POM70" s="135"/>
      <c r="PON70" s="135"/>
      <c r="POO70" s="84"/>
      <c r="POP70" s="135"/>
      <c r="POQ70" s="135"/>
      <c r="POR70" s="135"/>
      <c r="POS70" s="84"/>
      <c r="POT70" s="135"/>
      <c r="POU70" s="135"/>
      <c r="POV70" s="135"/>
      <c r="POW70" s="84"/>
      <c r="POX70" s="135"/>
      <c r="POY70" s="135"/>
      <c r="POZ70" s="135"/>
      <c r="PPA70" s="84"/>
      <c r="PPB70" s="135"/>
      <c r="PPC70" s="135"/>
      <c r="PPD70" s="135"/>
      <c r="PPE70" s="84"/>
      <c r="PPF70" s="135"/>
      <c r="PPG70" s="135"/>
      <c r="PPH70" s="135"/>
      <c r="PPI70" s="84"/>
      <c r="PPJ70" s="135"/>
      <c r="PPK70" s="135"/>
      <c r="PPL70" s="135"/>
      <c r="PPM70" s="84"/>
      <c r="PPN70" s="135"/>
      <c r="PPO70" s="135"/>
      <c r="PPP70" s="135"/>
      <c r="PPQ70" s="84"/>
      <c r="PPR70" s="135"/>
      <c r="PPS70" s="135"/>
      <c r="PPT70" s="135"/>
      <c r="PPU70" s="84"/>
      <c r="PPV70" s="135"/>
      <c r="PPW70" s="135"/>
      <c r="PPX70" s="135"/>
      <c r="PPY70" s="84"/>
      <c r="PPZ70" s="135"/>
      <c r="PQA70" s="135"/>
      <c r="PQB70" s="135"/>
      <c r="PQC70" s="84"/>
      <c r="PQD70" s="135"/>
      <c r="PQE70" s="135"/>
      <c r="PQF70" s="135"/>
      <c r="PQG70" s="84"/>
      <c r="PQH70" s="135"/>
      <c r="PQI70" s="135"/>
      <c r="PQJ70" s="135"/>
      <c r="PQK70" s="84"/>
      <c r="PQL70" s="135"/>
      <c r="PQM70" s="135"/>
      <c r="PQN70" s="135"/>
      <c r="PQO70" s="84"/>
      <c r="PQP70" s="135"/>
      <c r="PQQ70" s="135"/>
      <c r="PQR70" s="135"/>
      <c r="PQS70" s="84"/>
      <c r="PQT70" s="135"/>
      <c r="PQU70" s="135"/>
      <c r="PQV70" s="135"/>
      <c r="PQW70" s="84"/>
      <c r="PQX70" s="135"/>
      <c r="PQY70" s="135"/>
      <c r="PQZ70" s="135"/>
      <c r="PRA70" s="84"/>
      <c r="PRB70" s="135"/>
      <c r="PRC70" s="135"/>
      <c r="PRD70" s="135"/>
      <c r="PRE70" s="84"/>
      <c r="PRF70" s="135"/>
      <c r="PRG70" s="135"/>
      <c r="PRH70" s="135"/>
      <c r="PRI70" s="84"/>
      <c r="PRJ70" s="135"/>
      <c r="PRK70" s="135"/>
      <c r="PRL70" s="135"/>
      <c r="PRM70" s="84"/>
      <c r="PRN70" s="135"/>
      <c r="PRO70" s="135"/>
      <c r="PRP70" s="135"/>
      <c r="PRQ70" s="84"/>
      <c r="PRR70" s="135"/>
      <c r="PRS70" s="135"/>
      <c r="PRT70" s="135"/>
      <c r="PRU70" s="84"/>
      <c r="PRV70" s="135"/>
      <c r="PRW70" s="135"/>
      <c r="PRX70" s="135"/>
      <c r="PRY70" s="84"/>
      <c r="PRZ70" s="135"/>
      <c r="PSA70" s="135"/>
      <c r="PSB70" s="135"/>
      <c r="PSC70" s="84"/>
      <c r="PSD70" s="135"/>
      <c r="PSE70" s="135"/>
      <c r="PSF70" s="135"/>
      <c r="PSG70" s="84"/>
      <c r="PSH70" s="135"/>
      <c r="PSI70" s="135"/>
      <c r="PSJ70" s="135"/>
      <c r="PSK70" s="84"/>
      <c r="PSL70" s="135"/>
      <c r="PSM70" s="135"/>
      <c r="PSN70" s="135"/>
      <c r="PSO70" s="84"/>
      <c r="PSP70" s="135"/>
      <c r="PSQ70" s="135"/>
      <c r="PSR70" s="135"/>
      <c r="PSS70" s="84"/>
      <c r="PST70" s="135"/>
      <c r="PSU70" s="135"/>
      <c r="PSV70" s="135"/>
      <c r="PSW70" s="84"/>
      <c r="PSX70" s="135"/>
      <c r="PSY70" s="135"/>
      <c r="PSZ70" s="135"/>
      <c r="PTA70" s="84"/>
      <c r="PTB70" s="135"/>
      <c r="PTC70" s="135"/>
      <c r="PTD70" s="135"/>
      <c r="PTE70" s="84"/>
      <c r="PTF70" s="135"/>
      <c r="PTG70" s="135"/>
      <c r="PTH70" s="135"/>
      <c r="PTI70" s="84"/>
      <c r="PTJ70" s="135"/>
      <c r="PTK70" s="135"/>
      <c r="PTL70" s="135"/>
      <c r="PTM70" s="84"/>
      <c r="PTN70" s="135"/>
      <c r="PTO70" s="135"/>
      <c r="PTP70" s="135"/>
      <c r="PTQ70" s="84"/>
      <c r="PTR70" s="135"/>
      <c r="PTS70" s="135"/>
      <c r="PTT70" s="135"/>
      <c r="PTU70" s="84"/>
      <c r="PTV70" s="135"/>
      <c r="PTW70" s="135"/>
      <c r="PTX70" s="135"/>
      <c r="PTY70" s="84"/>
      <c r="PTZ70" s="135"/>
      <c r="PUA70" s="135"/>
      <c r="PUB70" s="135"/>
      <c r="PUC70" s="84"/>
      <c r="PUD70" s="135"/>
      <c r="PUE70" s="135"/>
      <c r="PUF70" s="135"/>
      <c r="PUG70" s="84"/>
      <c r="PUH70" s="135"/>
      <c r="PUI70" s="135"/>
      <c r="PUJ70" s="135"/>
      <c r="PUK70" s="84"/>
      <c r="PUL70" s="135"/>
      <c r="PUM70" s="135"/>
      <c r="PUN70" s="135"/>
      <c r="PUO70" s="84"/>
      <c r="PUP70" s="135"/>
      <c r="PUQ70" s="135"/>
      <c r="PUR70" s="135"/>
      <c r="PUS70" s="84"/>
      <c r="PUT70" s="135"/>
      <c r="PUU70" s="135"/>
      <c r="PUV70" s="135"/>
      <c r="PUW70" s="84"/>
      <c r="PUX70" s="135"/>
      <c r="PUY70" s="135"/>
      <c r="PUZ70" s="135"/>
      <c r="PVA70" s="84"/>
      <c r="PVB70" s="135"/>
      <c r="PVC70" s="135"/>
      <c r="PVD70" s="135"/>
      <c r="PVE70" s="84"/>
      <c r="PVF70" s="135"/>
      <c r="PVG70" s="135"/>
      <c r="PVH70" s="135"/>
      <c r="PVI70" s="84"/>
      <c r="PVJ70" s="135"/>
      <c r="PVK70" s="135"/>
      <c r="PVL70" s="135"/>
      <c r="PVM70" s="84"/>
      <c r="PVN70" s="135"/>
      <c r="PVO70" s="135"/>
      <c r="PVP70" s="135"/>
      <c r="PVQ70" s="84"/>
      <c r="PVR70" s="135"/>
      <c r="PVS70" s="135"/>
      <c r="PVT70" s="135"/>
      <c r="PVU70" s="84"/>
      <c r="PVV70" s="135"/>
      <c r="PVW70" s="135"/>
      <c r="PVX70" s="135"/>
      <c r="PVY70" s="84"/>
      <c r="PVZ70" s="135"/>
      <c r="PWA70" s="135"/>
      <c r="PWB70" s="135"/>
      <c r="PWC70" s="84"/>
      <c r="PWD70" s="135"/>
      <c r="PWE70" s="135"/>
      <c r="PWF70" s="135"/>
      <c r="PWG70" s="84"/>
      <c r="PWH70" s="135"/>
      <c r="PWI70" s="135"/>
      <c r="PWJ70" s="135"/>
      <c r="PWK70" s="84"/>
      <c r="PWL70" s="135"/>
      <c r="PWM70" s="135"/>
      <c r="PWN70" s="135"/>
      <c r="PWO70" s="84"/>
      <c r="PWP70" s="135"/>
      <c r="PWQ70" s="135"/>
      <c r="PWR70" s="135"/>
      <c r="PWS70" s="84"/>
      <c r="PWT70" s="135"/>
      <c r="PWU70" s="135"/>
      <c r="PWV70" s="135"/>
      <c r="PWW70" s="84"/>
      <c r="PWX70" s="135"/>
      <c r="PWY70" s="135"/>
      <c r="PWZ70" s="135"/>
      <c r="PXA70" s="84"/>
      <c r="PXB70" s="135"/>
      <c r="PXC70" s="135"/>
      <c r="PXD70" s="135"/>
      <c r="PXE70" s="84"/>
      <c r="PXF70" s="135"/>
      <c r="PXG70" s="135"/>
      <c r="PXH70" s="135"/>
      <c r="PXI70" s="84"/>
      <c r="PXJ70" s="135"/>
      <c r="PXK70" s="135"/>
      <c r="PXL70" s="135"/>
      <c r="PXM70" s="84"/>
      <c r="PXN70" s="135"/>
      <c r="PXO70" s="135"/>
      <c r="PXP70" s="135"/>
      <c r="PXQ70" s="84"/>
      <c r="PXR70" s="135"/>
      <c r="PXS70" s="135"/>
      <c r="PXT70" s="135"/>
      <c r="PXU70" s="84"/>
      <c r="PXV70" s="135"/>
      <c r="PXW70" s="135"/>
      <c r="PXX70" s="135"/>
      <c r="PXY70" s="84"/>
      <c r="PXZ70" s="135"/>
      <c r="PYA70" s="135"/>
      <c r="PYB70" s="135"/>
      <c r="PYC70" s="84"/>
      <c r="PYD70" s="135"/>
      <c r="PYE70" s="135"/>
      <c r="PYF70" s="135"/>
      <c r="PYG70" s="84"/>
      <c r="PYH70" s="135"/>
      <c r="PYI70" s="135"/>
      <c r="PYJ70" s="135"/>
      <c r="PYK70" s="84"/>
      <c r="PYL70" s="135"/>
      <c r="PYM70" s="135"/>
      <c r="PYN70" s="135"/>
      <c r="PYO70" s="84"/>
      <c r="PYP70" s="135"/>
      <c r="PYQ70" s="135"/>
      <c r="PYR70" s="135"/>
      <c r="PYS70" s="84"/>
      <c r="PYT70" s="135"/>
      <c r="PYU70" s="135"/>
      <c r="PYV70" s="135"/>
      <c r="PYW70" s="84"/>
      <c r="PYX70" s="135"/>
      <c r="PYY70" s="135"/>
      <c r="PYZ70" s="135"/>
      <c r="PZA70" s="84"/>
      <c r="PZB70" s="135"/>
      <c r="PZC70" s="135"/>
      <c r="PZD70" s="135"/>
      <c r="PZE70" s="84"/>
      <c r="PZF70" s="135"/>
      <c r="PZG70" s="135"/>
      <c r="PZH70" s="135"/>
      <c r="PZI70" s="84"/>
      <c r="PZJ70" s="135"/>
      <c r="PZK70" s="135"/>
      <c r="PZL70" s="135"/>
      <c r="PZM70" s="84"/>
      <c r="PZN70" s="135"/>
      <c r="PZO70" s="135"/>
      <c r="PZP70" s="135"/>
      <c r="PZQ70" s="84"/>
      <c r="PZR70" s="135"/>
      <c r="PZS70" s="135"/>
      <c r="PZT70" s="135"/>
      <c r="PZU70" s="84"/>
      <c r="PZV70" s="135"/>
      <c r="PZW70" s="135"/>
      <c r="PZX70" s="135"/>
      <c r="PZY70" s="84"/>
      <c r="PZZ70" s="135"/>
      <c r="QAA70" s="135"/>
      <c r="QAB70" s="135"/>
      <c r="QAC70" s="84"/>
      <c r="QAD70" s="135"/>
      <c r="QAE70" s="135"/>
      <c r="QAF70" s="135"/>
      <c r="QAG70" s="84"/>
      <c r="QAH70" s="135"/>
      <c r="QAI70" s="135"/>
      <c r="QAJ70" s="135"/>
      <c r="QAK70" s="84"/>
      <c r="QAL70" s="135"/>
      <c r="QAM70" s="135"/>
      <c r="QAN70" s="135"/>
      <c r="QAO70" s="84"/>
      <c r="QAP70" s="135"/>
      <c r="QAQ70" s="135"/>
      <c r="QAR70" s="135"/>
      <c r="QAS70" s="84"/>
      <c r="QAT70" s="135"/>
      <c r="QAU70" s="135"/>
      <c r="QAV70" s="135"/>
      <c r="QAW70" s="84"/>
      <c r="QAX70" s="135"/>
      <c r="QAY70" s="135"/>
      <c r="QAZ70" s="135"/>
      <c r="QBA70" s="84"/>
      <c r="QBB70" s="135"/>
      <c r="QBC70" s="135"/>
      <c r="QBD70" s="135"/>
      <c r="QBE70" s="84"/>
      <c r="QBF70" s="135"/>
      <c r="QBG70" s="135"/>
      <c r="QBH70" s="135"/>
      <c r="QBI70" s="84"/>
      <c r="QBJ70" s="135"/>
      <c r="QBK70" s="135"/>
      <c r="QBL70" s="135"/>
      <c r="QBM70" s="84"/>
      <c r="QBN70" s="135"/>
      <c r="QBO70" s="135"/>
      <c r="QBP70" s="135"/>
      <c r="QBQ70" s="84"/>
      <c r="QBR70" s="135"/>
      <c r="QBS70" s="135"/>
      <c r="QBT70" s="135"/>
      <c r="QBU70" s="84"/>
      <c r="QBV70" s="135"/>
      <c r="QBW70" s="135"/>
      <c r="QBX70" s="135"/>
      <c r="QBY70" s="84"/>
      <c r="QBZ70" s="135"/>
      <c r="QCA70" s="135"/>
      <c r="QCB70" s="135"/>
      <c r="QCC70" s="84"/>
      <c r="QCD70" s="135"/>
      <c r="QCE70" s="135"/>
      <c r="QCF70" s="135"/>
      <c r="QCG70" s="84"/>
      <c r="QCH70" s="135"/>
      <c r="QCI70" s="135"/>
      <c r="QCJ70" s="135"/>
      <c r="QCK70" s="84"/>
      <c r="QCL70" s="135"/>
      <c r="QCM70" s="135"/>
      <c r="QCN70" s="135"/>
      <c r="QCO70" s="84"/>
      <c r="QCP70" s="135"/>
      <c r="QCQ70" s="135"/>
      <c r="QCR70" s="135"/>
      <c r="QCS70" s="84"/>
      <c r="QCT70" s="135"/>
      <c r="QCU70" s="135"/>
      <c r="QCV70" s="135"/>
      <c r="QCW70" s="84"/>
      <c r="QCX70" s="135"/>
      <c r="QCY70" s="135"/>
      <c r="QCZ70" s="135"/>
      <c r="QDA70" s="84"/>
      <c r="QDB70" s="135"/>
      <c r="QDC70" s="135"/>
      <c r="QDD70" s="135"/>
      <c r="QDE70" s="84"/>
      <c r="QDF70" s="135"/>
      <c r="QDG70" s="135"/>
      <c r="QDH70" s="135"/>
      <c r="QDI70" s="84"/>
      <c r="QDJ70" s="135"/>
      <c r="QDK70" s="135"/>
      <c r="QDL70" s="135"/>
      <c r="QDM70" s="84"/>
      <c r="QDN70" s="135"/>
      <c r="QDO70" s="135"/>
      <c r="QDP70" s="135"/>
      <c r="QDQ70" s="84"/>
      <c r="QDR70" s="135"/>
      <c r="QDS70" s="135"/>
      <c r="QDT70" s="135"/>
      <c r="QDU70" s="84"/>
      <c r="QDV70" s="135"/>
      <c r="QDW70" s="135"/>
      <c r="QDX70" s="135"/>
      <c r="QDY70" s="84"/>
      <c r="QDZ70" s="135"/>
      <c r="QEA70" s="135"/>
      <c r="QEB70" s="135"/>
      <c r="QEC70" s="84"/>
      <c r="QED70" s="135"/>
      <c r="QEE70" s="135"/>
      <c r="QEF70" s="135"/>
      <c r="QEG70" s="84"/>
      <c r="QEH70" s="135"/>
      <c r="QEI70" s="135"/>
      <c r="QEJ70" s="135"/>
      <c r="QEK70" s="84"/>
      <c r="QEL70" s="135"/>
      <c r="QEM70" s="135"/>
      <c r="QEN70" s="135"/>
      <c r="QEO70" s="84"/>
      <c r="QEP70" s="135"/>
      <c r="QEQ70" s="135"/>
      <c r="QER70" s="135"/>
      <c r="QES70" s="84"/>
      <c r="QET70" s="135"/>
      <c r="QEU70" s="135"/>
      <c r="QEV70" s="135"/>
      <c r="QEW70" s="84"/>
      <c r="QEX70" s="135"/>
      <c r="QEY70" s="135"/>
      <c r="QEZ70" s="135"/>
      <c r="QFA70" s="84"/>
      <c r="QFB70" s="135"/>
      <c r="QFC70" s="135"/>
      <c r="QFD70" s="135"/>
      <c r="QFE70" s="84"/>
      <c r="QFF70" s="135"/>
      <c r="QFG70" s="135"/>
      <c r="QFH70" s="135"/>
      <c r="QFI70" s="84"/>
      <c r="QFJ70" s="135"/>
      <c r="QFK70" s="135"/>
      <c r="QFL70" s="135"/>
      <c r="QFM70" s="84"/>
      <c r="QFN70" s="135"/>
      <c r="QFO70" s="135"/>
      <c r="QFP70" s="135"/>
      <c r="QFQ70" s="84"/>
      <c r="QFR70" s="135"/>
      <c r="QFS70" s="135"/>
      <c r="QFT70" s="135"/>
      <c r="QFU70" s="84"/>
      <c r="QFV70" s="135"/>
      <c r="QFW70" s="135"/>
      <c r="QFX70" s="135"/>
      <c r="QFY70" s="84"/>
      <c r="QFZ70" s="135"/>
      <c r="QGA70" s="135"/>
      <c r="QGB70" s="135"/>
      <c r="QGC70" s="84"/>
      <c r="QGD70" s="135"/>
      <c r="QGE70" s="135"/>
      <c r="QGF70" s="135"/>
      <c r="QGG70" s="84"/>
      <c r="QGH70" s="135"/>
      <c r="QGI70" s="135"/>
      <c r="QGJ70" s="135"/>
      <c r="QGK70" s="84"/>
      <c r="QGL70" s="135"/>
      <c r="QGM70" s="135"/>
      <c r="QGN70" s="135"/>
      <c r="QGO70" s="84"/>
      <c r="QGP70" s="135"/>
      <c r="QGQ70" s="135"/>
      <c r="QGR70" s="135"/>
      <c r="QGS70" s="84"/>
      <c r="QGT70" s="135"/>
      <c r="QGU70" s="135"/>
      <c r="QGV70" s="135"/>
      <c r="QGW70" s="84"/>
      <c r="QGX70" s="135"/>
      <c r="QGY70" s="135"/>
      <c r="QGZ70" s="135"/>
      <c r="QHA70" s="84"/>
      <c r="QHB70" s="135"/>
      <c r="QHC70" s="135"/>
      <c r="QHD70" s="135"/>
      <c r="QHE70" s="84"/>
      <c r="QHF70" s="135"/>
      <c r="QHG70" s="135"/>
      <c r="QHH70" s="135"/>
      <c r="QHI70" s="84"/>
      <c r="QHJ70" s="135"/>
      <c r="QHK70" s="135"/>
      <c r="QHL70" s="135"/>
      <c r="QHM70" s="84"/>
      <c r="QHN70" s="135"/>
      <c r="QHO70" s="135"/>
      <c r="QHP70" s="135"/>
      <c r="QHQ70" s="84"/>
      <c r="QHR70" s="135"/>
      <c r="QHS70" s="135"/>
      <c r="QHT70" s="135"/>
      <c r="QHU70" s="84"/>
      <c r="QHV70" s="135"/>
      <c r="QHW70" s="135"/>
      <c r="QHX70" s="135"/>
      <c r="QHY70" s="84"/>
      <c r="QHZ70" s="135"/>
      <c r="QIA70" s="135"/>
      <c r="QIB70" s="135"/>
      <c r="QIC70" s="84"/>
      <c r="QID70" s="135"/>
      <c r="QIE70" s="135"/>
      <c r="QIF70" s="135"/>
      <c r="QIG70" s="84"/>
      <c r="QIH70" s="135"/>
      <c r="QII70" s="135"/>
      <c r="QIJ70" s="135"/>
      <c r="QIK70" s="84"/>
      <c r="QIL70" s="135"/>
      <c r="QIM70" s="135"/>
      <c r="QIN70" s="135"/>
      <c r="QIO70" s="84"/>
      <c r="QIP70" s="135"/>
      <c r="QIQ70" s="135"/>
      <c r="QIR70" s="135"/>
      <c r="QIS70" s="84"/>
      <c r="QIT70" s="135"/>
      <c r="QIU70" s="135"/>
      <c r="QIV70" s="135"/>
      <c r="QIW70" s="84"/>
      <c r="QIX70" s="135"/>
      <c r="QIY70" s="135"/>
      <c r="QIZ70" s="135"/>
      <c r="QJA70" s="84"/>
      <c r="QJB70" s="135"/>
      <c r="QJC70" s="135"/>
      <c r="QJD70" s="135"/>
      <c r="QJE70" s="84"/>
      <c r="QJF70" s="135"/>
      <c r="QJG70" s="135"/>
      <c r="QJH70" s="135"/>
      <c r="QJI70" s="84"/>
      <c r="QJJ70" s="135"/>
      <c r="QJK70" s="135"/>
      <c r="QJL70" s="135"/>
      <c r="QJM70" s="84"/>
      <c r="QJN70" s="135"/>
      <c r="QJO70" s="135"/>
      <c r="QJP70" s="135"/>
      <c r="QJQ70" s="84"/>
      <c r="QJR70" s="135"/>
      <c r="QJS70" s="135"/>
      <c r="QJT70" s="135"/>
      <c r="QJU70" s="84"/>
      <c r="QJV70" s="135"/>
      <c r="QJW70" s="135"/>
      <c r="QJX70" s="135"/>
      <c r="QJY70" s="84"/>
      <c r="QJZ70" s="135"/>
      <c r="QKA70" s="135"/>
      <c r="QKB70" s="135"/>
      <c r="QKC70" s="84"/>
      <c r="QKD70" s="135"/>
      <c r="QKE70" s="135"/>
      <c r="QKF70" s="135"/>
      <c r="QKG70" s="84"/>
      <c r="QKH70" s="135"/>
      <c r="QKI70" s="135"/>
      <c r="QKJ70" s="135"/>
      <c r="QKK70" s="84"/>
      <c r="QKL70" s="135"/>
      <c r="QKM70" s="135"/>
      <c r="QKN70" s="135"/>
      <c r="QKO70" s="84"/>
      <c r="QKP70" s="135"/>
      <c r="QKQ70" s="135"/>
      <c r="QKR70" s="135"/>
      <c r="QKS70" s="84"/>
      <c r="QKT70" s="135"/>
      <c r="QKU70" s="135"/>
      <c r="QKV70" s="135"/>
      <c r="QKW70" s="84"/>
      <c r="QKX70" s="135"/>
      <c r="QKY70" s="135"/>
      <c r="QKZ70" s="135"/>
      <c r="QLA70" s="84"/>
      <c r="QLB70" s="135"/>
      <c r="QLC70" s="135"/>
      <c r="QLD70" s="135"/>
      <c r="QLE70" s="84"/>
      <c r="QLF70" s="135"/>
      <c r="QLG70" s="135"/>
      <c r="QLH70" s="135"/>
      <c r="QLI70" s="84"/>
      <c r="QLJ70" s="135"/>
      <c r="QLK70" s="135"/>
      <c r="QLL70" s="135"/>
      <c r="QLM70" s="84"/>
      <c r="QLN70" s="135"/>
      <c r="QLO70" s="135"/>
      <c r="QLP70" s="135"/>
      <c r="QLQ70" s="84"/>
      <c r="QLR70" s="135"/>
      <c r="QLS70" s="135"/>
      <c r="QLT70" s="135"/>
      <c r="QLU70" s="84"/>
      <c r="QLV70" s="135"/>
      <c r="QLW70" s="135"/>
      <c r="QLX70" s="135"/>
      <c r="QLY70" s="84"/>
      <c r="QLZ70" s="135"/>
      <c r="QMA70" s="135"/>
      <c r="QMB70" s="135"/>
      <c r="QMC70" s="84"/>
      <c r="QMD70" s="135"/>
      <c r="QME70" s="135"/>
      <c r="QMF70" s="135"/>
      <c r="QMG70" s="84"/>
      <c r="QMH70" s="135"/>
      <c r="QMI70" s="135"/>
      <c r="QMJ70" s="135"/>
      <c r="QMK70" s="84"/>
      <c r="QML70" s="135"/>
      <c r="QMM70" s="135"/>
      <c r="QMN70" s="135"/>
      <c r="QMO70" s="84"/>
      <c r="QMP70" s="135"/>
      <c r="QMQ70" s="135"/>
      <c r="QMR70" s="135"/>
      <c r="QMS70" s="84"/>
      <c r="QMT70" s="135"/>
      <c r="QMU70" s="135"/>
      <c r="QMV70" s="135"/>
      <c r="QMW70" s="84"/>
      <c r="QMX70" s="135"/>
      <c r="QMY70" s="135"/>
      <c r="QMZ70" s="135"/>
      <c r="QNA70" s="84"/>
      <c r="QNB70" s="135"/>
      <c r="QNC70" s="135"/>
      <c r="QND70" s="135"/>
      <c r="QNE70" s="84"/>
      <c r="QNF70" s="135"/>
      <c r="QNG70" s="135"/>
      <c r="QNH70" s="135"/>
      <c r="QNI70" s="84"/>
      <c r="QNJ70" s="135"/>
      <c r="QNK70" s="135"/>
      <c r="QNL70" s="135"/>
      <c r="QNM70" s="84"/>
      <c r="QNN70" s="135"/>
      <c r="QNO70" s="135"/>
      <c r="QNP70" s="135"/>
      <c r="QNQ70" s="84"/>
      <c r="QNR70" s="135"/>
      <c r="QNS70" s="135"/>
      <c r="QNT70" s="135"/>
      <c r="QNU70" s="84"/>
      <c r="QNV70" s="135"/>
      <c r="QNW70" s="135"/>
      <c r="QNX70" s="135"/>
      <c r="QNY70" s="84"/>
      <c r="QNZ70" s="135"/>
      <c r="QOA70" s="135"/>
      <c r="QOB70" s="135"/>
      <c r="QOC70" s="84"/>
      <c r="QOD70" s="135"/>
      <c r="QOE70" s="135"/>
      <c r="QOF70" s="135"/>
      <c r="QOG70" s="84"/>
      <c r="QOH70" s="135"/>
      <c r="QOI70" s="135"/>
      <c r="QOJ70" s="135"/>
      <c r="QOK70" s="84"/>
      <c r="QOL70" s="135"/>
      <c r="QOM70" s="135"/>
      <c r="QON70" s="135"/>
      <c r="QOO70" s="84"/>
      <c r="QOP70" s="135"/>
      <c r="QOQ70" s="135"/>
      <c r="QOR70" s="135"/>
      <c r="QOS70" s="84"/>
      <c r="QOT70" s="135"/>
      <c r="QOU70" s="135"/>
      <c r="QOV70" s="135"/>
      <c r="QOW70" s="84"/>
      <c r="QOX70" s="135"/>
      <c r="QOY70" s="135"/>
      <c r="QOZ70" s="135"/>
      <c r="QPA70" s="84"/>
      <c r="QPB70" s="135"/>
      <c r="QPC70" s="135"/>
      <c r="QPD70" s="135"/>
      <c r="QPE70" s="84"/>
      <c r="QPF70" s="135"/>
      <c r="QPG70" s="135"/>
      <c r="QPH70" s="135"/>
      <c r="QPI70" s="84"/>
      <c r="QPJ70" s="135"/>
      <c r="QPK70" s="135"/>
      <c r="QPL70" s="135"/>
      <c r="QPM70" s="84"/>
      <c r="QPN70" s="135"/>
      <c r="QPO70" s="135"/>
      <c r="QPP70" s="135"/>
      <c r="QPQ70" s="84"/>
      <c r="QPR70" s="135"/>
      <c r="QPS70" s="135"/>
      <c r="QPT70" s="135"/>
      <c r="QPU70" s="84"/>
      <c r="QPV70" s="135"/>
      <c r="QPW70" s="135"/>
      <c r="QPX70" s="135"/>
      <c r="QPY70" s="84"/>
      <c r="QPZ70" s="135"/>
      <c r="QQA70" s="135"/>
      <c r="QQB70" s="135"/>
      <c r="QQC70" s="84"/>
      <c r="QQD70" s="135"/>
      <c r="QQE70" s="135"/>
      <c r="QQF70" s="135"/>
      <c r="QQG70" s="84"/>
      <c r="QQH70" s="135"/>
      <c r="QQI70" s="135"/>
      <c r="QQJ70" s="135"/>
      <c r="QQK70" s="84"/>
      <c r="QQL70" s="135"/>
      <c r="QQM70" s="135"/>
      <c r="QQN70" s="135"/>
      <c r="QQO70" s="84"/>
      <c r="QQP70" s="135"/>
      <c r="QQQ70" s="135"/>
      <c r="QQR70" s="135"/>
      <c r="QQS70" s="84"/>
      <c r="QQT70" s="135"/>
      <c r="QQU70" s="135"/>
      <c r="QQV70" s="135"/>
      <c r="QQW70" s="84"/>
      <c r="QQX70" s="135"/>
      <c r="QQY70" s="135"/>
      <c r="QQZ70" s="135"/>
      <c r="QRA70" s="84"/>
      <c r="QRB70" s="135"/>
      <c r="QRC70" s="135"/>
      <c r="QRD70" s="135"/>
      <c r="QRE70" s="84"/>
      <c r="QRF70" s="135"/>
      <c r="QRG70" s="135"/>
      <c r="QRH70" s="135"/>
      <c r="QRI70" s="84"/>
      <c r="QRJ70" s="135"/>
      <c r="QRK70" s="135"/>
      <c r="QRL70" s="135"/>
      <c r="QRM70" s="84"/>
      <c r="QRN70" s="135"/>
      <c r="QRO70" s="135"/>
      <c r="QRP70" s="135"/>
      <c r="QRQ70" s="84"/>
      <c r="QRR70" s="135"/>
      <c r="QRS70" s="135"/>
      <c r="QRT70" s="135"/>
      <c r="QRU70" s="84"/>
      <c r="QRV70" s="135"/>
      <c r="QRW70" s="135"/>
      <c r="QRX70" s="135"/>
      <c r="QRY70" s="84"/>
      <c r="QRZ70" s="135"/>
      <c r="QSA70" s="135"/>
      <c r="QSB70" s="135"/>
      <c r="QSC70" s="84"/>
      <c r="QSD70" s="135"/>
      <c r="QSE70" s="135"/>
      <c r="QSF70" s="135"/>
      <c r="QSG70" s="84"/>
      <c r="QSH70" s="135"/>
      <c r="QSI70" s="135"/>
      <c r="QSJ70" s="135"/>
      <c r="QSK70" s="84"/>
      <c r="QSL70" s="135"/>
      <c r="QSM70" s="135"/>
      <c r="QSN70" s="135"/>
      <c r="QSO70" s="84"/>
      <c r="QSP70" s="135"/>
      <c r="QSQ70" s="135"/>
      <c r="QSR70" s="135"/>
      <c r="QSS70" s="84"/>
      <c r="QST70" s="135"/>
      <c r="QSU70" s="135"/>
      <c r="QSV70" s="135"/>
      <c r="QSW70" s="84"/>
      <c r="QSX70" s="135"/>
      <c r="QSY70" s="135"/>
      <c r="QSZ70" s="135"/>
      <c r="QTA70" s="84"/>
      <c r="QTB70" s="135"/>
      <c r="QTC70" s="135"/>
      <c r="QTD70" s="135"/>
      <c r="QTE70" s="84"/>
      <c r="QTF70" s="135"/>
      <c r="QTG70" s="135"/>
      <c r="QTH70" s="135"/>
      <c r="QTI70" s="84"/>
      <c r="QTJ70" s="135"/>
      <c r="QTK70" s="135"/>
      <c r="QTL70" s="135"/>
      <c r="QTM70" s="84"/>
      <c r="QTN70" s="135"/>
      <c r="QTO70" s="135"/>
      <c r="QTP70" s="135"/>
      <c r="QTQ70" s="84"/>
      <c r="QTR70" s="135"/>
      <c r="QTS70" s="135"/>
      <c r="QTT70" s="135"/>
      <c r="QTU70" s="84"/>
      <c r="QTV70" s="135"/>
      <c r="QTW70" s="135"/>
      <c r="QTX70" s="135"/>
      <c r="QTY70" s="84"/>
      <c r="QTZ70" s="135"/>
      <c r="QUA70" s="135"/>
      <c r="QUB70" s="135"/>
      <c r="QUC70" s="84"/>
      <c r="QUD70" s="135"/>
      <c r="QUE70" s="135"/>
      <c r="QUF70" s="135"/>
      <c r="QUG70" s="84"/>
      <c r="QUH70" s="135"/>
      <c r="QUI70" s="135"/>
      <c r="QUJ70" s="135"/>
      <c r="QUK70" s="84"/>
      <c r="QUL70" s="135"/>
      <c r="QUM70" s="135"/>
      <c r="QUN70" s="135"/>
      <c r="QUO70" s="84"/>
      <c r="QUP70" s="135"/>
      <c r="QUQ70" s="135"/>
      <c r="QUR70" s="135"/>
      <c r="QUS70" s="84"/>
      <c r="QUT70" s="135"/>
      <c r="QUU70" s="135"/>
      <c r="QUV70" s="135"/>
      <c r="QUW70" s="84"/>
      <c r="QUX70" s="135"/>
      <c r="QUY70" s="135"/>
      <c r="QUZ70" s="135"/>
      <c r="QVA70" s="84"/>
      <c r="QVB70" s="135"/>
      <c r="QVC70" s="135"/>
      <c r="QVD70" s="135"/>
      <c r="QVE70" s="84"/>
      <c r="QVF70" s="135"/>
      <c r="QVG70" s="135"/>
      <c r="QVH70" s="135"/>
      <c r="QVI70" s="84"/>
      <c r="QVJ70" s="135"/>
      <c r="QVK70" s="135"/>
      <c r="QVL70" s="135"/>
      <c r="QVM70" s="84"/>
      <c r="QVN70" s="135"/>
      <c r="QVO70" s="135"/>
      <c r="QVP70" s="135"/>
      <c r="QVQ70" s="84"/>
      <c r="QVR70" s="135"/>
      <c r="QVS70" s="135"/>
      <c r="QVT70" s="135"/>
      <c r="QVU70" s="84"/>
      <c r="QVV70" s="135"/>
      <c r="QVW70" s="135"/>
      <c r="QVX70" s="135"/>
      <c r="QVY70" s="84"/>
      <c r="QVZ70" s="135"/>
      <c r="QWA70" s="135"/>
      <c r="QWB70" s="135"/>
      <c r="QWC70" s="84"/>
      <c r="QWD70" s="135"/>
      <c r="QWE70" s="135"/>
      <c r="QWF70" s="135"/>
      <c r="QWG70" s="84"/>
      <c r="QWH70" s="135"/>
      <c r="QWI70" s="135"/>
      <c r="QWJ70" s="135"/>
      <c r="QWK70" s="84"/>
      <c r="QWL70" s="135"/>
      <c r="QWM70" s="135"/>
      <c r="QWN70" s="135"/>
      <c r="QWO70" s="84"/>
      <c r="QWP70" s="135"/>
      <c r="QWQ70" s="135"/>
      <c r="QWR70" s="135"/>
      <c r="QWS70" s="84"/>
      <c r="QWT70" s="135"/>
      <c r="QWU70" s="135"/>
      <c r="QWV70" s="135"/>
      <c r="QWW70" s="84"/>
      <c r="QWX70" s="135"/>
      <c r="QWY70" s="135"/>
      <c r="QWZ70" s="135"/>
      <c r="QXA70" s="84"/>
      <c r="QXB70" s="135"/>
      <c r="QXC70" s="135"/>
      <c r="QXD70" s="135"/>
      <c r="QXE70" s="84"/>
      <c r="QXF70" s="135"/>
      <c r="QXG70" s="135"/>
      <c r="QXH70" s="135"/>
      <c r="QXI70" s="84"/>
      <c r="QXJ70" s="135"/>
      <c r="QXK70" s="135"/>
      <c r="QXL70" s="135"/>
      <c r="QXM70" s="84"/>
      <c r="QXN70" s="135"/>
      <c r="QXO70" s="135"/>
      <c r="QXP70" s="135"/>
      <c r="QXQ70" s="84"/>
      <c r="QXR70" s="135"/>
      <c r="QXS70" s="135"/>
      <c r="QXT70" s="135"/>
      <c r="QXU70" s="84"/>
      <c r="QXV70" s="135"/>
      <c r="QXW70" s="135"/>
      <c r="QXX70" s="135"/>
      <c r="QXY70" s="84"/>
      <c r="QXZ70" s="135"/>
      <c r="QYA70" s="135"/>
      <c r="QYB70" s="135"/>
      <c r="QYC70" s="84"/>
      <c r="QYD70" s="135"/>
      <c r="QYE70" s="135"/>
      <c r="QYF70" s="135"/>
      <c r="QYG70" s="84"/>
      <c r="QYH70" s="135"/>
      <c r="QYI70" s="135"/>
      <c r="QYJ70" s="135"/>
      <c r="QYK70" s="84"/>
      <c r="QYL70" s="135"/>
      <c r="QYM70" s="135"/>
      <c r="QYN70" s="135"/>
      <c r="QYO70" s="84"/>
      <c r="QYP70" s="135"/>
      <c r="QYQ70" s="135"/>
      <c r="QYR70" s="135"/>
      <c r="QYS70" s="84"/>
      <c r="QYT70" s="135"/>
      <c r="QYU70" s="135"/>
      <c r="QYV70" s="135"/>
      <c r="QYW70" s="84"/>
      <c r="QYX70" s="135"/>
      <c r="QYY70" s="135"/>
      <c r="QYZ70" s="135"/>
      <c r="QZA70" s="84"/>
      <c r="QZB70" s="135"/>
      <c r="QZC70" s="135"/>
      <c r="QZD70" s="135"/>
      <c r="QZE70" s="84"/>
      <c r="QZF70" s="135"/>
      <c r="QZG70" s="135"/>
      <c r="QZH70" s="135"/>
      <c r="QZI70" s="84"/>
      <c r="QZJ70" s="135"/>
      <c r="QZK70" s="135"/>
      <c r="QZL70" s="135"/>
      <c r="QZM70" s="84"/>
      <c r="QZN70" s="135"/>
      <c r="QZO70" s="135"/>
      <c r="QZP70" s="135"/>
      <c r="QZQ70" s="84"/>
      <c r="QZR70" s="135"/>
      <c r="QZS70" s="135"/>
      <c r="QZT70" s="135"/>
      <c r="QZU70" s="84"/>
      <c r="QZV70" s="135"/>
      <c r="QZW70" s="135"/>
      <c r="QZX70" s="135"/>
      <c r="QZY70" s="84"/>
      <c r="QZZ70" s="135"/>
      <c r="RAA70" s="135"/>
      <c r="RAB70" s="135"/>
      <c r="RAC70" s="84"/>
      <c r="RAD70" s="135"/>
      <c r="RAE70" s="135"/>
      <c r="RAF70" s="135"/>
      <c r="RAG70" s="84"/>
      <c r="RAH70" s="135"/>
      <c r="RAI70" s="135"/>
      <c r="RAJ70" s="135"/>
      <c r="RAK70" s="84"/>
      <c r="RAL70" s="135"/>
      <c r="RAM70" s="135"/>
      <c r="RAN70" s="135"/>
      <c r="RAO70" s="84"/>
      <c r="RAP70" s="135"/>
      <c r="RAQ70" s="135"/>
      <c r="RAR70" s="135"/>
      <c r="RAS70" s="84"/>
      <c r="RAT70" s="135"/>
      <c r="RAU70" s="135"/>
      <c r="RAV70" s="135"/>
      <c r="RAW70" s="84"/>
      <c r="RAX70" s="135"/>
      <c r="RAY70" s="135"/>
      <c r="RAZ70" s="135"/>
      <c r="RBA70" s="84"/>
      <c r="RBB70" s="135"/>
      <c r="RBC70" s="135"/>
      <c r="RBD70" s="135"/>
      <c r="RBE70" s="84"/>
      <c r="RBF70" s="135"/>
      <c r="RBG70" s="135"/>
      <c r="RBH70" s="135"/>
      <c r="RBI70" s="84"/>
      <c r="RBJ70" s="135"/>
      <c r="RBK70" s="135"/>
      <c r="RBL70" s="135"/>
      <c r="RBM70" s="84"/>
      <c r="RBN70" s="135"/>
      <c r="RBO70" s="135"/>
      <c r="RBP70" s="135"/>
      <c r="RBQ70" s="84"/>
      <c r="RBR70" s="135"/>
      <c r="RBS70" s="135"/>
      <c r="RBT70" s="135"/>
      <c r="RBU70" s="84"/>
      <c r="RBV70" s="135"/>
      <c r="RBW70" s="135"/>
      <c r="RBX70" s="135"/>
      <c r="RBY70" s="84"/>
      <c r="RBZ70" s="135"/>
      <c r="RCA70" s="135"/>
      <c r="RCB70" s="135"/>
      <c r="RCC70" s="84"/>
      <c r="RCD70" s="135"/>
      <c r="RCE70" s="135"/>
      <c r="RCF70" s="135"/>
      <c r="RCG70" s="84"/>
      <c r="RCH70" s="135"/>
      <c r="RCI70" s="135"/>
      <c r="RCJ70" s="135"/>
      <c r="RCK70" s="84"/>
      <c r="RCL70" s="135"/>
      <c r="RCM70" s="135"/>
      <c r="RCN70" s="135"/>
      <c r="RCO70" s="84"/>
      <c r="RCP70" s="135"/>
      <c r="RCQ70" s="135"/>
      <c r="RCR70" s="135"/>
      <c r="RCS70" s="84"/>
      <c r="RCT70" s="135"/>
      <c r="RCU70" s="135"/>
      <c r="RCV70" s="135"/>
      <c r="RCW70" s="84"/>
      <c r="RCX70" s="135"/>
      <c r="RCY70" s="135"/>
      <c r="RCZ70" s="135"/>
      <c r="RDA70" s="84"/>
      <c r="RDB70" s="135"/>
      <c r="RDC70" s="135"/>
      <c r="RDD70" s="135"/>
      <c r="RDE70" s="84"/>
      <c r="RDF70" s="135"/>
      <c r="RDG70" s="135"/>
      <c r="RDH70" s="135"/>
      <c r="RDI70" s="84"/>
      <c r="RDJ70" s="135"/>
      <c r="RDK70" s="135"/>
      <c r="RDL70" s="135"/>
      <c r="RDM70" s="84"/>
      <c r="RDN70" s="135"/>
      <c r="RDO70" s="135"/>
      <c r="RDP70" s="135"/>
      <c r="RDQ70" s="84"/>
      <c r="RDR70" s="135"/>
      <c r="RDS70" s="135"/>
      <c r="RDT70" s="135"/>
      <c r="RDU70" s="84"/>
      <c r="RDV70" s="135"/>
      <c r="RDW70" s="135"/>
      <c r="RDX70" s="135"/>
      <c r="RDY70" s="84"/>
      <c r="RDZ70" s="135"/>
      <c r="REA70" s="135"/>
      <c r="REB70" s="135"/>
      <c r="REC70" s="84"/>
      <c r="RED70" s="135"/>
      <c r="REE70" s="135"/>
      <c r="REF70" s="135"/>
      <c r="REG70" s="84"/>
      <c r="REH70" s="135"/>
      <c r="REI70" s="135"/>
      <c r="REJ70" s="135"/>
      <c r="REK70" s="84"/>
      <c r="REL70" s="135"/>
      <c r="REM70" s="135"/>
      <c r="REN70" s="135"/>
      <c r="REO70" s="84"/>
      <c r="REP70" s="135"/>
      <c r="REQ70" s="135"/>
      <c r="RER70" s="135"/>
      <c r="RES70" s="84"/>
      <c r="RET70" s="135"/>
      <c r="REU70" s="135"/>
      <c r="REV70" s="135"/>
      <c r="REW70" s="84"/>
      <c r="REX70" s="135"/>
      <c r="REY70" s="135"/>
      <c r="REZ70" s="135"/>
      <c r="RFA70" s="84"/>
      <c r="RFB70" s="135"/>
      <c r="RFC70" s="135"/>
      <c r="RFD70" s="135"/>
      <c r="RFE70" s="84"/>
      <c r="RFF70" s="135"/>
      <c r="RFG70" s="135"/>
      <c r="RFH70" s="135"/>
      <c r="RFI70" s="84"/>
      <c r="RFJ70" s="135"/>
      <c r="RFK70" s="135"/>
      <c r="RFL70" s="135"/>
      <c r="RFM70" s="84"/>
      <c r="RFN70" s="135"/>
      <c r="RFO70" s="135"/>
      <c r="RFP70" s="135"/>
      <c r="RFQ70" s="84"/>
      <c r="RFR70" s="135"/>
      <c r="RFS70" s="135"/>
      <c r="RFT70" s="135"/>
      <c r="RFU70" s="84"/>
      <c r="RFV70" s="135"/>
      <c r="RFW70" s="135"/>
      <c r="RFX70" s="135"/>
      <c r="RFY70" s="84"/>
      <c r="RFZ70" s="135"/>
      <c r="RGA70" s="135"/>
      <c r="RGB70" s="135"/>
      <c r="RGC70" s="84"/>
      <c r="RGD70" s="135"/>
      <c r="RGE70" s="135"/>
      <c r="RGF70" s="135"/>
      <c r="RGG70" s="84"/>
      <c r="RGH70" s="135"/>
      <c r="RGI70" s="135"/>
      <c r="RGJ70" s="135"/>
      <c r="RGK70" s="84"/>
      <c r="RGL70" s="135"/>
      <c r="RGM70" s="135"/>
      <c r="RGN70" s="135"/>
      <c r="RGO70" s="84"/>
      <c r="RGP70" s="135"/>
      <c r="RGQ70" s="135"/>
      <c r="RGR70" s="135"/>
      <c r="RGS70" s="84"/>
      <c r="RGT70" s="135"/>
      <c r="RGU70" s="135"/>
      <c r="RGV70" s="135"/>
      <c r="RGW70" s="84"/>
      <c r="RGX70" s="135"/>
      <c r="RGY70" s="135"/>
      <c r="RGZ70" s="135"/>
      <c r="RHA70" s="84"/>
      <c r="RHB70" s="135"/>
      <c r="RHC70" s="135"/>
      <c r="RHD70" s="135"/>
      <c r="RHE70" s="84"/>
      <c r="RHF70" s="135"/>
      <c r="RHG70" s="135"/>
      <c r="RHH70" s="135"/>
      <c r="RHI70" s="84"/>
      <c r="RHJ70" s="135"/>
      <c r="RHK70" s="135"/>
      <c r="RHL70" s="135"/>
      <c r="RHM70" s="84"/>
      <c r="RHN70" s="135"/>
      <c r="RHO70" s="135"/>
      <c r="RHP70" s="135"/>
      <c r="RHQ70" s="84"/>
      <c r="RHR70" s="135"/>
      <c r="RHS70" s="135"/>
      <c r="RHT70" s="135"/>
      <c r="RHU70" s="84"/>
      <c r="RHV70" s="135"/>
      <c r="RHW70" s="135"/>
      <c r="RHX70" s="135"/>
      <c r="RHY70" s="84"/>
      <c r="RHZ70" s="135"/>
      <c r="RIA70" s="135"/>
      <c r="RIB70" s="135"/>
      <c r="RIC70" s="84"/>
      <c r="RID70" s="135"/>
      <c r="RIE70" s="135"/>
      <c r="RIF70" s="135"/>
      <c r="RIG70" s="84"/>
      <c r="RIH70" s="135"/>
      <c r="RII70" s="135"/>
      <c r="RIJ70" s="135"/>
      <c r="RIK70" s="84"/>
      <c r="RIL70" s="135"/>
      <c r="RIM70" s="135"/>
      <c r="RIN70" s="135"/>
      <c r="RIO70" s="84"/>
      <c r="RIP70" s="135"/>
      <c r="RIQ70" s="135"/>
      <c r="RIR70" s="135"/>
      <c r="RIS70" s="84"/>
      <c r="RIT70" s="135"/>
      <c r="RIU70" s="135"/>
      <c r="RIV70" s="135"/>
      <c r="RIW70" s="84"/>
      <c r="RIX70" s="135"/>
      <c r="RIY70" s="135"/>
      <c r="RIZ70" s="135"/>
      <c r="RJA70" s="84"/>
      <c r="RJB70" s="135"/>
      <c r="RJC70" s="135"/>
      <c r="RJD70" s="135"/>
      <c r="RJE70" s="84"/>
      <c r="RJF70" s="135"/>
      <c r="RJG70" s="135"/>
      <c r="RJH70" s="135"/>
      <c r="RJI70" s="84"/>
      <c r="RJJ70" s="135"/>
      <c r="RJK70" s="135"/>
      <c r="RJL70" s="135"/>
      <c r="RJM70" s="84"/>
      <c r="RJN70" s="135"/>
      <c r="RJO70" s="135"/>
      <c r="RJP70" s="135"/>
      <c r="RJQ70" s="84"/>
      <c r="RJR70" s="135"/>
      <c r="RJS70" s="135"/>
      <c r="RJT70" s="135"/>
      <c r="RJU70" s="84"/>
      <c r="RJV70" s="135"/>
      <c r="RJW70" s="135"/>
      <c r="RJX70" s="135"/>
      <c r="RJY70" s="84"/>
      <c r="RJZ70" s="135"/>
      <c r="RKA70" s="135"/>
      <c r="RKB70" s="135"/>
      <c r="RKC70" s="84"/>
      <c r="RKD70" s="135"/>
      <c r="RKE70" s="135"/>
      <c r="RKF70" s="135"/>
      <c r="RKG70" s="84"/>
      <c r="RKH70" s="135"/>
      <c r="RKI70" s="135"/>
      <c r="RKJ70" s="135"/>
      <c r="RKK70" s="84"/>
      <c r="RKL70" s="135"/>
      <c r="RKM70" s="135"/>
      <c r="RKN70" s="135"/>
      <c r="RKO70" s="84"/>
      <c r="RKP70" s="135"/>
      <c r="RKQ70" s="135"/>
      <c r="RKR70" s="135"/>
      <c r="RKS70" s="84"/>
      <c r="RKT70" s="135"/>
      <c r="RKU70" s="135"/>
      <c r="RKV70" s="135"/>
      <c r="RKW70" s="84"/>
      <c r="RKX70" s="135"/>
      <c r="RKY70" s="135"/>
      <c r="RKZ70" s="135"/>
      <c r="RLA70" s="84"/>
      <c r="RLB70" s="135"/>
      <c r="RLC70" s="135"/>
      <c r="RLD70" s="135"/>
      <c r="RLE70" s="84"/>
      <c r="RLF70" s="135"/>
      <c r="RLG70" s="135"/>
      <c r="RLH70" s="135"/>
      <c r="RLI70" s="84"/>
      <c r="RLJ70" s="135"/>
      <c r="RLK70" s="135"/>
      <c r="RLL70" s="135"/>
      <c r="RLM70" s="84"/>
      <c r="RLN70" s="135"/>
      <c r="RLO70" s="135"/>
      <c r="RLP70" s="135"/>
      <c r="RLQ70" s="84"/>
      <c r="RLR70" s="135"/>
      <c r="RLS70" s="135"/>
      <c r="RLT70" s="135"/>
      <c r="RLU70" s="84"/>
      <c r="RLV70" s="135"/>
      <c r="RLW70" s="135"/>
      <c r="RLX70" s="135"/>
      <c r="RLY70" s="84"/>
      <c r="RLZ70" s="135"/>
      <c r="RMA70" s="135"/>
      <c r="RMB70" s="135"/>
      <c r="RMC70" s="84"/>
      <c r="RMD70" s="135"/>
      <c r="RME70" s="135"/>
      <c r="RMF70" s="135"/>
      <c r="RMG70" s="84"/>
      <c r="RMH70" s="135"/>
      <c r="RMI70" s="135"/>
      <c r="RMJ70" s="135"/>
      <c r="RMK70" s="84"/>
      <c r="RML70" s="135"/>
      <c r="RMM70" s="135"/>
      <c r="RMN70" s="135"/>
      <c r="RMO70" s="84"/>
      <c r="RMP70" s="135"/>
      <c r="RMQ70" s="135"/>
      <c r="RMR70" s="135"/>
      <c r="RMS70" s="84"/>
      <c r="RMT70" s="135"/>
      <c r="RMU70" s="135"/>
      <c r="RMV70" s="135"/>
      <c r="RMW70" s="84"/>
      <c r="RMX70" s="135"/>
      <c r="RMY70" s="135"/>
      <c r="RMZ70" s="135"/>
      <c r="RNA70" s="84"/>
      <c r="RNB70" s="135"/>
      <c r="RNC70" s="135"/>
      <c r="RND70" s="135"/>
      <c r="RNE70" s="84"/>
      <c r="RNF70" s="135"/>
      <c r="RNG70" s="135"/>
      <c r="RNH70" s="135"/>
      <c r="RNI70" s="84"/>
      <c r="RNJ70" s="135"/>
      <c r="RNK70" s="135"/>
      <c r="RNL70" s="135"/>
      <c r="RNM70" s="84"/>
      <c r="RNN70" s="135"/>
      <c r="RNO70" s="135"/>
      <c r="RNP70" s="135"/>
      <c r="RNQ70" s="84"/>
      <c r="RNR70" s="135"/>
      <c r="RNS70" s="135"/>
      <c r="RNT70" s="135"/>
      <c r="RNU70" s="84"/>
      <c r="RNV70" s="135"/>
      <c r="RNW70" s="135"/>
      <c r="RNX70" s="135"/>
      <c r="RNY70" s="84"/>
      <c r="RNZ70" s="135"/>
      <c r="ROA70" s="135"/>
      <c r="ROB70" s="135"/>
      <c r="ROC70" s="84"/>
      <c r="ROD70" s="135"/>
      <c r="ROE70" s="135"/>
      <c r="ROF70" s="135"/>
      <c r="ROG70" s="84"/>
      <c r="ROH70" s="135"/>
      <c r="ROI70" s="135"/>
      <c r="ROJ70" s="135"/>
      <c r="ROK70" s="84"/>
      <c r="ROL70" s="135"/>
      <c r="ROM70" s="135"/>
      <c r="RON70" s="135"/>
      <c r="ROO70" s="84"/>
      <c r="ROP70" s="135"/>
      <c r="ROQ70" s="135"/>
      <c r="ROR70" s="135"/>
      <c r="ROS70" s="84"/>
      <c r="ROT70" s="135"/>
      <c r="ROU70" s="135"/>
      <c r="ROV70" s="135"/>
      <c r="ROW70" s="84"/>
      <c r="ROX70" s="135"/>
      <c r="ROY70" s="135"/>
      <c r="ROZ70" s="135"/>
      <c r="RPA70" s="84"/>
      <c r="RPB70" s="135"/>
      <c r="RPC70" s="135"/>
      <c r="RPD70" s="135"/>
      <c r="RPE70" s="84"/>
      <c r="RPF70" s="135"/>
      <c r="RPG70" s="135"/>
      <c r="RPH70" s="135"/>
      <c r="RPI70" s="84"/>
      <c r="RPJ70" s="135"/>
      <c r="RPK70" s="135"/>
      <c r="RPL70" s="135"/>
      <c r="RPM70" s="84"/>
      <c r="RPN70" s="135"/>
      <c r="RPO70" s="135"/>
      <c r="RPP70" s="135"/>
      <c r="RPQ70" s="84"/>
      <c r="RPR70" s="135"/>
      <c r="RPS70" s="135"/>
      <c r="RPT70" s="135"/>
      <c r="RPU70" s="84"/>
      <c r="RPV70" s="135"/>
      <c r="RPW70" s="135"/>
      <c r="RPX70" s="135"/>
      <c r="RPY70" s="84"/>
      <c r="RPZ70" s="135"/>
      <c r="RQA70" s="135"/>
      <c r="RQB70" s="135"/>
      <c r="RQC70" s="84"/>
      <c r="RQD70" s="135"/>
      <c r="RQE70" s="135"/>
      <c r="RQF70" s="135"/>
      <c r="RQG70" s="84"/>
      <c r="RQH70" s="135"/>
      <c r="RQI70" s="135"/>
      <c r="RQJ70" s="135"/>
      <c r="RQK70" s="84"/>
      <c r="RQL70" s="135"/>
      <c r="RQM70" s="135"/>
      <c r="RQN70" s="135"/>
      <c r="RQO70" s="84"/>
      <c r="RQP70" s="135"/>
      <c r="RQQ70" s="135"/>
      <c r="RQR70" s="135"/>
      <c r="RQS70" s="84"/>
      <c r="RQT70" s="135"/>
      <c r="RQU70" s="135"/>
      <c r="RQV70" s="135"/>
      <c r="RQW70" s="84"/>
      <c r="RQX70" s="135"/>
      <c r="RQY70" s="135"/>
      <c r="RQZ70" s="135"/>
      <c r="RRA70" s="84"/>
      <c r="RRB70" s="135"/>
      <c r="RRC70" s="135"/>
      <c r="RRD70" s="135"/>
      <c r="RRE70" s="84"/>
      <c r="RRF70" s="135"/>
      <c r="RRG70" s="135"/>
      <c r="RRH70" s="135"/>
      <c r="RRI70" s="84"/>
      <c r="RRJ70" s="135"/>
      <c r="RRK70" s="135"/>
      <c r="RRL70" s="135"/>
      <c r="RRM70" s="84"/>
      <c r="RRN70" s="135"/>
      <c r="RRO70" s="135"/>
      <c r="RRP70" s="135"/>
      <c r="RRQ70" s="84"/>
      <c r="RRR70" s="135"/>
      <c r="RRS70" s="135"/>
      <c r="RRT70" s="135"/>
      <c r="RRU70" s="84"/>
      <c r="RRV70" s="135"/>
      <c r="RRW70" s="135"/>
      <c r="RRX70" s="135"/>
      <c r="RRY70" s="84"/>
      <c r="RRZ70" s="135"/>
      <c r="RSA70" s="135"/>
      <c r="RSB70" s="135"/>
      <c r="RSC70" s="84"/>
      <c r="RSD70" s="135"/>
      <c r="RSE70" s="135"/>
      <c r="RSF70" s="135"/>
      <c r="RSG70" s="84"/>
      <c r="RSH70" s="135"/>
      <c r="RSI70" s="135"/>
      <c r="RSJ70" s="135"/>
      <c r="RSK70" s="84"/>
      <c r="RSL70" s="135"/>
      <c r="RSM70" s="135"/>
      <c r="RSN70" s="135"/>
      <c r="RSO70" s="84"/>
      <c r="RSP70" s="135"/>
      <c r="RSQ70" s="135"/>
      <c r="RSR70" s="135"/>
      <c r="RSS70" s="84"/>
      <c r="RST70" s="135"/>
      <c r="RSU70" s="135"/>
      <c r="RSV70" s="135"/>
      <c r="RSW70" s="84"/>
      <c r="RSX70" s="135"/>
      <c r="RSY70" s="135"/>
      <c r="RSZ70" s="135"/>
      <c r="RTA70" s="84"/>
      <c r="RTB70" s="135"/>
      <c r="RTC70" s="135"/>
      <c r="RTD70" s="135"/>
      <c r="RTE70" s="84"/>
      <c r="RTF70" s="135"/>
      <c r="RTG70" s="135"/>
      <c r="RTH70" s="135"/>
      <c r="RTI70" s="84"/>
      <c r="RTJ70" s="135"/>
      <c r="RTK70" s="135"/>
      <c r="RTL70" s="135"/>
      <c r="RTM70" s="84"/>
      <c r="RTN70" s="135"/>
      <c r="RTO70" s="135"/>
      <c r="RTP70" s="135"/>
      <c r="RTQ70" s="84"/>
      <c r="RTR70" s="135"/>
      <c r="RTS70" s="135"/>
      <c r="RTT70" s="135"/>
      <c r="RTU70" s="84"/>
      <c r="RTV70" s="135"/>
      <c r="RTW70" s="135"/>
      <c r="RTX70" s="135"/>
      <c r="RTY70" s="84"/>
      <c r="RTZ70" s="135"/>
      <c r="RUA70" s="135"/>
      <c r="RUB70" s="135"/>
      <c r="RUC70" s="84"/>
      <c r="RUD70" s="135"/>
      <c r="RUE70" s="135"/>
      <c r="RUF70" s="135"/>
      <c r="RUG70" s="84"/>
      <c r="RUH70" s="135"/>
      <c r="RUI70" s="135"/>
      <c r="RUJ70" s="135"/>
      <c r="RUK70" s="84"/>
      <c r="RUL70" s="135"/>
      <c r="RUM70" s="135"/>
      <c r="RUN70" s="135"/>
      <c r="RUO70" s="84"/>
      <c r="RUP70" s="135"/>
      <c r="RUQ70" s="135"/>
      <c r="RUR70" s="135"/>
      <c r="RUS70" s="84"/>
      <c r="RUT70" s="135"/>
      <c r="RUU70" s="135"/>
      <c r="RUV70" s="135"/>
      <c r="RUW70" s="84"/>
      <c r="RUX70" s="135"/>
      <c r="RUY70" s="135"/>
      <c r="RUZ70" s="135"/>
      <c r="RVA70" s="84"/>
      <c r="RVB70" s="135"/>
      <c r="RVC70" s="135"/>
      <c r="RVD70" s="135"/>
      <c r="RVE70" s="84"/>
      <c r="RVF70" s="135"/>
      <c r="RVG70" s="135"/>
      <c r="RVH70" s="135"/>
      <c r="RVI70" s="84"/>
      <c r="RVJ70" s="135"/>
      <c r="RVK70" s="135"/>
      <c r="RVL70" s="135"/>
      <c r="RVM70" s="84"/>
      <c r="RVN70" s="135"/>
      <c r="RVO70" s="135"/>
      <c r="RVP70" s="135"/>
      <c r="RVQ70" s="84"/>
      <c r="RVR70" s="135"/>
      <c r="RVS70" s="135"/>
      <c r="RVT70" s="135"/>
      <c r="RVU70" s="84"/>
      <c r="RVV70" s="135"/>
      <c r="RVW70" s="135"/>
      <c r="RVX70" s="135"/>
      <c r="RVY70" s="84"/>
      <c r="RVZ70" s="135"/>
      <c r="RWA70" s="135"/>
      <c r="RWB70" s="135"/>
      <c r="RWC70" s="84"/>
      <c r="RWD70" s="135"/>
      <c r="RWE70" s="135"/>
      <c r="RWF70" s="135"/>
      <c r="RWG70" s="84"/>
      <c r="RWH70" s="135"/>
      <c r="RWI70" s="135"/>
      <c r="RWJ70" s="135"/>
      <c r="RWK70" s="84"/>
      <c r="RWL70" s="135"/>
      <c r="RWM70" s="135"/>
      <c r="RWN70" s="135"/>
      <c r="RWO70" s="84"/>
      <c r="RWP70" s="135"/>
      <c r="RWQ70" s="135"/>
      <c r="RWR70" s="135"/>
      <c r="RWS70" s="84"/>
      <c r="RWT70" s="135"/>
      <c r="RWU70" s="135"/>
      <c r="RWV70" s="135"/>
      <c r="RWW70" s="84"/>
      <c r="RWX70" s="135"/>
      <c r="RWY70" s="135"/>
      <c r="RWZ70" s="135"/>
      <c r="RXA70" s="84"/>
      <c r="RXB70" s="135"/>
      <c r="RXC70" s="135"/>
      <c r="RXD70" s="135"/>
      <c r="RXE70" s="84"/>
      <c r="RXF70" s="135"/>
      <c r="RXG70" s="135"/>
      <c r="RXH70" s="135"/>
      <c r="RXI70" s="84"/>
      <c r="RXJ70" s="135"/>
      <c r="RXK70" s="135"/>
      <c r="RXL70" s="135"/>
      <c r="RXM70" s="84"/>
      <c r="RXN70" s="135"/>
      <c r="RXO70" s="135"/>
      <c r="RXP70" s="135"/>
      <c r="RXQ70" s="84"/>
      <c r="RXR70" s="135"/>
      <c r="RXS70" s="135"/>
      <c r="RXT70" s="135"/>
      <c r="RXU70" s="84"/>
      <c r="RXV70" s="135"/>
      <c r="RXW70" s="135"/>
      <c r="RXX70" s="135"/>
      <c r="RXY70" s="84"/>
      <c r="RXZ70" s="135"/>
      <c r="RYA70" s="135"/>
      <c r="RYB70" s="135"/>
      <c r="RYC70" s="84"/>
      <c r="RYD70" s="135"/>
      <c r="RYE70" s="135"/>
      <c r="RYF70" s="135"/>
      <c r="RYG70" s="84"/>
      <c r="RYH70" s="135"/>
      <c r="RYI70" s="135"/>
      <c r="RYJ70" s="135"/>
      <c r="RYK70" s="84"/>
      <c r="RYL70" s="135"/>
      <c r="RYM70" s="135"/>
      <c r="RYN70" s="135"/>
      <c r="RYO70" s="84"/>
      <c r="RYP70" s="135"/>
      <c r="RYQ70" s="135"/>
      <c r="RYR70" s="135"/>
      <c r="RYS70" s="84"/>
      <c r="RYT70" s="135"/>
      <c r="RYU70" s="135"/>
      <c r="RYV70" s="135"/>
      <c r="RYW70" s="84"/>
      <c r="RYX70" s="135"/>
      <c r="RYY70" s="135"/>
      <c r="RYZ70" s="135"/>
      <c r="RZA70" s="84"/>
      <c r="RZB70" s="135"/>
      <c r="RZC70" s="135"/>
      <c r="RZD70" s="135"/>
      <c r="RZE70" s="84"/>
      <c r="RZF70" s="135"/>
      <c r="RZG70" s="135"/>
      <c r="RZH70" s="135"/>
      <c r="RZI70" s="84"/>
      <c r="RZJ70" s="135"/>
      <c r="RZK70" s="135"/>
      <c r="RZL70" s="135"/>
      <c r="RZM70" s="84"/>
      <c r="RZN70" s="135"/>
      <c r="RZO70" s="135"/>
      <c r="RZP70" s="135"/>
      <c r="RZQ70" s="84"/>
      <c r="RZR70" s="135"/>
      <c r="RZS70" s="135"/>
      <c r="RZT70" s="135"/>
      <c r="RZU70" s="84"/>
      <c r="RZV70" s="135"/>
      <c r="RZW70" s="135"/>
      <c r="RZX70" s="135"/>
      <c r="RZY70" s="84"/>
      <c r="RZZ70" s="135"/>
      <c r="SAA70" s="135"/>
      <c r="SAB70" s="135"/>
      <c r="SAC70" s="84"/>
      <c r="SAD70" s="135"/>
      <c r="SAE70" s="135"/>
      <c r="SAF70" s="135"/>
      <c r="SAG70" s="84"/>
      <c r="SAH70" s="135"/>
      <c r="SAI70" s="135"/>
      <c r="SAJ70" s="135"/>
      <c r="SAK70" s="84"/>
      <c r="SAL70" s="135"/>
      <c r="SAM70" s="135"/>
      <c r="SAN70" s="135"/>
      <c r="SAO70" s="84"/>
      <c r="SAP70" s="135"/>
      <c r="SAQ70" s="135"/>
      <c r="SAR70" s="135"/>
      <c r="SAS70" s="84"/>
      <c r="SAT70" s="135"/>
      <c r="SAU70" s="135"/>
      <c r="SAV70" s="135"/>
      <c r="SAW70" s="84"/>
      <c r="SAX70" s="135"/>
      <c r="SAY70" s="135"/>
      <c r="SAZ70" s="135"/>
      <c r="SBA70" s="84"/>
      <c r="SBB70" s="135"/>
      <c r="SBC70" s="135"/>
      <c r="SBD70" s="135"/>
      <c r="SBE70" s="84"/>
      <c r="SBF70" s="135"/>
      <c r="SBG70" s="135"/>
      <c r="SBH70" s="135"/>
      <c r="SBI70" s="84"/>
      <c r="SBJ70" s="135"/>
      <c r="SBK70" s="135"/>
      <c r="SBL70" s="135"/>
      <c r="SBM70" s="84"/>
      <c r="SBN70" s="135"/>
      <c r="SBO70" s="135"/>
      <c r="SBP70" s="135"/>
      <c r="SBQ70" s="84"/>
      <c r="SBR70" s="135"/>
      <c r="SBS70" s="135"/>
      <c r="SBT70" s="135"/>
      <c r="SBU70" s="84"/>
      <c r="SBV70" s="135"/>
      <c r="SBW70" s="135"/>
      <c r="SBX70" s="135"/>
      <c r="SBY70" s="84"/>
      <c r="SBZ70" s="135"/>
      <c r="SCA70" s="135"/>
      <c r="SCB70" s="135"/>
      <c r="SCC70" s="84"/>
      <c r="SCD70" s="135"/>
      <c r="SCE70" s="135"/>
      <c r="SCF70" s="135"/>
      <c r="SCG70" s="84"/>
      <c r="SCH70" s="135"/>
      <c r="SCI70" s="135"/>
      <c r="SCJ70" s="135"/>
      <c r="SCK70" s="84"/>
      <c r="SCL70" s="135"/>
      <c r="SCM70" s="135"/>
      <c r="SCN70" s="135"/>
      <c r="SCO70" s="84"/>
      <c r="SCP70" s="135"/>
      <c r="SCQ70" s="135"/>
      <c r="SCR70" s="135"/>
      <c r="SCS70" s="84"/>
      <c r="SCT70" s="135"/>
      <c r="SCU70" s="135"/>
      <c r="SCV70" s="135"/>
      <c r="SCW70" s="84"/>
      <c r="SCX70" s="135"/>
      <c r="SCY70" s="135"/>
      <c r="SCZ70" s="135"/>
      <c r="SDA70" s="84"/>
      <c r="SDB70" s="135"/>
      <c r="SDC70" s="135"/>
      <c r="SDD70" s="135"/>
      <c r="SDE70" s="84"/>
      <c r="SDF70" s="135"/>
      <c r="SDG70" s="135"/>
      <c r="SDH70" s="135"/>
      <c r="SDI70" s="84"/>
      <c r="SDJ70" s="135"/>
      <c r="SDK70" s="135"/>
      <c r="SDL70" s="135"/>
      <c r="SDM70" s="84"/>
      <c r="SDN70" s="135"/>
      <c r="SDO70" s="135"/>
      <c r="SDP70" s="135"/>
      <c r="SDQ70" s="84"/>
      <c r="SDR70" s="135"/>
      <c r="SDS70" s="135"/>
      <c r="SDT70" s="135"/>
      <c r="SDU70" s="84"/>
      <c r="SDV70" s="135"/>
      <c r="SDW70" s="135"/>
      <c r="SDX70" s="135"/>
      <c r="SDY70" s="84"/>
      <c r="SDZ70" s="135"/>
      <c r="SEA70" s="135"/>
      <c r="SEB70" s="135"/>
      <c r="SEC70" s="84"/>
      <c r="SED70" s="135"/>
      <c r="SEE70" s="135"/>
      <c r="SEF70" s="135"/>
      <c r="SEG70" s="84"/>
      <c r="SEH70" s="135"/>
      <c r="SEI70" s="135"/>
      <c r="SEJ70" s="135"/>
      <c r="SEK70" s="84"/>
      <c r="SEL70" s="135"/>
      <c r="SEM70" s="135"/>
      <c r="SEN70" s="135"/>
      <c r="SEO70" s="84"/>
      <c r="SEP70" s="135"/>
      <c r="SEQ70" s="135"/>
      <c r="SER70" s="135"/>
      <c r="SES70" s="84"/>
      <c r="SET70" s="135"/>
      <c r="SEU70" s="135"/>
      <c r="SEV70" s="135"/>
      <c r="SEW70" s="84"/>
      <c r="SEX70" s="135"/>
      <c r="SEY70" s="135"/>
      <c r="SEZ70" s="135"/>
      <c r="SFA70" s="84"/>
      <c r="SFB70" s="135"/>
      <c r="SFC70" s="135"/>
      <c r="SFD70" s="135"/>
      <c r="SFE70" s="84"/>
      <c r="SFF70" s="135"/>
      <c r="SFG70" s="135"/>
      <c r="SFH70" s="135"/>
      <c r="SFI70" s="84"/>
      <c r="SFJ70" s="135"/>
      <c r="SFK70" s="135"/>
      <c r="SFL70" s="135"/>
      <c r="SFM70" s="84"/>
      <c r="SFN70" s="135"/>
      <c r="SFO70" s="135"/>
      <c r="SFP70" s="135"/>
      <c r="SFQ70" s="84"/>
      <c r="SFR70" s="135"/>
      <c r="SFS70" s="135"/>
      <c r="SFT70" s="135"/>
      <c r="SFU70" s="84"/>
      <c r="SFV70" s="135"/>
      <c r="SFW70" s="135"/>
      <c r="SFX70" s="135"/>
      <c r="SFY70" s="84"/>
      <c r="SFZ70" s="135"/>
      <c r="SGA70" s="135"/>
      <c r="SGB70" s="135"/>
      <c r="SGC70" s="84"/>
      <c r="SGD70" s="135"/>
      <c r="SGE70" s="135"/>
      <c r="SGF70" s="135"/>
      <c r="SGG70" s="84"/>
      <c r="SGH70" s="135"/>
      <c r="SGI70" s="135"/>
      <c r="SGJ70" s="135"/>
      <c r="SGK70" s="84"/>
      <c r="SGL70" s="135"/>
      <c r="SGM70" s="135"/>
      <c r="SGN70" s="135"/>
      <c r="SGO70" s="84"/>
      <c r="SGP70" s="135"/>
      <c r="SGQ70" s="135"/>
      <c r="SGR70" s="135"/>
      <c r="SGS70" s="84"/>
      <c r="SGT70" s="135"/>
      <c r="SGU70" s="135"/>
      <c r="SGV70" s="135"/>
      <c r="SGW70" s="84"/>
      <c r="SGX70" s="135"/>
      <c r="SGY70" s="135"/>
      <c r="SGZ70" s="135"/>
      <c r="SHA70" s="84"/>
      <c r="SHB70" s="135"/>
      <c r="SHC70" s="135"/>
      <c r="SHD70" s="135"/>
      <c r="SHE70" s="84"/>
      <c r="SHF70" s="135"/>
      <c r="SHG70" s="135"/>
      <c r="SHH70" s="135"/>
      <c r="SHI70" s="84"/>
      <c r="SHJ70" s="135"/>
      <c r="SHK70" s="135"/>
      <c r="SHL70" s="135"/>
      <c r="SHM70" s="84"/>
      <c r="SHN70" s="135"/>
      <c r="SHO70" s="135"/>
      <c r="SHP70" s="135"/>
      <c r="SHQ70" s="84"/>
      <c r="SHR70" s="135"/>
      <c r="SHS70" s="135"/>
      <c r="SHT70" s="135"/>
      <c r="SHU70" s="84"/>
      <c r="SHV70" s="135"/>
      <c r="SHW70" s="135"/>
      <c r="SHX70" s="135"/>
      <c r="SHY70" s="84"/>
      <c r="SHZ70" s="135"/>
      <c r="SIA70" s="135"/>
      <c r="SIB70" s="135"/>
      <c r="SIC70" s="84"/>
      <c r="SID70" s="135"/>
      <c r="SIE70" s="135"/>
      <c r="SIF70" s="135"/>
      <c r="SIG70" s="84"/>
      <c r="SIH70" s="135"/>
      <c r="SII70" s="135"/>
      <c r="SIJ70" s="135"/>
      <c r="SIK70" s="84"/>
      <c r="SIL70" s="135"/>
      <c r="SIM70" s="135"/>
      <c r="SIN70" s="135"/>
      <c r="SIO70" s="84"/>
      <c r="SIP70" s="135"/>
      <c r="SIQ70" s="135"/>
      <c r="SIR70" s="135"/>
      <c r="SIS70" s="84"/>
      <c r="SIT70" s="135"/>
      <c r="SIU70" s="135"/>
      <c r="SIV70" s="135"/>
      <c r="SIW70" s="84"/>
      <c r="SIX70" s="135"/>
      <c r="SIY70" s="135"/>
      <c r="SIZ70" s="135"/>
      <c r="SJA70" s="84"/>
      <c r="SJB70" s="135"/>
      <c r="SJC70" s="135"/>
      <c r="SJD70" s="135"/>
      <c r="SJE70" s="84"/>
      <c r="SJF70" s="135"/>
      <c r="SJG70" s="135"/>
      <c r="SJH70" s="135"/>
      <c r="SJI70" s="84"/>
      <c r="SJJ70" s="135"/>
      <c r="SJK70" s="135"/>
      <c r="SJL70" s="135"/>
      <c r="SJM70" s="84"/>
      <c r="SJN70" s="135"/>
      <c r="SJO70" s="135"/>
      <c r="SJP70" s="135"/>
      <c r="SJQ70" s="84"/>
      <c r="SJR70" s="135"/>
      <c r="SJS70" s="135"/>
      <c r="SJT70" s="135"/>
      <c r="SJU70" s="84"/>
      <c r="SJV70" s="135"/>
      <c r="SJW70" s="135"/>
      <c r="SJX70" s="135"/>
      <c r="SJY70" s="84"/>
      <c r="SJZ70" s="135"/>
      <c r="SKA70" s="135"/>
      <c r="SKB70" s="135"/>
      <c r="SKC70" s="84"/>
      <c r="SKD70" s="135"/>
      <c r="SKE70" s="135"/>
      <c r="SKF70" s="135"/>
      <c r="SKG70" s="84"/>
      <c r="SKH70" s="135"/>
      <c r="SKI70" s="135"/>
      <c r="SKJ70" s="135"/>
      <c r="SKK70" s="84"/>
      <c r="SKL70" s="135"/>
      <c r="SKM70" s="135"/>
      <c r="SKN70" s="135"/>
      <c r="SKO70" s="84"/>
      <c r="SKP70" s="135"/>
      <c r="SKQ70" s="135"/>
      <c r="SKR70" s="135"/>
      <c r="SKS70" s="84"/>
      <c r="SKT70" s="135"/>
      <c r="SKU70" s="135"/>
      <c r="SKV70" s="135"/>
      <c r="SKW70" s="84"/>
      <c r="SKX70" s="135"/>
      <c r="SKY70" s="135"/>
      <c r="SKZ70" s="135"/>
      <c r="SLA70" s="84"/>
      <c r="SLB70" s="135"/>
      <c r="SLC70" s="135"/>
      <c r="SLD70" s="135"/>
      <c r="SLE70" s="84"/>
      <c r="SLF70" s="135"/>
      <c r="SLG70" s="135"/>
      <c r="SLH70" s="135"/>
      <c r="SLI70" s="84"/>
      <c r="SLJ70" s="135"/>
      <c r="SLK70" s="135"/>
      <c r="SLL70" s="135"/>
      <c r="SLM70" s="84"/>
      <c r="SLN70" s="135"/>
      <c r="SLO70" s="135"/>
      <c r="SLP70" s="135"/>
      <c r="SLQ70" s="84"/>
      <c r="SLR70" s="135"/>
      <c r="SLS70" s="135"/>
      <c r="SLT70" s="135"/>
      <c r="SLU70" s="84"/>
      <c r="SLV70" s="135"/>
      <c r="SLW70" s="135"/>
      <c r="SLX70" s="135"/>
      <c r="SLY70" s="84"/>
      <c r="SLZ70" s="135"/>
      <c r="SMA70" s="135"/>
      <c r="SMB70" s="135"/>
      <c r="SMC70" s="84"/>
      <c r="SMD70" s="135"/>
      <c r="SME70" s="135"/>
      <c r="SMF70" s="135"/>
      <c r="SMG70" s="84"/>
      <c r="SMH70" s="135"/>
      <c r="SMI70" s="135"/>
      <c r="SMJ70" s="135"/>
      <c r="SMK70" s="84"/>
      <c r="SML70" s="135"/>
      <c r="SMM70" s="135"/>
      <c r="SMN70" s="135"/>
      <c r="SMO70" s="84"/>
      <c r="SMP70" s="135"/>
      <c r="SMQ70" s="135"/>
      <c r="SMR70" s="135"/>
      <c r="SMS70" s="84"/>
      <c r="SMT70" s="135"/>
      <c r="SMU70" s="135"/>
      <c r="SMV70" s="135"/>
      <c r="SMW70" s="84"/>
      <c r="SMX70" s="135"/>
      <c r="SMY70" s="135"/>
      <c r="SMZ70" s="135"/>
      <c r="SNA70" s="84"/>
      <c r="SNB70" s="135"/>
      <c r="SNC70" s="135"/>
      <c r="SND70" s="135"/>
      <c r="SNE70" s="84"/>
      <c r="SNF70" s="135"/>
      <c r="SNG70" s="135"/>
      <c r="SNH70" s="135"/>
      <c r="SNI70" s="84"/>
      <c r="SNJ70" s="135"/>
      <c r="SNK70" s="135"/>
      <c r="SNL70" s="135"/>
      <c r="SNM70" s="84"/>
      <c r="SNN70" s="135"/>
      <c r="SNO70" s="135"/>
      <c r="SNP70" s="135"/>
      <c r="SNQ70" s="84"/>
      <c r="SNR70" s="135"/>
      <c r="SNS70" s="135"/>
      <c r="SNT70" s="135"/>
      <c r="SNU70" s="84"/>
      <c r="SNV70" s="135"/>
      <c r="SNW70" s="135"/>
      <c r="SNX70" s="135"/>
      <c r="SNY70" s="84"/>
      <c r="SNZ70" s="135"/>
      <c r="SOA70" s="135"/>
      <c r="SOB70" s="135"/>
      <c r="SOC70" s="84"/>
      <c r="SOD70" s="135"/>
      <c r="SOE70" s="135"/>
      <c r="SOF70" s="135"/>
      <c r="SOG70" s="84"/>
      <c r="SOH70" s="135"/>
      <c r="SOI70" s="135"/>
      <c r="SOJ70" s="135"/>
      <c r="SOK70" s="84"/>
      <c r="SOL70" s="135"/>
      <c r="SOM70" s="135"/>
      <c r="SON70" s="135"/>
      <c r="SOO70" s="84"/>
      <c r="SOP70" s="135"/>
      <c r="SOQ70" s="135"/>
      <c r="SOR70" s="135"/>
      <c r="SOS70" s="84"/>
      <c r="SOT70" s="135"/>
      <c r="SOU70" s="135"/>
      <c r="SOV70" s="135"/>
      <c r="SOW70" s="84"/>
      <c r="SOX70" s="135"/>
      <c r="SOY70" s="135"/>
      <c r="SOZ70" s="135"/>
      <c r="SPA70" s="84"/>
      <c r="SPB70" s="135"/>
      <c r="SPC70" s="135"/>
      <c r="SPD70" s="135"/>
      <c r="SPE70" s="84"/>
      <c r="SPF70" s="135"/>
      <c r="SPG70" s="135"/>
      <c r="SPH70" s="135"/>
      <c r="SPI70" s="84"/>
      <c r="SPJ70" s="135"/>
      <c r="SPK70" s="135"/>
      <c r="SPL70" s="135"/>
      <c r="SPM70" s="84"/>
      <c r="SPN70" s="135"/>
      <c r="SPO70" s="135"/>
      <c r="SPP70" s="135"/>
      <c r="SPQ70" s="84"/>
      <c r="SPR70" s="135"/>
      <c r="SPS70" s="135"/>
      <c r="SPT70" s="135"/>
      <c r="SPU70" s="84"/>
      <c r="SPV70" s="135"/>
      <c r="SPW70" s="135"/>
      <c r="SPX70" s="135"/>
      <c r="SPY70" s="84"/>
      <c r="SPZ70" s="135"/>
      <c r="SQA70" s="135"/>
      <c r="SQB70" s="135"/>
      <c r="SQC70" s="84"/>
      <c r="SQD70" s="135"/>
      <c r="SQE70" s="135"/>
      <c r="SQF70" s="135"/>
      <c r="SQG70" s="84"/>
      <c r="SQH70" s="135"/>
      <c r="SQI70" s="135"/>
      <c r="SQJ70" s="135"/>
      <c r="SQK70" s="84"/>
      <c r="SQL70" s="135"/>
      <c r="SQM70" s="135"/>
      <c r="SQN70" s="135"/>
      <c r="SQO70" s="84"/>
      <c r="SQP70" s="135"/>
      <c r="SQQ70" s="135"/>
      <c r="SQR70" s="135"/>
      <c r="SQS70" s="84"/>
      <c r="SQT70" s="135"/>
      <c r="SQU70" s="135"/>
      <c r="SQV70" s="135"/>
      <c r="SQW70" s="84"/>
      <c r="SQX70" s="135"/>
      <c r="SQY70" s="135"/>
      <c r="SQZ70" s="135"/>
      <c r="SRA70" s="84"/>
      <c r="SRB70" s="135"/>
      <c r="SRC70" s="135"/>
      <c r="SRD70" s="135"/>
      <c r="SRE70" s="84"/>
      <c r="SRF70" s="135"/>
      <c r="SRG70" s="135"/>
      <c r="SRH70" s="135"/>
      <c r="SRI70" s="84"/>
      <c r="SRJ70" s="135"/>
      <c r="SRK70" s="135"/>
      <c r="SRL70" s="135"/>
      <c r="SRM70" s="84"/>
      <c r="SRN70" s="135"/>
      <c r="SRO70" s="135"/>
      <c r="SRP70" s="135"/>
      <c r="SRQ70" s="84"/>
      <c r="SRR70" s="135"/>
      <c r="SRS70" s="135"/>
      <c r="SRT70" s="135"/>
      <c r="SRU70" s="84"/>
      <c r="SRV70" s="135"/>
      <c r="SRW70" s="135"/>
      <c r="SRX70" s="135"/>
      <c r="SRY70" s="84"/>
      <c r="SRZ70" s="135"/>
      <c r="SSA70" s="135"/>
      <c r="SSB70" s="135"/>
      <c r="SSC70" s="84"/>
      <c r="SSD70" s="135"/>
      <c r="SSE70" s="135"/>
      <c r="SSF70" s="135"/>
      <c r="SSG70" s="84"/>
      <c r="SSH70" s="135"/>
      <c r="SSI70" s="135"/>
      <c r="SSJ70" s="135"/>
      <c r="SSK70" s="84"/>
      <c r="SSL70" s="135"/>
      <c r="SSM70" s="135"/>
      <c r="SSN70" s="135"/>
      <c r="SSO70" s="84"/>
      <c r="SSP70" s="135"/>
      <c r="SSQ70" s="135"/>
      <c r="SSR70" s="135"/>
      <c r="SSS70" s="84"/>
      <c r="SST70" s="135"/>
      <c r="SSU70" s="135"/>
      <c r="SSV70" s="135"/>
      <c r="SSW70" s="84"/>
      <c r="SSX70" s="135"/>
      <c r="SSY70" s="135"/>
      <c r="SSZ70" s="135"/>
      <c r="STA70" s="84"/>
      <c r="STB70" s="135"/>
      <c r="STC70" s="135"/>
      <c r="STD70" s="135"/>
      <c r="STE70" s="84"/>
      <c r="STF70" s="135"/>
      <c r="STG70" s="135"/>
      <c r="STH70" s="135"/>
      <c r="STI70" s="84"/>
      <c r="STJ70" s="135"/>
      <c r="STK70" s="135"/>
      <c r="STL70" s="135"/>
      <c r="STM70" s="84"/>
      <c r="STN70" s="135"/>
      <c r="STO70" s="135"/>
      <c r="STP70" s="135"/>
      <c r="STQ70" s="84"/>
      <c r="STR70" s="135"/>
      <c r="STS70" s="135"/>
      <c r="STT70" s="135"/>
      <c r="STU70" s="84"/>
      <c r="STV70" s="135"/>
      <c r="STW70" s="135"/>
      <c r="STX70" s="135"/>
      <c r="STY70" s="84"/>
      <c r="STZ70" s="135"/>
      <c r="SUA70" s="135"/>
      <c r="SUB70" s="135"/>
      <c r="SUC70" s="84"/>
      <c r="SUD70" s="135"/>
      <c r="SUE70" s="135"/>
      <c r="SUF70" s="135"/>
      <c r="SUG70" s="84"/>
      <c r="SUH70" s="135"/>
      <c r="SUI70" s="135"/>
      <c r="SUJ70" s="135"/>
      <c r="SUK70" s="84"/>
      <c r="SUL70" s="135"/>
      <c r="SUM70" s="135"/>
      <c r="SUN70" s="135"/>
      <c r="SUO70" s="84"/>
      <c r="SUP70" s="135"/>
      <c r="SUQ70" s="135"/>
      <c r="SUR70" s="135"/>
      <c r="SUS70" s="84"/>
      <c r="SUT70" s="135"/>
      <c r="SUU70" s="135"/>
      <c r="SUV70" s="135"/>
      <c r="SUW70" s="84"/>
      <c r="SUX70" s="135"/>
      <c r="SUY70" s="135"/>
      <c r="SUZ70" s="135"/>
      <c r="SVA70" s="84"/>
      <c r="SVB70" s="135"/>
      <c r="SVC70" s="135"/>
      <c r="SVD70" s="135"/>
      <c r="SVE70" s="84"/>
      <c r="SVF70" s="135"/>
      <c r="SVG70" s="135"/>
      <c r="SVH70" s="135"/>
      <c r="SVI70" s="84"/>
      <c r="SVJ70" s="135"/>
      <c r="SVK70" s="135"/>
      <c r="SVL70" s="135"/>
      <c r="SVM70" s="84"/>
      <c r="SVN70" s="135"/>
      <c r="SVO70" s="135"/>
      <c r="SVP70" s="135"/>
      <c r="SVQ70" s="84"/>
      <c r="SVR70" s="135"/>
      <c r="SVS70" s="135"/>
      <c r="SVT70" s="135"/>
      <c r="SVU70" s="84"/>
      <c r="SVV70" s="135"/>
      <c r="SVW70" s="135"/>
      <c r="SVX70" s="135"/>
      <c r="SVY70" s="84"/>
      <c r="SVZ70" s="135"/>
      <c r="SWA70" s="135"/>
      <c r="SWB70" s="135"/>
      <c r="SWC70" s="84"/>
      <c r="SWD70" s="135"/>
      <c r="SWE70" s="135"/>
      <c r="SWF70" s="135"/>
      <c r="SWG70" s="84"/>
      <c r="SWH70" s="135"/>
      <c r="SWI70" s="135"/>
      <c r="SWJ70" s="135"/>
      <c r="SWK70" s="84"/>
      <c r="SWL70" s="135"/>
      <c r="SWM70" s="135"/>
      <c r="SWN70" s="135"/>
      <c r="SWO70" s="84"/>
      <c r="SWP70" s="135"/>
      <c r="SWQ70" s="135"/>
      <c r="SWR70" s="135"/>
      <c r="SWS70" s="84"/>
      <c r="SWT70" s="135"/>
      <c r="SWU70" s="135"/>
      <c r="SWV70" s="135"/>
      <c r="SWW70" s="84"/>
      <c r="SWX70" s="135"/>
      <c r="SWY70" s="135"/>
      <c r="SWZ70" s="135"/>
      <c r="SXA70" s="84"/>
      <c r="SXB70" s="135"/>
      <c r="SXC70" s="135"/>
      <c r="SXD70" s="135"/>
      <c r="SXE70" s="84"/>
      <c r="SXF70" s="135"/>
      <c r="SXG70" s="135"/>
      <c r="SXH70" s="135"/>
      <c r="SXI70" s="84"/>
      <c r="SXJ70" s="135"/>
      <c r="SXK70" s="135"/>
      <c r="SXL70" s="135"/>
      <c r="SXM70" s="84"/>
      <c r="SXN70" s="135"/>
      <c r="SXO70" s="135"/>
      <c r="SXP70" s="135"/>
      <c r="SXQ70" s="84"/>
      <c r="SXR70" s="135"/>
      <c r="SXS70" s="135"/>
      <c r="SXT70" s="135"/>
      <c r="SXU70" s="84"/>
      <c r="SXV70" s="135"/>
      <c r="SXW70" s="135"/>
      <c r="SXX70" s="135"/>
      <c r="SXY70" s="84"/>
      <c r="SXZ70" s="135"/>
      <c r="SYA70" s="135"/>
      <c r="SYB70" s="135"/>
      <c r="SYC70" s="84"/>
      <c r="SYD70" s="135"/>
      <c r="SYE70" s="135"/>
      <c r="SYF70" s="135"/>
      <c r="SYG70" s="84"/>
      <c r="SYH70" s="135"/>
      <c r="SYI70" s="135"/>
      <c r="SYJ70" s="135"/>
      <c r="SYK70" s="84"/>
      <c r="SYL70" s="135"/>
      <c r="SYM70" s="135"/>
      <c r="SYN70" s="135"/>
      <c r="SYO70" s="84"/>
      <c r="SYP70" s="135"/>
      <c r="SYQ70" s="135"/>
      <c r="SYR70" s="135"/>
      <c r="SYS70" s="84"/>
      <c r="SYT70" s="135"/>
      <c r="SYU70" s="135"/>
      <c r="SYV70" s="135"/>
      <c r="SYW70" s="84"/>
      <c r="SYX70" s="135"/>
      <c r="SYY70" s="135"/>
      <c r="SYZ70" s="135"/>
      <c r="SZA70" s="84"/>
      <c r="SZB70" s="135"/>
      <c r="SZC70" s="135"/>
      <c r="SZD70" s="135"/>
      <c r="SZE70" s="84"/>
      <c r="SZF70" s="135"/>
      <c r="SZG70" s="135"/>
      <c r="SZH70" s="135"/>
      <c r="SZI70" s="84"/>
      <c r="SZJ70" s="135"/>
      <c r="SZK70" s="135"/>
      <c r="SZL70" s="135"/>
      <c r="SZM70" s="84"/>
      <c r="SZN70" s="135"/>
      <c r="SZO70" s="135"/>
      <c r="SZP70" s="135"/>
      <c r="SZQ70" s="84"/>
      <c r="SZR70" s="135"/>
      <c r="SZS70" s="135"/>
      <c r="SZT70" s="135"/>
      <c r="SZU70" s="84"/>
      <c r="SZV70" s="135"/>
      <c r="SZW70" s="135"/>
      <c r="SZX70" s="135"/>
      <c r="SZY70" s="84"/>
      <c r="SZZ70" s="135"/>
      <c r="TAA70" s="135"/>
      <c r="TAB70" s="135"/>
      <c r="TAC70" s="84"/>
      <c r="TAD70" s="135"/>
      <c r="TAE70" s="135"/>
      <c r="TAF70" s="135"/>
      <c r="TAG70" s="84"/>
      <c r="TAH70" s="135"/>
      <c r="TAI70" s="135"/>
      <c r="TAJ70" s="135"/>
      <c r="TAK70" s="84"/>
      <c r="TAL70" s="135"/>
      <c r="TAM70" s="135"/>
      <c r="TAN70" s="135"/>
      <c r="TAO70" s="84"/>
      <c r="TAP70" s="135"/>
      <c r="TAQ70" s="135"/>
      <c r="TAR70" s="135"/>
      <c r="TAS70" s="84"/>
      <c r="TAT70" s="135"/>
      <c r="TAU70" s="135"/>
      <c r="TAV70" s="135"/>
      <c r="TAW70" s="84"/>
      <c r="TAX70" s="135"/>
      <c r="TAY70" s="135"/>
      <c r="TAZ70" s="135"/>
      <c r="TBA70" s="84"/>
      <c r="TBB70" s="135"/>
      <c r="TBC70" s="135"/>
      <c r="TBD70" s="135"/>
      <c r="TBE70" s="84"/>
      <c r="TBF70" s="135"/>
      <c r="TBG70" s="135"/>
      <c r="TBH70" s="135"/>
      <c r="TBI70" s="84"/>
      <c r="TBJ70" s="135"/>
      <c r="TBK70" s="135"/>
      <c r="TBL70" s="135"/>
      <c r="TBM70" s="84"/>
      <c r="TBN70" s="135"/>
      <c r="TBO70" s="135"/>
      <c r="TBP70" s="135"/>
      <c r="TBQ70" s="84"/>
      <c r="TBR70" s="135"/>
      <c r="TBS70" s="135"/>
      <c r="TBT70" s="135"/>
      <c r="TBU70" s="84"/>
      <c r="TBV70" s="135"/>
      <c r="TBW70" s="135"/>
      <c r="TBX70" s="135"/>
      <c r="TBY70" s="84"/>
      <c r="TBZ70" s="135"/>
      <c r="TCA70" s="135"/>
      <c r="TCB70" s="135"/>
      <c r="TCC70" s="84"/>
      <c r="TCD70" s="135"/>
      <c r="TCE70" s="135"/>
      <c r="TCF70" s="135"/>
      <c r="TCG70" s="84"/>
      <c r="TCH70" s="135"/>
      <c r="TCI70" s="135"/>
      <c r="TCJ70" s="135"/>
      <c r="TCK70" s="84"/>
      <c r="TCL70" s="135"/>
      <c r="TCM70" s="135"/>
      <c r="TCN70" s="135"/>
      <c r="TCO70" s="84"/>
      <c r="TCP70" s="135"/>
      <c r="TCQ70" s="135"/>
      <c r="TCR70" s="135"/>
      <c r="TCS70" s="84"/>
      <c r="TCT70" s="135"/>
      <c r="TCU70" s="135"/>
      <c r="TCV70" s="135"/>
      <c r="TCW70" s="84"/>
      <c r="TCX70" s="135"/>
      <c r="TCY70" s="135"/>
      <c r="TCZ70" s="135"/>
      <c r="TDA70" s="84"/>
      <c r="TDB70" s="135"/>
      <c r="TDC70" s="135"/>
      <c r="TDD70" s="135"/>
      <c r="TDE70" s="84"/>
      <c r="TDF70" s="135"/>
      <c r="TDG70" s="135"/>
      <c r="TDH70" s="135"/>
      <c r="TDI70" s="84"/>
      <c r="TDJ70" s="135"/>
      <c r="TDK70" s="135"/>
      <c r="TDL70" s="135"/>
      <c r="TDM70" s="84"/>
      <c r="TDN70" s="135"/>
      <c r="TDO70" s="135"/>
      <c r="TDP70" s="135"/>
      <c r="TDQ70" s="84"/>
      <c r="TDR70" s="135"/>
      <c r="TDS70" s="135"/>
      <c r="TDT70" s="135"/>
      <c r="TDU70" s="84"/>
      <c r="TDV70" s="135"/>
      <c r="TDW70" s="135"/>
      <c r="TDX70" s="135"/>
      <c r="TDY70" s="84"/>
      <c r="TDZ70" s="135"/>
      <c r="TEA70" s="135"/>
      <c r="TEB70" s="135"/>
      <c r="TEC70" s="84"/>
      <c r="TED70" s="135"/>
      <c r="TEE70" s="135"/>
      <c r="TEF70" s="135"/>
      <c r="TEG70" s="84"/>
      <c r="TEH70" s="135"/>
      <c r="TEI70" s="135"/>
      <c r="TEJ70" s="135"/>
      <c r="TEK70" s="84"/>
      <c r="TEL70" s="135"/>
      <c r="TEM70" s="135"/>
      <c r="TEN70" s="135"/>
      <c r="TEO70" s="84"/>
      <c r="TEP70" s="135"/>
      <c r="TEQ70" s="135"/>
      <c r="TER70" s="135"/>
      <c r="TES70" s="84"/>
      <c r="TET70" s="135"/>
      <c r="TEU70" s="135"/>
      <c r="TEV70" s="135"/>
      <c r="TEW70" s="84"/>
      <c r="TEX70" s="135"/>
      <c r="TEY70" s="135"/>
      <c r="TEZ70" s="135"/>
      <c r="TFA70" s="84"/>
      <c r="TFB70" s="135"/>
      <c r="TFC70" s="135"/>
      <c r="TFD70" s="135"/>
      <c r="TFE70" s="84"/>
      <c r="TFF70" s="135"/>
      <c r="TFG70" s="135"/>
      <c r="TFH70" s="135"/>
      <c r="TFI70" s="84"/>
      <c r="TFJ70" s="135"/>
      <c r="TFK70" s="135"/>
      <c r="TFL70" s="135"/>
      <c r="TFM70" s="84"/>
      <c r="TFN70" s="135"/>
      <c r="TFO70" s="135"/>
      <c r="TFP70" s="135"/>
      <c r="TFQ70" s="84"/>
      <c r="TFR70" s="135"/>
      <c r="TFS70" s="135"/>
      <c r="TFT70" s="135"/>
      <c r="TFU70" s="84"/>
      <c r="TFV70" s="135"/>
      <c r="TFW70" s="135"/>
      <c r="TFX70" s="135"/>
      <c r="TFY70" s="84"/>
      <c r="TFZ70" s="135"/>
      <c r="TGA70" s="135"/>
      <c r="TGB70" s="135"/>
      <c r="TGC70" s="84"/>
      <c r="TGD70" s="135"/>
      <c r="TGE70" s="135"/>
      <c r="TGF70" s="135"/>
      <c r="TGG70" s="84"/>
      <c r="TGH70" s="135"/>
      <c r="TGI70" s="135"/>
      <c r="TGJ70" s="135"/>
      <c r="TGK70" s="84"/>
      <c r="TGL70" s="135"/>
      <c r="TGM70" s="135"/>
      <c r="TGN70" s="135"/>
      <c r="TGO70" s="84"/>
      <c r="TGP70" s="135"/>
      <c r="TGQ70" s="135"/>
      <c r="TGR70" s="135"/>
      <c r="TGS70" s="84"/>
      <c r="TGT70" s="135"/>
      <c r="TGU70" s="135"/>
      <c r="TGV70" s="135"/>
      <c r="TGW70" s="84"/>
      <c r="TGX70" s="135"/>
      <c r="TGY70" s="135"/>
      <c r="TGZ70" s="135"/>
      <c r="THA70" s="84"/>
      <c r="THB70" s="135"/>
      <c r="THC70" s="135"/>
      <c r="THD70" s="135"/>
      <c r="THE70" s="84"/>
      <c r="THF70" s="135"/>
      <c r="THG70" s="135"/>
      <c r="THH70" s="135"/>
      <c r="THI70" s="84"/>
      <c r="THJ70" s="135"/>
      <c r="THK70" s="135"/>
      <c r="THL70" s="135"/>
      <c r="THM70" s="84"/>
      <c r="THN70" s="135"/>
      <c r="THO70" s="135"/>
      <c r="THP70" s="135"/>
      <c r="THQ70" s="84"/>
      <c r="THR70" s="135"/>
      <c r="THS70" s="135"/>
      <c r="THT70" s="135"/>
      <c r="THU70" s="84"/>
      <c r="THV70" s="135"/>
      <c r="THW70" s="135"/>
      <c r="THX70" s="135"/>
      <c r="THY70" s="84"/>
      <c r="THZ70" s="135"/>
      <c r="TIA70" s="135"/>
      <c r="TIB70" s="135"/>
      <c r="TIC70" s="84"/>
      <c r="TID70" s="135"/>
      <c r="TIE70" s="135"/>
      <c r="TIF70" s="135"/>
      <c r="TIG70" s="84"/>
      <c r="TIH70" s="135"/>
      <c r="TII70" s="135"/>
      <c r="TIJ70" s="135"/>
      <c r="TIK70" s="84"/>
      <c r="TIL70" s="135"/>
      <c r="TIM70" s="135"/>
      <c r="TIN70" s="135"/>
      <c r="TIO70" s="84"/>
      <c r="TIP70" s="135"/>
      <c r="TIQ70" s="135"/>
      <c r="TIR70" s="135"/>
      <c r="TIS70" s="84"/>
      <c r="TIT70" s="135"/>
      <c r="TIU70" s="135"/>
      <c r="TIV70" s="135"/>
      <c r="TIW70" s="84"/>
      <c r="TIX70" s="135"/>
      <c r="TIY70" s="135"/>
      <c r="TIZ70" s="135"/>
      <c r="TJA70" s="84"/>
      <c r="TJB70" s="135"/>
      <c r="TJC70" s="135"/>
      <c r="TJD70" s="135"/>
      <c r="TJE70" s="84"/>
      <c r="TJF70" s="135"/>
      <c r="TJG70" s="135"/>
      <c r="TJH70" s="135"/>
      <c r="TJI70" s="84"/>
      <c r="TJJ70" s="135"/>
      <c r="TJK70" s="135"/>
      <c r="TJL70" s="135"/>
      <c r="TJM70" s="84"/>
      <c r="TJN70" s="135"/>
      <c r="TJO70" s="135"/>
      <c r="TJP70" s="135"/>
      <c r="TJQ70" s="84"/>
      <c r="TJR70" s="135"/>
      <c r="TJS70" s="135"/>
      <c r="TJT70" s="135"/>
      <c r="TJU70" s="84"/>
      <c r="TJV70" s="135"/>
      <c r="TJW70" s="135"/>
      <c r="TJX70" s="135"/>
      <c r="TJY70" s="84"/>
      <c r="TJZ70" s="135"/>
      <c r="TKA70" s="135"/>
      <c r="TKB70" s="135"/>
      <c r="TKC70" s="84"/>
      <c r="TKD70" s="135"/>
      <c r="TKE70" s="135"/>
      <c r="TKF70" s="135"/>
      <c r="TKG70" s="84"/>
      <c r="TKH70" s="135"/>
      <c r="TKI70" s="135"/>
      <c r="TKJ70" s="135"/>
      <c r="TKK70" s="84"/>
      <c r="TKL70" s="135"/>
      <c r="TKM70" s="135"/>
      <c r="TKN70" s="135"/>
      <c r="TKO70" s="84"/>
      <c r="TKP70" s="135"/>
      <c r="TKQ70" s="135"/>
      <c r="TKR70" s="135"/>
      <c r="TKS70" s="84"/>
      <c r="TKT70" s="135"/>
      <c r="TKU70" s="135"/>
      <c r="TKV70" s="135"/>
      <c r="TKW70" s="84"/>
      <c r="TKX70" s="135"/>
      <c r="TKY70" s="135"/>
      <c r="TKZ70" s="135"/>
      <c r="TLA70" s="84"/>
      <c r="TLB70" s="135"/>
      <c r="TLC70" s="135"/>
      <c r="TLD70" s="135"/>
      <c r="TLE70" s="84"/>
      <c r="TLF70" s="135"/>
      <c r="TLG70" s="135"/>
      <c r="TLH70" s="135"/>
      <c r="TLI70" s="84"/>
      <c r="TLJ70" s="135"/>
      <c r="TLK70" s="135"/>
      <c r="TLL70" s="135"/>
      <c r="TLM70" s="84"/>
      <c r="TLN70" s="135"/>
      <c r="TLO70" s="135"/>
      <c r="TLP70" s="135"/>
      <c r="TLQ70" s="84"/>
      <c r="TLR70" s="135"/>
      <c r="TLS70" s="135"/>
      <c r="TLT70" s="135"/>
      <c r="TLU70" s="84"/>
      <c r="TLV70" s="135"/>
      <c r="TLW70" s="135"/>
      <c r="TLX70" s="135"/>
      <c r="TLY70" s="84"/>
      <c r="TLZ70" s="135"/>
      <c r="TMA70" s="135"/>
      <c r="TMB70" s="135"/>
      <c r="TMC70" s="84"/>
      <c r="TMD70" s="135"/>
      <c r="TME70" s="135"/>
      <c r="TMF70" s="135"/>
      <c r="TMG70" s="84"/>
      <c r="TMH70" s="135"/>
      <c r="TMI70" s="135"/>
      <c r="TMJ70" s="135"/>
      <c r="TMK70" s="84"/>
      <c r="TML70" s="135"/>
      <c r="TMM70" s="135"/>
      <c r="TMN70" s="135"/>
      <c r="TMO70" s="84"/>
      <c r="TMP70" s="135"/>
      <c r="TMQ70" s="135"/>
      <c r="TMR70" s="135"/>
      <c r="TMS70" s="84"/>
      <c r="TMT70" s="135"/>
      <c r="TMU70" s="135"/>
      <c r="TMV70" s="135"/>
      <c r="TMW70" s="84"/>
      <c r="TMX70" s="135"/>
      <c r="TMY70" s="135"/>
      <c r="TMZ70" s="135"/>
      <c r="TNA70" s="84"/>
      <c r="TNB70" s="135"/>
      <c r="TNC70" s="135"/>
      <c r="TND70" s="135"/>
      <c r="TNE70" s="84"/>
      <c r="TNF70" s="135"/>
      <c r="TNG70" s="135"/>
      <c r="TNH70" s="135"/>
      <c r="TNI70" s="84"/>
      <c r="TNJ70" s="135"/>
      <c r="TNK70" s="135"/>
      <c r="TNL70" s="135"/>
      <c r="TNM70" s="84"/>
      <c r="TNN70" s="135"/>
      <c r="TNO70" s="135"/>
      <c r="TNP70" s="135"/>
      <c r="TNQ70" s="84"/>
      <c r="TNR70" s="135"/>
      <c r="TNS70" s="135"/>
      <c r="TNT70" s="135"/>
      <c r="TNU70" s="84"/>
      <c r="TNV70" s="135"/>
      <c r="TNW70" s="135"/>
      <c r="TNX70" s="135"/>
      <c r="TNY70" s="84"/>
      <c r="TNZ70" s="135"/>
      <c r="TOA70" s="135"/>
      <c r="TOB70" s="135"/>
      <c r="TOC70" s="84"/>
      <c r="TOD70" s="135"/>
      <c r="TOE70" s="135"/>
      <c r="TOF70" s="135"/>
      <c r="TOG70" s="84"/>
      <c r="TOH70" s="135"/>
      <c r="TOI70" s="135"/>
      <c r="TOJ70" s="135"/>
      <c r="TOK70" s="84"/>
      <c r="TOL70" s="135"/>
      <c r="TOM70" s="135"/>
      <c r="TON70" s="135"/>
      <c r="TOO70" s="84"/>
      <c r="TOP70" s="135"/>
      <c r="TOQ70" s="135"/>
      <c r="TOR70" s="135"/>
      <c r="TOS70" s="84"/>
      <c r="TOT70" s="135"/>
      <c r="TOU70" s="135"/>
      <c r="TOV70" s="135"/>
      <c r="TOW70" s="84"/>
      <c r="TOX70" s="135"/>
      <c r="TOY70" s="135"/>
      <c r="TOZ70" s="135"/>
      <c r="TPA70" s="84"/>
      <c r="TPB70" s="135"/>
      <c r="TPC70" s="135"/>
      <c r="TPD70" s="135"/>
      <c r="TPE70" s="84"/>
      <c r="TPF70" s="135"/>
      <c r="TPG70" s="135"/>
      <c r="TPH70" s="135"/>
      <c r="TPI70" s="84"/>
      <c r="TPJ70" s="135"/>
      <c r="TPK70" s="135"/>
      <c r="TPL70" s="135"/>
      <c r="TPM70" s="84"/>
      <c r="TPN70" s="135"/>
      <c r="TPO70" s="135"/>
      <c r="TPP70" s="135"/>
      <c r="TPQ70" s="84"/>
      <c r="TPR70" s="135"/>
      <c r="TPS70" s="135"/>
      <c r="TPT70" s="135"/>
      <c r="TPU70" s="84"/>
      <c r="TPV70" s="135"/>
      <c r="TPW70" s="135"/>
      <c r="TPX70" s="135"/>
      <c r="TPY70" s="84"/>
      <c r="TPZ70" s="135"/>
      <c r="TQA70" s="135"/>
      <c r="TQB70" s="135"/>
      <c r="TQC70" s="84"/>
      <c r="TQD70" s="135"/>
      <c r="TQE70" s="135"/>
      <c r="TQF70" s="135"/>
      <c r="TQG70" s="84"/>
      <c r="TQH70" s="135"/>
      <c r="TQI70" s="135"/>
      <c r="TQJ70" s="135"/>
      <c r="TQK70" s="84"/>
      <c r="TQL70" s="135"/>
      <c r="TQM70" s="135"/>
      <c r="TQN70" s="135"/>
      <c r="TQO70" s="84"/>
      <c r="TQP70" s="135"/>
      <c r="TQQ70" s="135"/>
      <c r="TQR70" s="135"/>
      <c r="TQS70" s="84"/>
      <c r="TQT70" s="135"/>
      <c r="TQU70" s="135"/>
      <c r="TQV70" s="135"/>
      <c r="TQW70" s="84"/>
      <c r="TQX70" s="135"/>
      <c r="TQY70" s="135"/>
      <c r="TQZ70" s="135"/>
      <c r="TRA70" s="84"/>
      <c r="TRB70" s="135"/>
      <c r="TRC70" s="135"/>
      <c r="TRD70" s="135"/>
      <c r="TRE70" s="84"/>
      <c r="TRF70" s="135"/>
      <c r="TRG70" s="135"/>
      <c r="TRH70" s="135"/>
      <c r="TRI70" s="84"/>
      <c r="TRJ70" s="135"/>
      <c r="TRK70" s="135"/>
      <c r="TRL70" s="135"/>
      <c r="TRM70" s="84"/>
      <c r="TRN70" s="135"/>
      <c r="TRO70" s="135"/>
      <c r="TRP70" s="135"/>
      <c r="TRQ70" s="84"/>
      <c r="TRR70" s="135"/>
      <c r="TRS70" s="135"/>
      <c r="TRT70" s="135"/>
      <c r="TRU70" s="84"/>
      <c r="TRV70" s="135"/>
      <c r="TRW70" s="135"/>
      <c r="TRX70" s="135"/>
      <c r="TRY70" s="84"/>
      <c r="TRZ70" s="135"/>
      <c r="TSA70" s="135"/>
      <c r="TSB70" s="135"/>
      <c r="TSC70" s="84"/>
      <c r="TSD70" s="135"/>
      <c r="TSE70" s="135"/>
      <c r="TSF70" s="135"/>
      <c r="TSG70" s="84"/>
      <c r="TSH70" s="135"/>
      <c r="TSI70" s="135"/>
      <c r="TSJ70" s="135"/>
      <c r="TSK70" s="84"/>
      <c r="TSL70" s="135"/>
      <c r="TSM70" s="135"/>
      <c r="TSN70" s="135"/>
      <c r="TSO70" s="84"/>
      <c r="TSP70" s="135"/>
      <c r="TSQ70" s="135"/>
      <c r="TSR70" s="135"/>
      <c r="TSS70" s="84"/>
      <c r="TST70" s="135"/>
      <c r="TSU70" s="135"/>
      <c r="TSV70" s="135"/>
      <c r="TSW70" s="84"/>
      <c r="TSX70" s="135"/>
      <c r="TSY70" s="135"/>
      <c r="TSZ70" s="135"/>
      <c r="TTA70" s="84"/>
      <c r="TTB70" s="135"/>
      <c r="TTC70" s="135"/>
      <c r="TTD70" s="135"/>
      <c r="TTE70" s="84"/>
      <c r="TTF70" s="135"/>
      <c r="TTG70" s="135"/>
      <c r="TTH70" s="135"/>
      <c r="TTI70" s="84"/>
      <c r="TTJ70" s="135"/>
      <c r="TTK70" s="135"/>
      <c r="TTL70" s="135"/>
      <c r="TTM70" s="84"/>
      <c r="TTN70" s="135"/>
      <c r="TTO70" s="135"/>
      <c r="TTP70" s="135"/>
      <c r="TTQ70" s="84"/>
      <c r="TTR70" s="135"/>
      <c r="TTS70" s="135"/>
      <c r="TTT70" s="135"/>
      <c r="TTU70" s="84"/>
      <c r="TTV70" s="135"/>
      <c r="TTW70" s="135"/>
      <c r="TTX70" s="135"/>
      <c r="TTY70" s="84"/>
      <c r="TTZ70" s="135"/>
      <c r="TUA70" s="135"/>
      <c r="TUB70" s="135"/>
      <c r="TUC70" s="84"/>
      <c r="TUD70" s="135"/>
      <c r="TUE70" s="135"/>
      <c r="TUF70" s="135"/>
      <c r="TUG70" s="84"/>
      <c r="TUH70" s="135"/>
      <c r="TUI70" s="135"/>
      <c r="TUJ70" s="135"/>
      <c r="TUK70" s="84"/>
      <c r="TUL70" s="135"/>
      <c r="TUM70" s="135"/>
      <c r="TUN70" s="135"/>
      <c r="TUO70" s="84"/>
      <c r="TUP70" s="135"/>
      <c r="TUQ70" s="135"/>
      <c r="TUR70" s="135"/>
      <c r="TUS70" s="84"/>
      <c r="TUT70" s="135"/>
      <c r="TUU70" s="135"/>
      <c r="TUV70" s="135"/>
      <c r="TUW70" s="84"/>
      <c r="TUX70" s="135"/>
      <c r="TUY70" s="135"/>
      <c r="TUZ70" s="135"/>
      <c r="TVA70" s="84"/>
      <c r="TVB70" s="135"/>
      <c r="TVC70" s="135"/>
      <c r="TVD70" s="135"/>
      <c r="TVE70" s="84"/>
      <c r="TVF70" s="135"/>
      <c r="TVG70" s="135"/>
      <c r="TVH70" s="135"/>
      <c r="TVI70" s="84"/>
      <c r="TVJ70" s="135"/>
      <c r="TVK70" s="135"/>
      <c r="TVL70" s="135"/>
      <c r="TVM70" s="84"/>
      <c r="TVN70" s="135"/>
      <c r="TVO70" s="135"/>
      <c r="TVP70" s="135"/>
      <c r="TVQ70" s="84"/>
      <c r="TVR70" s="135"/>
      <c r="TVS70" s="135"/>
      <c r="TVT70" s="135"/>
      <c r="TVU70" s="84"/>
      <c r="TVV70" s="135"/>
      <c r="TVW70" s="135"/>
      <c r="TVX70" s="135"/>
      <c r="TVY70" s="84"/>
      <c r="TVZ70" s="135"/>
      <c r="TWA70" s="135"/>
      <c r="TWB70" s="135"/>
      <c r="TWC70" s="84"/>
      <c r="TWD70" s="135"/>
      <c r="TWE70" s="135"/>
      <c r="TWF70" s="135"/>
      <c r="TWG70" s="84"/>
      <c r="TWH70" s="135"/>
      <c r="TWI70" s="135"/>
      <c r="TWJ70" s="135"/>
      <c r="TWK70" s="84"/>
      <c r="TWL70" s="135"/>
      <c r="TWM70" s="135"/>
      <c r="TWN70" s="135"/>
      <c r="TWO70" s="84"/>
      <c r="TWP70" s="135"/>
      <c r="TWQ70" s="135"/>
      <c r="TWR70" s="135"/>
      <c r="TWS70" s="84"/>
      <c r="TWT70" s="135"/>
      <c r="TWU70" s="135"/>
      <c r="TWV70" s="135"/>
      <c r="TWW70" s="84"/>
      <c r="TWX70" s="135"/>
      <c r="TWY70" s="135"/>
      <c r="TWZ70" s="135"/>
      <c r="TXA70" s="84"/>
      <c r="TXB70" s="135"/>
      <c r="TXC70" s="135"/>
      <c r="TXD70" s="135"/>
      <c r="TXE70" s="84"/>
      <c r="TXF70" s="135"/>
      <c r="TXG70" s="135"/>
      <c r="TXH70" s="135"/>
      <c r="TXI70" s="84"/>
      <c r="TXJ70" s="135"/>
      <c r="TXK70" s="135"/>
      <c r="TXL70" s="135"/>
      <c r="TXM70" s="84"/>
      <c r="TXN70" s="135"/>
      <c r="TXO70" s="135"/>
      <c r="TXP70" s="135"/>
      <c r="TXQ70" s="84"/>
      <c r="TXR70" s="135"/>
      <c r="TXS70" s="135"/>
      <c r="TXT70" s="135"/>
      <c r="TXU70" s="84"/>
      <c r="TXV70" s="135"/>
      <c r="TXW70" s="135"/>
      <c r="TXX70" s="135"/>
      <c r="TXY70" s="84"/>
      <c r="TXZ70" s="135"/>
      <c r="TYA70" s="135"/>
      <c r="TYB70" s="135"/>
      <c r="TYC70" s="84"/>
      <c r="TYD70" s="135"/>
      <c r="TYE70" s="135"/>
      <c r="TYF70" s="135"/>
      <c r="TYG70" s="84"/>
      <c r="TYH70" s="135"/>
      <c r="TYI70" s="135"/>
      <c r="TYJ70" s="135"/>
      <c r="TYK70" s="84"/>
      <c r="TYL70" s="135"/>
      <c r="TYM70" s="135"/>
      <c r="TYN70" s="135"/>
      <c r="TYO70" s="84"/>
      <c r="TYP70" s="135"/>
      <c r="TYQ70" s="135"/>
      <c r="TYR70" s="135"/>
      <c r="TYS70" s="84"/>
      <c r="TYT70" s="135"/>
      <c r="TYU70" s="135"/>
      <c r="TYV70" s="135"/>
      <c r="TYW70" s="84"/>
      <c r="TYX70" s="135"/>
      <c r="TYY70" s="135"/>
      <c r="TYZ70" s="135"/>
      <c r="TZA70" s="84"/>
      <c r="TZB70" s="135"/>
      <c r="TZC70" s="135"/>
      <c r="TZD70" s="135"/>
      <c r="TZE70" s="84"/>
      <c r="TZF70" s="135"/>
      <c r="TZG70" s="135"/>
      <c r="TZH70" s="135"/>
      <c r="TZI70" s="84"/>
      <c r="TZJ70" s="135"/>
      <c r="TZK70" s="135"/>
      <c r="TZL70" s="135"/>
      <c r="TZM70" s="84"/>
      <c r="TZN70" s="135"/>
      <c r="TZO70" s="135"/>
      <c r="TZP70" s="135"/>
      <c r="TZQ70" s="84"/>
      <c r="TZR70" s="135"/>
      <c r="TZS70" s="135"/>
      <c r="TZT70" s="135"/>
      <c r="TZU70" s="84"/>
      <c r="TZV70" s="135"/>
      <c r="TZW70" s="135"/>
      <c r="TZX70" s="135"/>
      <c r="TZY70" s="84"/>
      <c r="TZZ70" s="135"/>
      <c r="UAA70" s="135"/>
      <c r="UAB70" s="135"/>
      <c r="UAC70" s="84"/>
      <c r="UAD70" s="135"/>
      <c r="UAE70" s="135"/>
      <c r="UAF70" s="135"/>
      <c r="UAG70" s="84"/>
      <c r="UAH70" s="135"/>
      <c r="UAI70" s="135"/>
      <c r="UAJ70" s="135"/>
      <c r="UAK70" s="84"/>
      <c r="UAL70" s="135"/>
      <c r="UAM70" s="135"/>
      <c r="UAN70" s="135"/>
      <c r="UAO70" s="84"/>
      <c r="UAP70" s="135"/>
      <c r="UAQ70" s="135"/>
      <c r="UAR70" s="135"/>
      <c r="UAS70" s="84"/>
      <c r="UAT70" s="135"/>
      <c r="UAU70" s="135"/>
      <c r="UAV70" s="135"/>
      <c r="UAW70" s="84"/>
      <c r="UAX70" s="135"/>
      <c r="UAY70" s="135"/>
      <c r="UAZ70" s="135"/>
      <c r="UBA70" s="84"/>
      <c r="UBB70" s="135"/>
      <c r="UBC70" s="135"/>
      <c r="UBD70" s="135"/>
      <c r="UBE70" s="84"/>
      <c r="UBF70" s="135"/>
      <c r="UBG70" s="135"/>
      <c r="UBH70" s="135"/>
      <c r="UBI70" s="84"/>
      <c r="UBJ70" s="135"/>
      <c r="UBK70" s="135"/>
      <c r="UBL70" s="135"/>
      <c r="UBM70" s="84"/>
      <c r="UBN70" s="135"/>
      <c r="UBO70" s="135"/>
      <c r="UBP70" s="135"/>
      <c r="UBQ70" s="84"/>
      <c r="UBR70" s="135"/>
      <c r="UBS70" s="135"/>
      <c r="UBT70" s="135"/>
      <c r="UBU70" s="84"/>
      <c r="UBV70" s="135"/>
      <c r="UBW70" s="135"/>
      <c r="UBX70" s="135"/>
      <c r="UBY70" s="84"/>
      <c r="UBZ70" s="135"/>
      <c r="UCA70" s="135"/>
      <c r="UCB70" s="135"/>
      <c r="UCC70" s="84"/>
      <c r="UCD70" s="135"/>
      <c r="UCE70" s="135"/>
      <c r="UCF70" s="135"/>
      <c r="UCG70" s="84"/>
      <c r="UCH70" s="135"/>
      <c r="UCI70" s="135"/>
      <c r="UCJ70" s="135"/>
      <c r="UCK70" s="84"/>
      <c r="UCL70" s="135"/>
      <c r="UCM70" s="135"/>
      <c r="UCN70" s="135"/>
      <c r="UCO70" s="84"/>
      <c r="UCP70" s="135"/>
      <c r="UCQ70" s="135"/>
      <c r="UCR70" s="135"/>
      <c r="UCS70" s="84"/>
      <c r="UCT70" s="135"/>
      <c r="UCU70" s="135"/>
      <c r="UCV70" s="135"/>
      <c r="UCW70" s="84"/>
      <c r="UCX70" s="135"/>
      <c r="UCY70" s="135"/>
      <c r="UCZ70" s="135"/>
      <c r="UDA70" s="84"/>
      <c r="UDB70" s="135"/>
      <c r="UDC70" s="135"/>
      <c r="UDD70" s="135"/>
      <c r="UDE70" s="84"/>
      <c r="UDF70" s="135"/>
      <c r="UDG70" s="135"/>
      <c r="UDH70" s="135"/>
      <c r="UDI70" s="84"/>
      <c r="UDJ70" s="135"/>
      <c r="UDK70" s="135"/>
      <c r="UDL70" s="135"/>
      <c r="UDM70" s="84"/>
      <c r="UDN70" s="135"/>
      <c r="UDO70" s="135"/>
      <c r="UDP70" s="135"/>
      <c r="UDQ70" s="84"/>
      <c r="UDR70" s="135"/>
      <c r="UDS70" s="135"/>
      <c r="UDT70" s="135"/>
      <c r="UDU70" s="84"/>
      <c r="UDV70" s="135"/>
      <c r="UDW70" s="135"/>
      <c r="UDX70" s="135"/>
      <c r="UDY70" s="84"/>
      <c r="UDZ70" s="135"/>
      <c r="UEA70" s="135"/>
      <c r="UEB70" s="135"/>
      <c r="UEC70" s="84"/>
      <c r="UED70" s="135"/>
      <c r="UEE70" s="135"/>
      <c r="UEF70" s="135"/>
      <c r="UEG70" s="84"/>
      <c r="UEH70" s="135"/>
      <c r="UEI70" s="135"/>
      <c r="UEJ70" s="135"/>
      <c r="UEK70" s="84"/>
      <c r="UEL70" s="135"/>
      <c r="UEM70" s="135"/>
      <c r="UEN70" s="135"/>
      <c r="UEO70" s="84"/>
      <c r="UEP70" s="135"/>
      <c r="UEQ70" s="135"/>
      <c r="UER70" s="135"/>
      <c r="UES70" s="84"/>
      <c r="UET70" s="135"/>
      <c r="UEU70" s="135"/>
      <c r="UEV70" s="135"/>
      <c r="UEW70" s="84"/>
      <c r="UEX70" s="135"/>
      <c r="UEY70" s="135"/>
      <c r="UEZ70" s="135"/>
      <c r="UFA70" s="84"/>
      <c r="UFB70" s="135"/>
      <c r="UFC70" s="135"/>
      <c r="UFD70" s="135"/>
      <c r="UFE70" s="84"/>
      <c r="UFF70" s="135"/>
      <c r="UFG70" s="135"/>
      <c r="UFH70" s="135"/>
      <c r="UFI70" s="84"/>
      <c r="UFJ70" s="135"/>
      <c r="UFK70" s="135"/>
      <c r="UFL70" s="135"/>
      <c r="UFM70" s="84"/>
      <c r="UFN70" s="135"/>
      <c r="UFO70" s="135"/>
      <c r="UFP70" s="135"/>
      <c r="UFQ70" s="84"/>
      <c r="UFR70" s="135"/>
      <c r="UFS70" s="135"/>
      <c r="UFT70" s="135"/>
      <c r="UFU70" s="84"/>
      <c r="UFV70" s="135"/>
      <c r="UFW70" s="135"/>
      <c r="UFX70" s="135"/>
      <c r="UFY70" s="84"/>
      <c r="UFZ70" s="135"/>
      <c r="UGA70" s="135"/>
      <c r="UGB70" s="135"/>
      <c r="UGC70" s="84"/>
      <c r="UGD70" s="135"/>
      <c r="UGE70" s="135"/>
      <c r="UGF70" s="135"/>
      <c r="UGG70" s="84"/>
      <c r="UGH70" s="135"/>
      <c r="UGI70" s="135"/>
      <c r="UGJ70" s="135"/>
      <c r="UGK70" s="84"/>
      <c r="UGL70" s="135"/>
      <c r="UGM70" s="135"/>
      <c r="UGN70" s="135"/>
      <c r="UGO70" s="84"/>
      <c r="UGP70" s="135"/>
      <c r="UGQ70" s="135"/>
      <c r="UGR70" s="135"/>
      <c r="UGS70" s="84"/>
      <c r="UGT70" s="135"/>
      <c r="UGU70" s="135"/>
      <c r="UGV70" s="135"/>
      <c r="UGW70" s="84"/>
      <c r="UGX70" s="135"/>
      <c r="UGY70" s="135"/>
      <c r="UGZ70" s="135"/>
      <c r="UHA70" s="84"/>
      <c r="UHB70" s="135"/>
      <c r="UHC70" s="135"/>
      <c r="UHD70" s="135"/>
      <c r="UHE70" s="84"/>
      <c r="UHF70" s="135"/>
      <c r="UHG70" s="135"/>
      <c r="UHH70" s="135"/>
      <c r="UHI70" s="84"/>
      <c r="UHJ70" s="135"/>
      <c r="UHK70" s="135"/>
      <c r="UHL70" s="135"/>
      <c r="UHM70" s="84"/>
      <c r="UHN70" s="135"/>
      <c r="UHO70" s="135"/>
      <c r="UHP70" s="135"/>
      <c r="UHQ70" s="84"/>
      <c r="UHR70" s="135"/>
      <c r="UHS70" s="135"/>
      <c r="UHT70" s="135"/>
      <c r="UHU70" s="84"/>
      <c r="UHV70" s="135"/>
      <c r="UHW70" s="135"/>
      <c r="UHX70" s="135"/>
      <c r="UHY70" s="84"/>
      <c r="UHZ70" s="135"/>
      <c r="UIA70" s="135"/>
      <c r="UIB70" s="135"/>
      <c r="UIC70" s="84"/>
      <c r="UID70" s="135"/>
      <c r="UIE70" s="135"/>
      <c r="UIF70" s="135"/>
      <c r="UIG70" s="84"/>
      <c r="UIH70" s="135"/>
      <c r="UII70" s="135"/>
      <c r="UIJ70" s="135"/>
      <c r="UIK70" s="84"/>
      <c r="UIL70" s="135"/>
      <c r="UIM70" s="135"/>
      <c r="UIN70" s="135"/>
      <c r="UIO70" s="84"/>
      <c r="UIP70" s="135"/>
      <c r="UIQ70" s="135"/>
      <c r="UIR70" s="135"/>
      <c r="UIS70" s="84"/>
      <c r="UIT70" s="135"/>
      <c r="UIU70" s="135"/>
      <c r="UIV70" s="135"/>
      <c r="UIW70" s="84"/>
      <c r="UIX70" s="135"/>
      <c r="UIY70" s="135"/>
      <c r="UIZ70" s="135"/>
      <c r="UJA70" s="84"/>
      <c r="UJB70" s="135"/>
      <c r="UJC70" s="135"/>
      <c r="UJD70" s="135"/>
      <c r="UJE70" s="84"/>
      <c r="UJF70" s="135"/>
      <c r="UJG70" s="135"/>
      <c r="UJH70" s="135"/>
      <c r="UJI70" s="84"/>
      <c r="UJJ70" s="135"/>
      <c r="UJK70" s="135"/>
      <c r="UJL70" s="135"/>
      <c r="UJM70" s="84"/>
      <c r="UJN70" s="135"/>
      <c r="UJO70" s="135"/>
      <c r="UJP70" s="135"/>
      <c r="UJQ70" s="84"/>
      <c r="UJR70" s="135"/>
      <c r="UJS70" s="135"/>
      <c r="UJT70" s="135"/>
      <c r="UJU70" s="84"/>
      <c r="UJV70" s="135"/>
      <c r="UJW70" s="135"/>
      <c r="UJX70" s="135"/>
      <c r="UJY70" s="84"/>
      <c r="UJZ70" s="135"/>
      <c r="UKA70" s="135"/>
      <c r="UKB70" s="135"/>
      <c r="UKC70" s="84"/>
      <c r="UKD70" s="135"/>
      <c r="UKE70" s="135"/>
      <c r="UKF70" s="135"/>
      <c r="UKG70" s="84"/>
      <c r="UKH70" s="135"/>
      <c r="UKI70" s="135"/>
      <c r="UKJ70" s="135"/>
      <c r="UKK70" s="84"/>
      <c r="UKL70" s="135"/>
      <c r="UKM70" s="135"/>
      <c r="UKN70" s="135"/>
      <c r="UKO70" s="84"/>
      <c r="UKP70" s="135"/>
      <c r="UKQ70" s="135"/>
      <c r="UKR70" s="135"/>
      <c r="UKS70" s="84"/>
      <c r="UKT70" s="135"/>
      <c r="UKU70" s="135"/>
      <c r="UKV70" s="135"/>
      <c r="UKW70" s="84"/>
      <c r="UKX70" s="135"/>
      <c r="UKY70" s="135"/>
      <c r="UKZ70" s="135"/>
      <c r="ULA70" s="84"/>
      <c r="ULB70" s="135"/>
      <c r="ULC70" s="135"/>
      <c r="ULD70" s="135"/>
      <c r="ULE70" s="84"/>
      <c r="ULF70" s="135"/>
      <c r="ULG70" s="135"/>
      <c r="ULH70" s="135"/>
      <c r="ULI70" s="84"/>
      <c r="ULJ70" s="135"/>
      <c r="ULK70" s="135"/>
      <c r="ULL70" s="135"/>
      <c r="ULM70" s="84"/>
      <c r="ULN70" s="135"/>
      <c r="ULO70" s="135"/>
      <c r="ULP70" s="135"/>
      <c r="ULQ70" s="84"/>
      <c r="ULR70" s="135"/>
      <c r="ULS70" s="135"/>
      <c r="ULT70" s="135"/>
      <c r="ULU70" s="84"/>
      <c r="ULV70" s="135"/>
      <c r="ULW70" s="135"/>
      <c r="ULX70" s="135"/>
      <c r="ULY70" s="84"/>
      <c r="ULZ70" s="135"/>
      <c r="UMA70" s="135"/>
      <c r="UMB70" s="135"/>
      <c r="UMC70" s="84"/>
      <c r="UMD70" s="135"/>
      <c r="UME70" s="135"/>
      <c r="UMF70" s="135"/>
      <c r="UMG70" s="84"/>
      <c r="UMH70" s="135"/>
      <c r="UMI70" s="135"/>
      <c r="UMJ70" s="135"/>
      <c r="UMK70" s="84"/>
      <c r="UML70" s="135"/>
      <c r="UMM70" s="135"/>
      <c r="UMN70" s="135"/>
      <c r="UMO70" s="84"/>
      <c r="UMP70" s="135"/>
      <c r="UMQ70" s="135"/>
      <c r="UMR70" s="135"/>
      <c r="UMS70" s="84"/>
      <c r="UMT70" s="135"/>
      <c r="UMU70" s="135"/>
      <c r="UMV70" s="135"/>
      <c r="UMW70" s="84"/>
      <c r="UMX70" s="135"/>
      <c r="UMY70" s="135"/>
      <c r="UMZ70" s="135"/>
      <c r="UNA70" s="84"/>
      <c r="UNB70" s="135"/>
      <c r="UNC70" s="135"/>
      <c r="UND70" s="135"/>
      <c r="UNE70" s="84"/>
      <c r="UNF70" s="135"/>
      <c r="UNG70" s="135"/>
      <c r="UNH70" s="135"/>
      <c r="UNI70" s="84"/>
      <c r="UNJ70" s="135"/>
      <c r="UNK70" s="135"/>
      <c r="UNL70" s="135"/>
      <c r="UNM70" s="84"/>
      <c r="UNN70" s="135"/>
      <c r="UNO70" s="135"/>
      <c r="UNP70" s="135"/>
      <c r="UNQ70" s="84"/>
      <c r="UNR70" s="135"/>
      <c r="UNS70" s="135"/>
      <c r="UNT70" s="135"/>
      <c r="UNU70" s="84"/>
      <c r="UNV70" s="135"/>
      <c r="UNW70" s="135"/>
      <c r="UNX70" s="135"/>
      <c r="UNY70" s="84"/>
      <c r="UNZ70" s="135"/>
      <c r="UOA70" s="135"/>
      <c r="UOB70" s="135"/>
      <c r="UOC70" s="84"/>
      <c r="UOD70" s="135"/>
      <c r="UOE70" s="135"/>
      <c r="UOF70" s="135"/>
      <c r="UOG70" s="84"/>
      <c r="UOH70" s="135"/>
      <c r="UOI70" s="135"/>
      <c r="UOJ70" s="135"/>
      <c r="UOK70" s="84"/>
      <c r="UOL70" s="135"/>
      <c r="UOM70" s="135"/>
      <c r="UON70" s="135"/>
      <c r="UOO70" s="84"/>
      <c r="UOP70" s="135"/>
      <c r="UOQ70" s="135"/>
      <c r="UOR70" s="135"/>
      <c r="UOS70" s="84"/>
      <c r="UOT70" s="135"/>
      <c r="UOU70" s="135"/>
      <c r="UOV70" s="135"/>
      <c r="UOW70" s="84"/>
      <c r="UOX70" s="135"/>
      <c r="UOY70" s="135"/>
      <c r="UOZ70" s="135"/>
      <c r="UPA70" s="84"/>
      <c r="UPB70" s="135"/>
      <c r="UPC70" s="135"/>
      <c r="UPD70" s="135"/>
      <c r="UPE70" s="84"/>
      <c r="UPF70" s="135"/>
      <c r="UPG70" s="135"/>
      <c r="UPH70" s="135"/>
      <c r="UPI70" s="84"/>
      <c r="UPJ70" s="135"/>
      <c r="UPK70" s="135"/>
      <c r="UPL70" s="135"/>
      <c r="UPM70" s="84"/>
      <c r="UPN70" s="135"/>
      <c r="UPO70" s="135"/>
      <c r="UPP70" s="135"/>
      <c r="UPQ70" s="84"/>
      <c r="UPR70" s="135"/>
      <c r="UPS70" s="135"/>
      <c r="UPT70" s="135"/>
      <c r="UPU70" s="84"/>
      <c r="UPV70" s="135"/>
      <c r="UPW70" s="135"/>
      <c r="UPX70" s="135"/>
      <c r="UPY70" s="84"/>
      <c r="UPZ70" s="135"/>
      <c r="UQA70" s="135"/>
      <c r="UQB70" s="135"/>
      <c r="UQC70" s="84"/>
      <c r="UQD70" s="135"/>
      <c r="UQE70" s="135"/>
      <c r="UQF70" s="135"/>
      <c r="UQG70" s="84"/>
      <c r="UQH70" s="135"/>
      <c r="UQI70" s="135"/>
      <c r="UQJ70" s="135"/>
      <c r="UQK70" s="84"/>
      <c r="UQL70" s="135"/>
      <c r="UQM70" s="135"/>
      <c r="UQN70" s="135"/>
      <c r="UQO70" s="84"/>
      <c r="UQP70" s="135"/>
      <c r="UQQ70" s="135"/>
      <c r="UQR70" s="135"/>
      <c r="UQS70" s="84"/>
      <c r="UQT70" s="135"/>
      <c r="UQU70" s="135"/>
      <c r="UQV70" s="135"/>
      <c r="UQW70" s="84"/>
      <c r="UQX70" s="135"/>
      <c r="UQY70" s="135"/>
      <c r="UQZ70" s="135"/>
      <c r="URA70" s="84"/>
      <c r="URB70" s="135"/>
      <c r="URC70" s="135"/>
      <c r="URD70" s="135"/>
      <c r="URE70" s="84"/>
      <c r="URF70" s="135"/>
      <c r="URG70" s="135"/>
      <c r="URH70" s="135"/>
      <c r="URI70" s="84"/>
      <c r="URJ70" s="135"/>
      <c r="URK70" s="135"/>
      <c r="URL70" s="135"/>
      <c r="URM70" s="84"/>
      <c r="URN70" s="135"/>
      <c r="URO70" s="135"/>
      <c r="URP70" s="135"/>
      <c r="URQ70" s="84"/>
      <c r="URR70" s="135"/>
      <c r="URS70" s="135"/>
      <c r="URT70" s="135"/>
      <c r="URU70" s="84"/>
      <c r="URV70" s="135"/>
      <c r="URW70" s="135"/>
      <c r="URX70" s="135"/>
      <c r="URY70" s="84"/>
      <c r="URZ70" s="135"/>
      <c r="USA70" s="135"/>
      <c r="USB70" s="135"/>
      <c r="USC70" s="84"/>
      <c r="USD70" s="135"/>
      <c r="USE70" s="135"/>
      <c r="USF70" s="135"/>
      <c r="USG70" s="84"/>
      <c r="USH70" s="135"/>
      <c r="USI70" s="135"/>
      <c r="USJ70" s="135"/>
      <c r="USK70" s="84"/>
      <c r="USL70" s="135"/>
      <c r="USM70" s="135"/>
      <c r="USN70" s="135"/>
      <c r="USO70" s="84"/>
      <c r="USP70" s="135"/>
      <c r="USQ70" s="135"/>
      <c r="USR70" s="135"/>
      <c r="USS70" s="84"/>
      <c r="UST70" s="135"/>
      <c r="USU70" s="135"/>
      <c r="USV70" s="135"/>
      <c r="USW70" s="84"/>
      <c r="USX70" s="135"/>
      <c r="USY70" s="135"/>
      <c r="USZ70" s="135"/>
      <c r="UTA70" s="84"/>
      <c r="UTB70" s="135"/>
      <c r="UTC70" s="135"/>
      <c r="UTD70" s="135"/>
      <c r="UTE70" s="84"/>
      <c r="UTF70" s="135"/>
      <c r="UTG70" s="135"/>
      <c r="UTH70" s="135"/>
      <c r="UTI70" s="84"/>
      <c r="UTJ70" s="135"/>
      <c r="UTK70" s="135"/>
      <c r="UTL70" s="135"/>
      <c r="UTM70" s="84"/>
      <c r="UTN70" s="135"/>
      <c r="UTO70" s="135"/>
      <c r="UTP70" s="135"/>
      <c r="UTQ70" s="84"/>
      <c r="UTR70" s="135"/>
      <c r="UTS70" s="135"/>
      <c r="UTT70" s="135"/>
      <c r="UTU70" s="84"/>
      <c r="UTV70" s="135"/>
      <c r="UTW70" s="135"/>
      <c r="UTX70" s="135"/>
      <c r="UTY70" s="84"/>
      <c r="UTZ70" s="135"/>
      <c r="UUA70" s="135"/>
      <c r="UUB70" s="135"/>
      <c r="UUC70" s="84"/>
      <c r="UUD70" s="135"/>
      <c r="UUE70" s="135"/>
      <c r="UUF70" s="135"/>
      <c r="UUG70" s="84"/>
      <c r="UUH70" s="135"/>
      <c r="UUI70" s="135"/>
      <c r="UUJ70" s="135"/>
      <c r="UUK70" s="84"/>
      <c r="UUL70" s="135"/>
      <c r="UUM70" s="135"/>
      <c r="UUN70" s="135"/>
      <c r="UUO70" s="84"/>
      <c r="UUP70" s="135"/>
      <c r="UUQ70" s="135"/>
      <c r="UUR70" s="135"/>
      <c r="UUS70" s="84"/>
      <c r="UUT70" s="135"/>
      <c r="UUU70" s="135"/>
      <c r="UUV70" s="135"/>
      <c r="UUW70" s="84"/>
      <c r="UUX70" s="135"/>
      <c r="UUY70" s="135"/>
      <c r="UUZ70" s="135"/>
      <c r="UVA70" s="84"/>
      <c r="UVB70" s="135"/>
      <c r="UVC70" s="135"/>
      <c r="UVD70" s="135"/>
      <c r="UVE70" s="84"/>
      <c r="UVF70" s="135"/>
      <c r="UVG70" s="135"/>
      <c r="UVH70" s="135"/>
      <c r="UVI70" s="84"/>
      <c r="UVJ70" s="135"/>
      <c r="UVK70" s="135"/>
      <c r="UVL70" s="135"/>
      <c r="UVM70" s="84"/>
      <c r="UVN70" s="135"/>
      <c r="UVO70" s="135"/>
      <c r="UVP70" s="135"/>
      <c r="UVQ70" s="84"/>
      <c r="UVR70" s="135"/>
      <c r="UVS70" s="135"/>
      <c r="UVT70" s="135"/>
      <c r="UVU70" s="84"/>
      <c r="UVV70" s="135"/>
      <c r="UVW70" s="135"/>
      <c r="UVX70" s="135"/>
      <c r="UVY70" s="84"/>
      <c r="UVZ70" s="135"/>
      <c r="UWA70" s="135"/>
      <c r="UWB70" s="135"/>
      <c r="UWC70" s="84"/>
      <c r="UWD70" s="135"/>
      <c r="UWE70" s="135"/>
      <c r="UWF70" s="135"/>
      <c r="UWG70" s="84"/>
      <c r="UWH70" s="135"/>
      <c r="UWI70" s="135"/>
      <c r="UWJ70" s="135"/>
      <c r="UWK70" s="84"/>
      <c r="UWL70" s="135"/>
      <c r="UWM70" s="135"/>
      <c r="UWN70" s="135"/>
      <c r="UWO70" s="84"/>
      <c r="UWP70" s="135"/>
      <c r="UWQ70" s="135"/>
      <c r="UWR70" s="135"/>
      <c r="UWS70" s="84"/>
      <c r="UWT70" s="135"/>
      <c r="UWU70" s="135"/>
      <c r="UWV70" s="135"/>
      <c r="UWW70" s="84"/>
      <c r="UWX70" s="135"/>
      <c r="UWY70" s="135"/>
      <c r="UWZ70" s="135"/>
      <c r="UXA70" s="84"/>
      <c r="UXB70" s="135"/>
      <c r="UXC70" s="135"/>
      <c r="UXD70" s="135"/>
      <c r="UXE70" s="84"/>
      <c r="UXF70" s="135"/>
      <c r="UXG70" s="135"/>
      <c r="UXH70" s="135"/>
      <c r="UXI70" s="84"/>
      <c r="UXJ70" s="135"/>
      <c r="UXK70" s="135"/>
      <c r="UXL70" s="135"/>
      <c r="UXM70" s="84"/>
      <c r="UXN70" s="135"/>
      <c r="UXO70" s="135"/>
      <c r="UXP70" s="135"/>
      <c r="UXQ70" s="84"/>
      <c r="UXR70" s="135"/>
      <c r="UXS70" s="135"/>
      <c r="UXT70" s="135"/>
      <c r="UXU70" s="84"/>
      <c r="UXV70" s="135"/>
      <c r="UXW70" s="135"/>
      <c r="UXX70" s="135"/>
      <c r="UXY70" s="84"/>
      <c r="UXZ70" s="135"/>
      <c r="UYA70" s="135"/>
      <c r="UYB70" s="135"/>
      <c r="UYC70" s="84"/>
      <c r="UYD70" s="135"/>
      <c r="UYE70" s="135"/>
      <c r="UYF70" s="135"/>
      <c r="UYG70" s="84"/>
      <c r="UYH70" s="135"/>
      <c r="UYI70" s="135"/>
      <c r="UYJ70" s="135"/>
      <c r="UYK70" s="84"/>
      <c r="UYL70" s="135"/>
      <c r="UYM70" s="135"/>
      <c r="UYN70" s="135"/>
      <c r="UYO70" s="84"/>
      <c r="UYP70" s="135"/>
      <c r="UYQ70" s="135"/>
      <c r="UYR70" s="135"/>
      <c r="UYS70" s="84"/>
      <c r="UYT70" s="135"/>
      <c r="UYU70" s="135"/>
      <c r="UYV70" s="135"/>
      <c r="UYW70" s="84"/>
      <c r="UYX70" s="135"/>
      <c r="UYY70" s="135"/>
      <c r="UYZ70" s="135"/>
      <c r="UZA70" s="84"/>
      <c r="UZB70" s="135"/>
      <c r="UZC70" s="135"/>
      <c r="UZD70" s="135"/>
      <c r="UZE70" s="84"/>
      <c r="UZF70" s="135"/>
      <c r="UZG70" s="135"/>
      <c r="UZH70" s="135"/>
      <c r="UZI70" s="84"/>
      <c r="UZJ70" s="135"/>
      <c r="UZK70" s="135"/>
      <c r="UZL70" s="135"/>
      <c r="UZM70" s="84"/>
      <c r="UZN70" s="135"/>
      <c r="UZO70" s="135"/>
      <c r="UZP70" s="135"/>
      <c r="UZQ70" s="84"/>
      <c r="UZR70" s="135"/>
      <c r="UZS70" s="135"/>
      <c r="UZT70" s="135"/>
      <c r="UZU70" s="84"/>
      <c r="UZV70" s="135"/>
      <c r="UZW70" s="135"/>
      <c r="UZX70" s="135"/>
      <c r="UZY70" s="84"/>
      <c r="UZZ70" s="135"/>
      <c r="VAA70" s="135"/>
      <c r="VAB70" s="135"/>
      <c r="VAC70" s="84"/>
      <c r="VAD70" s="135"/>
      <c r="VAE70" s="135"/>
      <c r="VAF70" s="135"/>
      <c r="VAG70" s="84"/>
      <c r="VAH70" s="135"/>
      <c r="VAI70" s="135"/>
      <c r="VAJ70" s="135"/>
      <c r="VAK70" s="84"/>
      <c r="VAL70" s="135"/>
      <c r="VAM70" s="135"/>
      <c r="VAN70" s="135"/>
      <c r="VAO70" s="84"/>
      <c r="VAP70" s="135"/>
      <c r="VAQ70" s="135"/>
      <c r="VAR70" s="135"/>
      <c r="VAS70" s="84"/>
      <c r="VAT70" s="135"/>
      <c r="VAU70" s="135"/>
      <c r="VAV70" s="135"/>
      <c r="VAW70" s="84"/>
      <c r="VAX70" s="135"/>
      <c r="VAY70" s="135"/>
      <c r="VAZ70" s="135"/>
      <c r="VBA70" s="84"/>
      <c r="VBB70" s="135"/>
      <c r="VBC70" s="135"/>
      <c r="VBD70" s="135"/>
      <c r="VBE70" s="84"/>
      <c r="VBF70" s="135"/>
      <c r="VBG70" s="135"/>
      <c r="VBH70" s="135"/>
      <c r="VBI70" s="84"/>
      <c r="VBJ70" s="135"/>
      <c r="VBK70" s="135"/>
      <c r="VBL70" s="135"/>
      <c r="VBM70" s="84"/>
      <c r="VBN70" s="135"/>
      <c r="VBO70" s="135"/>
      <c r="VBP70" s="135"/>
      <c r="VBQ70" s="84"/>
      <c r="VBR70" s="135"/>
      <c r="VBS70" s="135"/>
      <c r="VBT70" s="135"/>
      <c r="VBU70" s="84"/>
      <c r="VBV70" s="135"/>
      <c r="VBW70" s="135"/>
      <c r="VBX70" s="135"/>
      <c r="VBY70" s="84"/>
      <c r="VBZ70" s="135"/>
      <c r="VCA70" s="135"/>
      <c r="VCB70" s="135"/>
      <c r="VCC70" s="84"/>
      <c r="VCD70" s="135"/>
      <c r="VCE70" s="135"/>
      <c r="VCF70" s="135"/>
      <c r="VCG70" s="84"/>
      <c r="VCH70" s="135"/>
      <c r="VCI70" s="135"/>
      <c r="VCJ70" s="135"/>
      <c r="VCK70" s="84"/>
      <c r="VCL70" s="135"/>
      <c r="VCM70" s="135"/>
      <c r="VCN70" s="135"/>
      <c r="VCO70" s="84"/>
      <c r="VCP70" s="135"/>
      <c r="VCQ70" s="135"/>
      <c r="VCR70" s="135"/>
      <c r="VCS70" s="84"/>
      <c r="VCT70" s="135"/>
      <c r="VCU70" s="135"/>
      <c r="VCV70" s="135"/>
      <c r="VCW70" s="84"/>
      <c r="VCX70" s="135"/>
      <c r="VCY70" s="135"/>
      <c r="VCZ70" s="135"/>
      <c r="VDA70" s="84"/>
      <c r="VDB70" s="135"/>
      <c r="VDC70" s="135"/>
      <c r="VDD70" s="135"/>
      <c r="VDE70" s="84"/>
      <c r="VDF70" s="135"/>
      <c r="VDG70" s="135"/>
      <c r="VDH70" s="135"/>
      <c r="VDI70" s="84"/>
      <c r="VDJ70" s="135"/>
      <c r="VDK70" s="135"/>
      <c r="VDL70" s="135"/>
      <c r="VDM70" s="84"/>
      <c r="VDN70" s="135"/>
      <c r="VDO70" s="135"/>
      <c r="VDP70" s="135"/>
      <c r="VDQ70" s="84"/>
      <c r="VDR70" s="135"/>
      <c r="VDS70" s="135"/>
      <c r="VDT70" s="135"/>
      <c r="VDU70" s="84"/>
      <c r="VDV70" s="135"/>
      <c r="VDW70" s="135"/>
      <c r="VDX70" s="135"/>
      <c r="VDY70" s="84"/>
      <c r="VDZ70" s="135"/>
      <c r="VEA70" s="135"/>
      <c r="VEB70" s="135"/>
      <c r="VEC70" s="84"/>
      <c r="VED70" s="135"/>
      <c r="VEE70" s="135"/>
      <c r="VEF70" s="135"/>
      <c r="VEG70" s="84"/>
      <c r="VEH70" s="135"/>
      <c r="VEI70" s="135"/>
      <c r="VEJ70" s="135"/>
      <c r="VEK70" s="84"/>
      <c r="VEL70" s="135"/>
      <c r="VEM70" s="135"/>
      <c r="VEN70" s="135"/>
      <c r="VEO70" s="84"/>
      <c r="VEP70" s="135"/>
      <c r="VEQ70" s="135"/>
      <c r="VER70" s="135"/>
      <c r="VES70" s="84"/>
      <c r="VET70" s="135"/>
      <c r="VEU70" s="135"/>
      <c r="VEV70" s="135"/>
      <c r="VEW70" s="84"/>
      <c r="VEX70" s="135"/>
      <c r="VEY70" s="135"/>
      <c r="VEZ70" s="135"/>
      <c r="VFA70" s="84"/>
      <c r="VFB70" s="135"/>
      <c r="VFC70" s="135"/>
      <c r="VFD70" s="135"/>
      <c r="VFE70" s="84"/>
      <c r="VFF70" s="135"/>
      <c r="VFG70" s="135"/>
      <c r="VFH70" s="135"/>
      <c r="VFI70" s="84"/>
      <c r="VFJ70" s="135"/>
      <c r="VFK70" s="135"/>
      <c r="VFL70" s="135"/>
      <c r="VFM70" s="84"/>
      <c r="VFN70" s="135"/>
      <c r="VFO70" s="135"/>
      <c r="VFP70" s="135"/>
      <c r="VFQ70" s="84"/>
      <c r="VFR70" s="135"/>
      <c r="VFS70" s="135"/>
      <c r="VFT70" s="135"/>
      <c r="VFU70" s="84"/>
      <c r="VFV70" s="135"/>
      <c r="VFW70" s="135"/>
      <c r="VFX70" s="135"/>
      <c r="VFY70" s="84"/>
      <c r="VFZ70" s="135"/>
      <c r="VGA70" s="135"/>
      <c r="VGB70" s="135"/>
      <c r="VGC70" s="84"/>
      <c r="VGD70" s="135"/>
      <c r="VGE70" s="135"/>
      <c r="VGF70" s="135"/>
      <c r="VGG70" s="84"/>
      <c r="VGH70" s="135"/>
      <c r="VGI70" s="135"/>
      <c r="VGJ70" s="135"/>
      <c r="VGK70" s="84"/>
      <c r="VGL70" s="135"/>
      <c r="VGM70" s="135"/>
      <c r="VGN70" s="135"/>
      <c r="VGO70" s="84"/>
      <c r="VGP70" s="135"/>
      <c r="VGQ70" s="135"/>
      <c r="VGR70" s="135"/>
      <c r="VGS70" s="84"/>
      <c r="VGT70" s="135"/>
      <c r="VGU70" s="135"/>
      <c r="VGV70" s="135"/>
      <c r="VGW70" s="84"/>
      <c r="VGX70" s="135"/>
      <c r="VGY70" s="135"/>
      <c r="VGZ70" s="135"/>
      <c r="VHA70" s="84"/>
      <c r="VHB70" s="135"/>
      <c r="VHC70" s="135"/>
      <c r="VHD70" s="135"/>
      <c r="VHE70" s="84"/>
      <c r="VHF70" s="135"/>
      <c r="VHG70" s="135"/>
      <c r="VHH70" s="135"/>
      <c r="VHI70" s="84"/>
      <c r="VHJ70" s="135"/>
      <c r="VHK70" s="135"/>
      <c r="VHL70" s="135"/>
      <c r="VHM70" s="84"/>
      <c r="VHN70" s="135"/>
      <c r="VHO70" s="135"/>
      <c r="VHP70" s="135"/>
      <c r="VHQ70" s="84"/>
      <c r="VHR70" s="135"/>
      <c r="VHS70" s="135"/>
      <c r="VHT70" s="135"/>
      <c r="VHU70" s="84"/>
      <c r="VHV70" s="135"/>
      <c r="VHW70" s="135"/>
      <c r="VHX70" s="135"/>
      <c r="VHY70" s="84"/>
      <c r="VHZ70" s="135"/>
      <c r="VIA70" s="135"/>
      <c r="VIB70" s="135"/>
      <c r="VIC70" s="84"/>
      <c r="VID70" s="135"/>
      <c r="VIE70" s="135"/>
      <c r="VIF70" s="135"/>
      <c r="VIG70" s="84"/>
      <c r="VIH70" s="135"/>
      <c r="VII70" s="135"/>
      <c r="VIJ70" s="135"/>
      <c r="VIK70" s="84"/>
      <c r="VIL70" s="135"/>
      <c r="VIM70" s="135"/>
      <c r="VIN70" s="135"/>
      <c r="VIO70" s="84"/>
      <c r="VIP70" s="135"/>
      <c r="VIQ70" s="135"/>
      <c r="VIR70" s="135"/>
      <c r="VIS70" s="84"/>
      <c r="VIT70" s="135"/>
      <c r="VIU70" s="135"/>
      <c r="VIV70" s="135"/>
      <c r="VIW70" s="84"/>
      <c r="VIX70" s="135"/>
      <c r="VIY70" s="135"/>
      <c r="VIZ70" s="135"/>
      <c r="VJA70" s="84"/>
      <c r="VJB70" s="135"/>
      <c r="VJC70" s="135"/>
      <c r="VJD70" s="135"/>
      <c r="VJE70" s="84"/>
      <c r="VJF70" s="135"/>
      <c r="VJG70" s="135"/>
      <c r="VJH70" s="135"/>
      <c r="VJI70" s="84"/>
      <c r="VJJ70" s="135"/>
      <c r="VJK70" s="135"/>
      <c r="VJL70" s="135"/>
      <c r="VJM70" s="84"/>
      <c r="VJN70" s="135"/>
      <c r="VJO70" s="135"/>
      <c r="VJP70" s="135"/>
      <c r="VJQ70" s="84"/>
      <c r="VJR70" s="135"/>
      <c r="VJS70" s="135"/>
      <c r="VJT70" s="135"/>
      <c r="VJU70" s="84"/>
      <c r="VJV70" s="135"/>
      <c r="VJW70" s="135"/>
      <c r="VJX70" s="135"/>
      <c r="VJY70" s="84"/>
      <c r="VJZ70" s="135"/>
      <c r="VKA70" s="135"/>
      <c r="VKB70" s="135"/>
      <c r="VKC70" s="84"/>
      <c r="VKD70" s="135"/>
      <c r="VKE70" s="135"/>
      <c r="VKF70" s="135"/>
      <c r="VKG70" s="84"/>
      <c r="VKH70" s="135"/>
      <c r="VKI70" s="135"/>
      <c r="VKJ70" s="135"/>
      <c r="VKK70" s="84"/>
      <c r="VKL70" s="135"/>
      <c r="VKM70" s="135"/>
      <c r="VKN70" s="135"/>
      <c r="VKO70" s="84"/>
      <c r="VKP70" s="135"/>
      <c r="VKQ70" s="135"/>
      <c r="VKR70" s="135"/>
      <c r="VKS70" s="84"/>
      <c r="VKT70" s="135"/>
      <c r="VKU70" s="135"/>
      <c r="VKV70" s="135"/>
      <c r="VKW70" s="84"/>
      <c r="VKX70" s="135"/>
      <c r="VKY70" s="135"/>
      <c r="VKZ70" s="135"/>
      <c r="VLA70" s="84"/>
      <c r="VLB70" s="135"/>
      <c r="VLC70" s="135"/>
      <c r="VLD70" s="135"/>
      <c r="VLE70" s="84"/>
      <c r="VLF70" s="135"/>
      <c r="VLG70" s="135"/>
      <c r="VLH70" s="135"/>
      <c r="VLI70" s="84"/>
      <c r="VLJ70" s="135"/>
      <c r="VLK70" s="135"/>
      <c r="VLL70" s="135"/>
      <c r="VLM70" s="84"/>
      <c r="VLN70" s="135"/>
      <c r="VLO70" s="135"/>
      <c r="VLP70" s="135"/>
      <c r="VLQ70" s="84"/>
      <c r="VLR70" s="135"/>
      <c r="VLS70" s="135"/>
      <c r="VLT70" s="135"/>
      <c r="VLU70" s="84"/>
      <c r="VLV70" s="135"/>
      <c r="VLW70" s="135"/>
      <c r="VLX70" s="135"/>
      <c r="VLY70" s="84"/>
      <c r="VLZ70" s="135"/>
      <c r="VMA70" s="135"/>
      <c r="VMB70" s="135"/>
      <c r="VMC70" s="84"/>
      <c r="VMD70" s="135"/>
      <c r="VME70" s="135"/>
      <c r="VMF70" s="135"/>
      <c r="VMG70" s="84"/>
      <c r="VMH70" s="135"/>
      <c r="VMI70" s="135"/>
      <c r="VMJ70" s="135"/>
      <c r="VMK70" s="84"/>
      <c r="VML70" s="135"/>
      <c r="VMM70" s="135"/>
      <c r="VMN70" s="135"/>
      <c r="VMO70" s="84"/>
      <c r="VMP70" s="135"/>
      <c r="VMQ70" s="135"/>
      <c r="VMR70" s="135"/>
      <c r="VMS70" s="84"/>
      <c r="VMT70" s="135"/>
      <c r="VMU70" s="135"/>
      <c r="VMV70" s="135"/>
      <c r="VMW70" s="84"/>
      <c r="VMX70" s="135"/>
      <c r="VMY70" s="135"/>
      <c r="VMZ70" s="135"/>
      <c r="VNA70" s="84"/>
      <c r="VNB70" s="135"/>
      <c r="VNC70" s="135"/>
      <c r="VND70" s="135"/>
      <c r="VNE70" s="84"/>
      <c r="VNF70" s="135"/>
      <c r="VNG70" s="135"/>
      <c r="VNH70" s="135"/>
      <c r="VNI70" s="84"/>
      <c r="VNJ70" s="135"/>
      <c r="VNK70" s="135"/>
      <c r="VNL70" s="135"/>
      <c r="VNM70" s="84"/>
      <c r="VNN70" s="135"/>
      <c r="VNO70" s="135"/>
      <c r="VNP70" s="135"/>
      <c r="VNQ70" s="84"/>
      <c r="VNR70" s="135"/>
      <c r="VNS70" s="135"/>
      <c r="VNT70" s="135"/>
      <c r="VNU70" s="84"/>
      <c r="VNV70" s="135"/>
      <c r="VNW70" s="135"/>
      <c r="VNX70" s="135"/>
      <c r="VNY70" s="84"/>
      <c r="VNZ70" s="135"/>
      <c r="VOA70" s="135"/>
      <c r="VOB70" s="135"/>
      <c r="VOC70" s="84"/>
      <c r="VOD70" s="135"/>
      <c r="VOE70" s="135"/>
      <c r="VOF70" s="135"/>
      <c r="VOG70" s="84"/>
      <c r="VOH70" s="135"/>
      <c r="VOI70" s="135"/>
      <c r="VOJ70" s="135"/>
      <c r="VOK70" s="84"/>
      <c r="VOL70" s="135"/>
      <c r="VOM70" s="135"/>
      <c r="VON70" s="135"/>
      <c r="VOO70" s="84"/>
      <c r="VOP70" s="135"/>
      <c r="VOQ70" s="135"/>
      <c r="VOR70" s="135"/>
      <c r="VOS70" s="84"/>
      <c r="VOT70" s="135"/>
      <c r="VOU70" s="135"/>
      <c r="VOV70" s="135"/>
      <c r="VOW70" s="84"/>
      <c r="VOX70" s="135"/>
      <c r="VOY70" s="135"/>
      <c r="VOZ70" s="135"/>
      <c r="VPA70" s="84"/>
      <c r="VPB70" s="135"/>
      <c r="VPC70" s="135"/>
      <c r="VPD70" s="135"/>
      <c r="VPE70" s="84"/>
      <c r="VPF70" s="135"/>
      <c r="VPG70" s="135"/>
      <c r="VPH70" s="135"/>
      <c r="VPI70" s="84"/>
      <c r="VPJ70" s="135"/>
      <c r="VPK70" s="135"/>
      <c r="VPL70" s="135"/>
      <c r="VPM70" s="84"/>
      <c r="VPN70" s="135"/>
      <c r="VPO70" s="135"/>
      <c r="VPP70" s="135"/>
      <c r="VPQ70" s="84"/>
      <c r="VPR70" s="135"/>
      <c r="VPS70" s="135"/>
      <c r="VPT70" s="135"/>
      <c r="VPU70" s="84"/>
      <c r="VPV70" s="135"/>
      <c r="VPW70" s="135"/>
      <c r="VPX70" s="135"/>
      <c r="VPY70" s="84"/>
      <c r="VPZ70" s="135"/>
      <c r="VQA70" s="135"/>
      <c r="VQB70" s="135"/>
      <c r="VQC70" s="84"/>
      <c r="VQD70" s="135"/>
      <c r="VQE70" s="135"/>
      <c r="VQF70" s="135"/>
      <c r="VQG70" s="84"/>
      <c r="VQH70" s="135"/>
      <c r="VQI70" s="135"/>
      <c r="VQJ70" s="135"/>
      <c r="VQK70" s="84"/>
      <c r="VQL70" s="135"/>
      <c r="VQM70" s="135"/>
      <c r="VQN70" s="135"/>
      <c r="VQO70" s="84"/>
      <c r="VQP70" s="135"/>
      <c r="VQQ70" s="135"/>
      <c r="VQR70" s="135"/>
      <c r="VQS70" s="84"/>
      <c r="VQT70" s="135"/>
      <c r="VQU70" s="135"/>
      <c r="VQV70" s="135"/>
      <c r="VQW70" s="84"/>
      <c r="VQX70" s="135"/>
      <c r="VQY70" s="135"/>
      <c r="VQZ70" s="135"/>
      <c r="VRA70" s="84"/>
      <c r="VRB70" s="135"/>
      <c r="VRC70" s="135"/>
      <c r="VRD70" s="135"/>
      <c r="VRE70" s="84"/>
      <c r="VRF70" s="135"/>
      <c r="VRG70" s="135"/>
      <c r="VRH70" s="135"/>
      <c r="VRI70" s="84"/>
      <c r="VRJ70" s="135"/>
      <c r="VRK70" s="135"/>
      <c r="VRL70" s="135"/>
      <c r="VRM70" s="84"/>
      <c r="VRN70" s="135"/>
      <c r="VRO70" s="135"/>
      <c r="VRP70" s="135"/>
      <c r="VRQ70" s="84"/>
      <c r="VRR70" s="135"/>
      <c r="VRS70" s="135"/>
      <c r="VRT70" s="135"/>
      <c r="VRU70" s="84"/>
      <c r="VRV70" s="135"/>
      <c r="VRW70" s="135"/>
      <c r="VRX70" s="135"/>
      <c r="VRY70" s="84"/>
      <c r="VRZ70" s="135"/>
      <c r="VSA70" s="135"/>
      <c r="VSB70" s="135"/>
      <c r="VSC70" s="84"/>
      <c r="VSD70" s="135"/>
      <c r="VSE70" s="135"/>
      <c r="VSF70" s="135"/>
      <c r="VSG70" s="84"/>
      <c r="VSH70" s="135"/>
      <c r="VSI70" s="135"/>
      <c r="VSJ70" s="135"/>
      <c r="VSK70" s="84"/>
      <c r="VSL70" s="135"/>
      <c r="VSM70" s="135"/>
      <c r="VSN70" s="135"/>
      <c r="VSO70" s="84"/>
      <c r="VSP70" s="135"/>
      <c r="VSQ70" s="135"/>
      <c r="VSR70" s="135"/>
      <c r="VSS70" s="84"/>
      <c r="VST70" s="135"/>
      <c r="VSU70" s="135"/>
      <c r="VSV70" s="135"/>
      <c r="VSW70" s="84"/>
      <c r="VSX70" s="135"/>
      <c r="VSY70" s="135"/>
      <c r="VSZ70" s="135"/>
      <c r="VTA70" s="84"/>
      <c r="VTB70" s="135"/>
      <c r="VTC70" s="135"/>
      <c r="VTD70" s="135"/>
      <c r="VTE70" s="84"/>
      <c r="VTF70" s="135"/>
      <c r="VTG70" s="135"/>
      <c r="VTH70" s="135"/>
      <c r="VTI70" s="84"/>
      <c r="VTJ70" s="135"/>
      <c r="VTK70" s="135"/>
      <c r="VTL70" s="135"/>
      <c r="VTM70" s="84"/>
      <c r="VTN70" s="135"/>
      <c r="VTO70" s="135"/>
      <c r="VTP70" s="135"/>
      <c r="VTQ70" s="84"/>
      <c r="VTR70" s="135"/>
      <c r="VTS70" s="135"/>
      <c r="VTT70" s="135"/>
      <c r="VTU70" s="84"/>
      <c r="VTV70" s="135"/>
      <c r="VTW70" s="135"/>
      <c r="VTX70" s="135"/>
      <c r="VTY70" s="84"/>
      <c r="VTZ70" s="135"/>
      <c r="VUA70" s="135"/>
      <c r="VUB70" s="135"/>
      <c r="VUC70" s="84"/>
      <c r="VUD70" s="135"/>
      <c r="VUE70" s="135"/>
      <c r="VUF70" s="135"/>
      <c r="VUG70" s="84"/>
      <c r="VUH70" s="135"/>
      <c r="VUI70" s="135"/>
      <c r="VUJ70" s="135"/>
      <c r="VUK70" s="84"/>
      <c r="VUL70" s="135"/>
      <c r="VUM70" s="135"/>
      <c r="VUN70" s="135"/>
      <c r="VUO70" s="84"/>
      <c r="VUP70" s="135"/>
      <c r="VUQ70" s="135"/>
      <c r="VUR70" s="135"/>
      <c r="VUS70" s="84"/>
      <c r="VUT70" s="135"/>
      <c r="VUU70" s="135"/>
      <c r="VUV70" s="135"/>
      <c r="VUW70" s="84"/>
      <c r="VUX70" s="135"/>
      <c r="VUY70" s="135"/>
      <c r="VUZ70" s="135"/>
      <c r="VVA70" s="84"/>
      <c r="VVB70" s="135"/>
      <c r="VVC70" s="135"/>
      <c r="VVD70" s="135"/>
      <c r="VVE70" s="84"/>
      <c r="VVF70" s="135"/>
      <c r="VVG70" s="135"/>
      <c r="VVH70" s="135"/>
      <c r="VVI70" s="84"/>
      <c r="VVJ70" s="135"/>
      <c r="VVK70" s="135"/>
      <c r="VVL70" s="135"/>
      <c r="VVM70" s="84"/>
      <c r="VVN70" s="135"/>
      <c r="VVO70" s="135"/>
      <c r="VVP70" s="135"/>
      <c r="VVQ70" s="84"/>
      <c r="VVR70" s="135"/>
      <c r="VVS70" s="135"/>
      <c r="VVT70" s="135"/>
      <c r="VVU70" s="84"/>
      <c r="VVV70" s="135"/>
      <c r="VVW70" s="135"/>
      <c r="VVX70" s="135"/>
      <c r="VVY70" s="84"/>
      <c r="VVZ70" s="135"/>
      <c r="VWA70" s="135"/>
      <c r="VWB70" s="135"/>
      <c r="VWC70" s="84"/>
      <c r="VWD70" s="135"/>
      <c r="VWE70" s="135"/>
      <c r="VWF70" s="135"/>
      <c r="VWG70" s="84"/>
      <c r="VWH70" s="135"/>
      <c r="VWI70" s="135"/>
      <c r="VWJ70" s="135"/>
      <c r="VWK70" s="84"/>
      <c r="VWL70" s="135"/>
      <c r="VWM70" s="135"/>
      <c r="VWN70" s="135"/>
      <c r="VWO70" s="84"/>
      <c r="VWP70" s="135"/>
      <c r="VWQ70" s="135"/>
      <c r="VWR70" s="135"/>
      <c r="VWS70" s="84"/>
      <c r="VWT70" s="135"/>
      <c r="VWU70" s="135"/>
      <c r="VWV70" s="135"/>
      <c r="VWW70" s="84"/>
      <c r="VWX70" s="135"/>
      <c r="VWY70" s="135"/>
      <c r="VWZ70" s="135"/>
      <c r="VXA70" s="84"/>
      <c r="VXB70" s="135"/>
      <c r="VXC70" s="135"/>
      <c r="VXD70" s="135"/>
      <c r="VXE70" s="84"/>
      <c r="VXF70" s="135"/>
      <c r="VXG70" s="135"/>
      <c r="VXH70" s="135"/>
      <c r="VXI70" s="84"/>
      <c r="VXJ70" s="135"/>
      <c r="VXK70" s="135"/>
      <c r="VXL70" s="135"/>
      <c r="VXM70" s="84"/>
      <c r="VXN70" s="135"/>
      <c r="VXO70" s="135"/>
      <c r="VXP70" s="135"/>
      <c r="VXQ70" s="84"/>
      <c r="VXR70" s="135"/>
      <c r="VXS70" s="135"/>
      <c r="VXT70" s="135"/>
      <c r="VXU70" s="84"/>
      <c r="VXV70" s="135"/>
      <c r="VXW70" s="135"/>
      <c r="VXX70" s="135"/>
      <c r="VXY70" s="84"/>
      <c r="VXZ70" s="135"/>
      <c r="VYA70" s="135"/>
      <c r="VYB70" s="135"/>
      <c r="VYC70" s="84"/>
      <c r="VYD70" s="135"/>
      <c r="VYE70" s="135"/>
      <c r="VYF70" s="135"/>
      <c r="VYG70" s="84"/>
      <c r="VYH70" s="135"/>
      <c r="VYI70" s="135"/>
      <c r="VYJ70" s="135"/>
      <c r="VYK70" s="84"/>
      <c r="VYL70" s="135"/>
      <c r="VYM70" s="135"/>
      <c r="VYN70" s="135"/>
      <c r="VYO70" s="84"/>
      <c r="VYP70" s="135"/>
      <c r="VYQ70" s="135"/>
      <c r="VYR70" s="135"/>
      <c r="VYS70" s="84"/>
      <c r="VYT70" s="135"/>
      <c r="VYU70" s="135"/>
      <c r="VYV70" s="135"/>
      <c r="VYW70" s="84"/>
      <c r="VYX70" s="135"/>
      <c r="VYY70" s="135"/>
      <c r="VYZ70" s="135"/>
      <c r="VZA70" s="84"/>
      <c r="VZB70" s="135"/>
      <c r="VZC70" s="135"/>
      <c r="VZD70" s="135"/>
      <c r="VZE70" s="84"/>
      <c r="VZF70" s="135"/>
      <c r="VZG70" s="135"/>
      <c r="VZH70" s="135"/>
      <c r="VZI70" s="84"/>
      <c r="VZJ70" s="135"/>
      <c r="VZK70" s="135"/>
      <c r="VZL70" s="135"/>
      <c r="VZM70" s="84"/>
      <c r="VZN70" s="135"/>
      <c r="VZO70" s="135"/>
      <c r="VZP70" s="135"/>
      <c r="VZQ70" s="84"/>
      <c r="VZR70" s="135"/>
      <c r="VZS70" s="135"/>
      <c r="VZT70" s="135"/>
      <c r="VZU70" s="84"/>
      <c r="VZV70" s="135"/>
      <c r="VZW70" s="135"/>
      <c r="VZX70" s="135"/>
      <c r="VZY70" s="84"/>
      <c r="VZZ70" s="135"/>
      <c r="WAA70" s="135"/>
      <c r="WAB70" s="135"/>
      <c r="WAC70" s="84"/>
      <c r="WAD70" s="135"/>
      <c r="WAE70" s="135"/>
      <c r="WAF70" s="135"/>
      <c r="WAG70" s="84"/>
      <c r="WAH70" s="135"/>
      <c r="WAI70" s="135"/>
      <c r="WAJ70" s="135"/>
      <c r="WAK70" s="84"/>
      <c r="WAL70" s="135"/>
      <c r="WAM70" s="135"/>
      <c r="WAN70" s="135"/>
      <c r="WAO70" s="84"/>
      <c r="WAP70" s="135"/>
      <c r="WAQ70" s="135"/>
      <c r="WAR70" s="135"/>
      <c r="WAS70" s="84"/>
      <c r="WAT70" s="135"/>
      <c r="WAU70" s="135"/>
      <c r="WAV70" s="135"/>
      <c r="WAW70" s="84"/>
      <c r="WAX70" s="135"/>
      <c r="WAY70" s="135"/>
      <c r="WAZ70" s="135"/>
      <c r="WBA70" s="84"/>
      <c r="WBB70" s="135"/>
      <c r="WBC70" s="135"/>
      <c r="WBD70" s="135"/>
      <c r="WBE70" s="84"/>
      <c r="WBF70" s="135"/>
      <c r="WBG70" s="135"/>
      <c r="WBH70" s="135"/>
      <c r="WBI70" s="84"/>
      <c r="WBJ70" s="135"/>
      <c r="WBK70" s="135"/>
      <c r="WBL70" s="135"/>
      <c r="WBM70" s="84"/>
      <c r="WBN70" s="135"/>
      <c r="WBO70" s="135"/>
      <c r="WBP70" s="135"/>
      <c r="WBQ70" s="84"/>
      <c r="WBR70" s="135"/>
      <c r="WBS70" s="135"/>
      <c r="WBT70" s="135"/>
      <c r="WBU70" s="84"/>
      <c r="WBV70" s="135"/>
      <c r="WBW70" s="135"/>
      <c r="WBX70" s="135"/>
      <c r="WBY70" s="84"/>
      <c r="WBZ70" s="135"/>
      <c r="WCA70" s="135"/>
      <c r="WCB70" s="135"/>
      <c r="WCC70" s="84"/>
      <c r="WCD70" s="135"/>
      <c r="WCE70" s="135"/>
      <c r="WCF70" s="135"/>
      <c r="WCG70" s="84"/>
      <c r="WCH70" s="135"/>
      <c r="WCI70" s="135"/>
      <c r="WCJ70" s="135"/>
      <c r="WCK70" s="84"/>
      <c r="WCL70" s="135"/>
      <c r="WCM70" s="135"/>
      <c r="WCN70" s="135"/>
      <c r="WCO70" s="84"/>
      <c r="WCP70" s="135"/>
      <c r="WCQ70" s="135"/>
      <c r="WCR70" s="135"/>
      <c r="WCS70" s="84"/>
      <c r="WCT70" s="135"/>
      <c r="WCU70" s="135"/>
      <c r="WCV70" s="135"/>
      <c r="WCW70" s="84"/>
      <c r="WCX70" s="135"/>
      <c r="WCY70" s="135"/>
      <c r="WCZ70" s="135"/>
      <c r="WDA70" s="84"/>
      <c r="WDB70" s="135"/>
      <c r="WDC70" s="135"/>
      <c r="WDD70" s="135"/>
      <c r="WDE70" s="84"/>
      <c r="WDF70" s="135"/>
      <c r="WDG70" s="135"/>
      <c r="WDH70" s="135"/>
      <c r="WDI70" s="84"/>
      <c r="WDJ70" s="135"/>
      <c r="WDK70" s="135"/>
      <c r="WDL70" s="135"/>
      <c r="WDM70" s="84"/>
      <c r="WDN70" s="135"/>
      <c r="WDO70" s="135"/>
      <c r="WDP70" s="135"/>
      <c r="WDQ70" s="84"/>
      <c r="WDR70" s="135"/>
      <c r="WDS70" s="135"/>
      <c r="WDT70" s="135"/>
      <c r="WDU70" s="84"/>
      <c r="WDV70" s="135"/>
      <c r="WDW70" s="135"/>
      <c r="WDX70" s="135"/>
      <c r="WDY70" s="84"/>
      <c r="WDZ70" s="135"/>
      <c r="WEA70" s="135"/>
      <c r="WEB70" s="135"/>
      <c r="WEC70" s="84"/>
      <c r="WED70" s="135"/>
      <c r="WEE70" s="135"/>
      <c r="WEF70" s="135"/>
      <c r="WEG70" s="84"/>
      <c r="WEH70" s="135"/>
      <c r="WEI70" s="135"/>
      <c r="WEJ70" s="135"/>
      <c r="WEK70" s="84"/>
      <c r="WEL70" s="135"/>
      <c r="WEM70" s="135"/>
      <c r="WEN70" s="135"/>
      <c r="WEO70" s="84"/>
      <c r="WEP70" s="135"/>
      <c r="WEQ70" s="135"/>
      <c r="WER70" s="135"/>
      <c r="WES70" s="84"/>
      <c r="WET70" s="135"/>
      <c r="WEU70" s="135"/>
      <c r="WEV70" s="135"/>
      <c r="WEW70" s="84"/>
      <c r="WEX70" s="135"/>
      <c r="WEY70" s="135"/>
      <c r="WEZ70" s="135"/>
      <c r="WFA70" s="84"/>
      <c r="WFB70" s="135"/>
      <c r="WFC70" s="135"/>
      <c r="WFD70" s="135"/>
      <c r="WFE70" s="84"/>
      <c r="WFF70" s="135"/>
      <c r="WFG70" s="135"/>
      <c r="WFH70" s="135"/>
      <c r="WFI70" s="84"/>
      <c r="WFJ70" s="135"/>
      <c r="WFK70" s="135"/>
      <c r="WFL70" s="135"/>
      <c r="WFM70" s="84"/>
      <c r="WFN70" s="135"/>
      <c r="WFO70" s="135"/>
      <c r="WFP70" s="135"/>
      <c r="WFQ70" s="84"/>
      <c r="WFR70" s="135"/>
      <c r="WFS70" s="135"/>
      <c r="WFT70" s="135"/>
      <c r="WFU70" s="84"/>
      <c r="WFV70" s="135"/>
      <c r="WFW70" s="135"/>
      <c r="WFX70" s="135"/>
      <c r="WFY70" s="84"/>
      <c r="WFZ70" s="135"/>
      <c r="WGA70" s="135"/>
      <c r="WGB70" s="135"/>
      <c r="WGC70" s="84"/>
      <c r="WGD70" s="135"/>
      <c r="WGE70" s="135"/>
      <c r="WGF70" s="135"/>
      <c r="WGG70" s="84"/>
      <c r="WGH70" s="135"/>
      <c r="WGI70" s="135"/>
      <c r="WGJ70" s="135"/>
      <c r="WGK70" s="84"/>
      <c r="WGL70" s="135"/>
      <c r="WGM70" s="135"/>
      <c r="WGN70" s="135"/>
      <c r="WGO70" s="84"/>
      <c r="WGP70" s="135"/>
      <c r="WGQ70" s="135"/>
      <c r="WGR70" s="135"/>
      <c r="WGS70" s="84"/>
      <c r="WGT70" s="135"/>
      <c r="WGU70" s="135"/>
      <c r="WGV70" s="135"/>
      <c r="WGW70" s="84"/>
      <c r="WGX70" s="135"/>
      <c r="WGY70" s="135"/>
      <c r="WGZ70" s="135"/>
      <c r="WHA70" s="84"/>
      <c r="WHB70" s="135"/>
      <c r="WHC70" s="135"/>
      <c r="WHD70" s="135"/>
      <c r="WHE70" s="84"/>
      <c r="WHF70" s="135"/>
      <c r="WHG70" s="135"/>
      <c r="WHH70" s="135"/>
      <c r="WHI70" s="84"/>
      <c r="WHJ70" s="135"/>
      <c r="WHK70" s="135"/>
      <c r="WHL70" s="135"/>
      <c r="WHM70" s="84"/>
      <c r="WHN70" s="135"/>
      <c r="WHO70" s="135"/>
      <c r="WHP70" s="135"/>
      <c r="WHQ70" s="84"/>
      <c r="WHR70" s="135"/>
      <c r="WHS70" s="135"/>
      <c r="WHT70" s="135"/>
      <c r="WHU70" s="84"/>
      <c r="WHV70" s="135"/>
      <c r="WHW70" s="135"/>
      <c r="WHX70" s="135"/>
      <c r="WHY70" s="84"/>
      <c r="WHZ70" s="135"/>
      <c r="WIA70" s="135"/>
      <c r="WIB70" s="135"/>
      <c r="WIC70" s="84"/>
      <c r="WID70" s="135"/>
      <c r="WIE70" s="135"/>
      <c r="WIF70" s="135"/>
      <c r="WIG70" s="84"/>
      <c r="WIH70" s="135"/>
      <c r="WII70" s="135"/>
      <c r="WIJ70" s="135"/>
      <c r="WIK70" s="84"/>
      <c r="WIL70" s="135"/>
      <c r="WIM70" s="135"/>
      <c r="WIN70" s="135"/>
      <c r="WIO70" s="84"/>
      <c r="WIP70" s="135"/>
      <c r="WIQ70" s="135"/>
      <c r="WIR70" s="135"/>
      <c r="WIS70" s="84"/>
      <c r="WIT70" s="135"/>
      <c r="WIU70" s="135"/>
      <c r="WIV70" s="135"/>
      <c r="WIW70" s="84"/>
      <c r="WIX70" s="135"/>
      <c r="WIY70" s="135"/>
      <c r="WIZ70" s="135"/>
      <c r="WJA70" s="84"/>
      <c r="WJB70" s="135"/>
      <c r="WJC70" s="135"/>
      <c r="WJD70" s="135"/>
      <c r="WJE70" s="84"/>
      <c r="WJF70" s="135"/>
      <c r="WJG70" s="135"/>
      <c r="WJH70" s="135"/>
      <c r="WJI70" s="84"/>
      <c r="WJJ70" s="135"/>
      <c r="WJK70" s="135"/>
      <c r="WJL70" s="135"/>
      <c r="WJM70" s="84"/>
      <c r="WJN70" s="135"/>
      <c r="WJO70" s="135"/>
      <c r="WJP70" s="135"/>
      <c r="WJQ70" s="84"/>
      <c r="WJR70" s="135"/>
      <c r="WJS70" s="135"/>
      <c r="WJT70" s="135"/>
      <c r="WJU70" s="84"/>
      <c r="WJV70" s="135"/>
      <c r="WJW70" s="135"/>
      <c r="WJX70" s="135"/>
      <c r="WJY70" s="84"/>
      <c r="WJZ70" s="135"/>
      <c r="WKA70" s="135"/>
      <c r="WKB70" s="135"/>
      <c r="WKC70" s="84"/>
      <c r="WKD70" s="135"/>
      <c r="WKE70" s="135"/>
      <c r="WKF70" s="135"/>
      <c r="WKG70" s="84"/>
      <c r="WKH70" s="135"/>
      <c r="WKI70" s="135"/>
      <c r="WKJ70" s="135"/>
      <c r="WKK70" s="84"/>
      <c r="WKL70" s="135"/>
      <c r="WKM70" s="135"/>
      <c r="WKN70" s="135"/>
      <c r="WKO70" s="84"/>
      <c r="WKP70" s="135"/>
      <c r="WKQ70" s="135"/>
      <c r="WKR70" s="135"/>
      <c r="WKS70" s="84"/>
      <c r="WKT70" s="135"/>
      <c r="WKU70" s="135"/>
      <c r="WKV70" s="135"/>
      <c r="WKW70" s="84"/>
      <c r="WKX70" s="135"/>
      <c r="WKY70" s="135"/>
      <c r="WKZ70" s="135"/>
      <c r="WLA70" s="84"/>
      <c r="WLB70" s="135"/>
      <c r="WLC70" s="135"/>
      <c r="WLD70" s="135"/>
      <c r="WLE70" s="84"/>
      <c r="WLF70" s="135"/>
      <c r="WLG70" s="135"/>
      <c r="WLH70" s="135"/>
      <c r="WLI70" s="84"/>
      <c r="WLJ70" s="135"/>
      <c r="WLK70" s="135"/>
      <c r="WLL70" s="135"/>
      <c r="WLM70" s="84"/>
      <c r="WLN70" s="135"/>
      <c r="WLO70" s="135"/>
      <c r="WLP70" s="135"/>
      <c r="WLQ70" s="84"/>
      <c r="WLR70" s="135"/>
      <c r="WLS70" s="135"/>
      <c r="WLT70" s="135"/>
      <c r="WLU70" s="84"/>
      <c r="WLV70" s="135"/>
      <c r="WLW70" s="135"/>
      <c r="WLX70" s="135"/>
      <c r="WLY70" s="84"/>
      <c r="WLZ70" s="135"/>
      <c r="WMA70" s="135"/>
      <c r="WMB70" s="135"/>
      <c r="WMC70" s="84"/>
      <c r="WMD70" s="135"/>
      <c r="WME70" s="135"/>
      <c r="WMF70" s="135"/>
      <c r="WMG70" s="84"/>
      <c r="WMH70" s="135"/>
      <c r="WMI70" s="135"/>
      <c r="WMJ70" s="135"/>
      <c r="WMK70" s="84"/>
      <c r="WML70" s="135"/>
      <c r="WMM70" s="135"/>
      <c r="WMN70" s="135"/>
      <c r="WMO70" s="84"/>
      <c r="WMP70" s="135"/>
      <c r="WMQ70" s="135"/>
      <c r="WMR70" s="135"/>
      <c r="WMS70" s="84"/>
      <c r="WMT70" s="135"/>
      <c r="WMU70" s="135"/>
      <c r="WMV70" s="135"/>
      <c r="WMW70" s="84"/>
      <c r="WMX70" s="135"/>
      <c r="WMY70" s="135"/>
      <c r="WMZ70" s="135"/>
      <c r="WNA70" s="84"/>
      <c r="WNB70" s="135"/>
      <c r="WNC70" s="135"/>
      <c r="WND70" s="135"/>
      <c r="WNE70" s="84"/>
      <c r="WNF70" s="135"/>
      <c r="WNG70" s="135"/>
      <c r="WNH70" s="135"/>
      <c r="WNI70" s="84"/>
      <c r="WNJ70" s="135"/>
      <c r="WNK70" s="135"/>
      <c r="WNL70" s="135"/>
      <c r="WNM70" s="84"/>
      <c r="WNN70" s="135"/>
      <c r="WNO70" s="135"/>
      <c r="WNP70" s="135"/>
      <c r="WNQ70" s="84"/>
      <c r="WNR70" s="135"/>
      <c r="WNS70" s="135"/>
      <c r="WNT70" s="135"/>
      <c r="WNU70" s="84"/>
      <c r="WNV70" s="135"/>
      <c r="WNW70" s="135"/>
      <c r="WNX70" s="135"/>
      <c r="WNY70" s="84"/>
      <c r="WNZ70" s="135"/>
      <c r="WOA70" s="135"/>
      <c r="WOB70" s="135"/>
      <c r="WOC70" s="84"/>
      <c r="WOD70" s="135"/>
      <c r="WOE70" s="135"/>
      <c r="WOF70" s="135"/>
      <c r="WOG70" s="84"/>
      <c r="WOH70" s="135"/>
      <c r="WOI70" s="135"/>
      <c r="WOJ70" s="135"/>
      <c r="WOK70" s="84"/>
      <c r="WOL70" s="135"/>
      <c r="WOM70" s="135"/>
      <c r="WON70" s="135"/>
      <c r="WOO70" s="84"/>
      <c r="WOP70" s="135"/>
      <c r="WOQ70" s="135"/>
      <c r="WOR70" s="135"/>
      <c r="WOS70" s="84"/>
      <c r="WOT70" s="135"/>
      <c r="WOU70" s="135"/>
      <c r="WOV70" s="135"/>
      <c r="WOW70" s="84"/>
      <c r="WOX70" s="135"/>
      <c r="WOY70" s="135"/>
      <c r="WOZ70" s="135"/>
      <c r="WPA70" s="84"/>
      <c r="WPB70" s="135"/>
      <c r="WPC70" s="135"/>
      <c r="WPD70" s="135"/>
      <c r="WPE70" s="84"/>
      <c r="WPF70" s="135"/>
      <c r="WPG70" s="135"/>
      <c r="WPH70" s="135"/>
      <c r="WPI70" s="84"/>
      <c r="WPJ70" s="135"/>
      <c r="WPK70" s="135"/>
      <c r="WPL70" s="135"/>
      <c r="WPM70" s="84"/>
      <c r="WPN70" s="135"/>
      <c r="WPO70" s="135"/>
      <c r="WPP70" s="135"/>
      <c r="WPQ70" s="84"/>
      <c r="WPR70" s="135"/>
      <c r="WPS70" s="135"/>
      <c r="WPT70" s="135"/>
      <c r="WPU70" s="84"/>
      <c r="WPV70" s="135"/>
      <c r="WPW70" s="135"/>
      <c r="WPX70" s="135"/>
      <c r="WPY70" s="84"/>
      <c r="WPZ70" s="135"/>
      <c r="WQA70" s="135"/>
      <c r="WQB70" s="135"/>
      <c r="WQC70" s="84"/>
      <c r="WQD70" s="135"/>
      <c r="WQE70" s="135"/>
      <c r="WQF70" s="135"/>
      <c r="WQG70" s="84"/>
      <c r="WQH70" s="135"/>
      <c r="WQI70" s="135"/>
      <c r="WQJ70" s="135"/>
      <c r="WQK70" s="84"/>
      <c r="WQL70" s="135"/>
      <c r="WQM70" s="135"/>
      <c r="WQN70" s="135"/>
      <c r="WQO70" s="84"/>
      <c r="WQP70" s="135"/>
      <c r="WQQ70" s="135"/>
      <c r="WQR70" s="135"/>
      <c r="WQS70" s="84"/>
      <c r="WQT70" s="135"/>
      <c r="WQU70" s="135"/>
      <c r="WQV70" s="135"/>
      <c r="WQW70" s="84"/>
      <c r="WQX70" s="135"/>
      <c r="WQY70" s="135"/>
      <c r="WQZ70" s="135"/>
      <c r="WRA70" s="84"/>
      <c r="WRB70" s="135"/>
      <c r="WRC70" s="135"/>
      <c r="WRD70" s="135"/>
      <c r="WRE70" s="84"/>
      <c r="WRF70" s="135"/>
      <c r="WRG70" s="135"/>
      <c r="WRH70" s="135"/>
      <c r="WRI70" s="84"/>
      <c r="WRJ70" s="135"/>
      <c r="WRK70" s="135"/>
      <c r="WRL70" s="135"/>
      <c r="WRM70" s="84"/>
      <c r="WRN70" s="135"/>
      <c r="WRO70" s="135"/>
      <c r="WRP70" s="135"/>
      <c r="WRQ70" s="84"/>
      <c r="WRR70" s="135"/>
      <c r="WRS70" s="135"/>
      <c r="WRT70" s="135"/>
      <c r="WRU70" s="84"/>
      <c r="WRV70" s="135"/>
      <c r="WRW70" s="135"/>
      <c r="WRX70" s="135"/>
      <c r="WRY70" s="84"/>
      <c r="WRZ70" s="135"/>
      <c r="WSA70" s="135"/>
      <c r="WSB70" s="135"/>
      <c r="WSC70" s="84"/>
      <c r="WSD70" s="135"/>
      <c r="WSE70" s="135"/>
      <c r="WSF70" s="135"/>
      <c r="WSG70" s="84"/>
      <c r="WSH70" s="135"/>
      <c r="WSI70" s="135"/>
      <c r="WSJ70" s="135"/>
      <c r="WSK70" s="84"/>
      <c r="WSL70" s="135"/>
      <c r="WSM70" s="135"/>
      <c r="WSN70" s="135"/>
      <c r="WSO70" s="84"/>
      <c r="WSP70" s="135"/>
      <c r="WSQ70" s="135"/>
      <c r="WSR70" s="135"/>
      <c r="WSS70" s="84"/>
      <c r="WST70" s="135"/>
      <c r="WSU70" s="135"/>
      <c r="WSV70" s="135"/>
      <c r="WSW70" s="84"/>
      <c r="WSX70" s="135"/>
      <c r="WSY70" s="135"/>
      <c r="WSZ70" s="135"/>
      <c r="WTA70" s="84"/>
      <c r="WTB70" s="135"/>
      <c r="WTC70" s="135"/>
      <c r="WTD70" s="135"/>
      <c r="WTE70" s="84"/>
      <c r="WTF70" s="135"/>
      <c r="WTG70" s="135"/>
      <c r="WTH70" s="135"/>
      <c r="WTI70" s="84"/>
      <c r="WTJ70" s="135"/>
      <c r="WTK70" s="135"/>
      <c r="WTL70" s="135"/>
      <c r="WTM70" s="84"/>
      <c r="WTN70" s="135"/>
      <c r="WTO70" s="135"/>
      <c r="WTP70" s="135"/>
      <c r="WTQ70" s="84"/>
      <c r="WTR70" s="135"/>
      <c r="WTS70" s="135"/>
      <c r="WTT70" s="135"/>
      <c r="WTU70" s="84"/>
      <c r="WTV70" s="135"/>
      <c r="WTW70" s="135"/>
      <c r="WTX70" s="135"/>
      <c r="WTY70" s="84"/>
      <c r="WTZ70" s="135"/>
      <c r="WUA70" s="135"/>
      <c r="WUB70" s="135"/>
      <c r="WUC70" s="84"/>
      <c r="WUD70" s="135"/>
      <c r="WUE70" s="135"/>
      <c r="WUF70" s="135"/>
      <c r="WUG70" s="84"/>
      <c r="WUH70" s="135"/>
      <c r="WUI70" s="135"/>
      <c r="WUJ70" s="135"/>
      <c r="WUK70" s="84"/>
      <c r="WUL70" s="135"/>
      <c r="WUM70" s="135"/>
      <c r="WUN70" s="135"/>
      <c r="WUO70" s="84"/>
      <c r="WUP70" s="135"/>
      <c r="WUQ70" s="135"/>
      <c r="WUR70" s="135"/>
      <c r="WUS70" s="84"/>
      <c r="WUT70" s="135"/>
      <c r="WUU70" s="135"/>
      <c r="WUV70" s="135"/>
      <c r="WUW70" s="84"/>
      <c r="WUX70" s="135"/>
      <c r="WUY70" s="135"/>
      <c r="WUZ70" s="135"/>
      <c r="WVA70" s="84"/>
      <c r="WVB70" s="135"/>
      <c r="WVC70" s="135"/>
      <c r="WVD70" s="135"/>
      <c r="WVE70" s="84"/>
      <c r="WVF70" s="135"/>
      <c r="WVG70" s="135"/>
      <c r="WVH70" s="135"/>
      <c r="WVI70" s="84"/>
      <c r="WVJ70" s="135"/>
      <c r="WVK70" s="135"/>
      <c r="WVL70" s="135"/>
      <c r="WVM70" s="84"/>
      <c r="WVN70" s="135"/>
      <c r="WVO70" s="135"/>
      <c r="WVP70" s="135"/>
      <c r="WVQ70" s="84"/>
      <c r="WVR70" s="135"/>
      <c r="WVS70" s="135"/>
      <c r="WVT70" s="135"/>
      <c r="WVU70" s="84"/>
      <c r="WVV70" s="135"/>
      <c r="WVW70" s="135"/>
      <c r="WVX70" s="135"/>
      <c r="WVY70" s="84"/>
      <c r="WVZ70" s="135"/>
      <c r="WWA70" s="135"/>
      <c r="WWB70" s="135"/>
      <c r="WWC70" s="84"/>
      <c r="WWD70" s="135"/>
      <c r="WWE70" s="135"/>
      <c r="WWF70" s="135"/>
      <c r="WWG70" s="84"/>
      <c r="WWH70" s="135"/>
      <c r="WWI70" s="135"/>
      <c r="WWJ70" s="135"/>
      <c r="WWK70" s="84"/>
      <c r="WWL70" s="135"/>
      <c r="WWM70" s="135"/>
      <c r="WWN70" s="135"/>
      <c r="WWO70" s="84"/>
      <c r="WWP70" s="135"/>
      <c r="WWQ70" s="135"/>
      <c r="WWR70" s="135"/>
      <c r="WWS70" s="84"/>
      <c r="WWT70" s="135"/>
      <c r="WWU70" s="135"/>
      <c r="WWV70" s="135"/>
      <c r="WWW70" s="84"/>
      <c r="WWX70" s="135"/>
      <c r="WWY70" s="135"/>
      <c r="WWZ70" s="135"/>
      <c r="WXA70" s="84"/>
      <c r="WXB70" s="135"/>
      <c r="WXC70" s="135"/>
      <c r="WXD70" s="135"/>
      <c r="WXE70" s="84"/>
      <c r="WXF70" s="135"/>
      <c r="WXG70" s="135"/>
      <c r="WXH70" s="135"/>
      <c r="WXI70" s="84"/>
      <c r="WXJ70" s="135"/>
      <c r="WXK70" s="135"/>
      <c r="WXL70" s="135"/>
      <c r="WXM70" s="84"/>
      <c r="WXN70" s="135"/>
      <c r="WXO70" s="135"/>
      <c r="WXP70" s="135"/>
      <c r="WXQ70" s="84"/>
      <c r="WXR70" s="135"/>
      <c r="WXS70" s="135"/>
      <c r="WXT70" s="135"/>
      <c r="WXU70" s="84"/>
      <c r="WXV70" s="135"/>
      <c r="WXW70" s="135"/>
      <c r="WXX70" s="135"/>
      <c r="WXY70" s="84"/>
      <c r="WXZ70" s="135"/>
      <c r="WYA70" s="135"/>
      <c r="WYB70" s="135"/>
      <c r="WYC70" s="84"/>
      <c r="WYD70" s="135"/>
      <c r="WYE70" s="135"/>
      <c r="WYF70" s="135"/>
      <c r="WYG70" s="84"/>
      <c r="WYH70" s="135"/>
      <c r="WYI70" s="135"/>
      <c r="WYJ70" s="135"/>
      <c r="WYK70" s="84"/>
      <c r="WYL70" s="135"/>
      <c r="WYM70" s="135"/>
      <c r="WYN70" s="135"/>
      <c r="WYO70" s="84"/>
      <c r="WYP70" s="135"/>
      <c r="WYQ70" s="135"/>
      <c r="WYR70" s="135"/>
      <c r="WYS70" s="84"/>
      <c r="WYT70" s="135"/>
      <c r="WYU70" s="135"/>
      <c r="WYV70" s="135"/>
      <c r="WYW70" s="84"/>
      <c r="WYX70" s="135"/>
      <c r="WYY70" s="135"/>
      <c r="WYZ70" s="135"/>
      <c r="WZA70" s="84"/>
      <c r="WZB70" s="135"/>
      <c r="WZC70" s="135"/>
      <c r="WZD70" s="135"/>
      <c r="WZE70" s="84"/>
      <c r="WZF70" s="135"/>
      <c r="WZG70" s="135"/>
      <c r="WZH70" s="135"/>
      <c r="WZI70" s="84"/>
      <c r="WZJ70" s="135"/>
      <c r="WZK70" s="135"/>
      <c r="WZL70" s="135"/>
      <c r="WZM70" s="84"/>
      <c r="WZN70" s="135"/>
      <c r="WZO70" s="135"/>
      <c r="WZP70" s="135"/>
      <c r="WZQ70" s="84"/>
      <c r="WZR70" s="135"/>
      <c r="WZS70" s="135"/>
      <c r="WZT70" s="135"/>
      <c r="WZU70" s="84"/>
      <c r="WZV70" s="135"/>
      <c r="WZW70" s="135"/>
      <c r="WZX70" s="135"/>
      <c r="WZY70" s="84"/>
      <c r="WZZ70" s="135"/>
      <c r="XAA70" s="135"/>
      <c r="XAB70" s="135"/>
      <c r="XAC70" s="84"/>
      <c r="XAD70" s="135"/>
      <c r="XAE70" s="135"/>
      <c r="XAF70" s="135"/>
      <c r="XAG70" s="84"/>
      <c r="XAH70" s="135"/>
      <c r="XAI70" s="135"/>
      <c r="XAJ70" s="135"/>
      <c r="XAK70" s="84"/>
      <c r="XAL70" s="135"/>
      <c r="XAM70" s="135"/>
      <c r="XAN70" s="135"/>
      <c r="XAO70" s="84"/>
      <c r="XAP70" s="135"/>
      <c r="XAQ70" s="135"/>
      <c r="XAR70" s="135"/>
      <c r="XAS70" s="84"/>
      <c r="XAT70" s="135"/>
      <c r="XAU70" s="135"/>
      <c r="XAV70" s="135"/>
      <c r="XAW70" s="84"/>
      <c r="XAX70" s="135"/>
      <c r="XAY70" s="135"/>
      <c r="XAZ70" s="135"/>
      <c r="XBA70" s="84"/>
      <c r="XBB70" s="135"/>
      <c r="XBC70" s="135"/>
      <c r="XBD70" s="135"/>
      <c r="XBE70" s="84"/>
      <c r="XBF70" s="135"/>
      <c r="XBG70" s="135"/>
      <c r="XBH70" s="135"/>
      <c r="XBI70" s="84"/>
      <c r="XBJ70" s="135"/>
      <c r="XBK70" s="135"/>
      <c r="XBL70" s="135"/>
      <c r="XBM70" s="84"/>
      <c r="XBN70" s="135"/>
      <c r="XBO70" s="135"/>
      <c r="XBP70" s="135"/>
      <c r="XBQ70" s="84"/>
      <c r="XBR70" s="135"/>
      <c r="XBS70" s="135"/>
      <c r="XBT70" s="135"/>
      <c r="XBU70" s="84"/>
      <c r="XBV70" s="135"/>
      <c r="XBW70" s="135"/>
      <c r="XBX70" s="135"/>
      <c r="XBY70" s="84"/>
      <c r="XBZ70" s="135"/>
      <c r="XCA70" s="135"/>
      <c r="XCB70" s="135"/>
      <c r="XCC70" s="84"/>
      <c r="XCD70" s="135"/>
      <c r="XCE70" s="135"/>
      <c r="XCF70" s="135"/>
      <c r="XCG70" s="84"/>
      <c r="XCH70" s="135"/>
      <c r="XCI70" s="135"/>
      <c r="XCJ70" s="135"/>
      <c r="XCK70" s="84"/>
      <c r="XCL70" s="135"/>
      <c r="XCM70" s="135"/>
      <c r="XCN70" s="135"/>
      <c r="XCO70" s="84"/>
      <c r="XCP70" s="135"/>
      <c r="XCQ70" s="135"/>
      <c r="XCR70" s="135"/>
      <c r="XCS70" s="84"/>
      <c r="XCT70" s="135"/>
      <c r="XCU70" s="135"/>
      <c r="XCV70" s="135"/>
      <c r="XCW70" s="84"/>
      <c r="XCX70" s="135"/>
      <c r="XCY70" s="135"/>
      <c r="XCZ70" s="135"/>
      <c r="XDA70" s="84"/>
      <c r="XDB70" s="135"/>
      <c r="XDC70" s="135"/>
      <c r="XDD70" s="135"/>
      <c r="XDE70" s="84"/>
      <c r="XDF70" s="135"/>
      <c r="XDG70" s="135"/>
      <c r="XDH70" s="135"/>
      <c r="XDI70" s="84"/>
      <c r="XDJ70" s="135"/>
      <c r="XDK70" s="135"/>
      <c r="XDL70" s="135"/>
      <c r="XDM70" s="84"/>
      <c r="XDN70" s="135"/>
      <c r="XDO70" s="135"/>
      <c r="XDP70" s="135"/>
      <c r="XDQ70" s="84"/>
      <c r="XDR70" s="135"/>
      <c r="XDS70" s="135"/>
      <c r="XDT70" s="135"/>
      <c r="XDU70" s="84"/>
      <c r="XDV70" s="135"/>
      <c r="XDW70" s="135"/>
      <c r="XDX70" s="135"/>
      <c r="XDY70" s="84"/>
      <c r="XDZ70" s="135"/>
      <c r="XEA70" s="135"/>
      <c r="XEB70" s="135"/>
      <c r="XEC70" s="84"/>
      <c r="XED70" s="135"/>
      <c r="XEE70" s="135"/>
      <c r="XEF70" s="135"/>
      <c r="XEG70" s="84"/>
      <c r="XEH70" s="135"/>
      <c r="XEI70" s="135"/>
      <c r="XEJ70" s="135"/>
      <c r="XEK70" s="84"/>
      <c r="XEL70" s="135"/>
      <c r="XEM70" s="135"/>
      <c r="XEN70" s="135"/>
      <c r="XEO70" s="84"/>
      <c r="XEP70" s="135"/>
      <c r="XEQ70" s="135"/>
      <c r="XER70" s="135"/>
      <c r="XES70" s="84"/>
      <c r="XET70" s="135"/>
      <c r="XEU70" s="135"/>
      <c r="XEV70" s="135"/>
      <c r="XEW70" s="84"/>
      <c r="XEX70" s="135"/>
      <c r="XEY70" s="135"/>
      <c r="XEZ70" s="135"/>
      <c r="XFA70" s="84"/>
      <c r="XFB70" s="135"/>
      <c r="XFC70" s="135"/>
      <c r="XFD70" s="135"/>
    </row>
    <row r="71" spans="1:16384" s="82" customFormat="1" ht="29" x14ac:dyDescent="0.35">
      <c r="A71" s="5" t="s">
        <v>1590</v>
      </c>
      <c r="B71" s="5" t="s">
        <v>1567</v>
      </c>
      <c r="C71" s="5">
        <v>6</v>
      </c>
      <c r="D71" s="5" t="s">
        <v>410</v>
      </c>
      <c r="E71" s="33"/>
      <c r="F71" s="6">
        <v>4291000</v>
      </c>
      <c r="G71" s="33"/>
      <c r="H71" s="40">
        <f t="shared" si="17"/>
        <v>4291000</v>
      </c>
      <c r="I71" s="6">
        <v>4291000</v>
      </c>
      <c r="J71" s="80">
        <f t="shared" si="18"/>
        <v>0</v>
      </c>
      <c r="K71" s="81"/>
    </row>
    <row r="72" spans="1:16384" s="82" customFormat="1" x14ac:dyDescent="0.35">
      <c r="A72" s="32" t="s">
        <v>1591</v>
      </c>
      <c r="B72" s="94" t="s">
        <v>1592</v>
      </c>
      <c r="C72" s="94"/>
      <c r="D72" s="94"/>
      <c r="E72" s="85">
        <f>E73</f>
        <v>0</v>
      </c>
      <c r="F72" s="85">
        <f t="shared" ref="F72:J72" si="28">F73</f>
        <v>240909000</v>
      </c>
      <c r="G72" s="85">
        <f t="shared" si="28"/>
        <v>0</v>
      </c>
      <c r="H72" s="85">
        <f t="shared" si="28"/>
        <v>240909000</v>
      </c>
      <c r="I72" s="85">
        <f t="shared" si="28"/>
        <v>240909000</v>
      </c>
      <c r="J72" s="85">
        <f t="shared" si="28"/>
        <v>0</v>
      </c>
      <c r="K72" s="83"/>
      <c r="L72" s="83"/>
      <c r="M72" s="84"/>
      <c r="N72" s="135"/>
      <c r="O72" s="135"/>
      <c r="P72" s="135"/>
      <c r="Q72" s="84"/>
      <c r="R72" s="135"/>
      <c r="S72" s="135"/>
      <c r="T72" s="135"/>
      <c r="U72" s="84"/>
      <c r="V72" s="135"/>
      <c r="W72" s="135"/>
      <c r="X72" s="135"/>
      <c r="Y72" s="84"/>
      <c r="Z72" s="135"/>
      <c r="AA72" s="135"/>
      <c r="AB72" s="135"/>
      <c r="AC72" s="84"/>
      <c r="AD72" s="135"/>
      <c r="AE72" s="135"/>
      <c r="AF72" s="135"/>
      <c r="AG72" s="84"/>
      <c r="AH72" s="135"/>
      <c r="AI72" s="135"/>
      <c r="AJ72" s="135"/>
      <c r="AK72" s="84"/>
      <c r="AL72" s="135"/>
      <c r="AM72" s="135"/>
      <c r="AN72" s="135"/>
      <c r="AO72" s="84"/>
      <c r="AP72" s="135"/>
      <c r="AQ72" s="135"/>
      <c r="AR72" s="135"/>
      <c r="AS72" s="84"/>
      <c r="AT72" s="135"/>
      <c r="AU72" s="135"/>
      <c r="AV72" s="135"/>
      <c r="AW72" s="84"/>
      <c r="AX72" s="135"/>
      <c r="AY72" s="135"/>
      <c r="AZ72" s="135"/>
      <c r="BA72" s="84"/>
      <c r="BB72" s="135"/>
      <c r="BC72" s="135"/>
      <c r="BD72" s="135"/>
      <c r="BE72" s="84"/>
      <c r="BF72" s="135"/>
      <c r="BG72" s="135"/>
      <c r="BH72" s="135"/>
      <c r="BI72" s="84"/>
      <c r="BJ72" s="135"/>
      <c r="BK72" s="135"/>
      <c r="BL72" s="135"/>
      <c r="BM72" s="84"/>
      <c r="BN72" s="135"/>
      <c r="BO72" s="135"/>
      <c r="BP72" s="135"/>
      <c r="BQ72" s="84"/>
      <c r="BR72" s="135"/>
      <c r="BS72" s="135"/>
      <c r="BT72" s="135"/>
      <c r="BU72" s="84"/>
      <c r="BV72" s="135"/>
      <c r="BW72" s="135"/>
      <c r="BX72" s="135"/>
      <c r="BY72" s="84"/>
      <c r="BZ72" s="135"/>
      <c r="CA72" s="135"/>
      <c r="CB72" s="135"/>
      <c r="CC72" s="84"/>
      <c r="CD72" s="135"/>
      <c r="CE72" s="135"/>
      <c r="CF72" s="135"/>
      <c r="CG72" s="84"/>
      <c r="CH72" s="135"/>
      <c r="CI72" s="135"/>
      <c r="CJ72" s="135"/>
      <c r="CK72" s="84"/>
      <c r="CL72" s="135"/>
      <c r="CM72" s="135"/>
      <c r="CN72" s="135"/>
      <c r="CO72" s="84"/>
      <c r="CP72" s="135"/>
      <c r="CQ72" s="135"/>
      <c r="CR72" s="135"/>
      <c r="CS72" s="84"/>
      <c r="CT72" s="135"/>
      <c r="CU72" s="135"/>
      <c r="CV72" s="135"/>
      <c r="CW72" s="84"/>
      <c r="CX72" s="135"/>
      <c r="CY72" s="135"/>
      <c r="CZ72" s="135"/>
      <c r="DA72" s="84"/>
      <c r="DB72" s="135"/>
      <c r="DC72" s="135"/>
      <c r="DD72" s="135"/>
      <c r="DE72" s="84"/>
      <c r="DF72" s="135"/>
      <c r="DG72" s="135"/>
      <c r="DH72" s="135"/>
      <c r="DI72" s="84"/>
      <c r="DJ72" s="135"/>
      <c r="DK72" s="135"/>
      <c r="DL72" s="135"/>
      <c r="DM72" s="84"/>
      <c r="DN72" s="135"/>
      <c r="DO72" s="135"/>
      <c r="DP72" s="135"/>
      <c r="DQ72" s="84"/>
      <c r="DR72" s="135"/>
      <c r="DS72" s="135"/>
      <c r="DT72" s="135"/>
      <c r="DU72" s="84"/>
      <c r="DV72" s="135"/>
      <c r="DW72" s="135"/>
      <c r="DX72" s="135"/>
      <c r="DY72" s="84"/>
      <c r="DZ72" s="135"/>
      <c r="EA72" s="135"/>
      <c r="EB72" s="135"/>
      <c r="EC72" s="84"/>
      <c r="ED72" s="135"/>
      <c r="EE72" s="135"/>
      <c r="EF72" s="135"/>
      <c r="EG72" s="84"/>
      <c r="EH72" s="135"/>
      <c r="EI72" s="135"/>
      <c r="EJ72" s="135"/>
      <c r="EK72" s="84"/>
      <c r="EL72" s="135"/>
      <c r="EM72" s="135"/>
      <c r="EN72" s="135"/>
      <c r="EO72" s="84"/>
      <c r="EP72" s="135"/>
      <c r="EQ72" s="135"/>
      <c r="ER72" s="135"/>
      <c r="ES72" s="84"/>
      <c r="ET72" s="135"/>
      <c r="EU72" s="135"/>
      <c r="EV72" s="135"/>
      <c r="EW72" s="84"/>
      <c r="EX72" s="135"/>
      <c r="EY72" s="135"/>
      <c r="EZ72" s="135"/>
      <c r="FA72" s="84"/>
      <c r="FB72" s="135"/>
      <c r="FC72" s="135"/>
      <c r="FD72" s="135"/>
      <c r="FE72" s="84"/>
      <c r="FF72" s="135"/>
      <c r="FG72" s="135"/>
      <c r="FH72" s="135"/>
      <c r="FI72" s="84"/>
      <c r="FJ72" s="135"/>
      <c r="FK72" s="135"/>
      <c r="FL72" s="135"/>
      <c r="FM72" s="84"/>
      <c r="FN72" s="135"/>
      <c r="FO72" s="135"/>
      <c r="FP72" s="135"/>
      <c r="FQ72" s="84"/>
      <c r="FR72" s="135"/>
      <c r="FS72" s="135"/>
      <c r="FT72" s="135"/>
      <c r="FU72" s="84"/>
      <c r="FV72" s="135"/>
      <c r="FW72" s="135"/>
      <c r="FX72" s="135"/>
      <c r="FY72" s="84"/>
      <c r="FZ72" s="135"/>
      <c r="GA72" s="135"/>
      <c r="GB72" s="135"/>
      <c r="GC72" s="84"/>
      <c r="GD72" s="135"/>
      <c r="GE72" s="135"/>
      <c r="GF72" s="135"/>
      <c r="GG72" s="84"/>
      <c r="GH72" s="135"/>
      <c r="GI72" s="135"/>
      <c r="GJ72" s="135"/>
      <c r="GK72" s="84"/>
      <c r="GL72" s="135"/>
      <c r="GM72" s="135"/>
      <c r="GN72" s="135"/>
      <c r="GO72" s="84"/>
      <c r="GP72" s="135"/>
      <c r="GQ72" s="135"/>
      <c r="GR72" s="135"/>
      <c r="GS72" s="84"/>
      <c r="GT72" s="135"/>
      <c r="GU72" s="135"/>
      <c r="GV72" s="135"/>
      <c r="GW72" s="84"/>
      <c r="GX72" s="135"/>
      <c r="GY72" s="135"/>
      <c r="GZ72" s="135"/>
      <c r="HA72" s="84"/>
      <c r="HB72" s="135"/>
      <c r="HC72" s="135"/>
      <c r="HD72" s="135"/>
      <c r="HE72" s="84"/>
      <c r="HF72" s="135"/>
      <c r="HG72" s="135"/>
      <c r="HH72" s="135"/>
      <c r="HI72" s="84"/>
      <c r="HJ72" s="135"/>
      <c r="HK72" s="135"/>
      <c r="HL72" s="135"/>
      <c r="HM72" s="84"/>
      <c r="HN72" s="135"/>
      <c r="HO72" s="135"/>
      <c r="HP72" s="135"/>
      <c r="HQ72" s="84"/>
      <c r="HR72" s="135"/>
      <c r="HS72" s="135"/>
      <c r="HT72" s="135"/>
      <c r="HU72" s="84"/>
      <c r="HV72" s="135"/>
      <c r="HW72" s="135"/>
      <c r="HX72" s="135"/>
      <c r="HY72" s="84"/>
      <c r="HZ72" s="135"/>
      <c r="IA72" s="135"/>
      <c r="IB72" s="135"/>
      <c r="IC72" s="84"/>
      <c r="ID72" s="135"/>
      <c r="IE72" s="135"/>
      <c r="IF72" s="135"/>
      <c r="IG72" s="84"/>
      <c r="IH72" s="135"/>
      <c r="II72" s="135"/>
      <c r="IJ72" s="135"/>
      <c r="IK72" s="84"/>
      <c r="IL72" s="135"/>
      <c r="IM72" s="135"/>
      <c r="IN72" s="135"/>
      <c r="IO72" s="84"/>
      <c r="IP72" s="135"/>
      <c r="IQ72" s="135"/>
      <c r="IR72" s="135"/>
      <c r="IS72" s="84"/>
      <c r="IT72" s="135"/>
      <c r="IU72" s="135"/>
      <c r="IV72" s="135"/>
      <c r="IW72" s="84"/>
      <c r="IX72" s="135"/>
      <c r="IY72" s="135"/>
      <c r="IZ72" s="135"/>
      <c r="JA72" s="84"/>
      <c r="JB72" s="135"/>
      <c r="JC72" s="135"/>
      <c r="JD72" s="135"/>
      <c r="JE72" s="84"/>
      <c r="JF72" s="135"/>
      <c r="JG72" s="135"/>
      <c r="JH72" s="135"/>
      <c r="JI72" s="84"/>
      <c r="JJ72" s="135"/>
      <c r="JK72" s="135"/>
      <c r="JL72" s="135"/>
      <c r="JM72" s="84"/>
      <c r="JN72" s="135"/>
      <c r="JO72" s="135"/>
      <c r="JP72" s="135"/>
      <c r="JQ72" s="84"/>
      <c r="JR72" s="135"/>
      <c r="JS72" s="135"/>
      <c r="JT72" s="135"/>
      <c r="JU72" s="84"/>
      <c r="JV72" s="135"/>
      <c r="JW72" s="135"/>
      <c r="JX72" s="135"/>
      <c r="JY72" s="84"/>
      <c r="JZ72" s="135"/>
      <c r="KA72" s="135"/>
      <c r="KB72" s="135"/>
      <c r="KC72" s="84"/>
      <c r="KD72" s="135"/>
      <c r="KE72" s="135"/>
      <c r="KF72" s="135"/>
      <c r="KG72" s="84"/>
      <c r="KH72" s="135"/>
      <c r="KI72" s="135"/>
      <c r="KJ72" s="135"/>
      <c r="KK72" s="84"/>
      <c r="KL72" s="135"/>
      <c r="KM72" s="135"/>
      <c r="KN72" s="135"/>
      <c r="KO72" s="84"/>
      <c r="KP72" s="135"/>
      <c r="KQ72" s="135"/>
      <c r="KR72" s="135"/>
      <c r="KS72" s="84"/>
      <c r="KT72" s="135"/>
      <c r="KU72" s="135"/>
      <c r="KV72" s="135"/>
      <c r="KW72" s="84"/>
      <c r="KX72" s="135"/>
      <c r="KY72" s="135"/>
      <c r="KZ72" s="135"/>
      <c r="LA72" s="84"/>
      <c r="LB72" s="135"/>
      <c r="LC72" s="135"/>
      <c r="LD72" s="135"/>
      <c r="LE72" s="84"/>
      <c r="LF72" s="135"/>
      <c r="LG72" s="135"/>
      <c r="LH72" s="135"/>
      <c r="LI72" s="84"/>
      <c r="LJ72" s="135"/>
      <c r="LK72" s="135"/>
      <c r="LL72" s="135"/>
      <c r="LM72" s="84"/>
      <c r="LN72" s="135"/>
      <c r="LO72" s="135"/>
      <c r="LP72" s="135"/>
      <c r="LQ72" s="84"/>
      <c r="LR72" s="135"/>
      <c r="LS72" s="135"/>
      <c r="LT72" s="135"/>
      <c r="LU72" s="84"/>
      <c r="LV72" s="135"/>
      <c r="LW72" s="135"/>
      <c r="LX72" s="135"/>
      <c r="LY72" s="84"/>
      <c r="LZ72" s="135"/>
      <c r="MA72" s="135"/>
      <c r="MB72" s="135"/>
      <c r="MC72" s="84"/>
      <c r="MD72" s="135"/>
      <c r="ME72" s="135"/>
      <c r="MF72" s="135"/>
      <c r="MG72" s="84"/>
      <c r="MH72" s="135"/>
      <c r="MI72" s="135"/>
      <c r="MJ72" s="135"/>
      <c r="MK72" s="84"/>
      <c r="ML72" s="135"/>
      <c r="MM72" s="135"/>
      <c r="MN72" s="135"/>
      <c r="MO72" s="84"/>
      <c r="MP72" s="135"/>
      <c r="MQ72" s="135"/>
      <c r="MR72" s="135"/>
      <c r="MS72" s="84"/>
      <c r="MT72" s="135"/>
      <c r="MU72" s="135"/>
      <c r="MV72" s="135"/>
      <c r="MW72" s="84"/>
      <c r="MX72" s="135"/>
      <c r="MY72" s="135"/>
      <c r="MZ72" s="135"/>
      <c r="NA72" s="84"/>
      <c r="NB72" s="135"/>
      <c r="NC72" s="135"/>
      <c r="ND72" s="135"/>
      <c r="NE72" s="84"/>
      <c r="NF72" s="135"/>
      <c r="NG72" s="135"/>
      <c r="NH72" s="135"/>
      <c r="NI72" s="84"/>
      <c r="NJ72" s="135"/>
      <c r="NK72" s="135"/>
      <c r="NL72" s="135"/>
      <c r="NM72" s="84"/>
      <c r="NN72" s="135"/>
      <c r="NO72" s="135"/>
      <c r="NP72" s="135"/>
      <c r="NQ72" s="84"/>
      <c r="NR72" s="135"/>
      <c r="NS72" s="135"/>
      <c r="NT72" s="135"/>
      <c r="NU72" s="84"/>
      <c r="NV72" s="135"/>
      <c r="NW72" s="135"/>
      <c r="NX72" s="135"/>
      <c r="NY72" s="84"/>
      <c r="NZ72" s="135"/>
      <c r="OA72" s="135"/>
      <c r="OB72" s="135"/>
      <c r="OC72" s="84"/>
      <c r="OD72" s="135"/>
      <c r="OE72" s="135"/>
      <c r="OF72" s="135"/>
      <c r="OG72" s="84"/>
      <c r="OH72" s="135"/>
      <c r="OI72" s="135"/>
      <c r="OJ72" s="135"/>
      <c r="OK72" s="84"/>
      <c r="OL72" s="135"/>
      <c r="OM72" s="135"/>
      <c r="ON72" s="135"/>
      <c r="OO72" s="84"/>
      <c r="OP72" s="135"/>
      <c r="OQ72" s="135"/>
      <c r="OR72" s="135"/>
      <c r="OS72" s="84"/>
      <c r="OT72" s="135"/>
      <c r="OU72" s="135"/>
      <c r="OV72" s="135"/>
      <c r="OW72" s="84"/>
      <c r="OX72" s="135"/>
      <c r="OY72" s="135"/>
      <c r="OZ72" s="135"/>
      <c r="PA72" s="84"/>
      <c r="PB72" s="135"/>
      <c r="PC72" s="135"/>
      <c r="PD72" s="135"/>
      <c r="PE72" s="84"/>
      <c r="PF72" s="135"/>
      <c r="PG72" s="135"/>
      <c r="PH72" s="135"/>
      <c r="PI72" s="84"/>
      <c r="PJ72" s="135"/>
      <c r="PK72" s="135"/>
      <c r="PL72" s="135"/>
      <c r="PM72" s="84"/>
      <c r="PN72" s="135"/>
      <c r="PO72" s="135"/>
      <c r="PP72" s="135"/>
      <c r="PQ72" s="84"/>
      <c r="PR72" s="135"/>
      <c r="PS72" s="135"/>
      <c r="PT72" s="135"/>
      <c r="PU72" s="84"/>
      <c r="PV72" s="135"/>
      <c r="PW72" s="135"/>
      <c r="PX72" s="135"/>
      <c r="PY72" s="84"/>
      <c r="PZ72" s="135"/>
      <c r="QA72" s="135"/>
      <c r="QB72" s="135"/>
      <c r="QC72" s="84"/>
      <c r="QD72" s="135"/>
      <c r="QE72" s="135"/>
      <c r="QF72" s="135"/>
      <c r="QG72" s="84"/>
      <c r="QH72" s="135"/>
      <c r="QI72" s="135"/>
      <c r="QJ72" s="135"/>
      <c r="QK72" s="84"/>
      <c r="QL72" s="135"/>
      <c r="QM72" s="135"/>
      <c r="QN72" s="135"/>
      <c r="QO72" s="84"/>
      <c r="QP72" s="135"/>
      <c r="QQ72" s="135"/>
      <c r="QR72" s="135"/>
      <c r="QS72" s="84"/>
      <c r="QT72" s="135"/>
      <c r="QU72" s="135"/>
      <c r="QV72" s="135"/>
      <c r="QW72" s="84"/>
      <c r="QX72" s="135"/>
      <c r="QY72" s="135"/>
      <c r="QZ72" s="135"/>
      <c r="RA72" s="84"/>
      <c r="RB72" s="135"/>
      <c r="RC72" s="135"/>
      <c r="RD72" s="135"/>
      <c r="RE72" s="84"/>
      <c r="RF72" s="135"/>
      <c r="RG72" s="135"/>
      <c r="RH72" s="135"/>
      <c r="RI72" s="84"/>
      <c r="RJ72" s="135"/>
      <c r="RK72" s="135"/>
      <c r="RL72" s="135"/>
      <c r="RM72" s="84"/>
      <c r="RN72" s="135"/>
      <c r="RO72" s="135"/>
      <c r="RP72" s="135"/>
      <c r="RQ72" s="84"/>
      <c r="RR72" s="135"/>
      <c r="RS72" s="135"/>
      <c r="RT72" s="135"/>
      <c r="RU72" s="84"/>
      <c r="RV72" s="135"/>
      <c r="RW72" s="135"/>
      <c r="RX72" s="135"/>
      <c r="RY72" s="84"/>
      <c r="RZ72" s="135"/>
      <c r="SA72" s="135"/>
      <c r="SB72" s="135"/>
      <c r="SC72" s="84"/>
      <c r="SD72" s="135"/>
      <c r="SE72" s="135"/>
      <c r="SF72" s="135"/>
      <c r="SG72" s="84"/>
      <c r="SH72" s="135"/>
      <c r="SI72" s="135"/>
      <c r="SJ72" s="135"/>
      <c r="SK72" s="84"/>
      <c r="SL72" s="135"/>
      <c r="SM72" s="135"/>
      <c r="SN72" s="135"/>
      <c r="SO72" s="84"/>
      <c r="SP72" s="135"/>
      <c r="SQ72" s="135"/>
      <c r="SR72" s="135"/>
      <c r="SS72" s="84"/>
      <c r="ST72" s="135"/>
      <c r="SU72" s="135"/>
      <c r="SV72" s="135"/>
      <c r="SW72" s="84"/>
      <c r="SX72" s="135"/>
      <c r="SY72" s="135"/>
      <c r="SZ72" s="135"/>
      <c r="TA72" s="84"/>
      <c r="TB72" s="135"/>
      <c r="TC72" s="135"/>
      <c r="TD72" s="135"/>
      <c r="TE72" s="84"/>
      <c r="TF72" s="135"/>
      <c r="TG72" s="135"/>
      <c r="TH72" s="135"/>
      <c r="TI72" s="84"/>
      <c r="TJ72" s="135"/>
      <c r="TK72" s="135"/>
      <c r="TL72" s="135"/>
      <c r="TM72" s="84"/>
      <c r="TN72" s="135"/>
      <c r="TO72" s="135"/>
      <c r="TP72" s="135"/>
      <c r="TQ72" s="84"/>
      <c r="TR72" s="135"/>
      <c r="TS72" s="135"/>
      <c r="TT72" s="135"/>
      <c r="TU72" s="84"/>
      <c r="TV72" s="135"/>
      <c r="TW72" s="135"/>
      <c r="TX72" s="135"/>
      <c r="TY72" s="84"/>
      <c r="TZ72" s="135"/>
      <c r="UA72" s="135"/>
      <c r="UB72" s="135"/>
      <c r="UC72" s="84"/>
      <c r="UD72" s="135"/>
      <c r="UE72" s="135"/>
      <c r="UF72" s="135"/>
      <c r="UG72" s="84"/>
      <c r="UH72" s="135"/>
      <c r="UI72" s="135"/>
      <c r="UJ72" s="135"/>
      <c r="UK72" s="84"/>
      <c r="UL72" s="135"/>
      <c r="UM72" s="135"/>
      <c r="UN72" s="135"/>
      <c r="UO72" s="84"/>
      <c r="UP72" s="135"/>
      <c r="UQ72" s="135"/>
      <c r="UR72" s="135"/>
      <c r="US72" s="84"/>
      <c r="UT72" s="135"/>
      <c r="UU72" s="135"/>
      <c r="UV72" s="135"/>
      <c r="UW72" s="84"/>
      <c r="UX72" s="135"/>
      <c r="UY72" s="135"/>
      <c r="UZ72" s="135"/>
      <c r="VA72" s="84"/>
      <c r="VB72" s="135"/>
      <c r="VC72" s="135"/>
      <c r="VD72" s="135"/>
      <c r="VE72" s="84"/>
      <c r="VF72" s="135"/>
      <c r="VG72" s="135"/>
      <c r="VH72" s="135"/>
      <c r="VI72" s="84"/>
      <c r="VJ72" s="135"/>
      <c r="VK72" s="135"/>
      <c r="VL72" s="135"/>
      <c r="VM72" s="84"/>
      <c r="VN72" s="135"/>
      <c r="VO72" s="135"/>
      <c r="VP72" s="135"/>
      <c r="VQ72" s="84"/>
      <c r="VR72" s="135"/>
      <c r="VS72" s="135"/>
      <c r="VT72" s="135"/>
      <c r="VU72" s="84"/>
      <c r="VV72" s="135"/>
      <c r="VW72" s="135"/>
      <c r="VX72" s="135"/>
      <c r="VY72" s="84"/>
      <c r="VZ72" s="135"/>
      <c r="WA72" s="135"/>
      <c r="WB72" s="135"/>
      <c r="WC72" s="84"/>
      <c r="WD72" s="135"/>
      <c r="WE72" s="135"/>
      <c r="WF72" s="135"/>
      <c r="WG72" s="84"/>
      <c r="WH72" s="135"/>
      <c r="WI72" s="135"/>
      <c r="WJ72" s="135"/>
      <c r="WK72" s="84"/>
      <c r="WL72" s="135"/>
      <c r="WM72" s="135"/>
      <c r="WN72" s="135"/>
      <c r="WO72" s="84"/>
      <c r="WP72" s="135"/>
      <c r="WQ72" s="135"/>
      <c r="WR72" s="135"/>
      <c r="WS72" s="84"/>
      <c r="WT72" s="135"/>
      <c r="WU72" s="135"/>
      <c r="WV72" s="135"/>
      <c r="WW72" s="84"/>
      <c r="WX72" s="135"/>
      <c r="WY72" s="135"/>
      <c r="WZ72" s="135"/>
      <c r="XA72" s="84"/>
      <c r="XB72" s="135"/>
      <c r="XC72" s="135"/>
      <c r="XD72" s="135"/>
      <c r="XE72" s="84"/>
      <c r="XF72" s="135"/>
      <c r="XG72" s="135"/>
      <c r="XH72" s="135"/>
      <c r="XI72" s="84"/>
      <c r="XJ72" s="135"/>
      <c r="XK72" s="135"/>
      <c r="XL72" s="135"/>
      <c r="XM72" s="84"/>
      <c r="XN72" s="135"/>
      <c r="XO72" s="135"/>
      <c r="XP72" s="135"/>
      <c r="XQ72" s="84"/>
      <c r="XR72" s="135"/>
      <c r="XS72" s="135"/>
      <c r="XT72" s="135"/>
      <c r="XU72" s="84"/>
      <c r="XV72" s="135"/>
      <c r="XW72" s="135"/>
      <c r="XX72" s="135"/>
      <c r="XY72" s="84"/>
      <c r="XZ72" s="135"/>
      <c r="YA72" s="135"/>
      <c r="YB72" s="135"/>
      <c r="YC72" s="84"/>
      <c r="YD72" s="135"/>
      <c r="YE72" s="135"/>
      <c r="YF72" s="135"/>
      <c r="YG72" s="84"/>
      <c r="YH72" s="135"/>
      <c r="YI72" s="135"/>
      <c r="YJ72" s="135"/>
      <c r="YK72" s="84"/>
      <c r="YL72" s="135"/>
      <c r="YM72" s="135"/>
      <c r="YN72" s="135"/>
      <c r="YO72" s="84"/>
      <c r="YP72" s="135"/>
      <c r="YQ72" s="135"/>
      <c r="YR72" s="135"/>
      <c r="YS72" s="84"/>
      <c r="YT72" s="135"/>
      <c r="YU72" s="135"/>
      <c r="YV72" s="135"/>
      <c r="YW72" s="84"/>
      <c r="YX72" s="135"/>
      <c r="YY72" s="135"/>
      <c r="YZ72" s="135"/>
      <c r="ZA72" s="84"/>
      <c r="ZB72" s="135"/>
      <c r="ZC72" s="135"/>
      <c r="ZD72" s="135"/>
      <c r="ZE72" s="84"/>
      <c r="ZF72" s="135"/>
      <c r="ZG72" s="135"/>
      <c r="ZH72" s="135"/>
      <c r="ZI72" s="84"/>
      <c r="ZJ72" s="135"/>
      <c r="ZK72" s="135"/>
      <c r="ZL72" s="135"/>
      <c r="ZM72" s="84"/>
      <c r="ZN72" s="135"/>
      <c r="ZO72" s="135"/>
      <c r="ZP72" s="135"/>
      <c r="ZQ72" s="84"/>
      <c r="ZR72" s="135"/>
      <c r="ZS72" s="135"/>
      <c r="ZT72" s="135"/>
      <c r="ZU72" s="84"/>
      <c r="ZV72" s="135"/>
      <c r="ZW72" s="135"/>
      <c r="ZX72" s="135"/>
      <c r="ZY72" s="84"/>
      <c r="ZZ72" s="135"/>
      <c r="AAA72" s="135"/>
      <c r="AAB72" s="135"/>
      <c r="AAC72" s="84"/>
      <c r="AAD72" s="135"/>
      <c r="AAE72" s="135"/>
      <c r="AAF72" s="135"/>
      <c r="AAG72" s="84"/>
      <c r="AAH72" s="135"/>
      <c r="AAI72" s="135"/>
      <c r="AAJ72" s="135"/>
      <c r="AAK72" s="84"/>
      <c r="AAL72" s="135"/>
      <c r="AAM72" s="135"/>
      <c r="AAN72" s="135"/>
      <c r="AAO72" s="84"/>
      <c r="AAP72" s="135"/>
      <c r="AAQ72" s="135"/>
      <c r="AAR72" s="135"/>
      <c r="AAS72" s="84"/>
      <c r="AAT72" s="135"/>
      <c r="AAU72" s="135"/>
      <c r="AAV72" s="135"/>
      <c r="AAW72" s="84"/>
      <c r="AAX72" s="135"/>
      <c r="AAY72" s="135"/>
      <c r="AAZ72" s="135"/>
      <c r="ABA72" s="84"/>
      <c r="ABB72" s="135"/>
      <c r="ABC72" s="135"/>
      <c r="ABD72" s="135"/>
      <c r="ABE72" s="84"/>
      <c r="ABF72" s="135"/>
      <c r="ABG72" s="135"/>
      <c r="ABH72" s="135"/>
      <c r="ABI72" s="84"/>
      <c r="ABJ72" s="135"/>
      <c r="ABK72" s="135"/>
      <c r="ABL72" s="135"/>
      <c r="ABM72" s="84"/>
      <c r="ABN72" s="135"/>
      <c r="ABO72" s="135"/>
      <c r="ABP72" s="135"/>
      <c r="ABQ72" s="84"/>
      <c r="ABR72" s="135"/>
      <c r="ABS72" s="135"/>
      <c r="ABT72" s="135"/>
      <c r="ABU72" s="84"/>
      <c r="ABV72" s="135"/>
      <c r="ABW72" s="135"/>
      <c r="ABX72" s="135"/>
      <c r="ABY72" s="84"/>
      <c r="ABZ72" s="135"/>
      <c r="ACA72" s="135"/>
      <c r="ACB72" s="135"/>
      <c r="ACC72" s="84"/>
      <c r="ACD72" s="135"/>
      <c r="ACE72" s="135"/>
      <c r="ACF72" s="135"/>
      <c r="ACG72" s="84"/>
      <c r="ACH72" s="135"/>
      <c r="ACI72" s="135"/>
      <c r="ACJ72" s="135"/>
      <c r="ACK72" s="84"/>
      <c r="ACL72" s="135"/>
      <c r="ACM72" s="135"/>
      <c r="ACN72" s="135"/>
      <c r="ACO72" s="84"/>
      <c r="ACP72" s="135"/>
      <c r="ACQ72" s="135"/>
      <c r="ACR72" s="135"/>
      <c r="ACS72" s="84"/>
      <c r="ACT72" s="135"/>
      <c r="ACU72" s="135"/>
      <c r="ACV72" s="135"/>
      <c r="ACW72" s="84"/>
      <c r="ACX72" s="135"/>
      <c r="ACY72" s="135"/>
      <c r="ACZ72" s="135"/>
      <c r="ADA72" s="84"/>
      <c r="ADB72" s="135"/>
      <c r="ADC72" s="135"/>
      <c r="ADD72" s="135"/>
      <c r="ADE72" s="84"/>
      <c r="ADF72" s="135"/>
      <c r="ADG72" s="135"/>
      <c r="ADH72" s="135"/>
      <c r="ADI72" s="84"/>
      <c r="ADJ72" s="135"/>
      <c r="ADK72" s="135"/>
      <c r="ADL72" s="135"/>
      <c r="ADM72" s="84"/>
      <c r="ADN72" s="135"/>
      <c r="ADO72" s="135"/>
      <c r="ADP72" s="135"/>
      <c r="ADQ72" s="84"/>
      <c r="ADR72" s="135"/>
      <c r="ADS72" s="135"/>
      <c r="ADT72" s="135"/>
      <c r="ADU72" s="84"/>
      <c r="ADV72" s="135"/>
      <c r="ADW72" s="135"/>
      <c r="ADX72" s="135"/>
      <c r="ADY72" s="84"/>
      <c r="ADZ72" s="135"/>
      <c r="AEA72" s="135"/>
      <c r="AEB72" s="135"/>
      <c r="AEC72" s="84"/>
      <c r="AED72" s="135"/>
      <c r="AEE72" s="135"/>
      <c r="AEF72" s="135"/>
      <c r="AEG72" s="84"/>
      <c r="AEH72" s="135"/>
      <c r="AEI72" s="135"/>
      <c r="AEJ72" s="135"/>
      <c r="AEK72" s="84"/>
      <c r="AEL72" s="135"/>
      <c r="AEM72" s="135"/>
      <c r="AEN72" s="135"/>
      <c r="AEO72" s="84"/>
      <c r="AEP72" s="135"/>
      <c r="AEQ72" s="135"/>
      <c r="AER72" s="135"/>
      <c r="AES72" s="84"/>
      <c r="AET72" s="135"/>
      <c r="AEU72" s="135"/>
      <c r="AEV72" s="135"/>
      <c r="AEW72" s="84"/>
      <c r="AEX72" s="135"/>
      <c r="AEY72" s="135"/>
      <c r="AEZ72" s="135"/>
      <c r="AFA72" s="84"/>
      <c r="AFB72" s="135"/>
      <c r="AFC72" s="135"/>
      <c r="AFD72" s="135"/>
      <c r="AFE72" s="84"/>
      <c r="AFF72" s="135"/>
      <c r="AFG72" s="135"/>
      <c r="AFH72" s="135"/>
      <c r="AFI72" s="84"/>
      <c r="AFJ72" s="135"/>
      <c r="AFK72" s="135"/>
      <c r="AFL72" s="135"/>
      <c r="AFM72" s="84"/>
      <c r="AFN72" s="135"/>
      <c r="AFO72" s="135"/>
      <c r="AFP72" s="135"/>
      <c r="AFQ72" s="84"/>
      <c r="AFR72" s="135"/>
      <c r="AFS72" s="135"/>
      <c r="AFT72" s="135"/>
      <c r="AFU72" s="84"/>
      <c r="AFV72" s="135"/>
      <c r="AFW72" s="135"/>
      <c r="AFX72" s="135"/>
      <c r="AFY72" s="84"/>
      <c r="AFZ72" s="135"/>
      <c r="AGA72" s="135"/>
      <c r="AGB72" s="135"/>
      <c r="AGC72" s="84"/>
      <c r="AGD72" s="135"/>
      <c r="AGE72" s="135"/>
      <c r="AGF72" s="135"/>
      <c r="AGG72" s="84"/>
      <c r="AGH72" s="135"/>
      <c r="AGI72" s="135"/>
      <c r="AGJ72" s="135"/>
      <c r="AGK72" s="84"/>
      <c r="AGL72" s="135"/>
      <c r="AGM72" s="135"/>
      <c r="AGN72" s="135"/>
      <c r="AGO72" s="84"/>
      <c r="AGP72" s="135"/>
      <c r="AGQ72" s="135"/>
      <c r="AGR72" s="135"/>
      <c r="AGS72" s="84"/>
      <c r="AGT72" s="135"/>
      <c r="AGU72" s="135"/>
      <c r="AGV72" s="135"/>
      <c r="AGW72" s="84"/>
      <c r="AGX72" s="135"/>
      <c r="AGY72" s="135"/>
      <c r="AGZ72" s="135"/>
      <c r="AHA72" s="84"/>
      <c r="AHB72" s="135"/>
      <c r="AHC72" s="135"/>
      <c r="AHD72" s="135"/>
      <c r="AHE72" s="84"/>
      <c r="AHF72" s="135"/>
      <c r="AHG72" s="135"/>
      <c r="AHH72" s="135"/>
      <c r="AHI72" s="84"/>
      <c r="AHJ72" s="135"/>
      <c r="AHK72" s="135"/>
      <c r="AHL72" s="135"/>
      <c r="AHM72" s="84"/>
      <c r="AHN72" s="135"/>
      <c r="AHO72" s="135"/>
      <c r="AHP72" s="135"/>
      <c r="AHQ72" s="84"/>
      <c r="AHR72" s="135"/>
      <c r="AHS72" s="135"/>
      <c r="AHT72" s="135"/>
      <c r="AHU72" s="84"/>
      <c r="AHV72" s="135"/>
      <c r="AHW72" s="135"/>
      <c r="AHX72" s="135"/>
      <c r="AHY72" s="84"/>
      <c r="AHZ72" s="135"/>
      <c r="AIA72" s="135"/>
      <c r="AIB72" s="135"/>
      <c r="AIC72" s="84"/>
      <c r="AID72" s="135"/>
      <c r="AIE72" s="135"/>
      <c r="AIF72" s="135"/>
      <c r="AIG72" s="84"/>
      <c r="AIH72" s="135"/>
      <c r="AII72" s="135"/>
      <c r="AIJ72" s="135"/>
      <c r="AIK72" s="84"/>
      <c r="AIL72" s="135"/>
      <c r="AIM72" s="135"/>
      <c r="AIN72" s="135"/>
      <c r="AIO72" s="84"/>
      <c r="AIP72" s="135"/>
      <c r="AIQ72" s="135"/>
      <c r="AIR72" s="135"/>
      <c r="AIS72" s="84"/>
      <c r="AIT72" s="135"/>
      <c r="AIU72" s="135"/>
      <c r="AIV72" s="135"/>
      <c r="AIW72" s="84"/>
      <c r="AIX72" s="135"/>
      <c r="AIY72" s="135"/>
      <c r="AIZ72" s="135"/>
      <c r="AJA72" s="84"/>
      <c r="AJB72" s="135"/>
      <c r="AJC72" s="135"/>
      <c r="AJD72" s="135"/>
      <c r="AJE72" s="84"/>
      <c r="AJF72" s="135"/>
      <c r="AJG72" s="135"/>
      <c r="AJH72" s="135"/>
      <c r="AJI72" s="84"/>
      <c r="AJJ72" s="135"/>
      <c r="AJK72" s="135"/>
      <c r="AJL72" s="135"/>
      <c r="AJM72" s="84"/>
      <c r="AJN72" s="135"/>
      <c r="AJO72" s="135"/>
      <c r="AJP72" s="135"/>
      <c r="AJQ72" s="84"/>
      <c r="AJR72" s="135"/>
      <c r="AJS72" s="135"/>
      <c r="AJT72" s="135"/>
      <c r="AJU72" s="84"/>
      <c r="AJV72" s="135"/>
      <c r="AJW72" s="135"/>
      <c r="AJX72" s="135"/>
      <c r="AJY72" s="84"/>
      <c r="AJZ72" s="135"/>
      <c r="AKA72" s="135"/>
      <c r="AKB72" s="135"/>
      <c r="AKC72" s="84"/>
      <c r="AKD72" s="135"/>
      <c r="AKE72" s="135"/>
      <c r="AKF72" s="135"/>
      <c r="AKG72" s="84"/>
      <c r="AKH72" s="135"/>
      <c r="AKI72" s="135"/>
      <c r="AKJ72" s="135"/>
      <c r="AKK72" s="84"/>
      <c r="AKL72" s="135"/>
      <c r="AKM72" s="135"/>
      <c r="AKN72" s="135"/>
      <c r="AKO72" s="84"/>
      <c r="AKP72" s="135"/>
      <c r="AKQ72" s="135"/>
      <c r="AKR72" s="135"/>
      <c r="AKS72" s="84"/>
      <c r="AKT72" s="135"/>
      <c r="AKU72" s="135"/>
      <c r="AKV72" s="135"/>
      <c r="AKW72" s="84"/>
      <c r="AKX72" s="135"/>
      <c r="AKY72" s="135"/>
      <c r="AKZ72" s="135"/>
      <c r="ALA72" s="84"/>
      <c r="ALB72" s="135"/>
      <c r="ALC72" s="135"/>
      <c r="ALD72" s="135"/>
      <c r="ALE72" s="84"/>
      <c r="ALF72" s="135"/>
      <c r="ALG72" s="135"/>
      <c r="ALH72" s="135"/>
      <c r="ALI72" s="84"/>
      <c r="ALJ72" s="135"/>
      <c r="ALK72" s="135"/>
      <c r="ALL72" s="135"/>
      <c r="ALM72" s="84"/>
      <c r="ALN72" s="135"/>
      <c r="ALO72" s="135"/>
      <c r="ALP72" s="135"/>
      <c r="ALQ72" s="84"/>
      <c r="ALR72" s="135"/>
      <c r="ALS72" s="135"/>
      <c r="ALT72" s="135"/>
      <c r="ALU72" s="84"/>
      <c r="ALV72" s="135"/>
      <c r="ALW72" s="135"/>
      <c r="ALX72" s="135"/>
      <c r="ALY72" s="84"/>
      <c r="ALZ72" s="135"/>
      <c r="AMA72" s="135"/>
      <c r="AMB72" s="135"/>
      <c r="AMC72" s="84"/>
      <c r="AMD72" s="135"/>
      <c r="AME72" s="135"/>
      <c r="AMF72" s="135"/>
      <c r="AMG72" s="84"/>
      <c r="AMH72" s="135"/>
      <c r="AMI72" s="135"/>
      <c r="AMJ72" s="135"/>
      <c r="AMK72" s="84"/>
      <c r="AML72" s="135"/>
      <c r="AMM72" s="135"/>
      <c r="AMN72" s="135"/>
      <c r="AMO72" s="84"/>
      <c r="AMP72" s="135"/>
      <c r="AMQ72" s="135"/>
      <c r="AMR72" s="135"/>
      <c r="AMS72" s="84"/>
      <c r="AMT72" s="135"/>
      <c r="AMU72" s="135"/>
      <c r="AMV72" s="135"/>
      <c r="AMW72" s="84"/>
      <c r="AMX72" s="135"/>
      <c r="AMY72" s="135"/>
      <c r="AMZ72" s="135"/>
      <c r="ANA72" s="84"/>
      <c r="ANB72" s="135"/>
      <c r="ANC72" s="135"/>
      <c r="AND72" s="135"/>
      <c r="ANE72" s="84"/>
      <c r="ANF72" s="135"/>
      <c r="ANG72" s="135"/>
      <c r="ANH72" s="135"/>
      <c r="ANI72" s="84"/>
      <c r="ANJ72" s="135"/>
      <c r="ANK72" s="135"/>
      <c r="ANL72" s="135"/>
      <c r="ANM72" s="84"/>
      <c r="ANN72" s="135"/>
      <c r="ANO72" s="135"/>
      <c r="ANP72" s="135"/>
      <c r="ANQ72" s="84"/>
      <c r="ANR72" s="135"/>
      <c r="ANS72" s="135"/>
      <c r="ANT72" s="135"/>
      <c r="ANU72" s="84"/>
      <c r="ANV72" s="135"/>
      <c r="ANW72" s="135"/>
      <c r="ANX72" s="135"/>
      <c r="ANY72" s="84"/>
      <c r="ANZ72" s="135"/>
      <c r="AOA72" s="135"/>
      <c r="AOB72" s="135"/>
      <c r="AOC72" s="84"/>
      <c r="AOD72" s="135"/>
      <c r="AOE72" s="135"/>
      <c r="AOF72" s="135"/>
      <c r="AOG72" s="84"/>
      <c r="AOH72" s="135"/>
      <c r="AOI72" s="135"/>
      <c r="AOJ72" s="135"/>
      <c r="AOK72" s="84"/>
      <c r="AOL72" s="135"/>
      <c r="AOM72" s="135"/>
      <c r="AON72" s="135"/>
      <c r="AOO72" s="84"/>
      <c r="AOP72" s="135"/>
      <c r="AOQ72" s="135"/>
      <c r="AOR72" s="135"/>
      <c r="AOS72" s="84"/>
      <c r="AOT72" s="135"/>
      <c r="AOU72" s="135"/>
      <c r="AOV72" s="135"/>
      <c r="AOW72" s="84"/>
      <c r="AOX72" s="135"/>
      <c r="AOY72" s="135"/>
      <c r="AOZ72" s="135"/>
      <c r="APA72" s="84"/>
      <c r="APB72" s="135"/>
      <c r="APC72" s="135"/>
      <c r="APD72" s="135"/>
      <c r="APE72" s="84"/>
      <c r="APF72" s="135"/>
      <c r="APG72" s="135"/>
      <c r="APH72" s="135"/>
      <c r="API72" s="84"/>
      <c r="APJ72" s="135"/>
      <c r="APK72" s="135"/>
      <c r="APL72" s="135"/>
      <c r="APM72" s="84"/>
      <c r="APN72" s="135"/>
      <c r="APO72" s="135"/>
      <c r="APP72" s="135"/>
      <c r="APQ72" s="84"/>
      <c r="APR72" s="135"/>
      <c r="APS72" s="135"/>
      <c r="APT72" s="135"/>
      <c r="APU72" s="84"/>
      <c r="APV72" s="135"/>
      <c r="APW72" s="135"/>
      <c r="APX72" s="135"/>
      <c r="APY72" s="84"/>
      <c r="APZ72" s="135"/>
      <c r="AQA72" s="135"/>
      <c r="AQB72" s="135"/>
      <c r="AQC72" s="84"/>
      <c r="AQD72" s="135"/>
      <c r="AQE72" s="135"/>
      <c r="AQF72" s="135"/>
      <c r="AQG72" s="84"/>
      <c r="AQH72" s="135"/>
      <c r="AQI72" s="135"/>
      <c r="AQJ72" s="135"/>
      <c r="AQK72" s="84"/>
      <c r="AQL72" s="135"/>
      <c r="AQM72" s="135"/>
      <c r="AQN72" s="135"/>
      <c r="AQO72" s="84"/>
      <c r="AQP72" s="135"/>
      <c r="AQQ72" s="135"/>
      <c r="AQR72" s="135"/>
      <c r="AQS72" s="84"/>
      <c r="AQT72" s="135"/>
      <c r="AQU72" s="135"/>
      <c r="AQV72" s="135"/>
      <c r="AQW72" s="84"/>
      <c r="AQX72" s="135"/>
      <c r="AQY72" s="135"/>
      <c r="AQZ72" s="135"/>
      <c r="ARA72" s="84"/>
      <c r="ARB72" s="135"/>
      <c r="ARC72" s="135"/>
      <c r="ARD72" s="135"/>
      <c r="ARE72" s="84"/>
      <c r="ARF72" s="135"/>
      <c r="ARG72" s="135"/>
      <c r="ARH72" s="135"/>
      <c r="ARI72" s="84"/>
      <c r="ARJ72" s="135"/>
      <c r="ARK72" s="135"/>
      <c r="ARL72" s="135"/>
      <c r="ARM72" s="84"/>
      <c r="ARN72" s="135"/>
      <c r="ARO72" s="135"/>
      <c r="ARP72" s="135"/>
      <c r="ARQ72" s="84"/>
      <c r="ARR72" s="135"/>
      <c r="ARS72" s="135"/>
      <c r="ART72" s="135"/>
      <c r="ARU72" s="84"/>
      <c r="ARV72" s="135"/>
      <c r="ARW72" s="135"/>
      <c r="ARX72" s="135"/>
      <c r="ARY72" s="84"/>
      <c r="ARZ72" s="135"/>
      <c r="ASA72" s="135"/>
      <c r="ASB72" s="135"/>
      <c r="ASC72" s="84"/>
      <c r="ASD72" s="135"/>
      <c r="ASE72" s="135"/>
      <c r="ASF72" s="135"/>
      <c r="ASG72" s="84"/>
      <c r="ASH72" s="135"/>
      <c r="ASI72" s="135"/>
      <c r="ASJ72" s="135"/>
      <c r="ASK72" s="84"/>
      <c r="ASL72" s="135"/>
      <c r="ASM72" s="135"/>
      <c r="ASN72" s="135"/>
      <c r="ASO72" s="84"/>
      <c r="ASP72" s="135"/>
      <c r="ASQ72" s="135"/>
      <c r="ASR72" s="135"/>
      <c r="ASS72" s="84"/>
      <c r="AST72" s="135"/>
      <c r="ASU72" s="135"/>
      <c r="ASV72" s="135"/>
      <c r="ASW72" s="84"/>
      <c r="ASX72" s="135"/>
      <c r="ASY72" s="135"/>
      <c r="ASZ72" s="135"/>
      <c r="ATA72" s="84"/>
      <c r="ATB72" s="135"/>
      <c r="ATC72" s="135"/>
      <c r="ATD72" s="135"/>
      <c r="ATE72" s="84"/>
      <c r="ATF72" s="135"/>
      <c r="ATG72" s="135"/>
      <c r="ATH72" s="135"/>
      <c r="ATI72" s="84"/>
      <c r="ATJ72" s="135"/>
      <c r="ATK72" s="135"/>
      <c r="ATL72" s="135"/>
      <c r="ATM72" s="84"/>
      <c r="ATN72" s="135"/>
      <c r="ATO72" s="135"/>
      <c r="ATP72" s="135"/>
      <c r="ATQ72" s="84"/>
      <c r="ATR72" s="135"/>
      <c r="ATS72" s="135"/>
      <c r="ATT72" s="135"/>
      <c r="ATU72" s="84"/>
      <c r="ATV72" s="135"/>
      <c r="ATW72" s="135"/>
      <c r="ATX72" s="135"/>
      <c r="ATY72" s="84"/>
      <c r="ATZ72" s="135"/>
      <c r="AUA72" s="135"/>
      <c r="AUB72" s="135"/>
      <c r="AUC72" s="84"/>
      <c r="AUD72" s="135"/>
      <c r="AUE72" s="135"/>
      <c r="AUF72" s="135"/>
      <c r="AUG72" s="84"/>
      <c r="AUH72" s="135"/>
      <c r="AUI72" s="135"/>
      <c r="AUJ72" s="135"/>
      <c r="AUK72" s="84"/>
      <c r="AUL72" s="135"/>
      <c r="AUM72" s="135"/>
      <c r="AUN72" s="135"/>
      <c r="AUO72" s="84"/>
      <c r="AUP72" s="135"/>
      <c r="AUQ72" s="135"/>
      <c r="AUR72" s="135"/>
      <c r="AUS72" s="84"/>
      <c r="AUT72" s="135"/>
      <c r="AUU72" s="135"/>
      <c r="AUV72" s="135"/>
      <c r="AUW72" s="84"/>
      <c r="AUX72" s="135"/>
      <c r="AUY72" s="135"/>
      <c r="AUZ72" s="135"/>
      <c r="AVA72" s="84"/>
      <c r="AVB72" s="135"/>
      <c r="AVC72" s="135"/>
      <c r="AVD72" s="135"/>
      <c r="AVE72" s="84"/>
      <c r="AVF72" s="135"/>
      <c r="AVG72" s="135"/>
      <c r="AVH72" s="135"/>
      <c r="AVI72" s="84"/>
      <c r="AVJ72" s="135"/>
      <c r="AVK72" s="135"/>
      <c r="AVL72" s="135"/>
      <c r="AVM72" s="84"/>
      <c r="AVN72" s="135"/>
      <c r="AVO72" s="135"/>
      <c r="AVP72" s="135"/>
      <c r="AVQ72" s="84"/>
      <c r="AVR72" s="135"/>
      <c r="AVS72" s="135"/>
      <c r="AVT72" s="135"/>
      <c r="AVU72" s="84"/>
      <c r="AVV72" s="135"/>
      <c r="AVW72" s="135"/>
      <c r="AVX72" s="135"/>
      <c r="AVY72" s="84"/>
      <c r="AVZ72" s="135"/>
      <c r="AWA72" s="135"/>
      <c r="AWB72" s="135"/>
      <c r="AWC72" s="84"/>
      <c r="AWD72" s="135"/>
      <c r="AWE72" s="135"/>
      <c r="AWF72" s="135"/>
      <c r="AWG72" s="84"/>
      <c r="AWH72" s="135"/>
      <c r="AWI72" s="135"/>
      <c r="AWJ72" s="135"/>
      <c r="AWK72" s="84"/>
      <c r="AWL72" s="135"/>
      <c r="AWM72" s="135"/>
      <c r="AWN72" s="135"/>
      <c r="AWO72" s="84"/>
      <c r="AWP72" s="135"/>
      <c r="AWQ72" s="135"/>
      <c r="AWR72" s="135"/>
      <c r="AWS72" s="84"/>
      <c r="AWT72" s="135"/>
      <c r="AWU72" s="135"/>
      <c r="AWV72" s="135"/>
      <c r="AWW72" s="84"/>
      <c r="AWX72" s="135"/>
      <c r="AWY72" s="135"/>
      <c r="AWZ72" s="135"/>
      <c r="AXA72" s="84"/>
      <c r="AXB72" s="135"/>
      <c r="AXC72" s="135"/>
      <c r="AXD72" s="135"/>
      <c r="AXE72" s="84"/>
      <c r="AXF72" s="135"/>
      <c r="AXG72" s="135"/>
      <c r="AXH72" s="135"/>
      <c r="AXI72" s="84"/>
      <c r="AXJ72" s="135"/>
      <c r="AXK72" s="135"/>
      <c r="AXL72" s="135"/>
      <c r="AXM72" s="84"/>
      <c r="AXN72" s="135"/>
      <c r="AXO72" s="135"/>
      <c r="AXP72" s="135"/>
      <c r="AXQ72" s="84"/>
      <c r="AXR72" s="135"/>
      <c r="AXS72" s="135"/>
      <c r="AXT72" s="135"/>
      <c r="AXU72" s="84"/>
      <c r="AXV72" s="135"/>
      <c r="AXW72" s="135"/>
      <c r="AXX72" s="135"/>
      <c r="AXY72" s="84"/>
      <c r="AXZ72" s="135"/>
      <c r="AYA72" s="135"/>
      <c r="AYB72" s="135"/>
      <c r="AYC72" s="84"/>
      <c r="AYD72" s="135"/>
      <c r="AYE72" s="135"/>
      <c r="AYF72" s="135"/>
      <c r="AYG72" s="84"/>
      <c r="AYH72" s="135"/>
      <c r="AYI72" s="135"/>
      <c r="AYJ72" s="135"/>
      <c r="AYK72" s="84"/>
      <c r="AYL72" s="135"/>
      <c r="AYM72" s="135"/>
      <c r="AYN72" s="135"/>
      <c r="AYO72" s="84"/>
      <c r="AYP72" s="135"/>
      <c r="AYQ72" s="135"/>
      <c r="AYR72" s="135"/>
      <c r="AYS72" s="84"/>
      <c r="AYT72" s="135"/>
      <c r="AYU72" s="135"/>
      <c r="AYV72" s="135"/>
      <c r="AYW72" s="84"/>
      <c r="AYX72" s="135"/>
      <c r="AYY72" s="135"/>
      <c r="AYZ72" s="135"/>
      <c r="AZA72" s="84"/>
      <c r="AZB72" s="135"/>
      <c r="AZC72" s="135"/>
      <c r="AZD72" s="135"/>
      <c r="AZE72" s="84"/>
      <c r="AZF72" s="135"/>
      <c r="AZG72" s="135"/>
      <c r="AZH72" s="135"/>
      <c r="AZI72" s="84"/>
      <c r="AZJ72" s="135"/>
      <c r="AZK72" s="135"/>
      <c r="AZL72" s="135"/>
      <c r="AZM72" s="84"/>
      <c r="AZN72" s="135"/>
      <c r="AZO72" s="135"/>
      <c r="AZP72" s="135"/>
      <c r="AZQ72" s="84"/>
      <c r="AZR72" s="135"/>
      <c r="AZS72" s="135"/>
      <c r="AZT72" s="135"/>
      <c r="AZU72" s="84"/>
      <c r="AZV72" s="135"/>
      <c r="AZW72" s="135"/>
      <c r="AZX72" s="135"/>
      <c r="AZY72" s="84"/>
      <c r="AZZ72" s="135"/>
      <c r="BAA72" s="135"/>
      <c r="BAB72" s="135"/>
      <c r="BAC72" s="84"/>
      <c r="BAD72" s="135"/>
      <c r="BAE72" s="135"/>
      <c r="BAF72" s="135"/>
      <c r="BAG72" s="84"/>
      <c r="BAH72" s="135"/>
      <c r="BAI72" s="135"/>
      <c r="BAJ72" s="135"/>
      <c r="BAK72" s="84"/>
      <c r="BAL72" s="135"/>
      <c r="BAM72" s="135"/>
      <c r="BAN72" s="135"/>
      <c r="BAO72" s="84"/>
      <c r="BAP72" s="135"/>
      <c r="BAQ72" s="135"/>
      <c r="BAR72" s="135"/>
      <c r="BAS72" s="84"/>
      <c r="BAT72" s="135"/>
      <c r="BAU72" s="135"/>
      <c r="BAV72" s="135"/>
      <c r="BAW72" s="84"/>
      <c r="BAX72" s="135"/>
      <c r="BAY72" s="135"/>
      <c r="BAZ72" s="135"/>
      <c r="BBA72" s="84"/>
      <c r="BBB72" s="135"/>
      <c r="BBC72" s="135"/>
      <c r="BBD72" s="135"/>
      <c r="BBE72" s="84"/>
      <c r="BBF72" s="135"/>
      <c r="BBG72" s="135"/>
      <c r="BBH72" s="135"/>
      <c r="BBI72" s="84"/>
      <c r="BBJ72" s="135"/>
      <c r="BBK72" s="135"/>
      <c r="BBL72" s="135"/>
      <c r="BBM72" s="84"/>
      <c r="BBN72" s="135"/>
      <c r="BBO72" s="135"/>
      <c r="BBP72" s="135"/>
      <c r="BBQ72" s="84"/>
      <c r="BBR72" s="135"/>
      <c r="BBS72" s="135"/>
      <c r="BBT72" s="135"/>
      <c r="BBU72" s="84"/>
      <c r="BBV72" s="135"/>
      <c r="BBW72" s="135"/>
      <c r="BBX72" s="135"/>
      <c r="BBY72" s="84"/>
      <c r="BBZ72" s="135"/>
      <c r="BCA72" s="135"/>
      <c r="BCB72" s="135"/>
      <c r="BCC72" s="84"/>
      <c r="BCD72" s="135"/>
      <c r="BCE72" s="135"/>
      <c r="BCF72" s="135"/>
      <c r="BCG72" s="84"/>
      <c r="BCH72" s="135"/>
      <c r="BCI72" s="135"/>
      <c r="BCJ72" s="135"/>
      <c r="BCK72" s="84"/>
      <c r="BCL72" s="135"/>
      <c r="BCM72" s="135"/>
      <c r="BCN72" s="135"/>
      <c r="BCO72" s="84"/>
      <c r="BCP72" s="135"/>
      <c r="BCQ72" s="135"/>
      <c r="BCR72" s="135"/>
      <c r="BCS72" s="84"/>
      <c r="BCT72" s="135"/>
      <c r="BCU72" s="135"/>
      <c r="BCV72" s="135"/>
      <c r="BCW72" s="84"/>
      <c r="BCX72" s="135"/>
      <c r="BCY72" s="135"/>
      <c r="BCZ72" s="135"/>
      <c r="BDA72" s="84"/>
      <c r="BDB72" s="135"/>
      <c r="BDC72" s="135"/>
      <c r="BDD72" s="135"/>
      <c r="BDE72" s="84"/>
      <c r="BDF72" s="135"/>
      <c r="BDG72" s="135"/>
      <c r="BDH72" s="135"/>
      <c r="BDI72" s="84"/>
      <c r="BDJ72" s="135"/>
      <c r="BDK72" s="135"/>
      <c r="BDL72" s="135"/>
      <c r="BDM72" s="84"/>
      <c r="BDN72" s="135"/>
      <c r="BDO72" s="135"/>
      <c r="BDP72" s="135"/>
      <c r="BDQ72" s="84"/>
      <c r="BDR72" s="135"/>
      <c r="BDS72" s="135"/>
      <c r="BDT72" s="135"/>
      <c r="BDU72" s="84"/>
      <c r="BDV72" s="135"/>
      <c r="BDW72" s="135"/>
      <c r="BDX72" s="135"/>
      <c r="BDY72" s="84"/>
      <c r="BDZ72" s="135"/>
      <c r="BEA72" s="135"/>
      <c r="BEB72" s="135"/>
      <c r="BEC72" s="84"/>
      <c r="BED72" s="135"/>
      <c r="BEE72" s="135"/>
      <c r="BEF72" s="135"/>
      <c r="BEG72" s="84"/>
      <c r="BEH72" s="135"/>
      <c r="BEI72" s="135"/>
      <c r="BEJ72" s="135"/>
      <c r="BEK72" s="84"/>
      <c r="BEL72" s="135"/>
      <c r="BEM72" s="135"/>
      <c r="BEN72" s="135"/>
      <c r="BEO72" s="84"/>
      <c r="BEP72" s="135"/>
      <c r="BEQ72" s="135"/>
      <c r="BER72" s="135"/>
      <c r="BES72" s="84"/>
      <c r="BET72" s="135"/>
      <c r="BEU72" s="135"/>
      <c r="BEV72" s="135"/>
      <c r="BEW72" s="84"/>
      <c r="BEX72" s="135"/>
      <c r="BEY72" s="135"/>
      <c r="BEZ72" s="135"/>
      <c r="BFA72" s="84"/>
      <c r="BFB72" s="135"/>
      <c r="BFC72" s="135"/>
      <c r="BFD72" s="135"/>
      <c r="BFE72" s="84"/>
      <c r="BFF72" s="135"/>
      <c r="BFG72" s="135"/>
      <c r="BFH72" s="135"/>
      <c r="BFI72" s="84"/>
      <c r="BFJ72" s="135"/>
      <c r="BFK72" s="135"/>
      <c r="BFL72" s="135"/>
      <c r="BFM72" s="84"/>
      <c r="BFN72" s="135"/>
      <c r="BFO72" s="135"/>
      <c r="BFP72" s="135"/>
      <c r="BFQ72" s="84"/>
      <c r="BFR72" s="135"/>
      <c r="BFS72" s="135"/>
      <c r="BFT72" s="135"/>
      <c r="BFU72" s="84"/>
      <c r="BFV72" s="135"/>
      <c r="BFW72" s="135"/>
      <c r="BFX72" s="135"/>
      <c r="BFY72" s="84"/>
      <c r="BFZ72" s="135"/>
      <c r="BGA72" s="135"/>
      <c r="BGB72" s="135"/>
      <c r="BGC72" s="84"/>
      <c r="BGD72" s="135"/>
      <c r="BGE72" s="135"/>
      <c r="BGF72" s="135"/>
      <c r="BGG72" s="84"/>
      <c r="BGH72" s="135"/>
      <c r="BGI72" s="135"/>
      <c r="BGJ72" s="135"/>
      <c r="BGK72" s="84"/>
      <c r="BGL72" s="135"/>
      <c r="BGM72" s="135"/>
      <c r="BGN72" s="135"/>
      <c r="BGO72" s="84"/>
      <c r="BGP72" s="135"/>
      <c r="BGQ72" s="135"/>
      <c r="BGR72" s="135"/>
      <c r="BGS72" s="84"/>
      <c r="BGT72" s="135"/>
      <c r="BGU72" s="135"/>
      <c r="BGV72" s="135"/>
      <c r="BGW72" s="84"/>
      <c r="BGX72" s="135"/>
      <c r="BGY72" s="135"/>
      <c r="BGZ72" s="135"/>
      <c r="BHA72" s="84"/>
      <c r="BHB72" s="135"/>
      <c r="BHC72" s="135"/>
      <c r="BHD72" s="135"/>
      <c r="BHE72" s="84"/>
      <c r="BHF72" s="135"/>
      <c r="BHG72" s="135"/>
      <c r="BHH72" s="135"/>
      <c r="BHI72" s="84"/>
      <c r="BHJ72" s="135"/>
      <c r="BHK72" s="135"/>
      <c r="BHL72" s="135"/>
      <c r="BHM72" s="84"/>
      <c r="BHN72" s="135"/>
      <c r="BHO72" s="135"/>
      <c r="BHP72" s="135"/>
      <c r="BHQ72" s="84"/>
      <c r="BHR72" s="135"/>
      <c r="BHS72" s="135"/>
      <c r="BHT72" s="135"/>
      <c r="BHU72" s="84"/>
      <c r="BHV72" s="135"/>
      <c r="BHW72" s="135"/>
      <c r="BHX72" s="135"/>
      <c r="BHY72" s="84"/>
      <c r="BHZ72" s="135"/>
      <c r="BIA72" s="135"/>
      <c r="BIB72" s="135"/>
      <c r="BIC72" s="84"/>
      <c r="BID72" s="135"/>
      <c r="BIE72" s="135"/>
      <c r="BIF72" s="135"/>
      <c r="BIG72" s="84"/>
      <c r="BIH72" s="135"/>
      <c r="BII72" s="135"/>
      <c r="BIJ72" s="135"/>
      <c r="BIK72" s="84"/>
      <c r="BIL72" s="135"/>
      <c r="BIM72" s="135"/>
      <c r="BIN72" s="135"/>
      <c r="BIO72" s="84"/>
      <c r="BIP72" s="135"/>
      <c r="BIQ72" s="135"/>
      <c r="BIR72" s="135"/>
      <c r="BIS72" s="84"/>
      <c r="BIT72" s="135"/>
      <c r="BIU72" s="135"/>
      <c r="BIV72" s="135"/>
      <c r="BIW72" s="84"/>
      <c r="BIX72" s="135"/>
      <c r="BIY72" s="135"/>
      <c r="BIZ72" s="135"/>
      <c r="BJA72" s="84"/>
      <c r="BJB72" s="135"/>
      <c r="BJC72" s="135"/>
      <c r="BJD72" s="135"/>
      <c r="BJE72" s="84"/>
      <c r="BJF72" s="135"/>
      <c r="BJG72" s="135"/>
      <c r="BJH72" s="135"/>
      <c r="BJI72" s="84"/>
      <c r="BJJ72" s="135"/>
      <c r="BJK72" s="135"/>
      <c r="BJL72" s="135"/>
      <c r="BJM72" s="84"/>
      <c r="BJN72" s="135"/>
      <c r="BJO72" s="135"/>
      <c r="BJP72" s="135"/>
      <c r="BJQ72" s="84"/>
      <c r="BJR72" s="135"/>
      <c r="BJS72" s="135"/>
      <c r="BJT72" s="135"/>
      <c r="BJU72" s="84"/>
      <c r="BJV72" s="135"/>
      <c r="BJW72" s="135"/>
      <c r="BJX72" s="135"/>
      <c r="BJY72" s="84"/>
      <c r="BJZ72" s="135"/>
      <c r="BKA72" s="135"/>
      <c r="BKB72" s="135"/>
      <c r="BKC72" s="84"/>
      <c r="BKD72" s="135"/>
      <c r="BKE72" s="135"/>
      <c r="BKF72" s="135"/>
      <c r="BKG72" s="84"/>
      <c r="BKH72" s="135"/>
      <c r="BKI72" s="135"/>
      <c r="BKJ72" s="135"/>
      <c r="BKK72" s="84"/>
      <c r="BKL72" s="135"/>
      <c r="BKM72" s="135"/>
      <c r="BKN72" s="135"/>
      <c r="BKO72" s="84"/>
      <c r="BKP72" s="135"/>
      <c r="BKQ72" s="135"/>
      <c r="BKR72" s="135"/>
      <c r="BKS72" s="84"/>
      <c r="BKT72" s="135"/>
      <c r="BKU72" s="135"/>
      <c r="BKV72" s="135"/>
      <c r="BKW72" s="84"/>
      <c r="BKX72" s="135"/>
      <c r="BKY72" s="135"/>
      <c r="BKZ72" s="135"/>
      <c r="BLA72" s="84"/>
      <c r="BLB72" s="135"/>
      <c r="BLC72" s="135"/>
      <c r="BLD72" s="135"/>
      <c r="BLE72" s="84"/>
      <c r="BLF72" s="135"/>
      <c r="BLG72" s="135"/>
      <c r="BLH72" s="135"/>
      <c r="BLI72" s="84"/>
      <c r="BLJ72" s="135"/>
      <c r="BLK72" s="135"/>
      <c r="BLL72" s="135"/>
      <c r="BLM72" s="84"/>
      <c r="BLN72" s="135"/>
      <c r="BLO72" s="135"/>
      <c r="BLP72" s="135"/>
      <c r="BLQ72" s="84"/>
      <c r="BLR72" s="135"/>
      <c r="BLS72" s="135"/>
      <c r="BLT72" s="135"/>
      <c r="BLU72" s="84"/>
      <c r="BLV72" s="135"/>
      <c r="BLW72" s="135"/>
      <c r="BLX72" s="135"/>
      <c r="BLY72" s="84"/>
      <c r="BLZ72" s="135"/>
      <c r="BMA72" s="135"/>
      <c r="BMB72" s="135"/>
      <c r="BMC72" s="84"/>
      <c r="BMD72" s="135"/>
      <c r="BME72" s="135"/>
      <c r="BMF72" s="135"/>
      <c r="BMG72" s="84"/>
      <c r="BMH72" s="135"/>
      <c r="BMI72" s="135"/>
      <c r="BMJ72" s="135"/>
      <c r="BMK72" s="84"/>
      <c r="BML72" s="135"/>
      <c r="BMM72" s="135"/>
      <c r="BMN72" s="135"/>
      <c r="BMO72" s="84"/>
      <c r="BMP72" s="135"/>
      <c r="BMQ72" s="135"/>
      <c r="BMR72" s="135"/>
      <c r="BMS72" s="84"/>
      <c r="BMT72" s="135"/>
      <c r="BMU72" s="135"/>
      <c r="BMV72" s="135"/>
      <c r="BMW72" s="84"/>
      <c r="BMX72" s="135"/>
      <c r="BMY72" s="135"/>
      <c r="BMZ72" s="135"/>
      <c r="BNA72" s="84"/>
      <c r="BNB72" s="135"/>
      <c r="BNC72" s="135"/>
      <c r="BND72" s="135"/>
      <c r="BNE72" s="84"/>
      <c r="BNF72" s="135"/>
      <c r="BNG72" s="135"/>
      <c r="BNH72" s="135"/>
      <c r="BNI72" s="84"/>
      <c r="BNJ72" s="135"/>
      <c r="BNK72" s="135"/>
      <c r="BNL72" s="135"/>
      <c r="BNM72" s="84"/>
      <c r="BNN72" s="135"/>
      <c r="BNO72" s="135"/>
      <c r="BNP72" s="135"/>
      <c r="BNQ72" s="84"/>
      <c r="BNR72" s="135"/>
      <c r="BNS72" s="135"/>
      <c r="BNT72" s="135"/>
      <c r="BNU72" s="84"/>
      <c r="BNV72" s="135"/>
      <c r="BNW72" s="135"/>
      <c r="BNX72" s="135"/>
      <c r="BNY72" s="84"/>
      <c r="BNZ72" s="135"/>
      <c r="BOA72" s="135"/>
      <c r="BOB72" s="135"/>
      <c r="BOC72" s="84"/>
      <c r="BOD72" s="135"/>
      <c r="BOE72" s="135"/>
      <c r="BOF72" s="135"/>
      <c r="BOG72" s="84"/>
      <c r="BOH72" s="135"/>
      <c r="BOI72" s="135"/>
      <c r="BOJ72" s="135"/>
      <c r="BOK72" s="84"/>
      <c r="BOL72" s="135"/>
      <c r="BOM72" s="135"/>
      <c r="BON72" s="135"/>
      <c r="BOO72" s="84"/>
      <c r="BOP72" s="135"/>
      <c r="BOQ72" s="135"/>
      <c r="BOR72" s="135"/>
      <c r="BOS72" s="84"/>
      <c r="BOT72" s="135"/>
      <c r="BOU72" s="135"/>
      <c r="BOV72" s="135"/>
      <c r="BOW72" s="84"/>
      <c r="BOX72" s="135"/>
      <c r="BOY72" s="135"/>
      <c r="BOZ72" s="135"/>
      <c r="BPA72" s="84"/>
      <c r="BPB72" s="135"/>
      <c r="BPC72" s="135"/>
      <c r="BPD72" s="135"/>
      <c r="BPE72" s="84"/>
      <c r="BPF72" s="135"/>
      <c r="BPG72" s="135"/>
      <c r="BPH72" s="135"/>
      <c r="BPI72" s="84"/>
      <c r="BPJ72" s="135"/>
      <c r="BPK72" s="135"/>
      <c r="BPL72" s="135"/>
      <c r="BPM72" s="84"/>
      <c r="BPN72" s="135"/>
      <c r="BPO72" s="135"/>
      <c r="BPP72" s="135"/>
      <c r="BPQ72" s="84"/>
      <c r="BPR72" s="135"/>
      <c r="BPS72" s="135"/>
      <c r="BPT72" s="135"/>
      <c r="BPU72" s="84"/>
      <c r="BPV72" s="135"/>
      <c r="BPW72" s="135"/>
      <c r="BPX72" s="135"/>
      <c r="BPY72" s="84"/>
      <c r="BPZ72" s="135"/>
      <c r="BQA72" s="135"/>
      <c r="BQB72" s="135"/>
      <c r="BQC72" s="84"/>
      <c r="BQD72" s="135"/>
      <c r="BQE72" s="135"/>
      <c r="BQF72" s="135"/>
      <c r="BQG72" s="84"/>
      <c r="BQH72" s="135"/>
      <c r="BQI72" s="135"/>
      <c r="BQJ72" s="135"/>
      <c r="BQK72" s="84"/>
      <c r="BQL72" s="135"/>
      <c r="BQM72" s="135"/>
      <c r="BQN72" s="135"/>
      <c r="BQO72" s="84"/>
      <c r="BQP72" s="135"/>
      <c r="BQQ72" s="135"/>
      <c r="BQR72" s="135"/>
      <c r="BQS72" s="84"/>
      <c r="BQT72" s="135"/>
      <c r="BQU72" s="135"/>
      <c r="BQV72" s="135"/>
      <c r="BQW72" s="84"/>
      <c r="BQX72" s="135"/>
      <c r="BQY72" s="135"/>
      <c r="BQZ72" s="135"/>
      <c r="BRA72" s="84"/>
      <c r="BRB72" s="135"/>
      <c r="BRC72" s="135"/>
      <c r="BRD72" s="135"/>
      <c r="BRE72" s="84"/>
      <c r="BRF72" s="135"/>
      <c r="BRG72" s="135"/>
      <c r="BRH72" s="135"/>
      <c r="BRI72" s="84"/>
      <c r="BRJ72" s="135"/>
      <c r="BRK72" s="135"/>
      <c r="BRL72" s="135"/>
      <c r="BRM72" s="84"/>
      <c r="BRN72" s="135"/>
      <c r="BRO72" s="135"/>
      <c r="BRP72" s="135"/>
      <c r="BRQ72" s="84"/>
      <c r="BRR72" s="135"/>
      <c r="BRS72" s="135"/>
      <c r="BRT72" s="135"/>
      <c r="BRU72" s="84"/>
      <c r="BRV72" s="135"/>
      <c r="BRW72" s="135"/>
      <c r="BRX72" s="135"/>
      <c r="BRY72" s="84"/>
      <c r="BRZ72" s="135"/>
      <c r="BSA72" s="135"/>
      <c r="BSB72" s="135"/>
      <c r="BSC72" s="84"/>
      <c r="BSD72" s="135"/>
      <c r="BSE72" s="135"/>
      <c r="BSF72" s="135"/>
      <c r="BSG72" s="84"/>
      <c r="BSH72" s="135"/>
      <c r="BSI72" s="135"/>
      <c r="BSJ72" s="135"/>
      <c r="BSK72" s="84"/>
      <c r="BSL72" s="135"/>
      <c r="BSM72" s="135"/>
      <c r="BSN72" s="135"/>
      <c r="BSO72" s="84"/>
      <c r="BSP72" s="135"/>
      <c r="BSQ72" s="135"/>
      <c r="BSR72" s="135"/>
      <c r="BSS72" s="84"/>
      <c r="BST72" s="135"/>
      <c r="BSU72" s="135"/>
      <c r="BSV72" s="135"/>
      <c r="BSW72" s="84"/>
      <c r="BSX72" s="135"/>
      <c r="BSY72" s="135"/>
      <c r="BSZ72" s="135"/>
      <c r="BTA72" s="84"/>
      <c r="BTB72" s="135"/>
      <c r="BTC72" s="135"/>
      <c r="BTD72" s="135"/>
      <c r="BTE72" s="84"/>
      <c r="BTF72" s="135"/>
      <c r="BTG72" s="135"/>
      <c r="BTH72" s="135"/>
      <c r="BTI72" s="84"/>
      <c r="BTJ72" s="135"/>
      <c r="BTK72" s="135"/>
      <c r="BTL72" s="135"/>
      <c r="BTM72" s="84"/>
      <c r="BTN72" s="135"/>
      <c r="BTO72" s="135"/>
      <c r="BTP72" s="135"/>
      <c r="BTQ72" s="84"/>
      <c r="BTR72" s="135"/>
      <c r="BTS72" s="135"/>
      <c r="BTT72" s="135"/>
      <c r="BTU72" s="84"/>
      <c r="BTV72" s="135"/>
      <c r="BTW72" s="135"/>
      <c r="BTX72" s="135"/>
      <c r="BTY72" s="84"/>
      <c r="BTZ72" s="135"/>
      <c r="BUA72" s="135"/>
      <c r="BUB72" s="135"/>
      <c r="BUC72" s="84"/>
      <c r="BUD72" s="135"/>
      <c r="BUE72" s="135"/>
      <c r="BUF72" s="135"/>
      <c r="BUG72" s="84"/>
      <c r="BUH72" s="135"/>
      <c r="BUI72" s="135"/>
      <c r="BUJ72" s="135"/>
      <c r="BUK72" s="84"/>
      <c r="BUL72" s="135"/>
      <c r="BUM72" s="135"/>
      <c r="BUN72" s="135"/>
      <c r="BUO72" s="84"/>
      <c r="BUP72" s="135"/>
      <c r="BUQ72" s="135"/>
      <c r="BUR72" s="135"/>
      <c r="BUS72" s="84"/>
      <c r="BUT72" s="135"/>
      <c r="BUU72" s="135"/>
      <c r="BUV72" s="135"/>
      <c r="BUW72" s="84"/>
      <c r="BUX72" s="135"/>
      <c r="BUY72" s="135"/>
      <c r="BUZ72" s="135"/>
      <c r="BVA72" s="84"/>
      <c r="BVB72" s="135"/>
      <c r="BVC72" s="135"/>
      <c r="BVD72" s="135"/>
      <c r="BVE72" s="84"/>
      <c r="BVF72" s="135"/>
      <c r="BVG72" s="135"/>
      <c r="BVH72" s="135"/>
      <c r="BVI72" s="84"/>
      <c r="BVJ72" s="135"/>
      <c r="BVK72" s="135"/>
      <c r="BVL72" s="135"/>
      <c r="BVM72" s="84"/>
      <c r="BVN72" s="135"/>
      <c r="BVO72" s="135"/>
      <c r="BVP72" s="135"/>
      <c r="BVQ72" s="84"/>
      <c r="BVR72" s="135"/>
      <c r="BVS72" s="135"/>
      <c r="BVT72" s="135"/>
      <c r="BVU72" s="84"/>
      <c r="BVV72" s="135"/>
      <c r="BVW72" s="135"/>
      <c r="BVX72" s="135"/>
      <c r="BVY72" s="84"/>
      <c r="BVZ72" s="135"/>
      <c r="BWA72" s="135"/>
      <c r="BWB72" s="135"/>
      <c r="BWC72" s="84"/>
      <c r="BWD72" s="135"/>
      <c r="BWE72" s="135"/>
      <c r="BWF72" s="135"/>
      <c r="BWG72" s="84"/>
      <c r="BWH72" s="135"/>
      <c r="BWI72" s="135"/>
      <c r="BWJ72" s="135"/>
      <c r="BWK72" s="84"/>
      <c r="BWL72" s="135"/>
      <c r="BWM72" s="135"/>
      <c r="BWN72" s="135"/>
      <c r="BWO72" s="84"/>
      <c r="BWP72" s="135"/>
      <c r="BWQ72" s="135"/>
      <c r="BWR72" s="135"/>
      <c r="BWS72" s="84"/>
      <c r="BWT72" s="135"/>
      <c r="BWU72" s="135"/>
      <c r="BWV72" s="135"/>
      <c r="BWW72" s="84"/>
      <c r="BWX72" s="135"/>
      <c r="BWY72" s="135"/>
      <c r="BWZ72" s="135"/>
      <c r="BXA72" s="84"/>
      <c r="BXB72" s="135"/>
      <c r="BXC72" s="135"/>
      <c r="BXD72" s="135"/>
      <c r="BXE72" s="84"/>
      <c r="BXF72" s="135"/>
      <c r="BXG72" s="135"/>
      <c r="BXH72" s="135"/>
      <c r="BXI72" s="84"/>
      <c r="BXJ72" s="135"/>
      <c r="BXK72" s="135"/>
      <c r="BXL72" s="135"/>
      <c r="BXM72" s="84"/>
      <c r="BXN72" s="135"/>
      <c r="BXO72" s="135"/>
      <c r="BXP72" s="135"/>
      <c r="BXQ72" s="84"/>
      <c r="BXR72" s="135"/>
      <c r="BXS72" s="135"/>
      <c r="BXT72" s="135"/>
      <c r="BXU72" s="84"/>
      <c r="BXV72" s="135"/>
      <c r="BXW72" s="135"/>
      <c r="BXX72" s="135"/>
      <c r="BXY72" s="84"/>
      <c r="BXZ72" s="135"/>
      <c r="BYA72" s="135"/>
      <c r="BYB72" s="135"/>
      <c r="BYC72" s="84"/>
      <c r="BYD72" s="135"/>
      <c r="BYE72" s="135"/>
      <c r="BYF72" s="135"/>
      <c r="BYG72" s="84"/>
      <c r="BYH72" s="135"/>
      <c r="BYI72" s="135"/>
      <c r="BYJ72" s="135"/>
      <c r="BYK72" s="84"/>
      <c r="BYL72" s="135"/>
      <c r="BYM72" s="135"/>
      <c r="BYN72" s="135"/>
      <c r="BYO72" s="84"/>
      <c r="BYP72" s="135"/>
      <c r="BYQ72" s="135"/>
      <c r="BYR72" s="135"/>
      <c r="BYS72" s="84"/>
      <c r="BYT72" s="135"/>
      <c r="BYU72" s="135"/>
      <c r="BYV72" s="135"/>
      <c r="BYW72" s="84"/>
      <c r="BYX72" s="135"/>
      <c r="BYY72" s="135"/>
      <c r="BYZ72" s="135"/>
      <c r="BZA72" s="84"/>
      <c r="BZB72" s="135"/>
      <c r="BZC72" s="135"/>
      <c r="BZD72" s="135"/>
      <c r="BZE72" s="84"/>
      <c r="BZF72" s="135"/>
      <c r="BZG72" s="135"/>
      <c r="BZH72" s="135"/>
      <c r="BZI72" s="84"/>
      <c r="BZJ72" s="135"/>
      <c r="BZK72" s="135"/>
      <c r="BZL72" s="135"/>
      <c r="BZM72" s="84"/>
      <c r="BZN72" s="135"/>
      <c r="BZO72" s="135"/>
      <c r="BZP72" s="135"/>
      <c r="BZQ72" s="84"/>
      <c r="BZR72" s="135"/>
      <c r="BZS72" s="135"/>
      <c r="BZT72" s="135"/>
      <c r="BZU72" s="84"/>
      <c r="BZV72" s="135"/>
      <c r="BZW72" s="135"/>
      <c r="BZX72" s="135"/>
      <c r="BZY72" s="84"/>
      <c r="BZZ72" s="135"/>
      <c r="CAA72" s="135"/>
      <c r="CAB72" s="135"/>
      <c r="CAC72" s="84"/>
      <c r="CAD72" s="135"/>
      <c r="CAE72" s="135"/>
      <c r="CAF72" s="135"/>
      <c r="CAG72" s="84"/>
      <c r="CAH72" s="135"/>
      <c r="CAI72" s="135"/>
      <c r="CAJ72" s="135"/>
      <c r="CAK72" s="84"/>
      <c r="CAL72" s="135"/>
      <c r="CAM72" s="135"/>
      <c r="CAN72" s="135"/>
      <c r="CAO72" s="84"/>
      <c r="CAP72" s="135"/>
      <c r="CAQ72" s="135"/>
      <c r="CAR72" s="135"/>
      <c r="CAS72" s="84"/>
      <c r="CAT72" s="135"/>
      <c r="CAU72" s="135"/>
      <c r="CAV72" s="135"/>
      <c r="CAW72" s="84"/>
      <c r="CAX72" s="135"/>
      <c r="CAY72" s="135"/>
      <c r="CAZ72" s="135"/>
      <c r="CBA72" s="84"/>
      <c r="CBB72" s="135"/>
      <c r="CBC72" s="135"/>
      <c r="CBD72" s="135"/>
      <c r="CBE72" s="84"/>
      <c r="CBF72" s="135"/>
      <c r="CBG72" s="135"/>
      <c r="CBH72" s="135"/>
      <c r="CBI72" s="84"/>
      <c r="CBJ72" s="135"/>
      <c r="CBK72" s="135"/>
      <c r="CBL72" s="135"/>
      <c r="CBM72" s="84"/>
      <c r="CBN72" s="135"/>
      <c r="CBO72" s="135"/>
      <c r="CBP72" s="135"/>
      <c r="CBQ72" s="84"/>
      <c r="CBR72" s="135"/>
      <c r="CBS72" s="135"/>
      <c r="CBT72" s="135"/>
      <c r="CBU72" s="84"/>
      <c r="CBV72" s="135"/>
      <c r="CBW72" s="135"/>
      <c r="CBX72" s="135"/>
      <c r="CBY72" s="84"/>
      <c r="CBZ72" s="135"/>
      <c r="CCA72" s="135"/>
      <c r="CCB72" s="135"/>
      <c r="CCC72" s="84"/>
      <c r="CCD72" s="135"/>
      <c r="CCE72" s="135"/>
      <c r="CCF72" s="135"/>
      <c r="CCG72" s="84"/>
      <c r="CCH72" s="135"/>
      <c r="CCI72" s="135"/>
      <c r="CCJ72" s="135"/>
      <c r="CCK72" s="84"/>
      <c r="CCL72" s="135"/>
      <c r="CCM72" s="135"/>
      <c r="CCN72" s="135"/>
      <c r="CCO72" s="84"/>
      <c r="CCP72" s="135"/>
      <c r="CCQ72" s="135"/>
      <c r="CCR72" s="135"/>
      <c r="CCS72" s="84"/>
      <c r="CCT72" s="135"/>
      <c r="CCU72" s="135"/>
      <c r="CCV72" s="135"/>
      <c r="CCW72" s="84"/>
      <c r="CCX72" s="135"/>
      <c r="CCY72" s="135"/>
      <c r="CCZ72" s="135"/>
      <c r="CDA72" s="84"/>
      <c r="CDB72" s="135"/>
      <c r="CDC72" s="135"/>
      <c r="CDD72" s="135"/>
      <c r="CDE72" s="84"/>
      <c r="CDF72" s="135"/>
      <c r="CDG72" s="135"/>
      <c r="CDH72" s="135"/>
      <c r="CDI72" s="84"/>
      <c r="CDJ72" s="135"/>
      <c r="CDK72" s="135"/>
      <c r="CDL72" s="135"/>
      <c r="CDM72" s="84"/>
      <c r="CDN72" s="135"/>
      <c r="CDO72" s="135"/>
      <c r="CDP72" s="135"/>
      <c r="CDQ72" s="84"/>
      <c r="CDR72" s="135"/>
      <c r="CDS72" s="135"/>
      <c r="CDT72" s="135"/>
      <c r="CDU72" s="84"/>
      <c r="CDV72" s="135"/>
      <c r="CDW72" s="135"/>
      <c r="CDX72" s="135"/>
      <c r="CDY72" s="84"/>
      <c r="CDZ72" s="135"/>
      <c r="CEA72" s="135"/>
      <c r="CEB72" s="135"/>
      <c r="CEC72" s="84"/>
      <c r="CED72" s="135"/>
      <c r="CEE72" s="135"/>
      <c r="CEF72" s="135"/>
      <c r="CEG72" s="84"/>
      <c r="CEH72" s="135"/>
      <c r="CEI72" s="135"/>
      <c r="CEJ72" s="135"/>
      <c r="CEK72" s="84"/>
      <c r="CEL72" s="135"/>
      <c r="CEM72" s="135"/>
      <c r="CEN72" s="135"/>
      <c r="CEO72" s="84"/>
      <c r="CEP72" s="135"/>
      <c r="CEQ72" s="135"/>
      <c r="CER72" s="135"/>
      <c r="CES72" s="84"/>
      <c r="CET72" s="135"/>
      <c r="CEU72" s="135"/>
      <c r="CEV72" s="135"/>
      <c r="CEW72" s="84"/>
      <c r="CEX72" s="135"/>
      <c r="CEY72" s="135"/>
      <c r="CEZ72" s="135"/>
      <c r="CFA72" s="84"/>
      <c r="CFB72" s="135"/>
      <c r="CFC72" s="135"/>
      <c r="CFD72" s="135"/>
      <c r="CFE72" s="84"/>
      <c r="CFF72" s="135"/>
      <c r="CFG72" s="135"/>
      <c r="CFH72" s="135"/>
      <c r="CFI72" s="84"/>
      <c r="CFJ72" s="135"/>
      <c r="CFK72" s="135"/>
      <c r="CFL72" s="135"/>
      <c r="CFM72" s="84"/>
      <c r="CFN72" s="135"/>
      <c r="CFO72" s="135"/>
      <c r="CFP72" s="135"/>
      <c r="CFQ72" s="84"/>
      <c r="CFR72" s="135"/>
      <c r="CFS72" s="135"/>
      <c r="CFT72" s="135"/>
      <c r="CFU72" s="84"/>
      <c r="CFV72" s="135"/>
      <c r="CFW72" s="135"/>
      <c r="CFX72" s="135"/>
      <c r="CFY72" s="84"/>
      <c r="CFZ72" s="135"/>
      <c r="CGA72" s="135"/>
      <c r="CGB72" s="135"/>
      <c r="CGC72" s="84"/>
      <c r="CGD72" s="135"/>
      <c r="CGE72" s="135"/>
      <c r="CGF72" s="135"/>
      <c r="CGG72" s="84"/>
      <c r="CGH72" s="135"/>
      <c r="CGI72" s="135"/>
      <c r="CGJ72" s="135"/>
      <c r="CGK72" s="84"/>
      <c r="CGL72" s="135"/>
      <c r="CGM72" s="135"/>
      <c r="CGN72" s="135"/>
      <c r="CGO72" s="84"/>
      <c r="CGP72" s="135"/>
      <c r="CGQ72" s="135"/>
      <c r="CGR72" s="135"/>
      <c r="CGS72" s="84"/>
      <c r="CGT72" s="135"/>
      <c r="CGU72" s="135"/>
      <c r="CGV72" s="135"/>
      <c r="CGW72" s="84"/>
      <c r="CGX72" s="135"/>
      <c r="CGY72" s="135"/>
      <c r="CGZ72" s="135"/>
      <c r="CHA72" s="84"/>
      <c r="CHB72" s="135"/>
      <c r="CHC72" s="135"/>
      <c r="CHD72" s="135"/>
      <c r="CHE72" s="84"/>
      <c r="CHF72" s="135"/>
      <c r="CHG72" s="135"/>
      <c r="CHH72" s="135"/>
      <c r="CHI72" s="84"/>
      <c r="CHJ72" s="135"/>
      <c r="CHK72" s="135"/>
      <c r="CHL72" s="135"/>
      <c r="CHM72" s="84"/>
      <c r="CHN72" s="135"/>
      <c r="CHO72" s="135"/>
      <c r="CHP72" s="135"/>
      <c r="CHQ72" s="84"/>
      <c r="CHR72" s="135"/>
      <c r="CHS72" s="135"/>
      <c r="CHT72" s="135"/>
      <c r="CHU72" s="84"/>
      <c r="CHV72" s="135"/>
      <c r="CHW72" s="135"/>
      <c r="CHX72" s="135"/>
      <c r="CHY72" s="84"/>
      <c r="CHZ72" s="135"/>
      <c r="CIA72" s="135"/>
      <c r="CIB72" s="135"/>
      <c r="CIC72" s="84"/>
      <c r="CID72" s="135"/>
      <c r="CIE72" s="135"/>
      <c r="CIF72" s="135"/>
      <c r="CIG72" s="84"/>
      <c r="CIH72" s="135"/>
      <c r="CII72" s="135"/>
      <c r="CIJ72" s="135"/>
      <c r="CIK72" s="84"/>
      <c r="CIL72" s="135"/>
      <c r="CIM72" s="135"/>
      <c r="CIN72" s="135"/>
      <c r="CIO72" s="84"/>
      <c r="CIP72" s="135"/>
      <c r="CIQ72" s="135"/>
      <c r="CIR72" s="135"/>
      <c r="CIS72" s="84"/>
      <c r="CIT72" s="135"/>
      <c r="CIU72" s="135"/>
      <c r="CIV72" s="135"/>
      <c r="CIW72" s="84"/>
      <c r="CIX72" s="135"/>
      <c r="CIY72" s="135"/>
      <c r="CIZ72" s="135"/>
      <c r="CJA72" s="84"/>
      <c r="CJB72" s="135"/>
      <c r="CJC72" s="135"/>
      <c r="CJD72" s="135"/>
      <c r="CJE72" s="84"/>
      <c r="CJF72" s="135"/>
      <c r="CJG72" s="135"/>
      <c r="CJH72" s="135"/>
      <c r="CJI72" s="84"/>
      <c r="CJJ72" s="135"/>
      <c r="CJK72" s="135"/>
      <c r="CJL72" s="135"/>
      <c r="CJM72" s="84"/>
      <c r="CJN72" s="135"/>
      <c r="CJO72" s="135"/>
      <c r="CJP72" s="135"/>
      <c r="CJQ72" s="84"/>
      <c r="CJR72" s="135"/>
      <c r="CJS72" s="135"/>
      <c r="CJT72" s="135"/>
      <c r="CJU72" s="84"/>
      <c r="CJV72" s="135"/>
      <c r="CJW72" s="135"/>
      <c r="CJX72" s="135"/>
      <c r="CJY72" s="84"/>
      <c r="CJZ72" s="135"/>
      <c r="CKA72" s="135"/>
      <c r="CKB72" s="135"/>
      <c r="CKC72" s="84"/>
      <c r="CKD72" s="135"/>
      <c r="CKE72" s="135"/>
      <c r="CKF72" s="135"/>
      <c r="CKG72" s="84"/>
      <c r="CKH72" s="135"/>
      <c r="CKI72" s="135"/>
      <c r="CKJ72" s="135"/>
      <c r="CKK72" s="84"/>
      <c r="CKL72" s="135"/>
      <c r="CKM72" s="135"/>
      <c r="CKN72" s="135"/>
      <c r="CKO72" s="84"/>
      <c r="CKP72" s="135"/>
      <c r="CKQ72" s="135"/>
      <c r="CKR72" s="135"/>
      <c r="CKS72" s="84"/>
      <c r="CKT72" s="135"/>
      <c r="CKU72" s="135"/>
      <c r="CKV72" s="135"/>
      <c r="CKW72" s="84"/>
      <c r="CKX72" s="135"/>
      <c r="CKY72" s="135"/>
      <c r="CKZ72" s="135"/>
      <c r="CLA72" s="84"/>
      <c r="CLB72" s="135"/>
      <c r="CLC72" s="135"/>
      <c r="CLD72" s="135"/>
      <c r="CLE72" s="84"/>
      <c r="CLF72" s="135"/>
      <c r="CLG72" s="135"/>
      <c r="CLH72" s="135"/>
      <c r="CLI72" s="84"/>
      <c r="CLJ72" s="135"/>
      <c r="CLK72" s="135"/>
      <c r="CLL72" s="135"/>
      <c r="CLM72" s="84"/>
      <c r="CLN72" s="135"/>
      <c r="CLO72" s="135"/>
      <c r="CLP72" s="135"/>
      <c r="CLQ72" s="84"/>
      <c r="CLR72" s="135"/>
      <c r="CLS72" s="135"/>
      <c r="CLT72" s="135"/>
      <c r="CLU72" s="84"/>
      <c r="CLV72" s="135"/>
      <c r="CLW72" s="135"/>
      <c r="CLX72" s="135"/>
      <c r="CLY72" s="84"/>
      <c r="CLZ72" s="135"/>
      <c r="CMA72" s="135"/>
      <c r="CMB72" s="135"/>
      <c r="CMC72" s="84"/>
      <c r="CMD72" s="135"/>
      <c r="CME72" s="135"/>
      <c r="CMF72" s="135"/>
      <c r="CMG72" s="84"/>
      <c r="CMH72" s="135"/>
      <c r="CMI72" s="135"/>
      <c r="CMJ72" s="135"/>
      <c r="CMK72" s="84"/>
      <c r="CML72" s="135"/>
      <c r="CMM72" s="135"/>
      <c r="CMN72" s="135"/>
      <c r="CMO72" s="84"/>
      <c r="CMP72" s="135"/>
      <c r="CMQ72" s="135"/>
      <c r="CMR72" s="135"/>
      <c r="CMS72" s="84"/>
      <c r="CMT72" s="135"/>
      <c r="CMU72" s="135"/>
      <c r="CMV72" s="135"/>
      <c r="CMW72" s="84"/>
      <c r="CMX72" s="135"/>
      <c r="CMY72" s="135"/>
      <c r="CMZ72" s="135"/>
      <c r="CNA72" s="84"/>
      <c r="CNB72" s="135"/>
      <c r="CNC72" s="135"/>
      <c r="CND72" s="135"/>
      <c r="CNE72" s="84"/>
      <c r="CNF72" s="135"/>
      <c r="CNG72" s="135"/>
      <c r="CNH72" s="135"/>
      <c r="CNI72" s="84"/>
      <c r="CNJ72" s="135"/>
      <c r="CNK72" s="135"/>
      <c r="CNL72" s="135"/>
      <c r="CNM72" s="84"/>
      <c r="CNN72" s="135"/>
      <c r="CNO72" s="135"/>
      <c r="CNP72" s="135"/>
      <c r="CNQ72" s="84"/>
      <c r="CNR72" s="135"/>
      <c r="CNS72" s="135"/>
      <c r="CNT72" s="135"/>
      <c r="CNU72" s="84"/>
      <c r="CNV72" s="135"/>
      <c r="CNW72" s="135"/>
      <c r="CNX72" s="135"/>
      <c r="CNY72" s="84"/>
      <c r="CNZ72" s="135"/>
      <c r="COA72" s="135"/>
      <c r="COB72" s="135"/>
      <c r="COC72" s="84"/>
      <c r="COD72" s="135"/>
      <c r="COE72" s="135"/>
      <c r="COF72" s="135"/>
      <c r="COG72" s="84"/>
      <c r="COH72" s="135"/>
      <c r="COI72" s="135"/>
      <c r="COJ72" s="135"/>
      <c r="COK72" s="84"/>
      <c r="COL72" s="135"/>
      <c r="COM72" s="135"/>
      <c r="CON72" s="135"/>
      <c r="COO72" s="84"/>
      <c r="COP72" s="135"/>
      <c r="COQ72" s="135"/>
      <c r="COR72" s="135"/>
      <c r="COS72" s="84"/>
      <c r="COT72" s="135"/>
      <c r="COU72" s="135"/>
      <c r="COV72" s="135"/>
      <c r="COW72" s="84"/>
      <c r="COX72" s="135"/>
      <c r="COY72" s="135"/>
      <c r="COZ72" s="135"/>
      <c r="CPA72" s="84"/>
      <c r="CPB72" s="135"/>
      <c r="CPC72" s="135"/>
      <c r="CPD72" s="135"/>
      <c r="CPE72" s="84"/>
      <c r="CPF72" s="135"/>
      <c r="CPG72" s="135"/>
      <c r="CPH72" s="135"/>
      <c r="CPI72" s="84"/>
      <c r="CPJ72" s="135"/>
      <c r="CPK72" s="135"/>
      <c r="CPL72" s="135"/>
      <c r="CPM72" s="84"/>
      <c r="CPN72" s="135"/>
      <c r="CPO72" s="135"/>
      <c r="CPP72" s="135"/>
      <c r="CPQ72" s="84"/>
      <c r="CPR72" s="135"/>
      <c r="CPS72" s="135"/>
      <c r="CPT72" s="135"/>
      <c r="CPU72" s="84"/>
      <c r="CPV72" s="135"/>
      <c r="CPW72" s="135"/>
      <c r="CPX72" s="135"/>
      <c r="CPY72" s="84"/>
      <c r="CPZ72" s="135"/>
      <c r="CQA72" s="135"/>
      <c r="CQB72" s="135"/>
      <c r="CQC72" s="84"/>
      <c r="CQD72" s="135"/>
      <c r="CQE72" s="135"/>
      <c r="CQF72" s="135"/>
      <c r="CQG72" s="84"/>
      <c r="CQH72" s="135"/>
      <c r="CQI72" s="135"/>
      <c r="CQJ72" s="135"/>
      <c r="CQK72" s="84"/>
      <c r="CQL72" s="135"/>
      <c r="CQM72" s="135"/>
      <c r="CQN72" s="135"/>
      <c r="CQO72" s="84"/>
      <c r="CQP72" s="135"/>
      <c r="CQQ72" s="135"/>
      <c r="CQR72" s="135"/>
      <c r="CQS72" s="84"/>
      <c r="CQT72" s="135"/>
      <c r="CQU72" s="135"/>
      <c r="CQV72" s="135"/>
      <c r="CQW72" s="84"/>
      <c r="CQX72" s="135"/>
      <c r="CQY72" s="135"/>
      <c r="CQZ72" s="135"/>
      <c r="CRA72" s="84"/>
      <c r="CRB72" s="135"/>
      <c r="CRC72" s="135"/>
      <c r="CRD72" s="135"/>
      <c r="CRE72" s="84"/>
      <c r="CRF72" s="135"/>
      <c r="CRG72" s="135"/>
      <c r="CRH72" s="135"/>
      <c r="CRI72" s="84"/>
      <c r="CRJ72" s="135"/>
      <c r="CRK72" s="135"/>
      <c r="CRL72" s="135"/>
      <c r="CRM72" s="84"/>
      <c r="CRN72" s="135"/>
      <c r="CRO72" s="135"/>
      <c r="CRP72" s="135"/>
      <c r="CRQ72" s="84"/>
      <c r="CRR72" s="135"/>
      <c r="CRS72" s="135"/>
      <c r="CRT72" s="135"/>
      <c r="CRU72" s="84"/>
      <c r="CRV72" s="135"/>
      <c r="CRW72" s="135"/>
      <c r="CRX72" s="135"/>
      <c r="CRY72" s="84"/>
      <c r="CRZ72" s="135"/>
      <c r="CSA72" s="135"/>
      <c r="CSB72" s="135"/>
      <c r="CSC72" s="84"/>
      <c r="CSD72" s="135"/>
      <c r="CSE72" s="135"/>
      <c r="CSF72" s="135"/>
      <c r="CSG72" s="84"/>
      <c r="CSH72" s="135"/>
      <c r="CSI72" s="135"/>
      <c r="CSJ72" s="135"/>
      <c r="CSK72" s="84"/>
      <c r="CSL72" s="135"/>
      <c r="CSM72" s="135"/>
      <c r="CSN72" s="135"/>
      <c r="CSO72" s="84"/>
      <c r="CSP72" s="135"/>
      <c r="CSQ72" s="135"/>
      <c r="CSR72" s="135"/>
      <c r="CSS72" s="84"/>
      <c r="CST72" s="135"/>
      <c r="CSU72" s="135"/>
      <c r="CSV72" s="135"/>
      <c r="CSW72" s="84"/>
      <c r="CSX72" s="135"/>
      <c r="CSY72" s="135"/>
      <c r="CSZ72" s="135"/>
      <c r="CTA72" s="84"/>
      <c r="CTB72" s="135"/>
      <c r="CTC72" s="135"/>
      <c r="CTD72" s="135"/>
      <c r="CTE72" s="84"/>
      <c r="CTF72" s="135"/>
      <c r="CTG72" s="135"/>
      <c r="CTH72" s="135"/>
      <c r="CTI72" s="84"/>
      <c r="CTJ72" s="135"/>
      <c r="CTK72" s="135"/>
      <c r="CTL72" s="135"/>
      <c r="CTM72" s="84"/>
      <c r="CTN72" s="135"/>
      <c r="CTO72" s="135"/>
      <c r="CTP72" s="135"/>
      <c r="CTQ72" s="84"/>
      <c r="CTR72" s="135"/>
      <c r="CTS72" s="135"/>
      <c r="CTT72" s="135"/>
      <c r="CTU72" s="84"/>
      <c r="CTV72" s="135"/>
      <c r="CTW72" s="135"/>
      <c r="CTX72" s="135"/>
      <c r="CTY72" s="84"/>
      <c r="CTZ72" s="135"/>
      <c r="CUA72" s="135"/>
      <c r="CUB72" s="135"/>
      <c r="CUC72" s="84"/>
      <c r="CUD72" s="135"/>
      <c r="CUE72" s="135"/>
      <c r="CUF72" s="135"/>
      <c r="CUG72" s="84"/>
      <c r="CUH72" s="135"/>
      <c r="CUI72" s="135"/>
      <c r="CUJ72" s="135"/>
      <c r="CUK72" s="84"/>
      <c r="CUL72" s="135"/>
      <c r="CUM72" s="135"/>
      <c r="CUN72" s="135"/>
      <c r="CUO72" s="84"/>
      <c r="CUP72" s="135"/>
      <c r="CUQ72" s="135"/>
      <c r="CUR72" s="135"/>
      <c r="CUS72" s="84"/>
      <c r="CUT72" s="135"/>
      <c r="CUU72" s="135"/>
      <c r="CUV72" s="135"/>
      <c r="CUW72" s="84"/>
      <c r="CUX72" s="135"/>
      <c r="CUY72" s="135"/>
      <c r="CUZ72" s="135"/>
      <c r="CVA72" s="84"/>
      <c r="CVB72" s="135"/>
      <c r="CVC72" s="135"/>
      <c r="CVD72" s="135"/>
      <c r="CVE72" s="84"/>
      <c r="CVF72" s="135"/>
      <c r="CVG72" s="135"/>
      <c r="CVH72" s="135"/>
      <c r="CVI72" s="84"/>
      <c r="CVJ72" s="135"/>
      <c r="CVK72" s="135"/>
      <c r="CVL72" s="135"/>
      <c r="CVM72" s="84"/>
      <c r="CVN72" s="135"/>
      <c r="CVO72" s="135"/>
      <c r="CVP72" s="135"/>
      <c r="CVQ72" s="84"/>
      <c r="CVR72" s="135"/>
      <c r="CVS72" s="135"/>
      <c r="CVT72" s="135"/>
      <c r="CVU72" s="84"/>
      <c r="CVV72" s="135"/>
      <c r="CVW72" s="135"/>
      <c r="CVX72" s="135"/>
      <c r="CVY72" s="84"/>
      <c r="CVZ72" s="135"/>
      <c r="CWA72" s="135"/>
      <c r="CWB72" s="135"/>
      <c r="CWC72" s="84"/>
      <c r="CWD72" s="135"/>
      <c r="CWE72" s="135"/>
      <c r="CWF72" s="135"/>
      <c r="CWG72" s="84"/>
      <c r="CWH72" s="135"/>
      <c r="CWI72" s="135"/>
      <c r="CWJ72" s="135"/>
      <c r="CWK72" s="84"/>
      <c r="CWL72" s="135"/>
      <c r="CWM72" s="135"/>
      <c r="CWN72" s="135"/>
      <c r="CWO72" s="84"/>
      <c r="CWP72" s="135"/>
      <c r="CWQ72" s="135"/>
      <c r="CWR72" s="135"/>
      <c r="CWS72" s="84"/>
      <c r="CWT72" s="135"/>
      <c r="CWU72" s="135"/>
      <c r="CWV72" s="135"/>
      <c r="CWW72" s="84"/>
      <c r="CWX72" s="135"/>
      <c r="CWY72" s="135"/>
      <c r="CWZ72" s="135"/>
      <c r="CXA72" s="84"/>
      <c r="CXB72" s="135"/>
      <c r="CXC72" s="135"/>
      <c r="CXD72" s="135"/>
      <c r="CXE72" s="84"/>
      <c r="CXF72" s="135"/>
      <c r="CXG72" s="135"/>
      <c r="CXH72" s="135"/>
      <c r="CXI72" s="84"/>
      <c r="CXJ72" s="135"/>
      <c r="CXK72" s="135"/>
      <c r="CXL72" s="135"/>
      <c r="CXM72" s="84"/>
      <c r="CXN72" s="135"/>
      <c r="CXO72" s="135"/>
      <c r="CXP72" s="135"/>
      <c r="CXQ72" s="84"/>
      <c r="CXR72" s="135"/>
      <c r="CXS72" s="135"/>
      <c r="CXT72" s="135"/>
      <c r="CXU72" s="84"/>
      <c r="CXV72" s="135"/>
      <c r="CXW72" s="135"/>
      <c r="CXX72" s="135"/>
      <c r="CXY72" s="84"/>
      <c r="CXZ72" s="135"/>
      <c r="CYA72" s="135"/>
      <c r="CYB72" s="135"/>
      <c r="CYC72" s="84"/>
      <c r="CYD72" s="135"/>
      <c r="CYE72" s="135"/>
      <c r="CYF72" s="135"/>
      <c r="CYG72" s="84"/>
      <c r="CYH72" s="135"/>
      <c r="CYI72" s="135"/>
      <c r="CYJ72" s="135"/>
      <c r="CYK72" s="84"/>
      <c r="CYL72" s="135"/>
      <c r="CYM72" s="135"/>
      <c r="CYN72" s="135"/>
      <c r="CYO72" s="84"/>
      <c r="CYP72" s="135"/>
      <c r="CYQ72" s="135"/>
      <c r="CYR72" s="135"/>
      <c r="CYS72" s="84"/>
      <c r="CYT72" s="135"/>
      <c r="CYU72" s="135"/>
      <c r="CYV72" s="135"/>
      <c r="CYW72" s="84"/>
      <c r="CYX72" s="135"/>
      <c r="CYY72" s="135"/>
      <c r="CYZ72" s="135"/>
      <c r="CZA72" s="84"/>
      <c r="CZB72" s="135"/>
      <c r="CZC72" s="135"/>
      <c r="CZD72" s="135"/>
      <c r="CZE72" s="84"/>
      <c r="CZF72" s="135"/>
      <c r="CZG72" s="135"/>
      <c r="CZH72" s="135"/>
      <c r="CZI72" s="84"/>
      <c r="CZJ72" s="135"/>
      <c r="CZK72" s="135"/>
      <c r="CZL72" s="135"/>
      <c r="CZM72" s="84"/>
      <c r="CZN72" s="135"/>
      <c r="CZO72" s="135"/>
      <c r="CZP72" s="135"/>
      <c r="CZQ72" s="84"/>
      <c r="CZR72" s="135"/>
      <c r="CZS72" s="135"/>
      <c r="CZT72" s="135"/>
      <c r="CZU72" s="84"/>
      <c r="CZV72" s="135"/>
      <c r="CZW72" s="135"/>
      <c r="CZX72" s="135"/>
      <c r="CZY72" s="84"/>
      <c r="CZZ72" s="135"/>
      <c r="DAA72" s="135"/>
      <c r="DAB72" s="135"/>
      <c r="DAC72" s="84"/>
      <c r="DAD72" s="135"/>
      <c r="DAE72" s="135"/>
      <c r="DAF72" s="135"/>
      <c r="DAG72" s="84"/>
      <c r="DAH72" s="135"/>
      <c r="DAI72" s="135"/>
      <c r="DAJ72" s="135"/>
      <c r="DAK72" s="84"/>
      <c r="DAL72" s="135"/>
      <c r="DAM72" s="135"/>
      <c r="DAN72" s="135"/>
      <c r="DAO72" s="84"/>
      <c r="DAP72" s="135"/>
      <c r="DAQ72" s="135"/>
      <c r="DAR72" s="135"/>
      <c r="DAS72" s="84"/>
      <c r="DAT72" s="135"/>
      <c r="DAU72" s="135"/>
      <c r="DAV72" s="135"/>
      <c r="DAW72" s="84"/>
      <c r="DAX72" s="135"/>
      <c r="DAY72" s="135"/>
      <c r="DAZ72" s="135"/>
      <c r="DBA72" s="84"/>
      <c r="DBB72" s="135"/>
      <c r="DBC72" s="135"/>
      <c r="DBD72" s="135"/>
      <c r="DBE72" s="84"/>
      <c r="DBF72" s="135"/>
      <c r="DBG72" s="135"/>
      <c r="DBH72" s="135"/>
      <c r="DBI72" s="84"/>
      <c r="DBJ72" s="135"/>
      <c r="DBK72" s="135"/>
      <c r="DBL72" s="135"/>
      <c r="DBM72" s="84"/>
      <c r="DBN72" s="135"/>
      <c r="DBO72" s="135"/>
      <c r="DBP72" s="135"/>
      <c r="DBQ72" s="84"/>
      <c r="DBR72" s="135"/>
      <c r="DBS72" s="135"/>
      <c r="DBT72" s="135"/>
      <c r="DBU72" s="84"/>
      <c r="DBV72" s="135"/>
      <c r="DBW72" s="135"/>
      <c r="DBX72" s="135"/>
      <c r="DBY72" s="84"/>
      <c r="DBZ72" s="135"/>
      <c r="DCA72" s="135"/>
      <c r="DCB72" s="135"/>
      <c r="DCC72" s="84"/>
      <c r="DCD72" s="135"/>
      <c r="DCE72" s="135"/>
      <c r="DCF72" s="135"/>
      <c r="DCG72" s="84"/>
      <c r="DCH72" s="135"/>
      <c r="DCI72" s="135"/>
      <c r="DCJ72" s="135"/>
      <c r="DCK72" s="84"/>
      <c r="DCL72" s="135"/>
      <c r="DCM72" s="135"/>
      <c r="DCN72" s="135"/>
      <c r="DCO72" s="84"/>
      <c r="DCP72" s="135"/>
      <c r="DCQ72" s="135"/>
      <c r="DCR72" s="135"/>
      <c r="DCS72" s="84"/>
      <c r="DCT72" s="135"/>
      <c r="DCU72" s="135"/>
      <c r="DCV72" s="135"/>
      <c r="DCW72" s="84"/>
      <c r="DCX72" s="135"/>
      <c r="DCY72" s="135"/>
      <c r="DCZ72" s="135"/>
      <c r="DDA72" s="84"/>
      <c r="DDB72" s="135"/>
      <c r="DDC72" s="135"/>
      <c r="DDD72" s="135"/>
      <c r="DDE72" s="84"/>
      <c r="DDF72" s="135"/>
      <c r="DDG72" s="135"/>
      <c r="DDH72" s="135"/>
      <c r="DDI72" s="84"/>
      <c r="DDJ72" s="135"/>
      <c r="DDK72" s="135"/>
      <c r="DDL72" s="135"/>
      <c r="DDM72" s="84"/>
      <c r="DDN72" s="135"/>
      <c r="DDO72" s="135"/>
      <c r="DDP72" s="135"/>
      <c r="DDQ72" s="84"/>
      <c r="DDR72" s="135"/>
      <c r="DDS72" s="135"/>
      <c r="DDT72" s="135"/>
      <c r="DDU72" s="84"/>
      <c r="DDV72" s="135"/>
      <c r="DDW72" s="135"/>
      <c r="DDX72" s="135"/>
      <c r="DDY72" s="84"/>
      <c r="DDZ72" s="135"/>
      <c r="DEA72" s="135"/>
      <c r="DEB72" s="135"/>
      <c r="DEC72" s="84"/>
      <c r="DED72" s="135"/>
      <c r="DEE72" s="135"/>
      <c r="DEF72" s="135"/>
      <c r="DEG72" s="84"/>
      <c r="DEH72" s="135"/>
      <c r="DEI72" s="135"/>
      <c r="DEJ72" s="135"/>
      <c r="DEK72" s="84"/>
      <c r="DEL72" s="135"/>
      <c r="DEM72" s="135"/>
      <c r="DEN72" s="135"/>
      <c r="DEO72" s="84"/>
      <c r="DEP72" s="135"/>
      <c r="DEQ72" s="135"/>
      <c r="DER72" s="135"/>
      <c r="DES72" s="84"/>
      <c r="DET72" s="135"/>
      <c r="DEU72" s="135"/>
      <c r="DEV72" s="135"/>
      <c r="DEW72" s="84"/>
      <c r="DEX72" s="135"/>
      <c r="DEY72" s="135"/>
      <c r="DEZ72" s="135"/>
      <c r="DFA72" s="84"/>
      <c r="DFB72" s="135"/>
      <c r="DFC72" s="135"/>
      <c r="DFD72" s="135"/>
      <c r="DFE72" s="84"/>
      <c r="DFF72" s="135"/>
      <c r="DFG72" s="135"/>
      <c r="DFH72" s="135"/>
      <c r="DFI72" s="84"/>
      <c r="DFJ72" s="135"/>
      <c r="DFK72" s="135"/>
      <c r="DFL72" s="135"/>
      <c r="DFM72" s="84"/>
      <c r="DFN72" s="135"/>
      <c r="DFO72" s="135"/>
      <c r="DFP72" s="135"/>
      <c r="DFQ72" s="84"/>
      <c r="DFR72" s="135"/>
      <c r="DFS72" s="135"/>
      <c r="DFT72" s="135"/>
      <c r="DFU72" s="84"/>
      <c r="DFV72" s="135"/>
      <c r="DFW72" s="135"/>
      <c r="DFX72" s="135"/>
      <c r="DFY72" s="84"/>
      <c r="DFZ72" s="135"/>
      <c r="DGA72" s="135"/>
      <c r="DGB72" s="135"/>
      <c r="DGC72" s="84"/>
      <c r="DGD72" s="135"/>
      <c r="DGE72" s="135"/>
      <c r="DGF72" s="135"/>
      <c r="DGG72" s="84"/>
      <c r="DGH72" s="135"/>
      <c r="DGI72" s="135"/>
      <c r="DGJ72" s="135"/>
      <c r="DGK72" s="84"/>
      <c r="DGL72" s="135"/>
      <c r="DGM72" s="135"/>
      <c r="DGN72" s="135"/>
      <c r="DGO72" s="84"/>
      <c r="DGP72" s="135"/>
      <c r="DGQ72" s="135"/>
      <c r="DGR72" s="135"/>
      <c r="DGS72" s="84"/>
      <c r="DGT72" s="135"/>
      <c r="DGU72" s="135"/>
      <c r="DGV72" s="135"/>
      <c r="DGW72" s="84"/>
      <c r="DGX72" s="135"/>
      <c r="DGY72" s="135"/>
      <c r="DGZ72" s="135"/>
      <c r="DHA72" s="84"/>
      <c r="DHB72" s="135"/>
      <c r="DHC72" s="135"/>
      <c r="DHD72" s="135"/>
      <c r="DHE72" s="84"/>
      <c r="DHF72" s="135"/>
      <c r="DHG72" s="135"/>
      <c r="DHH72" s="135"/>
      <c r="DHI72" s="84"/>
      <c r="DHJ72" s="135"/>
      <c r="DHK72" s="135"/>
      <c r="DHL72" s="135"/>
      <c r="DHM72" s="84"/>
      <c r="DHN72" s="135"/>
      <c r="DHO72" s="135"/>
      <c r="DHP72" s="135"/>
      <c r="DHQ72" s="84"/>
      <c r="DHR72" s="135"/>
      <c r="DHS72" s="135"/>
      <c r="DHT72" s="135"/>
      <c r="DHU72" s="84"/>
      <c r="DHV72" s="135"/>
      <c r="DHW72" s="135"/>
      <c r="DHX72" s="135"/>
      <c r="DHY72" s="84"/>
      <c r="DHZ72" s="135"/>
      <c r="DIA72" s="135"/>
      <c r="DIB72" s="135"/>
      <c r="DIC72" s="84"/>
      <c r="DID72" s="135"/>
      <c r="DIE72" s="135"/>
      <c r="DIF72" s="135"/>
      <c r="DIG72" s="84"/>
      <c r="DIH72" s="135"/>
      <c r="DII72" s="135"/>
      <c r="DIJ72" s="135"/>
      <c r="DIK72" s="84"/>
      <c r="DIL72" s="135"/>
      <c r="DIM72" s="135"/>
      <c r="DIN72" s="135"/>
      <c r="DIO72" s="84"/>
      <c r="DIP72" s="135"/>
      <c r="DIQ72" s="135"/>
      <c r="DIR72" s="135"/>
      <c r="DIS72" s="84"/>
      <c r="DIT72" s="135"/>
      <c r="DIU72" s="135"/>
      <c r="DIV72" s="135"/>
      <c r="DIW72" s="84"/>
      <c r="DIX72" s="135"/>
      <c r="DIY72" s="135"/>
      <c r="DIZ72" s="135"/>
      <c r="DJA72" s="84"/>
      <c r="DJB72" s="135"/>
      <c r="DJC72" s="135"/>
      <c r="DJD72" s="135"/>
      <c r="DJE72" s="84"/>
      <c r="DJF72" s="135"/>
      <c r="DJG72" s="135"/>
      <c r="DJH72" s="135"/>
      <c r="DJI72" s="84"/>
      <c r="DJJ72" s="135"/>
      <c r="DJK72" s="135"/>
      <c r="DJL72" s="135"/>
      <c r="DJM72" s="84"/>
      <c r="DJN72" s="135"/>
      <c r="DJO72" s="135"/>
      <c r="DJP72" s="135"/>
      <c r="DJQ72" s="84"/>
      <c r="DJR72" s="135"/>
      <c r="DJS72" s="135"/>
      <c r="DJT72" s="135"/>
      <c r="DJU72" s="84"/>
      <c r="DJV72" s="135"/>
      <c r="DJW72" s="135"/>
      <c r="DJX72" s="135"/>
      <c r="DJY72" s="84"/>
      <c r="DJZ72" s="135"/>
      <c r="DKA72" s="135"/>
      <c r="DKB72" s="135"/>
      <c r="DKC72" s="84"/>
      <c r="DKD72" s="135"/>
      <c r="DKE72" s="135"/>
      <c r="DKF72" s="135"/>
      <c r="DKG72" s="84"/>
      <c r="DKH72" s="135"/>
      <c r="DKI72" s="135"/>
      <c r="DKJ72" s="135"/>
      <c r="DKK72" s="84"/>
      <c r="DKL72" s="135"/>
      <c r="DKM72" s="135"/>
      <c r="DKN72" s="135"/>
      <c r="DKO72" s="84"/>
      <c r="DKP72" s="135"/>
      <c r="DKQ72" s="135"/>
      <c r="DKR72" s="135"/>
      <c r="DKS72" s="84"/>
      <c r="DKT72" s="135"/>
      <c r="DKU72" s="135"/>
      <c r="DKV72" s="135"/>
      <c r="DKW72" s="84"/>
      <c r="DKX72" s="135"/>
      <c r="DKY72" s="135"/>
      <c r="DKZ72" s="135"/>
      <c r="DLA72" s="84"/>
      <c r="DLB72" s="135"/>
      <c r="DLC72" s="135"/>
      <c r="DLD72" s="135"/>
      <c r="DLE72" s="84"/>
      <c r="DLF72" s="135"/>
      <c r="DLG72" s="135"/>
      <c r="DLH72" s="135"/>
      <c r="DLI72" s="84"/>
      <c r="DLJ72" s="135"/>
      <c r="DLK72" s="135"/>
      <c r="DLL72" s="135"/>
      <c r="DLM72" s="84"/>
      <c r="DLN72" s="135"/>
      <c r="DLO72" s="135"/>
      <c r="DLP72" s="135"/>
      <c r="DLQ72" s="84"/>
      <c r="DLR72" s="135"/>
      <c r="DLS72" s="135"/>
      <c r="DLT72" s="135"/>
      <c r="DLU72" s="84"/>
      <c r="DLV72" s="135"/>
      <c r="DLW72" s="135"/>
      <c r="DLX72" s="135"/>
      <c r="DLY72" s="84"/>
      <c r="DLZ72" s="135"/>
      <c r="DMA72" s="135"/>
      <c r="DMB72" s="135"/>
      <c r="DMC72" s="84"/>
      <c r="DMD72" s="135"/>
      <c r="DME72" s="135"/>
      <c r="DMF72" s="135"/>
      <c r="DMG72" s="84"/>
      <c r="DMH72" s="135"/>
      <c r="DMI72" s="135"/>
      <c r="DMJ72" s="135"/>
      <c r="DMK72" s="84"/>
      <c r="DML72" s="135"/>
      <c r="DMM72" s="135"/>
      <c r="DMN72" s="135"/>
      <c r="DMO72" s="84"/>
      <c r="DMP72" s="135"/>
      <c r="DMQ72" s="135"/>
      <c r="DMR72" s="135"/>
      <c r="DMS72" s="84"/>
      <c r="DMT72" s="135"/>
      <c r="DMU72" s="135"/>
      <c r="DMV72" s="135"/>
      <c r="DMW72" s="84"/>
      <c r="DMX72" s="135"/>
      <c r="DMY72" s="135"/>
      <c r="DMZ72" s="135"/>
      <c r="DNA72" s="84"/>
      <c r="DNB72" s="135"/>
      <c r="DNC72" s="135"/>
      <c r="DND72" s="135"/>
      <c r="DNE72" s="84"/>
      <c r="DNF72" s="135"/>
      <c r="DNG72" s="135"/>
      <c r="DNH72" s="135"/>
      <c r="DNI72" s="84"/>
      <c r="DNJ72" s="135"/>
      <c r="DNK72" s="135"/>
      <c r="DNL72" s="135"/>
      <c r="DNM72" s="84"/>
      <c r="DNN72" s="135"/>
      <c r="DNO72" s="135"/>
      <c r="DNP72" s="135"/>
      <c r="DNQ72" s="84"/>
      <c r="DNR72" s="135"/>
      <c r="DNS72" s="135"/>
      <c r="DNT72" s="135"/>
      <c r="DNU72" s="84"/>
      <c r="DNV72" s="135"/>
      <c r="DNW72" s="135"/>
      <c r="DNX72" s="135"/>
      <c r="DNY72" s="84"/>
      <c r="DNZ72" s="135"/>
      <c r="DOA72" s="135"/>
      <c r="DOB72" s="135"/>
      <c r="DOC72" s="84"/>
      <c r="DOD72" s="135"/>
      <c r="DOE72" s="135"/>
      <c r="DOF72" s="135"/>
      <c r="DOG72" s="84"/>
      <c r="DOH72" s="135"/>
      <c r="DOI72" s="135"/>
      <c r="DOJ72" s="135"/>
      <c r="DOK72" s="84"/>
      <c r="DOL72" s="135"/>
      <c r="DOM72" s="135"/>
      <c r="DON72" s="135"/>
      <c r="DOO72" s="84"/>
      <c r="DOP72" s="135"/>
      <c r="DOQ72" s="135"/>
      <c r="DOR72" s="135"/>
      <c r="DOS72" s="84"/>
      <c r="DOT72" s="135"/>
      <c r="DOU72" s="135"/>
      <c r="DOV72" s="135"/>
      <c r="DOW72" s="84"/>
      <c r="DOX72" s="135"/>
      <c r="DOY72" s="135"/>
      <c r="DOZ72" s="135"/>
      <c r="DPA72" s="84"/>
      <c r="DPB72" s="135"/>
      <c r="DPC72" s="135"/>
      <c r="DPD72" s="135"/>
      <c r="DPE72" s="84"/>
      <c r="DPF72" s="135"/>
      <c r="DPG72" s="135"/>
      <c r="DPH72" s="135"/>
      <c r="DPI72" s="84"/>
      <c r="DPJ72" s="135"/>
      <c r="DPK72" s="135"/>
      <c r="DPL72" s="135"/>
      <c r="DPM72" s="84"/>
      <c r="DPN72" s="135"/>
      <c r="DPO72" s="135"/>
      <c r="DPP72" s="135"/>
      <c r="DPQ72" s="84"/>
      <c r="DPR72" s="135"/>
      <c r="DPS72" s="135"/>
      <c r="DPT72" s="135"/>
      <c r="DPU72" s="84"/>
      <c r="DPV72" s="135"/>
      <c r="DPW72" s="135"/>
      <c r="DPX72" s="135"/>
      <c r="DPY72" s="84"/>
      <c r="DPZ72" s="135"/>
      <c r="DQA72" s="135"/>
      <c r="DQB72" s="135"/>
      <c r="DQC72" s="84"/>
      <c r="DQD72" s="135"/>
      <c r="DQE72" s="135"/>
      <c r="DQF72" s="135"/>
      <c r="DQG72" s="84"/>
      <c r="DQH72" s="135"/>
      <c r="DQI72" s="135"/>
      <c r="DQJ72" s="135"/>
      <c r="DQK72" s="84"/>
      <c r="DQL72" s="135"/>
      <c r="DQM72" s="135"/>
      <c r="DQN72" s="135"/>
      <c r="DQO72" s="84"/>
      <c r="DQP72" s="135"/>
      <c r="DQQ72" s="135"/>
      <c r="DQR72" s="135"/>
      <c r="DQS72" s="84"/>
      <c r="DQT72" s="135"/>
      <c r="DQU72" s="135"/>
      <c r="DQV72" s="135"/>
      <c r="DQW72" s="84"/>
      <c r="DQX72" s="135"/>
      <c r="DQY72" s="135"/>
      <c r="DQZ72" s="135"/>
      <c r="DRA72" s="84"/>
      <c r="DRB72" s="135"/>
      <c r="DRC72" s="135"/>
      <c r="DRD72" s="135"/>
      <c r="DRE72" s="84"/>
      <c r="DRF72" s="135"/>
      <c r="DRG72" s="135"/>
      <c r="DRH72" s="135"/>
      <c r="DRI72" s="84"/>
      <c r="DRJ72" s="135"/>
      <c r="DRK72" s="135"/>
      <c r="DRL72" s="135"/>
      <c r="DRM72" s="84"/>
      <c r="DRN72" s="135"/>
      <c r="DRO72" s="135"/>
      <c r="DRP72" s="135"/>
      <c r="DRQ72" s="84"/>
      <c r="DRR72" s="135"/>
      <c r="DRS72" s="135"/>
      <c r="DRT72" s="135"/>
      <c r="DRU72" s="84"/>
      <c r="DRV72" s="135"/>
      <c r="DRW72" s="135"/>
      <c r="DRX72" s="135"/>
      <c r="DRY72" s="84"/>
      <c r="DRZ72" s="135"/>
      <c r="DSA72" s="135"/>
      <c r="DSB72" s="135"/>
      <c r="DSC72" s="84"/>
      <c r="DSD72" s="135"/>
      <c r="DSE72" s="135"/>
      <c r="DSF72" s="135"/>
      <c r="DSG72" s="84"/>
      <c r="DSH72" s="135"/>
      <c r="DSI72" s="135"/>
      <c r="DSJ72" s="135"/>
      <c r="DSK72" s="84"/>
      <c r="DSL72" s="135"/>
      <c r="DSM72" s="135"/>
      <c r="DSN72" s="135"/>
      <c r="DSO72" s="84"/>
      <c r="DSP72" s="135"/>
      <c r="DSQ72" s="135"/>
      <c r="DSR72" s="135"/>
      <c r="DSS72" s="84"/>
      <c r="DST72" s="135"/>
      <c r="DSU72" s="135"/>
      <c r="DSV72" s="135"/>
      <c r="DSW72" s="84"/>
      <c r="DSX72" s="135"/>
      <c r="DSY72" s="135"/>
      <c r="DSZ72" s="135"/>
      <c r="DTA72" s="84"/>
      <c r="DTB72" s="135"/>
      <c r="DTC72" s="135"/>
      <c r="DTD72" s="135"/>
      <c r="DTE72" s="84"/>
      <c r="DTF72" s="135"/>
      <c r="DTG72" s="135"/>
      <c r="DTH72" s="135"/>
      <c r="DTI72" s="84"/>
      <c r="DTJ72" s="135"/>
      <c r="DTK72" s="135"/>
      <c r="DTL72" s="135"/>
      <c r="DTM72" s="84"/>
      <c r="DTN72" s="135"/>
      <c r="DTO72" s="135"/>
      <c r="DTP72" s="135"/>
      <c r="DTQ72" s="84"/>
      <c r="DTR72" s="135"/>
      <c r="DTS72" s="135"/>
      <c r="DTT72" s="135"/>
      <c r="DTU72" s="84"/>
      <c r="DTV72" s="135"/>
      <c r="DTW72" s="135"/>
      <c r="DTX72" s="135"/>
      <c r="DTY72" s="84"/>
      <c r="DTZ72" s="135"/>
      <c r="DUA72" s="135"/>
      <c r="DUB72" s="135"/>
      <c r="DUC72" s="84"/>
      <c r="DUD72" s="135"/>
      <c r="DUE72" s="135"/>
      <c r="DUF72" s="135"/>
      <c r="DUG72" s="84"/>
      <c r="DUH72" s="135"/>
      <c r="DUI72" s="135"/>
      <c r="DUJ72" s="135"/>
      <c r="DUK72" s="84"/>
      <c r="DUL72" s="135"/>
      <c r="DUM72" s="135"/>
      <c r="DUN72" s="135"/>
      <c r="DUO72" s="84"/>
      <c r="DUP72" s="135"/>
      <c r="DUQ72" s="135"/>
      <c r="DUR72" s="135"/>
      <c r="DUS72" s="84"/>
      <c r="DUT72" s="135"/>
      <c r="DUU72" s="135"/>
      <c r="DUV72" s="135"/>
      <c r="DUW72" s="84"/>
      <c r="DUX72" s="135"/>
      <c r="DUY72" s="135"/>
      <c r="DUZ72" s="135"/>
      <c r="DVA72" s="84"/>
      <c r="DVB72" s="135"/>
      <c r="DVC72" s="135"/>
      <c r="DVD72" s="135"/>
      <c r="DVE72" s="84"/>
      <c r="DVF72" s="135"/>
      <c r="DVG72" s="135"/>
      <c r="DVH72" s="135"/>
      <c r="DVI72" s="84"/>
      <c r="DVJ72" s="135"/>
      <c r="DVK72" s="135"/>
      <c r="DVL72" s="135"/>
      <c r="DVM72" s="84"/>
      <c r="DVN72" s="135"/>
      <c r="DVO72" s="135"/>
      <c r="DVP72" s="135"/>
      <c r="DVQ72" s="84"/>
      <c r="DVR72" s="135"/>
      <c r="DVS72" s="135"/>
      <c r="DVT72" s="135"/>
      <c r="DVU72" s="84"/>
      <c r="DVV72" s="135"/>
      <c r="DVW72" s="135"/>
      <c r="DVX72" s="135"/>
      <c r="DVY72" s="84"/>
      <c r="DVZ72" s="135"/>
      <c r="DWA72" s="135"/>
      <c r="DWB72" s="135"/>
      <c r="DWC72" s="84"/>
      <c r="DWD72" s="135"/>
      <c r="DWE72" s="135"/>
      <c r="DWF72" s="135"/>
      <c r="DWG72" s="84"/>
      <c r="DWH72" s="135"/>
      <c r="DWI72" s="135"/>
      <c r="DWJ72" s="135"/>
      <c r="DWK72" s="84"/>
      <c r="DWL72" s="135"/>
      <c r="DWM72" s="135"/>
      <c r="DWN72" s="135"/>
      <c r="DWO72" s="84"/>
      <c r="DWP72" s="135"/>
      <c r="DWQ72" s="135"/>
      <c r="DWR72" s="135"/>
      <c r="DWS72" s="84"/>
      <c r="DWT72" s="135"/>
      <c r="DWU72" s="135"/>
      <c r="DWV72" s="135"/>
      <c r="DWW72" s="84"/>
      <c r="DWX72" s="135"/>
      <c r="DWY72" s="135"/>
      <c r="DWZ72" s="135"/>
      <c r="DXA72" s="84"/>
      <c r="DXB72" s="135"/>
      <c r="DXC72" s="135"/>
      <c r="DXD72" s="135"/>
      <c r="DXE72" s="84"/>
      <c r="DXF72" s="135"/>
      <c r="DXG72" s="135"/>
      <c r="DXH72" s="135"/>
      <c r="DXI72" s="84"/>
      <c r="DXJ72" s="135"/>
      <c r="DXK72" s="135"/>
      <c r="DXL72" s="135"/>
      <c r="DXM72" s="84"/>
      <c r="DXN72" s="135"/>
      <c r="DXO72" s="135"/>
      <c r="DXP72" s="135"/>
      <c r="DXQ72" s="84"/>
      <c r="DXR72" s="135"/>
      <c r="DXS72" s="135"/>
      <c r="DXT72" s="135"/>
      <c r="DXU72" s="84"/>
      <c r="DXV72" s="135"/>
      <c r="DXW72" s="135"/>
      <c r="DXX72" s="135"/>
      <c r="DXY72" s="84"/>
      <c r="DXZ72" s="135"/>
      <c r="DYA72" s="135"/>
      <c r="DYB72" s="135"/>
      <c r="DYC72" s="84"/>
      <c r="DYD72" s="135"/>
      <c r="DYE72" s="135"/>
      <c r="DYF72" s="135"/>
      <c r="DYG72" s="84"/>
      <c r="DYH72" s="135"/>
      <c r="DYI72" s="135"/>
      <c r="DYJ72" s="135"/>
      <c r="DYK72" s="84"/>
      <c r="DYL72" s="135"/>
      <c r="DYM72" s="135"/>
      <c r="DYN72" s="135"/>
      <c r="DYO72" s="84"/>
      <c r="DYP72" s="135"/>
      <c r="DYQ72" s="135"/>
      <c r="DYR72" s="135"/>
      <c r="DYS72" s="84"/>
      <c r="DYT72" s="135"/>
      <c r="DYU72" s="135"/>
      <c r="DYV72" s="135"/>
      <c r="DYW72" s="84"/>
      <c r="DYX72" s="135"/>
      <c r="DYY72" s="135"/>
      <c r="DYZ72" s="135"/>
      <c r="DZA72" s="84"/>
      <c r="DZB72" s="135"/>
      <c r="DZC72" s="135"/>
      <c r="DZD72" s="135"/>
      <c r="DZE72" s="84"/>
      <c r="DZF72" s="135"/>
      <c r="DZG72" s="135"/>
      <c r="DZH72" s="135"/>
      <c r="DZI72" s="84"/>
      <c r="DZJ72" s="135"/>
      <c r="DZK72" s="135"/>
      <c r="DZL72" s="135"/>
      <c r="DZM72" s="84"/>
      <c r="DZN72" s="135"/>
      <c r="DZO72" s="135"/>
      <c r="DZP72" s="135"/>
      <c r="DZQ72" s="84"/>
      <c r="DZR72" s="135"/>
      <c r="DZS72" s="135"/>
      <c r="DZT72" s="135"/>
      <c r="DZU72" s="84"/>
      <c r="DZV72" s="135"/>
      <c r="DZW72" s="135"/>
      <c r="DZX72" s="135"/>
      <c r="DZY72" s="84"/>
      <c r="DZZ72" s="135"/>
      <c r="EAA72" s="135"/>
      <c r="EAB72" s="135"/>
      <c r="EAC72" s="84"/>
      <c r="EAD72" s="135"/>
      <c r="EAE72" s="135"/>
      <c r="EAF72" s="135"/>
      <c r="EAG72" s="84"/>
      <c r="EAH72" s="135"/>
      <c r="EAI72" s="135"/>
      <c r="EAJ72" s="135"/>
      <c r="EAK72" s="84"/>
      <c r="EAL72" s="135"/>
      <c r="EAM72" s="135"/>
      <c r="EAN72" s="135"/>
      <c r="EAO72" s="84"/>
      <c r="EAP72" s="135"/>
      <c r="EAQ72" s="135"/>
      <c r="EAR72" s="135"/>
      <c r="EAS72" s="84"/>
      <c r="EAT72" s="135"/>
      <c r="EAU72" s="135"/>
      <c r="EAV72" s="135"/>
      <c r="EAW72" s="84"/>
      <c r="EAX72" s="135"/>
      <c r="EAY72" s="135"/>
      <c r="EAZ72" s="135"/>
      <c r="EBA72" s="84"/>
      <c r="EBB72" s="135"/>
      <c r="EBC72" s="135"/>
      <c r="EBD72" s="135"/>
      <c r="EBE72" s="84"/>
      <c r="EBF72" s="135"/>
      <c r="EBG72" s="135"/>
      <c r="EBH72" s="135"/>
      <c r="EBI72" s="84"/>
      <c r="EBJ72" s="135"/>
      <c r="EBK72" s="135"/>
      <c r="EBL72" s="135"/>
      <c r="EBM72" s="84"/>
      <c r="EBN72" s="135"/>
      <c r="EBO72" s="135"/>
      <c r="EBP72" s="135"/>
      <c r="EBQ72" s="84"/>
      <c r="EBR72" s="135"/>
      <c r="EBS72" s="135"/>
      <c r="EBT72" s="135"/>
      <c r="EBU72" s="84"/>
      <c r="EBV72" s="135"/>
      <c r="EBW72" s="135"/>
      <c r="EBX72" s="135"/>
      <c r="EBY72" s="84"/>
      <c r="EBZ72" s="135"/>
      <c r="ECA72" s="135"/>
      <c r="ECB72" s="135"/>
      <c r="ECC72" s="84"/>
      <c r="ECD72" s="135"/>
      <c r="ECE72" s="135"/>
      <c r="ECF72" s="135"/>
      <c r="ECG72" s="84"/>
      <c r="ECH72" s="135"/>
      <c r="ECI72" s="135"/>
      <c r="ECJ72" s="135"/>
      <c r="ECK72" s="84"/>
      <c r="ECL72" s="135"/>
      <c r="ECM72" s="135"/>
      <c r="ECN72" s="135"/>
      <c r="ECO72" s="84"/>
      <c r="ECP72" s="135"/>
      <c r="ECQ72" s="135"/>
      <c r="ECR72" s="135"/>
      <c r="ECS72" s="84"/>
      <c r="ECT72" s="135"/>
      <c r="ECU72" s="135"/>
      <c r="ECV72" s="135"/>
      <c r="ECW72" s="84"/>
      <c r="ECX72" s="135"/>
      <c r="ECY72" s="135"/>
      <c r="ECZ72" s="135"/>
      <c r="EDA72" s="84"/>
      <c r="EDB72" s="135"/>
      <c r="EDC72" s="135"/>
      <c r="EDD72" s="135"/>
      <c r="EDE72" s="84"/>
      <c r="EDF72" s="135"/>
      <c r="EDG72" s="135"/>
      <c r="EDH72" s="135"/>
      <c r="EDI72" s="84"/>
      <c r="EDJ72" s="135"/>
      <c r="EDK72" s="135"/>
      <c r="EDL72" s="135"/>
      <c r="EDM72" s="84"/>
      <c r="EDN72" s="135"/>
      <c r="EDO72" s="135"/>
      <c r="EDP72" s="135"/>
      <c r="EDQ72" s="84"/>
      <c r="EDR72" s="135"/>
      <c r="EDS72" s="135"/>
      <c r="EDT72" s="135"/>
      <c r="EDU72" s="84"/>
      <c r="EDV72" s="135"/>
      <c r="EDW72" s="135"/>
      <c r="EDX72" s="135"/>
      <c r="EDY72" s="84"/>
      <c r="EDZ72" s="135"/>
      <c r="EEA72" s="135"/>
      <c r="EEB72" s="135"/>
      <c r="EEC72" s="84"/>
      <c r="EED72" s="135"/>
      <c r="EEE72" s="135"/>
      <c r="EEF72" s="135"/>
      <c r="EEG72" s="84"/>
      <c r="EEH72" s="135"/>
      <c r="EEI72" s="135"/>
      <c r="EEJ72" s="135"/>
      <c r="EEK72" s="84"/>
      <c r="EEL72" s="135"/>
      <c r="EEM72" s="135"/>
      <c r="EEN72" s="135"/>
      <c r="EEO72" s="84"/>
      <c r="EEP72" s="135"/>
      <c r="EEQ72" s="135"/>
      <c r="EER72" s="135"/>
      <c r="EES72" s="84"/>
      <c r="EET72" s="135"/>
      <c r="EEU72" s="135"/>
      <c r="EEV72" s="135"/>
      <c r="EEW72" s="84"/>
      <c r="EEX72" s="135"/>
      <c r="EEY72" s="135"/>
      <c r="EEZ72" s="135"/>
      <c r="EFA72" s="84"/>
      <c r="EFB72" s="135"/>
      <c r="EFC72" s="135"/>
      <c r="EFD72" s="135"/>
      <c r="EFE72" s="84"/>
      <c r="EFF72" s="135"/>
      <c r="EFG72" s="135"/>
      <c r="EFH72" s="135"/>
      <c r="EFI72" s="84"/>
      <c r="EFJ72" s="135"/>
      <c r="EFK72" s="135"/>
      <c r="EFL72" s="135"/>
      <c r="EFM72" s="84"/>
      <c r="EFN72" s="135"/>
      <c r="EFO72" s="135"/>
      <c r="EFP72" s="135"/>
      <c r="EFQ72" s="84"/>
      <c r="EFR72" s="135"/>
      <c r="EFS72" s="135"/>
      <c r="EFT72" s="135"/>
      <c r="EFU72" s="84"/>
      <c r="EFV72" s="135"/>
      <c r="EFW72" s="135"/>
      <c r="EFX72" s="135"/>
      <c r="EFY72" s="84"/>
      <c r="EFZ72" s="135"/>
      <c r="EGA72" s="135"/>
      <c r="EGB72" s="135"/>
      <c r="EGC72" s="84"/>
      <c r="EGD72" s="135"/>
      <c r="EGE72" s="135"/>
      <c r="EGF72" s="135"/>
      <c r="EGG72" s="84"/>
      <c r="EGH72" s="135"/>
      <c r="EGI72" s="135"/>
      <c r="EGJ72" s="135"/>
      <c r="EGK72" s="84"/>
      <c r="EGL72" s="135"/>
      <c r="EGM72" s="135"/>
      <c r="EGN72" s="135"/>
      <c r="EGO72" s="84"/>
      <c r="EGP72" s="135"/>
      <c r="EGQ72" s="135"/>
      <c r="EGR72" s="135"/>
      <c r="EGS72" s="84"/>
      <c r="EGT72" s="135"/>
      <c r="EGU72" s="135"/>
      <c r="EGV72" s="135"/>
      <c r="EGW72" s="84"/>
      <c r="EGX72" s="135"/>
      <c r="EGY72" s="135"/>
      <c r="EGZ72" s="135"/>
      <c r="EHA72" s="84"/>
      <c r="EHB72" s="135"/>
      <c r="EHC72" s="135"/>
      <c r="EHD72" s="135"/>
      <c r="EHE72" s="84"/>
      <c r="EHF72" s="135"/>
      <c r="EHG72" s="135"/>
      <c r="EHH72" s="135"/>
      <c r="EHI72" s="84"/>
      <c r="EHJ72" s="135"/>
      <c r="EHK72" s="135"/>
      <c r="EHL72" s="135"/>
      <c r="EHM72" s="84"/>
      <c r="EHN72" s="135"/>
      <c r="EHO72" s="135"/>
      <c r="EHP72" s="135"/>
      <c r="EHQ72" s="84"/>
      <c r="EHR72" s="135"/>
      <c r="EHS72" s="135"/>
      <c r="EHT72" s="135"/>
      <c r="EHU72" s="84"/>
      <c r="EHV72" s="135"/>
      <c r="EHW72" s="135"/>
      <c r="EHX72" s="135"/>
      <c r="EHY72" s="84"/>
      <c r="EHZ72" s="135"/>
      <c r="EIA72" s="135"/>
      <c r="EIB72" s="135"/>
      <c r="EIC72" s="84"/>
      <c r="EID72" s="135"/>
      <c r="EIE72" s="135"/>
      <c r="EIF72" s="135"/>
      <c r="EIG72" s="84"/>
      <c r="EIH72" s="135"/>
      <c r="EII72" s="135"/>
      <c r="EIJ72" s="135"/>
      <c r="EIK72" s="84"/>
      <c r="EIL72" s="135"/>
      <c r="EIM72" s="135"/>
      <c r="EIN72" s="135"/>
      <c r="EIO72" s="84"/>
      <c r="EIP72" s="135"/>
      <c r="EIQ72" s="135"/>
      <c r="EIR72" s="135"/>
      <c r="EIS72" s="84"/>
      <c r="EIT72" s="135"/>
      <c r="EIU72" s="135"/>
      <c r="EIV72" s="135"/>
      <c r="EIW72" s="84"/>
      <c r="EIX72" s="135"/>
      <c r="EIY72" s="135"/>
      <c r="EIZ72" s="135"/>
      <c r="EJA72" s="84"/>
      <c r="EJB72" s="135"/>
      <c r="EJC72" s="135"/>
      <c r="EJD72" s="135"/>
      <c r="EJE72" s="84"/>
      <c r="EJF72" s="135"/>
      <c r="EJG72" s="135"/>
      <c r="EJH72" s="135"/>
      <c r="EJI72" s="84"/>
      <c r="EJJ72" s="135"/>
      <c r="EJK72" s="135"/>
      <c r="EJL72" s="135"/>
      <c r="EJM72" s="84"/>
      <c r="EJN72" s="135"/>
      <c r="EJO72" s="135"/>
      <c r="EJP72" s="135"/>
      <c r="EJQ72" s="84"/>
      <c r="EJR72" s="135"/>
      <c r="EJS72" s="135"/>
      <c r="EJT72" s="135"/>
      <c r="EJU72" s="84"/>
      <c r="EJV72" s="135"/>
      <c r="EJW72" s="135"/>
      <c r="EJX72" s="135"/>
      <c r="EJY72" s="84"/>
      <c r="EJZ72" s="135"/>
      <c r="EKA72" s="135"/>
      <c r="EKB72" s="135"/>
      <c r="EKC72" s="84"/>
      <c r="EKD72" s="135"/>
      <c r="EKE72" s="135"/>
      <c r="EKF72" s="135"/>
      <c r="EKG72" s="84"/>
      <c r="EKH72" s="135"/>
      <c r="EKI72" s="135"/>
      <c r="EKJ72" s="135"/>
      <c r="EKK72" s="84"/>
      <c r="EKL72" s="135"/>
      <c r="EKM72" s="135"/>
      <c r="EKN72" s="135"/>
      <c r="EKO72" s="84"/>
      <c r="EKP72" s="135"/>
      <c r="EKQ72" s="135"/>
      <c r="EKR72" s="135"/>
      <c r="EKS72" s="84"/>
      <c r="EKT72" s="135"/>
      <c r="EKU72" s="135"/>
      <c r="EKV72" s="135"/>
      <c r="EKW72" s="84"/>
      <c r="EKX72" s="135"/>
      <c r="EKY72" s="135"/>
      <c r="EKZ72" s="135"/>
      <c r="ELA72" s="84"/>
      <c r="ELB72" s="135"/>
      <c r="ELC72" s="135"/>
      <c r="ELD72" s="135"/>
      <c r="ELE72" s="84"/>
      <c r="ELF72" s="135"/>
      <c r="ELG72" s="135"/>
      <c r="ELH72" s="135"/>
      <c r="ELI72" s="84"/>
      <c r="ELJ72" s="135"/>
      <c r="ELK72" s="135"/>
      <c r="ELL72" s="135"/>
      <c r="ELM72" s="84"/>
      <c r="ELN72" s="135"/>
      <c r="ELO72" s="135"/>
      <c r="ELP72" s="135"/>
      <c r="ELQ72" s="84"/>
      <c r="ELR72" s="135"/>
      <c r="ELS72" s="135"/>
      <c r="ELT72" s="135"/>
      <c r="ELU72" s="84"/>
      <c r="ELV72" s="135"/>
      <c r="ELW72" s="135"/>
      <c r="ELX72" s="135"/>
      <c r="ELY72" s="84"/>
      <c r="ELZ72" s="135"/>
      <c r="EMA72" s="135"/>
      <c r="EMB72" s="135"/>
      <c r="EMC72" s="84"/>
      <c r="EMD72" s="135"/>
      <c r="EME72" s="135"/>
      <c r="EMF72" s="135"/>
      <c r="EMG72" s="84"/>
      <c r="EMH72" s="135"/>
      <c r="EMI72" s="135"/>
      <c r="EMJ72" s="135"/>
      <c r="EMK72" s="84"/>
      <c r="EML72" s="135"/>
      <c r="EMM72" s="135"/>
      <c r="EMN72" s="135"/>
      <c r="EMO72" s="84"/>
      <c r="EMP72" s="135"/>
      <c r="EMQ72" s="135"/>
      <c r="EMR72" s="135"/>
      <c r="EMS72" s="84"/>
      <c r="EMT72" s="135"/>
      <c r="EMU72" s="135"/>
      <c r="EMV72" s="135"/>
      <c r="EMW72" s="84"/>
      <c r="EMX72" s="135"/>
      <c r="EMY72" s="135"/>
      <c r="EMZ72" s="135"/>
      <c r="ENA72" s="84"/>
      <c r="ENB72" s="135"/>
      <c r="ENC72" s="135"/>
      <c r="END72" s="135"/>
      <c r="ENE72" s="84"/>
      <c r="ENF72" s="135"/>
      <c r="ENG72" s="135"/>
      <c r="ENH72" s="135"/>
      <c r="ENI72" s="84"/>
      <c r="ENJ72" s="135"/>
      <c r="ENK72" s="135"/>
      <c r="ENL72" s="135"/>
      <c r="ENM72" s="84"/>
      <c r="ENN72" s="135"/>
      <c r="ENO72" s="135"/>
      <c r="ENP72" s="135"/>
      <c r="ENQ72" s="84"/>
      <c r="ENR72" s="135"/>
      <c r="ENS72" s="135"/>
      <c r="ENT72" s="135"/>
      <c r="ENU72" s="84"/>
      <c r="ENV72" s="135"/>
      <c r="ENW72" s="135"/>
      <c r="ENX72" s="135"/>
      <c r="ENY72" s="84"/>
      <c r="ENZ72" s="135"/>
      <c r="EOA72" s="135"/>
      <c r="EOB72" s="135"/>
      <c r="EOC72" s="84"/>
      <c r="EOD72" s="135"/>
      <c r="EOE72" s="135"/>
      <c r="EOF72" s="135"/>
      <c r="EOG72" s="84"/>
      <c r="EOH72" s="135"/>
      <c r="EOI72" s="135"/>
      <c r="EOJ72" s="135"/>
      <c r="EOK72" s="84"/>
      <c r="EOL72" s="135"/>
      <c r="EOM72" s="135"/>
      <c r="EON72" s="135"/>
      <c r="EOO72" s="84"/>
      <c r="EOP72" s="135"/>
      <c r="EOQ72" s="135"/>
      <c r="EOR72" s="135"/>
      <c r="EOS72" s="84"/>
      <c r="EOT72" s="135"/>
      <c r="EOU72" s="135"/>
      <c r="EOV72" s="135"/>
      <c r="EOW72" s="84"/>
      <c r="EOX72" s="135"/>
      <c r="EOY72" s="135"/>
      <c r="EOZ72" s="135"/>
      <c r="EPA72" s="84"/>
      <c r="EPB72" s="135"/>
      <c r="EPC72" s="135"/>
      <c r="EPD72" s="135"/>
      <c r="EPE72" s="84"/>
      <c r="EPF72" s="135"/>
      <c r="EPG72" s="135"/>
      <c r="EPH72" s="135"/>
      <c r="EPI72" s="84"/>
      <c r="EPJ72" s="135"/>
      <c r="EPK72" s="135"/>
      <c r="EPL72" s="135"/>
      <c r="EPM72" s="84"/>
      <c r="EPN72" s="135"/>
      <c r="EPO72" s="135"/>
      <c r="EPP72" s="135"/>
      <c r="EPQ72" s="84"/>
      <c r="EPR72" s="135"/>
      <c r="EPS72" s="135"/>
      <c r="EPT72" s="135"/>
      <c r="EPU72" s="84"/>
      <c r="EPV72" s="135"/>
      <c r="EPW72" s="135"/>
      <c r="EPX72" s="135"/>
      <c r="EPY72" s="84"/>
      <c r="EPZ72" s="135"/>
      <c r="EQA72" s="135"/>
      <c r="EQB72" s="135"/>
      <c r="EQC72" s="84"/>
      <c r="EQD72" s="135"/>
      <c r="EQE72" s="135"/>
      <c r="EQF72" s="135"/>
      <c r="EQG72" s="84"/>
      <c r="EQH72" s="135"/>
      <c r="EQI72" s="135"/>
      <c r="EQJ72" s="135"/>
      <c r="EQK72" s="84"/>
      <c r="EQL72" s="135"/>
      <c r="EQM72" s="135"/>
      <c r="EQN72" s="135"/>
      <c r="EQO72" s="84"/>
      <c r="EQP72" s="135"/>
      <c r="EQQ72" s="135"/>
      <c r="EQR72" s="135"/>
      <c r="EQS72" s="84"/>
      <c r="EQT72" s="135"/>
      <c r="EQU72" s="135"/>
      <c r="EQV72" s="135"/>
      <c r="EQW72" s="84"/>
      <c r="EQX72" s="135"/>
      <c r="EQY72" s="135"/>
      <c r="EQZ72" s="135"/>
      <c r="ERA72" s="84"/>
      <c r="ERB72" s="135"/>
      <c r="ERC72" s="135"/>
      <c r="ERD72" s="135"/>
      <c r="ERE72" s="84"/>
      <c r="ERF72" s="135"/>
      <c r="ERG72" s="135"/>
      <c r="ERH72" s="135"/>
      <c r="ERI72" s="84"/>
      <c r="ERJ72" s="135"/>
      <c r="ERK72" s="135"/>
      <c r="ERL72" s="135"/>
      <c r="ERM72" s="84"/>
      <c r="ERN72" s="135"/>
      <c r="ERO72" s="135"/>
      <c r="ERP72" s="135"/>
      <c r="ERQ72" s="84"/>
      <c r="ERR72" s="135"/>
      <c r="ERS72" s="135"/>
      <c r="ERT72" s="135"/>
      <c r="ERU72" s="84"/>
      <c r="ERV72" s="135"/>
      <c r="ERW72" s="135"/>
      <c r="ERX72" s="135"/>
      <c r="ERY72" s="84"/>
      <c r="ERZ72" s="135"/>
      <c r="ESA72" s="135"/>
      <c r="ESB72" s="135"/>
      <c r="ESC72" s="84"/>
      <c r="ESD72" s="135"/>
      <c r="ESE72" s="135"/>
      <c r="ESF72" s="135"/>
      <c r="ESG72" s="84"/>
      <c r="ESH72" s="135"/>
      <c r="ESI72" s="135"/>
      <c r="ESJ72" s="135"/>
      <c r="ESK72" s="84"/>
      <c r="ESL72" s="135"/>
      <c r="ESM72" s="135"/>
      <c r="ESN72" s="135"/>
      <c r="ESO72" s="84"/>
      <c r="ESP72" s="135"/>
      <c r="ESQ72" s="135"/>
      <c r="ESR72" s="135"/>
      <c r="ESS72" s="84"/>
      <c r="EST72" s="135"/>
      <c r="ESU72" s="135"/>
      <c r="ESV72" s="135"/>
      <c r="ESW72" s="84"/>
      <c r="ESX72" s="135"/>
      <c r="ESY72" s="135"/>
      <c r="ESZ72" s="135"/>
      <c r="ETA72" s="84"/>
      <c r="ETB72" s="135"/>
      <c r="ETC72" s="135"/>
      <c r="ETD72" s="135"/>
      <c r="ETE72" s="84"/>
      <c r="ETF72" s="135"/>
      <c r="ETG72" s="135"/>
      <c r="ETH72" s="135"/>
      <c r="ETI72" s="84"/>
      <c r="ETJ72" s="135"/>
      <c r="ETK72" s="135"/>
      <c r="ETL72" s="135"/>
      <c r="ETM72" s="84"/>
      <c r="ETN72" s="135"/>
      <c r="ETO72" s="135"/>
      <c r="ETP72" s="135"/>
      <c r="ETQ72" s="84"/>
      <c r="ETR72" s="135"/>
      <c r="ETS72" s="135"/>
      <c r="ETT72" s="135"/>
      <c r="ETU72" s="84"/>
      <c r="ETV72" s="135"/>
      <c r="ETW72" s="135"/>
      <c r="ETX72" s="135"/>
      <c r="ETY72" s="84"/>
      <c r="ETZ72" s="135"/>
      <c r="EUA72" s="135"/>
      <c r="EUB72" s="135"/>
      <c r="EUC72" s="84"/>
      <c r="EUD72" s="135"/>
      <c r="EUE72" s="135"/>
      <c r="EUF72" s="135"/>
      <c r="EUG72" s="84"/>
      <c r="EUH72" s="135"/>
      <c r="EUI72" s="135"/>
      <c r="EUJ72" s="135"/>
      <c r="EUK72" s="84"/>
      <c r="EUL72" s="135"/>
      <c r="EUM72" s="135"/>
      <c r="EUN72" s="135"/>
      <c r="EUO72" s="84"/>
      <c r="EUP72" s="135"/>
      <c r="EUQ72" s="135"/>
      <c r="EUR72" s="135"/>
      <c r="EUS72" s="84"/>
      <c r="EUT72" s="135"/>
      <c r="EUU72" s="135"/>
      <c r="EUV72" s="135"/>
      <c r="EUW72" s="84"/>
      <c r="EUX72" s="135"/>
      <c r="EUY72" s="135"/>
      <c r="EUZ72" s="135"/>
      <c r="EVA72" s="84"/>
      <c r="EVB72" s="135"/>
      <c r="EVC72" s="135"/>
      <c r="EVD72" s="135"/>
      <c r="EVE72" s="84"/>
      <c r="EVF72" s="135"/>
      <c r="EVG72" s="135"/>
      <c r="EVH72" s="135"/>
      <c r="EVI72" s="84"/>
      <c r="EVJ72" s="135"/>
      <c r="EVK72" s="135"/>
      <c r="EVL72" s="135"/>
      <c r="EVM72" s="84"/>
      <c r="EVN72" s="135"/>
      <c r="EVO72" s="135"/>
      <c r="EVP72" s="135"/>
      <c r="EVQ72" s="84"/>
      <c r="EVR72" s="135"/>
      <c r="EVS72" s="135"/>
      <c r="EVT72" s="135"/>
      <c r="EVU72" s="84"/>
      <c r="EVV72" s="135"/>
      <c r="EVW72" s="135"/>
      <c r="EVX72" s="135"/>
      <c r="EVY72" s="84"/>
      <c r="EVZ72" s="135"/>
      <c r="EWA72" s="135"/>
      <c r="EWB72" s="135"/>
      <c r="EWC72" s="84"/>
      <c r="EWD72" s="135"/>
      <c r="EWE72" s="135"/>
      <c r="EWF72" s="135"/>
      <c r="EWG72" s="84"/>
      <c r="EWH72" s="135"/>
      <c r="EWI72" s="135"/>
      <c r="EWJ72" s="135"/>
      <c r="EWK72" s="84"/>
      <c r="EWL72" s="135"/>
      <c r="EWM72" s="135"/>
      <c r="EWN72" s="135"/>
      <c r="EWO72" s="84"/>
      <c r="EWP72" s="135"/>
      <c r="EWQ72" s="135"/>
      <c r="EWR72" s="135"/>
      <c r="EWS72" s="84"/>
      <c r="EWT72" s="135"/>
      <c r="EWU72" s="135"/>
      <c r="EWV72" s="135"/>
      <c r="EWW72" s="84"/>
      <c r="EWX72" s="135"/>
      <c r="EWY72" s="135"/>
      <c r="EWZ72" s="135"/>
      <c r="EXA72" s="84"/>
      <c r="EXB72" s="135"/>
      <c r="EXC72" s="135"/>
      <c r="EXD72" s="135"/>
      <c r="EXE72" s="84"/>
      <c r="EXF72" s="135"/>
      <c r="EXG72" s="135"/>
      <c r="EXH72" s="135"/>
      <c r="EXI72" s="84"/>
      <c r="EXJ72" s="135"/>
      <c r="EXK72" s="135"/>
      <c r="EXL72" s="135"/>
      <c r="EXM72" s="84"/>
      <c r="EXN72" s="135"/>
      <c r="EXO72" s="135"/>
      <c r="EXP72" s="135"/>
      <c r="EXQ72" s="84"/>
      <c r="EXR72" s="135"/>
      <c r="EXS72" s="135"/>
      <c r="EXT72" s="135"/>
      <c r="EXU72" s="84"/>
      <c r="EXV72" s="135"/>
      <c r="EXW72" s="135"/>
      <c r="EXX72" s="135"/>
      <c r="EXY72" s="84"/>
      <c r="EXZ72" s="135"/>
      <c r="EYA72" s="135"/>
      <c r="EYB72" s="135"/>
      <c r="EYC72" s="84"/>
      <c r="EYD72" s="135"/>
      <c r="EYE72" s="135"/>
      <c r="EYF72" s="135"/>
      <c r="EYG72" s="84"/>
      <c r="EYH72" s="135"/>
      <c r="EYI72" s="135"/>
      <c r="EYJ72" s="135"/>
      <c r="EYK72" s="84"/>
      <c r="EYL72" s="135"/>
      <c r="EYM72" s="135"/>
      <c r="EYN72" s="135"/>
      <c r="EYO72" s="84"/>
      <c r="EYP72" s="135"/>
      <c r="EYQ72" s="135"/>
      <c r="EYR72" s="135"/>
      <c r="EYS72" s="84"/>
      <c r="EYT72" s="135"/>
      <c r="EYU72" s="135"/>
      <c r="EYV72" s="135"/>
      <c r="EYW72" s="84"/>
      <c r="EYX72" s="135"/>
      <c r="EYY72" s="135"/>
      <c r="EYZ72" s="135"/>
      <c r="EZA72" s="84"/>
      <c r="EZB72" s="135"/>
      <c r="EZC72" s="135"/>
      <c r="EZD72" s="135"/>
      <c r="EZE72" s="84"/>
      <c r="EZF72" s="135"/>
      <c r="EZG72" s="135"/>
      <c r="EZH72" s="135"/>
      <c r="EZI72" s="84"/>
      <c r="EZJ72" s="135"/>
      <c r="EZK72" s="135"/>
      <c r="EZL72" s="135"/>
      <c r="EZM72" s="84"/>
      <c r="EZN72" s="135"/>
      <c r="EZO72" s="135"/>
      <c r="EZP72" s="135"/>
      <c r="EZQ72" s="84"/>
      <c r="EZR72" s="135"/>
      <c r="EZS72" s="135"/>
      <c r="EZT72" s="135"/>
      <c r="EZU72" s="84"/>
      <c r="EZV72" s="135"/>
      <c r="EZW72" s="135"/>
      <c r="EZX72" s="135"/>
      <c r="EZY72" s="84"/>
      <c r="EZZ72" s="135"/>
      <c r="FAA72" s="135"/>
      <c r="FAB72" s="135"/>
      <c r="FAC72" s="84"/>
      <c r="FAD72" s="135"/>
      <c r="FAE72" s="135"/>
      <c r="FAF72" s="135"/>
      <c r="FAG72" s="84"/>
      <c r="FAH72" s="135"/>
      <c r="FAI72" s="135"/>
      <c r="FAJ72" s="135"/>
      <c r="FAK72" s="84"/>
      <c r="FAL72" s="135"/>
      <c r="FAM72" s="135"/>
      <c r="FAN72" s="135"/>
      <c r="FAO72" s="84"/>
      <c r="FAP72" s="135"/>
      <c r="FAQ72" s="135"/>
      <c r="FAR72" s="135"/>
      <c r="FAS72" s="84"/>
      <c r="FAT72" s="135"/>
      <c r="FAU72" s="135"/>
      <c r="FAV72" s="135"/>
      <c r="FAW72" s="84"/>
      <c r="FAX72" s="135"/>
      <c r="FAY72" s="135"/>
      <c r="FAZ72" s="135"/>
      <c r="FBA72" s="84"/>
      <c r="FBB72" s="135"/>
      <c r="FBC72" s="135"/>
      <c r="FBD72" s="135"/>
      <c r="FBE72" s="84"/>
      <c r="FBF72" s="135"/>
      <c r="FBG72" s="135"/>
      <c r="FBH72" s="135"/>
      <c r="FBI72" s="84"/>
      <c r="FBJ72" s="135"/>
      <c r="FBK72" s="135"/>
      <c r="FBL72" s="135"/>
      <c r="FBM72" s="84"/>
      <c r="FBN72" s="135"/>
      <c r="FBO72" s="135"/>
      <c r="FBP72" s="135"/>
      <c r="FBQ72" s="84"/>
      <c r="FBR72" s="135"/>
      <c r="FBS72" s="135"/>
      <c r="FBT72" s="135"/>
      <c r="FBU72" s="84"/>
      <c r="FBV72" s="135"/>
      <c r="FBW72" s="135"/>
      <c r="FBX72" s="135"/>
      <c r="FBY72" s="84"/>
      <c r="FBZ72" s="135"/>
      <c r="FCA72" s="135"/>
      <c r="FCB72" s="135"/>
      <c r="FCC72" s="84"/>
      <c r="FCD72" s="135"/>
      <c r="FCE72" s="135"/>
      <c r="FCF72" s="135"/>
      <c r="FCG72" s="84"/>
      <c r="FCH72" s="135"/>
      <c r="FCI72" s="135"/>
      <c r="FCJ72" s="135"/>
      <c r="FCK72" s="84"/>
      <c r="FCL72" s="135"/>
      <c r="FCM72" s="135"/>
      <c r="FCN72" s="135"/>
      <c r="FCO72" s="84"/>
      <c r="FCP72" s="135"/>
      <c r="FCQ72" s="135"/>
      <c r="FCR72" s="135"/>
      <c r="FCS72" s="84"/>
      <c r="FCT72" s="135"/>
      <c r="FCU72" s="135"/>
      <c r="FCV72" s="135"/>
      <c r="FCW72" s="84"/>
      <c r="FCX72" s="135"/>
      <c r="FCY72" s="135"/>
      <c r="FCZ72" s="135"/>
      <c r="FDA72" s="84"/>
      <c r="FDB72" s="135"/>
      <c r="FDC72" s="135"/>
      <c r="FDD72" s="135"/>
      <c r="FDE72" s="84"/>
      <c r="FDF72" s="135"/>
      <c r="FDG72" s="135"/>
      <c r="FDH72" s="135"/>
      <c r="FDI72" s="84"/>
      <c r="FDJ72" s="135"/>
      <c r="FDK72" s="135"/>
      <c r="FDL72" s="135"/>
      <c r="FDM72" s="84"/>
      <c r="FDN72" s="135"/>
      <c r="FDO72" s="135"/>
      <c r="FDP72" s="135"/>
      <c r="FDQ72" s="84"/>
      <c r="FDR72" s="135"/>
      <c r="FDS72" s="135"/>
      <c r="FDT72" s="135"/>
      <c r="FDU72" s="84"/>
      <c r="FDV72" s="135"/>
      <c r="FDW72" s="135"/>
      <c r="FDX72" s="135"/>
      <c r="FDY72" s="84"/>
      <c r="FDZ72" s="135"/>
      <c r="FEA72" s="135"/>
      <c r="FEB72" s="135"/>
      <c r="FEC72" s="84"/>
      <c r="FED72" s="135"/>
      <c r="FEE72" s="135"/>
      <c r="FEF72" s="135"/>
      <c r="FEG72" s="84"/>
      <c r="FEH72" s="135"/>
      <c r="FEI72" s="135"/>
      <c r="FEJ72" s="135"/>
      <c r="FEK72" s="84"/>
      <c r="FEL72" s="135"/>
      <c r="FEM72" s="135"/>
      <c r="FEN72" s="135"/>
      <c r="FEO72" s="84"/>
      <c r="FEP72" s="135"/>
      <c r="FEQ72" s="135"/>
      <c r="FER72" s="135"/>
      <c r="FES72" s="84"/>
      <c r="FET72" s="135"/>
      <c r="FEU72" s="135"/>
      <c r="FEV72" s="135"/>
      <c r="FEW72" s="84"/>
      <c r="FEX72" s="135"/>
      <c r="FEY72" s="135"/>
      <c r="FEZ72" s="135"/>
      <c r="FFA72" s="84"/>
      <c r="FFB72" s="135"/>
      <c r="FFC72" s="135"/>
      <c r="FFD72" s="135"/>
      <c r="FFE72" s="84"/>
      <c r="FFF72" s="135"/>
      <c r="FFG72" s="135"/>
      <c r="FFH72" s="135"/>
      <c r="FFI72" s="84"/>
      <c r="FFJ72" s="135"/>
      <c r="FFK72" s="135"/>
      <c r="FFL72" s="135"/>
      <c r="FFM72" s="84"/>
      <c r="FFN72" s="135"/>
      <c r="FFO72" s="135"/>
      <c r="FFP72" s="135"/>
      <c r="FFQ72" s="84"/>
      <c r="FFR72" s="135"/>
      <c r="FFS72" s="135"/>
      <c r="FFT72" s="135"/>
      <c r="FFU72" s="84"/>
      <c r="FFV72" s="135"/>
      <c r="FFW72" s="135"/>
      <c r="FFX72" s="135"/>
      <c r="FFY72" s="84"/>
      <c r="FFZ72" s="135"/>
      <c r="FGA72" s="135"/>
      <c r="FGB72" s="135"/>
      <c r="FGC72" s="84"/>
      <c r="FGD72" s="135"/>
      <c r="FGE72" s="135"/>
      <c r="FGF72" s="135"/>
      <c r="FGG72" s="84"/>
      <c r="FGH72" s="135"/>
      <c r="FGI72" s="135"/>
      <c r="FGJ72" s="135"/>
      <c r="FGK72" s="84"/>
      <c r="FGL72" s="135"/>
      <c r="FGM72" s="135"/>
      <c r="FGN72" s="135"/>
      <c r="FGO72" s="84"/>
      <c r="FGP72" s="135"/>
      <c r="FGQ72" s="135"/>
      <c r="FGR72" s="135"/>
      <c r="FGS72" s="84"/>
      <c r="FGT72" s="135"/>
      <c r="FGU72" s="135"/>
      <c r="FGV72" s="135"/>
      <c r="FGW72" s="84"/>
      <c r="FGX72" s="135"/>
      <c r="FGY72" s="135"/>
      <c r="FGZ72" s="135"/>
      <c r="FHA72" s="84"/>
      <c r="FHB72" s="135"/>
      <c r="FHC72" s="135"/>
      <c r="FHD72" s="135"/>
      <c r="FHE72" s="84"/>
      <c r="FHF72" s="135"/>
      <c r="FHG72" s="135"/>
      <c r="FHH72" s="135"/>
      <c r="FHI72" s="84"/>
      <c r="FHJ72" s="135"/>
      <c r="FHK72" s="135"/>
      <c r="FHL72" s="135"/>
      <c r="FHM72" s="84"/>
      <c r="FHN72" s="135"/>
      <c r="FHO72" s="135"/>
      <c r="FHP72" s="135"/>
      <c r="FHQ72" s="84"/>
      <c r="FHR72" s="135"/>
      <c r="FHS72" s="135"/>
      <c r="FHT72" s="135"/>
      <c r="FHU72" s="84"/>
      <c r="FHV72" s="135"/>
      <c r="FHW72" s="135"/>
      <c r="FHX72" s="135"/>
      <c r="FHY72" s="84"/>
      <c r="FHZ72" s="135"/>
      <c r="FIA72" s="135"/>
      <c r="FIB72" s="135"/>
      <c r="FIC72" s="84"/>
      <c r="FID72" s="135"/>
      <c r="FIE72" s="135"/>
      <c r="FIF72" s="135"/>
      <c r="FIG72" s="84"/>
      <c r="FIH72" s="135"/>
      <c r="FII72" s="135"/>
      <c r="FIJ72" s="135"/>
      <c r="FIK72" s="84"/>
      <c r="FIL72" s="135"/>
      <c r="FIM72" s="135"/>
      <c r="FIN72" s="135"/>
      <c r="FIO72" s="84"/>
      <c r="FIP72" s="135"/>
      <c r="FIQ72" s="135"/>
      <c r="FIR72" s="135"/>
      <c r="FIS72" s="84"/>
      <c r="FIT72" s="135"/>
      <c r="FIU72" s="135"/>
      <c r="FIV72" s="135"/>
      <c r="FIW72" s="84"/>
      <c r="FIX72" s="135"/>
      <c r="FIY72" s="135"/>
      <c r="FIZ72" s="135"/>
      <c r="FJA72" s="84"/>
      <c r="FJB72" s="135"/>
      <c r="FJC72" s="135"/>
      <c r="FJD72" s="135"/>
      <c r="FJE72" s="84"/>
      <c r="FJF72" s="135"/>
      <c r="FJG72" s="135"/>
      <c r="FJH72" s="135"/>
      <c r="FJI72" s="84"/>
      <c r="FJJ72" s="135"/>
      <c r="FJK72" s="135"/>
      <c r="FJL72" s="135"/>
      <c r="FJM72" s="84"/>
      <c r="FJN72" s="135"/>
      <c r="FJO72" s="135"/>
      <c r="FJP72" s="135"/>
      <c r="FJQ72" s="84"/>
      <c r="FJR72" s="135"/>
      <c r="FJS72" s="135"/>
      <c r="FJT72" s="135"/>
      <c r="FJU72" s="84"/>
      <c r="FJV72" s="135"/>
      <c r="FJW72" s="135"/>
      <c r="FJX72" s="135"/>
      <c r="FJY72" s="84"/>
      <c r="FJZ72" s="135"/>
      <c r="FKA72" s="135"/>
      <c r="FKB72" s="135"/>
      <c r="FKC72" s="84"/>
      <c r="FKD72" s="135"/>
      <c r="FKE72" s="135"/>
      <c r="FKF72" s="135"/>
      <c r="FKG72" s="84"/>
      <c r="FKH72" s="135"/>
      <c r="FKI72" s="135"/>
      <c r="FKJ72" s="135"/>
      <c r="FKK72" s="84"/>
      <c r="FKL72" s="135"/>
      <c r="FKM72" s="135"/>
      <c r="FKN72" s="135"/>
      <c r="FKO72" s="84"/>
      <c r="FKP72" s="135"/>
      <c r="FKQ72" s="135"/>
      <c r="FKR72" s="135"/>
      <c r="FKS72" s="84"/>
      <c r="FKT72" s="135"/>
      <c r="FKU72" s="135"/>
      <c r="FKV72" s="135"/>
      <c r="FKW72" s="84"/>
      <c r="FKX72" s="135"/>
      <c r="FKY72" s="135"/>
      <c r="FKZ72" s="135"/>
      <c r="FLA72" s="84"/>
      <c r="FLB72" s="135"/>
      <c r="FLC72" s="135"/>
      <c r="FLD72" s="135"/>
      <c r="FLE72" s="84"/>
      <c r="FLF72" s="135"/>
      <c r="FLG72" s="135"/>
      <c r="FLH72" s="135"/>
      <c r="FLI72" s="84"/>
      <c r="FLJ72" s="135"/>
      <c r="FLK72" s="135"/>
      <c r="FLL72" s="135"/>
      <c r="FLM72" s="84"/>
      <c r="FLN72" s="135"/>
      <c r="FLO72" s="135"/>
      <c r="FLP72" s="135"/>
      <c r="FLQ72" s="84"/>
      <c r="FLR72" s="135"/>
      <c r="FLS72" s="135"/>
      <c r="FLT72" s="135"/>
      <c r="FLU72" s="84"/>
      <c r="FLV72" s="135"/>
      <c r="FLW72" s="135"/>
      <c r="FLX72" s="135"/>
      <c r="FLY72" s="84"/>
      <c r="FLZ72" s="135"/>
      <c r="FMA72" s="135"/>
      <c r="FMB72" s="135"/>
      <c r="FMC72" s="84"/>
      <c r="FMD72" s="135"/>
      <c r="FME72" s="135"/>
      <c r="FMF72" s="135"/>
      <c r="FMG72" s="84"/>
      <c r="FMH72" s="135"/>
      <c r="FMI72" s="135"/>
      <c r="FMJ72" s="135"/>
      <c r="FMK72" s="84"/>
      <c r="FML72" s="135"/>
      <c r="FMM72" s="135"/>
      <c r="FMN72" s="135"/>
      <c r="FMO72" s="84"/>
      <c r="FMP72" s="135"/>
      <c r="FMQ72" s="135"/>
      <c r="FMR72" s="135"/>
      <c r="FMS72" s="84"/>
      <c r="FMT72" s="135"/>
      <c r="FMU72" s="135"/>
      <c r="FMV72" s="135"/>
      <c r="FMW72" s="84"/>
      <c r="FMX72" s="135"/>
      <c r="FMY72" s="135"/>
      <c r="FMZ72" s="135"/>
      <c r="FNA72" s="84"/>
      <c r="FNB72" s="135"/>
      <c r="FNC72" s="135"/>
      <c r="FND72" s="135"/>
      <c r="FNE72" s="84"/>
      <c r="FNF72" s="135"/>
      <c r="FNG72" s="135"/>
      <c r="FNH72" s="135"/>
      <c r="FNI72" s="84"/>
      <c r="FNJ72" s="135"/>
      <c r="FNK72" s="135"/>
      <c r="FNL72" s="135"/>
      <c r="FNM72" s="84"/>
      <c r="FNN72" s="135"/>
      <c r="FNO72" s="135"/>
      <c r="FNP72" s="135"/>
      <c r="FNQ72" s="84"/>
      <c r="FNR72" s="135"/>
      <c r="FNS72" s="135"/>
      <c r="FNT72" s="135"/>
      <c r="FNU72" s="84"/>
      <c r="FNV72" s="135"/>
      <c r="FNW72" s="135"/>
      <c r="FNX72" s="135"/>
      <c r="FNY72" s="84"/>
      <c r="FNZ72" s="135"/>
      <c r="FOA72" s="135"/>
      <c r="FOB72" s="135"/>
      <c r="FOC72" s="84"/>
      <c r="FOD72" s="135"/>
      <c r="FOE72" s="135"/>
      <c r="FOF72" s="135"/>
      <c r="FOG72" s="84"/>
      <c r="FOH72" s="135"/>
      <c r="FOI72" s="135"/>
      <c r="FOJ72" s="135"/>
      <c r="FOK72" s="84"/>
      <c r="FOL72" s="135"/>
      <c r="FOM72" s="135"/>
      <c r="FON72" s="135"/>
      <c r="FOO72" s="84"/>
      <c r="FOP72" s="135"/>
      <c r="FOQ72" s="135"/>
      <c r="FOR72" s="135"/>
      <c r="FOS72" s="84"/>
      <c r="FOT72" s="135"/>
      <c r="FOU72" s="135"/>
      <c r="FOV72" s="135"/>
      <c r="FOW72" s="84"/>
      <c r="FOX72" s="135"/>
      <c r="FOY72" s="135"/>
      <c r="FOZ72" s="135"/>
      <c r="FPA72" s="84"/>
      <c r="FPB72" s="135"/>
      <c r="FPC72" s="135"/>
      <c r="FPD72" s="135"/>
      <c r="FPE72" s="84"/>
      <c r="FPF72" s="135"/>
      <c r="FPG72" s="135"/>
      <c r="FPH72" s="135"/>
      <c r="FPI72" s="84"/>
      <c r="FPJ72" s="135"/>
      <c r="FPK72" s="135"/>
      <c r="FPL72" s="135"/>
      <c r="FPM72" s="84"/>
      <c r="FPN72" s="135"/>
      <c r="FPO72" s="135"/>
      <c r="FPP72" s="135"/>
      <c r="FPQ72" s="84"/>
      <c r="FPR72" s="135"/>
      <c r="FPS72" s="135"/>
      <c r="FPT72" s="135"/>
      <c r="FPU72" s="84"/>
      <c r="FPV72" s="135"/>
      <c r="FPW72" s="135"/>
      <c r="FPX72" s="135"/>
      <c r="FPY72" s="84"/>
      <c r="FPZ72" s="135"/>
      <c r="FQA72" s="135"/>
      <c r="FQB72" s="135"/>
      <c r="FQC72" s="84"/>
      <c r="FQD72" s="135"/>
      <c r="FQE72" s="135"/>
      <c r="FQF72" s="135"/>
      <c r="FQG72" s="84"/>
      <c r="FQH72" s="135"/>
      <c r="FQI72" s="135"/>
      <c r="FQJ72" s="135"/>
      <c r="FQK72" s="84"/>
      <c r="FQL72" s="135"/>
      <c r="FQM72" s="135"/>
      <c r="FQN72" s="135"/>
      <c r="FQO72" s="84"/>
      <c r="FQP72" s="135"/>
      <c r="FQQ72" s="135"/>
      <c r="FQR72" s="135"/>
      <c r="FQS72" s="84"/>
      <c r="FQT72" s="135"/>
      <c r="FQU72" s="135"/>
      <c r="FQV72" s="135"/>
      <c r="FQW72" s="84"/>
      <c r="FQX72" s="135"/>
      <c r="FQY72" s="135"/>
      <c r="FQZ72" s="135"/>
      <c r="FRA72" s="84"/>
      <c r="FRB72" s="135"/>
      <c r="FRC72" s="135"/>
      <c r="FRD72" s="135"/>
      <c r="FRE72" s="84"/>
      <c r="FRF72" s="135"/>
      <c r="FRG72" s="135"/>
      <c r="FRH72" s="135"/>
      <c r="FRI72" s="84"/>
      <c r="FRJ72" s="135"/>
      <c r="FRK72" s="135"/>
      <c r="FRL72" s="135"/>
      <c r="FRM72" s="84"/>
      <c r="FRN72" s="135"/>
      <c r="FRO72" s="135"/>
      <c r="FRP72" s="135"/>
      <c r="FRQ72" s="84"/>
      <c r="FRR72" s="135"/>
      <c r="FRS72" s="135"/>
      <c r="FRT72" s="135"/>
      <c r="FRU72" s="84"/>
      <c r="FRV72" s="135"/>
      <c r="FRW72" s="135"/>
      <c r="FRX72" s="135"/>
      <c r="FRY72" s="84"/>
      <c r="FRZ72" s="135"/>
      <c r="FSA72" s="135"/>
      <c r="FSB72" s="135"/>
      <c r="FSC72" s="84"/>
      <c r="FSD72" s="135"/>
      <c r="FSE72" s="135"/>
      <c r="FSF72" s="135"/>
      <c r="FSG72" s="84"/>
      <c r="FSH72" s="135"/>
      <c r="FSI72" s="135"/>
      <c r="FSJ72" s="135"/>
      <c r="FSK72" s="84"/>
      <c r="FSL72" s="135"/>
      <c r="FSM72" s="135"/>
      <c r="FSN72" s="135"/>
      <c r="FSO72" s="84"/>
      <c r="FSP72" s="135"/>
      <c r="FSQ72" s="135"/>
      <c r="FSR72" s="135"/>
      <c r="FSS72" s="84"/>
      <c r="FST72" s="135"/>
      <c r="FSU72" s="135"/>
      <c r="FSV72" s="135"/>
      <c r="FSW72" s="84"/>
      <c r="FSX72" s="135"/>
      <c r="FSY72" s="135"/>
      <c r="FSZ72" s="135"/>
      <c r="FTA72" s="84"/>
      <c r="FTB72" s="135"/>
      <c r="FTC72" s="135"/>
      <c r="FTD72" s="135"/>
      <c r="FTE72" s="84"/>
      <c r="FTF72" s="135"/>
      <c r="FTG72" s="135"/>
      <c r="FTH72" s="135"/>
      <c r="FTI72" s="84"/>
      <c r="FTJ72" s="135"/>
      <c r="FTK72" s="135"/>
      <c r="FTL72" s="135"/>
      <c r="FTM72" s="84"/>
      <c r="FTN72" s="135"/>
      <c r="FTO72" s="135"/>
      <c r="FTP72" s="135"/>
      <c r="FTQ72" s="84"/>
      <c r="FTR72" s="135"/>
      <c r="FTS72" s="135"/>
      <c r="FTT72" s="135"/>
      <c r="FTU72" s="84"/>
      <c r="FTV72" s="135"/>
      <c r="FTW72" s="135"/>
      <c r="FTX72" s="135"/>
      <c r="FTY72" s="84"/>
      <c r="FTZ72" s="135"/>
      <c r="FUA72" s="135"/>
      <c r="FUB72" s="135"/>
      <c r="FUC72" s="84"/>
      <c r="FUD72" s="135"/>
      <c r="FUE72" s="135"/>
      <c r="FUF72" s="135"/>
      <c r="FUG72" s="84"/>
      <c r="FUH72" s="135"/>
      <c r="FUI72" s="135"/>
      <c r="FUJ72" s="135"/>
      <c r="FUK72" s="84"/>
      <c r="FUL72" s="135"/>
      <c r="FUM72" s="135"/>
      <c r="FUN72" s="135"/>
      <c r="FUO72" s="84"/>
      <c r="FUP72" s="135"/>
      <c r="FUQ72" s="135"/>
      <c r="FUR72" s="135"/>
      <c r="FUS72" s="84"/>
      <c r="FUT72" s="135"/>
      <c r="FUU72" s="135"/>
      <c r="FUV72" s="135"/>
      <c r="FUW72" s="84"/>
      <c r="FUX72" s="135"/>
      <c r="FUY72" s="135"/>
      <c r="FUZ72" s="135"/>
      <c r="FVA72" s="84"/>
      <c r="FVB72" s="135"/>
      <c r="FVC72" s="135"/>
      <c r="FVD72" s="135"/>
      <c r="FVE72" s="84"/>
      <c r="FVF72" s="135"/>
      <c r="FVG72" s="135"/>
      <c r="FVH72" s="135"/>
      <c r="FVI72" s="84"/>
      <c r="FVJ72" s="135"/>
      <c r="FVK72" s="135"/>
      <c r="FVL72" s="135"/>
      <c r="FVM72" s="84"/>
      <c r="FVN72" s="135"/>
      <c r="FVO72" s="135"/>
      <c r="FVP72" s="135"/>
      <c r="FVQ72" s="84"/>
      <c r="FVR72" s="135"/>
      <c r="FVS72" s="135"/>
      <c r="FVT72" s="135"/>
      <c r="FVU72" s="84"/>
      <c r="FVV72" s="135"/>
      <c r="FVW72" s="135"/>
      <c r="FVX72" s="135"/>
      <c r="FVY72" s="84"/>
      <c r="FVZ72" s="135"/>
      <c r="FWA72" s="135"/>
      <c r="FWB72" s="135"/>
      <c r="FWC72" s="84"/>
      <c r="FWD72" s="135"/>
      <c r="FWE72" s="135"/>
      <c r="FWF72" s="135"/>
      <c r="FWG72" s="84"/>
      <c r="FWH72" s="135"/>
      <c r="FWI72" s="135"/>
      <c r="FWJ72" s="135"/>
      <c r="FWK72" s="84"/>
      <c r="FWL72" s="135"/>
      <c r="FWM72" s="135"/>
      <c r="FWN72" s="135"/>
      <c r="FWO72" s="84"/>
      <c r="FWP72" s="135"/>
      <c r="FWQ72" s="135"/>
      <c r="FWR72" s="135"/>
      <c r="FWS72" s="84"/>
      <c r="FWT72" s="135"/>
      <c r="FWU72" s="135"/>
      <c r="FWV72" s="135"/>
      <c r="FWW72" s="84"/>
      <c r="FWX72" s="135"/>
      <c r="FWY72" s="135"/>
      <c r="FWZ72" s="135"/>
      <c r="FXA72" s="84"/>
      <c r="FXB72" s="135"/>
      <c r="FXC72" s="135"/>
      <c r="FXD72" s="135"/>
      <c r="FXE72" s="84"/>
      <c r="FXF72" s="135"/>
      <c r="FXG72" s="135"/>
      <c r="FXH72" s="135"/>
      <c r="FXI72" s="84"/>
      <c r="FXJ72" s="135"/>
      <c r="FXK72" s="135"/>
      <c r="FXL72" s="135"/>
      <c r="FXM72" s="84"/>
      <c r="FXN72" s="135"/>
      <c r="FXO72" s="135"/>
      <c r="FXP72" s="135"/>
      <c r="FXQ72" s="84"/>
      <c r="FXR72" s="135"/>
      <c r="FXS72" s="135"/>
      <c r="FXT72" s="135"/>
      <c r="FXU72" s="84"/>
      <c r="FXV72" s="135"/>
      <c r="FXW72" s="135"/>
      <c r="FXX72" s="135"/>
      <c r="FXY72" s="84"/>
      <c r="FXZ72" s="135"/>
      <c r="FYA72" s="135"/>
      <c r="FYB72" s="135"/>
      <c r="FYC72" s="84"/>
      <c r="FYD72" s="135"/>
      <c r="FYE72" s="135"/>
      <c r="FYF72" s="135"/>
      <c r="FYG72" s="84"/>
      <c r="FYH72" s="135"/>
      <c r="FYI72" s="135"/>
      <c r="FYJ72" s="135"/>
      <c r="FYK72" s="84"/>
      <c r="FYL72" s="135"/>
      <c r="FYM72" s="135"/>
      <c r="FYN72" s="135"/>
      <c r="FYO72" s="84"/>
      <c r="FYP72" s="135"/>
      <c r="FYQ72" s="135"/>
      <c r="FYR72" s="135"/>
      <c r="FYS72" s="84"/>
      <c r="FYT72" s="135"/>
      <c r="FYU72" s="135"/>
      <c r="FYV72" s="135"/>
      <c r="FYW72" s="84"/>
      <c r="FYX72" s="135"/>
      <c r="FYY72" s="135"/>
      <c r="FYZ72" s="135"/>
      <c r="FZA72" s="84"/>
      <c r="FZB72" s="135"/>
      <c r="FZC72" s="135"/>
      <c r="FZD72" s="135"/>
      <c r="FZE72" s="84"/>
      <c r="FZF72" s="135"/>
      <c r="FZG72" s="135"/>
      <c r="FZH72" s="135"/>
      <c r="FZI72" s="84"/>
      <c r="FZJ72" s="135"/>
      <c r="FZK72" s="135"/>
      <c r="FZL72" s="135"/>
      <c r="FZM72" s="84"/>
      <c r="FZN72" s="135"/>
      <c r="FZO72" s="135"/>
      <c r="FZP72" s="135"/>
      <c r="FZQ72" s="84"/>
      <c r="FZR72" s="135"/>
      <c r="FZS72" s="135"/>
      <c r="FZT72" s="135"/>
      <c r="FZU72" s="84"/>
      <c r="FZV72" s="135"/>
      <c r="FZW72" s="135"/>
      <c r="FZX72" s="135"/>
      <c r="FZY72" s="84"/>
      <c r="FZZ72" s="135"/>
      <c r="GAA72" s="135"/>
      <c r="GAB72" s="135"/>
      <c r="GAC72" s="84"/>
      <c r="GAD72" s="135"/>
      <c r="GAE72" s="135"/>
      <c r="GAF72" s="135"/>
      <c r="GAG72" s="84"/>
      <c r="GAH72" s="135"/>
      <c r="GAI72" s="135"/>
      <c r="GAJ72" s="135"/>
      <c r="GAK72" s="84"/>
      <c r="GAL72" s="135"/>
      <c r="GAM72" s="135"/>
      <c r="GAN72" s="135"/>
      <c r="GAO72" s="84"/>
      <c r="GAP72" s="135"/>
      <c r="GAQ72" s="135"/>
      <c r="GAR72" s="135"/>
      <c r="GAS72" s="84"/>
      <c r="GAT72" s="135"/>
      <c r="GAU72" s="135"/>
      <c r="GAV72" s="135"/>
      <c r="GAW72" s="84"/>
      <c r="GAX72" s="135"/>
      <c r="GAY72" s="135"/>
      <c r="GAZ72" s="135"/>
      <c r="GBA72" s="84"/>
      <c r="GBB72" s="135"/>
      <c r="GBC72" s="135"/>
      <c r="GBD72" s="135"/>
      <c r="GBE72" s="84"/>
      <c r="GBF72" s="135"/>
      <c r="GBG72" s="135"/>
      <c r="GBH72" s="135"/>
      <c r="GBI72" s="84"/>
      <c r="GBJ72" s="135"/>
      <c r="GBK72" s="135"/>
      <c r="GBL72" s="135"/>
      <c r="GBM72" s="84"/>
      <c r="GBN72" s="135"/>
      <c r="GBO72" s="135"/>
      <c r="GBP72" s="135"/>
      <c r="GBQ72" s="84"/>
      <c r="GBR72" s="135"/>
      <c r="GBS72" s="135"/>
      <c r="GBT72" s="135"/>
      <c r="GBU72" s="84"/>
      <c r="GBV72" s="135"/>
      <c r="GBW72" s="135"/>
      <c r="GBX72" s="135"/>
      <c r="GBY72" s="84"/>
      <c r="GBZ72" s="135"/>
      <c r="GCA72" s="135"/>
      <c r="GCB72" s="135"/>
      <c r="GCC72" s="84"/>
      <c r="GCD72" s="135"/>
      <c r="GCE72" s="135"/>
      <c r="GCF72" s="135"/>
      <c r="GCG72" s="84"/>
      <c r="GCH72" s="135"/>
      <c r="GCI72" s="135"/>
      <c r="GCJ72" s="135"/>
      <c r="GCK72" s="84"/>
      <c r="GCL72" s="135"/>
      <c r="GCM72" s="135"/>
      <c r="GCN72" s="135"/>
      <c r="GCO72" s="84"/>
      <c r="GCP72" s="135"/>
      <c r="GCQ72" s="135"/>
      <c r="GCR72" s="135"/>
      <c r="GCS72" s="84"/>
      <c r="GCT72" s="135"/>
      <c r="GCU72" s="135"/>
      <c r="GCV72" s="135"/>
      <c r="GCW72" s="84"/>
      <c r="GCX72" s="135"/>
      <c r="GCY72" s="135"/>
      <c r="GCZ72" s="135"/>
      <c r="GDA72" s="84"/>
      <c r="GDB72" s="135"/>
      <c r="GDC72" s="135"/>
      <c r="GDD72" s="135"/>
      <c r="GDE72" s="84"/>
      <c r="GDF72" s="135"/>
      <c r="GDG72" s="135"/>
      <c r="GDH72" s="135"/>
      <c r="GDI72" s="84"/>
      <c r="GDJ72" s="135"/>
      <c r="GDK72" s="135"/>
      <c r="GDL72" s="135"/>
      <c r="GDM72" s="84"/>
      <c r="GDN72" s="135"/>
      <c r="GDO72" s="135"/>
      <c r="GDP72" s="135"/>
      <c r="GDQ72" s="84"/>
      <c r="GDR72" s="135"/>
      <c r="GDS72" s="135"/>
      <c r="GDT72" s="135"/>
      <c r="GDU72" s="84"/>
      <c r="GDV72" s="135"/>
      <c r="GDW72" s="135"/>
      <c r="GDX72" s="135"/>
      <c r="GDY72" s="84"/>
      <c r="GDZ72" s="135"/>
      <c r="GEA72" s="135"/>
      <c r="GEB72" s="135"/>
      <c r="GEC72" s="84"/>
      <c r="GED72" s="135"/>
      <c r="GEE72" s="135"/>
      <c r="GEF72" s="135"/>
      <c r="GEG72" s="84"/>
      <c r="GEH72" s="135"/>
      <c r="GEI72" s="135"/>
      <c r="GEJ72" s="135"/>
      <c r="GEK72" s="84"/>
      <c r="GEL72" s="135"/>
      <c r="GEM72" s="135"/>
      <c r="GEN72" s="135"/>
      <c r="GEO72" s="84"/>
      <c r="GEP72" s="135"/>
      <c r="GEQ72" s="135"/>
      <c r="GER72" s="135"/>
      <c r="GES72" s="84"/>
      <c r="GET72" s="135"/>
      <c r="GEU72" s="135"/>
      <c r="GEV72" s="135"/>
      <c r="GEW72" s="84"/>
      <c r="GEX72" s="135"/>
      <c r="GEY72" s="135"/>
      <c r="GEZ72" s="135"/>
      <c r="GFA72" s="84"/>
      <c r="GFB72" s="135"/>
      <c r="GFC72" s="135"/>
      <c r="GFD72" s="135"/>
      <c r="GFE72" s="84"/>
      <c r="GFF72" s="135"/>
      <c r="GFG72" s="135"/>
      <c r="GFH72" s="135"/>
      <c r="GFI72" s="84"/>
      <c r="GFJ72" s="135"/>
      <c r="GFK72" s="135"/>
      <c r="GFL72" s="135"/>
      <c r="GFM72" s="84"/>
      <c r="GFN72" s="135"/>
      <c r="GFO72" s="135"/>
      <c r="GFP72" s="135"/>
      <c r="GFQ72" s="84"/>
      <c r="GFR72" s="135"/>
      <c r="GFS72" s="135"/>
      <c r="GFT72" s="135"/>
      <c r="GFU72" s="84"/>
      <c r="GFV72" s="135"/>
      <c r="GFW72" s="135"/>
      <c r="GFX72" s="135"/>
      <c r="GFY72" s="84"/>
      <c r="GFZ72" s="135"/>
      <c r="GGA72" s="135"/>
      <c r="GGB72" s="135"/>
      <c r="GGC72" s="84"/>
      <c r="GGD72" s="135"/>
      <c r="GGE72" s="135"/>
      <c r="GGF72" s="135"/>
      <c r="GGG72" s="84"/>
      <c r="GGH72" s="135"/>
      <c r="GGI72" s="135"/>
      <c r="GGJ72" s="135"/>
      <c r="GGK72" s="84"/>
      <c r="GGL72" s="135"/>
      <c r="GGM72" s="135"/>
      <c r="GGN72" s="135"/>
      <c r="GGO72" s="84"/>
      <c r="GGP72" s="135"/>
      <c r="GGQ72" s="135"/>
      <c r="GGR72" s="135"/>
      <c r="GGS72" s="84"/>
      <c r="GGT72" s="135"/>
      <c r="GGU72" s="135"/>
      <c r="GGV72" s="135"/>
      <c r="GGW72" s="84"/>
      <c r="GGX72" s="135"/>
      <c r="GGY72" s="135"/>
      <c r="GGZ72" s="135"/>
      <c r="GHA72" s="84"/>
      <c r="GHB72" s="135"/>
      <c r="GHC72" s="135"/>
      <c r="GHD72" s="135"/>
      <c r="GHE72" s="84"/>
      <c r="GHF72" s="135"/>
      <c r="GHG72" s="135"/>
      <c r="GHH72" s="135"/>
      <c r="GHI72" s="84"/>
      <c r="GHJ72" s="135"/>
      <c r="GHK72" s="135"/>
      <c r="GHL72" s="135"/>
      <c r="GHM72" s="84"/>
      <c r="GHN72" s="135"/>
      <c r="GHO72" s="135"/>
      <c r="GHP72" s="135"/>
      <c r="GHQ72" s="84"/>
      <c r="GHR72" s="135"/>
      <c r="GHS72" s="135"/>
      <c r="GHT72" s="135"/>
      <c r="GHU72" s="84"/>
      <c r="GHV72" s="135"/>
      <c r="GHW72" s="135"/>
      <c r="GHX72" s="135"/>
      <c r="GHY72" s="84"/>
      <c r="GHZ72" s="135"/>
      <c r="GIA72" s="135"/>
      <c r="GIB72" s="135"/>
      <c r="GIC72" s="84"/>
      <c r="GID72" s="135"/>
      <c r="GIE72" s="135"/>
      <c r="GIF72" s="135"/>
      <c r="GIG72" s="84"/>
      <c r="GIH72" s="135"/>
      <c r="GII72" s="135"/>
      <c r="GIJ72" s="135"/>
      <c r="GIK72" s="84"/>
      <c r="GIL72" s="135"/>
      <c r="GIM72" s="135"/>
      <c r="GIN72" s="135"/>
      <c r="GIO72" s="84"/>
      <c r="GIP72" s="135"/>
      <c r="GIQ72" s="135"/>
      <c r="GIR72" s="135"/>
      <c r="GIS72" s="84"/>
      <c r="GIT72" s="135"/>
      <c r="GIU72" s="135"/>
      <c r="GIV72" s="135"/>
      <c r="GIW72" s="84"/>
      <c r="GIX72" s="135"/>
      <c r="GIY72" s="135"/>
      <c r="GIZ72" s="135"/>
      <c r="GJA72" s="84"/>
      <c r="GJB72" s="135"/>
      <c r="GJC72" s="135"/>
      <c r="GJD72" s="135"/>
      <c r="GJE72" s="84"/>
      <c r="GJF72" s="135"/>
      <c r="GJG72" s="135"/>
      <c r="GJH72" s="135"/>
      <c r="GJI72" s="84"/>
      <c r="GJJ72" s="135"/>
      <c r="GJK72" s="135"/>
      <c r="GJL72" s="135"/>
      <c r="GJM72" s="84"/>
      <c r="GJN72" s="135"/>
      <c r="GJO72" s="135"/>
      <c r="GJP72" s="135"/>
      <c r="GJQ72" s="84"/>
      <c r="GJR72" s="135"/>
      <c r="GJS72" s="135"/>
      <c r="GJT72" s="135"/>
      <c r="GJU72" s="84"/>
      <c r="GJV72" s="135"/>
      <c r="GJW72" s="135"/>
      <c r="GJX72" s="135"/>
      <c r="GJY72" s="84"/>
      <c r="GJZ72" s="135"/>
      <c r="GKA72" s="135"/>
      <c r="GKB72" s="135"/>
      <c r="GKC72" s="84"/>
      <c r="GKD72" s="135"/>
      <c r="GKE72" s="135"/>
      <c r="GKF72" s="135"/>
      <c r="GKG72" s="84"/>
      <c r="GKH72" s="135"/>
      <c r="GKI72" s="135"/>
      <c r="GKJ72" s="135"/>
      <c r="GKK72" s="84"/>
      <c r="GKL72" s="135"/>
      <c r="GKM72" s="135"/>
      <c r="GKN72" s="135"/>
      <c r="GKO72" s="84"/>
      <c r="GKP72" s="135"/>
      <c r="GKQ72" s="135"/>
      <c r="GKR72" s="135"/>
      <c r="GKS72" s="84"/>
      <c r="GKT72" s="135"/>
      <c r="GKU72" s="135"/>
      <c r="GKV72" s="135"/>
      <c r="GKW72" s="84"/>
      <c r="GKX72" s="135"/>
      <c r="GKY72" s="135"/>
      <c r="GKZ72" s="135"/>
      <c r="GLA72" s="84"/>
      <c r="GLB72" s="135"/>
      <c r="GLC72" s="135"/>
      <c r="GLD72" s="135"/>
      <c r="GLE72" s="84"/>
      <c r="GLF72" s="135"/>
      <c r="GLG72" s="135"/>
      <c r="GLH72" s="135"/>
      <c r="GLI72" s="84"/>
      <c r="GLJ72" s="135"/>
      <c r="GLK72" s="135"/>
      <c r="GLL72" s="135"/>
      <c r="GLM72" s="84"/>
      <c r="GLN72" s="135"/>
      <c r="GLO72" s="135"/>
      <c r="GLP72" s="135"/>
      <c r="GLQ72" s="84"/>
      <c r="GLR72" s="135"/>
      <c r="GLS72" s="135"/>
      <c r="GLT72" s="135"/>
      <c r="GLU72" s="84"/>
      <c r="GLV72" s="135"/>
      <c r="GLW72" s="135"/>
      <c r="GLX72" s="135"/>
      <c r="GLY72" s="84"/>
      <c r="GLZ72" s="135"/>
      <c r="GMA72" s="135"/>
      <c r="GMB72" s="135"/>
      <c r="GMC72" s="84"/>
      <c r="GMD72" s="135"/>
      <c r="GME72" s="135"/>
      <c r="GMF72" s="135"/>
      <c r="GMG72" s="84"/>
      <c r="GMH72" s="135"/>
      <c r="GMI72" s="135"/>
      <c r="GMJ72" s="135"/>
      <c r="GMK72" s="84"/>
      <c r="GML72" s="135"/>
      <c r="GMM72" s="135"/>
      <c r="GMN72" s="135"/>
      <c r="GMO72" s="84"/>
      <c r="GMP72" s="135"/>
      <c r="GMQ72" s="135"/>
      <c r="GMR72" s="135"/>
      <c r="GMS72" s="84"/>
      <c r="GMT72" s="135"/>
      <c r="GMU72" s="135"/>
      <c r="GMV72" s="135"/>
      <c r="GMW72" s="84"/>
      <c r="GMX72" s="135"/>
      <c r="GMY72" s="135"/>
      <c r="GMZ72" s="135"/>
      <c r="GNA72" s="84"/>
      <c r="GNB72" s="135"/>
      <c r="GNC72" s="135"/>
      <c r="GND72" s="135"/>
      <c r="GNE72" s="84"/>
      <c r="GNF72" s="135"/>
      <c r="GNG72" s="135"/>
      <c r="GNH72" s="135"/>
      <c r="GNI72" s="84"/>
      <c r="GNJ72" s="135"/>
      <c r="GNK72" s="135"/>
      <c r="GNL72" s="135"/>
      <c r="GNM72" s="84"/>
      <c r="GNN72" s="135"/>
      <c r="GNO72" s="135"/>
      <c r="GNP72" s="135"/>
      <c r="GNQ72" s="84"/>
      <c r="GNR72" s="135"/>
      <c r="GNS72" s="135"/>
      <c r="GNT72" s="135"/>
      <c r="GNU72" s="84"/>
      <c r="GNV72" s="135"/>
      <c r="GNW72" s="135"/>
      <c r="GNX72" s="135"/>
      <c r="GNY72" s="84"/>
      <c r="GNZ72" s="135"/>
      <c r="GOA72" s="135"/>
      <c r="GOB72" s="135"/>
      <c r="GOC72" s="84"/>
      <c r="GOD72" s="135"/>
      <c r="GOE72" s="135"/>
      <c r="GOF72" s="135"/>
      <c r="GOG72" s="84"/>
      <c r="GOH72" s="135"/>
      <c r="GOI72" s="135"/>
      <c r="GOJ72" s="135"/>
      <c r="GOK72" s="84"/>
      <c r="GOL72" s="135"/>
      <c r="GOM72" s="135"/>
      <c r="GON72" s="135"/>
      <c r="GOO72" s="84"/>
      <c r="GOP72" s="135"/>
      <c r="GOQ72" s="135"/>
      <c r="GOR72" s="135"/>
      <c r="GOS72" s="84"/>
      <c r="GOT72" s="135"/>
      <c r="GOU72" s="135"/>
      <c r="GOV72" s="135"/>
      <c r="GOW72" s="84"/>
      <c r="GOX72" s="135"/>
      <c r="GOY72" s="135"/>
      <c r="GOZ72" s="135"/>
      <c r="GPA72" s="84"/>
      <c r="GPB72" s="135"/>
      <c r="GPC72" s="135"/>
      <c r="GPD72" s="135"/>
      <c r="GPE72" s="84"/>
      <c r="GPF72" s="135"/>
      <c r="GPG72" s="135"/>
      <c r="GPH72" s="135"/>
      <c r="GPI72" s="84"/>
      <c r="GPJ72" s="135"/>
      <c r="GPK72" s="135"/>
      <c r="GPL72" s="135"/>
      <c r="GPM72" s="84"/>
      <c r="GPN72" s="135"/>
      <c r="GPO72" s="135"/>
      <c r="GPP72" s="135"/>
      <c r="GPQ72" s="84"/>
      <c r="GPR72" s="135"/>
      <c r="GPS72" s="135"/>
      <c r="GPT72" s="135"/>
      <c r="GPU72" s="84"/>
      <c r="GPV72" s="135"/>
      <c r="GPW72" s="135"/>
      <c r="GPX72" s="135"/>
      <c r="GPY72" s="84"/>
      <c r="GPZ72" s="135"/>
      <c r="GQA72" s="135"/>
      <c r="GQB72" s="135"/>
      <c r="GQC72" s="84"/>
      <c r="GQD72" s="135"/>
      <c r="GQE72" s="135"/>
      <c r="GQF72" s="135"/>
      <c r="GQG72" s="84"/>
      <c r="GQH72" s="135"/>
      <c r="GQI72" s="135"/>
      <c r="GQJ72" s="135"/>
      <c r="GQK72" s="84"/>
      <c r="GQL72" s="135"/>
      <c r="GQM72" s="135"/>
      <c r="GQN72" s="135"/>
      <c r="GQO72" s="84"/>
      <c r="GQP72" s="135"/>
      <c r="GQQ72" s="135"/>
      <c r="GQR72" s="135"/>
      <c r="GQS72" s="84"/>
      <c r="GQT72" s="135"/>
      <c r="GQU72" s="135"/>
      <c r="GQV72" s="135"/>
      <c r="GQW72" s="84"/>
      <c r="GQX72" s="135"/>
      <c r="GQY72" s="135"/>
      <c r="GQZ72" s="135"/>
      <c r="GRA72" s="84"/>
      <c r="GRB72" s="135"/>
      <c r="GRC72" s="135"/>
      <c r="GRD72" s="135"/>
      <c r="GRE72" s="84"/>
      <c r="GRF72" s="135"/>
      <c r="GRG72" s="135"/>
      <c r="GRH72" s="135"/>
      <c r="GRI72" s="84"/>
      <c r="GRJ72" s="135"/>
      <c r="GRK72" s="135"/>
      <c r="GRL72" s="135"/>
      <c r="GRM72" s="84"/>
      <c r="GRN72" s="135"/>
      <c r="GRO72" s="135"/>
      <c r="GRP72" s="135"/>
      <c r="GRQ72" s="84"/>
      <c r="GRR72" s="135"/>
      <c r="GRS72" s="135"/>
      <c r="GRT72" s="135"/>
      <c r="GRU72" s="84"/>
      <c r="GRV72" s="135"/>
      <c r="GRW72" s="135"/>
      <c r="GRX72" s="135"/>
      <c r="GRY72" s="84"/>
      <c r="GRZ72" s="135"/>
      <c r="GSA72" s="135"/>
      <c r="GSB72" s="135"/>
      <c r="GSC72" s="84"/>
      <c r="GSD72" s="135"/>
      <c r="GSE72" s="135"/>
      <c r="GSF72" s="135"/>
      <c r="GSG72" s="84"/>
      <c r="GSH72" s="135"/>
      <c r="GSI72" s="135"/>
      <c r="GSJ72" s="135"/>
      <c r="GSK72" s="84"/>
      <c r="GSL72" s="135"/>
      <c r="GSM72" s="135"/>
      <c r="GSN72" s="135"/>
      <c r="GSO72" s="84"/>
      <c r="GSP72" s="135"/>
      <c r="GSQ72" s="135"/>
      <c r="GSR72" s="135"/>
      <c r="GSS72" s="84"/>
      <c r="GST72" s="135"/>
      <c r="GSU72" s="135"/>
      <c r="GSV72" s="135"/>
      <c r="GSW72" s="84"/>
      <c r="GSX72" s="135"/>
      <c r="GSY72" s="135"/>
      <c r="GSZ72" s="135"/>
      <c r="GTA72" s="84"/>
      <c r="GTB72" s="135"/>
      <c r="GTC72" s="135"/>
      <c r="GTD72" s="135"/>
      <c r="GTE72" s="84"/>
      <c r="GTF72" s="135"/>
      <c r="GTG72" s="135"/>
      <c r="GTH72" s="135"/>
      <c r="GTI72" s="84"/>
      <c r="GTJ72" s="135"/>
      <c r="GTK72" s="135"/>
      <c r="GTL72" s="135"/>
      <c r="GTM72" s="84"/>
      <c r="GTN72" s="135"/>
      <c r="GTO72" s="135"/>
      <c r="GTP72" s="135"/>
      <c r="GTQ72" s="84"/>
      <c r="GTR72" s="135"/>
      <c r="GTS72" s="135"/>
      <c r="GTT72" s="135"/>
      <c r="GTU72" s="84"/>
      <c r="GTV72" s="135"/>
      <c r="GTW72" s="135"/>
      <c r="GTX72" s="135"/>
      <c r="GTY72" s="84"/>
      <c r="GTZ72" s="135"/>
      <c r="GUA72" s="135"/>
      <c r="GUB72" s="135"/>
      <c r="GUC72" s="84"/>
      <c r="GUD72" s="135"/>
      <c r="GUE72" s="135"/>
      <c r="GUF72" s="135"/>
      <c r="GUG72" s="84"/>
      <c r="GUH72" s="135"/>
      <c r="GUI72" s="135"/>
      <c r="GUJ72" s="135"/>
      <c r="GUK72" s="84"/>
      <c r="GUL72" s="135"/>
      <c r="GUM72" s="135"/>
      <c r="GUN72" s="135"/>
      <c r="GUO72" s="84"/>
      <c r="GUP72" s="135"/>
      <c r="GUQ72" s="135"/>
      <c r="GUR72" s="135"/>
      <c r="GUS72" s="84"/>
      <c r="GUT72" s="135"/>
      <c r="GUU72" s="135"/>
      <c r="GUV72" s="135"/>
      <c r="GUW72" s="84"/>
      <c r="GUX72" s="135"/>
      <c r="GUY72" s="135"/>
      <c r="GUZ72" s="135"/>
      <c r="GVA72" s="84"/>
      <c r="GVB72" s="135"/>
      <c r="GVC72" s="135"/>
      <c r="GVD72" s="135"/>
      <c r="GVE72" s="84"/>
      <c r="GVF72" s="135"/>
      <c r="GVG72" s="135"/>
      <c r="GVH72" s="135"/>
      <c r="GVI72" s="84"/>
      <c r="GVJ72" s="135"/>
      <c r="GVK72" s="135"/>
      <c r="GVL72" s="135"/>
      <c r="GVM72" s="84"/>
      <c r="GVN72" s="135"/>
      <c r="GVO72" s="135"/>
      <c r="GVP72" s="135"/>
      <c r="GVQ72" s="84"/>
      <c r="GVR72" s="135"/>
      <c r="GVS72" s="135"/>
      <c r="GVT72" s="135"/>
      <c r="GVU72" s="84"/>
      <c r="GVV72" s="135"/>
      <c r="GVW72" s="135"/>
      <c r="GVX72" s="135"/>
      <c r="GVY72" s="84"/>
      <c r="GVZ72" s="135"/>
      <c r="GWA72" s="135"/>
      <c r="GWB72" s="135"/>
      <c r="GWC72" s="84"/>
      <c r="GWD72" s="135"/>
      <c r="GWE72" s="135"/>
      <c r="GWF72" s="135"/>
      <c r="GWG72" s="84"/>
      <c r="GWH72" s="135"/>
      <c r="GWI72" s="135"/>
      <c r="GWJ72" s="135"/>
      <c r="GWK72" s="84"/>
      <c r="GWL72" s="135"/>
      <c r="GWM72" s="135"/>
      <c r="GWN72" s="135"/>
      <c r="GWO72" s="84"/>
      <c r="GWP72" s="135"/>
      <c r="GWQ72" s="135"/>
      <c r="GWR72" s="135"/>
      <c r="GWS72" s="84"/>
      <c r="GWT72" s="135"/>
      <c r="GWU72" s="135"/>
      <c r="GWV72" s="135"/>
      <c r="GWW72" s="84"/>
      <c r="GWX72" s="135"/>
      <c r="GWY72" s="135"/>
      <c r="GWZ72" s="135"/>
      <c r="GXA72" s="84"/>
      <c r="GXB72" s="135"/>
      <c r="GXC72" s="135"/>
      <c r="GXD72" s="135"/>
      <c r="GXE72" s="84"/>
      <c r="GXF72" s="135"/>
      <c r="GXG72" s="135"/>
      <c r="GXH72" s="135"/>
      <c r="GXI72" s="84"/>
      <c r="GXJ72" s="135"/>
      <c r="GXK72" s="135"/>
      <c r="GXL72" s="135"/>
      <c r="GXM72" s="84"/>
      <c r="GXN72" s="135"/>
      <c r="GXO72" s="135"/>
      <c r="GXP72" s="135"/>
      <c r="GXQ72" s="84"/>
      <c r="GXR72" s="135"/>
      <c r="GXS72" s="135"/>
      <c r="GXT72" s="135"/>
      <c r="GXU72" s="84"/>
      <c r="GXV72" s="135"/>
      <c r="GXW72" s="135"/>
      <c r="GXX72" s="135"/>
      <c r="GXY72" s="84"/>
      <c r="GXZ72" s="135"/>
      <c r="GYA72" s="135"/>
      <c r="GYB72" s="135"/>
      <c r="GYC72" s="84"/>
      <c r="GYD72" s="135"/>
      <c r="GYE72" s="135"/>
      <c r="GYF72" s="135"/>
      <c r="GYG72" s="84"/>
      <c r="GYH72" s="135"/>
      <c r="GYI72" s="135"/>
      <c r="GYJ72" s="135"/>
      <c r="GYK72" s="84"/>
      <c r="GYL72" s="135"/>
      <c r="GYM72" s="135"/>
      <c r="GYN72" s="135"/>
      <c r="GYO72" s="84"/>
      <c r="GYP72" s="135"/>
      <c r="GYQ72" s="135"/>
      <c r="GYR72" s="135"/>
      <c r="GYS72" s="84"/>
      <c r="GYT72" s="135"/>
      <c r="GYU72" s="135"/>
      <c r="GYV72" s="135"/>
      <c r="GYW72" s="84"/>
      <c r="GYX72" s="135"/>
      <c r="GYY72" s="135"/>
      <c r="GYZ72" s="135"/>
      <c r="GZA72" s="84"/>
      <c r="GZB72" s="135"/>
      <c r="GZC72" s="135"/>
      <c r="GZD72" s="135"/>
      <c r="GZE72" s="84"/>
      <c r="GZF72" s="135"/>
      <c r="GZG72" s="135"/>
      <c r="GZH72" s="135"/>
      <c r="GZI72" s="84"/>
      <c r="GZJ72" s="135"/>
      <c r="GZK72" s="135"/>
      <c r="GZL72" s="135"/>
      <c r="GZM72" s="84"/>
      <c r="GZN72" s="135"/>
      <c r="GZO72" s="135"/>
      <c r="GZP72" s="135"/>
      <c r="GZQ72" s="84"/>
      <c r="GZR72" s="135"/>
      <c r="GZS72" s="135"/>
      <c r="GZT72" s="135"/>
      <c r="GZU72" s="84"/>
      <c r="GZV72" s="135"/>
      <c r="GZW72" s="135"/>
      <c r="GZX72" s="135"/>
      <c r="GZY72" s="84"/>
      <c r="GZZ72" s="135"/>
      <c r="HAA72" s="135"/>
      <c r="HAB72" s="135"/>
      <c r="HAC72" s="84"/>
      <c r="HAD72" s="135"/>
      <c r="HAE72" s="135"/>
      <c r="HAF72" s="135"/>
      <c r="HAG72" s="84"/>
      <c r="HAH72" s="135"/>
      <c r="HAI72" s="135"/>
      <c r="HAJ72" s="135"/>
      <c r="HAK72" s="84"/>
      <c r="HAL72" s="135"/>
      <c r="HAM72" s="135"/>
      <c r="HAN72" s="135"/>
      <c r="HAO72" s="84"/>
      <c r="HAP72" s="135"/>
      <c r="HAQ72" s="135"/>
      <c r="HAR72" s="135"/>
      <c r="HAS72" s="84"/>
      <c r="HAT72" s="135"/>
      <c r="HAU72" s="135"/>
      <c r="HAV72" s="135"/>
      <c r="HAW72" s="84"/>
      <c r="HAX72" s="135"/>
      <c r="HAY72" s="135"/>
      <c r="HAZ72" s="135"/>
      <c r="HBA72" s="84"/>
      <c r="HBB72" s="135"/>
      <c r="HBC72" s="135"/>
      <c r="HBD72" s="135"/>
      <c r="HBE72" s="84"/>
      <c r="HBF72" s="135"/>
      <c r="HBG72" s="135"/>
      <c r="HBH72" s="135"/>
      <c r="HBI72" s="84"/>
      <c r="HBJ72" s="135"/>
      <c r="HBK72" s="135"/>
      <c r="HBL72" s="135"/>
      <c r="HBM72" s="84"/>
      <c r="HBN72" s="135"/>
      <c r="HBO72" s="135"/>
      <c r="HBP72" s="135"/>
      <c r="HBQ72" s="84"/>
      <c r="HBR72" s="135"/>
      <c r="HBS72" s="135"/>
      <c r="HBT72" s="135"/>
      <c r="HBU72" s="84"/>
      <c r="HBV72" s="135"/>
      <c r="HBW72" s="135"/>
      <c r="HBX72" s="135"/>
      <c r="HBY72" s="84"/>
      <c r="HBZ72" s="135"/>
      <c r="HCA72" s="135"/>
      <c r="HCB72" s="135"/>
      <c r="HCC72" s="84"/>
      <c r="HCD72" s="135"/>
      <c r="HCE72" s="135"/>
      <c r="HCF72" s="135"/>
      <c r="HCG72" s="84"/>
      <c r="HCH72" s="135"/>
      <c r="HCI72" s="135"/>
      <c r="HCJ72" s="135"/>
      <c r="HCK72" s="84"/>
      <c r="HCL72" s="135"/>
      <c r="HCM72" s="135"/>
      <c r="HCN72" s="135"/>
      <c r="HCO72" s="84"/>
      <c r="HCP72" s="135"/>
      <c r="HCQ72" s="135"/>
      <c r="HCR72" s="135"/>
      <c r="HCS72" s="84"/>
      <c r="HCT72" s="135"/>
      <c r="HCU72" s="135"/>
      <c r="HCV72" s="135"/>
      <c r="HCW72" s="84"/>
      <c r="HCX72" s="135"/>
      <c r="HCY72" s="135"/>
      <c r="HCZ72" s="135"/>
      <c r="HDA72" s="84"/>
      <c r="HDB72" s="135"/>
      <c r="HDC72" s="135"/>
      <c r="HDD72" s="135"/>
      <c r="HDE72" s="84"/>
      <c r="HDF72" s="135"/>
      <c r="HDG72" s="135"/>
      <c r="HDH72" s="135"/>
      <c r="HDI72" s="84"/>
      <c r="HDJ72" s="135"/>
      <c r="HDK72" s="135"/>
      <c r="HDL72" s="135"/>
      <c r="HDM72" s="84"/>
      <c r="HDN72" s="135"/>
      <c r="HDO72" s="135"/>
      <c r="HDP72" s="135"/>
      <c r="HDQ72" s="84"/>
      <c r="HDR72" s="135"/>
      <c r="HDS72" s="135"/>
      <c r="HDT72" s="135"/>
      <c r="HDU72" s="84"/>
      <c r="HDV72" s="135"/>
      <c r="HDW72" s="135"/>
      <c r="HDX72" s="135"/>
      <c r="HDY72" s="84"/>
      <c r="HDZ72" s="135"/>
      <c r="HEA72" s="135"/>
      <c r="HEB72" s="135"/>
      <c r="HEC72" s="84"/>
      <c r="HED72" s="135"/>
      <c r="HEE72" s="135"/>
      <c r="HEF72" s="135"/>
      <c r="HEG72" s="84"/>
      <c r="HEH72" s="135"/>
      <c r="HEI72" s="135"/>
      <c r="HEJ72" s="135"/>
      <c r="HEK72" s="84"/>
      <c r="HEL72" s="135"/>
      <c r="HEM72" s="135"/>
      <c r="HEN72" s="135"/>
      <c r="HEO72" s="84"/>
      <c r="HEP72" s="135"/>
      <c r="HEQ72" s="135"/>
      <c r="HER72" s="135"/>
      <c r="HES72" s="84"/>
      <c r="HET72" s="135"/>
      <c r="HEU72" s="135"/>
      <c r="HEV72" s="135"/>
      <c r="HEW72" s="84"/>
      <c r="HEX72" s="135"/>
      <c r="HEY72" s="135"/>
      <c r="HEZ72" s="135"/>
      <c r="HFA72" s="84"/>
      <c r="HFB72" s="135"/>
      <c r="HFC72" s="135"/>
      <c r="HFD72" s="135"/>
      <c r="HFE72" s="84"/>
      <c r="HFF72" s="135"/>
      <c r="HFG72" s="135"/>
      <c r="HFH72" s="135"/>
      <c r="HFI72" s="84"/>
      <c r="HFJ72" s="135"/>
      <c r="HFK72" s="135"/>
      <c r="HFL72" s="135"/>
      <c r="HFM72" s="84"/>
      <c r="HFN72" s="135"/>
      <c r="HFO72" s="135"/>
      <c r="HFP72" s="135"/>
      <c r="HFQ72" s="84"/>
      <c r="HFR72" s="135"/>
      <c r="HFS72" s="135"/>
      <c r="HFT72" s="135"/>
      <c r="HFU72" s="84"/>
      <c r="HFV72" s="135"/>
      <c r="HFW72" s="135"/>
      <c r="HFX72" s="135"/>
      <c r="HFY72" s="84"/>
      <c r="HFZ72" s="135"/>
      <c r="HGA72" s="135"/>
      <c r="HGB72" s="135"/>
      <c r="HGC72" s="84"/>
      <c r="HGD72" s="135"/>
      <c r="HGE72" s="135"/>
      <c r="HGF72" s="135"/>
      <c r="HGG72" s="84"/>
      <c r="HGH72" s="135"/>
      <c r="HGI72" s="135"/>
      <c r="HGJ72" s="135"/>
      <c r="HGK72" s="84"/>
      <c r="HGL72" s="135"/>
      <c r="HGM72" s="135"/>
      <c r="HGN72" s="135"/>
      <c r="HGO72" s="84"/>
      <c r="HGP72" s="135"/>
      <c r="HGQ72" s="135"/>
      <c r="HGR72" s="135"/>
      <c r="HGS72" s="84"/>
      <c r="HGT72" s="135"/>
      <c r="HGU72" s="135"/>
      <c r="HGV72" s="135"/>
      <c r="HGW72" s="84"/>
      <c r="HGX72" s="135"/>
      <c r="HGY72" s="135"/>
      <c r="HGZ72" s="135"/>
      <c r="HHA72" s="84"/>
      <c r="HHB72" s="135"/>
      <c r="HHC72" s="135"/>
      <c r="HHD72" s="135"/>
      <c r="HHE72" s="84"/>
      <c r="HHF72" s="135"/>
      <c r="HHG72" s="135"/>
      <c r="HHH72" s="135"/>
      <c r="HHI72" s="84"/>
      <c r="HHJ72" s="135"/>
      <c r="HHK72" s="135"/>
      <c r="HHL72" s="135"/>
      <c r="HHM72" s="84"/>
      <c r="HHN72" s="135"/>
      <c r="HHO72" s="135"/>
      <c r="HHP72" s="135"/>
      <c r="HHQ72" s="84"/>
      <c r="HHR72" s="135"/>
      <c r="HHS72" s="135"/>
      <c r="HHT72" s="135"/>
      <c r="HHU72" s="84"/>
      <c r="HHV72" s="135"/>
      <c r="HHW72" s="135"/>
      <c r="HHX72" s="135"/>
      <c r="HHY72" s="84"/>
      <c r="HHZ72" s="135"/>
      <c r="HIA72" s="135"/>
      <c r="HIB72" s="135"/>
      <c r="HIC72" s="84"/>
      <c r="HID72" s="135"/>
      <c r="HIE72" s="135"/>
      <c r="HIF72" s="135"/>
      <c r="HIG72" s="84"/>
      <c r="HIH72" s="135"/>
      <c r="HII72" s="135"/>
      <c r="HIJ72" s="135"/>
      <c r="HIK72" s="84"/>
      <c r="HIL72" s="135"/>
      <c r="HIM72" s="135"/>
      <c r="HIN72" s="135"/>
      <c r="HIO72" s="84"/>
      <c r="HIP72" s="135"/>
      <c r="HIQ72" s="135"/>
      <c r="HIR72" s="135"/>
      <c r="HIS72" s="84"/>
      <c r="HIT72" s="135"/>
      <c r="HIU72" s="135"/>
      <c r="HIV72" s="135"/>
      <c r="HIW72" s="84"/>
      <c r="HIX72" s="135"/>
      <c r="HIY72" s="135"/>
      <c r="HIZ72" s="135"/>
      <c r="HJA72" s="84"/>
      <c r="HJB72" s="135"/>
      <c r="HJC72" s="135"/>
      <c r="HJD72" s="135"/>
      <c r="HJE72" s="84"/>
      <c r="HJF72" s="135"/>
      <c r="HJG72" s="135"/>
      <c r="HJH72" s="135"/>
      <c r="HJI72" s="84"/>
      <c r="HJJ72" s="135"/>
      <c r="HJK72" s="135"/>
      <c r="HJL72" s="135"/>
      <c r="HJM72" s="84"/>
      <c r="HJN72" s="135"/>
      <c r="HJO72" s="135"/>
      <c r="HJP72" s="135"/>
      <c r="HJQ72" s="84"/>
      <c r="HJR72" s="135"/>
      <c r="HJS72" s="135"/>
      <c r="HJT72" s="135"/>
      <c r="HJU72" s="84"/>
      <c r="HJV72" s="135"/>
      <c r="HJW72" s="135"/>
      <c r="HJX72" s="135"/>
      <c r="HJY72" s="84"/>
      <c r="HJZ72" s="135"/>
      <c r="HKA72" s="135"/>
      <c r="HKB72" s="135"/>
      <c r="HKC72" s="84"/>
      <c r="HKD72" s="135"/>
      <c r="HKE72" s="135"/>
      <c r="HKF72" s="135"/>
      <c r="HKG72" s="84"/>
      <c r="HKH72" s="135"/>
      <c r="HKI72" s="135"/>
      <c r="HKJ72" s="135"/>
      <c r="HKK72" s="84"/>
      <c r="HKL72" s="135"/>
      <c r="HKM72" s="135"/>
      <c r="HKN72" s="135"/>
      <c r="HKO72" s="84"/>
      <c r="HKP72" s="135"/>
      <c r="HKQ72" s="135"/>
      <c r="HKR72" s="135"/>
      <c r="HKS72" s="84"/>
      <c r="HKT72" s="135"/>
      <c r="HKU72" s="135"/>
      <c r="HKV72" s="135"/>
      <c r="HKW72" s="84"/>
      <c r="HKX72" s="135"/>
      <c r="HKY72" s="135"/>
      <c r="HKZ72" s="135"/>
      <c r="HLA72" s="84"/>
      <c r="HLB72" s="135"/>
      <c r="HLC72" s="135"/>
      <c r="HLD72" s="135"/>
      <c r="HLE72" s="84"/>
      <c r="HLF72" s="135"/>
      <c r="HLG72" s="135"/>
      <c r="HLH72" s="135"/>
      <c r="HLI72" s="84"/>
      <c r="HLJ72" s="135"/>
      <c r="HLK72" s="135"/>
      <c r="HLL72" s="135"/>
      <c r="HLM72" s="84"/>
      <c r="HLN72" s="135"/>
      <c r="HLO72" s="135"/>
      <c r="HLP72" s="135"/>
      <c r="HLQ72" s="84"/>
      <c r="HLR72" s="135"/>
      <c r="HLS72" s="135"/>
      <c r="HLT72" s="135"/>
      <c r="HLU72" s="84"/>
      <c r="HLV72" s="135"/>
      <c r="HLW72" s="135"/>
      <c r="HLX72" s="135"/>
      <c r="HLY72" s="84"/>
      <c r="HLZ72" s="135"/>
      <c r="HMA72" s="135"/>
      <c r="HMB72" s="135"/>
      <c r="HMC72" s="84"/>
      <c r="HMD72" s="135"/>
      <c r="HME72" s="135"/>
      <c r="HMF72" s="135"/>
      <c r="HMG72" s="84"/>
      <c r="HMH72" s="135"/>
      <c r="HMI72" s="135"/>
      <c r="HMJ72" s="135"/>
      <c r="HMK72" s="84"/>
      <c r="HML72" s="135"/>
      <c r="HMM72" s="135"/>
      <c r="HMN72" s="135"/>
      <c r="HMO72" s="84"/>
      <c r="HMP72" s="135"/>
      <c r="HMQ72" s="135"/>
      <c r="HMR72" s="135"/>
      <c r="HMS72" s="84"/>
      <c r="HMT72" s="135"/>
      <c r="HMU72" s="135"/>
      <c r="HMV72" s="135"/>
      <c r="HMW72" s="84"/>
      <c r="HMX72" s="135"/>
      <c r="HMY72" s="135"/>
      <c r="HMZ72" s="135"/>
      <c r="HNA72" s="84"/>
      <c r="HNB72" s="135"/>
      <c r="HNC72" s="135"/>
      <c r="HND72" s="135"/>
      <c r="HNE72" s="84"/>
      <c r="HNF72" s="135"/>
      <c r="HNG72" s="135"/>
      <c r="HNH72" s="135"/>
      <c r="HNI72" s="84"/>
      <c r="HNJ72" s="135"/>
      <c r="HNK72" s="135"/>
      <c r="HNL72" s="135"/>
      <c r="HNM72" s="84"/>
      <c r="HNN72" s="135"/>
      <c r="HNO72" s="135"/>
      <c r="HNP72" s="135"/>
      <c r="HNQ72" s="84"/>
      <c r="HNR72" s="135"/>
      <c r="HNS72" s="135"/>
      <c r="HNT72" s="135"/>
      <c r="HNU72" s="84"/>
      <c r="HNV72" s="135"/>
      <c r="HNW72" s="135"/>
      <c r="HNX72" s="135"/>
      <c r="HNY72" s="84"/>
      <c r="HNZ72" s="135"/>
      <c r="HOA72" s="135"/>
      <c r="HOB72" s="135"/>
      <c r="HOC72" s="84"/>
      <c r="HOD72" s="135"/>
      <c r="HOE72" s="135"/>
      <c r="HOF72" s="135"/>
      <c r="HOG72" s="84"/>
      <c r="HOH72" s="135"/>
      <c r="HOI72" s="135"/>
      <c r="HOJ72" s="135"/>
      <c r="HOK72" s="84"/>
      <c r="HOL72" s="135"/>
      <c r="HOM72" s="135"/>
      <c r="HON72" s="135"/>
      <c r="HOO72" s="84"/>
      <c r="HOP72" s="135"/>
      <c r="HOQ72" s="135"/>
      <c r="HOR72" s="135"/>
      <c r="HOS72" s="84"/>
      <c r="HOT72" s="135"/>
      <c r="HOU72" s="135"/>
      <c r="HOV72" s="135"/>
      <c r="HOW72" s="84"/>
      <c r="HOX72" s="135"/>
      <c r="HOY72" s="135"/>
      <c r="HOZ72" s="135"/>
      <c r="HPA72" s="84"/>
      <c r="HPB72" s="135"/>
      <c r="HPC72" s="135"/>
      <c r="HPD72" s="135"/>
      <c r="HPE72" s="84"/>
      <c r="HPF72" s="135"/>
      <c r="HPG72" s="135"/>
      <c r="HPH72" s="135"/>
      <c r="HPI72" s="84"/>
      <c r="HPJ72" s="135"/>
      <c r="HPK72" s="135"/>
      <c r="HPL72" s="135"/>
      <c r="HPM72" s="84"/>
      <c r="HPN72" s="135"/>
      <c r="HPO72" s="135"/>
      <c r="HPP72" s="135"/>
      <c r="HPQ72" s="84"/>
      <c r="HPR72" s="135"/>
      <c r="HPS72" s="135"/>
      <c r="HPT72" s="135"/>
      <c r="HPU72" s="84"/>
      <c r="HPV72" s="135"/>
      <c r="HPW72" s="135"/>
      <c r="HPX72" s="135"/>
      <c r="HPY72" s="84"/>
      <c r="HPZ72" s="135"/>
      <c r="HQA72" s="135"/>
      <c r="HQB72" s="135"/>
      <c r="HQC72" s="84"/>
      <c r="HQD72" s="135"/>
      <c r="HQE72" s="135"/>
      <c r="HQF72" s="135"/>
      <c r="HQG72" s="84"/>
      <c r="HQH72" s="135"/>
      <c r="HQI72" s="135"/>
      <c r="HQJ72" s="135"/>
      <c r="HQK72" s="84"/>
      <c r="HQL72" s="135"/>
      <c r="HQM72" s="135"/>
      <c r="HQN72" s="135"/>
      <c r="HQO72" s="84"/>
      <c r="HQP72" s="135"/>
      <c r="HQQ72" s="135"/>
      <c r="HQR72" s="135"/>
      <c r="HQS72" s="84"/>
      <c r="HQT72" s="135"/>
      <c r="HQU72" s="135"/>
      <c r="HQV72" s="135"/>
      <c r="HQW72" s="84"/>
      <c r="HQX72" s="135"/>
      <c r="HQY72" s="135"/>
      <c r="HQZ72" s="135"/>
      <c r="HRA72" s="84"/>
      <c r="HRB72" s="135"/>
      <c r="HRC72" s="135"/>
      <c r="HRD72" s="135"/>
      <c r="HRE72" s="84"/>
      <c r="HRF72" s="135"/>
      <c r="HRG72" s="135"/>
      <c r="HRH72" s="135"/>
      <c r="HRI72" s="84"/>
      <c r="HRJ72" s="135"/>
      <c r="HRK72" s="135"/>
      <c r="HRL72" s="135"/>
      <c r="HRM72" s="84"/>
      <c r="HRN72" s="135"/>
      <c r="HRO72" s="135"/>
      <c r="HRP72" s="135"/>
      <c r="HRQ72" s="84"/>
      <c r="HRR72" s="135"/>
      <c r="HRS72" s="135"/>
      <c r="HRT72" s="135"/>
      <c r="HRU72" s="84"/>
      <c r="HRV72" s="135"/>
      <c r="HRW72" s="135"/>
      <c r="HRX72" s="135"/>
      <c r="HRY72" s="84"/>
      <c r="HRZ72" s="135"/>
      <c r="HSA72" s="135"/>
      <c r="HSB72" s="135"/>
      <c r="HSC72" s="84"/>
      <c r="HSD72" s="135"/>
      <c r="HSE72" s="135"/>
      <c r="HSF72" s="135"/>
      <c r="HSG72" s="84"/>
      <c r="HSH72" s="135"/>
      <c r="HSI72" s="135"/>
      <c r="HSJ72" s="135"/>
      <c r="HSK72" s="84"/>
      <c r="HSL72" s="135"/>
      <c r="HSM72" s="135"/>
      <c r="HSN72" s="135"/>
      <c r="HSO72" s="84"/>
      <c r="HSP72" s="135"/>
      <c r="HSQ72" s="135"/>
      <c r="HSR72" s="135"/>
      <c r="HSS72" s="84"/>
      <c r="HST72" s="135"/>
      <c r="HSU72" s="135"/>
      <c r="HSV72" s="135"/>
      <c r="HSW72" s="84"/>
      <c r="HSX72" s="135"/>
      <c r="HSY72" s="135"/>
      <c r="HSZ72" s="135"/>
      <c r="HTA72" s="84"/>
      <c r="HTB72" s="135"/>
      <c r="HTC72" s="135"/>
      <c r="HTD72" s="135"/>
      <c r="HTE72" s="84"/>
      <c r="HTF72" s="135"/>
      <c r="HTG72" s="135"/>
      <c r="HTH72" s="135"/>
      <c r="HTI72" s="84"/>
      <c r="HTJ72" s="135"/>
      <c r="HTK72" s="135"/>
      <c r="HTL72" s="135"/>
      <c r="HTM72" s="84"/>
      <c r="HTN72" s="135"/>
      <c r="HTO72" s="135"/>
      <c r="HTP72" s="135"/>
      <c r="HTQ72" s="84"/>
      <c r="HTR72" s="135"/>
      <c r="HTS72" s="135"/>
      <c r="HTT72" s="135"/>
      <c r="HTU72" s="84"/>
      <c r="HTV72" s="135"/>
      <c r="HTW72" s="135"/>
      <c r="HTX72" s="135"/>
      <c r="HTY72" s="84"/>
      <c r="HTZ72" s="135"/>
      <c r="HUA72" s="135"/>
      <c r="HUB72" s="135"/>
      <c r="HUC72" s="84"/>
      <c r="HUD72" s="135"/>
      <c r="HUE72" s="135"/>
      <c r="HUF72" s="135"/>
      <c r="HUG72" s="84"/>
      <c r="HUH72" s="135"/>
      <c r="HUI72" s="135"/>
      <c r="HUJ72" s="135"/>
      <c r="HUK72" s="84"/>
      <c r="HUL72" s="135"/>
      <c r="HUM72" s="135"/>
      <c r="HUN72" s="135"/>
      <c r="HUO72" s="84"/>
      <c r="HUP72" s="135"/>
      <c r="HUQ72" s="135"/>
      <c r="HUR72" s="135"/>
      <c r="HUS72" s="84"/>
      <c r="HUT72" s="135"/>
      <c r="HUU72" s="135"/>
      <c r="HUV72" s="135"/>
      <c r="HUW72" s="84"/>
      <c r="HUX72" s="135"/>
      <c r="HUY72" s="135"/>
      <c r="HUZ72" s="135"/>
      <c r="HVA72" s="84"/>
      <c r="HVB72" s="135"/>
      <c r="HVC72" s="135"/>
      <c r="HVD72" s="135"/>
      <c r="HVE72" s="84"/>
      <c r="HVF72" s="135"/>
      <c r="HVG72" s="135"/>
      <c r="HVH72" s="135"/>
      <c r="HVI72" s="84"/>
      <c r="HVJ72" s="135"/>
      <c r="HVK72" s="135"/>
      <c r="HVL72" s="135"/>
      <c r="HVM72" s="84"/>
      <c r="HVN72" s="135"/>
      <c r="HVO72" s="135"/>
      <c r="HVP72" s="135"/>
      <c r="HVQ72" s="84"/>
      <c r="HVR72" s="135"/>
      <c r="HVS72" s="135"/>
      <c r="HVT72" s="135"/>
      <c r="HVU72" s="84"/>
      <c r="HVV72" s="135"/>
      <c r="HVW72" s="135"/>
      <c r="HVX72" s="135"/>
      <c r="HVY72" s="84"/>
      <c r="HVZ72" s="135"/>
      <c r="HWA72" s="135"/>
      <c r="HWB72" s="135"/>
      <c r="HWC72" s="84"/>
      <c r="HWD72" s="135"/>
      <c r="HWE72" s="135"/>
      <c r="HWF72" s="135"/>
      <c r="HWG72" s="84"/>
      <c r="HWH72" s="135"/>
      <c r="HWI72" s="135"/>
      <c r="HWJ72" s="135"/>
      <c r="HWK72" s="84"/>
      <c r="HWL72" s="135"/>
      <c r="HWM72" s="135"/>
      <c r="HWN72" s="135"/>
      <c r="HWO72" s="84"/>
      <c r="HWP72" s="135"/>
      <c r="HWQ72" s="135"/>
      <c r="HWR72" s="135"/>
      <c r="HWS72" s="84"/>
      <c r="HWT72" s="135"/>
      <c r="HWU72" s="135"/>
      <c r="HWV72" s="135"/>
      <c r="HWW72" s="84"/>
      <c r="HWX72" s="135"/>
      <c r="HWY72" s="135"/>
      <c r="HWZ72" s="135"/>
      <c r="HXA72" s="84"/>
      <c r="HXB72" s="135"/>
      <c r="HXC72" s="135"/>
      <c r="HXD72" s="135"/>
      <c r="HXE72" s="84"/>
      <c r="HXF72" s="135"/>
      <c r="HXG72" s="135"/>
      <c r="HXH72" s="135"/>
      <c r="HXI72" s="84"/>
      <c r="HXJ72" s="135"/>
      <c r="HXK72" s="135"/>
      <c r="HXL72" s="135"/>
      <c r="HXM72" s="84"/>
      <c r="HXN72" s="135"/>
      <c r="HXO72" s="135"/>
      <c r="HXP72" s="135"/>
      <c r="HXQ72" s="84"/>
      <c r="HXR72" s="135"/>
      <c r="HXS72" s="135"/>
      <c r="HXT72" s="135"/>
      <c r="HXU72" s="84"/>
      <c r="HXV72" s="135"/>
      <c r="HXW72" s="135"/>
      <c r="HXX72" s="135"/>
      <c r="HXY72" s="84"/>
      <c r="HXZ72" s="135"/>
      <c r="HYA72" s="135"/>
      <c r="HYB72" s="135"/>
      <c r="HYC72" s="84"/>
      <c r="HYD72" s="135"/>
      <c r="HYE72" s="135"/>
      <c r="HYF72" s="135"/>
      <c r="HYG72" s="84"/>
      <c r="HYH72" s="135"/>
      <c r="HYI72" s="135"/>
      <c r="HYJ72" s="135"/>
      <c r="HYK72" s="84"/>
      <c r="HYL72" s="135"/>
      <c r="HYM72" s="135"/>
      <c r="HYN72" s="135"/>
      <c r="HYO72" s="84"/>
      <c r="HYP72" s="135"/>
      <c r="HYQ72" s="135"/>
      <c r="HYR72" s="135"/>
      <c r="HYS72" s="84"/>
      <c r="HYT72" s="135"/>
      <c r="HYU72" s="135"/>
      <c r="HYV72" s="135"/>
      <c r="HYW72" s="84"/>
      <c r="HYX72" s="135"/>
      <c r="HYY72" s="135"/>
      <c r="HYZ72" s="135"/>
      <c r="HZA72" s="84"/>
      <c r="HZB72" s="135"/>
      <c r="HZC72" s="135"/>
      <c r="HZD72" s="135"/>
      <c r="HZE72" s="84"/>
      <c r="HZF72" s="135"/>
      <c r="HZG72" s="135"/>
      <c r="HZH72" s="135"/>
      <c r="HZI72" s="84"/>
      <c r="HZJ72" s="135"/>
      <c r="HZK72" s="135"/>
      <c r="HZL72" s="135"/>
      <c r="HZM72" s="84"/>
      <c r="HZN72" s="135"/>
      <c r="HZO72" s="135"/>
      <c r="HZP72" s="135"/>
      <c r="HZQ72" s="84"/>
      <c r="HZR72" s="135"/>
      <c r="HZS72" s="135"/>
      <c r="HZT72" s="135"/>
      <c r="HZU72" s="84"/>
      <c r="HZV72" s="135"/>
      <c r="HZW72" s="135"/>
      <c r="HZX72" s="135"/>
      <c r="HZY72" s="84"/>
      <c r="HZZ72" s="135"/>
      <c r="IAA72" s="135"/>
      <c r="IAB72" s="135"/>
      <c r="IAC72" s="84"/>
      <c r="IAD72" s="135"/>
      <c r="IAE72" s="135"/>
      <c r="IAF72" s="135"/>
      <c r="IAG72" s="84"/>
      <c r="IAH72" s="135"/>
      <c r="IAI72" s="135"/>
      <c r="IAJ72" s="135"/>
      <c r="IAK72" s="84"/>
      <c r="IAL72" s="135"/>
      <c r="IAM72" s="135"/>
      <c r="IAN72" s="135"/>
      <c r="IAO72" s="84"/>
      <c r="IAP72" s="135"/>
      <c r="IAQ72" s="135"/>
      <c r="IAR72" s="135"/>
      <c r="IAS72" s="84"/>
      <c r="IAT72" s="135"/>
      <c r="IAU72" s="135"/>
      <c r="IAV72" s="135"/>
      <c r="IAW72" s="84"/>
      <c r="IAX72" s="135"/>
      <c r="IAY72" s="135"/>
      <c r="IAZ72" s="135"/>
      <c r="IBA72" s="84"/>
      <c r="IBB72" s="135"/>
      <c r="IBC72" s="135"/>
      <c r="IBD72" s="135"/>
      <c r="IBE72" s="84"/>
      <c r="IBF72" s="135"/>
      <c r="IBG72" s="135"/>
      <c r="IBH72" s="135"/>
      <c r="IBI72" s="84"/>
      <c r="IBJ72" s="135"/>
      <c r="IBK72" s="135"/>
      <c r="IBL72" s="135"/>
      <c r="IBM72" s="84"/>
      <c r="IBN72" s="135"/>
      <c r="IBO72" s="135"/>
      <c r="IBP72" s="135"/>
      <c r="IBQ72" s="84"/>
      <c r="IBR72" s="135"/>
      <c r="IBS72" s="135"/>
      <c r="IBT72" s="135"/>
      <c r="IBU72" s="84"/>
      <c r="IBV72" s="135"/>
      <c r="IBW72" s="135"/>
      <c r="IBX72" s="135"/>
      <c r="IBY72" s="84"/>
      <c r="IBZ72" s="135"/>
      <c r="ICA72" s="135"/>
      <c r="ICB72" s="135"/>
      <c r="ICC72" s="84"/>
      <c r="ICD72" s="135"/>
      <c r="ICE72" s="135"/>
      <c r="ICF72" s="135"/>
      <c r="ICG72" s="84"/>
      <c r="ICH72" s="135"/>
      <c r="ICI72" s="135"/>
      <c r="ICJ72" s="135"/>
      <c r="ICK72" s="84"/>
      <c r="ICL72" s="135"/>
      <c r="ICM72" s="135"/>
      <c r="ICN72" s="135"/>
      <c r="ICO72" s="84"/>
      <c r="ICP72" s="135"/>
      <c r="ICQ72" s="135"/>
      <c r="ICR72" s="135"/>
      <c r="ICS72" s="84"/>
      <c r="ICT72" s="135"/>
      <c r="ICU72" s="135"/>
      <c r="ICV72" s="135"/>
      <c r="ICW72" s="84"/>
      <c r="ICX72" s="135"/>
      <c r="ICY72" s="135"/>
      <c r="ICZ72" s="135"/>
      <c r="IDA72" s="84"/>
      <c r="IDB72" s="135"/>
      <c r="IDC72" s="135"/>
      <c r="IDD72" s="135"/>
      <c r="IDE72" s="84"/>
      <c r="IDF72" s="135"/>
      <c r="IDG72" s="135"/>
      <c r="IDH72" s="135"/>
      <c r="IDI72" s="84"/>
      <c r="IDJ72" s="135"/>
      <c r="IDK72" s="135"/>
      <c r="IDL72" s="135"/>
      <c r="IDM72" s="84"/>
      <c r="IDN72" s="135"/>
      <c r="IDO72" s="135"/>
      <c r="IDP72" s="135"/>
      <c r="IDQ72" s="84"/>
      <c r="IDR72" s="135"/>
      <c r="IDS72" s="135"/>
      <c r="IDT72" s="135"/>
      <c r="IDU72" s="84"/>
      <c r="IDV72" s="135"/>
      <c r="IDW72" s="135"/>
      <c r="IDX72" s="135"/>
      <c r="IDY72" s="84"/>
      <c r="IDZ72" s="135"/>
      <c r="IEA72" s="135"/>
      <c r="IEB72" s="135"/>
      <c r="IEC72" s="84"/>
      <c r="IED72" s="135"/>
      <c r="IEE72" s="135"/>
      <c r="IEF72" s="135"/>
      <c r="IEG72" s="84"/>
      <c r="IEH72" s="135"/>
      <c r="IEI72" s="135"/>
      <c r="IEJ72" s="135"/>
      <c r="IEK72" s="84"/>
      <c r="IEL72" s="135"/>
      <c r="IEM72" s="135"/>
      <c r="IEN72" s="135"/>
      <c r="IEO72" s="84"/>
      <c r="IEP72" s="135"/>
      <c r="IEQ72" s="135"/>
      <c r="IER72" s="135"/>
      <c r="IES72" s="84"/>
      <c r="IET72" s="135"/>
      <c r="IEU72" s="135"/>
      <c r="IEV72" s="135"/>
      <c r="IEW72" s="84"/>
      <c r="IEX72" s="135"/>
      <c r="IEY72" s="135"/>
      <c r="IEZ72" s="135"/>
      <c r="IFA72" s="84"/>
      <c r="IFB72" s="135"/>
      <c r="IFC72" s="135"/>
      <c r="IFD72" s="135"/>
      <c r="IFE72" s="84"/>
      <c r="IFF72" s="135"/>
      <c r="IFG72" s="135"/>
      <c r="IFH72" s="135"/>
      <c r="IFI72" s="84"/>
      <c r="IFJ72" s="135"/>
      <c r="IFK72" s="135"/>
      <c r="IFL72" s="135"/>
      <c r="IFM72" s="84"/>
      <c r="IFN72" s="135"/>
      <c r="IFO72" s="135"/>
      <c r="IFP72" s="135"/>
      <c r="IFQ72" s="84"/>
      <c r="IFR72" s="135"/>
      <c r="IFS72" s="135"/>
      <c r="IFT72" s="135"/>
      <c r="IFU72" s="84"/>
      <c r="IFV72" s="135"/>
      <c r="IFW72" s="135"/>
      <c r="IFX72" s="135"/>
      <c r="IFY72" s="84"/>
      <c r="IFZ72" s="135"/>
      <c r="IGA72" s="135"/>
      <c r="IGB72" s="135"/>
      <c r="IGC72" s="84"/>
      <c r="IGD72" s="135"/>
      <c r="IGE72" s="135"/>
      <c r="IGF72" s="135"/>
      <c r="IGG72" s="84"/>
      <c r="IGH72" s="135"/>
      <c r="IGI72" s="135"/>
      <c r="IGJ72" s="135"/>
      <c r="IGK72" s="84"/>
      <c r="IGL72" s="135"/>
      <c r="IGM72" s="135"/>
      <c r="IGN72" s="135"/>
      <c r="IGO72" s="84"/>
      <c r="IGP72" s="135"/>
      <c r="IGQ72" s="135"/>
      <c r="IGR72" s="135"/>
      <c r="IGS72" s="84"/>
      <c r="IGT72" s="135"/>
      <c r="IGU72" s="135"/>
      <c r="IGV72" s="135"/>
      <c r="IGW72" s="84"/>
      <c r="IGX72" s="135"/>
      <c r="IGY72" s="135"/>
      <c r="IGZ72" s="135"/>
      <c r="IHA72" s="84"/>
      <c r="IHB72" s="135"/>
      <c r="IHC72" s="135"/>
      <c r="IHD72" s="135"/>
      <c r="IHE72" s="84"/>
      <c r="IHF72" s="135"/>
      <c r="IHG72" s="135"/>
      <c r="IHH72" s="135"/>
      <c r="IHI72" s="84"/>
      <c r="IHJ72" s="135"/>
      <c r="IHK72" s="135"/>
      <c r="IHL72" s="135"/>
      <c r="IHM72" s="84"/>
      <c r="IHN72" s="135"/>
      <c r="IHO72" s="135"/>
      <c r="IHP72" s="135"/>
      <c r="IHQ72" s="84"/>
      <c r="IHR72" s="135"/>
      <c r="IHS72" s="135"/>
      <c r="IHT72" s="135"/>
      <c r="IHU72" s="84"/>
      <c r="IHV72" s="135"/>
      <c r="IHW72" s="135"/>
      <c r="IHX72" s="135"/>
      <c r="IHY72" s="84"/>
      <c r="IHZ72" s="135"/>
      <c r="IIA72" s="135"/>
      <c r="IIB72" s="135"/>
      <c r="IIC72" s="84"/>
      <c r="IID72" s="135"/>
      <c r="IIE72" s="135"/>
      <c r="IIF72" s="135"/>
      <c r="IIG72" s="84"/>
      <c r="IIH72" s="135"/>
      <c r="III72" s="135"/>
      <c r="IIJ72" s="135"/>
      <c r="IIK72" s="84"/>
      <c r="IIL72" s="135"/>
      <c r="IIM72" s="135"/>
      <c r="IIN72" s="135"/>
      <c r="IIO72" s="84"/>
      <c r="IIP72" s="135"/>
      <c r="IIQ72" s="135"/>
      <c r="IIR72" s="135"/>
      <c r="IIS72" s="84"/>
      <c r="IIT72" s="135"/>
      <c r="IIU72" s="135"/>
      <c r="IIV72" s="135"/>
      <c r="IIW72" s="84"/>
      <c r="IIX72" s="135"/>
      <c r="IIY72" s="135"/>
      <c r="IIZ72" s="135"/>
      <c r="IJA72" s="84"/>
      <c r="IJB72" s="135"/>
      <c r="IJC72" s="135"/>
      <c r="IJD72" s="135"/>
      <c r="IJE72" s="84"/>
      <c r="IJF72" s="135"/>
      <c r="IJG72" s="135"/>
      <c r="IJH72" s="135"/>
      <c r="IJI72" s="84"/>
      <c r="IJJ72" s="135"/>
      <c r="IJK72" s="135"/>
      <c r="IJL72" s="135"/>
      <c r="IJM72" s="84"/>
      <c r="IJN72" s="135"/>
      <c r="IJO72" s="135"/>
      <c r="IJP72" s="135"/>
      <c r="IJQ72" s="84"/>
      <c r="IJR72" s="135"/>
      <c r="IJS72" s="135"/>
      <c r="IJT72" s="135"/>
      <c r="IJU72" s="84"/>
      <c r="IJV72" s="135"/>
      <c r="IJW72" s="135"/>
      <c r="IJX72" s="135"/>
      <c r="IJY72" s="84"/>
      <c r="IJZ72" s="135"/>
      <c r="IKA72" s="135"/>
      <c r="IKB72" s="135"/>
      <c r="IKC72" s="84"/>
      <c r="IKD72" s="135"/>
      <c r="IKE72" s="135"/>
      <c r="IKF72" s="135"/>
      <c r="IKG72" s="84"/>
      <c r="IKH72" s="135"/>
      <c r="IKI72" s="135"/>
      <c r="IKJ72" s="135"/>
      <c r="IKK72" s="84"/>
      <c r="IKL72" s="135"/>
      <c r="IKM72" s="135"/>
      <c r="IKN72" s="135"/>
      <c r="IKO72" s="84"/>
      <c r="IKP72" s="135"/>
      <c r="IKQ72" s="135"/>
      <c r="IKR72" s="135"/>
      <c r="IKS72" s="84"/>
      <c r="IKT72" s="135"/>
      <c r="IKU72" s="135"/>
      <c r="IKV72" s="135"/>
      <c r="IKW72" s="84"/>
      <c r="IKX72" s="135"/>
      <c r="IKY72" s="135"/>
      <c r="IKZ72" s="135"/>
      <c r="ILA72" s="84"/>
      <c r="ILB72" s="135"/>
      <c r="ILC72" s="135"/>
      <c r="ILD72" s="135"/>
      <c r="ILE72" s="84"/>
      <c r="ILF72" s="135"/>
      <c r="ILG72" s="135"/>
      <c r="ILH72" s="135"/>
      <c r="ILI72" s="84"/>
      <c r="ILJ72" s="135"/>
      <c r="ILK72" s="135"/>
      <c r="ILL72" s="135"/>
      <c r="ILM72" s="84"/>
      <c r="ILN72" s="135"/>
      <c r="ILO72" s="135"/>
      <c r="ILP72" s="135"/>
      <c r="ILQ72" s="84"/>
      <c r="ILR72" s="135"/>
      <c r="ILS72" s="135"/>
      <c r="ILT72" s="135"/>
      <c r="ILU72" s="84"/>
      <c r="ILV72" s="135"/>
      <c r="ILW72" s="135"/>
      <c r="ILX72" s="135"/>
      <c r="ILY72" s="84"/>
      <c r="ILZ72" s="135"/>
      <c r="IMA72" s="135"/>
      <c r="IMB72" s="135"/>
      <c r="IMC72" s="84"/>
      <c r="IMD72" s="135"/>
      <c r="IME72" s="135"/>
      <c r="IMF72" s="135"/>
      <c r="IMG72" s="84"/>
      <c r="IMH72" s="135"/>
      <c r="IMI72" s="135"/>
      <c r="IMJ72" s="135"/>
      <c r="IMK72" s="84"/>
      <c r="IML72" s="135"/>
      <c r="IMM72" s="135"/>
      <c r="IMN72" s="135"/>
      <c r="IMO72" s="84"/>
      <c r="IMP72" s="135"/>
      <c r="IMQ72" s="135"/>
      <c r="IMR72" s="135"/>
      <c r="IMS72" s="84"/>
      <c r="IMT72" s="135"/>
      <c r="IMU72" s="135"/>
      <c r="IMV72" s="135"/>
      <c r="IMW72" s="84"/>
      <c r="IMX72" s="135"/>
      <c r="IMY72" s="135"/>
      <c r="IMZ72" s="135"/>
      <c r="INA72" s="84"/>
      <c r="INB72" s="135"/>
      <c r="INC72" s="135"/>
      <c r="IND72" s="135"/>
      <c r="INE72" s="84"/>
      <c r="INF72" s="135"/>
      <c r="ING72" s="135"/>
      <c r="INH72" s="135"/>
      <c r="INI72" s="84"/>
      <c r="INJ72" s="135"/>
      <c r="INK72" s="135"/>
      <c r="INL72" s="135"/>
      <c r="INM72" s="84"/>
      <c r="INN72" s="135"/>
      <c r="INO72" s="135"/>
      <c r="INP72" s="135"/>
      <c r="INQ72" s="84"/>
      <c r="INR72" s="135"/>
      <c r="INS72" s="135"/>
      <c r="INT72" s="135"/>
      <c r="INU72" s="84"/>
      <c r="INV72" s="135"/>
      <c r="INW72" s="135"/>
      <c r="INX72" s="135"/>
      <c r="INY72" s="84"/>
      <c r="INZ72" s="135"/>
      <c r="IOA72" s="135"/>
      <c r="IOB72" s="135"/>
      <c r="IOC72" s="84"/>
      <c r="IOD72" s="135"/>
      <c r="IOE72" s="135"/>
      <c r="IOF72" s="135"/>
      <c r="IOG72" s="84"/>
      <c r="IOH72" s="135"/>
      <c r="IOI72" s="135"/>
      <c r="IOJ72" s="135"/>
      <c r="IOK72" s="84"/>
      <c r="IOL72" s="135"/>
      <c r="IOM72" s="135"/>
      <c r="ION72" s="135"/>
      <c r="IOO72" s="84"/>
      <c r="IOP72" s="135"/>
      <c r="IOQ72" s="135"/>
      <c r="IOR72" s="135"/>
      <c r="IOS72" s="84"/>
      <c r="IOT72" s="135"/>
      <c r="IOU72" s="135"/>
      <c r="IOV72" s="135"/>
      <c r="IOW72" s="84"/>
      <c r="IOX72" s="135"/>
      <c r="IOY72" s="135"/>
      <c r="IOZ72" s="135"/>
      <c r="IPA72" s="84"/>
      <c r="IPB72" s="135"/>
      <c r="IPC72" s="135"/>
      <c r="IPD72" s="135"/>
      <c r="IPE72" s="84"/>
      <c r="IPF72" s="135"/>
      <c r="IPG72" s="135"/>
      <c r="IPH72" s="135"/>
      <c r="IPI72" s="84"/>
      <c r="IPJ72" s="135"/>
      <c r="IPK72" s="135"/>
      <c r="IPL72" s="135"/>
      <c r="IPM72" s="84"/>
      <c r="IPN72" s="135"/>
      <c r="IPO72" s="135"/>
      <c r="IPP72" s="135"/>
      <c r="IPQ72" s="84"/>
      <c r="IPR72" s="135"/>
      <c r="IPS72" s="135"/>
      <c r="IPT72" s="135"/>
      <c r="IPU72" s="84"/>
      <c r="IPV72" s="135"/>
      <c r="IPW72" s="135"/>
      <c r="IPX72" s="135"/>
      <c r="IPY72" s="84"/>
      <c r="IPZ72" s="135"/>
      <c r="IQA72" s="135"/>
      <c r="IQB72" s="135"/>
      <c r="IQC72" s="84"/>
      <c r="IQD72" s="135"/>
      <c r="IQE72" s="135"/>
      <c r="IQF72" s="135"/>
      <c r="IQG72" s="84"/>
      <c r="IQH72" s="135"/>
      <c r="IQI72" s="135"/>
      <c r="IQJ72" s="135"/>
      <c r="IQK72" s="84"/>
      <c r="IQL72" s="135"/>
      <c r="IQM72" s="135"/>
      <c r="IQN72" s="135"/>
      <c r="IQO72" s="84"/>
      <c r="IQP72" s="135"/>
      <c r="IQQ72" s="135"/>
      <c r="IQR72" s="135"/>
      <c r="IQS72" s="84"/>
      <c r="IQT72" s="135"/>
      <c r="IQU72" s="135"/>
      <c r="IQV72" s="135"/>
      <c r="IQW72" s="84"/>
      <c r="IQX72" s="135"/>
      <c r="IQY72" s="135"/>
      <c r="IQZ72" s="135"/>
      <c r="IRA72" s="84"/>
      <c r="IRB72" s="135"/>
      <c r="IRC72" s="135"/>
      <c r="IRD72" s="135"/>
      <c r="IRE72" s="84"/>
      <c r="IRF72" s="135"/>
      <c r="IRG72" s="135"/>
      <c r="IRH72" s="135"/>
      <c r="IRI72" s="84"/>
      <c r="IRJ72" s="135"/>
      <c r="IRK72" s="135"/>
      <c r="IRL72" s="135"/>
      <c r="IRM72" s="84"/>
      <c r="IRN72" s="135"/>
      <c r="IRO72" s="135"/>
      <c r="IRP72" s="135"/>
      <c r="IRQ72" s="84"/>
      <c r="IRR72" s="135"/>
      <c r="IRS72" s="135"/>
      <c r="IRT72" s="135"/>
      <c r="IRU72" s="84"/>
      <c r="IRV72" s="135"/>
      <c r="IRW72" s="135"/>
      <c r="IRX72" s="135"/>
      <c r="IRY72" s="84"/>
      <c r="IRZ72" s="135"/>
      <c r="ISA72" s="135"/>
      <c r="ISB72" s="135"/>
      <c r="ISC72" s="84"/>
      <c r="ISD72" s="135"/>
      <c r="ISE72" s="135"/>
      <c r="ISF72" s="135"/>
      <c r="ISG72" s="84"/>
      <c r="ISH72" s="135"/>
      <c r="ISI72" s="135"/>
      <c r="ISJ72" s="135"/>
      <c r="ISK72" s="84"/>
      <c r="ISL72" s="135"/>
      <c r="ISM72" s="135"/>
      <c r="ISN72" s="135"/>
      <c r="ISO72" s="84"/>
      <c r="ISP72" s="135"/>
      <c r="ISQ72" s="135"/>
      <c r="ISR72" s="135"/>
      <c r="ISS72" s="84"/>
      <c r="IST72" s="135"/>
      <c r="ISU72" s="135"/>
      <c r="ISV72" s="135"/>
      <c r="ISW72" s="84"/>
      <c r="ISX72" s="135"/>
      <c r="ISY72" s="135"/>
      <c r="ISZ72" s="135"/>
      <c r="ITA72" s="84"/>
      <c r="ITB72" s="135"/>
      <c r="ITC72" s="135"/>
      <c r="ITD72" s="135"/>
      <c r="ITE72" s="84"/>
      <c r="ITF72" s="135"/>
      <c r="ITG72" s="135"/>
      <c r="ITH72" s="135"/>
      <c r="ITI72" s="84"/>
      <c r="ITJ72" s="135"/>
      <c r="ITK72" s="135"/>
      <c r="ITL72" s="135"/>
      <c r="ITM72" s="84"/>
      <c r="ITN72" s="135"/>
      <c r="ITO72" s="135"/>
      <c r="ITP72" s="135"/>
      <c r="ITQ72" s="84"/>
      <c r="ITR72" s="135"/>
      <c r="ITS72" s="135"/>
      <c r="ITT72" s="135"/>
      <c r="ITU72" s="84"/>
      <c r="ITV72" s="135"/>
      <c r="ITW72" s="135"/>
      <c r="ITX72" s="135"/>
      <c r="ITY72" s="84"/>
      <c r="ITZ72" s="135"/>
      <c r="IUA72" s="135"/>
      <c r="IUB72" s="135"/>
      <c r="IUC72" s="84"/>
      <c r="IUD72" s="135"/>
      <c r="IUE72" s="135"/>
      <c r="IUF72" s="135"/>
      <c r="IUG72" s="84"/>
      <c r="IUH72" s="135"/>
      <c r="IUI72" s="135"/>
      <c r="IUJ72" s="135"/>
      <c r="IUK72" s="84"/>
      <c r="IUL72" s="135"/>
      <c r="IUM72" s="135"/>
      <c r="IUN72" s="135"/>
      <c r="IUO72" s="84"/>
      <c r="IUP72" s="135"/>
      <c r="IUQ72" s="135"/>
      <c r="IUR72" s="135"/>
      <c r="IUS72" s="84"/>
      <c r="IUT72" s="135"/>
      <c r="IUU72" s="135"/>
      <c r="IUV72" s="135"/>
      <c r="IUW72" s="84"/>
      <c r="IUX72" s="135"/>
      <c r="IUY72" s="135"/>
      <c r="IUZ72" s="135"/>
      <c r="IVA72" s="84"/>
      <c r="IVB72" s="135"/>
      <c r="IVC72" s="135"/>
      <c r="IVD72" s="135"/>
      <c r="IVE72" s="84"/>
      <c r="IVF72" s="135"/>
      <c r="IVG72" s="135"/>
      <c r="IVH72" s="135"/>
      <c r="IVI72" s="84"/>
      <c r="IVJ72" s="135"/>
      <c r="IVK72" s="135"/>
      <c r="IVL72" s="135"/>
      <c r="IVM72" s="84"/>
      <c r="IVN72" s="135"/>
      <c r="IVO72" s="135"/>
      <c r="IVP72" s="135"/>
      <c r="IVQ72" s="84"/>
      <c r="IVR72" s="135"/>
      <c r="IVS72" s="135"/>
      <c r="IVT72" s="135"/>
      <c r="IVU72" s="84"/>
      <c r="IVV72" s="135"/>
      <c r="IVW72" s="135"/>
      <c r="IVX72" s="135"/>
      <c r="IVY72" s="84"/>
      <c r="IVZ72" s="135"/>
      <c r="IWA72" s="135"/>
      <c r="IWB72" s="135"/>
      <c r="IWC72" s="84"/>
      <c r="IWD72" s="135"/>
      <c r="IWE72" s="135"/>
      <c r="IWF72" s="135"/>
      <c r="IWG72" s="84"/>
      <c r="IWH72" s="135"/>
      <c r="IWI72" s="135"/>
      <c r="IWJ72" s="135"/>
      <c r="IWK72" s="84"/>
      <c r="IWL72" s="135"/>
      <c r="IWM72" s="135"/>
      <c r="IWN72" s="135"/>
      <c r="IWO72" s="84"/>
      <c r="IWP72" s="135"/>
      <c r="IWQ72" s="135"/>
      <c r="IWR72" s="135"/>
      <c r="IWS72" s="84"/>
      <c r="IWT72" s="135"/>
      <c r="IWU72" s="135"/>
      <c r="IWV72" s="135"/>
      <c r="IWW72" s="84"/>
      <c r="IWX72" s="135"/>
      <c r="IWY72" s="135"/>
      <c r="IWZ72" s="135"/>
      <c r="IXA72" s="84"/>
      <c r="IXB72" s="135"/>
      <c r="IXC72" s="135"/>
      <c r="IXD72" s="135"/>
      <c r="IXE72" s="84"/>
      <c r="IXF72" s="135"/>
      <c r="IXG72" s="135"/>
      <c r="IXH72" s="135"/>
      <c r="IXI72" s="84"/>
      <c r="IXJ72" s="135"/>
      <c r="IXK72" s="135"/>
      <c r="IXL72" s="135"/>
      <c r="IXM72" s="84"/>
      <c r="IXN72" s="135"/>
      <c r="IXO72" s="135"/>
      <c r="IXP72" s="135"/>
      <c r="IXQ72" s="84"/>
      <c r="IXR72" s="135"/>
      <c r="IXS72" s="135"/>
      <c r="IXT72" s="135"/>
      <c r="IXU72" s="84"/>
      <c r="IXV72" s="135"/>
      <c r="IXW72" s="135"/>
      <c r="IXX72" s="135"/>
      <c r="IXY72" s="84"/>
      <c r="IXZ72" s="135"/>
      <c r="IYA72" s="135"/>
      <c r="IYB72" s="135"/>
      <c r="IYC72" s="84"/>
      <c r="IYD72" s="135"/>
      <c r="IYE72" s="135"/>
      <c r="IYF72" s="135"/>
      <c r="IYG72" s="84"/>
      <c r="IYH72" s="135"/>
      <c r="IYI72" s="135"/>
      <c r="IYJ72" s="135"/>
      <c r="IYK72" s="84"/>
      <c r="IYL72" s="135"/>
      <c r="IYM72" s="135"/>
      <c r="IYN72" s="135"/>
      <c r="IYO72" s="84"/>
      <c r="IYP72" s="135"/>
      <c r="IYQ72" s="135"/>
      <c r="IYR72" s="135"/>
      <c r="IYS72" s="84"/>
      <c r="IYT72" s="135"/>
      <c r="IYU72" s="135"/>
      <c r="IYV72" s="135"/>
      <c r="IYW72" s="84"/>
      <c r="IYX72" s="135"/>
      <c r="IYY72" s="135"/>
      <c r="IYZ72" s="135"/>
      <c r="IZA72" s="84"/>
      <c r="IZB72" s="135"/>
      <c r="IZC72" s="135"/>
      <c r="IZD72" s="135"/>
      <c r="IZE72" s="84"/>
      <c r="IZF72" s="135"/>
      <c r="IZG72" s="135"/>
      <c r="IZH72" s="135"/>
      <c r="IZI72" s="84"/>
      <c r="IZJ72" s="135"/>
      <c r="IZK72" s="135"/>
      <c r="IZL72" s="135"/>
      <c r="IZM72" s="84"/>
      <c r="IZN72" s="135"/>
      <c r="IZO72" s="135"/>
      <c r="IZP72" s="135"/>
      <c r="IZQ72" s="84"/>
      <c r="IZR72" s="135"/>
      <c r="IZS72" s="135"/>
      <c r="IZT72" s="135"/>
      <c r="IZU72" s="84"/>
      <c r="IZV72" s="135"/>
      <c r="IZW72" s="135"/>
      <c r="IZX72" s="135"/>
      <c r="IZY72" s="84"/>
      <c r="IZZ72" s="135"/>
      <c r="JAA72" s="135"/>
      <c r="JAB72" s="135"/>
      <c r="JAC72" s="84"/>
      <c r="JAD72" s="135"/>
      <c r="JAE72" s="135"/>
      <c r="JAF72" s="135"/>
      <c r="JAG72" s="84"/>
      <c r="JAH72" s="135"/>
      <c r="JAI72" s="135"/>
      <c r="JAJ72" s="135"/>
      <c r="JAK72" s="84"/>
      <c r="JAL72" s="135"/>
      <c r="JAM72" s="135"/>
      <c r="JAN72" s="135"/>
      <c r="JAO72" s="84"/>
      <c r="JAP72" s="135"/>
      <c r="JAQ72" s="135"/>
      <c r="JAR72" s="135"/>
      <c r="JAS72" s="84"/>
      <c r="JAT72" s="135"/>
      <c r="JAU72" s="135"/>
      <c r="JAV72" s="135"/>
      <c r="JAW72" s="84"/>
      <c r="JAX72" s="135"/>
      <c r="JAY72" s="135"/>
      <c r="JAZ72" s="135"/>
      <c r="JBA72" s="84"/>
      <c r="JBB72" s="135"/>
      <c r="JBC72" s="135"/>
      <c r="JBD72" s="135"/>
      <c r="JBE72" s="84"/>
      <c r="JBF72" s="135"/>
      <c r="JBG72" s="135"/>
      <c r="JBH72" s="135"/>
      <c r="JBI72" s="84"/>
      <c r="JBJ72" s="135"/>
      <c r="JBK72" s="135"/>
      <c r="JBL72" s="135"/>
      <c r="JBM72" s="84"/>
      <c r="JBN72" s="135"/>
      <c r="JBO72" s="135"/>
      <c r="JBP72" s="135"/>
      <c r="JBQ72" s="84"/>
      <c r="JBR72" s="135"/>
      <c r="JBS72" s="135"/>
      <c r="JBT72" s="135"/>
      <c r="JBU72" s="84"/>
      <c r="JBV72" s="135"/>
      <c r="JBW72" s="135"/>
      <c r="JBX72" s="135"/>
      <c r="JBY72" s="84"/>
      <c r="JBZ72" s="135"/>
      <c r="JCA72" s="135"/>
      <c r="JCB72" s="135"/>
      <c r="JCC72" s="84"/>
      <c r="JCD72" s="135"/>
      <c r="JCE72" s="135"/>
      <c r="JCF72" s="135"/>
      <c r="JCG72" s="84"/>
      <c r="JCH72" s="135"/>
      <c r="JCI72" s="135"/>
      <c r="JCJ72" s="135"/>
      <c r="JCK72" s="84"/>
      <c r="JCL72" s="135"/>
      <c r="JCM72" s="135"/>
      <c r="JCN72" s="135"/>
      <c r="JCO72" s="84"/>
      <c r="JCP72" s="135"/>
      <c r="JCQ72" s="135"/>
      <c r="JCR72" s="135"/>
      <c r="JCS72" s="84"/>
      <c r="JCT72" s="135"/>
      <c r="JCU72" s="135"/>
      <c r="JCV72" s="135"/>
      <c r="JCW72" s="84"/>
      <c r="JCX72" s="135"/>
      <c r="JCY72" s="135"/>
      <c r="JCZ72" s="135"/>
      <c r="JDA72" s="84"/>
      <c r="JDB72" s="135"/>
      <c r="JDC72" s="135"/>
      <c r="JDD72" s="135"/>
      <c r="JDE72" s="84"/>
      <c r="JDF72" s="135"/>
      <c r="JDG72" s="135"/>
      <c r="JDH72" s="135"/>
      <c r="JDI72" s="84"/>
      <c r="JDJ72" s="135"/>
      <c r="JDK72" s="135"/>
      <c r="JDL72" s="135"/>
      <c r="JDM72" s="84"/>
      <c r="JDN72" s="135"/>
      <c r="JDO72" s="135"/>
      <c r="JDP72" s="135"/>
      <c r="JDQ72" s="84"/>
      <c r="JDR72" s="135"/>
      <c r="JDS72" s="135"/>
      <c r="JDT72" s="135"/>
      <c r="JDU72" s="84"/>
      <c r="JDV72" s="135"/>
      <c r="JDW72" s="135"/>
      <c r="JDX72" s="135"/>
      <c r="JDY72" s="84"/>
      <c r="JDZ72" s="135"/>
      <c r="JEA72" s="135"/>
      <c r="JEB72" s="135"/>
      <c r="JEC72" s="84"/>
      <c r="JED72" s="135"/>
      <c r="JEE72" s="135"/>
      <c r="JEF72" s="135"/>
      <c r="JEG72" s="84"/>
      <c r="JEH72" s="135"/>
      <c r="JEI72" s="135"/>
      <c r="JEJ72" s="135"/>
      <c r="JEK72" s="84"/>
      <c r="JEL72" s="135"/>
      <c r="JEM72" s="135"/>
      <c r="JEN72" s="135"/>
      <c r="JEO72" s="84"/>
      <c r="JEP72" s="135"/>
      <c r="JEQ72" s="135"/>
      <c r="JER72" s="135"/>
      <c r="JES72" s="84"/>
      <c r="JET72" s="135"/>
      <c r="JEU72" s="135"/>
      <c r="JEV72" s="135"/>
      <c r="JEW72" s="84"/>
      <c r="JEX72" s="135"/>
      <c r="JEY72" s="135"/>
      <c r="JEZ72" s="135"/>
      <c r="JFA72" s="84"/>
      <c r="JFB72" s="135"/>
      <c r="JFC72" s="135"/>
      <c r="JFD72" s="135"/>
      <c r="JFE72" s="84"/>
      <c r="JFF72" s="135"/>
      <c r="JFG72" s="135"/>
      <c r="JFH72" s="135"/>
      <c r="JFI72" s="84"/>
      <c r="JFJ72" s="135"/>
      <c r="JFK72" s="135"/>
      <c r="JFL72" s="135"/>
      <c r="JFM72" s="84"/>
      <c r="JFN72" s="135"/>
      <c r="JFO72" s="135"/>
      <c r="JFP72" s="135"/>
      <c r="JFQ72" s="84"/>
      <c r="JFR72" s="135"/>
      <c r="JFS72" s="135"/>
      <c r="JFT72" s="135"/>
      <c r="JFU72" s="84"/>
      <c r="JFV72" s="135"/>
      <c r="JFW72" s="135"/>
      <c r="JFX72" s="135"/>
      <c r="JFY72" s="84"/>
      <c r="JFZ72" s="135"/>
      <c r="JGA72" s="135"/>
      <c r="JGB72" s="135"/>
      <c r="JGC72" s="84"/>
      <c r="JGD72" s="135"/>
      <c r="JGE72" s="135"/>
      <c r="JGF72" s="135"/>
      <c r="JGG72" s="84"/>
      <c r="JGH72" s="135"/>
      <c r="JGI72" s="135"/>
      <c r="JGJ72" s="135"/>
      <c r="JGK72" s="84"/>
      <c r="JGL72" s="135"/>
      <c r="JGM72" s="135"/>
      <c r="JGN72" s="135"/>
      <c r="JGO72" s="84"/>
      <c r="JGP72" s="135"/>
      <c r="JGQ72" s="135"/>
      <c r="JGR72" s="135"/>
      <c r="JGS72" s="84"/>
      <c r="JGT72" s="135"/>
      <c r="JGU72" s="135"/>
      <c r="JGV72" s="135"/>
      <c r="JGW72" s="84"/>
      <c r="JGX72" s="135"/>
      <c r="JGY72" s="135"/>
      <c r="JGZ72" s="135"/>
      <c r="JHA72" s="84"/>
      <c r="JHB72" s="135"/>
      <c r="JHC72" s="135"/>
      <c r="JHD72" s="135"/>
      <c r="JHE72" s="84"/>
      <c r="JHF72" s="135"/>
      <c r="JHG72" s="135"/>
      <c r="JHH72" s="135"/>
      <c r="JHI72" s="84"/>
      <c r="JHJ72" s="135"/>
      <c r="JHK72" s="135"/>
      <c r="JHL72" s="135"/>
      <c r="JHM72" s="84"/>
      <c r="JHN72" s="135"/>
      <c r="JHO72" s="135"/>
      <c r="JHP72" s="135"/>
      <c r="JHQ72" s="84"/>
      <c r="JHR72" s="135"/>
      <c r="JHS72" s="135"/>
      <c r="JHT72" s="135"/>
      <c r="JHU72" s="84"/>
      <c r="JHV72" s="135"/>
      <c r="JHW72" s="135"/>
      <c r="JHX72" s="135"/>
      <c r="JHY72" s="84"/>
      <c r="JHZ72" s="135"/>
      <c r="JIA72" s="135"/>
      <c r="JIB72" s="135"/>
      <c r="JIC72" s="84"/>
      <c r="JID72" s="135"/>
      <c r="JIE72" s="135"/>
      <c r="JIF72" s="135"/>
      <c r="JIG72" s="84"/>
      <c r="JIH72" s="135"/>
      <c r="JII72" s="135"/>
      <c r="JIJ72" s="135"/>
      <c r="JIK72" s="84"/>
      <c r="JIL72" s="135"/>
      <c r="JIM72" s="135"/>
      <c r="JIN72" s="135"/>
      <c r="JIO72" s="84"/>
      <c r="JIP72" s="135"/>
      <c r="JIQ72" s="135"/>
      <c r="JIR72" s="135"/>
      <c r="JIS72" s="84"/>
      <c r="JIT72" s="135"/>
      <c r="JIU72" s="135"/>
      <c r="JIV72" s="135"/>
      <c r="JIW72" s="84"/>
      <c r="JIX72" s="135"/>
      <c r="JIY72" s="135"/>
      <c r="JIZ72" s="135"/>
      <c r="JJA72" s="84"/>
      <c r="JJB72" s="135"/>
      <c r="JJC72" s="135"/>
      <c r="JJD72" s="135"/>
      <c r="JJE72" s="84"/>
      <c r="JJF72" s="135"/>
      <c r="JJG72" s="135"/>
      <c r="JJH72" s="135"/>
      <c r="JJI72" s="84"/>
      <c r="JJJ72" s="135"/>
      <c r="JJK72" s="135"/>
      <c r="JJL72" s="135"/>
      <c r="JJM72" s="84"/>
      <c r="JJN72" s="135"/>
      <c r="JJO72" s="135"/>
      <c r="JJP72" s="135"/>
      <c r="JJQ72" s="84"/>
      <c r="JJR72" s="135"/>
      <c r="JJS72" s="135"/>
      <c r="JJT72" s="135"/>
      <c r="JJU72" s="84"/>
      <c r="JJV72" s="135"/>
      <c r="JJW72" s="135"/>
      <c r="JJX72" s="135"/>
      <c r="JJY72" s="84"/>
      <c r="JJZ72" s="135"/>
      <c r="JKA72" s="135"/>
      <c r="JKB72" s="135"/>
      <c r="JKC72" s="84"/>
      <c r="JKD72" s="135"/>
      <c r="JKE72" s="135"/>
      <c r="JKF72" s="135"/>
      <c r="JKG72" s="84"/>
      <c r="JKH72" s="135"/>
      <c r="JKI72" s="135"/>
      <c r="JKJ72" s="135"/>
      <c r="JKK72" s="84"/>
      <c r="JKL72" s="135"/>
      <c r="JKM72" s="135"/>
      <c r="JKN72" s="135"/>
      <c r="JKO72" s="84"/>
      <c r="JKP72" s="135"/>
      <c r="JKQ72" s="135"/>
      <c r="JKR72" s="135"/>
      <c r="JKS72" s="84"/>
      <c r="JKT72" s="135"/>
      <c r="JKU72" s="135"/>
      <c r="JKV72" s="135"/>
      <c r="JKW72" s="84"/>
      <c r="JKX72" s="135"/>
      <c r="JKY72" s="135"/>
      <c r="JKZ72" s="135"/>
      <c r="JLA72" s="84"/>
      <c r="JLB72" s="135"/>
      <c r="JLC72" s="135"/>
      <c r="JLD72" s="135"/>
      <c r="JLE72" s="84"/>
      <c r="JLF72" s="135"/>
      <c r="JLG72" s="135"/>
      <c r="JLH72" s="135"/>
      <c r="JLI72" s="84"/>
      <c r="JLJ72" s="135"/>
      <c r="JLK72" s="135"/>
      <c r="JLL72" s="135"/>
      <c r="JLM72" s="84"/>
      <c r="JLN72" s="135"/>
      <c r="JLO72" s="135"/>
      <c r="JLP72" s="135"/>
      <c r="JLQ72" s="84"/>
      <c r="JLR72" s="135"/>
      <c r="JLS72" s="135"/>
      <c r="JLT72" s="135"/>
      <c r="JLU72" s="84"/>
      <c r="JLV72" s="135"/>
      <c r="JLW72" s="135"/>
      <c r="JLX72" s="135"/>
      <c r="JLY72" s="84"/>
      <c r="JLZ72" s="135"/>
      <c r="JMA72" s="135"/>
      <c r="JMB72" s="135"/>
      <c r="JMC72" s="84"/>
      <c r="JMD72" s="135"/>
      <c r="JME72" s="135"/>
      <c r="JMF72" s="135"/>
      <c r="JMG72" s="84"/>
      <c r="JMH72" s="135"/>
      <c r="JMI72" s="135"/>
      <c r="JMJ72" s="135"/>
      <c r="JMK72" s="84"/>
      <c r="JML72" s="135"/>
      <c r="JMM72" s="135"/>
      <c r="JMN72" s="135"/>
      <c r="JMO72" s="84"/>
      <c r="JMP72" s="135"/>
      <c r="JMQ72" s="135"/>
      <c r="JMR72" s="135"/>
      <c r="JMS72" s="84"/>
      <c r="JMT72" s="135"/>
      <c r="JMU72" s="135"/>
      <c r="JMV72" s="135"/>
      <c r="JMW72" s="84"/>
      <c r="JMX72" s="135"/>
      <c r="JMY72" s="135"/>
      <c r="JMZ72" s="135"/>
      <c r="JNA72" s="84"/>
      <c r="JNB72" s="135"/>
      <c r="JNC72" s="135"/>
      <c r="JND72" s="135"/>
      <c r="JNE72" s="84"/>
      <c r="JNF72" s="135"/>
      <c r="JNG72" s="135"/>
      <c r="JNH72" s="135"/>
      <c r="JNI72" s="84"/>
      <c r="JNJ72" s="135"/>
      <c r="JNK72" s="135"/>
      <c r="JNL72" s="135"/>
      <c r="JNM72" s="84"/>
      <c r="JNN72" s="135"/>
      <c r="JNO72" s="135"/>
      <c r="JNP72" s="135"/>
      <c r="JNQ72" s="84"/>
      <c r="JNR72" s="135"/>
      <c r="JNS72" s="135"/>
      <c r="JNT72" s="135"/>
      <c r="JNU72" s="84"/>
      <c r="JNV72" s="135"/>
      <c r="JNW72" s="135"/>
      <c r="JNX72" s="135"/>
      <c r="JNY72" s="84"/>
      <c r="JNZ72" s="135"/>
      <c r="JOA72" s="135"/>
      <c r="JOB72" s="135"/>
      <c r="JOC72" s="84"/>
      <c r="JOD72" s="135"/>
      <c r="JOE72" s="135"/>
      <c r="JOF72" s="135"/>
      <c r="JOG72" s="84"/>
      <c r="JOH72" s="135"/>
      <c r="JOI72" s="135"/>
      <c r="JOJ72" s="135"/>
      <c r="JOK72" s="84"/>
      <c r="JOL72" s="135"/>
      <c r="JOM72" s="135"/>
      <c r="JON72" s="135"/>
      <c r="JOO72" s="84"/>
      <c r="JOP72" s="135"/>
      <c r="JOQ72" s="135"/>
      <c r="JOR72" s="135"/>
      <c r="JOS72" s="84"/>
      <c r="JOT72" s="135"/>
      <c r="JOU72" s="135"/>
      <c r="JOV72" s="135"/>
      <c r="JOW72" s="84"/>
      <c r="JOX72" s="135"/>
      <c r="JOY72" s="135"/>
      <c r="JOZ72" s="135"/>
      <c r="JPA72" s="84"/>
      <c r="JPB72" s="135"/>
      <c r="JPC72" s="135"/>
      <c r="JPD72" s="135"/>
      <c r="JPE72" s="84"/>
      <c r="JPF72" s="135"/>
      <c r="JPG72" s="135"/>
      <c r="JPH72" s="135"/>
      <c r="JPI72" s="84"/>
      <c r="JPJ72" s="135"/>
      <c r="JPK72" s="135"/>
      <c r="JPL72" s="135"/>
      <c r="JPM72" s="84"/>
      <c r="JPN72" s="135"/>
      <c r="JPO72" s="135"/>
      <c r="JPP72" s="135"/>
      <c r="JPQ72" s="84"/>
      <c r="JPR72" s="135"/>
      <c r="JPS72" s="135"/>
      <c r="JPT72" s="135"/>
      <c r="JPU72" s="84"/>
      <c r="JPV72" s="135"/>
      <c r="JPW72" s="135"/>
      <c r="JPX72" s="135"/>
      <c r="JPY72" s="84"/>
      <c r="JPZ72" s="135"/>
      <c r="JQA72" s="135"/>
      <c r="JQB72" s="135"/>
      <c r="JQC72" s="84"/>
      <c r="JQD72" s="135"/>
      <c r="JQE72" s="135"/>
      <c r="JQF72" s="135"/>
      <c r="JQG72" s="84"/>
      <c r="JQH72" s="135"/>
      <c r="JQI72" s="135"/>
      <c r="JQJ72" s="135"/>
      <c r="JQK72" s="84"/>
      <c r="JQL72" s="135"/>
      <c r="JQM72" s="135"/>
      <c r="JQN72" s="135"/>
      <c r="JQO72" s="84"/>
      <c r="JQP72" s="135"/>
      <c r="JQQ72" s="135"/>
      <c r="JQR72" s="135"/>
      <c r="JQS72" s="84"/>
      <c r="JQT72" s="135"/>
      <c r="JQU72" s="135"/>
      <c r="JQV72" s="135"/>
      <c r="JQW72" s="84"/>
      <c r="JQX72" s="135"/>
      <c r="JQY72" s="135"/>
      <c r="JQZ72" s="135"/>
      <c r="JRA72" s="84"/>
      <c r="JRB72" s="135"/>
      <c r="JRC72" s="135"/>
      <c r="JRD72" s="135"/>
      <c r="JRE72" s="84"/>
      <c r="JRF72" s="135"/>
      <c r="JRG72" s="135"/>
      <c r="JRH72" s="135"/>
      <c r="JRI72" s="84"/>
      <c r="JRJ72" s="135"/>
      <c r="JRK72" s="135"/>
      <c r="JRL72" s="135"/>
      <c r="JRM72" s="84"/>
      <c r="JRN72" s="135"/>
      <c r="JRO72" s="135"/>
      <c r="JRP72" s="135"/>
      <c r="JRQ72" s="84"/>
      <c r="JRR72" s="135"/>
      <c r="JRS72" s="135"/>
      <c r="JRT72" s="135"/>
      <c r="JRU72" s="84"/>
      <c r="JRV72" s="135"/>
      <c r="JRW72" s="135"/>
      <c r="JRX72" s="135"/>
      <c r="JRY72" s="84"/>
      <c r="JRZ72" s="135"/>
      <c r="JSA72" s="135"/>
      <c r="JSB72" s="135"/>
      <c r="JSC72" s="84"/>
      <c r="JSD72" s="135"/>
      <c r="JSE72" s="135"/>
      <c r="JSF72" s="135"/>
      <c r="JSG72" s="84"/>
      <c r="JSH72" s="135"/>
      <c r="JSI72" s="135"/>
      <c r="JSJ72" s="135"/>
      <c r="JSK72" s="84"/>
      <c r="JSL72" s="135"/>
      <c r="JSM72" s="135"/>
      <c r="JSN72" s="135"/>
      <c r="JSO72" s="84"/>
      <c r="JSP72" s="135"/>
      <c r="JSQ72" s="135"/>
      <c r="JSR72" s="135"/>
      <c r="JSS72" s="84"/>
      <c r="JST72" s="135"/>
      <c r="JSU72" s="135"/>
      <c r="JSV72" s="135"/>
      <c r="JSW72" s="84"/>
      <c r="JSX72" s="135"/>
      <c r="JSY72" s="135"/>
      <c r="JSZ72" s="135"/>
      <c r="JTA72" s="84"/>
      <c r="JTB72" s="135"/>
      <c r="JTC72" s="135"/>
      <c r="JTD72" s="135"/>
      <c r="JTE72" s="84"/>
      <c r="JTF72" s="135"/>
      <c r="JTG72" s="135"/>
      <c r="JTH72" s="135"/>
      <c r="JTI72" s="84"/>
      <c r="JTJ72" s="135"/>
      <c r="JTK72" s="135"/>
      <c r="JTL72" s="135"/>
      <c r="JTM72" s="84"/>
      <c r="JTN72" s="135"/>
      <c r="JTO72" s="135"/>
      <c r="JTP72" s="135"/>
      <c r="JTQ72" s="84"/>
      <c r="JTR72" s="135"/>
      <c r="JTS72" s="135"/>
      <c r="JTT72" s="135"/>
      <c r="JTU72" s="84"/>
      <c r="JTV72" s="135"/>
      <c r="JTW72" s="135"/>
      <c r="JTX72" s="135"/>
      <c r="JTY72" s="84"/>
      <c r="JTZ72" s="135"/>
      <c r="JUA72" s="135"/>
      <c r="JUB72" s="135"/>
      <c r="JUC72" s="84"/>
      <c r="JUD72" s="135"/>
      <c r="JUE72" s="135"/>
      <c r="JUF72" s="135"/>
      <c r="JUG72" s="84"/>
      <c r="JUH72" s="135"/>
      <c r="JUI72" s="135"/>
      <c r="JUJ72" s="135"/>
      <c r="JUK72" s="84"/>
      <c r="JUL72" s="135"/>
      <c r="JUM72" s="135"/>
      <c r="JUN72" s="135"/>
      <c r="JUO72" s="84"/>
      <c r="JUP72" s="135"/>
      <c r="JUQ72" s="135"/>
      <c r="JUR72" s="135"/>
      <c r="JUS72" s="84"/>
      <c r="JUT72" s="135"/>
      <c r="JUU72" s="135"/>
      <c r="JUV72" s="135"/>
      <c r="JUW72" s="84"/>
      <c r="JUX72" s="135"/>
      <c r="JUY72" s="135"/>
      <c r="JUZ72" s="135"/>
      <c r="JVA72" s="84"/>
      <c r="JVB72" s="135"/>
      <c r="JVC72" s="135"/>
      <c r="JVD72" s="135"/>
      <c r="JVE72" s="84"/>
      <c r="JVF72" s="135"/>
      <c r="JVG72" s="135"/>
      <c r="JVH72" s="135"/>
      <c r="JVI72" s="84"/>
      <c r="JVJ72" s="135"/>
      <c r="JVK72" s="135"/>
      <c r="JVL72" s="135"/>
      <c r="JVM72" s="84"/>
      <c r="JVN72" s="135"/>
      <c r="JVO72" s="135"/>
      <c r="JVP72" s="135"/>
      <c r="JVQ72" s="84"/>
      <c r="JVR72" s="135"/>
      <c r="JVS72" s="135"/>
      <c r="JVT72" s="135"/>
      <c r="JVU72" s="84"/>
      <c r="JVV72" s="135"/>
      <c r="JVW72" s="135"/>
      <c r="JVX72" s="135"/>
      <c r="JVY72" s="84"/>
      <c r="JVZ72" s="135"/>
      <c r="JWA72" s="135"/>
      <c r="JWB72" s="135"/>
      <c r="JWC72" s="84"/>
      <c r="JWD72" s="135"/>
      <c r="JWE72" s="135"/>
      <c r="JWF72" s="135"/>
      <c r="JWG72" s="84"/>
      <c r="JWH72" s="135"/>
      <c r="JWI72" s="135"/>
      <c r="JWJ72" s="135"/>
      <c r="JWK72" s="84"/>
      <c r="JWL72" s="135"/>
      <c r="JWM72" s="135"/>
      <c r="JWN72" s="135"/>
      <c r="JWO72" s="84"/>
      <c r="JWP72" s="135"/>
      <c r="JWQ72" s="135"/>
      <c r="JWR72" s="135"/>
      <c r="JWS72" s="84"/>
      <c r="JWT72" s="135"/>
      <c r="JWU72" s="135"/>
      <c r="JWV72" s="135"/>
      <c r="JWW72" s="84"/>
      <c r="JWX72" s="135"/>
      <c r="JWY72" s="135"/>
      <c r="JWZ72" s="135"/>
      <c r="JXA72" s="84"/>
      <c r="JXB72" s="135"/>
      <c r="JXC72" s="135"/>
      <c r="JXD72" s="135"/>
      <c r="JXE72" s="84"/>
      <c r="JXF72" s="135"/>
      <c r="JXG72" s="135"/>
      <c r="JXH72" s="135"/>
      <c r="JXI72" s="84"/>
      <c r="JXJ72" s="135"/>
      <c r="JXK72" s="135"/>
      <c r="JXL72" s="135"/>
      <c r="JXM72" s="84"/>
      <c r="JXN72" s="135"/>
      <c r="JXO72" s="135"/>
      <c r="JXP72" s="135"/>
      <c r="JXQ72" s="84"/>
      <c r="JXR72" s="135"/>
      <c r="JXS72" s="135"/>
      <c r="JXT72" s="135"/>
      <c r="JXU72" s="84"/>
      <c r="JXV72" s="135"/>
      <c r="JXW72" s="135"/>
      <c r="JXX72" s="135"/>
      <c r="JXY72" s="84"/>
      <c r="JXZ72" s="135"/>
      <c r="JYA72" s="135"/>
      <c r="JYB72" s="135"/>
      <c r="JYC72" s="84"/>
      <c r="JYD72" s="135"/>
      <c r="JYE72" s="135"/>
      <c r="JYF72" s="135"/>
      <c r="JYG72" s="84"/>
      <c r="JYH72" s="135"/>
      <c r="JYI72" s="135"/>
      <c r="JYJ72" s="135"/>
      <c r="JYK72" s="84"/>
      <c r="JYL72" s="135"/>
      <c r="JYM72" s="135"/>
      <c r="JYN72" s="135"/>
      <c r="JYO72" s="84"/>
      <c r="JYP72" s="135"/>
      <c r="JYQ72" s="135"/>
      <c r="JYR72" s="135"/>
      <c r="JYS72" s="84"/>
      <c r="JYT72" s="135"/>
      <c r="JYU72" s="135"/>
      <c r="JYV72" s="135"/>
      <c r="JYW72" s="84"/>
      <c r="JYX72" s="135"/>
      <c r="JYY72" s="135"/>
      <c r="JYZ72" s="135"/>
      <c r="JZA72" s="84"/>
      <c r="JZB72" s="135"/>
      <c r="JZC72" s="135"/>
      <c r="JZD72" s="135"/>
      <c r="JZE72" s="84"/>
      <c r="JZF72" s="135"/>
      <c r="JZG72" s="135"/>
      <c r="JZH72" s="135"/>
      <c r="JZI72" s="84"/>
      <c r="JZJ72" s="135"/>
      <c r="JZK72" s="135"/>
      <c r="JZL72" s="135"/>
      <c r="JZM72" s="84"/>
      <c r="JZN72" s="135"/>
      <c r="JZO72" s="135"/>
      <c r="JZP72" s="135"/>
      <c r="JZQ72" s="84"/>
      <c r="JZR72" s="135"/>
      <c r="JZS72" s="135"/>
      <c r="JZT72" s="135"/>
      <c r="JZU72" s="84"/>
      <c r="JZV72" s="135"/>
      <c r="JZW72" s="135"/>
      <c r="JZX72" s="135"/>
      <c r="JZY72" s="84"/>
      <c r="JZZ72" s="135"/>
      <c r="KAA72" s="135"/>
      <c r="KAB72" s="135"/>
      <c r="KAC72" s="84"/>
      <c r="KAD72" s="135"/>
      <c r="KAE72" s="135"/>
      <c r="KAF72" s="135"/>
      <c r="KAG72" s="84"/>
      <c r="KAH72" s="135"/>
      <c r="KAI72" s="135"/>
      <c r="KAJ72" s="135"/>
      <c r="KAK72" s="84"/>
      <c r="KAL72" s="135"/>
      <c r="KAM72" s="135"/>
      <c r="KAN72" s="135"/>
      <c r="KAO72" s="84"/>
      <c r="KAP72" s="135"/>
      <c r="KAQ72" s="135"/>
      <c r="KAR72" s="135"/>
      <c r="KAS72" s="84"/>
      <c r="KAT72" s="135"/>
      <c r="KAU72" s="135"/>
      <c r="KAV72" s="135"/>
      <c r="KAW72" s="84"/>
      <c r="KAX72" s="135"/>
      <c r="KAY72" s="135"/>
      <c r="KAZ72" s="135"/>
      <c r="KBA72" s="84"/>
      <c r="KBB72" s="135"/>
      <c r="KBC72" s="135"/>
      <c r="KBD72" s="135"/>
      <c r="KBE72" s="84"/>
      <c r="KBF72" s="135"/>
      <c r="KBG72" s="135"/>
      <c r="KBH72" s="135"/>
      <c r="KBI72" s="84"/>
      <c r="KBJ72" s="135"/>
      <c r="KBK72" s="135"/>
      <c r="KBL72" s="135"/>
      <c r="KBM72" s="84"/>
      <c r="KBN72" s="135"/>
      <c r="KBO72" s="135"/>
      <c r="KBP72" s="135"/>
      <c r="KBQ72" s="84"/>
      <c r="KBR72" s="135"/>
      <c r="KBS72" s="135"/>
      <c r="KBT72" s="135"/>
      <c r="KBU72" s="84"/>
      <c r="KBV72" s="135"/>
      <c r="KBW72" s="135"/>
      <c r="KBX72" s="135"/>
      <c r="KBY72" s="84"/>
      <c r="KBZ72" s="135"/>
      <c r="KCA72" s="135"/>
      <c r="KCB72" s="135"/>
      <c r="KCC72" s="84"/>
      <c r="KCD72" s="135"/>
      <c r="KCE72" s="135"/>
      <c r="KCF72" s="135"/>
      <c r="KCG72" s="84"/>
      <c r="KCH72" s="135"/>
      <c r="KCI72" s="135"/>
      <c r="KCJ72" s="135"/>
      <c r="KCK72" s="84"/>
      <c r="KCL72" s="135"/>
      <c r="KCM72" s="135"/>
      <c r="KCN72" s="135"/>
      <c r="KCO72" s="84"/>
      <c r="KCP72" s="135"/>
      <c r="KCQ72" s="135"/>
      <c r="KCR72" s="135"/>
      <c r="KCS72" s="84"/>
      <c r="KCT72" s="135"/>
      <c r="KCU72" s="135"/>
      <c r="KCV72" s="135"/>
      <c r="KCW72" s="84"/>
      <c r="KCX72" s="135"/>
      <c r="KCY72" s="135"/>
      <c r="KCZ72" s="135"/>
      <c r="KDA72" s="84"/>
      <c r="KDB72" s="135"/>
      <c r="KDC72" s="135"/>
      <c r="KDD72" s="135"/>
      <c r="KDE72" s="84"/>
      <c r="KDF72" s="135"/>
      <c r="KDG72" s="135"/>
      <c r="KDH72" s="135"/>
      <c r="KDI72" s="84"/>
      <c r="KDJ72" s="135"/>
      <c r="KDK72" s="135"/>
      <c r="KDL72" s="135"/>
      <c r="KDM72" s="84"/>
      <c r="KDN72" s="135"/>
      <c r="KDO72" s="135"/>
      <c r="KDP72" s="135"/>
      <c r="KDQ72" s="84"/>
      <c r="KDR72" s="135"/>
      <c r="KDS72" s="135"/>
      <c r="KDT72" s="135"/>
      <c r="KDU72" s="84"/>
      <c r="KDV72" s="135"/>
      <c r="KDW72" s="135"/>
      <c r="KDX72" s="135"/>
      <c r="KDY72" s="84"/>
      <c r="KDZ72" s="135"/>
      <c r="KEA72" s="135"/>
      <c r="KEB72" s="135"/>
      <c r="KEC72" s="84"/>
      <c r="KED72" s="135"/>
      <c r="KEE72" s="135"/>
      <c r="KEF72" s="135"/>
      <c r="KEG72" s="84"/>
      <c r="KEH72" s="135"/>
      <c r="KEI72" s="135"/>
      <c r="KEJ72" s="135"/>
      <c r="KEK72" s="84"/>
      <c r="KEL72" s="135"/>
      <c r="KEM72" s="135"/>
      <c r="KEN72" s="135"/>
      <c r="KEO72" s="84"/>
      <c r="KEP72" s="135"/>
      <c r="KEQ72" s="135"/>
      <c r="KER72" s="135"/>
      <c r="KES72" s="84"/>
      <c r="KET72" s="135"/>
      <c r="KEU72" s="135"/>
      <c r="KEV72" s="135"/>
      <c r="KEW72" s="84"/>
      <c r="KEX72" s="135"/>
      <c r="KEY72" s="135"/>
      <c r="KEZ72" s="135"/>
      <c r="KFA72" s="84"/>
      <c r="KFB72" s="135"/>
      <c r="KFC72" s="135"/>
      <c r="KFD72" s="135"/>
      <c r="KFE72" s="84"/>
      <c r="KFF72" s="135"/>
      <c r="KFG72" s="135"/>
      <c r="KFH72" s="135"/>
      <c r="KFI72" s="84"/>
      <c r="KFJ72" s="135"/>
      <c r="KFK72" s="135"/>
      <c r="KFL72" s="135"/>
      <c r="KFM72" s="84"/>
      <c r="KFN72" s="135"/>
      <c r="KFO72" s="135"/>
      <c r="KFP72" s="135"/>
      <c r="KFQ72" s="84"/>
      <c r="KFR72" s="135"/>
      <c r="KFS72" s="135"/>
      <c r="KFT72" s="135"/>
      <c r="KFU72" s="84"/>
      <c r="KFV72" s="135"/>
      <c r="KFW72" s="135"/>
      <c r="KFX72" s="135"/>
      <c r="KFY72" s="84"/>
      <c r="KFZ72" s="135"/>
      <c r="KGA72" s="135"/>
      <c r="KGB72" s="135"/>
      <c r="KGC72" s="84"/>
      <c r="KGD72" s="135"/>
      <c r="KGE72" s="135"/>
      <c r="KGF72" s="135"/>
      <c r="KGG72" s="84"/>
      <c r="KGH72" s="135"/>
      <c r="KGI72" s="135"/>
      <c r="KGJ72" s="135"/>
      <c r="KGK72" s="84"/>
      <c r="KGL72" s="135"/>
      <c r="KGM72" s="135"/>
      <c r="KGN72" s="135"/>
      <c r="KGO72" s="84"/>
      <c r="KGP72" s="135"/>
      <c r="KGQ72" s="135"/>
      <c r="KGR72" s="135"/>
      <c r="KGS72" s="84"/>
      <c r="KGT72" s="135"/>
      <c r="KGU72" s="135"/>
      <c r="KGV72" s="135"/>
      <c r="KGW72" s="84"/>
      <c r="KGX72" s="135"/>
      <c r="KGY72" s="135"/>
      <c r="KGZ72" s="135"/>
      <c r="KHA72" s="84"/>
      <c r="KHB72" s="135"/>
      <c r="KHC72" s="135"/>
      <c r="KHD72" s="135"/>
      <c r="KHE72" s="84"/>
      <c r="KHF72" s="135"/>
      <c r="KHG72" s="135"/>
      <c r="KHH72" s="135"/>
      <c r="KHI72" s="84"/>
      <c r="KHJ72" s="135"/>
      <c r="KHK72" s="135"/>
      <c r="KHL72" s="135"/>
      <c r="KHM72" s="84"/>
      <c r="KHN72" s="135"/>
      <c r="KHO72" s="135"/>
      <c r="KHP72" s="135"/>
      <c r="KHQ72" s="84"/>
      <c r="KHR72" s="135"/>
      <c r="KHS72" s="135"/>
      <c r="KHT72" s="135"/>
      <c r="KHU72" s="84"/>
      <c r="KHV72" s="135"/>
      <c r="KHW72" s="135"/>
      <c r="KHX72" s="135"/>
      <c r="KHY72" s="84"/>
      <c r="KHZ72" s="135"/>
      <c r="KIA72" s="135"/>
      <c r="KIB72" s="135"/>
      <c r="KIC72" s="84"/>
      <c r="KID72" s="135"/>
      <c r="KIE72" s="135"/>
      <c r="KIF72" s="135"/>
      <c r="KIG72" s="84"/>
      <c r="KIH72" s="135"/>
      <c r="KII72" s="135"/>
      <c r="KIJ72" s="135"/>
      <c r="KIK72" s="84"/>
      <c r="KIL72" s="135"/>
      <c r="KIM72" s="135"/>
      <c r="KIN72" s="135"/>
      <c r="KIO72" s="84"/>
      <c r="KIP72" s="135"/>
      <c r="KIQ72" s="135"/>
      <c r="KIR72" s="135"/>
      <c r="KIS72" s="84"/>
      <c r="KIT72" s="135"/>
      <c r="KIU72" s="135"/>
      <c r="KIV72" s="135"/>
      <c r="KIW72" s="84"/>
      <c r="KIX72" s="135"/>
      <c r="KIY72" s="135"/>
      <c r="KIZ72" s="135"/>
      <c r="KJA72" s="84"/>
      <c r="KJB72" s="135"/>
      <c r="KJC72" s="135"/>
      <c r="KJD72" s="135"/>
      <c r="KJE72" s="84"/>
      <c r="KJF72" s="135"/>
      <c r="KJG72" s="135"/>
      <c r="KJH72" s="135"/>
      <c r="KJI72" s="84"/>
      <c r="KJJ72" s="135"/>
      <c r="KJK72" s="135"/>
      <c r="KJL72" s="135"/>
      <c r="KJM72" s="84"/>
      <c r="KJN72" s="135"/>
      <c r="KJO72" s="135"/>
      <c r="KJP72" s="135"/>
      <c r="KJQ72" s="84"/>
      <c r="KJR72" s="135"/>
      <c r="KJS72" s="135"/>
      <c r="KJT72" s="135"/>
      <c r="KJU72" s="84"/>
      <c r="KJV72" s="135"/>
      <c r="KJW72" s="135"/>
      <c r="KJX72" s="135"/>
      <c r="KJY72" s="84"/>
      <c r="KJZ72" s="135"/>
      <c r="KKA72" s="135"/>
      <c r="KKB72" s="135"/>
      <c r="KKC72" s="84"/>
      <c r="KKD72" s="135"/>
      <c r="KKE72" s="135"/>
      <c r="KKF72" s="135"/>
      <c r="KKG72" s="84"/>
      <c r="KKH72" s="135"/>
      <c r="KKI72" s="135"/>
      <c r="KKJ72" s="135"/>
      <c r="KKK72" s="84"/>
      <c r="KKL72" s="135"/>
      <c r="KKM72" s="135"/>
      <c r="KKN72" s="135"/>
      <c r="KKO72" s="84"/>
      <c r="KKP72" s="135"/>
      <c r="KKQ72" s="135"/>
      <c r="KKR72" s="135"/>
      <c r="KKS72" s="84"/>
      <c r="KKT72" s="135"/>
      <c r="KKU72" s="135"/>
      <c r="KKV72" s="135"/>
      <c r="KKW72" s="84"/>
      <c r="KKX72" s="135"/>
      <c r="KKY72" s="135"/>
      <c r="KKZ72" s="135"/>
      <c r="KLA72" s="84"/>
      <c r="KLB72" s="135"/>
      <c r="KLC72" s="135"/>
      <c r="KLD72" s="135"/>
      <c r="KLE72" s="84"/>
      <c r="KLF72" s="135"/>
      <c r="KLG72" s="135"/>
      <c r="KLH72" s="135"/>
      <c r="KLI72" s="84"/>
      <c r="KLJ72" s="135"/>
      <c r="KLK72" s="135"/>
      <c r="KLL72" s="135"/>
      <c r="KLM72" s="84"/>
      <c r="KLN72" s="135"/>
      <c r="KLO72" s="135"/>
      <c r="KLP72" s="135"/>
      <c r="KLQ72" s="84"/>
      <c r="KLR72" s="135"/>
      <c r="KLS72" s="135"/>
      <c r="KLT72" s="135"/>
      <c r="KLU72" s="84"/>
      <c r="KLV72" s="135"/>
      <c r="KLW72" s="135"/>
      <c r="KLX72" s="135"/>
      <c r="KLY72" s="84"/>
      <c r="KLZ72" s="135"/>
      <c r="KMA72" s="135"/>
      <c r="KMB72" s="135"/>
      <c r="KMC72" s="84"/>
      <c r="KMD72" s="135"/>
      <c r="KME72" s="135"/>
      <c r="KMF72" s="135"/>
      <c r="KMG72" s="84"/>
      <c r="KMH72" s="135"/>
      <c r="KMI72" s="135"/>
      <c r="KMJ72" s="135"/>
      <c r="KMK72" s="84"/>
      <c r="KML72" s="135"/>
      <c r="KMM72" s="135"/>
      <c r="KMN72" s="135"/>
      <c r="KMO72" s="84"/>
      <c r="KMP72" s="135"/>
      <c r="KMQ72" s="135"/>
      <c r="KMR72" s="135"/>
      <c r="KMS72" s="84"/>
      <c r="KMT72" s="135"/>
      <c r="KMU72" s="135"/>
      <c r="KMV72" s="135"/>
      <c r="KMW72" s="84"/>
      <c r="KMX72" s="135"/>
      <c r="KMY72" s="135"/>
      <c r="KMZ72" s="135"/>
      <c r="KNA72" s="84"/>
      <c r="KNB72" s="135"/>
      <c r="KNC72" s="135"/>
      <c r="KND72" s="135"/>
      <c r="KNE72" s="84"/>
      <c r="KNF72" s="135"/>
      <c r="KNG72" s="135"/>
      <c r="KNH72" s="135"/>
      <c r="KNI72" s="84"/>
      <c r="KNJ72" s="135"/>
      <c r="KNK72" s="135"/>
      <c r="KNL72" s="135"/>
      <c r="KNM72" s="84"/>
      <c r="KNN72" s="135"/>
      <c r="KNO72" s="135"/>
      <c r="KNP72" s="135"/>
      <c r="KNQ72" s="84"/>
      <c r="KNR72" s="135"/>
      <c r="KNS72" s="135"/>
      <c r="KNT72" s="135"/>
      <c r="KNU72" s="84"/>
      <c r="KNV72" s="135"/>
      <c r="KNW72" s="135"/>
      <c r="KNX72" s="135"/>
      <c r="KNY72" s="84"/>
      <c r="KNZ72" s="135"/>
      <c r="KOA72" s="135"/>
      <c r="KOB72" s="135"/>
      <c r="KOC72" s="84"/>
      <c r="KOD72" s="135"/>
      <c r="KOE72" s="135"/>
      <c r="KOF72" s="135"/>
      <c r="KOG72" s="84"/>
      <c r="KOH72" s="135"/>
      <c r="KOI72" s="135"/>
      <c r="KOJ72" s="135"/>
      <c r="KOK72" s="84"/>
      <c r="KOL72" s="135"/>
      <c r="KOM72" s="135"/>
      <c r="KON72" s="135"/>
      <c r="KOO72" s="84"/>
      <c r="KOP72" s="135"/>
      <c r="KOQ72" s="135"/>
      <c r="KOR72" s="135"/>
      <c r="KOS72" s="84"/>
      <c r="KOT72" s="135"/>
      <c r="KOU72" s="135"/>
      <c r="KOV72" s="135"/>
      <c r="KOW72" s="84"/>
      <c r="KOX72" s="135"/>
      <c r="KOY72" s="135"/>
      <c r="KOZ72" s="135"/>
      <c r="KPA72" s="84"/>
      <c r="KPB72" s="135"/>
      <c r="KPC72" s="135"/>
      <c r="KPD72" s="135"/>
      <c r="KPE72" s="84"/>
      <c r="KPF72" s="135"/>
      <c r="KPG72" s="135"/>
      <c r="KPH72" s="135"/>
      <c r="KPI72" s="84"/>
      <c r="KPJ72" s="135"/>
      <c r="KPK72" s="135"/>
      <c r="KPL72" s="135"/>
      <c r="KPM72" s="84"/>
      <c r="KPN72" s="135"/>
      <c r="KPO72" s="135"/>
      <c r="KPP72" s="135"/>
      <c r="KPQ72" s="84"/>
      <c r="KPR72" s="135"/>
      <c r="KPS72" s="135"/>
      <c r="KPT72" s="135"/>
      <c r="KPU72" s="84"/>
      <c r="KPV72" s="135"/>
      <c r="KPW72" s="135"/>
      <c r="KPX72" s="135"/>
      <c r="KPY72" s="84"/>
      <c r="KPZ72" s="135"/>
      <c r="KQA72" s="135"/>
      <c r="KQB72" s="135"/>
      <c r="KQC72" s="84"/>
      <c r="KQD72" s="135"/>
      <c r="KQE72" s="135"/>
      <c r="KQF72" s="135"/>
      <c r="KQG72" s="84"/>
      <c r="KQH72" s="135"/>
      <c r="KQI72" s="135"/>
      <c r="KQJ72" s="135"/>
      <c r="KQK72" s="84"/>
      <c r="KQL72" s="135"/>
      <c r="KQM72" s="135"/>
      <c r="KQN72" s="135"/>
      <c r="KQO72" s="84"/>
      <c r="KQP72" s="135"/>
      <c r="KQQ72" s="135"/>
      <c r="KQR72" s="135"/>
      <c r="KQS72" s="84"/>
      <c r="KQT72" s="135"/>
      <c r="KQU72" s="135"/>
      <c r="KQV72" s="135"/>
      <c r="KQW72" s="84"/>
      <c r="KQX72" s="135"/>
      <c r="KQY72" s="135"/>
      <c r="KQZ72" s="135"/>
      <c r="KRA72" s="84"/>
      <c r="KRB72" s="135"/>
      <c r="KRC72" s="135"/>
      <c r="KRD72" s="135"/>
      <c r="KRE72" s="84"/>
      <c r="KRF72" s="135"/>
      <c r="KRG72" s="135"/>
      <c r="KRH72" s="135"/>
      <c r="KRI72" s="84"/>
      <c r="KRJ72" s="135"/>
      <c r="KRK72" s="135"/>
      <c r="KRL72" s="135"/>
      <c r="KRM72" s="84"/>
      <c r="KRN72" s="135"/>
      <c r="KRO72" s="135"/>
      <c r="KRP72" s="135"/>
      <c r="KRQ72" s="84"/>
      <c r="KRR72" s="135"/>
      <c r="KRS72" s="135"/>
      <c r="KRT72" s="135"/>
      <c r="KRU72" s="84"/>
      <c r="KRV72" s="135"/>
      <c r="KRW72" s="135"/>
      <c r="KRX72" s="135"/>
      <c r="KRY72" s="84"/>
      <c r="KRZ72" s="135"/>
      <c r="KSA72" s="135"/>
      <c r="KSB72" s="135"/>
      <c r="KSC72" s="84"/>
      <c r="KSD72" s="135"/>
      <c r="KSE72" s="135"/>
      <c r="KSF72" s="135"/>
      <c r="KSG72" s="84"/>
      <c r="KSH72" s="135"/>
      <c r="KSI72" s="135"/>
      <c r="KSJ72" s="135"/>
      <c r="KSK72" s="84"/>
      <c r="KSL72" s="135"/>
      <c r="KSM72" s="135"/>
      <c r="KSN72" s="135"/>
      <c r="KSO72" s="84"/>
      <c r="KSP72" s="135"/>
      <c r="KSQ72" s="135"/>
      <c r="KSR72" s="135"/>
      <c r="KSS72" s="84"/>
      <c r="KST72" s="135"/>
      <c r="KSU72" s="135"/>
      <c r="KSV72" s="135"/>
      <c r="KSW72" s="84"/>
      <c r="KSX72" s="135"/>
      <c r="KSY72" s="135"/>
      <c r="KSZ72" s="135"/>
      <c r="KTA72" s="84"/>
      <c r="KTB72" s="135"/>
      <c r="KTC72" s="135"/>
      <c r="KTD72" s="135"/>
      <c r="KTE72" s="84"/>
      <c r="KTF72" s="135"/>
      <c r="KTG72" s="135"/>
      <c r="KTH72" s="135"/>
      <c r="KTI72" s="84"/>
      <c r="KTJ72" s="135"/>
      <c r="KTK72" s="135"/>
      <c r="KTL72" s="135"/>
      <c r="KTM72" s="84"/>
      <c r="KTN72" s="135"/>
      <c r="KTO72" s="135"/>
      <c r="KTP72" s="135"/>
      <c r="KTQ72" s="84"/>
      <c r="KTR72" s="135"/>
      <c r="KTS72" s="135"/>
      <c r="KTT72" s="135"/>
      <c r="KTU72" s="84"/>
      <c r="KTV72" s="135"/>
      <c r="KTW72" s="135"/>
      <c r="KTX72" s="135"/>
      <c r="KTY72" s="84"/>
      <c r="KTZ72" s="135"/>
      <c r="KUA72" s="135"/>
      <c r="KUB72" s="135"/>
      <c r="KUC72" s="84"/>
      <c r="KUD72" s="135"/>
      <c r="KUE72" s="135"/>
      <c r="KUF72" s="135"/>
      <c r="KUG72" s="84"/>
      <c r="KUH72" s="135"/>
      <c r="KUI72" s="135"/>
      <c r="KUJ72" s="135"/>
      <c r="KUK72" s="84"/>
      <c r="KUL72" s="135"/>
      <c r="KUM72" s="135"/>
      <c r="KUN72" s="135"/>
      <c r="KUO72" s="84"/>
      <c r="KUP72" s="135"/>
      <c r="KUQ72" s="135"/>
      <c r="KUR72" s="135"/>
      <c r="KUS72" s="84"/>
      <c r="KUT72" s="135"/>
      <c r="KUU72" s="135"/>
      <c r="KUV72" s="135"/>
      <c r="KUW72" s="84"/>
      <c r="KUX72" s="135"/>
      <c r="KUY72" s="135"/>
      <c r="KUZ72" s="135"/>
      <c r="KVA72" s="84"/>
      <c r="KVB72" s="135"/>
      <c r="KVC72" s="135"/>
      <c r="KVD72" s="135"/>
      <c r="KVE72" s="84"/>
      <c r="KVF72" s="135"/>
      <c r="KVG72" s="135"/>
      <c r="KVH72" s="135"/>
      <c r="KVI72" s="84"/>
      <c r="KVJ72" s="135"/>
      <c r="KVK72" s="135"/>
      <c r="KVL72" s="135"/>
      <c r="KVM72" s="84"/>
      <c r="KVN72" s="135"/>
      <c r="KVO72" s="135"/>
      <c r="KVP72" s="135"/>
      <c r="KVQ72" s="84"/>
      <c r="KVR72" s="135"/>
      <c r="KVS72" s="135"/>
      <c r="KVT72" s="135"/>
      <c r="KVU72" s="84"/>
      <c r="KVV72" s="135"/>
      <c r="KVW72" s="135"/>
      <c r="KVX72" s="135"/>
      <c r="KVY72" s="84"/>
      <c r="KVZ72" s="135"/>
      <c r="KWA72" s="135"/>
      <c r="KWB72" s="135"/>
      <c r="KWC72" s="84"/>
      <c r="KWD72" s="135"/>
      <c r="KWE72" s="135"/>
      <c r="KWF72" s="135"/>
      <c r="KWG72" s="84"/>
      <c r="KWH72" s="135"/>
      <c r="KWI72" s="135"/>
      <c r="KWJ72" s="135"/>
      <c r="KWK72" s="84"/>
      <c r="KWL72" s="135"/>
      <c r="KWM72" s="135"/>
      <c r="KWN72" s="135"/>
      <c r="KWO72" s="84"/>
      <c r="KWP72" s="135"/>
      <c r="KWQ72" s="135"/>
      <c r="KWR72" s="135"/>
      <c r="KWS72" s="84"/>
      <c r="KWT72" s="135"/>
      <c r="KWU72" s="135"/>
      <c r="KWV72" s="135"/>
      <c r="KWW72" s="84"/>
      <c r="KWX72" s="135"/>
      <c r="KWY72" s="135"/>
      <c r="KWZ72" s="135"/>
      <c r="KXA72" s="84"/>
      <c r="KXB72" s="135"/>
      <c r="KXC72" s="135"/>
      <c r="KXD72" s="135"/>
      <c r="KXE72" s="84"/>
      <c r="KXF72" s="135"/>
      <c r="KXG72" s="135"/>
      <c r="KXH72" s="135"/>
      <c r="KXI72" s="84"/>
      <c r="KXJ72" s="135"/>
      <c r="KXK72" s="135"/>
      <c r="KXL72" s="135"/>
      <c r="KXM72" s="84"/>
      <c r="KXN72" s="135"/>
      <c r="KXO72" s="135"/>
      <c r="KXP72" s="135"/>
      <c r="KXQ72" s="84"/>
      <c r="KXR72" s="135"/>
      <c r="KXS72" s="135"/>
      <c r="KXT72" s="135"/>
      <c r="KXU72" s="84"/>
      <c r="KXV72" s="135"/>
      <c r="KXW72" s="135"/>
      <c r="KXX72" s="135"/>
      <c r="KXY72" s="84"/>
      <c r="KXZ72" s="135"/>
      <c r="KYA72" s="135"/>
      <c r="KYB72" s="135"/>
      <c r="KYC72" s="84"/>
      <c r="KYD72" s="135"/>
      <c r="KYE72" s="135"/>
      <c r="KYF72" s="135"/>
      <c r="KYG72" s="84"/>
      <c r="KYH72" s="135"/>
      <c r="KYI72" s="135"/>
      <c r="KYJ72" s="135"/>
      <c r="KYK72" s="84"/>
      <c r="KYL72" s="135"/>
      <c r="KYM72" s="135"/>
      <c r="KYN72" s="135"/>
      <c r="KYO72" s="84"/>
      <c r="KYP72" s="135"/>
      <c r="KYQ72" s="135"/>
      <c r="KYR72" s="135"/>
      <c r="KYS72" s="84"/>
      <c r="KYT72" s="135"/>
      <c r="KYU72" s="135"/>
      <c r="KYV72" s="135"/>
      <c r="KYW72" s="84"/>
      <c r="KYX72" s="135"/>
      <c r="KYY72" s="135"/>
      <c r="KYZ72" s="135"/>
      <c r="KZA72" s="84"/>
      <c r="KZB72" s="135"/>
      <c r="KZC72" s="135"/>
      <c r="KZD72" s="135"/>
      <c r="KZE72" s="84"/>
      <c r="KZF72" s="135"/>
      <c r="KZG72" s="135"/>
      <c r="KZH72" s="135"/>
      <c r="KZI72" s="84"/>
      <c r="KZJ72" s="135"/>
      <c r="KZK72" s="135"/>
      <c r="KZL72" s="135"/>
      <c r="KZM72" s="84"/>
      <c r="KZN72" s="135"/>
      <c r="KZO72" s="135"/>
      <c r="KZP72" s="135"/>
      <c r="KZQ72" s="84"/>
      <c r="KZR72" s="135"/>
      <c r="KZS72" s="135"/>
      <c r="KZT72" s="135"/>
      <c r="KZU72" s="84"/>
      <c r="KZV72" s="135"/>
      <c r="KZW72" s="135"/>
      <c r="KZX72" s="135"/>
      <c r="KZY72" s="84"/>
      <c r="KZZ72" s="135"/>
      <c r="LAA72" s="135"/>
      <c r="LAB72" s="135"/>
      <c r="LAC72" s="84"/>
      <c r="LAD72" s="135"/>
      <c r="LAE72" s="135"/>
      <c r="LAF72" s="135"/>
      <c r="LAG72" s="84"/>
      <c r="LAH72" s="135"/>
      <c r="LAI72" s="135"/>
      <c r="LAJ72" s="135"/>
      <c r="LAK72" s="84"/>
      <c r="LAL72" s="135"/>
      <c r="LAM72" s="135"/>
      <c r="LAN72" s="135"/>
      <c r="LAO72" s="84"/>
      <c r="LAP72" s="135"/>
      <c r="LAQ72" s="135"/>
      <c r="LAR72" s="135"/>
      <c r="LAS72" s="84"/>
      <c r="LAT72" s="135"/>
      <c r="LAU72" s="135"/>
      <c r="LAV72" s="135"/>
      <c r="LAW72" s="84"/>
      <c r="LAX72" s="135"/>
      <c r="LAY72" s="135"/>
      <c r="LAZ72" s="135"/>
      <c r="LBA72" s="84"/>
      <c r="LBB72" s="135"/>
      <c r="LBC72" s="135"/>
      <c r="LBD72" s="135"/>
      <c r="LBE72" s="84"/>
      <c r="LBF72" s="135"/>
      <c r="LBG72" s="135"/>
      <c r="LBH72" s="135"/>
      <c r="LBI72" s="84"/>
      <c r="LBJ72" s="135"/>
      <c r="LBK72" s="135"/>
      <c r="LBL72" s="135"/>
      <c r="LBM72" s="84"/>
      <c r="LBN72" s="135"/>
      <c r="LBO72" s="135"/>
      <c r="LBP72" s="135"/>
      <c r="LBQ72" s="84"/>
      <c r="LBR72" s="135"/>
      <c r="LBS72" s="135"/>
      <c r="LBT72" s="135"/>
      <c r="LBU72" s="84"/>
      <c r="LBV72" s="135"/>
      <c r="LBW72" s="135"/>
      <c r="LBX72" s="135"/>
      <c r="LBY72" s="84"/>
      <c r="LBZ72" s="135"/>
      <c r="LCA72" s="135"/>
      <c r="LCB72" s="135"/>
      <c r="LCC72" s="84"/>
      <c r="LCD72" s="135"/>
      <c r="LCE72" s="135"/>
      <c r="LCF72" s="135"/>
      <c r="LCG72" s="84"/>
      <c r="LCH72" s="135"/>
      <c r="LCI72" s="135"/>
      <c r="LCJ72" s="135"/>
      <c r="LCK72" s="84"/>
      <c r="LCL72" s="135"/>
      <c r="LCM72" s="135"/>
      <c r="LCN72" s="135"/>
      <c r="LCO72" s="84"/>
      <c r="LCP72" s="135"/>
      <c r="LCQ72" s="135"/>
      <c r="LCR72" s="135"/>
      <c r="LCS72" s="84"/>
      <c r="LCT72" s="135"/>
      <c r="LCU72" s="135"/>
      <c r="LCV72" s="135"/>
      <c r="LCW72" s="84"/>
      <c r="LCX72" s="135"/>
      <c r="LCY72" s="135"/>
      <c r="LCZ72" s="135"/>
      <c r="LDA72" s="84"/>
      <c r="LDB72" s="135"/>
      <c r="LDC72" s="135"/>
      <c r="LDD72" s="135"/>
      <c r="LDE72" s="84"/>
      <c r="LDF72" s="135"/>
      <c r="LDG72" s="135"/>
      <c r="LDH72" s="135"/>
      <c r="LDI72" s="84"/>
      <c r="LDJ72" s="135"/>
      <c r="LDK72" s="135"/>
      <c r="LDL72" s="135"/>
      <c r="LDM72" s="84"/>
      <c r="LDN72" s="135"/>
      <c r="LDO72" s="135"/>
      <c r="LDP72" s="135"/>
      <c r="LDQ72" s="84"/>
      <c r="LDR72" s="135"/>
      <c r="LDS72" s="135"/>
      <c r="LDT72" s="135"/>
      <c r="LDU72" s="84"/>
      <c r="LDV72" s="135"/>
      <c r="LDW72" s="135"/>
      <c r="LDX72" s="135"/>
      <c r="LDY72" s="84"/>
      <c r="LDZ72" s="135"/>
      <c r="LEA72" s="135"/>
      <c r="LEB72" s="135"/>
      <c r="LEC72" s="84"/>
      <c r="LED72" s="135"/>
      <c r="LEE72" s="135"/>
      <c r="LEF72" s="135"/>
      <c r="LEG72" s="84"/>
      <c r="LEH72" s="135"/>
      <c r="LEI72" s="135"/>
      <c r="LEJ72" s="135"/>
      <c r="LEK72" s="84"/>
      <c r="LEL72" s="135"/>
      <c r="LEM72" s="135"/>
      <c r="LEN72" s="135"/>
      <c r="LEO72" s="84"/>
      <c r="LEP72" s="135"/>
      <c r="LEQ72" s="135"/>
      <c r="LER72" s="135"/>
      <c r="LES72" s="84"/>
      <c r="LET72" s="135"/>
      <c r="LEU72" s="135"/>
      <c r="LEV72" s="135"/>
      <c r="LEW72" s="84"/>
      <c r="LEX72" s="135"/>
      <c r="LEY72" s="135"/>
      <c r="LEZ72" s="135"/>
      <c r="LFA72" s="84"/>
      <c r="LFB72" s="135"/>
      <c r="LFC72" s="135"/>
      <c r="LFD72" s="135"/>
      <c r="LFE72" s="84"/>
      <c r="LFF72" s="135"/>
      <c r="LFG72" s="135"/>
      <c r="LFH72" s="135"/>
      <c r="LFI72" s="84"/>
      <c r="LFJ72" s="135"/>
      <c r="LFK72" s="135"/>
      <c r="LFL72" s="135"/>
      <c r="LFM72" s="84"/>
      <c r="LFN72" s="135"/>
      <c r="LFO72" s="135"/>
      <c r="LFP72" s="135"/>
      <c r="LFQ72" s="84"/>
      <c r="LFR72" s="135"/>
      <c r="LFS72" s="135"/>
      <c r="LFT72" s="135"/>
      <c r="LFU72" s="84"/>
      <c r="LFV72" s="135"/>
      <c r="LFW72" s="135"/>
      <c r="LFX72" s="135"/>
      <c r="LFY72" s="84"/>
      <c r="LFZ72" s="135"/>
      <c r="LGA72" s="135"/>
      <c r="LGB72" s="135"/>
      <c r="LGC72" s="84"/>
      <c r="LGD72" s="135"/>
      <c r="LGE72" s="135"/>
      <c r="LGF72" s="135"/>
      <c r="LGG72" s="84"/>
      <c r="LGH72" s="135"/>
      <c r="LGI72" s="135"/>
      <c r="LGJ72" s="135"/>
      <c r="LGK72" s="84"/>
      <c r="LGL72" s="135"/>
      <c r="LGM72" s="135"/>
      <c r="LGN72" s="135"/>
      <c r="LGO72" s="84"/>
      <c r="LGP72" s="135"/>
      <c r="LGQ72" s="135"/>
      <c r="LGR72" s="135"/>
      <c r="LGS72" s="84"/>
      <c r="LGT72" s="135"/>
      <c r="LGU72" s="135"/>
      <c r="LGV72" s="135"/>
      <c r="LGW72" s="84"/>
      <c r="LGX72" s="135"/>
      <c r="LGY72" s="135"/>
      <c r="LGZ72" s="135"/>
      <c r="LHA72" s="84"/>
      <c r="LHB72" s="135"/>
      <c r="LHC72" s="135"/>
      <c r="LHD72" s="135"/>
      <c r="LHE72" s="84"/>
      <c r="LHF72" s="135"/>
      <c r="LHG72" s="135"/>
      <c r="LHH72" s="135"/>
      <c r="LHI72" s="84"/>
      <c r="LHJ72" s="135"/>
      <c r="LHK72" s="135"/>
      <c r="LHL72" s="135"/>
      <c r="LHM72" s="84"/>
      <c r="LHN72" s="135"/>
      <c r="LHO72" s="135"/>
      <c r="LHP72" s="135"/>
      <c r="LHQ72" s="84"/>
      <c r="LHR72" s="135"/>
      <c r="LHS72" s="135"/>
      <c r="LHT72" s="135"/>
      <c r="LHU72" s="84"/>
      <c r="LHV72" s="135"/>
      <c r="LHW72" s="135"/>
      <c r="LHX72" s="135"/>
      <c r="LHY72" s="84"/>
      <c r="LHZ72" s="135"/>
      <c r="LIA72" s="135"/>
      <c r="LIB72" s="135"/>
      <c r="LIC72" s="84"/>
      <c r="LID72" s="135"/>
      <c r="LIE72" s="135"/>
      <c r="LIF72" s="135"/>
      <c r="LIG72" s="84"/>
      <c r="LIH72" s="135"/>
      <c r="LII72" s="135"/>
      <c r="LIJ72" s="135"/>
      <c r="LIK72" s="84"/>
      <c r="LIL72" s="135"/>
      <c r="LIM72" s="135"/>
      <c r="LIN72" s="135"/>
      <c r="LIO72" s="84"/>
      <c r="LIP72" s="135"/>
      <c r="LIQ72" s="135"/>
      <c r="LIR72" s="135"/>
      <c r="LIS72" s="84"/>
      <c r="LIT72" s="135"/>
      <c r="LIU72" s="135"/>
      <c r="LIV72" s="135"/>
      <c r="LIW72" s="84"/>
      <c r="LIX72" s="135"/>
      <c r="LIY72" s="135"/>
      <c r="LIZ72" s="135"/>
      <c r="LJA72" s="84"/>
      <c r="LJB72" s="135"/>
      <c r="LJC72" s="135"/>
      <c r="LJD72" s="135"/>
      <c r="LJE72" s="84"/>
      <c r="LJF72" s="135"/>
      <c r="LJG72" s="135"/>
      <c r="LJH72" s="135"/>
      <c r="LJI72" s="84"/>
      <c r="LJJ72" s="135"/>
      <c r="LJK72" s="135"/>
      <c r="LJL72" s="135"/>
      <c r="LJM72" s="84"/>
      <c r="LJN72" s="135"/>
      <c r="LJO72" s="135"/>
      <c r="LJP72" s="135"/>
      <c r="LJQ72" s="84"/>
      <c r="LJR72" s="135"/>
      <c r="LJS72" s="135"/>
      <c r="LJT72" s="135"/>
      <c r="LJU72" s="84"/>
      <c r="LJV72" s="135"/>
      <c r="LJW72" s="135"/>
      <c r="LJX72" s="135"/>
      <c r="LJY72" s="84"/>
      <c r="LJZ72" s="135"/>
      <c r="LKA72" s="135"/>
      <c r="LKB72" s="135"/>
      <c r="LKC72" s="84"/>
      <c r="LKD72" s="135"/>
      <c r="LKE72" s="135"/>
      <c r="LKF72" s="135"/>
      <c r="LKG72" s="84"/>
      <c r="LKH72" s="135"/>
      <c r="LKI72" s="135"/>
      <c r="LKJ72" s="135"/>
      <c r="LKK72" s="84"/>
      <c r="LKL72" s="135"/>
      <c r="LKM72" s="135"/>
      <c r="LKN72" s="135"/>
      <c r="LKO72" s="84"/>
      <c r="LKP72" s="135"/>
      <c r="LKQ72" s="135"/>
      <c r="LKR72" s="135"/>
      <c r="LKS72" s="84"/>
      <c r="LKT72" s="135"/>
      <c r="LKU72" s="135"/>
      <c r="LKV72" s="135"/>
      <c r="LKW72" s="84"/>
      <c r="LKX72" s="135"/>
      <c r="LKY72" s="135"/>
      <c r="LKZ72" s="135"/>
      <c r="LLA72" s="84"/>
      <c r="LLB72" s="135"/>
      <c r="LLC72" s="135"/>
      <c r="LLD72" s="135"/>
      <c r="LLE72" s="84"/>
      <c r="LLF72" s="135"/>
      <c r="LLG72" s="135"/>
      <c r="LLH72" s="135"/>
      <c r="LLI72" s="84"/>
      <c r="LLJ72" s="135"/>
      <c r="LLK72" s="135"/>
      <c r="LLL72" s="135"/>
      <c r="LLM72" s="84"/>
      <c r="LLN72" s="135"/>
      <c r="LLO72" s="135"/>
      <c r="LLP72" s="135"/>
      <c r="LLQ72" s="84"/>
      <c r="LLR72" s="135"/>
      <c r="LLS72" s="135"/>
      <c r="LLT72" s="135"/>
      <c r="LLU72" s="84"/>
      <c r="LLV72" s="135"/>
      <c r="LLW72" s="135"/>
      <c r="LLX72" s="135"/>
      <c r="LLY72" s="84"/>
      <c r="LLZ72" s="135"/>
      <c r="LMA72" s="135"/>
      <c r="LMB72" s="135"/>
      <c r="LMC72" s="84"/>
      <c r="LMD72" s="135"/>
      <c r="LME72" s="135"/>
      <c r="LMF72" s="135"/>
      <c r="LMG72" s="84"/>
      <c r="LMH72" s="135"/>
      <c r="LMI72" s="135"/>
      <c r="LMJ72" s="135"/>
      <c r="LMK72" s="84"/>
      <c r="LML72" s="135"/>
      <c r="LMM72" s="135"/>
      <c r="LMN72" s="135"/>
      <c r="LMO72" s="84"/>
      <c r="LMP72" s="135"/>
      <c r="LMQ72" s="135"/>
      <c r="LMR72" s="135"/>
      <c r="LMS72" s="84"/>
      <c r="LMT72" s="135"/>
      <c r="LMU72" s="135"/>
      <c r="LMV72" s="135"/>
      <c r="LMW72" s="84"/>
      <c r="LMX72" s="135"/>
      <c r="LMY72" s="135"/>
      <c r="LMZ72" s="135"/>
      <c r="LNA72" s="84"/>
      <c r="LNB72" s="135"/>
      <c r="LNC72" s="135"/>
      <c r="LND72" s="135"/>
      <c r="LNE72" s="84"/>
      <c r="LNF72" s="135"/>
      <c r="LNG72" s="135"/>
      <c r="LNH72" s="135"/>
      <c r="LNI72" s="84"/>
      <c r="LNJ72" s="135"/>
      <c r="LNK72" s="135"/>
      <c r="LNL72" s="135"/>
      <c r="LNM72" s="84"/>
      <c r="LNN72" s="135"/>
      <c r="LNO72" s="135"/>
      <c r="LNP72" s="135"/>
      <c r="LNQ72" s="84"/>
      <c r="LNR72" s="135"/>
      <c r="LNS72" s="135"/>
      <c r="LNT72" s="135"/>
      <c r="LNU72" s="84"/>
      <c r="LNV72" s="135"/>
      <c r="LNW72" s="135"/>
      <c r="LNX72" s="135"/>
      <c r="LNY72" s="84"/>
      <c r="LNZ72" s="135"/>
      <c r="LOA72" s="135"/>
      <c r="LOB72" s="135"/>
      <c r="LOC72" s="84"/>
      <c r="LOD72" s="135"/>
      <c r="LOE72" s="135"/>
      <c r="LOF72" s="135"/>
      <c r="LOG72" s="84"/>
      <c r="LOH72" s="135"/>
      <c r="LOI72" s="135"/>
      <c r="LOJ72" s="135"/>
      <c r="LOK72" s="84"/>
      <c r="LOL72" s="135"/>
      <c r="LOM72" s="135"/>
      <c r="LON72" s="135"/>
      <c r="LOO72" s="84"/>
      <c r="LOP72" s="135"/>
      <c r="LOQ72" s="135"/>
      <c r="LOR72" s="135"/>
      <c r="LOS72" s="84"/>
      <c r="LOT72" s="135"/>
      <c r="LOU72" s="135"/>
      <c r="LOV72" s="135"/>
      <c r="LOW72" s="84"/>
      <c r="LOX72" s="135"/>
      <c r="LOY72" s="135"/>
      <c r="LOZ72" s="135"/>
      <c r="LPA72" s="84"/>
      <c r="LPB72" s="135"/>
      <c r="LPC72" s="135"/>
      <c r="LPD72" s="135"/>
      <c r="LPE72" s="84"/>
      <c r="LPF72" s="135"/>
      <c r="LPG72" s="135"/>
      <c r="LPH72" s="135"/>
      <c r="LPI72" s="84"/>
      <c r="LPJ72" s="135"/>
      <c r="LPK72" s="135"/>
      <c r="LPL72" s="135"/>
      <c r="LPM72" s="84"/>
      <c r="LPN72" s="135"/>
      <c r="LPO72" s="135"/>
      <c r="LPP72" s="135"/>
      <c r="LPQ72" s="84"/>
      <c r="LPR72" s="135"/>
      <c r="LPS72" s="135"/>
      <c r="LPT72" s="135"/>
      <c r="LPU72" s="84"/>
      <c r="LPV72" s="135"/>
      <c r="LPW72" s="135"/>
      <c r="LPX72" s="135"/>
      <c r="LPY72" s="84"/>
      <c r="LPZ72" s="135"/>
      <c r="LQA72" s="135"/>
      <c r="LQB72" s="135"/>
      <c r="LQC72" s="84"/>
      <c r="LQD72" s="135"/>
      <c r="LQE72" s="135"/>
      <c r="LQF72" s="135"/>
      <c r="LQG72" s="84"/>
      <c r="LQH72" s="135"/>
      <c r="LQI72" s="135"/>
      <c r="LQJ72" s="135"/>
      <c r="LQK72" s="84"/>
      <c r="LQL72" s="135"/>
      <c r="LQM72" s="135"/>
      <c r="LQN72" s="135"/>
      <c r="LQO72" s="84"/>
      <c r="LQP72" s="135"/>
      <c r="LQQ72" s="135"/>
      <c r="LQR72" s="135"/>
      <c r="LQS72" s="84"/>
      <c r="LQT72" s="135"/>
      <c r="LQU72" s="135"/>
      <c r="LQV72" s="135"/>
      <c r="LQW72" s="84"/>
      <c r="LQX72" s="135"/>
      <c r="LQY72" s="135"/>
      <c r="LQZ72" s="135"/>
      <c r="LRA72" s="84"/>
      <c r="LRB72" s="135"/>
      <c r="LRC72" s="135"/>
      <c r="LRD72" s="135"/>
      <c r="LRE72" s="84"/>
      <c r="LRF72" s="135"/>
      <c r="LRG72" s="135"/>
      <c r="LRH72" s="135"/>
      <c r="LRI72" s="84"/>
      <c r="LRJ72" s="135"/>
      <c r="LRK72" s="135"/>
      <c r="LRL72" s="135"/>
      <c r="LRM72" s="84"/>
      <c r="LRN72" s="135"/>
      <c r="LRO72" s="135"/>
      <c r="LRP72" s="135"/>
      <c r="LRQ72" s="84"/>
      <c r="LRR72" s="135"/>
      <c r="LRS72" s="135"/>
      <c r="LRT72" s="135"/>
      <c r="LRU72" s="84"/>
      <c r="LRV72" s="135"/>
      <c r="LRW72" s="135"/>
      <c r="LRX72" s="135"/>
      <c r="LRY72" s="84"/>
      <c r="LRZ72" s="135"/>
      <c r="LSA72" s="135"/>
      <c r="LSB72" s="135"/>
      <c r="LSC72" s="84"/>
      <c r="LSD72" s="135"/>
      <c r="LSE72" s="135"/>
      <c r="LSF72" s="135"/>
      <c r="LSG72" s="84"/>
      <c r="LSH72" s="135"/>
      <c r="LSI72" s="135"/>
      <c r="LSJ72" s="135"/>
      <c r="LSK72" s="84"/>
      <c r="LSL72" s="135"/>
      <c r="LSM72" s="135"/>
      <c r="LSN72" s="135"/>
      <c r="LSO72" s="84"/>
      <c r="LSP72" s="135"/>
      <c r="LSQ72" s="135"/>
      <c r="LSR72" s="135"/>
      <c r="LSS72" s="84"/>
      <c r="LST72" s="135"/>
      <c r="LSU72" s="135"/>
      <c r="LSV72" s="135"/>
      <c r="LSW72" s="84"/>
      <c r="LSX72" s="135"/>
      <c r="LSY72" s="135"/>
      <c r="LSZ72" s="135"/>
      <c r="LTA72" s="84"/>
      <c r="LTB72" s="135"/>
      <c r="LTC72" s="135"/>
      <c r="LTD72" s="135"/>
      <c r="LTE72" s="84"/>
      <c r="LTF72" s="135"/>
      <c r="LTG72" s="135"/>
      <c r="LTH72" s="135"/>
      <c r="LTI72" s="84"/>
      <c r="LTJ72" s="135"/>
      <c r="LTK72" s="135"/>
      <c r="LTL72" s="135"/>
      <c r="LTM72" s="84"/>
      <c r="LTN72" s="135"/>
      <c r="LTO72" s="135"/>
      <c r="LTP72" s="135"/>
      <c r="LTQ72" s="84"/>
      <c r="LTR72" s="135"/>
      <c r="LTS72" s="135"/>
      <c r="LTT72" s="135"/>
      <c r="LTU72" s="84"/>
      <c r="LTV72" s="135"/>
      <c r="LTW72" s="135"/>
      <c r="LTX72" s="135"/>
      <c r="LTY72" s="84"/>
      <c r="LTZ72" s="135"/>
      <c r="LUA72" s="135"/>
      <c r="LUB72" s="135"/>
      <c r="LUC72" s="84"/>
      <c r="LUD72" s="135"/>
      <c r="LUE72" s="135"/>
      <c r="LUF72" s="135"/>
      <c r="LUG72" s="84"/>
      <c r="LUH72" s="135"/>
      <c r="LUI72" s="135"/>
      <c r="LUJ72" s="135"/>
      <c r="LUK72" s="84"/>
      <c r="LUL72" s="135"/>
      <c r="LUM72" s="135"/>
      <c r="LUN72" s="135"/>
      <c r="LUO72" s="84"/>
      <c r="LUP72" s="135"/>
      <c r="LUQ72" s="135"/>
      <c r="LUR72" s="135"/>
      <c r="LUS72" s="84"/>
      <c r="LUT72" s="135"/>
      <c r="LUU72" s="135"/>
      <c r="LUV72" s="135"/>
      <c r="LUW72" s="84"/>
      <c r="LUX72" s="135"/>
      <c r="LUY72" s="135"/>
      <c r="LUZ72" s="135"/>
      <c r="LVA72" s="84"/>
      <c r="LVB72" s="135"/>
      <c r="LVC72" s="135"/>
      <c r="LVD72" s="135"/>
      <c r="LVE72" s="84"/>
      <c r="LVF72" s="135"/>
      <c r="LVG72" s="135"/>
      <c r="LVH72" s="135"/>
      <c r="LVI72" s="84"/>
      <c r="LVJ72" s="135"/>
      <c r="LVK72" s="135"/>
      <c r="LVL72" s="135"/>
      <c r="LVM72" s="84"/>
      <c r="LVN72" s="135"/>
      <c r="LVO72" s="135"/>
      <c r="LVP72" s="135"/>
      <c r="LVQ72" s="84"/>
      <c r="LVR72" s="135"/>
      <c r="LVS72" s="135"/>
      <c r="LVT72" s="135"/>
      <c r="LVU72" s="84"/>
      <c r="LVV72" s="135"/>
      <c r="LVW72" s="135"/>
      <c r="LVX72" s="135"/>
      <c r="LVY72" s="84"/>
      <c r="LVZ72" s="135"/>
      <c r="LWA72" s="135"/>
      <c r="LWB72" s="135"/>
      <c r="LWC72" s="84"/>
      <c r="LWD72" s="135"/>
      <c r="LWE72" s="135"/>
      <c r="LWF72" s="135"/>
      <c r="LWG72" s="84"/>
      <c r="LWH72" s="135"/>
      <c r="LWI72" s="135"/>
      <c r="LWJ72" s="135"/>
      <c r="LWK72" s="84"/>
      <c r="LWL72" s="135"/>
      <c r="LWM72" s="135"/>
      <c r="LWN72" s="135"/>
      <c r="LWO72" s="84"/>
      <c r="LWP72" s="135"/>
      <c r="LWQ72" s="135"/>
      <c r="LWR72" s="135"/>
      <c r="LWS72" s="84"/>
      <c r="LWT72" s="135"/>
      <c r="LWU72" s="135"/>
      <c r="LWV72" s="135"/>
      <c r="LWW72" s="84"/>
      <c r="LWX72" s="135"/>
      <c r="LWY72" s="135"/>
      <c r="LWZ72" s="135"/>
      <c r="LXA72" s="84"/>
      <c r="LXB72" s="135"/>
      <c r="LXC72" s="135"/>
      <c r="LXD72" s="135"/>
      <c r="LXE72" s="84"/>
      <c r="LXF72" s="135"/>
      <c r="LXG72" s="135"/>
      <c r="LXH72" s="135"/>
      <c r="LXI72" s="84"/>
      <c r="LXJ72" s="135"/>
      <c r="LXK72" s="135"/>
      <c r="LXL72" s="135"/>
      <c r="LXM72" s="84"/>
      <c r="LXN72" s="135"/>
      <c r="LXO72" s="135"/>
      <c r="LXP72" s="135"/>
      <c r="LXQ72" s="84"/>
      <c r="LXR72" s="135"/>
      <c r="LXS72" s="135"/>
      <c r="LXT72" s="135"/>
      <c r="LXU72" s="84"/>
      <c r="LXV72" s="135"/>
      <c r="LXW72" s="135"/>
      <c r="LXX72" s="135"/>
      <c r="LXY72" s="84"/>
      <c r="LXZ72" s="135"/>
      <c r="LYA72" s="135"/>
      <c r="LYB72" s="135"/>
      <c r="LYC72" s="84"/>
      <c r="LYD72" s="135"/>
      <c r="LYE72" s="135"/>
      <c r="LYF72" s="135"/>
      <c r="LYG72" s="84"/>
      <c r="LYH72" s="135"/>
      <c r="LYI72" s="135"/>
      <c r="LYJ72" s="135"/>
      <c r="LYK72" s="84"/>
      <c r="LYL72" s="135"/>
      <c r="LYM72" s="135"/>
      <c r="LYN72" s="135"/>
      <c r="LYO72" s="84"/>
      <c r="LYP72" s="135"/>
      <c r="LYQ72" s="135"/>
      <c r="LYR72" s="135"/>
      <c r="LYS72" s="84"/>
      <c r="LYT72" s="135"/>
      <c r="LYU72" s="135"/>
      <c r="LYV72" s="135"/>
      <c r="LYW72" s="84"/>
      <c r="LYX72" s="135"/>
      <c r="LYY72" s="135"/>
      <c r="LYZ72" s="135"/>
      <c r="LZA72" s="84"/>
      <c r="LZB72" s="135"/>
      <c r="LZC72" s="135"/>
      <c r="LZD72" s="135"/>
      <c r="LZE72" s="84"/>
      <c r="LZF72" s="135"/>
      <c r="LZG72" s="135"/>
      <c r="LZH72" s="135"/>
      <c r="LZI72" s="84"/>
      <c r="LZJ72" s="135"/>
      <c r="LZK72" s="135"/>
      <c r="LZL72" s="135"/>
      <c r="LZM72" s="84"/>
      <c r="LZN72" s="135"/>
      <c r="LZO72" s="135"/>
      <c r="LZP72" s="135"/>
      <c r="LZQ72" s="84"/>
      <c r="LZR72" s="135"/>
      <c r="LZS72" s="135"/>
      <c r="LZT72" s="135"/>
      <c r="LZU72" s="84"/>
      <c r="LZV72" s="135"/>
      <c r="LZW72" s="135"/>
      <c r="LZX72" s="135"/>
      <c r="LZY72" s="84"/>
      <c r="LZZ72" s="135"/>
      <c r="MAA72" s="135"/>
      <c r="MAB72" s="135"/>
      <c r="MAC72" s="84"/>
      <c r="MAD72" s="135"/>
      <c r="MAE72" s="135"/>
      <c r="MAF72" s="135"/>
      <c r="MAG72" s="84"/>
      <c r="MAH72" s="135"/>
      <c r="MAI72" s="135"/>
      <c r="MAJ72" s="135"/>
      <c r="MAK72" s="84"/>
      <c r="MAL72" s="135"/>
      <c r="MAM72" s="135"/>
      <c r="MAN72" s="135"/>
      <c r="MAO72" s="84"/>
      <c r="MAP72" s="135"/>
      <c r="MAQ72" s="135"/>
      <c r="MAR72" s="135"/>
      <c r="MAS72" s="84"/>
      <c r="MAT72" s="135"/>
      <c r="MAU72" s="135"/>
      <c r="MAV72" s="135"/>
      <c r="MAW72" s="84"/>
      <c r="MAX72" s="135"/>
      <c r="MAY72" s="135"/>
      <c r="MAZ72" s="135"/>
      <c r="MBA72" s="84"/>
      <c r="MBB72" s="135"/>
      <c r="MBC72" s="135"/>
      <c r="MBD72" s="135"/>
      <c r="MBE72" s="84"/>
      <c r="MBF72" s="135"/>
      <c r="MBG72" s="135"/>
      <c r="MBH72" s="135"/>
      <c r="MBI72" s="84"/>
      <c r="MBJ72" s="135"/>
      <c r="MBK72" s="135"/>
      <c r="MBL72" s="135"/>
      <c r="MBM72" s="84"/>
      <c r="MBN72" s="135"/>
      <c r="MBO72" s="135"/>
      <c r="MBP72" s="135"/>
      <c r="MBQ72" s="84"/>
      <c r="MBR72" s="135"/>
      <c r="MBS72" s="135"/>
      <c r="MBT72" s="135"/>
      <c r="MBU72" s="84"/>
      <c r="MBV72" s="135"/>
      <c r="MBW72" s="135"/>
      <c r="MBX72" s="135"/>
      <c r="MBY72" s="84"/>
      <c r="MBZ72" s="135"/>
      <c r="MCA72" s="135"/>
      <c r="MCB72" s="135"/>
      <c r="MCC72" s="84"/>
      <c r="MCD72" s="135"/>
      <c r="MCE72" s="135"/>
      <c r="MCF72" s="135"/>
      <c r="MCG72" s="84"/>
      <c r="MCH72" s="135"/>
      <c r="MCI72" s="135"/>
      <c r="MCJ72" s="135"/>
      <c r="MCK72" s="84"/>
      <c r="MCL72" s="135"/>
      <c r="MCM72" s="135"/>
      <c r="MCN72" s="135"/>
      <c r="MCO72" s="84"/>
      <c r="MCP72" s="135"/>
      <c r="MCQ72" s="135"/>
      <c r="MCR72" s="135"/>
      <c r="MCS72" s="84"/>
      <c r="MCT72" s="135"/>
      <c r="MCU72" s="135"/>
      <c r="MCV72" s="135"/>
      <c r="MCW72" s="84"/>
      <c r="MCX72" s="135"/>
      <c r="MCY72" s="135"/>
      <c r="MCZ72" s="135"/>
      <c r="MDA72" s="84"/>
      <c r="MDB72" s="135"/>
      <c r="MDC72" s="135"/>
      <c r="MDD72" s="135"/>
      <c r="MDE72" s="84"/>
      <c r="MDF72" s="135"/>
      <c r="MDG72" s="135"/>
      <c r="MDH72" s="135"/>
      <c r="MDI72" s="84"/>
      <c r="MDJ72" s="135"/>
      <c r="MDK72" s="135"/>
      <c r="MDL72" s="135"/>
      <c r="MDM72" s="84"/>
      <c r="MDN72" s="135"/>
      <c r="MDO72" s="135"/>
      <c r="MDP72" s="135"/>
      <c r="MDQ72" s="84"/>
      <c r="MDR72" s="135"/>
      <c r="MDS72" s="135"/>
      <c r="MDT72" s="135"/>
      <c r="MDU72" s="84"/>
      <c r="MDV72" s="135"/>
      <c r="MDW72" s="135"/>
      <c r="MDX72" s="135"/>
      <c r="MDY72" s="84"/>
      <c r="MDZ72" s="135"/>
      <c r="MEA72" s="135"/>
      <c r="MEB72" s="135"/>
      <c r="MEC72" s="84"/>
      <c r="MED72" s="135"/>
      <c r="MEE72" s="135"/>
      <c r="MEF72" s="135"/>
      <c r="MEG72" s="84"/>
      <c r="MEH72" s="135"/>
      <c r="MEI72" s="135"/>
      <c r="MEJ72" s="135"/>
      <c r="MEK72" s="84"/>
      <c r="MEL72" s="135"/>
      <c r="MEM72" s="135"/>
      <c r="MEN72" s="135"/>
      <c r="MEO72" s="84"/>
      <c r="MEP72" s="135"/>
      <c r="MEQ72" s="135"/>
      <c r="MER72" s="135"/>
      <c r="MES72" s="84"/>
      <c r="MET72" s="135"/>
      <c r="MEU72" s="135"/>
      <c r="MEV72" s="135"/>
      <c r="MEW72" s="84"/>
      <c r="MEX72" s="135"/>
      <c r="MEY72" s="135"/>
      <c r="MEZ72" s="135"/>
      <c r="MFA72" s="84"/>
      <c r="MFB72" s="135"/>
      <c r="MFC72" s="135"/>
      <c r="MFD72" s="135"/>
      <c r="MFE72" s="84"/>
      <c r="MFF72" s="135"/>
      <c r="MFG72" s="135"/>
      <c r="MFH72" s="135"/>
      <c r="MFI72" s="84"/>
      <c r="MFJ72" s="135"/>
      <c r="MFK72" s="135"/>
      <c r="MFL72" s="135"/>
      <c r="MFM72" s="84"/>
      <c r="MFN72" s="135"/>
      <c r="MFO72" s="135"/>
      <c r="MFP72" s="135"/>
      <c r="MFQ72" s="84"/>
      <c r="MFR72" s="135"/>
      <c r="MFS72" s="135"/>
      <c r="MFT72" s="135"/>
      <c r="MFU72" s="84"/>
      <c r="MFV72" s="135"/>
      <c r="MFW72" s="135"/>
      <c r="MFX72" s="135"/>
      <c r="MFY72" s="84"/>
      <c r="MFZ72" s="135"/>
      <c r="MGA72" s="135"/>
      <c r="MGB72" s="135"/>
      <c r="MGC72" s="84"/>
      <c r="MGD72" s="135"/>
      <c r="MGE72" s="135"/>
      <c r="MGF72" s="135"/>
      <c r="MGG72" s="84"/>
      <c r="MGH72" s="135"/>
      <c r="MGI72" s="135"/>
      <c r="MGJ72" s="135"/>
      <c r="MGK72" s="84"/>
      <c r="MGL72" s="135"/>
      <c r="MGM72" s="135"/>
      <c r="MGN72" s="135"/>
      <c r="MGO72" s="84"/>
      <c r="MGP72" s="135"/>
      <c r="MGQ72" s="135"/>
      <c r="MGR72" s="135"/>
      <c r="MGS72" s="84"/>
      <c r="MGT72" s="135"/>
      <c r="MGU72" s="135"/>
      <c r="MGV72" s="135"/>
      <c r="MGW72" s="84"/>
      <c r="MGX72" s="135"/>
      <c r="MGY72" s="135"/>
      <c r="MGZ72" s="135"/>
      <c r="MHA72" s="84"/>
      <c r="MHB72" s="135"/>
      <c r="MHC72" s="135"/>
      <c r="MHD72" s="135"/>
      <c r="MHE72" s="84"/>
      <c r="MHF72" s="135"/>
      <c r="MHG72" s="135"/>
      <c r="MHH72" s="135"/>
      <c r="MHI72" s="84"/>
      <c r="MHJ72" s="135"/>
      <c r="MHK72" s="135"/>
      <c r="MHL72" s="135"/>
      <c r="MHM72" s="84"/>
      <c r="MHN72" s="135"/>
      <c r="MHO72" s="135"/>
      <c r="MHP72" s="135"/>
      <c r="MHQ72" s="84"/>
      <c r="MHR72" s="135"/>
      <c r="MHS72" s="135"/>
      <c r="MHT72" s="135"/>
      <c r="MHU72" s="84"/>
      <c r="MHV72" s="135"/>
      <c r="MHW72" s="135"/>
      <c r="MHX72" s="135"/>
      <c r="MHY72" s="84"/>
      <c r="MHZ72" s="135"/>
      <c r="MIA72" s="135"/>
      <c r="MIB72" s="135"/>
      <c r="MIC72" s="84"/>
      <c r="MID72" s="135"/>
      <c r="MIE72" s="135"/>
      <c r="MIF72" s="135"/>
      <c r="MIG72" s="84"/>
      <c r="MIH72" s="135"/>
      <c r="MII72" s="135"/>
      <c r="MIJ72" s="135"/>
      <c r="MIK72" s="84"/>
      <c r="MIL72" s="135"/>
      <c r="MIM72" s="135"/>
      <c r="MIN72" s="135"/>
      <c r="MIO72" s="84"/>
      <c r="MIP72" s="135"/>
      <c r="MIQ72" s="135"/>
      <c r="MIR72" s="135"/>
      <c r="MIS72" s="84"/>
      <c r="MIT72" s="135"/>
      <c r="MIU72" s="135"/>
      <c r="MIV72" s="135"/>
      <c r="MIW72" s="84"/>
      <c r="MIX72" s="135"/>
      <c r="MIY72" s="135"/>
      <c r="MIZ72" s="135"/>
      <c r="MJA72" s="84"/>
      <c r="MJB72" s="135"/>
      <c r="MJC72" s="135"/>
      <c r="MJD72" s="135"/>
      <c r="MJE72" s="84"/>
      <c r="MJF72" s="135"/>
      <c r="MJG72" s="135"/>
      <c r="MJH72" s="135"/>
      <c r="MJI72" s="84"/>
      <c r="MJJ72" s="135"/>
      <c r="MJK72" s="135"/>
      <c r="MJL72" s="135"/>
      <c r="MJM72" s="84"/>
      <c r="MJN72" s="135"/>
      <c r="MJO72" s="135"/>
      <c r="MJP72" s="135"/>
      <c r="MJQ72" s="84"/>
      <c r="MJR72" s="135"/>
      <c r="MJS72" s="135"/>
      <c r="MJT72" s="135"/>
      <c r="MJU72" s="84"/>
      <c r="MJV72" s="135"/>
      <c r="MJW72" s="135"/>
      <c r="MJX72" s="135"/>
      <c r="MJY72" s="84"/>
      <c r="MJZ72" s="135"/>
      <c r="MKA72" s="135"/>
      <c r="MKB72" s="135"/>
      <c r="MKC72" s="84"/>
      <c r="MKD72" s="135"/>
      <c r="MKE72" s="135"/>
      <c r="MKF72" s="135"/>
      <c r="MKG72" s="84"/>
      <c r="MKH72" s="135"/>
      <c r="MKI72" s="135"/>
      <c r="MKJ72" s="135"/>
      <c r="MKK72" s="84"/>
      <c r="MKL72" s="135"/>
      <c r="MKM72" s="135"/>
      <c r="MKN72" s="135"/>
      <c r="MKO72" s="84"/>
      <c r="MKP72" s="135"/>
      <c r="MKQ72" s="135"/>
      <c r="MKR72" s="135"/>
      <c r="MKS72" s="84"/>
      <c r="MKT72" s="135"/>
      <c r="MKU72" s="135"/>
      <c r="MKV72" s="135"/>
      <c r="MKW72" s="84"/>
      <c r="MKX72" s="135"/>
      <c r="MKY72" s="135"/>
      <c r="MKZ72" s="135"/>
      <c r="MLA72" s="84"/>
      <c r="MLB72" s="135"/>
      <c r="MLC72" s="135"/>
      <c r="MLD72" s="135"/>
      <c r="MLE72" s="84"/>
      <c r="MLF72" s="135"/>
      <c r="MLG72" s="135"/>
      <c r="MLH72" s="135"/>
      <c r="MLI72" s="84"/>
      <c r="MLJ72" s="135"/>
      <c r="MLK72" s="135"/>
      <c r="MLL72" s="135"/>
      <c r="MLM72" s="84"/>
      <c r="MLN72" s="135"/>
      <c r="MLO72" s="135"/>
      <c r="MLP72" s="135"/>
      <c r="MLQ72" s="84"/>
      <c r="MLR72" s="135"/>
      <c r="MLS72" s="135"/>
      <c r="MLT72" s="135"/>
      <c r="MLU72" s="84"/>
      <c r="MLV72" s="135"/>
      <c r="MLW72" s="135"/>
      <c r="MLX72" s="135"/>
      <c r="MLY72" s="84"/>
      <c r="MLZ72" s="135"/>
      <c r="MMA72" s="135"/>
      <c r="MMB72" s="135"/>
      <c r="MMC72" s="84"/>
      <c r="MMD72" s="135"/>
      <c r="MME72" s="135"/>
      <c r="MMF72" s="135"/>
      <c r="MMG72" s="84"/>
      <c r="MMH72" s="135"/>
      <c r="MMI72" s="135"/>
      <c r="MMJ72" s="135"/>
      <c r="MMK72" s="84"/>
      <c r="MML72" s="135"/>
      <c r="MMM72" s="135"/>
      <c r="MMN72" s="135"/>
      <c r="MMO72" s="84"/>
      <c r="MMP72" s="135"/>
      <c r="MMQ72" s="135"/>
      <c r="MMR72" s="135"/>
      <c r="MMS72" s="84"/>
      <c r="MMT72" s="135"/>
      <c r="MMU72" s="135"/>
      <c r="MMV72" s="135"/>
      <c r="MMW72" s="84"/>
      <c r="MMX72" s="135"/>
      <c r="MMY72" s="135"/>
      <c r="MMZ72" s="135"/>
      <c r="MNA72" s="84"/>
      <c r="MNB72" s="135"/>
      <c r="MNC72" s="135"/>
      <c r="MND72" s="135"/>
      <c r="MNE72" s="84"/>
      <c r="MNF72" s="135"/>
      <c r="MNG72" s="135"/>
      <c r="MNH72" s="135"/>
      <c r="MNI72" s="84"/>
      <c r="MNJ72" s="135"/>
      <c r="MNK72" s="135"/>
      <c r="MNL72" s="135"/>
      <c r="MNM72" s="84"/>
      <c r="MNN72" s="135"/>
      <c r="MNO72" s="135"/>
      <c r="MNP72" s="135"/>
      <c r="MNQ72" s="84"/>
      <c r="MNR72" s="135"/>
      <c r="MNS72" s="135"/>
      <c r="MNT72" s="135"/>
      <c r="MNU72" s="84"/>
      <c r="MNV72" s="135"/>
      <c r="MNW72" s="135"/>
      <c r="MNX72" s="135"/>
      <c r="MNY72" s="84"/>
      <c r="MNZ72" s="135"/>
      <c r="MOA72" s="135"/>
      <c r="MOB72" s="135"/>
      <c r="MOC72" s="84"/>
      <c r="MOD72" s="135"/>
      <c r="MOE72" s="135"/>
      <c r="MOF72" s="135"/>
      <c r="MOG72" s="84"/>
      <c r="MOH72" s="135"/>
      <c r="MOI72" s="135"/>
      <c r="MOJ72" s="135"/>
      <c r="MOK72" s="84"/>
      <c r="MOL72" s="135"/>
      <c r="MOM72" s="135"/>
      <c r="MON72" s="135"/>
      <c r="MOO72" s="84"/>
      <c r="MOP72" s="135"/>
      <c r="MOQ72" s="135"/>
      <c r="MOR72" s="135"/>
      <c r="MOS72" s="84"/>
      <c r="MOT72" s="135"/>
      <c r="MOU72" s="135"/>
      <c r="MOV72" s="135"/>
      <c r="MOW72" s="84"/>
      <c r="MOX72" s="135"/>
      <c r="MOY72" s="135"/>
      <c r="MOZ72" s="135"/>
      <c r="MPA72" s="84"/>
      <c r="MPB72" s="135"/>
      <c r="MPC72" s="135"/>
      <c r="MPD72" s="135"/>
      <c r="MPE72" s="84"/>
      <c r="MPF72" s="135"/>
      <c r="MPG72" s="135"/>
      <c r="MPH72" s="135"/>
      <c r="MPI72" s="84"/>
      <c r="MPJ72" s="135"/>
      <c r="MPK72" s="135"/>
      <c r="MPL72" s="135"/>
      <c r="MPM72" s="84"/>
      <c r="MPN72" s="135"/>
      <c r="MPO72" s="135"/>
      <c r="MPP72" s="135"/>
      <c r="MPQ72" s="84"/>
      <c r="MPR72" s="135"/>
      <c r="MPS72" s="135"/>
      <c r="MPT72" s="135"/>
      <c r="MPU72" s="84"/>
      <c r="MPV72" s="135"/>
      <c r="MPW72" s="135"/>
      <c r="MPX72" s="135"/>
      <c r="MPY72" s="84"/>
      <c r="MPZ72" s="135"/>
      <c r="MQA72" s="135"/>
      <c r="MQB72" s="135"/>
      <c r="MQC72" s="84"/>
      <c r="MQD72" s="135"/>
      <c r="MQE72" s="135"/>
      <c r="MQF72" s="135"/>
      <c r="MQG72" s="84"/>
      <c r="MQH72" s="135"/>
      <c r="MQI72" s="135"/>
      <c r="MQJ72" s="135"/>
      <c r="MQK72" s="84"/>
      <c r="MQL72" s="135"/>
      <c r="MQM72" s="135"/>
      <c r="MQN72" s="135"/>
      <c r="MQO72" s="84"/>
      <c r="MQP72" s="135"/>
      <c r="MQQ72" s="135"/>
      <c r="MQR72" s="135"/>
      <c r="MQS72" s="84"/>
      <c r="MQT72" s="135"/>
      <c r="MQU72" s="135"/>
      <c r="MQV72" s="135"/>
      <c r="MQW72" s="84"/>
      <c r="MQX72" s="135"/>
      <c r="MQY72" s="135"/>
      <c r="MQZ72" s="135"/>
      <c r="MRA72" s="84"/>
      <c r="MRB72" s="135"/>
      <c r="MRC72" s="135"/>
      <c r="MRD72" s="135"/>
      <c r="MRE72" s="84"/>
      <c r="MRF72" s="135"/>
      <c r="MRG72" s="135"/>
      <c r="MRH72" s="135"/>
      <c r="MRI72" s="84"/>
      <c r="MRJ72" s="135"/>
      <c r="MRK72" s="135"/>
      <c r="MRL72" s="135"/>
      <c r="MRM72" s="84"/>
      <c r="MRN72" s="135"/>
      <c r="MRO72" s="135"/>
      <c r="MRP72" s="135"/>
      <c r="MRQ72" s="84"/>
      <c r="MRR72" s="135"/>
      <c r="MRS72" s="135"/>
      <c r="MRT72" s="135"/>
      <c r="MRU72" s="84"/>
      <c r="MRV72" s="135"/>
      <c r="MRW72" s="135"/>
      <c r="MRX72" s="135"/>
      <c r="MRY72" s="84"/>
      <c r="MRZ72" s="135"/>
      <c r="MSA72" s="135"/>
      <c r="MSB72" s="135"/>
      <c r="MSC72" s="84"/>
      <c r="MSD72" s="135"/>
      <c r="MSE72" s="135"/>
      <c r="MSF72" s="135"/>
      <c r="MSG72" s="84"/>
      <c r="MSH72" s="135"/>
      <c r="MSI72" s="135"/>
      <c r="MSJ72" s="135"/>
      <c r="MSK72" s="84"/>
      <c r="MSL72" s="135"/>
      <c r="MSM72" s="135"/>
      <c r="MSN72" s="135"/>
      <c r="MSO72" s="84"/>
      <c r="MSP72" s="135"/>
      <c r="MSQ72" s="135"/>
      <c r="MSR72" s="135"/>
      <c r="MSS72" s="84"/>
      <c r="MST72" s="135"/>
      <c r="MSU72" s="135"/>
      <c r="MSV72" s="135"/>
      <c r="MSW72" s="84"/>
      <c r="MSX72" s="135"/>
      <c r="MSY72" s="135"/>
      <c r="MSZ72" s="135"/>
      <c r="MTA72" s="84"/>
      <c r="MTB72" s="135"/>
      <c r="MTC72" s="135"/>
      <c r="MTD72" s="135"/>
      <c r="MTE72" s="84"/>
      <c r="MTF72" s="135"/>
      <c r="MTG72" s="135"/>
      <c r="MTH72" s="135"/>
      <c r="MTI72" s="84"/>
      <c r="MTJ72" s="135"/>
      <c r="MTK72" s="135"/>
      <c r="MTL72" s="135"/>
      <c r="MTM72" s="84"/>
      <c r="MTN72" s="135"/>
      <c r="MTO72" s="135"/>
      <c r="MTP72" s="135"/>
      <c r="MTQ72" s="84"/>
      <c r="MTR72" s="135"/>
      <c r="MTS72" s="135"/>
      <c r="MTT72" s="135"/>
      <c r="MTU72" s="84"/>
      <c r="MTV72" s="135"/>
      <c r="MTW72" s="135"/>
      <c r="MTX72" s="135"/>
      <c r="MTY72" s="84"/>
      <c r="MTZ72" s="135"/>
      <c r="MUA72" s="135"/>
      <c r="MUB72" s="135"/>
      <c r="MUC72" s="84"/>
      <c r="MUD72" s="135"/>
      <c r="MUE72" s="135"/>
      <c r="MUF72" s="135"/>
      <c r="MUG72" s="84"/>
      <c r="MUH72" s="135"/>
      <c r="MUI72" s="135"/>
      <c r="MUJ72" s="135"/>
      <c r="MUK72" s="84"/>
      <c r="MUL72" s="135"/>
      <c r="MUM72" s="135"/>
      <c r="MUN72" s="135"/>
      <c r="MUO72" s="84"/>
      <c r="MUP72" s="135"/>
      <c r="MUQ72" s="135"/>
      <c r="MUR72" s="135"/>
      <c r="MUS72" s="84"/>
      <c r="MUT72" s="135"/>
      <c r="MUU72" s="135"/>
      <c r="MUV72" s="135"/>
      <c r="MUW72" s="84"/>
      <c r="MUX72" s="135"/>
      <c r="MUY72" s="135"/>
      <c r="MUZ72" s="135"/>
      <c r="MVA72" s="84"/>
      <c r="MVB72" s="135"/>
      <c r="MVC72" s="135"/>
      <c r="MVD72" s="135"/>
      <c r="MVE72" s="84"/>
      <c r="MVF72" s="135"/>
      <c r="MVG72" s="135"/>
      <c r="MVH72" s="135"/>
      <c r="MVI72" s="84"/>
      <c r="MVJ72" s="135"/>
      <c r="MVK72" s="135"/>
      <c r="MVL72" s="135"/>
      <c r="MVM72" s="84"/>
      <c r="MVN72" s="135"/>
      <c r="MVO72" s="135"/>
      <c r="MVP72" s="135"/>
      <c r="MVQ72" s="84"/>
      <c r="MVR72" s="135"/>
      <c r="MVS72" s="135"/>
      <c r="MVT72" s="135"/>
      <c r="MVU72" s="84"/>
      <c r="MVV72" s="135"/>
      <c r="MVW72" s="135"/>
      <c r="MVX72" s="135"/>
      <c r="MVY72" s="84"/>
      <c r="MVZ72" s="135"/>
      <c r="MWA72" s="135"/>
      <c r="MWB72" s="135"/>
      <c r="MWC72" s="84"/>
      <c r="MWD72" s="135"/>
      <c r="MWE72" s="135"/>
      <c r="MWF72" s="135"/>
      <c r="MWG72" s="84"/>
      <c r="MWH72" s="135"/>
      <c r="MWI72" s="135"/>
      <c r="MWJ72" s="135"/>
      <c r="MWK72" s="84"/>
      <c r="MWL72" s="135"/>
      <c r="MWM72" s="135"/>
      <c r="MWN72" s="135"/>
      <c r="MWO72" s="84"/>
      <c r="MWP72" s="135"/>
      <c r="MWQ72" s="135"/>
      <c r="MWR72" s="135"/>
      <c r="MWS72" s="84"/>
      <c r="MWT72" s="135"/>
      <c r="MWU72" s="135"/>
      <c r="MWV72" s="135"/>
      <c r="MWW72" s="84"/>
      <c r="MWX72" s="135"/>
      <c r="MWY72" s="135"/>
      <c r="MWZ72" s="135"/>
      <c r="MXA72" s="84"/>
      <c r="MXB72" s="135"/>
      <c r="MXC72" s="135"/>
      <c r="MXD72" s="135"/>
      <c r="MXE72" s="84"/>
      <c r="MXF72" s="135"/>
      <c r="MXG72" s="135"/>
      <c r="MXH72" s="135"/>
      <c r="MXI72" s="84"/>
      <c r="MXJ72" s="135"/>
      <c r="MXK72" s="135"/>
      <c r="MXL72" s="135"/>
      <c r="MXM72" s="84"/>
      <c r="MXN72" s="135"/>
      <c r="MXO72" s="135"/>
      <c r="MXP72" s="135"/>
      <c r="MXQ72" s="84"/>
      <c r="MXR72" s="135"/>
      <c r="MXS72" s="135"/>
      <c r="MXT72" s="135"/>
      <c r="MXU72" s="84"/>
      <c r="MXV72" s="135"/>
      <c r="MXW72" s="135"/>
      <c r="MXX72" s="135"/>
      <c r="MXY72" s="84"/>
      <c r="MXZ72" s="135"/>
      <c r="MYA72" s="135"/>
      <c r="MYB72" s="135"/>
      <c r="MYC72" s="84"/>
      <c r="MYD72" s="135"/>
      <c r="MYE72" s="135"/>
      <c r="MYF72" s="135"/>
      <c r="MYG72" s="84"/>
      <c r="MYH72" s="135"/>
      <c r="MYI72" s="135"/>
      <c r="MYJ72" s="135"/>
      <c r="MYK72" s="84"/>
      <c r="MYL72" s="135"/>
      <c r="MYM72" s="135"/>
      <c r="MYN72" s="135"/>
      <c r="MYO72" s="84"/>
      <c r="MYP72" s="135"/>
      <c r="MYQ72" s="135"/>
      <c r="MYR72" s="135"/>
      <c r="MYS72" s="84"/>
      <c r="MYT72" s="135"/>
      <c r="MYU72" s="135"/>
      <c r="MYV72" s="135"/>
      <c r="MYW72" s="84"/>
      <c r="MYX72" s="135"/>
      <c r="MYY72" s="135"/>
      <c r="MYZ72" s="135"/>
      <c r="MZA72" s="84"/>
      <c r="MZB72" s="135"/>
      <c r="MZC72" s="135"/>
      <c r="MZD72" s="135"/>
      <c r="MZE72" s="84"/>
      <c r="MZF72" s="135"/>
      <c r="MZG72" s="135"/>
      <c r="MZH72" s="135"/>
      <c r="MZI72" s="84"/>
      <c r="MZJ72" s="135"/>
      <c r="MZK72" s="135"/>
      <c r="MZL72" s="135"/>
      <c r="MZM72" s="84"/>
      <c r="MZN72" s="135"/>
      <c r="MZO72" s="135"/>
      <c r="MZP72" s="135"/>
      <c r="MZQ72" s="84"/>
      <c r="MZR72" s="135"/>
      <c r="MZS72" s="135"/>
      <c r="MZT72" s="135"/>
      <c r="MZU72" s="84"/>
      <c r="MZV72" s="135"/>
      <c r="MZW72" s="135"/>
      <c r="MZX72" s="135"/>
      <c r="MZY72" s="84"/>
      <c r="MZZ72" s="135"/>
      <c r="NAA72" s="135"/>
      <c r="NAB72" s="135"/>
      <c r="NAC72" s="84"/>
      <c r="NAD72" s="135"/>
      <c r="NAE72" s="135"/>
      <c r="NAF72" s="135"/>
      <c r="NAG72" s="84"/>
      <c r="NAH72" s="135"/>
      <c r="NAI72" s="135"/>
      <c r="NAJ72" s="135"/>
      <c r="NAK72" s="84"/>
      <c r="NAL72" s="135"/>
      <c r="NAM72" s="135"/>
      <c r="NAN72" s="135"/>
      <c r="NAO72" s="84"/>
      <c r="NAP72" s="135"/>
      <c r="NAQ72" s="135"/>
      <c r="NAR72" s="135"/>
      <c r="NAS72" s="84"/>
      <c r="NAT72" s="135"/>
      <c r="NAU72" s="135"/>
      <c r="NAV72" s="135"/>
      <c r="NAW72" s="84"/>
      <c r="NAX72" s="135"/>
      <c r="NAY72" s="135"/>
      <c r="NAZ72" s="135"/>
      <c r="NBA72" s="84"/>
      <c r="NBB72" s="135"/>
      <c r="NBC72" s="135"/>
      <c r="NBD72" s="135"/>
      <c r="NBE72" s="84"/>
      <c r="NBF72" s="135"/>
      <c r="NBG72" s="135"/>
      <c r="NBH72" s="135"/>
      <c r="NBI72" s="84"/>
      <c r="NBJ72" s="135"/>
      <c r="NBK72" s="135"/>
      <c r="NBL72" s="135"/>
      <c r="NBM72" s="84"/>
      <c r="NBN72" s="135"/>
      <c r="NBO72" s="135"/>
      <c r="NBP72" s="135"/>
      <c r="NBQ72" s="84"/>
      <c r="NBR72" s="135"/>
      <c r="NBS72" s="135"/>
      <c r="NBT72" s="135"/>
      <c r="NBU72" s="84"/>
      <c r="NBV72" s="135"/>
      <c r="NBW72" s="135"/>
      <c r="NBX72" s="135"/>
      <c r="NBY72" s="84"/>
      <c r="NBZ72" s="135"/>
      <c r="NCA72" s="135"/>
      <c r="NCB72" s="135"/>
      <c r="NCC72" s="84"/>
      <c r="NCD72" s="135"/>
      <c r="NCE72" s="135"/>
      <c r="NCF72" s="135"/>
      <c r="NCG72" s="84"/>
      <c r="NCH72" s="135"/>
      <c r="NCI72" s="135"/>
      <c r="NCJ72" s="135"/>
      <c r="NCK72" s="84"/>
      <c r="NCL72" s="135"/>
      <c r="NCM72" s="135"/>
      <c r="NCN72" s="135"/>
      <c r="NCO72" s="84"/>
      <c r="NCP72" s="135"/>
      <c r="NCQ72" s="135"/>
      <c r="NCR72" s="135"/>
      <c r="NCS72" s="84"/>
      <c r="NCT72" s="135"/>
      <c r="NCU72" s="135"/>
      <c r="NCV72" s="135"/>
      <c r="NCW72" s="84"/>
      <c r="NCX72" s="135"/>
      <c r="NCY72" s="135"/>
      <c r="NCZ72" s="135"/>
      <c r="NDA72" s="84"/>
      <c r="NDB72" s="135"/>
      <c r="NDC72" s="135"/>
      <c r="NDD72" s="135"/>
      <c r="NDE72" s="84"/>
      <c r="NDF72" s="135"/>
      <c r="NDG72" s="135"/>
      <c r="NDH72" s="135"/>
      <c r="NDI72" s="84"/>
      <c r="NDJ72" s="135"/>
      <c r="NDK72" s="135"/>
      <c r="NDL72" s="135"/>
      <c r="NDM72" s="84"/>
      <c r="NDN72" s="135"/>
      <c r="NDO72" s="135"/>
      <c r="NDP72" s="135"/>
      <c r="NDQ72" s="84"/>
      <c r="NDR72" s="135"/>
      <c r="NDS72" s="135"/>
      <c r="NDT72" s="135"/>
      <c r="NDU72" s="84"/>
      <c r="NDV72" s="135"/>
      <c r="NDW72" s="135"/>
      <c r="NDX72" s="135"/>
      <c r="NDY72" s="84"/>
      <c r="NDZ72" s="135"/>
      <c r="NEA72" s="135"/>
      <c r="NEB72" s="135"/>
      <c r="NEC72" s="84"/>
      <c r="NED72" s="135"/>
      <c r="NEE72" s="135"/>
      <c r="NEF72" s="135"/>
      <c r="NEG72" s="84"/>
      <c r="NEH72" s="135"/>
      <c r="NEI72" s="135"/>
      <c r="NEJ72" s="135"/>
      <c r="NEK72" s="84"/>
      <c r="NEL72" s="135"/>
      <c r="NEM72" s="135"/>
      <c r="NEN72" s="135"/>
      <c r="NEO72" s="84"/>
      <c r="NEP72" s="135"/>
      <c r="NEQ72" s="135"/>
      <c r="NER72" s="135"/>
      <c r="NES72" s="84"/>
      <c r="NET72" s="135"/>
      <c r="NEU72" s="135"/>
      <c r="NEV72" s="135"/>
      <c r="NEW72" s="84"/>
      <c r="NEX72" s="135"/>
      <c r="NEY72" s="135"/>
      <c r="NEZ72" s="135"/>
      <c r="NFA72" s="84"/>
      <c r="NFB72" s="135"/>
      <c r="NFC72" s="135"/>
      <c r="NFD72" s="135"/>
      <c r="NFE72" s="84"/>
      <c r="NFF72" s="135"/>
      <c r="NFG72" s="135"/>
      <c r="NFH72" s="135"/>
      <c r="NFI72" s="84"/>
      <c r="NFJ72" s="135"/>
      <c r="NFK72" s="135"/>
      <c r="NFL72" s="135"/>
      <c r="NFM72" s="84"/>
      <c r="NFN72" s="135"/>
      <c r="NFO72" s="135"/>
      <c r="NFP72" s="135"/>
      <c r="NFQ72" s="84"/>
      <c r="NFR72" s="135"/>
      <c r="NFS72" s="135"/>
      <c r="NFT72" s="135"/>
      <c r="NFU72" s="84"/>
      <c r="NFV72" s="135"/>
      <c r="NFW72" s="135"/>
      <c r="NFX72" s="135"/>
      <c r="NFY72" s="84"/>
      <c r="NFZ72" s="135"/>
      <c r="NGA72" s="135"/>
      <c r="NGB72" s="135"/>
      <c r="NGC72" s="84"/>
      <c r="NGD72" s="135"/>
      <c r="NGE72" s="135"/>
      <c r="NGF72" s="135"/>
      <c r="NGG72" s="84"/>
      <c r="NGH72" s="135"/>
      <c r="NGI72" s="135"/>
      <c r="NGJ72" s="135"/>
      <c r="NGK72" s="84"/>
      <c r="NGL72" s="135"/>
      <c r="NGM72" s="135"/>
      <c r="NGN72" s="135"/>
      <c r="NGO72" s="84"/>
      <c r="NGP72" s="135"/>
      <c r="NGQ72" s="135"/>
      <c r="NGR72" s="135"/>
      <c r="NGS72" s="84"/>
      <c r="NGT72" s="135"/>
      <c r="NGU72" s="135"/>
      <c r="NGV72" s="135"/>
      <c r="NGW72" s="84"/>
      <c r="NGX72" s="135"/>
      <c r="NGY72" s="135"/>
      <c r="NGZ72" s="135"/>
      <c r="NHA72" s="84"/>
      <c r="NHB72" s="135"/>
      <c r="NHC72" s="135"/>
      <c r="NHD72" s="135"/>
      <c r="NHE72" s="84"/>
      <c r="NHF72" s="135"/>
      <c r="NHG72" s="135"/>
      <c r="NHH72" s="135"/>
      <c r="NHI72" s="84"/>
      <c r="NHJ72" s="135"/>
      <c r="NHK72" s="135"/>
      <c r="NHL72" s="135"/>
      <c r="NHM72" s="84"/>
      <c r="NHN72" s="135"/>
      <c r="NHO72" s="135"/>
      <c r="NHP72" s="135"/>
      <c r="NHQ72" s="84"/>
      <c r="NHR72" s="135"/>
      <c r="NHS72" s="135"/>
      <c r="NHT72" s="135"/>
      <c r="NHU72" s="84"/>
      <c r="NHV72" s="135"/>
      <c r="NHW72" s="135"/>
      <c r="NHX72" s="135"/>
      <c r="NHY72" s="84"/>
      <c r="NHZ72" s="135"/>
      <c r="NIA72" s="135"/>
      <c r="NIB72" s="135"/>
      <c r="NIC72" s="84"/>
      <c r="NID72" s="135"/>
      <c r="NIE72" s="135"/>
      <c r="NIF72" s="135"/>
      <c r="NIG72" s="84"/>
      <c r="NIH72" s="135"/>
      <c r="NII72" s="135"/>
      <c r="NIJ72" s="135"/>
      <c r="NIK72" s="84"/>
      <c r="NIL72" s="135"/>
      <c r="NIM72" s="135"/>
      <c r="NIN72" s="135"/>
      <c r="NIO72" s="84"/>
      <c r="NIP72" s="135"/>
      <c r="NIQ72" s="135"/>
      <c r="NIR72" s="135"/>
      <c r="NIS72" s="84"/>
      <c r="NIT72" s="135"/>
      <c r="NIU72" s="135"/>
      <c r="NIV72" s="135"/>
      <c r="NIW72" s="84"/>
      <c r="NIX72" s="135"/>
      <c r="NIY72" s="135"/>
      <c r="NIZ72" s="135"/>
      <c r="NJA72" s="84"/>
      <c r="NJB72" s="135"/>
      <c r="NJC72" s="135"/>
      <c r="NJD72" s="135"/>
      <c r="NJE72" s="84"/>
      <c r="NJF72" s="135"/>
      <c r="NJG72" s="135"/>
      <c r="NJH72" s="135"/>
      <c r="NJI72" s="84"/>
      <c r="NJJ72" s="135"/>
      <c r="NJK72" s="135"/>
      <c r="NJL72" s="135"/>
      <c r="NJM72" s="84"/>
      <c r="NJN72" s="135"/>
      <c r="NJO72" s="135"/>
      <c r="NJP72" s="135"/>
      <c r="NJQ72" s="84"/>
      <c r="NJR72" s="135"/>
      <c r="NJS72" s="135"/>
      <c r="NJT72" s="135"/>
      <c r="NJU72" s="84"/>
      <c r="NJV72" s="135"/>
      <c r="NJW72" s="135"/>
      <c r="NJX72" s="135"/>
      <c r="NJY72" s="84"/>
      <c r="NJZ72" s="135"/>
      <c r="NKA72" s="135"/>
      <c r="NKB72" s="135"/>
      <c r="NKC72" s="84"/>
      <c r="NKD72" s="135"/>
      <c r="NKE72" s="135"/>
      <c r="NKF72" s="135"/>
      <c r="NKG72" s="84"/>
      <c r="NKH72" s="135"/>
      <c r="NKI72" s="135"/>
      <c r="NKJ72" s="135"/>
      <c r="NKK72" s="84"/>
      <c r="NKL72" s="135"/>
      <c r="NKM72" s="135"/>
      <c r="NKN72" s="135"/>
      <c r="NKO72" s="84"/>
      <c r="NKP72" s="135"/>
      <c r="NKQ72" s="135"/>
      <c r="NKR72" s="135"/>
      <c r="NKS72" s="84"/>
      <c r="NKT72" s="135"/>
      <c r="NKU72" s="135"/>
      <c r="NKV72" s="135"/>
      <c r="NKW72" s="84"/>
      <c r="NKX72" s="135"/>
      <c r="NKY72" s="135"/>
      <c r="NKZ72" s="135"/>
      <c r="NLA72" s="84"/>
      <c r="NLB72" s="135"/>
      <c r="NLC72" s="135"/>
      <c r="NLD72" s="135"/>
      <c r="NLE72" s="84"/>
      <c r="NLF72" s="135"/>
      <c r="NLG72" s="135"/>
      <c r="NLH72" s="135"/>
      <c r="NLI72" s="84"/>
      <c r="NLJ72" s="135"/>
      <c r="NLK72" s="135"/>
      <c r="NLL72" s="135"/>
      <c r="NLM72" s="84"/>
      <c r="NLN72" s="135"/>
      <c r="NLO72" s="135"/>
      <c r="NLP72" s="135"/>
      <c r="NLQ72" s="84"/>
      <c r="NLR72" s="135"/>
      <c r="NLS72" s="135"/>
      <c r="NLT72" s="135"/>
      <c r="NLU72" s="84"/>
      <c r="NLV72" s="135"/>
      <c r="NLW72" s="135"/>
      <c r="NLX72" s="135"/>
      <c r="NLY72" s="84"/>
      <c r="NLZ72" s="135"/>
      <c r="NMA72" s="135"/>
      <c r="NMB72" s="135"/>
      <c r="NMC72" s="84"/>
      <c r="NMD72" s="135"/>
      <c r="NME72" s="135"/>
      <c r="NMF72" s="135"/>
      <c r="NMG72" s="84"/>
      <c r="NMH72" s="135"/>
      <c r="NMI72" s="135"/>
      <c r="NMJ72" s="135"/>
      <c r="NMK72" s="84"/>
      <c r="NML72" s="135"/>
      <c r="NMM72" s="135"/>
      <c r="NMN72" s="135"/>
      <c r="NMO72" s="84"/>
      <c r="NMP72" s="135"/>
      <c r="NMQ72" s="135"/>
      <c r="NMR72" s="135"/>
      <c r="NMS72" s="84"/>
      <c r="NMT72" s="135"/>
      <c r="NMU72" s="135"/>
      <c r="NMV72" s="135"/>
      <c r="NMW72" s="84"/>
      <c r="NMX72" s="135"/>
      <c r="NMY72" s="135"/>
      <c r="NMZ72" s="135"/>
      <c r="NNA72" s="84"/>
      <c r="NNB72" s="135"/>
      <c r="NNC72" s="135"/>
      <c r="NND72" s="135"/>
      <c r="NNE72" s="84"/>
      <c r="NNF72" s="135"/>
      <c r="NNG72" s="135"/>
      <c r="NNH72" s="135"/>
      <c r="NNI72" s="84"/>
      <c r="NNJ72" s="135"/>
      <c r="NNK72" s="135"/>
      <c r="NNL72" s="135"/>
      <c r="NNM72" s="84"/>
      <c r="NNN72" s="135"/>
      <c r="NNO72" s="135"/>
      <c r="NNP72" s="135"/>
      <c r="NNQ72" s="84"/>
      <c r="NNR72" s="135"/>
      <c r="NNS72" s="135"/>
      <c r="NNT72" s="135"/>
      <c r="NNU72" s="84"/>
      <c r="NNV72" s="135"/>
      <c r="NNW72" s="135"/>
      <c r="NNX72" s="135"/>
      <c r="NNY72" s="84"/>
      <c r="NNZ72" s="135"/>
      <c r="NOA72" s="135"/>
      <c r="NOB72" s="135"/>
      <c r="NOC72" s="84"/>
      <c r="NOD72" s="135"/>
      <c r="NOE72" s="135"/>
      <c r="NOF72" s="135"/>
      <c r="NOG72" s="84"/>
      <c r="NOH72" s="135"/>
      <c r="NOI72" s="135"/>
      <c r="NOJ72" s="135"/>
      <c r="NOK72" s="84"/>
      <c r="NOL72" s="135"/>
      <c r="NOM72" s="135"/>
      <c r="NON72" s="135"/>
      <c r="NOO72" s="84"/>
      <c r="NOP72" s="135"/>
      <c r="NOQ72" s="135"/>
      <c r="NOR72" s="135"/>
      <c r="NOS72" s="84"/>
      <c r="NOT72" s="135"/>
      <c r="NOU72" s="135"/>
      <c r="NOV72" s="135"/>
      <c r="NOW72" s="84"/>
      <c r="NOX72" s="135"/>
      <c r="NOY72" s="135"/>
      <c r="NOZ72" s="135"/>
      <c r="NPA72" s="84"/>
      <c r="NPB72" s="135"/>
      <c r="NPC72" s="135"/>
      <c r="NPD72" s="135"/>
      <c r="NPE72" s="84"/>
      <c r="NPF72" s="135"/>
      <c r="NPG72" s="135"/>
      <c r="NPH72" s="135"/>
      <c r="NPI72" s="84"/>
      <c r="NPJ72" s="135"/>
      <c r="NPK72" s="135"/>
      <c r="NPL72" s="135"/>
      <c r="NPM72" s="84"/>
      <c r="NPN72" s="135"/>
      <c r="NPO72" s="135"/>
      <c r="NPP72" s="135"/>
      <c r="NPQ72" s="84"/>
      <c r="NPR72" s="135"/>
      <c r="NPS72" s="135"/>
      <c r="NPT72" s="135"/>
      <c r="NPU72" s="84"/>
      <c r="NPV72" s="135"/>
      <c r="NPW72" s="135"/>
      <c r="NPX72" s="135"/>
      <c r="NPY72" s="84"/>
      <c r="NPZ72" s="135"/>
      <c r="NQA72" s="135"/>
      <c r="NQB72" s="135"/>
      <c r="NQC72" s="84"/>
      <c r="NQD72" s="135"/>
      <c r="NQE72" s="135"/>
      <c r="NQF72" s="135"/>
      <c r="NQG72" s="84"/>
      <c r="NQH72" s="135"/>
      <c r="NQI72" s="135"/>
      <c r="NQJ72" s="135"/>
      <c r="NQK72" s="84"/>
      <c r="NQL72" s="135"/>
      <c r="NQM72" s="135"/>
      <c r="NQN72" s="135"/>
      <c r="NQO72" s="84"/>
      <c r="NQP72" s="135"/>
      <c r="NQQ72" s="135"/>
      <c r="NQR72" s="135"/>
      <c r="NQS72" s="84"/>
      <c r="NQT72" s="135"/>
      <c r="NQU72" s="135"/>
      <c r="NQV72" s="135"/>
      <c r="NQW72" s="84"/>
      <c r="NQX72" s="135"/>
      <c r="NQY72" s="135"/>
      <c r="NQZ72" s="135"/>
      <c r="NRA72" s="84"/>
      <c r="NRB72" s="135"/>
      <c r="NRC72" s="135"/>
      <c r="NRD72" s="135"/>
      <c r="NRE72" s="84"/>
      <c r="NRF72" s="135"/>
      <c r="NRG72" s="135"/>
      <c r="NRH72" s="135"/>
      <c r="NRI72" s="84"/>
      <c r="NRJ72" s="135"/>
      <c r="NRK72" s="135"/>
      <c r="NRL72" s="135"/>
      <c r="NRM72" s="84"/>
      <c r="NRN72" s="135"/>
      <c r="NRO72" s="135"/>
      <c r="NRP72" s="135"/>
      <c r="NRQ72" s="84"/>
      <c r="NRR72" s="135"/>
      <c r="NRS72" s="135"/>
      <c r="NRT72" s="135"/>
      <c r="NRU72" s="84"/>
      <c r="NRV72" s="135"/>
      <c r="NRW72" s="135"/>
      <c r="NRX72" s="135"/>
      <c r="NRY72" s="84"/>
      <c r="NRZ72" s="135"/>
      <c r="NSA72" s="135"/>
      <c r="NSB72" s="135"/>
      <c r="NSC72" s="84"/>
      <c r="NSD72" s="135"/>
      <c r="NSE72" s="135"/>
      <c r="NSF72" s="135"/>
      <c r="NSG72" s="84"/>
      <c r="NSH72" s="135"/>
      <c r="NSI72" s="135"/>
      <c r="NSJ72" s="135"/>
      <c r="NSK72" s="84"/>
      <c r="NSL72" s="135"/>
      <c r="NSM72" s="135"/>
      <c r="NSN72" s="135"/>
      <c r="NSO72" s="84"/>
      <c r="NSP72" s="135"/>
      <c r="NSQ72" s="135"/>
      <c r="NSR72" s="135"/>
      <c r="NSS72" s="84"/>
      <c r="NST72" s="135"/>
      <c r="NSU72" s="135"/>
      <c r="NSV72" s="135"/>
      <c r="NSW72" s="84"/>
      <c r="NSX72" s="135"/>
      <c r="NSY72" s="135"/>
      <c r="NSZ72" s="135"/>
      <c r="NTA72" s="84"/>
      <c r="NTB72" s="135"/>
      <c r="NTC72" s="135"/>
      <c r="NTD72" s="135"/>
      <c r="NTE72" s="84"/>
      <c r="NTF72" s="135"/>
      <c r="NTG72" s="135"/>
      <c r="NTH72" s="135"/>
      <c r="NTI72" s="84"/>
      <c r="NTJ72" s="135"/>
      <c r="NTK72" s="135"/>
      <c r="NTL72" s="135"/>
      <c r="NTM72" s="84"/>
      <c r="NTN72" s="135"/>
      <c r="NTO72" s="135"/>
      <c r="NTP72" s="135"/>
      <c r="NTQ72" s="84"/>
      <c r="NTR72" s="135"/>
      <c r="NTS72" s="135"/>
      <c r="NTT72" s="135"/>
      <c r="NTU72" s="84"/>
      <c r="NTV72" s="135"/>
      <c r="NTW72" s="135"/>
      <c r="NTX72" s="135"/>
      <c r="NTY72" s="84"/>
      <c r="NTZ72" s="135"/>
      <c r="NUA72" s="135"/>
      <c r="NUB72" s="135"/>
      <c r="NUC72" s="84"/>
      <c r="NUD72" s="135"/>
      <c r="NUE72" s="135"/>
      <c r="NUF72" s="135"/>
      <c r="NUG72" s="84"/>
      <c r="NUH72" s="135"/>
      <c r="NUI72" s="135"/>
      <c r="NUJ72" s="135"/>
      <c r="NUK72" s="84"/>
      <c r="NUL72" s="135"/>
      <c r="NUM72" s="135"/>
      <c r="NUN72" s="135"/>
      <c r="NUO72" s="84"/>
      <c r="NUP72" s="135"/>
      <c r="NUQ72" s="135"/>
      <c r="NUR72" s="135"/>
      <c r="NUS72" s="84"/>
      <c r="NUT72" s="135"/>
      <c r="NUU72" s="135"/>
      <c r="NUV72" s="135"/>
      <c r="NUW72" s="84"/>
      <c r="NUX72" s="135"/>
      <c r="NUY72" s="135"/>
      <c r="NUZ72" s="135"/>
      <c r="NVA72" s="84"/>
      <c r="NVB72" s="135"/>
      <c r="NVC72" s="135"/>
      <c r="NVD72" s="135"/>
      <c r="NVE72" s="84"/>
      <c r="NVF72" s="135"/>
      <c r="NVG72" s="135"/>
      <c r="NVH72" s="135"/>
      <c r="NVI72" s="84"/>
      <c r="NVJ72" s="135"/>
      <c r="NVK72" s="135"/>
      <c r="NVL72" s="135"/>
      <c r="NVM72" s="84"/>
      <c r="NVN72" s="135"/>
      <c r="NVO72" s="135"/>
      <c r="NVP72" s="135"/>
      <c r="NVQ72" s="84"/>
      <c r="NVR72" s="135"/>
      <c r="NVS72" s="135"/>
      <c r="NVT72" s="135"/>
      <c r="NVU72" s="84"/>
      <c r="NVV72" s="135"/>
      <c r="NVW72" s="135"/>
      <c r="NVX72" s="135"/>
      <c r="NVY72" s="84"/>
      <c r="NVZ72" s="135"/>
      <c r="NWA72" s="135"/>
      <c r="NWB72" s="135"/>
      <c r="NWC72" s="84"/>
      <c r="NWD72" s="135"/>
      <c r="NWE72" s="135"/>
      <c r="NWF72" s="135"/>
      <c r="NWG72" s="84"/>
      <c r="NWH72" s="135"/>
      <c r="NWI72" s="135"/>
      <c r="NWJ72" s="135"/>
      <c r="NWK72" s="84"/>
      <c r="NWL72" s="135"/>
      <c r="NWM72" s="135"/>
      <c r="NWN72" s="135"/>
      <c r="NWO72" s="84"/>
      <c r="NWP72" s="135"/>
      <c r="NWQ72" s="135"/>
      <c r="NWR72" s="135"/>
      <c r="NWS72" s="84"/>
      <c r="NWT72" s="135"/>
      <c r="NWU72" s="135"/>
      <c r="NWV72" s="135"/>
      <c r="NWW72" s="84"/>
      <c r="NWX72" s="135"/>
      <c r="NWY72" s="135"/>
      <c r="NWZ72" s="135"/>
      <c r="NXA72" s="84"/>
      <c r="NXB72" s="135"/>
      <c r="NXC72" s="135"/>
      <c r="NXD72" s="135"/>
      <c r="NXE72" s="84"/>
      <c r="NXF72" s="135"/>
      <c r="NXG72" s="135"/>
      <c r="NXH72" s="135"/>
      <c r="NXI72" s="84"/>
      <c r="NXJ72" s="135"/>
      <c r="NXK72" s="135"/>
      <c r="NXL72" s="135"/>
      <c r="NXM72" s="84"/>
      <c r="NXN72" s="135"/>
      <c r="NXO72" s="135"/>
      <c r="NXP72" s="135"/>
      <c r="NXQ72" s="84"/>
      <c r="NXR72" s="135"/>
      <c r="NXS72" s="135"/>
      <c r="NXT72" s="135"/>
      <c r="NXU72" s="84"/>
      <c r="NXV72" s="135"/>
      <c r="NXW72" s="135"/>
      <c r="NXX72" s="135"/>
      <c r="NXY72" s="84"/>
      <c r="NXZ72" s="135"/>
      <c r="NYA72" s="135"/>
      <c r="NYB72" s="135"/>
      <c r="NYC72" s="84"/>
      <c r="NYD72" s="135"/>
      <c r="NYE72" s="135"/>
      <c r="NYF72" s="135"/>
      <c r="NYG72" s="84"/>
      <c r="NYH72" s="135"/>
      <c r="NYI72" s="135"/>
      <c r="NYJ72" s="135"/>
      <c r="NYK72" s="84"/>
      <c r="NYL72" s="135"/>
      <c r="NYM72" s="135"/>
      <c r="NYN72" s="135"/>
      <c r="NYO72" s="84"/>
      <c r="NYP72" s="135"/>
      <c r="NYQ72" s="135"/>
      <c r="NYR72" s="135"/>
      <c r="NYS72" s="84"/>
      <c r="NYT72" s="135"/>
      <c r="NYU72" s="135"/>
      <c r="NYV72" s="135"/>
      <c r="NYW72" s="84"/>
      <c r="NYX72" s="135"/>
      <c r="NYY72" s="135"/>
      <c r="NYZ72" s="135"/>
      <c r="NZA72" s="84"/>
      <c r="NZB72" s="135"/>
      <c r="NZC72" s="135"/>
      <c r="NZD72" s="135"/>
      <c r="NZE72" s="84"/>
      <c r="NZF72" s="135"/>
      <c r="NZG72" s="135"/>
      <c r="NZH72" s="135"/>
      <c r="NZI72" s="84"/>
      <c r="NZJ72" s="135"/>
      <c r="NZK72" s="135"/>
      <c r="NZL72" s="135"/>
      <c r="NZM72" s="84"/>
      <c r="NZN72" s="135"/>
      <c r="NZO72" s="135"/>
      <c r="NZP72" s="135"/>
      <c r="NZQ72" s="84"/>
      <c r="NZR72" s="135"/>
      <c r="NZS72" s="135"/>
      <c r="NZT72" s="135"/>
      <c r="NZU72" s="84"/>
      <c r="NZV72" s="135"/>
      <c r="NZW72" s="135"/>
      <c r="NZX72" s="135"/>
      <c r="NZY72" s="84"/>
      <c r="NZZ72" s="135"/>
      <c r="OAA72" s="135"/>
      <c r="OAB72" s="135"/>
      <c r="OAC72" s="84"/>
      <c r="OAD72" s="135"/>
      <c r="OAE72" s="135"/>
      <c r="OAF72" s="135"/>
      <c r="OAG72" s="84"/>
      <c r="OAH72" s="135"/>
      <c r="OAI72" s="135"/>
      <c r="OAJ72" s="135"/>
      <c r="OAK72" s="84"/>
      <c r="OAL72" s="135"/>
      <c r="OAM72" s="135"/>
      <c r="OAN72" s="135"/>
      <c r="OAO72" s="84"/>
      <c r="OAP72" s="135"/>
      <c r="OAQ72" s="135"/>
      <c r="OAR72" s="135"/>
      <c r="OAS72" s="84"/>
      <c r="OAT72" s="135"/>
      <c r="OAU72" s="135"/>
      <c r="OAV72" s="135"/>
      <c r="OAW72" s="84"/>
      <c r="OAX72" s="135"/>
      <c r="OAY72" s="135"/>
      <c r="OAZ72" s="135"/>
      <c r="OBA72" s="84"/>
      <c r="OBB72" s="135"/>
      <c r="OBC72" s="135"/>
      <c r="OBD72" s="135"/>
      <c r="OBE72" s="84"/>
      <c r="OBF72" s="135"/>
      <c r="OBG72" s="135"/>
      <c r="OBH72" s="135"/>
      <c r="OBI72" s="84"/>
      <c r="OBJ72" s="135"/>
      <c r="OBK72" s="135"/>
      <c r="OBL72" s="135"/>
      <c r="OBM72" s="84"/>
      <c r="OBN72" s="135"/>
      <c r="OBO72" s="135"/>
      <c r="OBP72" s="135"/>
      <c r="OBQ72" s="84"/>
      <c r="OBR72" s="135"/>
      <c r="OBS72" s="135"/>
      <c r="OBT72" s="135"/>
      <c r="OBU72" s="84"/>
      <c r="OBV72" s="135"/>
      <c r="OBW72" s="135"/>
      <c r="OBX72" s="135"/>
      <c r="OBY72" s="84"/>
      <c r="OBZ72" s="135"/>
      <c r="OCA72" s="135"/>
      <c r="OCB72" s="135"/>
      <c r="OCC72" s="84"/>
      <c r="OCD72" s="135"/>
      <c r="OCE72" s="135"/>
      <c r="OCF72" s="135"/>
      <c r="OCG72" s="84"/>
      <c r="OCH72" s="135"/>
      <c r="OCI72" s="135"/>
      <c r="OCJ72" s="135"/>
      <c r="OCK72" s="84"/>
      <c r="OCL72" s="135"/>
      <c r="OCM72" s="135"/>
      <c r="OCN72" s="135"/>
      <c r="OCO72" s="84"/>
      <c r="OCP72" s="135"/>
      <c r="OCQ72" s="135"/>
      <c r="OCR72" s="135"/>
      <c r="OCS72" s="84"/>
      <c r="OCT72" s="135"/>
      <c r="OCU72" s="135"/>
      <c r="OCV72" s="135"/>
      <c r="OCW72" s="84"/>
      <c r="OCX72" s="135"/>
      <c r="OCY72" s="135"/>
      <c r="OCZ72" s="135"/>
      <c r="ODA72" s="84"/>
      <c r="ODB72" s="135"/>
      <c r="ODC72" s="135"/>
      <c r="ODD72" s="135"/>
      <c r="ODE72" s="84"/>
      <c r="ODF72" s="135"/>
      <c r="ODG72" s="135"/>
      <c r="ODH72" s="135"/>
      <c r="ODI72" s="84"/>
      <c r="ODJ72" s="135"/>
      <c r="ODK72" s="135"/>
      <c r="ODL72" s="135"/>
      <c r="ODM72" s="84"/>
      <c r="ODN72" s="135"/>
      <c r="ODO72" s="135"/>
      <c r="ODP72" s="135"/>
      <c r="ODQ72" s="84"/>
      <c r="ODR72" s="135"/>
      <c r="ODS72" s="135"/>
      <c r="ODT72" s="135"/>
      <c r="ODU72" s="84"/>
      <c r="ODV72" s="135"/>
      <c r="ODW72" s="135"/>
      <c r="ODX72" s="135"/>
      <c r="ODY72" s="84"/>
      <c r="ODZ72" s="135"/>
      <c r="OEA72" s="135"/>
      <c r="OEB72" s="135"/>
      <c r="OEC72" s="84"/>
      <c r="OED72" s="135"/>
      <c r="OEE72" s="135"/>
      <c r="OEF72" s="135"/>
      <c r="OEG72" s="84"/>
      <c r="OEH72" s="135"/>
      <c r="OEI72" s="135"/>
      <c r="OEJ72" s="135"/>
      <c r="OEK72" s="84"/>
      <c r="OEL72" s="135"/>
      <c r="OEM72" s="135"/>
      <c r="OEN72" s="135"/>
      <c r="OEO72" s="84"/>
      <c r="OEP72" s="135"/>
      <c r="OEQ72" s="135"/>
      <c r="OER72" s="135"/>
      <c r="OES72" s="84"/>
      <c r="OET72" s="135"/>
      <c r="OEU72" s="135"/>
      <c r="OEV72" s="135"/>
      <c r="OEW72" s="84"/>
      <c r="OEX72" s="135"/>
      <c r="OEY72" s="135"/>
      <c r="OEZ72" s="135"/>
      <c r="OFA72" s="84"/>
      <c r="OFB72" s="135"/>
      <c r="OFC72" s="135"/>
      <c r="OFD72" s="135"/>
      <c r="OFE72" s="84"/>
      <c r="OFF72" s="135"/>
      <c r="OFG72" s="135"/>
      <c r="OFH72" s="135"/>
      <c r="OFI72" s="84"/>
      <c r="OFJ72" s="135"/>
      <c r="OFK72" s="135"/>
      <c r="OFL72" s="135"/>
      <c r="OFM72" s="84"/>
      <c r="OFN72" s="135"/>
      <c r="OFO72" s="135"/>
      <c r="OFP72" s="135"/>
      <c r="OFQ72" s="84"/>
      <c r="OFR72" s="135"/>
      <c r="OFS72" s="135"/>
      <c r="OFT72" s="135"/>
      <c r="OFU72" s="84"/>
      <c r="OFV72" s="135"/>
      <c r="OFW72" s="135"/>
      <c r="OFX72" s="135"/>
      <c r="OFY72" s="84"/>
      <c r="OFZ72" s="135"/>
      <c r="OGA72" s="135"/>
      <c r="OGB72" s="135"/>
      <c r="OGC72" s="84"/>
      <c r="OGD72" s="135"/>
      <c r="OGE72" s="135"/>
      <c r="OGF72" s="135"/>
      <c r="OGG72" s="84"/>
      <c r="OGH72" s="135"/>
      <c r="OGI72" s="135"/>
      <c r="OGJ72" s="135"/>
      <c r="OGK72" s="84"/>
      <c r="OGL72" s="135"/>
      <c r="OGM72" s="135"/>
      <c r="OGN72" s="135"/>
      <c r="OGO72" s="84"/>
      <c r="OGP72" s="135"/>
      <c r="OGQ72" s="135"/>
      <c r="OGR72" s="135"/>
      <c r="OGS72" s="84"/>
      <c r="OGT72" s="135"/>
      <c r="OGU72" s="135"/>
      <c r="OGV72" s="135"/>
      <c r="OGW72" s="84"/>
      <c r="OGX72" s="135"/>
      <c r="OGY72" s="135"/>
      <c r="OGZ72" s="135"/>
      <c r="OHA72" s="84"/>
      <c r="OHB72" s="135"/>
      <c r="OHC72" s="135"/>
      <c r="OHD72" s="135"/>
      <c r="OHE72" s="84"/>
      <c r="OHF72" s="135"/>
      <c r="OHG72" s="135"/>
      <c r="OHH72" s="135"/>
      <c r="OHI72" s="84"/>
      <c r="OHJ72" s="135"/>
      <c r="OHK72" s="135"/>
      <c r="OHL72" s="135"/>
      <c r="OHM72" s="84"/>
      <c r="OHN72" s="135"/>
      <c r="OHO72" s="135"/>
      <c r="OHP72" s="135"/>
      <c r="OHQ72" s="84"/>
      <c r="OHR72" s="135"/>
      <c r="OHS72" s="135"/>
      <c r="OHT72" s="135"/>
      <c r="OHU72" s="84"/>
      <c r="OHV72" s="135"/>
      <c r="OHW72" s="135"/>
      <c r="OHX72" s="135"/>
      <c r="OHY72" s="84"/>
      <c r="OHZ72" s="135"/>
      <c r="OIA72" s="135"/>
      <c r="OIB72" s="135"/>
      <c r="OIC72" s="84"/>
      <c r="OID72" s="135"/>
      <c r="OIE72" s="135"/>
      <c r="OIF72" s="135"/>
      <c r="OIG72" s="84"/>
      <c r="OIH72" s="135"/>
      <c r="OII72" s="135"/>
      <c r="OIJ72" s="135"/>
      <c r="OIK72" s="84"/>
      <c r="OIL72" s="135"/>
      <c r="OIM72" s="135"/>
      <c r="OIN72" s="135"/>
      <c r="OIO72" s="84"/>
      <c r="OIP72" s="135"/>
      <c r="OIQ72" s="135"/>
      <c r="OIR72" s="135"/>
      <c r="OIS72" s="84"/>
      <c r="OIT72" s="135"/>
      <c r="OIU72" s="135"/>
      <c r="OIV72" s="135"/>
      <c r="OIW72" s="84"/>
      <c r="OIX72" s="135"/>
      <c r="OIY72" s="135"/>
      <c r="OIZ72" s="135"/>
      <c r="OJA72" s="84"/>
      <c r="OJB72" s="135"/>
      <c r="OJC72" s="135"/>
      <c r="OJD72" s="135"/>
      <c r="OJE72" s="84"/>
      <c r="OJF72" s="135"/>
      <c r="OJG72" s="135"/>
      <c r="OJH72" s="135"/>
      <c r="OJI72" s="84"/>
      <c r="OJJ72" s="135"/>
      <c r="OJK72" s="135"/>
      <c r="OJL72" s="135"/>
      <c r="OJM72" s="84"/>
      <c r="OJN72" s="135"/>
      <c r="OJO72" s="135"/>
      <c r="OJP72" s="135"/>
      <c r="OJQ72" s="84"/>
      <c r="OJR72" s="135"/>
      <c r="OJS72" s="135"/>
      <c r="OJT72" s="135"/>
      <c r="OJU72" s="84"/>
      <c r="OJV72" s="135"/>
      <c r="OJW72" s="135"/>
      <c r="OJX72" s="135"/>
      <c r="OJY72" s="84"/>
      <c r="OJZ72" s="135"/>
      <c r="OKA72" s="135"/>
      <c r="OKB72" s="135"/>
      <c r="OKC72" s="84"/>
      <c r="OKD72" s="135"/>
      <c r="OKE72" s="135"/>
      <c r="OKF72" s="135"/>
      <c r="OKG72" s="84"/>
      <c r="OKH72" s="135"/>
      <c r="OKI72" s="135"/>
      <c r="OKJ72" s="135"/>
      <c r="OKK72" s="84"/>
      <c r="OKL72" s="135"/>
      <c r="OKM72" s="135"/>
      <c r="OKN72" s="135"/>
      <c r="OKO72" s="84"/>
      <c r="OKP72" s="135"/>
      <c r="OKQ72" s="135"/>
      <c r="OKR72" s="135"/>
      <c r="OKS72" s="84"/>
      <c r="OKT72" s="135"/>
      <c r="OKU72" s="135"/>
      <c r="OKV72" s="135"/>
      <c r="OKW72" s="84"/>
      <c r="OKX72" s="135"/>
      <c r="OKY72" s="135"/>
      <c r="OKZ72" s="135"/>
      <c r="OLA72" s="84"/>
      <c r="OLB72" s="135"/>
      <c r="OLC72" s="135"/>
      <c r="OLD72" s="135"/>
      <c r="OLE72" s="84"/>
      <c r="OLF72" s="135"/>
      <c r="OLG72" s="135"/>
      <c r="OLH72" s="135"/>
      <c r="OLI72" s="84"/>
      <c r="OLJ72" s="135"/>
      <c r="OLK72" s="135"/>
      <c r="OLL72" s="135"/>
      <c r="OLM72" s="84"/>
      <c r="OLN72" s="135"/>
      <c r="OLO72" s="135"/>
      <c r="OLP72" s="135"/>
      <c r="OLQ72" s="84"/>
      <c r="OLR72" s="135"/>
      <c r="OLS72" s="135"/>
      <c r="OLT72" s="135"/>
      <c r="OLU72" s="84"/>
      <c r="OLV72" s="135"/>
      <c r="OLW72" s="135"/>
      <c r="OLX72" s="135"/>
      <c r="OLY72" s="84"/>
      <c r="OLZ72" s="135"/>
      <c r="OMA72" s="135"/>
      <c r="OMB72" s="135"/>
      <c r="OMC72" s="84"/>
      <c r="OMD72" s="135"/>
      <c r="OME72" s="135"/>
      <c r="OMF72" s="135"/>
      <c r="OMG72" s="84"/>
      <c r="OMH72" s="135"/>
      <c r="OMI72" s="135"/>
      <c r="OMJ72" s="135"/>
      <c r="OMK72" s="84"/>
      <c r="OML72" s="135"/>
      <c r="OMM72" s="135"/>
      <c r="OMN72" s="135"/>
      <c r="OMO72" s="84"/>
      <c r="OMP72" s="135"/>
      <c r="OMQ72" s="135"/>
      <c r="OMR72" s="135"/>
      <c r="OMS72" s="84"/>
      <c r="OMT72" s="135"/>
      <c r="OMU72" s="135"/>
      <c r="OMV72" s="135"/>
      <c r="OMW72" s="84"/>
      <c r="OMX72" s="135"/>
      <c r="OMY72" s="135"/>
      <c r="OMZ72" s="135"/>
      <c r="ONA72" s="84"/>
      <c r="ONB72" s="135"/>
      <c r="ONC72" s="135"/>
      <c r="OND72" s="135"/>
      <c r="ONE72" s="84"/>
      <c r="ONF72" s="135"/>
      <c r="ONG72" s="135"/>
      <c r="ONH72" s="135"/>
      <c r="ONI72" s="84"/>
      <c r="ONJ72" s="135"/>
      <c r="ONK72" s="135"/>
      <c r="ONL72" s="135"/>
      <c r="ONM72" s="84"/>
      <c r="ONN72" s="135"/>
      <c r="ONO72" s="135"/>
      <c r="ONP72" s="135"/>
      <c r="ONQ72" s="84"/>
      <c r="ONR72" s="135"/>
      <c r="ONS72" s="135"/>
      <c r="ONT72" s="135"/>
      <c r="ONU72" s="84"/>
      <c r="ONV72" s="135"/>
      <c r="ONW72" s="135"/>
      <c r="ONX72" s="135"/>
      <c r="ONY72" s="84"/>
      <c r="ONZ72" s="135"/>
      <c r="OOA72" s="135"/>
      <c r="OOB72" s="135"/>
      <c r="OOC72" s="84"/>
      <c r="OOD72" s="135"/>
      <c r="OOE72" s="135"/>
      <c r="OOF72" s="135"/>
      <c r="OOG72" s="84"/>
      <c r="OOH72" s="135"/>
      <c r="OOI72" s="135"/>
      <c r="OOJ72" s="135"/>
      <c r="OOK72" s="84"/>
      <c r="OOL72" s="135"/>
      <c r="OOM72" s="135"/>
      <c r="OON72" s="135"/>
      <c r="OOO72" s="84"/>
      <c r="OOP72" s="135"/>
      <c r="OOQ72" s="135"/>
      <c r="OOR72" s="135"/>
      <c r="OOS72" s="84"/>
      <c r="OOT72" s="135"/>
      <c r="OOU72" s="135"/>
      <c r="OOV72" s="135"/>
      <c r="OOW72" s="84"/>
      <c r="OOX72" s="135"/>
      <c r="OOY72" s="135"/>
      <c r="OOZ72" s="135"/>
      <c r="OPA72" s="84"/>
      <c r="OPB72" s="135"/>
      <c r="OPC72" s="135"/>
      <c r="OPD72" s="135"/>
      <c r="OPE72" s="84"/>
      <c r="OPF72" s="135"/>
      <c r="OPG72" s="135"/>
      <c r="OPH72" s="135"/>
      <c r="OPI72" s="84"/>
      <c r="OPJ72" s="135"/>
      <c r="OPK72" s="135"/>
      <c r="OPL72" s="135"/>
      <c r="OPM72" s="84"/>
      <c r="OPN72" s="135"/>
      <c r="OPO72" s="135"/>
      <c r="OPP72" s="135"/>
      <c r="OPQ72" s="84"/>
      <c r="OPR72" s="135"/>
      <c r="OPS72" s="135"/>
      <c r="OPT72" s="135"/>
      <c r="OPU72" s="84"/>
      <c r="OPV72" s="135"/>
      <c r="OPW72" s="135"/>
      <c r="OPX72" s="135"/>
      <c r="OPY72" s="84"/>
      <c r="OPZ72" s="135"/>
      <c r="OQA72" s="135"/>
      <c r="OQB72" s="135"/>
      <c r="OQC72" s="84"/>
      <c r="OQD72" s="135"/>
      <c r="OQE72" s="135"/>
      <c r="OQF72" s="135"/>
      <c r="OQG72" s="84"/>
      <c r="OQH72" s="135"/>
      <c r="OQI72" s="135"/>
      <c r="OQJ72" s="135"/>
      <c r="OQK72" s="84"/>
      <c r="OQL72" s="135"/>
      <c r="OQM72" s="135"/>
      <c r="OQN72" s="135"/>
      <c r="OQO72" s="84"/>
      <c r="OQP72" s="135"/>
      <c r="OQQ72" s="135"/>
      <c r="OQR72" s="135"/>
      <c r="OQS72" s="84"/>
      <c r="OQT72" s="135"/>
      <c r="OQU72" s="135"/>
      <c r="OQV72" s="135"/>
      <c r="OQW72" s="84"/>
      <c r="OQX72" s="135"/>
      <c r="OQY72" s="135"/>
      <c r="OQZ72" s="135"/>
      <c r="ORA72" s="84"/>
      <c r="ORB72" s="135"/>
      <c r="ORC72" s="135"/>
      <c r="ORD72" s="135"/>
      <c r="ORE72" s="84"/>
      <c r="ORF72" s="135"/>
      <c r="ORG72" s="135"/>
      <c r="ORH72" s="135"/>
      <c r="ORI72" s="84"/>
      <c r="ORJ72" s="135"/>
      <c r="ORK72" s="135"/>
      <c r="ORL72" s="135"/>
      <c r="ORM72" s="84"/>
      <c r="ORN72" s="135"/>
      <c r="ORO72" s="135"/>
      <c r="ORP72" s="135"/>
      <c r="ORQ72" s="84"/>
      <c r="ORR72" s="135"/>
      <c r="ORS72" s="135"/>
      <c r="ORT72" s="135"/>
      <c r="ORU72" s="84"/>
      <c r="ORV72" s="135"/>
      <c r="ORW72" s="135"/>
      <c r="ORX72" s="135"/>
      <c r="ORY72" s="84"/>
      <c r="ORZ72" s="135"/>
      <c r="OSA72" s="135"/>
      <c r="OSB72" s="135"/>
      <c r="OSC72" s="84"/>
      <c r="OSD72" s="135"/>
      <c r="OSE72" s="135"/>
      <c r="OSF72" s="135"/>
      <c r="OSG72" s="84"/>
      <c r="OSH72" s="135"/>
      <c r="OSI72" s="135"/>
      <c r="OSJ72" s="135"/>
      <c r="OSK72" s="84"/>
      <c r="OSL72" s="135"/>
      <c r="OSM72" s="135"/>
      <c r="OSN72" s="135"/>
      <c r="OSO72" s="84"/>
      <c r="OSP72" s="135"/>
      <c r="OSQ72" s="135"/>
      <c r="OSR72" s="135"/>
      <c r="OSS72" s="84"/>
      <c r="OST72" s="135"/>
      <c r="OSU72" s="135"/>
      <c r="OSV72" s="135"/>
      <c r="OSW72" s="84"/>
      <c r="OSX72" s="135"/>
      <c r="OSY72" s="135"/>
      <c r="OSZ72" s="135"/>
      <c r="OTA72" s="84"/>
      <c r="OTB72" s="135"/>
      <c r="OTC72" s="135"/>
      <c r="OTD72" s="135"/>
      <c r="OTE72" s="84"/>
      <c r="OTF72" s="135"/>
      <c r="OTG72" s="135"/>
      <c r="OTH72" s="135"/>
      <c r="OTI72" s="84"/>
      <c r="OTJ72" s="135"/>
      <c r="OTK72" s="135"/>
      <c r="OTL72" s="135"/>
      <c r="OTM72" s="84"/>
      <c r="OTN72" s="135"/>
      <c r="OTO72" s="135"/>
      <c r="OTP72" s="135"/>
      <c r="OTQ72" s="84"/>
      <c r="OTR72" s="135"/>
      <c r="OTS72" s="135"/>
      <c r="OTT72" s="135"/>
      <c r="OTU72" s="84"/>
      <c r="OTV72" s="135"/>
      <c r="OTW72" s="135"/>
      <c r="OTX72" s="135"/>
      <c r="OTY72" s="84"/>
      <c r="OTZ72" s="135"/>
      <c r="OUA72" s="135"/>
      <c r="OUB72" s="135"/>
      <c r="OUC72" s="84"/>
      <c r="OUD72" s="135"/>
      <c r="OUE72" s="135"/>
      <c r="OUF72" s="135"/>
      <c r="OUG72" s="84"/>
      <c r="OUH72" s="135"/>
      <c r="OUI72" s="135"/>
      <c r="OUJ72" s="135"/>
      <c r="OUK72" s="84"/>
      <c r="OUL72" s="135"/>
      <c r="OUM72" s="135"/>
      <c r="OUN72" s="135"/>
      <c r="OUO72" s="84"/>
      <c r="OUP72" s="135"/>
      <c r="OUQ72" s="135"/>
      <c r="OUR72" s="135"/>
      <c r="OUS72" s="84"/>
      <c r="OUT72" s="135"/>
      <c r="OUU72" s="135"/>
      <c r="OUV72" s="135"/>
      <c r="OUW72" s="84"/>
      <c r="OUX72" s="135"/>
      <c r="OUY72" s="135"/>
      <c r="OUZ72" s="135"/>
      <c r="OVA72" s="84"/>
      <c r="OVB72" s="135"/>
      <c r="OVC72" s="135"/>
      <c r="OVD72" s="135"/>
      <c r="OVE72" s="84"/>
      <c r="OVF72" s="135"/>
      <c r="OVG72" s="135"/>
      <c r="OVH72" s="135"/>
      <c r="OVI72" s="84"/>
      <c r="OVJ72" s="135"/>
      <c r="OVK72" s="135"/>
      <c r="OVL72" s="135"/>
      <c r="OVM72" s="84"/>
      <c r="OVN72" s="135"/>
      <c r="OVO72" s="135"/>
      <c r="OVP72" s="135"/>
      <c r="OVQ72" s="84"/>
      <c r="OVR72" s="135"/>
      <c r="OVS72" s="135"/>
      <c r="OVT72" s="135"/>
      <c r="OVU72" s="84"/>
      <c r="OVV72" s="135"/>
      <c r="OVW72" s="135"/>
      <c r="OVX72" s="135"/>
      <c r="OVY72" s="84"/>
      <c r="OVZ72" s="135"/>
      <c r="OWA72" s="135"/>
      <c r="OWB72" s="135"/>
      <c r="OWC72" s="84"/>
      <c r="OWD72" s="135"/>
      <c r="OWE72" s="135"/>
      <c r="OWF72" s="135"/>
      <c r="OWG72" s="84"/>
      <c r="OWH72" s="135"/>
      <c r="OWI72" s="135"/>
      <c r="OWJ72" s="135"/>
      <c r="OWK72" s="84"/>
      <c r="OWL72" s="135"/>
      <c r="OWM72" s="135"/>
      <c r="OWN72" s="135"/>
      <c r="OWO72" s="84"/>
      <c r="OWP72" s="135"/>
      <c r="OWQ72" s="135"/>
      <c r="OWR72" s="135"/>
      <c r="OWS72" s="84"/>
      <c r="OWT72" s="135"/>
      <c r="OWU72" s="135"/>
      <c r="OWV72" s="135"/>
      <c r="OWW72" s="84"/>
      <c r="OWX72" s="135"/>
      <c r="OWY72" s="135"/>
      <c r="OWZ72" s="135"/>
      <c r="OXA72" s="84"/>
      <c r="OXB72" s="135"/>
      <c r="OXC72" s="135"/>
      <c r="OXD72" s="135"/>
      <c r="OXE72" s="84"/>
      <c r="OXF72" s="135"/>
      <c r="OXG72" s="135"/>
      <c r="OXH72" s="135"/>
      <c r="OXI72" s="84"/>
      <c r="OXJ72" s="135"/>
      <c r="OXK72" s="135"/>
      <c r="OXL72" s="135"/>
      <c r="OXM72" s="84"/>
      <c r="OXN72" s="135"/>
      <c r="OXO72" s="135"/>
      <c r="OXP72" s="135"/>
      <c r="OXQ72" s="84"/>
      <c r="OXR72" s="135"/>
      <c r="OXS72" s="135"/>
      <c r="OXT72" s="135"/>
      <c r="OXU72" s="84"/>
      <c r="OXV72" s="135"/>
      <c r="OXW72" s="135"/>
      <c r="OXX72" s="135"/>
      <c r="OXY72" s="84"/>
      <c r="OXZ72" s="135"/>
      <c r="OYA72" s="135"/>
      <c r="OYB72" s="135"/>
      <c r="OYC72" s="84"/>
      <c r="OYD72" s="135"/>
      <c r="OYE72" s="135"/>
      <c r="OYF72" s="135"/>
      <c r="OYG72" s="84"/>
      <c r="OYH72" s="135"/>
      <c r="OYI72" s="135"/>
      <c r="OYJ72" s="135"/>
      <c r="OYK72" s="84"/>
      <c r="OYL72" s="135"/>
      <c r="OYM72" s="135"/>
      <c r="OYN72" s="135"/>
      <c r="OYO72" s="84"/>
      <c r="OYP72" s="135"/>
      <c r="OYQ72" s="135"/>
      <c r="OYR72" s="135"/>
      <c r="OYS72" s="84"/>
      <c r="OYT72" s="135"/>
      <c r="OYU72" s="135"/>
      <c r="OYV72" s="135"/>
      <c r="OYW72" s="84"/>
      <c r="OYX72" s="135"/>
      <c r="OYY72" s="135"/>
      <c r="OYZ72" s="135"/>
      <c r="OZA72" s="84"/>
      <c r="OZB72" s="135"/>
      <c r="OZC72" s="135"/>
      <c r="OZD72" s="135"/>
      <c r="OZE72" s="84"/>
      <c r="OZF72" s="135"/>
      <c r="OZG72" s="135"/>
      <c r="OZH72" s="135"/>
      <c r="OZI72" s="84"/>
      <c r="OZJ72" s="135"/>
      <c r="OZK72" s="135"/>
      <c r="OZL72" s="135"/>
      <c r="OZM72" s="84"/>
      <c r="OZN72" s="135"/>
      <c r="OZO72" s="135"/>
      <c r="OZP72" s="135"/>
      <c r="OZQ72" s="84"/>
      <c r="OZR72" s="135"/>
      <c r="OZS72" s="135"/>
      <c r="OZT72" s="135"/>
      <c r="OZU72" s="84"/>
      <c r="OZV72" s="135"/>
      <c r="OZW72" s="135"/>
      <c r="OZX72" s="135"/>
      <c r="OZY72" s="84"/>
      <c r="OZZ72" s="135"/>
      <c r="PAA72" s="135"/>
      <c r="PAB72" s="135"/>
      <c r="PAC72" s="84"/>
      <c r="PAD72" s="135"/>
      <c r="PAE72" s="135"/>
      <c r="PAF72" s="135"/>
      <c r="PAG72" s="84"/>
      <c r="PAH72" s="135"/>
      <c r="PAI72" s="135"/>
      <c r="PAJ72" s="135"/>
      <c r="PAK72" s="84"/>
      <c r="PAL72" s="135"/>
      <c r="PAM72" s="135"/>
      <c r="PAN72" s="135"/>
      <c r="PAO72" s="84"/>
      <c r="PAP72" s="135"/>
      <c r="PAQ72" s="135"/>
      <c r="PAR72" s="135"/>
      <c r="PAS72" s="84"/>
      <c r="PAT72" s="135"/>
      <c r="PAU72" s="135"/>
      <c r="PAV72" s="135"/>
      <c r="PAW72" s="84"/>
      <c r="PAX72" s="135"/>
      <c r="PAY72" s="135"/>
      <c r="PAZ72" s="135"/>
      <c r="PBA72" s="84"/>
      <c r="PBB72" s="135"/>
      <c r="PBC72" s="135"/>
      <c r="PBD72" s="135"/>
      <c r="PBE72" s="84"/>
      <c r="PBF72" s="135"/>
      <c r="PBG72" s="135"/>
      <c r="PBH72" s="135"/>
      <c r="PBI72" s="84"/>
      <c r="PBJ72" s="135"/>
      <c r="PBK72" s="135"/>
      <c r="PBL72" s="135"/>
      <c r="PBM72" s="84"/>
      <c r="PBN72" s="135"/>
      <c r="PBO72" s="135"/>
      <c r="PBP72" s="135"/>
      <c r="PBQ72" s="84"/>
      <c r="PBR72" s="135"/>
      <c r="PBS72" s="135"/>
      <c r="PBT72" s="135"/>
      <c r="PBU72" s="84"/>
      <c r="PBV72" s="135"/>
      <c r="PBW72" s="135"/>
      <c r="PBX72" s="135"/>
      <c r="PBY72" s="84"/>
      <c r="PBZ72" s="135"/>
      <c r="PCA72" s="135"/>
      <c r="PCB72" s="135"/>
      <c r="PCC72" s="84"/>
      <c r="PCD72" s="135"/>
      <c r="PCE72" s="135"/>
      <c r="PCF72" s="135"/>
      <c r="PCG72" s="84"/>
      <c r="PCH72" s="135"/>
      <c r="PCI72" s="135"/>
      <c r="PCJ72" s="135"/>
      <c r="PCK72" s="84"/>
      <c r="PCL72" s="135"/>
      <c r="PCM72" s="135"/>
      <c r="PCN72" s="135"/>
      <c r="PCO72" s="84"/>
      <c r="PCP72" s="135"/>
      <c r="PCQ72" s="135"/>
      <c r="PCR72" s="135"/>
      <c r="PCS72" s="84"/>
      <c r="PCT72" s="135"/>
      <c r="PCU72" s="135"/>
      <c r="PCV72" s="135"/>
      <c r="PCW72" s="84"/>
      <c r="PCX72" s="135"/>
      <c r="PCY72" s="135"/>
      <c r="PCZ72" s="135"/>
      <c r="PDA72" s="84"/>
      <c r="PDB72" s="135"/>
      <c r="PDC72" s="135"/>
      <c r="PDD72" s="135"/>
      <c r="PDE72" s="84"/>
      <c r="PDF72" s="135"/>
      <c r="PDG72" s="135"/>
      <c r="PDH72" s="135"/>
      <c r="PDI72" s="84"/>
      <c r="PDJ72" s="135"/>
      <c r="PDK72" s="135"/>
      <c r="PDL72" s="135"/>
      <c r="PDM72" s="84"/>
      <c r="PDN72" s="135"/>
      <c r="PDO72" s="135"/>
      <c r="PDP72" s="135"/>
      <c r="PDQ72" s="84"/>
      <c r="PDR72" s="135"/>
      <c r="PDS72" s="135"/>
      <c r="PDT72" s="135"/>
      <c r="PDU72" s="84"/>
      <c r="PDV72" s="135"/>
      <c r="PDW72" s="135"/>
      <c r="PDX72" s="135"/>
      <c r="PDY72" s="84"/>
      <c r="PDZ72" s="135"/>
      <c r="PEA72" s="135"/>
      <c r="PEB72" s="135"/>
      <c r="PEC72" s="84"/>
      <c r="PED72" s="135"/>
      <c r="PEE72" s="135"/>
      <c r="PEF72" s="135"/>
      <c r="PEG72" s="84"/>
      <c r="PEH72" s="135"/>
      <c r="PEI72" s="135"/>
      <c r="PEJ72" s="135"/>
      <c r="PEK72" s="84"/>
      <c r="PEL72" s="135"/>
      <c r="PEM72" s="135"/>
      <c r="PEN72" s="135"/>
      <c r="PEO72" s="84"/>
      <c r="PEP72" s="135"/>
      <c r="PEQ72" s="135"/>
      <c r="PER72" s="135"/>
      <c r="PES72" s="84"/>
      <c r="PET72" s="135"/>
      <c r="PEU72" s="135"/>
      <c r="PEV72" s="135"/>
      <c r="PEW72" s="84"/>
      <c r="PEX72" s="135"/>
      <c r="PEY72" s="135"/>
      <c r="PEZ72" s="135"/>
      <c r="PFA72" s="84"/>
      <c r="PFB72" s="135"/>
      <c r="PFC72" s="135"/>
      <c r="PFD72" s="135"/>
      <c r="PFE72" s="84"/>
      <c r="PFF72" s="135"/>
      <c r="PFG72" s="135"/>
      <c r="PFH72" s="135"/>
      <c r="PFI72" s="84"/>
      <c r="PFJ72" s="135"/>
      <c r="PFK72" s="135"/>
      <c r="PFL72" s="135"/>
      <c r="PFM72" s="84"/>
      <c r="PFN72" s="135"/>
      <c r="PFO72" s="135"/>
      <c r="PFP72" s="135"/>
      <c r="PFQ72" s="84"/>
      <c r="PFR72" s="135"/>
      <c r="PFS72" s="135"/>
      <c r="PFT72" s="135"/>
      <c r="PFU72" s="84"/>
      <c r="PFV72" s="135"/>
      <c r="PFW72" s="135"/>
      <c r="PFX72" s="135"/>
      <c r="PFY72" s="84"/>
      <c r="PFZ72" s="135"/>
      <c r="PGA72" s="135"/>
      <c r="PGB72" s="135"/>
      <c r="PGC72" s="84"/>
      <c r="PGD72" s="135"/>
      <c r="PGE72" s="135"/>
      <c r="PGF72" s="135"/>
      <c r="PGG72" s="84"/>
      <c r="PGH72" s="135"/>
      <c r="PGI72" s="135"/>
      <c r="PGJ72" s="135"/>
      <c r="PGK72" s="84"/>
      <c r="PGL72" s="135"/>
      <c r="PGM72" s="135"/>
      <c r="PGN72" s="135"/>
      <c r="PGO72" s="84"/>
      <c r="PGP72" s="135"/>
      <c r="PGQ72" s="135"/>
      <c r="PGR72" s="135"/>
      <c r="PGS72" s="84"/>
      <c r="PGT72" s="135"/>
      <c r="PGU72" s="135"/>
      <c r="PGV72" s="135"/>
      <c r="PGW72" s="84"/>
      <c r="PGX72" s="135"/>
      <c r="PGY72" s="135"/>
      <c r="PGZ72" s="135"/>
      <c r="PHA72" s="84"/>
      <c r="PHB72" s="135"/>
      <c r="PHC72" s="135"/>
      <c r="PHD72" s="135"/>
      <c r="PHE72" s="84"/>
      <c r="PHF72" s="135"/>
      <c r="PHG72" s="135"/>
      <c r="PHH72" s="135"/>
      <c r="PHI72" s="84"/>
      <c r="PHJ72" s="135"/>
      <c r="PHK72" s="135"/>
      <c r="PHL72" s="135"/>
      <c r="PHM72" s="84"/>
      <c r="PHN72" s="135"/>
      <c r="PHO72" s="135"/>
      <c r="PHP72" s="135"/>
      <c r="PHQ72" s="84"/>
      <c r="PHR72" s="135"/>
      <c r="PHS72" s="135"/>
      <c r="PHT72" s="135"/>
      <c r="PHU72" s="84"/>
      <c r="PHV72" s="135"/>
      <c r="PHW72" s="135"/>
      <c r="PHX72" s="135"/>
      <c r="PHY72" s="84"/>
      <c r="PHZ72" s="135"/>
      <c r="PIA72" s="135"/>
      <c r="PIB72" s="135"/>
      <c r="PIC72" s="84"/>
      <c r="PID72" s="135"/>
      <c r="PIE72" s="135"/>
      <c r="PIF72" s="135"/>
      <c r="PIG72" s="84"/>
      <c r="PIH72" s="135"/>
      <c r="PII72" s="135"/>
      <c r="PIJ72" s="135"/>
      <c r="PIK72" s="84"/>
      <c r="PIL72" s="135"/>
      <c r="PIM72" s="135"/>
      <c r="PIN72" s="135"/>
      <c r="PIO72" s="84"/>
      <c r="PIP72" s="135"/>
      <c r="PIQ72" s="135"/>
      <c r="PIR72" s="135"/>
      <c r="PIS72" s="84"/>
      <c r="PIT72" s="135"/>
      <c r="PIU72" s="135"/>
      <c r="PIV72" s="135"/>
      <c r="PIW72" s="84"/>
      <c r="PIX72" s="135"/>
      <c r="PIY72" s="135"/>
      <c r="PIZ72" s="135"/>
      <c r="PJA72" s="84"/>
      <c r="PJB72" s="135"/>
      <c r="PJC72" s="135"/>
      <c r="PJD72" s="135"/>
      <c r="PJE72" s="84"/>
      <c r="PJF72" s="135"/>
      <c r="PJG72" s="135"/>
      <c r="PJH72" s="135"/>
      <c r="PJI72" s="84"/>
      <c r="PJJ72" s="135"/>
      <c r="PJK72" s="135"/>
      <c r="PJL72" s="135"/>
      <c r="PJM72" s="84"/>
      <c r="PJN72" s="135"/>
      <c r="PJO72" s="135"/>
      <c r="PJP72" s="135"/>
      <c r="PJQ72" s="84"/>
      <c r="PJR72" s="135"/>
      <c r="PJS72" s="135"/>
      <c r="PJT72" s="135"/>
      <c r="PJU72" s="84"/>
      <c r="PJV72" s="135"/>
      <c r="PJW72" s="135"/>
      <c r="PJX72" s="135"/>
      <c r="PJY72" s="84"/>
      <c r="PJZ72" s="135"/>
      <c r="PKA72" s="135"/>
      <c r="PKB72" s="135"/>
      <c r="PKC72" s="84"/>
      <c r="PKD72" s="135"/>
      <c r="PKE72" s="135"/>
      <c r="PKF72" s="135"/>
      <c r="PKG72" s="84"/>
      <c r="PKH72" s="135"/>
      <c r="PKI72" s="135"/>
      <c r="PKJ72" s="135"/>
      <c r="PKK72" s="84"/>
      <c r="PKL72" s="135"/>
      <c r="PKM72" s="135"/>
      <c r="PKN72" s="135"/>
      <c r="PKO72" s="84"/>
      <c r="PKP72" s="135"/>
      <c r="PKQ72" s="135"/>
      <c r="PKR72" s="135"/>
      <c r="PKS72" s="84"/>
      <c r="PKT72" s="135"/>
      <c r="PKU72" s="135"/>
      <c r="PKV72" s="135"/>
      <c r="PKW72" s="84"/>
      <c r="PKX72" s="135"/>
      <c r="PKY72" s="135"/>
      <c r="PKZ72" s="135"/>
      <c r="PLA72" s="84"/>
      <c r="PLB72" s="135"/>
      <c r="PLC72" s="135"/>
      <c r="PLD72" s="135"/>
      <c r="PLE72" s="84"/>
      <c r="PLF72" s="135"/>
      <c r="PLG72" s="135"/>
      <c r="PLH72" s="135"/>
      <c r="PLI72" s="84"/>
      <c r="PLJ72" s="135"/>
      <c r="PLK72" s="135"/>
      <c r="PLL72" s="135"/>
      <c r="PLM72" s="84"/>
      <c r="PLN72" s="135"/>
      <c r="PLO72" s="135"/>
      <c r="PLP72" s="135"/>
      <c r="PLQ72" s="84"/>
      <c r="PLR72" s="135"/>
      <c r="PLS72" s="135"/>
      <c r="PLT72" s="135"/>
      <c r="PLU72" s="84"/>
      <c r="PLV72" s="135"/>
      <c r="PLW72" s="135"/>
      <c r="PLX72" s="135"/>
      <c r="PLY72" s="84"/>
      <c r="PLZ72" s="135"/>
      <c r="PMA72" s="135"/>
      <c r="PMB72" s="135"/>
      <c r="PMC72" s="84"/>
      <c r="PMD72" s="135"/>
      <c r="PME72" s="135"/>
      <c r="PMF72" s="135"/>
      <c r="PMG72" s="84"/>
      <c r="PMH72" s="135"/>
      <c r="PMI72" s="135"/>
      <c r="PMJ72" s="135"/>
      <c r="PMK72" s="84"/>
      <c r="PML72" s="135"/>
      <c r="PMM72" s="135"/>
      <c r="PMN72" s="135"/>
      <c r="PMO72" s="84"/>
      <c r="PMP72" s="135"/>
      <c r="PMQ72" s="135"/>
      <c r="PMR72" s="135"/>
      <c r="PMS72" s="84"/>
      <c r="PMT72" s="135"/>
      <c r="PMU72" s="135"/>
      <c r="PMV72" s="135"/>
      <c r="PMW72" s="84"/>
      <c r="PMX72" s="135"/>
      <c r="PMY72" s="135"/>
      <c r="PMZ72" s="135"/>
      <c r="PNA72" s="84"/>
      <c r="PNB72" s="135"/>
      <c r="PNC72" s="135"/>
      <c r="PND72" s="135"/>
      <c r="PNE72" s="84"/>
      <c r="PNF72" s="135"/>
      <c r="PNG72" s="135"/>
      <c r="PNH72" s="135"/>
      <c r="PNI72" s="84"/>
      <c r="PNJ72" s="135"/>
      <c r="PNK72" s="135"/>
      <c r="PNL72" s="135"/>
      <c r="PNM72" s="84"/>
      <c r="PNN72" s="135"/>
      <c r="PNO72" s="135"/>
      <c r="PNP72" s="135"/>
      <c r="PNQ72" s="84"/>
      <c r="PNR72" s="135"/>
      <c r="PNS72" s="135"/>
      <c r="PNT72" s="135"/>
      <c r="PNU72" s="84"/>
      <c r="PNV72" s="135"/>
      <c r="PNW72" s="135"/>
      <c r="PNX72" s="135"/>
      <c r="PNY72" s="84"/>
      <c r="PNZ72" s="135"/>
      <c r="POA72" s="135"/>
      <c r="POB72" s="135"/>
      <c r="POC72" s="84"/>
      <c r="POD72" s="135"/>
      <c r="POE72" s="135"/>
      <c r="POF72" s="135"/>
      <c r="POG72" s="84"/>
      <c r="POH72" s="135"/>
      <c r="POI72" s="135"/>
      <c r="POJ72" s="135"/>
      <c r="POK72" s="84"/>
      <c r="POL72" s="135"/>
      <c r="POM72" s="135"/>
      <c r="PON72" s="135"/>
      <c r="POO72" s="84"/>
      <c r="POP72" s="135"/>
      <c r="POQ72" s="135"/>
      <c r="POR72" s="135"/>
      <c r="POS72" s="84"/>
      <c r="POT72" s="135"/>
      <c r="POU72" s="135"/>
      <c r="POV72" s="135"/>
      <c r="POW72" s="84"/>
      <c r="POX72" s="135"/>
      <c r="POY72" s="135"/>
      <c r="POZ72" s="135"/>
      <c r="PPA72" s="84"/>
      <c r="PPB72" s="135"/>
      <c r="PPC72" s="135"/>
      <c r="PPD72" s="135"/>
      <c r="PPE72" s="84"/>
      <c r="PPF72" s="135"/>
      <c r="PPG72" s="135"/>
      <c r="PPH72" s="135"/>
      <c r="PPI72" s="84"/>
      <c r="PPJ72" s="135"/>
      <c r="PPK72" s="135"/>
      <c r="PPL72" s="135"/>
      <c r="PPM72" s="84"/>
      <c r="PPN72" s="135"/>
      <c r="PPO72" s="135"/>
      <c r="PPP72" s="135"/>
      <c r="PPQ72" s="84"/>
      <c r="PPR72" s="135"/>
      <c r="PPS72" s="135"/>
      <c r="PPT72" s="135"/>
      <c r="PPU72" s="84"/>
      <c r="PPV72" s="135"/>
      <c r="PPW72" s="135"/>
      <c r="PPX72" s="135"/>
      <c r="PPY72" s="84"/>
      <c r="PPZ72" s="135"/>
      <c r="PQA72" s="135"/>
      <c r="PQB72" s="135"/>
      <c r="PQC72" s="84"/>
      <c r="PQD72" s="135"/>
      <c r="PQE72" s="135"/>
      <c r="PQF72" s="135"/>
      <c r="PQG72" s="84"/>
      <c r="PQH72" s="135"/>
      <c r="PQI72" s="135"/>
      <c r="PQJ72" s="135"/>
      <c r="PQK72" s="84"/>
      <c r="PQL72" s="135"/>
      <c r="PQM72" s="135"/>
      <c r="PQN72" s="135"/>
      <c r="PQO72" s="84"/>
      <c r="PQP72" s="135"/>
      <c r="PQQ72" s="135"/>
      <c r="PQR72" s="135"/>
      <c r="PQS72" s="84"/>
      <c r="PQT72" s="135"/>
      <c r="PQU72" s="135"/>
      <c r="PQV72" s="135"/>
      <c r="PQW72" s="84"/>
      <c r="PQX72" s="135"/>
      <c r="PQY72" s="135"/>
      <c r="PQZ72" s="135"/>
      <c r="PRA72" s="84"/>
      <c r="PRB72" s="135"/>
      <c r="PRC72" s="135"/>
      <c r="PRD72" s="135"/>
      <c r="PRE72" s="84"/>
      <c r="PRF72" s="135"/>
      <c r="PRG72" s="135"/>
      <c r="PRH72" s="135"/>
      <c r="PRI72" s="84"/>
      <c r="PRJ72" s="135"/>
      <c r="PRK72" s="135"/>
      <c r="PRL72" s="135"/>
      <c r="PRM72" s="84"/>
      <c r="PRN72" s="135"/>
      <c r="PRO72" s="135"/>
      <c r="PRP72" s="135"/>
      <c r="PRQ72" s="84"/>
      <c r="PRR72" s="135"/>
      <c r="PRS72" s="135"/>
      <c r="PRT72" s="135"/>
      <c r="PRU72" s="84"/>
      <c r="PRV72" s="135"/>
      <c r="PRW72" s="135"/>
      <c r="PRX72" s="135"/>
      <c r="PRY72" s="84"/>
      <c r="PRZ72" s="135"/>
      <c r="PSA72" s="135"/>
      <c r="PSB72" s="135"/>
      <c r="PSC72" s="84"/>
      <c r="PSD72" s="135"/>
      <c r="PSE72" s="135"/>
      <c r="PSF72" s="135"/>
      <c r="PSG72" s="84"/>
      <c r="PSH72" s="135"/>
      <c r="PSI72" s="135"/>
      <c r="PSJ72" s="135"/>
      <c r="PSK72" s="84"/>
      <c r="PSL72" s="135"/>
      <c r="PSM72" s="135"/>
      <c r="PSN72" s="135"/>
      <c r="PSO72" s="84"/>
      <c r="PSP72" s="135"/>
      <c r="PSQ72" s="135"/>
      <c r="PSR72" s="135"/>
      <c r="PSS72" s="84"/>
      <c r="PST72" s="135"/>
      <c r="PSU72" s="135"/>
      <c r="PSV72" s="135"/>
      <c r="PSW72" s="84"/>
      <c r="PSX72" s="135"/>
      <c r="PSY72" s="135"/>
      <c r="PSZ72" s="135"/>
      <c r="PTA72" s="84"/>
      <c r="PTB72" s="135"/>
      <c r="PTC72" s="135"/>
      <c r="PTD72" s="135"/>
      <c r="PTE72" s="84"/>
      <c r="PTF72" s="135"/>
      <c r="PTG72" s="135"/>
      <c r="PTH72" s="135"/>
      <c r="PTI72" s="84"/>
      <c r="PTJ72" s="135"/>
      <c r="PTK72" s="135"/>
      <c r="PTL72" s="135"/>
      <c r="PTM72" s="84"/>
      <c r="PTN72" s="135"/>
      <c r="PTO72" s="135"/>
      <c r="PTP72" s="135"/>
      <c r="PTQ72" s="84"/>
      <c r="PTR72" s="135"/>
      <c r="PTS72" s="135"/>
      <c r="PTT72" s="135"/>
      <c r="PTU72" s="84"/>
      <c r="PTV72" s="135"/>
      <c r="PTW72" s="135"/>
      <c r="PTX72" s="135"/>
      <c r="PTY72" s="84"/>
      <c r="PTZ72" s="135"/>
      <c r="PUA72" s="135"/>
      <c r="PUB72" s="135"/>
      <c r="PUC72" s="84"/>
      <c r="PUD72" s="135"/>
      <c r="PUE72" s="135"/>
      <c r="PUF72" s="135"/>
      <c r="PUG72" s="84"/>
      <c r="PUH72" s="135"/>
      <c r="PUI72" s="135"/>
      <c r="PUJ72" s="135"/>
      <c r="PUK72" s="84"/>
      <c r="PUL72" s="135"/>
      <c r="PUM72" s="135"/>
      <c r="PUN72" s="135"/>
      <c r="PUO72" s="84"/>
      <c r="PUP72" s="135"/>
      <c r="PUQ72" s="135"/>
      <c r="PUR72" s="135"/>
      <c r="PUS72" s="84"/>
      <c r="PUT72" s="135"/>
      <c r="PUU72" s="135"/>
      <c r="PUV72" s="135"/>
      <c r="PUW72" s="84"/>
      <c r="PUX72" s="135"/>
      <c r="PUY72" s="135"/>
      <c r="PUZ72" s="135"/>
      <c r="PVA72" s="84"/>
      <c r="PVB72" s="135"/>
      <c r="PVC72" s="135"/>
      <c r="PVD72" s="135"/>
      <c r="PVE72" s="84"/>
      <c r="PVF72" s="135"/>
      <c r="PVG72" s="135"/>
      <c r="PVH72" s="135"/>
      <c r="PVI72" s="84"/>
      <c r="PVJ72" s="135"/>
      <c r="PVK72" s="135"/>
      <c r="PVL72" s="135"/>
      <c r="PVM72" s="84"/>
      <c r="PVN72" s="135"/>
      <c r="PVO72" s="135"/>
      <c r="PVP72" s="135"/>
      <c r="PVQ72" s="84"/>
      <c r="PVR72" s="135"/>
      <c r="PVS72" s="135"/>
      <c r="PVT72" s="135"/>
      <c r="PVU72" s="84"/>
      <c r="PVV72" s="135"/>
      <c r="PVW72" s="135"/>
      <c r="PVX72" s="135"/>
      <c r="PVY72" s="84"/>
      <c r="PVZ72" s="135"/>
      <c r="PWA72" s="135"/>
      <c r="PWB72" s="135"/>
      <c r="PWC72" s="84"/>
      <c r="PWD72" s="135"/>
      <c r="PWE72" s="135"/>
      <c r="PWF72" s="135"/>
      <c r="PWG72" s="84"/>
      <c r="PWH72" s="135"/>
      <c r="PWI72" s="135"/>
      <c r="PWJ72" s="135"/>
      <c r="PWK72" s="84"/>
      <c r="PWL72" s="135"/>
      <c r="PWM72" s="135"/>
      <c r="PWN72" s="135"/>
      <c r="PWO72" s="84"/>
      <c r="PWP72" s="135"/>
      <c r="PWQ72" s="135"/>
      <c r="PWR72" s="135"/>
      <c r="PWS72" s="84"/>
      <c r="PWT72" s="135"/>
      <c r="PWU72" s="135"/>
      <c r="PWV72" s="135"/>
      <c r="PWW72" s="84"/>
      <c r="PWX72" s="135"/>
      <c r="PWY72" s="135"/>
      <c r="PWZ72" s="135"/>
      <c r="PXA72" s="84"/>
      <c r="PXB72" s="135"/>
      <c r="PXC72" s="135"/>
      <c r="PXD72" s="135"/>
      <c r="PXE72" s="84"/>
      <c r="PXF72" s="135"/>
      <c r="PXG72" s="135"/>
      <c r="PXH72" s="135"/>
      <c r="PXI72" s="84"/>
      <c r="PXJ72" s="135"/>
      <c r="PXK72" s="135"/>
      <c r="PXL72" s="135"/>
      <c r="PXM72" s="84"/>
      <c r="PXN72" s="135"/>
      <c r="PXO72" s="135"/>
      <c r="PXP72" s="135"/>
      <c r="PXQ72" s="84"/>
      <c r="PXR72" s="135"/>
      <c r="PXS72" s="135"/>
      <c r="PXT72" s="135"/>
      <c r="PXU72" s="84"/>
      <c r="PXV72" s="135"/>
      <c r="PXW72" s="135"/>
      <c r="PXX72" s="135"/>
      <c r="PXY72" s="84"/>
      <c r="PXZ72" s="135"/>
      <c r="PYA72" s="135"/>
      <c r="PYB72" s="135"/>
      <c r="PYC72" s="84"/>
      <c r="PYD72" s="135"/>
      <c r="PYE72" s="135"/>
      <c r="PYF72" s="135"/>
      <c r="PYG72" s="84"/>
      <c r="PYH72" s="135"/>
      <c r="PYI72" s="135"/>
      <c r="PYJ72" s="135"/>
      <c r="PYK72" s="84"/>
      <c r="PYL72" s="135"/>
      <c r="PYM72" s="135"/>
      <c r="PYN72" s="135"/>
      <c r="PYO72" s="84"/>
      <c r="PYP72" s="135"/>
      <c r="PYQ72" s="135"/>
      <c r="PYR72" s="135"/>
      <c r="PYS72" s="84"/>
      <c r="PYT72" s="135"/>
      <c r="PYU72" s="135"/>
      <c r="PYV72" s="135"/>
      <c r="PYW72" s="84"/>
      <c r="PYX72" s="135"/>
      <c r="PYY72" s="135"/>
      <c r="PYZ72" s="135"/>
      <c r="PZA72" s="84"/>
      <c r="PZB72" s="135"/>
      <c r="PZC72" s="135"/>
      <c r="PZD72" s="135"/>
      <c r="PZE72" s="84"/>
      <c r="PZF72" s="135"/>
      <c r="PZG72" s="135"/>
      <c r="PZH72" s="135"/>
      <c r="PZI72" s="84"/>
      <c r="PZJ72" s="135"/>
      <c r="PZK72" s="135"/>
      <c r="PZL72" s="135"/>
      <c r="PZM72" s="84"/>
      <c r="PZN72" s="135"/>
      <c r="PZO72" s="135"/>
      <c r="PZP72" s="135"/>
      <c r="PZQ72" s="84"/>
      <c r="PZR72" s="135"/>
      <c r="PZS72" s="135"/>
      <c r="PZT72" s="135"/>
      <c r="PZU72" s="84"/>
      <c r="PZV72" s="135"/>
      <c r="PZW72" s="135"/>
      <c r="PZX72" s="135"/>
      <c r="PZY72" s="84"/>
      <c r="PZZ72" s="135"/>
      <c r="QAA72" s="135"/>
      <c r="QAB72" s="135"/>
      <c r="QAC72" s="84"/>
      <c r="QAD72" s="135"/>
      <c r="QAE72" s="135"/>
      <c r="QAF72" s="135"/>
      <c r="QAG72" s="84"/>
      <c r="QAH72" s="135"/>
      <c r="QAI72" s="135"/>
      <c r="QAJ72" s="135"/>
      <c r="QAK72" s="84"/>
      <c r="QAL72" s="135"/>
      <c r="QAM72" s="135"/>
      <c r="QAN72" s="135"/>
      <c r="QAO72" s="84"/>
      <c r="QAP72" s="135"/>
      <c r="QAQ72" s="135"/>
      <c r="QAR72" s="135"/>
      <c r="QAS72" s="84"/>
      <c r="QAT72" s="135"/>
      <c r="QAU72" s="135"/>
      <c r="QAV72" s="135"/>
      <c r="QAW72" s="84"/>
      <c r="QAX72" s="135"/>
      <c r="QAY72" s="135"/>
      <c r="QAZ72" s="135"/>
      <c r="QBA72" s="84"/>
      <c r="QBB72" s="135"/>
      <c r="QBC72" s="135"/>
      <c r="QBD72" s="135"/>
      <c r="QBE72" s="84"/>
      <c r="QBF72" s="135"/>
      <c r="QBG72" s="135"/>
      <c r="QBH72" s="135"/>
      <c r="QBI72" s="84"/>
      <c r="QBJ72" s="135"/>
      <c r="QBK72" s="135"/>
      <c r="QBL72" s="135"/>
      <c r="QBM72" s="84"/>
      <c r="QBN72" s="135"/>
      <c r="QBO72" s="135"/>
      <c r="QBP72" s="135"/>
      <c r="QBQ72" s="84"/>
      <c r="QBR72" s="135"/>
      <c r="QBS72" s="135"/>
      <c r="QBT72" s="135"/>
      <c r="QBU72" s="84"/>
      <c r="QBV72" s="135"/>
      <c r="QBW72" s="135"/>
      <c r="QBX72" s="135"/>
      <c r="QBY72" s="84"/>
      <c r="QBZ72" s="135"/>
      <c r="QCA72" s="135"/>
      <c r="QCB72" s="135"/>
      <c r="QCC72" s="84"/>
      <c r="QCD72" s="135"/>
      <c r="QCE72" s="135"/>
      <c r="QCF72" s="135"/>
      <c r="QCG72" s="84"/>
      <c r="QCH72" s="135"/>
      <c r="QCI72" s="135"/>
      <c r="QCJ72" s="135"/>
      <c r="QCK72" s="84"/>
      <c r="QCL72" s="135"/>
      <c r="QCM72" s="135"/>
      <c r="QCN72" s="135"/>
      <c r="QCO72" s="84"/>
      <c r="QCP72" s="135"/>
      <c r="QCQ72" s="135"/>
      <c r="QCR72" s="135"/>
      <c r="QCS72" s="84"/>
      <c r="QCT72" s="135"/>
      <c r="QCU72" s="135"/>
      <c r="QCV72" s="135"/>
      <c r="QCW72" s="84"/>
      <c r="QCX72" s="135"/>
      <c r="QCY72" s="135"/>
      <c r="QCZ72" s="135"/>
      <c r="QDA72" s="84"/>
      <c r="QDB72" s="135"/>
      <c r="QDC72" s="135"/>
      <c r="QDD72" s="135"/>
      <c r="QDE72" s="84"/>
      <c r="QDF72" s="135"/>
      <c r="QDG72" s="135"/>
      <c r="QDH72" s="135"/>
      <c r="QDI72" s="84"/>
      <c r="QDJ72" s="135"/>
      <c r="QDK72" s="135"/>
      <c r="QDL72" s="135"/>
      <c r="QDM72" s="84"/>
      <c r="QDN72" s="135"/>
      <c r="QDO72" s="135"/>
      <c r="QDP72" s="135"/>
      <c r="QDQ72" s="84"/>
      <c r="QDR72" s="135"/>
      <c r="QDS72" s="135"/>
      <c r="QDT72" s="135"/>
      <c r="QDU72" s="84"/>
      <c r="QDV72" s="135"/>
      <c r="QDW72" s="135"/>
      <c r="QDX72" s="135"/>
      <c r="QDY72" s="84"/>
      <c r="QDZ72" s="135"/>
      <c r="QEA72" s="135"/>
      <c r="QEB72" s="135"/>
      <c r="QEC72" s="84"/>
      <c r="QED72" s="135"/>
      <c r="QEE72" s="135"/>
      <c r="QEF72" s="135"/>
      <c r="QEG72" s="84"/>
      <c r="QEH72" s="135"/>
      <c r="QEI72" s="135"/>
      <c r="QEJ72" s="135"/>
      <c r="QEK72" s="84"/>
      <c r="QEL72" s="135"/>
      <c r="QEM72" s="135"/>
      <c r="QEN72" s="135"/>
      <c r="QEO72" s="84"/>
      <c r="QEP72" s="135"/>
      <c r="QEQ72" s="135"/>
      <c r="QER72" s="135"/>
      <c r="QES72" s="84"/>
      <c r="QET72" s="135"/>
      <c r="QEU72" s="135"/>
      <c r="QEV72" s="135"/>
      <c r="QEW72" s="84"/>
      <c r="QEX72" s="135"/>
      <c r="QEY72" s="135"/>
      <c r="QEZ72" s="135"/>
      <c r="QFA72" s="84"/>
      <c r="QFB72" s="135"/>
      <c r="QFC72" s="135"/>
      <c r="QFD72" s="135"/>
      <c r="QFE72" s="84"/>
      <c r="QFF72" s="135"/>
      <c r="QFG72" s="135"/>
      <c r="QFH72" s="135"/>
      <c r="QFI72" s="84"/>
      <c r="QFJ72" s="135"/>
      <c r="QFK72" s="135"/>
      <c r="QFL72" s="135"/>
      <c r="QFM72" s="84"/>
      <c r="QFN72" s="135"/>
      <c r="QFO72" s="135"/>
      <c r="QFP72" s="135"/>
      <c r="QFQ72" s="84"/>
      <c r="QFR72" s="135"/>
      <c r="QFS72" s="135"/>
      <c r="QFT72" s="135"/>
      <c r="QFU72" s="84"/>
      <c r="QFV72" s="135"/>
      <c r="QFW72" s="135"/>
      <c r="QFX72" s="135"/>
      <c r="QFY72" s="84"/>
      <c r="QFZ72" s="135"/>
      <c r="QGA72" s="135"/>
      <c r="QGB72" s="135"/>
      <c r="QGC72" s="84"/>
      <c r="QGD72" s="135"/>
      <c r="QGE72" s="135"/>
      <c r="QGF72" s="135"/>
      <c r="QGG72" s="84"/>
      <c r="QGH72" s="135"/>
      <c r="QGI72" s="135"/>
      <c r="QGJ72" s="135"/>
      <c r="QGK72" s="84"/>
      <c r="QGL72" s="135"/>
      <c r="QGM72" s="135"/>
      <c r="QGN72" s="135"/>
      <c r="QGO72" s="84"/>
      <c r="QGP72" s="135"/>
      <c r="QGQ72" s="135"/>
      <c r="QGR72" s="135"/>
      <c r="QGS72" s="84"/>
      <c r="QGT72" s="135"/>
      <c r="QGU72" s="135"/>
      <c r="QGV72" s="135"/>
      <c r="QGW72" s="84"/>
      <c r="QGX72" s="135"/>
      <c r="QGY72" s="135"/>
      <c r="QGZ72" s="135"/>
      <c r="QHA72" s="84"/>
      <c r="QHB72" s="135"/>
      <c r="QHC72" s="135"/>
      <c r="QHD72" s="135"/>
      <c r="QHE72" s="84"/>
      <c r="QHF72" s="135"/>
      <c r="QHG72" s="135"/>
      <c r="QHH72" s="135"/>
      <c r="QHI72" s="84"/>
      <c r="QHJ72" s="135"/>
      <c r="QHK72" s="135"/>
      <c r="QHL72" s="135"/>
      <c r="QHM72" s="84"/>
      <c r="QHN72" s="135"/>
      <c r="QHO72" s="135"/>
      <c r="QHP72" s="135"/>
      <c r="QHQ72" s="84"/>
      <c r="QHR72" s="135"/>
      <c r="QHS72" s="135"/>
      <c r="QHT72" s="135"/>
      <c r="QHU72" s="84"/>
      <c r="QHV72" s="135"/>
      <c r="QHW72" s="135"/>
      <c r="QHX72" s="135"/>
      <c r="QHY72" s="84"/>
      <c r="QHZ72" s="135"/>
      <c r="QIA72" s="135"/>
      <c r="QIB72" s="135"/>
      <c r="QIC72" s="84"/>
      <c r="QID72" s="135"/>
      <c r="QIE72" s="135"/>
      <c r="QIF72" s="135"/>
      <c r="QIG72" s="84"/>
      <c r="QIH72" s="135"/>
      <c r="QII72" s="135"/>
      <c r="QIJ72" s="135"/>
      <c r="QIK72" s="84"/>
      <c r="QIL72" s="135"/>
      <c r="QIM72" s="135"/>
      <c r="QIN72" s="135"/>
      <c r="QIO72" s="84"/>
      <c r="QIP72" s="135"/>
      <c r="QIQ72" s="135"/>
      <c r="QIR72" s="135"/>
      <c r="QIS72" s="84"/>
      <c r="QIT72" s="135"/>
      <c r="QIU72" s="135"/>
      <c r="QIV72" s="135"/>
      <c r="QIW72" s="84"/>
      <c r="QIX72" s="135"/>
      <c r="QIY72" s="135"/>
      <c r="QIZ72" s="135"/>
      <c r="QJA72" s="84"/>
      <c r="QJB72" s="135"/>
      <c r="QJC72" s="135"/>
      <c r="QJD72" s="135"/>
      <c r="QJE72" s="84"/>
      <c r="QJF72" s="135"/>
      <c r="QJG72" s="135"/>
      <c r="QJH72" s="135"/>
      <c r="QJI72" s="84"/>
      <c r="QJJ72" s="135"/>
      <c r="QJK72" s="135"/>
      <c r="QJL72" s="135"/>
      <c r="QJM72" s="84"/>
      <c r="QJN72" s="135"/>
      <c r="QJO72" s="135"/>
      <c r="QJP72" s="135"/>
      <c r="QJQ72" s="84"/>
      <c r="QJR72" s="135"/>
      <c r="QJS72" s="135"/>
      <c r="QJT72" s="135"/>
      <c r="QJU72" s="84"/>
      <c r="QJV72" s="135"/>
      <c r="QJW72" s="135"/>
      <c r="QJX72" s="135"/>
      <c r="QJY72" s="84"/>
      <c r="QJZ72" s="135"/>
      <c r="QKA72" s="135"/>
      <c r="QKB72" s="135"/>
      <c r="QKC72" s="84"/>
      <c r="QKD72" s="135"/>
      <c r="QKE72" s="135"/>
      <c r="QKF72" s="135"/>
      <c r="QKG72" s="84"/>
      <c r="QKH72" s="135"/>
      <c r="QKI72" s="135"/>
      <c r="QKJ72" s="135"/>
      <c r="QKK72" s="84"/>
      <c r="QKL72" s="135"/>
      <c r="QKM72" s="135"/>
      <c r="QKN72" s="135"/>
      <c r="QKO72" s="84"/>
      <c r="QKP72" s="135"/>
      <c r="QKQ72" s="135"/>
      <c r="QKR72" s="135"/>
      <c r="QKS72" s="84"/>
      <c r="QKT72" s="135"/>
      <c r="QKU72" s="135"/>
      <c r="QKV72" s="135"/>
      <c r="QKW72" s="84"/>
      <c r="QKX72" s="135"/>
      <c r="QKY72" s="135"/>
      <c r="QKZ72" s="135"/>
      <c r="QLA72" s="84"/>
      <c r="QLB72" s="135"/>
      <c r="QLC72" s="135"/>
      <c r="QLD72" s="135"/>
      <c r="QLE72" s="84"/>
      <c r="QLF72" s="135"/>
      <c r="QLG72" s="135"/>
      <c r="QLH72" s="135"/>
      <c r="QLI72" s="84"/>
      <c r="QLJ72" s="135"/>
      <c r="QLK72" s="135"/>
      <c r="QLL72" s="135"/>
      <c r="QLM72" s="84"/>
      <c r="QLN72" s="135"/>
      <c r="QLO72" s="135"/>
      <c r="QLP72" s="135"/>
      <c r="QLQ72" s="84"/>
      <c r="QLR72" s="135"/>
      <c r="QLS72" s="135"/>
      <c r="QLT72" s="135"/>
      <c r="QLU72" s="84"/>
      <c r="QLV72" s="135"/>
      <c r="QLW72" s="135"/>
      <c r="QLX72" s="135"/>
      <c r="QLY72" s="84"/>
      <c r="QLZ72" s="135"/>
      <c r="QMA72" s="135"/>
      <c r="QMB72" s="135"/>
      <c r="QMC72" s="84"/>
      <c r="QMD72" s="135"/>
      <c r="QME72" s="135"/>
      <c r="QMF72" s="135"/>
      <c r="QMG72" s="84"/>
      <c r="QMH72" s="135"/>
      <c r="QMI72" s="135"/>
      <c r="QMJ72" s="135"/>
      <c r="QMK72" s="84"/>
      <c r="QML72" s="135"/>
      <c r="QMM72" s="135"/>
      <c r="QMN72" s="135"/>
      <c r="QMO72" s="84"/>
      <c r="QMP72" s="135"/>
      <c r="QMQ72" s="135"/>
      <c r="QMR72" s="135"/>
      <c r="QMS72" s="84"/>
      <c r="QMT72" s="135"/>
      <c r="QMU72" s="135"/>
      <c r="QMV72" s="135"/>
      <c r="QMW72" s="84"/>
      <c r="QMX72" s="135"/>
      <c r="QMY72" s="135"/>
      <c r="QMZ72" s="135"/>
      <c r="QNA72" s="84"/>
      <c r="QNB72" s="135"/>
      <c r="QNC72" s="135"/>
      <c r="QND72" s="135"/>
      <c r="QNE72" s="84"/>
      <c r="QNF72" s="135"/>
      <c r="QNG72" s="135"/>
      <c r="QNH72" s="135"/>
      <c r="QNI72" s="84"/>
      <c r="QNJ72" s="135"/>
      <c r="QNK72" s="135"/>
      <c r="QNL72" s="135"/>
      <c r="QNM72" s="84"/>
      <c r="QNN72" s="135"/>
      <c r="QNO72" s="135"/>
      <c r="QNP72" s="135"/>
      <c r="QNQ72" s="84"/>
      <c r="QNR72" s="135"/>
      <c r="QNS72" s="135"/>
      <c r="QNT72" s="135"/>
      <c r="QNU72" s="84"/>
      <c r="QNV72" s="135"/>
      <c r="QNW72" s="135"/>
      <c r="QNX72" s="135"/>
      <c r="QNY72" s="84"/>
      <c r="QNZ72" s="135"/>
      <c r="QOA72" s="135"/>
      <c r="QOB72" s="135"/>
      <c r="QOC72" s="84"/>
      <c r="QOD72" s="135"/>
      <c r="QOE72" s="135"/>
      <c r="QOF72" s="135"/>
      <c r="QOG72" s="84"/>
      <c r="QOH72" s="135"/>
      <c r="QOI72" s="135"/>
      <c r="QOJ72" s="135"/>
      <c r="QOK72" s="84"/>
      <c r="QOL72" s="135"/>
      <c r="QOM72" s="135"/>
      <c r="QON72" s="135"/>
      <c r="QOO72" s="84"/>
      <c r="QOP72" s="135"/>
      <c r="QOQ72" s="135"/>
      <c r="QOR72" s="135"/>
      <c r="QOS72" s="84"/>
      <c r="QOT72" s="135"/>
      <c r="QOU72" s="135"/>
      <c r="QOV72" s="135"/>
      <c r="QOW72" s="84"/>
      <c r="QOX72" s="135"/>
      <c r="QOY72" s="135"/>
      <c r="QOZ72" s="135"/>
      <c r="QPA72" s="84"/>
      <c r="QPB72" s="135"/>
      <c r="QPC72" s="135"/>
      <c r="QPD72" s="135"/>
      <c r="QPE72" s="84"/>
      <c r="QPF72" s="135"/>
      <c r="QPG72" s="135"/>
      <c r="QPH72" s="135"/>
      <c r="QPI72" s="84"/>
      <c r="QPJ72" s="135"/>
      <c r="QPK72" s="135"/>
      <c r="QPL72" s="135"/>
      <c r="QPM72" s="84"/>
      <c r="QPN72" s="135"/>
      <c r="QPO72" s="135"/>
      <c r="QPP72" s="135"/>
      <c r="QPQ72" s="84"/>
      <c r="QPR72" s="135"/>
      <c r="QPS72" s="135"/>
      <c r="QPT72" s="135"/>
      <c r="QPU72" s="84"/>
      <c r="QPV72" s="135"/>
      <c r="QPW72" s="135"/>
      <c r="QPX72" s="135"/>
      <c r="QPY72" s="84"/>
      <c r="QPZ72" s="135"/>
      <c r="QQA72" s="135"/>
      <c r="QQB72" s="135"/>
      <c r="QQC72" s="84"/>
      <c r="QQD72" s="135"/>
      <c r="QQE72" s="135"/>
      <c r="QQF72" s="135"/>
      <c r="QQG72" s="84"/>
      <c r="QQH72" s="135"/>
      <c r="QQI72" s="135"/>
      <c r="QQJ72" s="135"/>
      <c r="QQK72" s="84"/>
      <c r="QQL72" s="135"/>
      <c r="QQM72" s="135"/>
      <c r="QQN72" s="135"/>
      <c r="QQO72" s="84"/>
      <c r="QQP72" s="135"/>
      <c r="QQQ72" s="135"/>
      <c r="QQR72" s="135"/>
      <c r="QQS72" s="84"/>
      <c r="QQT72" s="135"/>
      <c r="QQU72" s="135"/>
      <c r="QQV72" s="135"/>
      <c r="QQW72" s="84"/>
      <c r="QQX72" s="135"/>
      <c r="QQY72" s="135"/>
      <c r="QQZ72" s="135"/>
      <c r="QRA72" s="84"/>
      <c r="QRB72" s="135"/>
      <c r="QRC72" s="135"/>
      <c r="QRD72" s="135"/>
      <c r="QRE72" s="84"/>
      <c r="QRF72" s="135"/>
      <c r="QRG72" s="135"/>
      <c r="QRH72" s="135"/>
      <c r="QRI72" s="84"/>
      <c r="QRJ72" s="135"/>
      <c r="QRK72" s="135"/>
      <c r="QRL72" s="135"/>
      <c r="QRM72" s="84"/>
      <c r="QRN72" s="135"/>
      <c r="QRO72" s="135"/>
      <c r="QRP72" s="135"/>
      <c r="QRQ72" s="84"/>
      <c r="QRR72" s="135"/>
      <c r="QRS72" s="135"/>
      <c r="QRT72" s="135"/>
      <c r="QRU72" s="84"/>
      <c r="QRV72" s="135"/>
      <c r="QRW72" s="135"/>
      <c r="QRX72" s="135"/>
      <c r="QRY72" s="84"/>
      <c r="QRZ72" s="135"/>
      <c r="QSA72" s="135"/>
      <c r="QSB72" s="135"/>
      <c r="QSC72" s="84"/>
      <c r="QSD72" s="135"/>
      <c r="QSE72" s="135"/>
      <c r="QSF72" s="135"/>
      <c r="QSG72" s="84"/>
      <c r="QSH72" s="135"/>
      <c r="QSI72" s="135"/>
      <c r="QSJ72" s="135"/>
      <c r="QSK72" s="84"/>
      <c r="QSL72" s="135"/>
      <c r="QSM72" s="135"/>
      <c r="QSN72" s="135"/>
      <c r="QSO72" s="84"/>
      <c r="QSP72" s="135"/>
      <c r="QSQ72" s="135"/>
      <c r="QSR72" s="135"/>
      <c r="QSS72" s="84"/>
      <c r="QST72" s="135"/>
      <c r="QSU72" s="135"/>
      <c r="QSV72" s="135"/>
      <c r="QSW72" s="84"/>
      <c r="QSX72" s="135"/>
      <c r="QSY72" s="135"/>
      <c r="QSZ72" s="135"/>
      <c r="QTA72" s="84"/>
      <c r="QTB72" s="135"/>
      <c r="QTC72" s="135"/>
      <c r="QTD72" s="135"/>
      <c r="QTE72" s="84"/>
      <c r="QTF72" s="135"/>
      <c r="QTG72" s="135"/>
      <c r="QTH72" s="135"/>
      <c r="QTI72" s="84"/>
      <c r="QTJ72" s="135"/>
      <c r="QTK72" s="135"/>
      <c r="QTL72" s="135"/>
      <c r="QTM72" s="84"/>
      <c r="QTN72" s="135"/>
      <c r="QTO72" s="135"/>
      <c r="QTP72" s="135"/>
      <c r="QTQ72" s="84"/>
      <c r="QTR72" s="135"/>
      <c r="QTS72" s="135"/>
      <c r="QTT72" s="135"/>
      <c r="QTU72" s="84"/>
      <c r="QTV72" s="135"/>
      <c r="QTW72" s="135"/>
      <c r="QTX72" s="135"/>
      <c r="QTY72" s="84"/>
      <c r="QTZ72" s="135"/>
      <c r="QUA72" s="135"/>
      <c r="QUB72" s="135"/>
      <c r="QUC72" s="84"/>
      <c r="QUD72" s="135"/>
      <c r="QUE72" s="135"/>
      <c r="QUF72" s="135"/>
      <c r="QUG72" s="84"/>
      <c r="QUH72" s="135"/>
      <c r="QUI72" s="135"/>
      <c r="QUJ72" s="135"/>
      <c r="QUK72" s="84"/>
      <c r="QUL72" s="135"/>
      <c r="QUM72" s="135"/>
      <c r="QUN72" s="135"/>
      <c r="QUO72" s="84"/>
      <c r="QUP72" s="135"/>
      <c r="QUQ72" s="135"/>
      <c r="QUR72" s="135"/>
      <c r="QUS72" s="84"/>
      <c r="QUT72" s="135"/>
      <c r="QUU72" s="135"/>
      <c r="QUV72" s="135"/>
      <c r="QUW72" s="84"/>
      <c r="QUX72" s="135"/>
      <c r="QUY72" s="135"/>
      <c r="QUZ72" s="135"/>
      <c r="QVA72" s="84"/>
      <c r="QVB72" s="135"/>
      <c r="QVC72" s="135"/>
      <c r="QVD72" s="135"/>
      <c r="QVE72" s="84"/>
      <c r="QVF72" s="135"/>
      <c r="QVG72" s="135"/>
      <c r="QVH72" s="135"/>
      <c r="QVI72" s="84"/>
      <c r="QVJ72" s="135"/>
      <c r="QVK72" s="135"/>
      <c r="QVL72" s="135"/>
      <c r="QVM72" s="84"/>
      <c r="QVN72" s="135"/>
      <c r="QVO72" s="135"/>
      <c r="QVP72" s="135"/>
      <c r="QVQ72" s="84"/>
      <c r="QVR72" s="135"/>
      <c r="QVS72" s="135"/>
      <c r="QVT72" s="135"/>
      <c r="QVU72" s="84"/>
      <c r="QVV72" s="135"/>
      <c r="QVW72" s="135"/>
      <c r="QVX72" s="135"/>
      <c r="QVY72" s="84"/>
      <c r="QVZ72" s="135"/>
      <c r="QWA72" s="135"/>
      <c r="QWB72" s="135"/>
      <c r="QWC72" s="84"/>
      <c r="QWD72" s="135"/>
      <c r="QWE72" s="135"/>
      <c r="QWF72" s="135"/>
      <c r="QWG72" s="84"/>
      <c r="QWH72" s="135"/>
      <c r="QWI72" s="135"/>
      <c r="QWJ72" s="135"/>
      <c r="QWK72" s="84"/>
      <c r="QWL72" s="135"/>
      <c r="QWM72" s="135"/>
      <c r="QWN72" s="135"/>
      <c r="QWO72" s="84"/>
      <c r="QWP72" s="135"/>
      <c r="QWQ72" s="135"/>
      <c r="QWR72" s="135"/>
      <c r="QWS72" s="84"/>
      <c r="QWT72" s="135"/>
      <c r="QWU72" s="135"/>
      <c r="QWV72" s="135"/>
      <c r="QWW72" s="84"/>
      <c r="QWX72" s="135"/>
      <c r="QWY72" s="135"/>
      <c r="QWZ72" s="135"/>
      <c r="QXA72" s="84"/>
      <c r="QXB72" s="135"/>
      <c r="QXC72" s="135"/>
      <c r="QXD72" s="135"/>
      <c r="QXE72" s="84"/>
      <c r="QXF72" s="135"/>
      <c r="QXG72" s="135"/>
      <c r="QXH72" s="135"/>
      <c r="QXI72" s="84"/>
      <c r="QXJ72" s="135"/>
      <c r="QXK72" s="135"/>
      <c r="QXL72" s="135"/>
      <c r="QXM72" s="84"/>
      <c r="QXN72" s="135"/>
      <c r="QXO72" s="135"/>
      <c r="QXP72" s="135"/>
      <c r="QXQ72" s="84"/>
      <c r="QXR72" s="135"/>
      <c r="QXS72" s="135"/>
      <c r="QXT72" s="135"/>
      <c r="QXU72" s="84"/>
      <c r="QXV72" s="135"/>
      <c r="QXW72" s="135"/>
      <c r="QXX72" s="135"/>
      <c r="QXY72" s="84"/>
      <c r="QXZ72" s="135"/>
      <c r="QYA72" s="135"/>
      <c r="QYB72" s="135"/>
      <c r="QYC72" s="84"/>
      <c r="QYD72" s="135"/>
      <c r="QYE72" s="135"/>
      <c r="QYF72" s="135"/>
      <c r="QYG72" s="84"/>
      <c r="QYH72" s="135"/>
      <c r="QYI72" s="135"/>
      <c r="QYJ72" s="135"/>
      <c r="QYK72" s="84"/>
      <c r="QYL72" s="135"/>
      <c r="QYM72" s="135"/>
      <c r="QYN72" s="135"/>
      <c r="QYO72" s="84"/>
      <c r="QYP72" s="135"/>
      <c r="QYQ72" s="135"/>
      <c r="QYR72" s="135"/>
      <c r="QYS72" s="84"/>
      <c r="QYT72" s="135"/>
      <c r="QYU72" s="135"/>
      <c r="QYV72" s="135"/>
      <c r="QYW72" s="84"/>
      <c r="QYX72" s="135"/>
      <c r="QYY72" s="135"/>
      <c r="QYZ72" s="135"/>
      <c r="QZA72" s="84"/>
      <c r="QZB72" s="135"/>
      <c r="QZC72" s="135"/>
      <c r="QZD72" s="135"/>
      <c r="QZE72" s="84"/>
      <c r="QZF72" s="135"/>
      <c r="QZG72" s="135"/>
      <c r="QZH72" s="135"/>
      <c r="QZI72" s="84"/>
      <c r="QZJ72" s="135"/>
      <c r="QZK72" s="135"/>
      <c r="QZL72" s="135"/>
      <c r="QZM72" s="84"/>
      <c r="QZN72" s="135"/>
      <c r="QZO72" s="135"/>
      <c r="QZP72" s="135"/>
      <c r="QZQ72" s="84"/>
      <c r="QZR72" s="135"/>
      <c r="QZS72" s="135"/>
      <c r="QZT72" s="135"/>
      <c r="QZU72" s="84"/>
      <c r="QZV72" s="135"/>
      <c r="QZW72" s="135"/>
      <c r="QZX72" s="135"/>
      <c r="QZY72" s="84"/>
      <c r="QZZ72" s="135"/>
      <c r="RAA72" s="135"/>
      <c r="RAB72" s="135"/>
      <c r="RAC72" s="84"/>
      <c r="RAD72" s="135"/>
      <c r="RAE72" s="135"/>
      <c r="RAF72" s="135"/>
      <c r="RAG72" s="84"/>
      <c r="RAH72" s="135"/>
      <c r="RAI72" s="135"/>
      <c r="RAJ72" s="135"/>
      <c r="RAK72" s="84"/>
      <c r="RAL72" s="135"/>
      <c r="RAM72" s="135"/>
      <c r="RAN72" s="135"/>
      <c r="RAO72" s="84"/>
      <c r="RAP72" s="135"/>
      <c r="RAQ72" s="135"/>
      <c r="RAR72" s="135"/>
      <c r="RAS72" s="84"/>
      <c r="RAT72" s="135"/>
      <c r="RAU72" s="135"/>
      <c r="RAV72" s="135"/>
      <c r="RAW72" s="84"/>
      <c r="RAX72" s="135"/>
      <c r="RAY72" s="135"/>
      <c r="RAZ72" s="135"/>
      <c r="RBA72" s="84"/>
      <c r="RBB72" s="135"/>
      <c r="RBC72" s="135"/>
      <c r="RBD72" s="135"/>
      <c r="RBE72" s="84"/>
      <c r="RBF72" s="135"/>
      <c r="RBG72" s="135"/>
      <c r="RBH72" s="135"/>
      <c r="RBI72" s="84"/>
      <c r="RBJ72" s="135"/>
      <c r="RBK72" s="135"/>
      <c r="RBL72" s="135"/>
      <c r="RBM72" s="84"/>
      <c r="RBN72" s="135"/>
      <c r="RBO72" s="135"/>
      <c r="RBP72" s="135"/>
      <c r="RBQ72" s="84"/>
      <c r="RBR72" s="135"/>
      <c r="RBS72" s="135"/>
      <c r="RBT72" s="135"/>
      <c r="RBU72" s="84"/>
      <c r="RBV72" s="135"/>
      <c r="RBW72" s="135"/>
      <c r="RBX72" s="135"/>
      <c r="RBY72" s="84"/>
      <c r="RBZ72" s="135"/>
      <c r="RCA72" s="135"/>
      <c r="RCB72" s="135"/>
      <c r="RCC72" s="84"/>
      <c r="RCD72" s="135"/>
      <c r="RCE72" s="135"/>
      <c r="RCF72" s="135"/>
      <c r="RCG72" s="84"/>
      <c r="RCH72" s="135"/>
      <c r="RCI72" s="135"/>
      <c r="RCJ72" s="135"/>
      <c r="RCK72" s="84"/>
      <c r="RCL72" s="135"/>
      <c r="RCM72" s="135"/>
      <c r="RCN72" s="135"/>
      <c r="RCO72" s="84"/>
      <c r="RCP72" s="135"/>
      <c r="RCQ72" s="135"/>
      <c r="RCR72" s="135"/>
      <c r="RCS72" s="84"/>
      <c r="RCT72" s="135"/>
      <c r="RCU72" s="135"/>
      <c r="RCV72" s="135"/>
      <c r="RCW72" s="84"/>
      <c r="RCX72" s="135"/>
      <c r="RCY72" s="135"/>
      <c r="RCZ72" s="135"/>
      <c r="RDA72" s="84"/>
      <c r="RDB72" s="135"/>
      <c r="RDC72" s="135"/>
      <c r="RDD72" s="135"/>
      <c r="RDE72" s="84"/>
      <c r="RDF72" s="135"/>
      <c r="RDG72" s="135"/>
      <c r="RDH72" s="135"/>
      <c r="RDI72" s="84"/>
      <c r="RDJ72" s="135"/>
      <c r="RDK72" s="135"/>
      <c r="RDL72" s="135"/>
      <c r="RDM72" s="84"/>
      <c r="RDN72" s="135"/>
      <c r="RDO72" s="135"/>
      <c r="RDP72" s="135"/>
      <c r="RDQ72" s="84"/>
      <c r="RDR72" s="135"/>
      <c r="RDS72" s="135"/>
      <c r="RDT72" s="135"/>
      <c r="RDU72" s="84"/>
      <c r="RDV72" s="135"/>
      <c r="RDW72" s="135"/>
      <c r="RDX72" s="135"/>
      <c r="RDY72" s="84"/>
      <c r="RDZ72" s="135"/>
      <c r="REA72" s="135"/>
      <c r="REB72" s="135"/>
      <c r="REC72" s="84"/>
      <c r="RED72" s="135"/>
      <c r="REE72" s="135"/>
      <c r="REF72" s="135"/>
      <c r="REG72" s="84"/>
      <c r="REH72" s="135"/>
      <c r="REI72" s="135"/>
      <c r="REJ72" s="135"/>
      <c r="REK72" s="84"/>
      <c r="REL72" s="135"/>
      <c r="REM72" s="135"/>
      <c r="REN72" s="135"/>
      <c r="REO72" s="84"/>
      <c r="REP72" s="135"/>
      <c r="REQ72" s="135"/>
      <c r="RER72" s="135"/>
      <c r="RES72" s="84"/>
      <c r="RET72" s="135"/>
      <c r="REU72" s="135"/>
      <c r="REV72" s="135"/>
      <c r="REW72" s="84"/>
      <c r="REX72" s="135"/>
      <c r="REY72" s="135"/>
      <c r="REZ72" s="135"/>
      <c r="RFA72" s="84"/>
      <c r="RFB72" s="135"/>
      <c r="RFC72" s="135"/>
      <c r="RFD72" s="135"/>
      <c r="RFE72" s="84"/>
      <c r="RFF72" s="135"/>
      <c r="RFG72" s="135"/>
      <c r="RFH72" s="135"/>
      <c r="RFI72" s="84"/>
      <c r="RFJ72" s="135"/>
      <c r="RFK72" s="135"/>
      <c r="RFL72" s="135"/>
      <c r="RFM72" s="84"/>
      <c r="RFN72" s="135"/>
      <c r="RFO72" s="135"/>
      <c r="RFP72" s="135"/>
      <c r="RFQ72" s="84"/>
      <c r="RFR72" s="135"/>
      <c r="RFS72" s="135"/>
      <c r="RFT72" s="135"/>
      <c r="RFU72" s="84"/>
      <c r="RFV72" s="135"/>
      <c r="RFW72" s="135"/>
      <c r="RFX72" s="135"/>
      <c r="RFY72" s="84"/>
      <c r="RFZ72" s="135"/>
      <c r="RGA72" s="135"/>
      <c r="RGB72" s="135"/>
      <c r="RGC72" s="84"/>
      <c r="RGD72" s="135"/>
      <c r="RGE72" s="135"/>
      <c r="RGF72" s="135"/>
      <c r="RGG72" s="84"/>
      <c r="RGH72" s="135"/>
      <c r="RGI72" s="135"/>
      <c r="RGJ72" s="135"/>
      <c r="RGK72" s="84"/>
      <c r="RGL72" s="135"/>
      <c r="RGM72" s="135"/>
      <c r="RGN72" s="135"/>
      <c r="RGO72" s="84"/>
      <c r="RGP72" s="135"/>
      <c r="RGQ72" s="135"/>
      <c r="RGR72" s="135"/>
      <c r="RGS72" s="84"/>
      <c r="RGT72" s="135"/>
      <c r="RGU72" s="135"/>
      <c r="RGV72" s="135"/>
      <c r="RGW72" s="84"/>
      <c r="RGX72" s="135"/>
      <c r="RGY72" s="135"/>
      <c r="RGZ72" s="135"/>
      <c r="RHA72" s="84"/>
      <c r="RHB72" s="135"/>
      <c r="RHC72" s="135"/>
      <c r="RHD72" s="135"/>
      <c r="RHE72" s="84"/>
      <c r="RHF72" s="135"/>
      <c r="RHG72" s="135"/>
      <c r="RHH72" s="135"/>
      <c r="RHI72" s="84"/>
      <c r="RHJ72" s="135"/>
      <c r="RHK72" s="135"/>
      <c r="RHL72" s="135"/>
      <c r="RHM72" s="84"/>
      <c r="RHN72" s="135"/>
      <c r="RHO72" s="135"/>
      <c r="RHP72" s="135"/>
      <c r="RHQ72" s="84"/>
      <c r="RHR72" s="135"/>
      <c r="RHS72" s="135"/>
      <c r="RHT72" s="135"/>
      <c r="RHU72" s="84"/>
      <c r="RHV72" s="135"/>
      <c r="RHW72" s="135"/>
      <c r="RHX72" s="135"/>
      <c r="RHY72" s="84"/>
      <c r="RHZ72" s="135"/>
      <c r="RIA72" s="135"/>
      <c r="RIB72" s="135"/>
      <c r="RIC72" s="84"/>
      <c r="RID72" s="135"/>
      <c r="RIE72" s="135"/>
      <c r="RIF72" s="135"/>
      <c r="RIG72" s="84"/>
      <c r="RIH72" s="135"/>
      <c r="RII72" s="135"/>
      <c r="RIJ72" s="135"/>
      <c r="RIK72" s="84"/>
      <c r="RIL72" s="135"/>
      <c r="RIM72" s="135"/>
      <c r="RIN72" s="135"/>
      <c r="RIO72" s="84"/>
      <c r="RIP72" s="135"/>
      <c r="RIQ72" s="135"/>
      <c r="RIR72" s="135"/>
      <c r="RIS72" s="84"/>
      <c r="RIT72" s="135"/>
      <c r="RIU72" s="135"/>
      <c r="RIV72" s="135"/>
      <c r="RIW72" s="84"/>
      <c r="RIX72" s="135"/>
      <c r="RIY72" s="135"/>
      <c r="RIZ72" s="135"/>
      <c r="RJA72" s="84"/>
      <c r="RJB72" s="135"/>
      <c r="RJC72" s="135"/>
      <c r="RJD72" s="135"/>
      <c r="RJE72" s="84"/>
      <c r="RJF72" s="135"/>
      <c r="RJG72" s="135"/>
      <c r="RJH72" s="135"/>
      <c r="RJI72" s="84"/>
      <c r="RJJ72" s="135"/>
      <c r="RJK72" s="135"/>
      <c r="RJL72" s="135"/>
      <c r="RJM72" s="84"/>
      <c r="RJN72" s="135"/>
      <c r="RJO72" s="135"/>
      <c r="RJP72" s="135"/>
      <c r="RJQ72" s="84"/>
      <c r="RJR72" s="135"/>
      <c r="RJS72" s="135"/>
      <c r="RJT72" s="135"/>
      <c r="RJU72" s="84"/>
      <c r="RJV72" s="135"/>
      <c r="RJW72" s="135"/>
      <c r="RJX72" s="135"/>
      <c r="RJY72" s="84"/>
      <c r="RJZ72" s="135"/>
      <c r="RKA72" s="135"/>
      <c r="RKB72" s="135"/>
      <c r="RKC72" s="84"/>
      <c r="RKD72" s="135"/>
      <c r="RKE72" s="135"/>
      <c r="RKF72" s="135"/>
      <c r="RKG72" s="84"/>
      <c r="RKH72" s="135"/>
      <c r="RKI72" s="135"/>
      <c r="RKJ72" s="135"/>
      <c r="RKK72" s="84"/>
      <c r="RKL72" s="135"/>
      <c r="RKM72" s="135"/>
      <c r="RKN72" s="135"/>
      <c r="RKO72" s="84"/>
      <c r="RKP72" s="135"/>
      <c r="RKQ72" s="135"/>
      <c r="RKR72" s="135"/>
      <c r="RKS72" s="84"/>
      <c r="RKT72" s="135"/>
      <c r="RKU72" s="135"/>
      <c r="RKV72" s="135"/>
      <c r="RKW72" s="84"/>
      <c r="RKX72" s="135"/>
      <c r="RKY72" s="135"/>
      <c r="RKZ72" s="135"/>
      <c r="RLA72" s="84"/>
      <c r="RLB72" s="135"/>
      <c r="RLC72" s="135"/>
      <c r="RLD72" s="135"/>
      <c r="RLE72" s="84"/>
      <c r="RLF72" s="135"/>
      <c r="RLG72" s="135"/>
      <c r="RLH72" s="135"/>
      <c r="RLI72" s="84"/>
      <c r="RLJ72" s="135"/>
      <c r="RLK72" s="135"/>
      <c r="RLL72" s="135"/>
      <c r="RLM72" s="84"/>
      <c r="RLN72" s="135"/>
      <c r="RLO72" s="135"/>
      <c r="RLP72" s="135"/>
      <c r="RLQ72" s="84"/>
      <c r="RLR72" s="135"/>
      <c r="RLS72" s="135"/>
      <c r="RLT72" s="135"/>
      <c r="RLU72" s="84"/>
      <c r="RLV72" s="135"/>
      <c r="RLW72" s="135"/>
      <c r="RLX72" s="135"/>
      <c r="RLY72" s="84"/>
      <c r="RLZ72" s="135"/>
      <c r="RMA72" s="135"/>
      <c r="RMB72" s="135"/>
      <c r="RMC72" s="84"/>
      <c r="RMD72" s="135"/>
      <c r="RME72" s="135"/>
      <c r="RMF72" s="135"/>
      <c r="RMG72" s="84"/>
      <c r="RMH72" s="135"/>
      <c r="RMI72" s="135"/>
      <c r="RMJ72" s="135"/>
      <c r="RMK72" s="84"/>
      <c r="RML72" s="135"/>
      <c r="RMM72" s="135"/>
      <c r="RMN72" s="135"/>
      <c r="RMO72" s="84"/>
      <c r="RMP72" s="135"/>
      <c r="RMQ72" s="135"/>
      <c r="RMR72" s="135"/>
      <c r="RMS72" s="84"/>
      <c r="RMT72" s="135"/>
      <c r="RMU72" s="135"/>
      <c r="RMV72" s="135"/>
      <c r="RMW72" s="84"/>
      <c r="RMX72" s="135"/>
      <c r="RMY72" s="135"/>
      <c r="RMZ72" s="135"/>
      <c r="RNA72" s="84"/>
      <c r="RNB72" s="135"/>
      <c r="RNC72" s="135"/>
      <c r="RND72" s="135"/>
      <c r="RNE72" s="84"/>
      <c r="RNF72" s="135"/>
      <c r="RNG72" s="135"/>
      <c r="RNH72" s="135"/>
      <c r="RNI72" s="84"/>
      <c r="RNJ72" s="135"/>
      <c r="RNK72" s="135"/>
      <c r="RNL72" s="135"/>
      <c r="RNM72" s="84"/>
      <c r="RNN72" s="135"/>
      <c r="RNO72" s="135"/>
      <c r="RNP72" s="135"/>
      <c r="RNQ72" s="84"/>
      <c r="RNR72" s="135"/>
      <c r="RNS72" s="135"/>
      <c r="RNT72" s="135"/>
      <c r="RNU72" s="84"/>
      <c r="RNV72" s="135"/>
      <c r="RNW72" s="135"/>
      <c r="RNX72" s="135"/>
      <c r="RNY72" s="84"/>
      <c r="RNZ72" s="135"/>
      <c r="ROA72" s="135"/>
      <c r="ROB72" s="135"/>
      <c r="ROC72" s="84"/>
      <c r="ROD72" s="135"/>
      <c r="ROE72" s="135"/>
      <c r="ROF72" s="135"/>
      <c r="ROG72" s="84"/>
      <c r="ROH72" s="135"/>
      <c r="ROI72" s="135"/>
      <c r="ROJ72" s="135"/>
      <c r="ROK72" s="84"/>
      <c r="ROL72" s="135"/>
      <c r="ROM72" s="135"/>
      <c r="RON72" s="135"/>
      <c r="ROO72" s="84"/>
      <c r="ROP72" s="135"/>
      <c r="ROQ72" s="135"/>
      <c r="ROR72" s="135"/>
      <c r="ROS72" s="84"/>
      <c r="ROT72" s="135"/>
      <c r="ROU72" s="135"/>
      <c r="ROV72" s="135"/>
      <c r="ROW72" s="84"/>
      <c r="ROX72" s="135"/>
      <c r="ROY72" s="135"/>
      <c r="ROZ72" s="135"/>
      <c r="RPA72" s="84"/>
      <c r="RPB72" s="135"/>
      <c r="RPC72" s="135"/>
      <c r="RPD72" s="135"/>
      <c r="RPE72" s="84"/>
      <c r="RPF72" s="135"/>
      <c r="RPG72" s="135"/>
      <c r="RPH72" s="135"/>
      <c r="RPI72" s="84"/>
      <c r="RPJ72" s="135"/>
      <c r="RPK72" s="135"/>
      <c r="RPL72" s="135"/>
      <c r="RPM72" s="84"/>
      <c r="RPN72" s="135"/>
      <c r="RPO72" s="135"/>
      <c r="RPP72" s="135"/>
      <c r="RPQ72" s="84"/>
      <c r="RPR72" s="135"/>
      <c r="RPS72" s="135"/>
      <c r="RPT72" s="135"/>
      <c r="RPU72" s="84"/>
      <c r="RPV72" s="135"/>
      <c r="RPW72" s="135"/>
      <c r="RPX72" s="135"/>
      <c r="RPY72" s="84"/>
      <c r="RPZ72" s="135"/>
      <c r="RQA72" s="135"/>
      <c r="RQB72" s="135"/>
      <c r="RQC72" s="84"/>
      <c r="RQD72" s="135"/>
      <c r="RQE72" s="135"/>
      <c r="RQF72" s="135"/>
      <c r="RQG72" s="84"/>
      <c r="RQH72" s="135"/>
      <c r="RQI72" s="135"/>
      <c r="RQJ72" s="135"/>
      <c r="RQK72" s="84"/>
      <c r="RQL72" s="135"/>
      <c r="RQM72" s="135"/>
      <c r="RQN72" s="135"/>
      <c r="RQO72" s="84"/>
      <c r="RQP72" s="135"/>
      <c r="RQQ72" s="135"/>
      <c r="RQR72" s="135"/>
      <c r="RQS72" s="84"/>
      <c r="RQT72" s="135"/>
      <c r="RQU72" s="135"/>
      <c r="RQV72" s="135"/>
      <c r="RQW72" s="84"/>
      <c r="RQX72" s="135"/>
      <c r="RQY72" s="135"/>
      <c r="RQZ72" s="135"/>
      <c r="RRA72" s="84"/>
      <c r="RRB72" s="135"/>
      <c r="RRC72" s="135"/>
      <c r="RRD72" s="135"/>
      <c r="RRE72" s="84"/>
      <c r="RRF72" s="135"/>
      <c r="RRG72" s="135"/>
      <c r="RRH72" s="135"/>
      <c r="RRI72" s="84"/>
      <c r="RRJ72" s="135"/>
      <c r="RRK72" s="135"/>
      <c r="RRL72" s="135"/>
      <c r="RRM72" s="84"/>
      <c r="RRN72" s="135"/>
      <c r="RRO72" s="135"/>
      <c r="RRP72" s="135"/>
      <c r="RRQ72" s="84"/>
      <c r="RRR72" s="135"/>
      <c r="RRS72" s="135"/>
      <c r="RRT72" s="135"/>
      <c r="RRU72" s="84"/>
      <c r="RRV72" s="135"/>
      <c r="RRW72" s="135"/>
      <c r="RRX72" s="135"/>
      <c r="RRY72" s="84"/>
      <c r="RRZ72" s="135"/>
      <c r="RSA72" s="135"/>
      <c r="RSB72" s="135"/>
      <c r="RSC72" s="84"/>
      <c r="RSD72" s="135"/>
      <c r="RSE72" s="135"/>
      <c r="RSF72" s="135"/>
      <c r="RSG72" s="84"/>
      <c r="RSH72" s="135"/>
      <c r="RSI72" s="135"/>
      <c r="RSJ72" s="135"/>
      <c r="RSK72" s="84"/>
      <c r="RSL72" s="135"/>
      <c r="RSM72" s="135"/>
      <c r="RSN72" s="135"/>
      <c r="RSO72" s="84"/>
      <c r="RSP72" s="135"/>
      <c r="RSQ72" s="135"/>
      <c r="RSR72" s="135"/>
      <c r="RSS72" s="84"/>
      <c r="RST72" s="135"/>
      <c r="RSU72" s="135"/>
      <c r="RSV72" s="135"/>
      <c r="RSW72" s="84"/>
      <c r="RSX72" s="135"/>
      <c r="RSY72" s="135"/>
      <c r="RSZ72" s="135"/>
      <c r="RTA72" s="84"/>
      <c r="RTB72" s="135"/>
      <c r="RTC72" s="135"/>
      <c r="RTD72" s="135"/>
      <c r="RTE72" s="84"/>
      <c r="RTF72" s="135"/>
      <c r="RTG72" s="135"/>
      <c r="RTH72" s="135"/>
      <c r="RTI72" s="84"/>
      <c r="RTJ72" s="135"/>
      <c r="RTK72" s="135"/>
      <c r="RTL72" s="135"/>
      <c r="RTM72" s="84"/>
      <c r="RTN72" s="135"/>
      <c r="RTO72" s="135"/>
      <c r="RTP72" s="135"/>
      <c r="RTQ72" s="84"/>
      <c r="RTR72" s="135"/>
      <c r="RTS72" s="135"/>
      <c r="RTT72" s="135"/>
      <c r="RTU72" s="84"/>
      <c r="RTV72" s="135"/>
      <c r="RTW72" s="135"/>
      <c r="RTX72" s="135"/>
      <c r="RTY72" s="84"/>
      <c r="RTZ72" s="135"/>
      <c r="RUA72" s="135"/>
      <c r="RUB72" s="135"/>
      <c r="RUC72" s="84"/>
      <c r="RUD72" s="135"/>
      <c r="RUE72" s="135"/>
      <c r="RUF72" s="135"/>
      <c r="RUG72" s="84"/>
      <c r="RUH72" s="135"/>
      <c r="RUI72" s="135"/>
      <c r="RUJ72" s="135"/>
      <c r="RUK72" s="84"/>
      <c r="RUL72" s="135"/>
      <c r="RUM72" s="135"/>
      <c r="RUN72" s="135"/>
      <c r="RUO72" s="84"/>
      <c r="RUP72" s="135"/>
      <c r="RUQ72" s="135"/>
      <c r="RUR72" s="135"/>
      <c r="RUS72" s="84"/>
      <c r="RUT72" s="135"/>
      <c r="RUU72" s="135"/>
      <c r="RUV72" s="135"/>
      <c r="RUW72" s="84"/>
      <c r="RUX72" s="135"/>
      <c r="RUY72" s="135"/>
      <c r="RUZ72" s="135"/>
      <c r="RVA72" s="84"/>
      <c r="RVB72" s="135"/>
      <c r="RVC72" s="135"/>
      <c r="RVD72" s="135"/>
      <c r="RVE72" s="84"/>
      <c r="RVF72" s="135"/>
      <c r="RVG72" s="135"/>
      <c r="RVH72" s="135"/>
      <c r="RVI72" s="84"/>
      <c r="RVJ72" s="135"/>
      <c r="RVK72" s="135"/>
      <c r="RVL72" s="135"/>
      <c r="RVM72" s="84"/>
      <c r="RVN72" s="135"/>
      <c r="RVO72" s="135"/>
      <c r="RVP72" s="135"/>
      <c r="RVQ72" s="84"/>
      <c r="RVR72" s="135"/>
      <c r="RVS72" s="135"/>
      <c r="RVT72" s="135"/>
      <c r="RVU72" s="84"/>
      <c r="RVV72" s="135"/>
      <c r="RVW72" s="135"/>
      <c r="RVX72" s="135"/>
      <c r="RVY72" s="84"/>
      <c r="RVZ72" s="135"/>
      <c r="RWA72" s="135"/>
      <c r="RWB72" s="135"/>
      <c r="RWC72" s="84"/>
      <c r="RWD72" s="135"/>
      <c r="RWE72" s="135"/>
      <c r="RWF72" s="135"/>
      <c r="RWG72" s="84"/>
      <c r="RWH72" s="135"/>
      <c r="RWI72" s="135"/>
      <c r="RWJ72" s="135"/>
      <c r="RWK72" s="84"/>
      <c r="RWL72" s="135"/>
      <c r="RWM72" s="135"/>
      <c r="RWN72" s="135"/>
      <c r="RWO72" s="84"/>
      <c r="RWP72" s="135"/>
      <c r="RWQ72" s="135"/>
      <c r="RWR72" s="135"/>
      <c r="RWS72" s="84"/>
      <c r="RWT72" s="135"/>
      <c r="RWU72" s="135"/>
      <c r="RWV72" s="135"/>
      <c r="RWW72" s="84"/>
      <c r="RWX72" s="135"/>
      <c r="RWY72" s="135"/>
      <c r="RWZ72" s="135"/>
      <c r="RXA72" s="84"/>
      <c r="RXB72" s="135"/>
      <c r="RXC72" s="135"/>
      <c r="RXD72" s="135"/>
      <c r="RXE72" s="84"/>
      <c r="RXF72" s="135"/>
      <c r="RXG72" s="135"/>
      <c r="RXH72" s="135"/>
      <c r="RXI72" s="84"/>
      <c r="RXJ72" s="135"/>
      <c r="RXK72" s="135"/>
      <c r="RXL72" s="135"/>
      <c r="RXM72" s="84"/>
      <c r="RXN72" s="135"/>
      <c r="RXO72" s="135"/>
      <c r="RXP72" s="135"/>
      <c r="RXQ72" s="84"/>
      <c r="RXR72" s="135"/>
      <c r="RXS72" s="135"/>
      <c r="RXT72" s="135"/>
      <c r="RXU72" s="84"/>
      <c r="RXV72" s="135"/>
      <c r="RXW72" s="135"/>
      <c r="RXX72" s="135"/>
      <c r="RXY72" s="84"/>
      <c r="RXZ72" s="135"/>
      <c r="RYA72" s="135"/>
      <c r="RYB72" s="135"/>
      <c r="RYC72" s="84"/>
      <c r="RYD72" s="135"/>
      <c r="RYE72" s="135"/>
      <c r="RYF72" s="135"/>
      <c r="RYG72" s="84"/>
      <c r="RYH72" s="135"/>
      <c r="RYI72" s="135"/>
      <c r="RYJ72" s="135"/>
      <c r="RYK72" s="84"/>
      <c r="RYL72" s="135"/>
      <c r="RYM72" s="135"/>
      <c r="RYN72" s="135"/>
      <c r="RYO72" s="84"/>
      <c r="RYP72" s="135"/>
      <c r="RYQ72" s="135"/>
      <c r="RYR72" s="135"/>
      <c r="RYS72" s="84"/>
      <c r="RYT72" s="135"/>
      <c r="RYU72" s="135"/>
      <c r="RYV72" s="135"/>
      <c r="RYW72" s="84"/>
      <c r="RYX72" s="135"/>
      <c r="RYY72" s="135"/>
      <c r="RYZ72" s="135"/>
      <c r="RZA72" s="84"/>
      <c r="RZB72" s="135"/>
      <c r="RZC72" s="135"/>
      <c r="RZD72" s="135"/>
      <c r="RZE72" s="84"/>
      <c r="RZF72" s="135"/>
      <c r="RZG72" s="135"/>
      <c r="RZH72" s="135"/>
      <c r="RZI72" s="84"/>
      <c r="RZJ72" s="135"/>
      <c r="RZK72" s="135"/>
      <c r="RZL72" s="135"/>
      <c r="RZM72" s="84"/>
      <c r="RZN72" s="135"/>
      <c r="RZO72" s="135"/>
      <c r="RZP72" s="135"/>
      <c r="RZQ72" s="84"/>
      <c r="RZR72" s="135"/>
      <c r="RZS72" s="135"/>
      <c r="RZT72" s="135"/>
      <c r="RZU72" s="84"/>
      <c r="RZV72" s="135"/>
      <c r="RZW72" s="135"/>
      <c r="RZX72" s="135"/>
      <c r="RZY72" s="84"/>
      <c r="RZZ72" s="135"/>
      <c r="SAA72" s="135"/>
      <c r="SAB72" s="135"/>
      <c r="SAC72" s="84"/>
      <c r="SAD72" s="135"/>
      <c r="SAE72" s="135"/>
      <c r="SAF72" s="135"/>
      <c r="SAG72" s="84"/>
      <c r="SAH72" s="135"/>
      <c r="SAI72" s="135"/>
      <c r="SAJ72" s="135"/>
      <c r="SAK72" s="84"/>
      <c r="SAL72" s="135"/>
      <c r="SAM72" s="135"/>
      <c r="SAN72" s="135"/>
      <c r="SAO72" s="84"/>
      <c r="SAP72" s="135"/>
      <c r="SAQ72" s="135"/>
      <c r="SAR72" s="135"/>
      <c r="SAS72" s="84"/>
      <c r="SAT72" s="135"/>
      <c r="SAU72" s="135"/>
      <c r="SAV72" s="135"/>
      <c r="SAW72" s="84"/>
      <c r="SAX72" s="135"/>
      <c r="SAY72" s="135"/>
      <c r="SAZ72" s="135"/>
      <c r="SBA72" s="84"/>
      <c r="SBB72" s="135"/>
      <c r="SBC72" s="135"/>
      <c r="SBD72" s="135"/>
      <c r="SBE72" s="84"/>
      <c r="SBF72" s="135"/>
      <c r="SBG72" s="135"/>
      <c r="SBH72" s="135"/>
      <c r="SBI72" s="84"/>
      <c r="SBJ72" s="135"/>
      <c r="SBK72" s="135"/>
      <c r="SBL72" s="135"/>
      <c r="SBM72" s="84"/>
      <c r="SBN72" s="135"/>
      <c r="SBO72" s="135"/>
      <c r="SBP72" s="135"/>
      <c r="SBQ72" s="84"/>
      <c r="SBR72" s="135"/>
      <c r="SBS72" s="135"/>
      <c r="SBT72" s="135"/>
      <c r="SBU72" s="84"/>
      <c r="SBV72" s="135"/>
      <c r="SBW72" s="135"/>
      <c r="SBX72" s="135"/>
      <c r="SBY72" s="84"/>
      <c r="SBZ72" s="135"/>
      <c r="SCA72" s="135"/>
      <c r="SCB72" s="135"/>
      <c r="SCC72" s="84"/>
      <c r="SCD72" s="135"/>
      <c r="SCE72" s="135"/>
      <c r="SCF72" s="135"/>
      <c r="SCG72" s="84"/>
      <c r="SCH72" s="135"/>
      <c r="SCI72" s="135"/>
      <c r="SCJ72" s="135"/>
      <c r="SCK72" s="84"/>
      <c r="SCL72" s="135"/>
      <c r="SCM72" s="135"/>
      <c r="SCN72" s="135"/>
      <c r="SCO72" s="84"/>
      <c r="SCP72" s="135"/>
      <c r="SCQ72" s="135"/>
      <c r="SCR72" s="135"/>
      <c r="SCS72" s="84"/>
      <c r="SCT72" s="135"/>
      <c r="SCU72" s="135"/>
      <c r="SCV72" s="135"/>
      <c r="SCW72" s="84"/>
      <c r="SCX72" s="135"/>
      <c r="SCY72" s="135"/>
      <c r="SCZ72" s="135"/>
      <c r="SDA72" s="84"/>
      <c r="SDB72" s="135"/>
      <c r="SDC72" s="135"/>
      <c r="SDD72" s="135"/>
      <c r="SDE72" s="84"/>
      <c r="SDF72" s="135"/>
      <c r="SDG72" s="135"/>
      <c r="SDH72" s="135"/>
      <c r="SDI72" s="84"/>
      <c r="SDJ72" s="135"/>
      <c r="SDK72" s="135"/>
      <c r="SDL72" s="135"/>
      <c r="SDM72" s="84"/>
      <c r="SDN72" s="135"/>
      <c r="SDO72" s="135"/>
      <c r="SDP72" s="135"/>
      <c r="SDQ72" s="84"/>
      <c r="SDR72" s="135"/>
      <c r="SDS72" s="135"/>
      <c r="SDT72" s="135"/>
      <c r="SDU72" s="84"/>
      <c r="SDV72" s="135"/>
      <c r="SDW72" s="135"/>
      <c r="SDX72" s="135"/>
      <c r="SDY72" s="84"/>
      <c r="SDZ72" s="135"/>
      <c r="SEA72" s="135"/>
      <c r="SEB72" s="135"/>
      <c r="SEC72" s="84"/>
      <c r="SED72" s="135"/>
      <c r="SEE72" s="135"/>
      <c r="SEF72" s="135"/>
      <c r="SEG72" s="84"/>
      <c r="SEH72" s="135"/>
      <c r="SEI72" s="135"/>
      <c r="SEJ72" s="135"/>
      <c r="SEK72" s="84"/>
      <c r="SEL72" s="135"/>
      <c r="SEM72" s="135"/>
      <c r="SEN72" s="135"/>
      <c r="SEO72" s="84"/>
      <c r="SEP72" s="135"/>
      <c r="SEQ72" s="135"/>
      <c r="SER72" s="135"/>
      <c r="SES72" s="84"/>
      <c r="SET72" s="135"/>
      <c r="SEU72" s="135"/>
      <c r="SEV72" s="135"/>
      <c r="SEW72" s="84"/>
      <c r="SEX72" s="135"/>
      <c r="SEY72" s="135"/>
      <c r="SEZ72" s="135"/>
      <c r="SFA72" s="84"/>
      <c r="SFB72" s="135"/>
      <c r="SFC72" s="135"/>
      <c r="SFD72" s="135"/>
      <c r="SFE72" s="84"/>
      <c r="SFF72" s="135"/>
      <c r="SFG72" s="135"/>
      <c r="SFH72" s="135"/>
      <c r="SFI72" s="84"/>
      <c r="SFJ72" s="135"/>
      <c r="SFK72" s="135"/>
      <c r="SFL72" s="135"/>
      <c r="SFM72" s="84"/>
      <c r="SFN72" s="135"/>
      <c r="SFO72" s="135"/>
      <c r="SFP72" s="135"/>
      <c r="SFQ72" s="84"/>
      <c r="SFR72" s="135"/>
      <c r="SFS72" s="135"/>
      <c r="SFT72" s="135"/>
      <c r="SFU72" s="84"/>
      <c r="SFV72" s="135"/>
      <c r="SFW72" s="135"/>
      <c r="SFX72" s="135"/>
      <c r="SFY72" s="84"/>
      <c r="SFZ72" s="135"/>
      <c r="SGA72" s="135"/>
      <c r="SGB72" s="135"/>
      <c r="SGC72" s="84"/>
      <c r="SGD72" s="135"/>
      <c r="SGE72" s="135"/>
      <c r="SGF72" s="135"/>
      <c r="SGG72" s="84"/>
      <c r="SGH72" s="135"/>
      <c r="SGI72" s="135"/>
      <c r="SGJ72" s="135"/>
      <c r="SGK72" s="84"/>
      <c r="SGL72" s="135"/>
      <c r="SGM72" s="135"/>
      <c r="SGN72" s="135"/>
      <c r="SGO72" s="84"/>
      <c r="SGP72" s="135"/>
      <c r="SGQ72" s="135"/>
      <c r="SGR72" s="135"/>
      <c r="SGS72" s="84"/>
      <c r="SGT72" s="135"/>
      <c r="SGU72" s="135"/>
      <c r="SGV72" s="135"/>
      <c r="SGW72" s="84"/>
      <c r="SGX72" s="135"/>
      <c r="SGY72" s="135"/>
      <c r="SGZ72" s="135"/>
      <c r="SHA72" s="84"/>
      <c r="SHB72" s="135"/>
      <c r="SHC72" s="135"/>
      <c r="SHD72" s="135"/>
      <c r="SHE72" s="84"/>
      <c r="SHF72" s="135"/>
      <c r="SHG72" s="135"/>
      <c r="SHH72" s="135"/>
      <c r="SHI72" s="84"/>
      <c r="SHJ72" s="135"/>
      <c r="SHK72" s="135"/>
      <c r="SHL72" s="135"/>
      <c r="SHM72" s="84"/>
      <c r="SHN72" s="135"/>
      <c r="SHO72" s="135"/>
      <c r="SHP72" s="135"/>
      <c r="SHQ72" s="84"/>
      <c r="SHR72" s="135"/>
      <c r="SHS72" s="135"/>
      <c r="SHT72" s="135"/>
      <c r="SHU72" s="84"/>
      <c r="SHV72" s="135"/>
      <c r="SHW72" s="135"/>
      <c r="SHX72" s="135"/>
      <c r="SHY72" s="84"/>
      <c r="SHZ72" s="135"/>
      <c r="SIA72" s="135"/>
      <c r="SIB72" s="135"/>
      <c r="SIC72" s="84"/>
      <c r="SID72" s="135"/>
      <c r="SIE72" s="135"/>
      <c r="SIF72" s="135"/>
      <c r="SIG72" s="84"/>
      <c r="SIH72" s="135"/>
      <c r="SII72" s="135"/>
      <c r="SIJ72" s="135"/>
      <c r="SIK72" s="84"/>
      <c r="SIL72" s="135"/>
      <c r="SIM72" s="135"/>
      <c r="SIN72" s="135"/>
      <c r="SIO72" s="84"/>
      <c r="SIP72" s="135"/>
      <c r="SIQ72" s="135"/>
      <c r="SIR72" s="135"/>
      <c r="SIS72" s="84"/>
      <c r="SIT72" s="135"/>
      <c r="SIU72" s="135"/>
      <c r="SIV72" s="135"/>
      <c r="SIW72" s="84"/>
      <c r="SIX72" s="135"/>
      <c r="SIY72" s="135"/>
      <c r="SIZ72" s="135"/>
      <c r="SJA72" s="84"/>
      <c r="SJB72" s="135"/>
      <c r="SJC72" s="135"/>
      <c r="SJD72" s="135"/>
      <c r="SJE72" s="84"/>
      <c r="SJF72" s="135"/>
      <c r="SJG72" s="135"/>
      <c r="SJH72" s="135"/>
      <c r="SJI72" s="84"/>
      <c r="SJJ72" s="135"/>
      <c r="SJK72" s="135"/>
      <c r="SJL72" s="135"/>
      <c r="SJM72" s="84"/>
      <c r="SJN72" s="135"/>
      <c r="SJO72" s="135"/>
      <c r="SJP72" s="135"/>
      <c r="SJQ72" s="84"/>
      <c r="SJR72" s="135"/>
      <c r="SJS72" s="135"/>
      <c r="SJT72" s="135"/>
      <c r="SJU72" s="84"/>
      <c r="SJV72" s="135"/>
      <c r="SJW72" s="135"/>
      <c r="SJX72" s="135"/>
      <c r="SJY72" s="84"/>
      <c r="SJZ72" s="135"/>
      <c r="SKA72" s="135"/>
      <c r="SKB72" s="135"/>
      <c r="SKC72" s="84"/>
      <c r="SKD72" s="135"/>
      <c r="SKE72" s="135"/>
      <c r="SKF72" s="135"/>
      <c r="SKG72" s="84"/>
      <c r="SKH72" s="135"/>
      <c r="SKI72" s="135"/>
      <c r="SKJ72" s="135"/>
      <c r="SKK72" s="84"/>
      <c r="SKL72" s="135"/>
      <c r="SKM72" s="135"/>
      <c r="SKN72" s="135"/>
      <c r="SKO72" s="84"/>
      <c r="SKP72" s="135"/>
      <c r="SKQ72" s="135"/>
      <c r="SKR72" s="135"/>
      <c r="SKS72" s="84"/>
      <c r="SKT72" s="135"/>
      <c r="SKU72" s="135"/>
      <c r="SKV72" s="135"/>
      <c r="SKW72" s="84"/>
      <c r="SKX72" s="135"/>
      <c r="SKY72" s="135"/>
      <c r="SKZ72" s="135"/>
      <c r="SLA72" s="84"/>
      <c r="SLB72" s="135"/>
      <c r="SLC72" s="135"/>
      <c r="SLD72" s="135"/>
      <c r="SLE72" s="84"/>
      <c r="SLF72" s="135"/>
      <c r="SLG72" s="135"/>
      <c r="SLH72" s="135"/>
      <c r="SLI72" s="84"/>
      <c r="SLJ72" s="135"/>
      <c r="SLK72" s="135"/>
      <c r="SLL72" s="135"/>
      <c r="SLM72" s="84"/>
      <c r="SLN72" s="135"/>
      <c r="SLO72" s="135"/>
      <c r="SLP72" s="135"/>
      <c r="SLQ72" s="84"/>
      <c r="SLR72" s="135"/>
      <c r="SLS72" s="135"/>
      <c r="SLT72" s="135"/>
      <c r="SLU72" s="84"/>
      <c r="SLV72" s="135"/>
      <c r="SLW72" s="135"/>
      <c r="SLX72" s="135"/>
      <c r="SLY72" s="84"/>
      <c r="SLZ72" s="135"/>
      <c r="SMA72" s="135"/>
      <c r="SMB72" s="135"/>
      <c r="SMC72" s="84"/>
      <c r="SMD72" s="135"/>
      <c r="SME72" s="135"/>
      <c r="SMF72" s="135"/>
      <c r="SMG72" s="84"/>
      <c r="SMH72" s="135"/>
      <c r="SMI72" s="135"/>
      <c r="SMJ72" s="135"/>
      <c r="SMK72" s="84"/>
      <c r="SML72" s="135"/>
      <c r="SMM72" s="135"/>
      <c r="SMN72" s="135"/>
      <c r="SMO72" s="84"/>
      <c r="SMP72" s="135"/>
      <c r="SMQ72" s="135"/>
      <c r="SMR72" s="135"/>
      <c r="SMS72" s="84"/>
      <c r="SMT72" s="135"/>
      <c r="SMU72" s="135"/>
      <c r="SMV72" s="135"/>
      <c r="SMW72" s="84"/>
      <c r="SMX72" s="135"/>
      <c r="SMY72" s="135"/>
      <c r="SMZ72" s="135"/>
      <c r="SNA72" s="84"/>
      <c r="SNB72" s="135"/>
      <c r="SNC72" s="135"/>
      <c r="SND72" s="135"/>
      <c r="SNE72" s="84"/>
      <c r="SNF72" s="135"/>
      <c r="SNG72" s="135"/>
      <c r="SNH72" s="135"/>
      <c r="SNI72" s="84"/>
      <c r="SNJ72" s="135"/>
      <c r="SNK72" s="135"/>
      <c r="SNL72" s="135"/>
      <c r="SNM72" s="84"/>
      <c r="SNN72" s="135"/>
      <c r="SNO72" s="135"/>
      <c r="SNP72" s="135"/>
      <c r="SNQ72" s="84"/>
      <c r="SNR72" s="135"/>
      <c r="SNS72" s="135"/>
      <c r="SNT72" s="135"/>
      <c r="SNU72" s="84"/>
      <c r="SNV72" s="135"/>
      <c r="SNW72" s="135"/>
      <c r="SNX72" s="135"/>
      <c r="SNY72" s="84"/>
      <c r="SNZ72" s="135"/>
      <c r="SOA72" s="135"/>
      <c r="SOB72" s="135"/>
      <c r="SOC72" s="84"/>
      <c r="SOD72" s="135"/>
      <c r="SOE72" s="135"/>
      <c r="SOF72" s="135"/>
      <c r="SOG72" s="84"/>
      <c r="SOH72" s="135"/>
      <c r="SOI72" s="135"/>
      <c r="SOJ72" s="135"/>
      <c r="SOK72" s="84"/>
      <c r="SOL72" s="135"/>
      <c r="SOM72" s="135"/>
      <c r="SON72" s="135"/>
      <c r="SOO72" s="84"/>
      <c r="SOP72" s="135"/>
      <c r="SOQ72" s="135"/>
      <c r="SOR72" s="135"/>
      <c r="SOS72" s="84"/>
      <c r="SOT72" s="135"/>
      <c r="SOU72" s="135"/>
      <c r="SOV72" s="135"/>
      <c r="SOW72" s="84"/>
      <c r="SOX72" s="135"/>
      <c r="SOY72" s="135"/>
      <c r="SOZ72" s="135"/>
      <c r="SPA72" s="84"/>
      <c r="SPB72" s="135"/>
      <c r="SPC72" s="135"/>
      <c r="SPD72" s="135"/>
      <c r="SPE72" s="84"/>
      <c r="SPF72" s="135"/>
      <c r="SPG72" s="135"/>
      <c r="SPH72" s="135"/>
      <c r="SPI72" s="84"/>
      <c r="SPJ72" s="135"/>
      <c r="SPK72" s="135"/>
      <c r="SPL72" s="135"/>
      <c r="SPM72" s="84"/>
      <c r="SPN72" s="135"/>
      <c r="SPO72" s="135"/>
      <c r="SPP72" s="135"/>
      <c r="SPQ72" s="84"/>
      <c r="SPR72" s="135"/>
      <c r="SPS72" s="135"/>
      <c r="SPT72" s="135"/>
      <c r="SPU72" s="84"/>
      <c r="SPV72" s="135"/>
      <c r="SPW72" s="135"/>
      <c r="SPX72" s="135"/>
      <c r="SPY72" s="84"/>
      <c r="SPZ72" s="135"/>
      <c r="SQA72" s="135"/>
      <c r="SQB72" s="135"/>
      <c r="SQC72" s="84"/>
      <c r="SQD72" s="135"/>
      <c r="SQE72" s="135"/>
      <c r="SQF72" s="135"/>
      <c r="SQG72" s="84"/>
      <c r="SQH72" s="135"/>
      <c r="SQI72" s="135"/>
      <c r="SQJ72" s="135"/>
      <c r="SQK72" s="84"/>
      <c r="SQL72" s="135"/>
      <c r="SQM72" s="135"/>
      <c r="SQN72" s="135"/>
      <c r="SQO72" s="84"/>
      <c r="SQP72" s="135"/>
      <c r="SQQ72" s="135"/>
      <c r="SQR72" s="135"/>
      <c r="SQS72" s="84"/>
      <c r="SQT72" s="135"/>
      <c r="SQU72" s="135"/>
      <c r="SQV72" s="135"/>
      <c r="SQW72" s="84"/>
      <c r="SQX72" s="135"/>
      <c r="SQY72" s="135"/>
      <c r="SQZ72" s="135"/>
      <c r="SRA72" s="84"/>
      <c r="SRB72" s="135"/>
      <c r="SRC72" s="135"/>
      <c r="SRD72" s="135"/>
      <c r="SRE72" s="84"/>
      <c r="SRF72" s="135"/>
      <c r="SRG72" s="135"/>
      <c r="SRH72" s="135"/>
      <c r="SRI72" s="84"/>
      <c r="SRJ72" s="135"/>
      <c r="SRK72" s="135"/>
      <c r="SRL72" s="135"/>
      <c r="SRM72" s="84"/>
      <c r="SRN72" s="135"/>
      <c r="SRO72" s="135"/>
      <c r="SRP72" s="135"/>
      <c r="SRQ72" s="84"/>
      <c r="SRR72" s="135"/>
      <c r="SRS72" s="135"/>
      <c r="SRT72" s="135"/>
      <c r="SRU72" s="84"/>
      <c r="SRV72" s="135"/>
      <c r="SRW72" s="135"/>
      <c r="SRX72" s="135"/>
      <c r="SRY72" s="84"/>
      <c r="SRZ72" s="135"/>
      <c r="SSA72" s="135"/>
      <c r="SSB72" s="135"/>
      <c r="SSC72" s="84"/>
      <c r="SSD72" s="135"/>
      <c r="SSE72" s="135"/>
      <c r="SSF72" s="135"/>
      <c r="SSG72" s="84"/>
      <c r="SSH72" s="135"/>
      <c r="SSI72" s="135"/>
      <c r="SSJ72" s="135"/>
      <c r="SSK72" s="84"/>
      <c r="SSL72" s="135"/>
      <c r="SSM72" s="135"/>
      <c r="SSN72" s="135"/>
      <c r="SSO72" s="84"/>
      <c r="SSP72" s="135"/>
      <c r="SSQ72" s="135"/>
      <c r="SSR72" s="135"/>
      <c r="SSS72" s="84"/>
      <c r="SST72" s="135"/>
      <c r="SSU72" s="135"/>
      <c r="SSV72" s="135"/>
      <c r="SSW72" s="84"/>
      <c r="SSX72" s="135"/>
      <c r="SSY72" s="135"/>
      <c r="SSZ72" s="135"/>
      <c r="STA72" s="84"/>
      <c r="STB72" s="135"/>
      <c r="STC72" s="135"/>
      <c r="STD72" s="135"/>
      <c r="STE72" s="84"/>
      <c r="STF72" s="135"/>
      <c r="STG72" s="135"/>
      <c r="STH72" s="135"/>
      <c r="STI72" s="84"/>
      <c r="STJ72" s="135"/>
      <c r="STK72" s="135"/>
      <c r="STL72" s="135"/>
      <c r="STM72" s="84"/>
      <c r="STN72" s="135"/>
      <c r="STO72" s="135"/>
      <c r="STP72" s="135"/>
      <c r="STQ72" s="84"/>
      <c r="STR72" s="135"/>
      <c r="STS72" s="135"/>
      <c r="STT72" s="135"/>
      <c r="STU72" s="84"/>
      <c r="STV72" s="135"/>
      <c r="STW72" s="135"/>
      <c r="STX72" s="135"/>
      <c r="STY72" s="84"/>
      <c r="STZ72" s="135"/>
      <c r="SUA72" s="135"/>
      <c r="SUB72" s="135"/>
      <c r="SUC72" s="84"/>
      <c r="SUD72" s="135"/>
      <c r="SUE72" s="135"/>
      <c r="SUF72" s="135"/>
      <c r="SUG72" s="84"/>
      <c r="SUH72" s="135"/>
      <c r="SUI72" s="135"/>
      <c r="SUJ72" s="135"/>
      <c r="SUK72" s="84"/>
      <c r="SUL72" s="135"/>
      <c r="SUM72" s="135"/>
      <c r="SUN72" s="135"/>
      <c r="SUO72" s="84"/>
      <c r="SUP72" s="135"/>
      <c r="SUQ72" s="135"/>
      <c r="SUR72" s="135"/>
      <c r="SUS72" s="84"/>
      <c r="SUT72" s="135"/>
      <c r="SUU72" s="135"/>
      <c r="SUV72" s="135"/>
      <c r="SUW72" s="84"/>
      <c r="SUX72" s="135"/>
      <c r="SUY72" s="135"/>
      <c r="SUZ72" s="135"/>
      <c r="SVA72" s="84"/>
      <c r="SVB72" s="135"/>
      <c r="SVC72" s="135"/>
      <c r="SVD72" s="135"/>
      <c r="SVE72" s="84"/>
      <c r="SVF72" s="135"/>
      <c r="SVG72" s="135"/>
      <c r="SVH72" s="135"/>
      <c r="SVI72" s="84"/>
      <c r="SVJ72" s="135"/>
      <c r="SVK72" s="135"/>
      <c r="SVL72" s="135"/>
      <c r="SVM72" s="84"/>
      <c r="SVN72" s="135"/>
      <c r="SVO72" s="135"/>
      <c r="SVP72" s="135"/>
      <c r="SVQ72" s="84"/>
      <c r="SVR72" s="135"/>
      <c r="SVS72" s="135"/>
      <c r="SVT72" s="135"/>
      <c r="SVU72" s="84"/>
      <c r="SVV72" s="135"/>
      <c r="SVW72" s="135"/>
      <c r="SVX72" s="135"/>
      <c r="SVY72" s="84"/>
      <c r="SVZ72" s="135"/>
      <c r="SWA72" s="135"/>
      <c r="SWB72" s="135"/>
      <c r="SWC72" s="84"/>
      <c r="SWD72" s="135"/>
      <c r="SWE72" s="135"/>
      <c r="SWF72" s="135"/>
      <c r="SWG72" s="84"/>
      <c r="SWH72" s="135"/>
      <c r="SWI72" s="135"/>
      <c r="SWJ72" s="135"/>
      <c r="SWK72" s="84"/>
      <c r="SWL72" s="135"/>
      <c r="SWM72" s="135"/>
      <c r="SWN72" s="135"/>
      <c r="SWO72" s="84"/>
      <c r="SWP72" s="135"/>
      <c r="SWQ72" s="135"/>
      <c r="SWR72" s="135"/>
      <c r="SWS72" s="84"/>
      <c r="SWT72" s="135"/>
      <c r="SWU72" s="135"/>
      <c r="SWV72" s="135"/>
      <c r="SWW72" s="84"/>
      <c r="SWX72" s="135"/>
      <c r="SWY72" s="135"/>
      <c r="SWZ72" s="135"/>
      <c r="SXA72" s="84"/>
      <c r="SXB72" s="135"/>
      <c r="SXC72" s="135"/>
      <c r="SXD72" s="135"/>
      <c r="SXE72" s="84"/>
      <c r="SXF72" s="135"/>
      <c r="SXG72" s="135"/>
      <c r="SXH72" s="135"/>
      <c r="SXI72" s="84"/>
      <c r="SXJ72" s="135"/>
      <c r="SXK72" s="135"/>
      <c r="SXL72" s="135"/>
      <c r="SXM72" s="84"/>
      <c r="SXN72" s="135"/>
      <c r="SXO72" s="135"/>
      <c r="SXP72" s="135"/>
      <c r="SXQ72" s="84"/>
      <c r="SXR72" s="135"/>
      <c r="SXS72" s="135"/>
      <c r="SXT72" s="135"/>
      <c r="SXU72" s="84"/>
      <c r="SXV72" s="135"/>
      <c r="SXW72" s="135"/>
      <c r="SXX72" s="135"/>
      <c r="SXY72" s="84"/>
      <c r="SXZ72" s="135"/>
      <c r="SYA72" s="135"/>
      <c r="SYB72" s="135"/>
      <c r="SYC72" s="84"/>
      <c r="SYD72" s="135"/>
      <c r="SYE72" s="135"/>
      <c r="SYF72" s="135"/>
      <c r="SYG72" s="84"/>
      <c r="SYH72" s="135"/>
      <c r="SYI72" s="135"/>
      <c r="SYJ72" s="135"/>
      <c r="SYK72" s="84"/>
      <c r="SYL72" s="135"/>
      <c r="SYM72" s="135"/>
      <c r="SYN72" s="135"/>
      <c r="SYO72" s="84"/>
      <c r="SYP72" s="135"/>
      <c r="SYQ72" s="135"/>
      <c r="SYR72" s="135"/>
      <c r="SYS72" s="84"/>
      <c r="SYT72" s="135"/>
      <c r="SYU72" s="135"/>
      <c r="SYV72" s="135"/>
      <c r="SYW72" s="84"/>
      <c r="SYX72" s="135"/>
      <c r="SYY72" s="135"/>
      <c r="SYZ72" s="135"/>
      <c r="SZA72" s="84"/>
      <c r="SZB72" s="135"/>
      <c r="SZC72" s="135"/>
      <c r="SZD72" s="135"/>
      <c r="SZE72" s="84"/>
      <c r="SZF72" s="135"/>
      <c r="SZG72" s="135"/>
      <c r="SZH72" s="135"/>
      <c r="SZI72" s="84"/>
      <c r="SZJ72" s="135"/>
      <c r="SZK72" s="135"/>
      <c r="SZL72" s="135"/>
      <c r="SZM72" s="84"/>
      <c r="SZN72" s="135"/>
      <c r="SZO72" s="135"/>
      <c r="SZP72" s="135"/>
      <c r="SZQ72" s="84"/>
      <c r="SZR72" s="135"/>
      <c r="SZS72" s="135"/>
      <c r="SZT72" s="135"/>
      <c r="SZU72" s="84"/>
      <c r="SZV72" s="135"/>
      <c r="SZW72" s="135"/>
      <c r="SZX72" s="135"/>
      <c r="SZY72" s="84"/>
      <c r="SZZ72" s="135"/>
      <c r="TAA72" s="135"/>
      <c r="TAB72" s="135"/>
      <c r="TAC72" s="84"/>
      <c r="TAD72" s="135"/>
      <c r="TAE72" s="135"/>
      <c r="TAF72" s="135"/>
      <c r="TAG72" s="84"/>
      <c r="TAH72" s="135"/>
      <c r="TAI72" s="135"/>
      <c r="TAJ72" s="135"/>
      <c r="TAK72" s="84"/>
      <c r="TAL72" s="135"/>
      <c r="TAM72" s="135"/>
      <c r="TAN72" s="135"/>
      <c r="TAO72" s="84"/>
      <c r="TAP72" s="135"/>
      <c r="TAQ72" s="135"/>
      <c r="TAR72" s="135"/>
      <c r="TAS72" s="84"/>
      <c r="TAT72" s="135"/>
      <c r="TAU72" s="135"/>
      <c r="TAV72" s="135"/>
      <c r="TAW72" s="84"/>
      <c r="TAX72" s="135"/>
      <c r="TAY72" s="135"/>
      <c r="TAZ72" s="135"/>
      <c r="TBA72" s="84"/>
      <c r="TBB72" s="135"/>
      <c r="TBC72" s="135"/>
      <c r="TBD72" s="135"/>
      <c r="TBE72" s="84"/>
      <c r="TBF72" s="135"/>
      <c r="TBG72" s="135"/>
      <c r="TBH72" s="135"/>
      <c r="TBI72" s="84"/>
      <c r="TBJ72" s="135"/>
      <c r="TBK72" s="135"/>
      <c r="TBL72" s="135"/>
      <c r="TBM72" s="84"/>
      <c r="TBN72" s="135"/>
      <c r="TBO72" s="135"/>
      <c r="TBP72" s="135"/>
      <c r="TBQ72" s="84"/>
      <c r="TBR72" s="135"/>
      <c r="TBS72" s="135"/>
      <c r="TBT72" s="135"/>
      <c r="TBU72" s="84"/>
      <c r="TBV72" s="135"/>
      <c r="TBW72" s="135"/>
      <c r="TBX72" s="135"/>
      <c r="TBY72" s="84"/>
      <c r="TBZ72" s="135"/>
      <c r="TCA72" s="135"/>
      <c r="TCB72" s="135"/>
      <c r="TCC72" s="84"/>
      <c r="TCD72" s="135"/>
      <c r="TCE72" s="135"/>
      <c r="TCF72" s="135"/>
      <c r="TCG72" s="84"/>
      <c r="TCH72" s="135"/>
      <c r="TCI72" s="135"/>
      <c r="TCJ72" s="135"/>
      <c r="TCK72" s="84"/>
      <c r="TCL72" s="135"/>
      <c r="TCM72" s="135"/>
      <c r="TCN72" s="135"/>
      <c r="TCO72" s="84"/>
      <c r="TCP72" s="135"/>
      <c r="TCQ72" s="135"/>
      <c r="TCR72" s="135"/>
      <c r="TCS72" s="84"/>
      <c r="TCT72" s="135"/>
      <c r="TCU72" s="135"/>
      <c r="TCV72" s="135"/>
      <c r="TCW72" s="84"/>
      <c r="TCX72" s="135"/>
      <c r="TCY72" s="135"/>
      <c r="TCZ72" s="135"/>
      <c r="TDA72" s="84"/>
      <c r="TDB72" s="135"/>
      <c r="TDC72" s="135"/>
      <c r="TDD72" s="135"/>
      <c r="TDE72" s="84"/>
      <c r="TDF72" s="135"/>
      <c r="TDG72" s="135"/>
      <c r="TDH72" s="135"/>
      <c r="TDI72" s="84"/>
      <c r="TDJ72" s="135"/>
      <c r="TDK72" s="135"/>
      <c r="TDL72" s="135"/>
      <c r="TDM72" s="84"/>
      <c r="TDN72" s="135"/>
      <c r="TDO72" s="135"/>
      <c r="TDP72" s="135"/>
      <c r="TDQ72" s="84"/>
      <c r="TDR72" s="135"/>
      <c r="TDS72" s="135"/>
      <c r="TDT72" s="135"/>
      <c r="TDU72" s="84"/>
      <c r="TDV72" s="135"/>
      <c r="TDW72" s="135"/>
      <c r="TDX72" s="135"/>
      <c r="TDY72" s="84"/>
      <c r="TDZ72" s="135"/>
      <c r="TEA72" s="135"/>
      <c r="TEB72" s="135"/>
      <c r="TEC72" s="84"/>
      <c r="TED72" s="135"/>
      <c r="TEE72" s="135"/>
      <c r="TEF72" s="135"/>
      <c r="TEG72" s="84"/>
      <c r="TEH72" s="135"/>
      <c r="TEI72" s="135"/>
      <c r="TEJ72" s="135"/>
      <c r="TEK72" s="84"/>
      <c r="TEL72" s="135"/>
      <c r="TEM72" s="135"/>
      <c r="TEN72" s="135"/>
      <c r="TEO72" s="84"/>
      <c r="TEP72" s="135"/>
      <c r="TEQ72" s="135"/>
      <c r="TER72" s="135"/>
      <c r="TES72" s="84"/>
      <c r="TET72" s="135"/>
      <c r="TEU72" s="135"/>
      <c r="TEV72" s="135"/>
      <c r="TEW72" s="84"/>
      <c r="TEX72" s="135"/>
      <c r="TEY72" s="135"/>
      <c r="TEZ72" s="135"/>
      <c r="TFA72" s="84"/>
      <c r="TFB72" s="135"/>
      <c r="TFC72" s="135"/>
      <c r="TFD72" s="135"/>
      <c r="TFE72" s="84"/>
      <c r="TFF72" s="135"/>
      <c r="TFG72" s="135"/>
      <c r="TFH72" s="135"/>
      <c r="TFI72" s="84"/>
      <c r="TFJ72" s="135"/>
      <c r="TFK72" s="135"/>
      <c r="TFL72" s="135"/>
      <c r="TFM72" s="84"/>
      <c r="TFN72" s="135"/>
      <c r="TFO72" s="135"/>
      <c r="TFP72" s="135"/>
      <c r="TFQ72" s="84"/>
      <c r="TFR72" s="135"/>
      <c r="TFS72" s="135"/>
      <c r="TFT72" s="135"/>
      <c r="TFU72" s="84"/>
      <c r="TFV72" s="135"/>
      <c r="TFW72" s="135"/>
      <c r="TFX72" s="135"/>
      <c r="TFY72" s="84"/>
      <c r="TFZ72" s="135"/>
      <c r="TGA72" s="135"/>
      <c r="TGB72" s="135"/>
      <c r="TGC72" s="84"/>
      <c r="TGD72" s="135"/>
      <c r="TGE72" s="135"/>
      <c r="TGF72" s="135"/>
      <c r="TGG72" s="84"/>
      <c r="TGH72" s="135"/>
      <c r="TGI72" s="135"/>
      <c r="TGJ72" s="135"/>
      <c r="TGK72" s="84"/>
      <c r="TGL72" s="135"/>
      <c r="TGM72" s="135"/>
      <c r="TGN72" s="135"/>
      <c r="TGO72" s="84"/>
      <c r="TGP72" s="135"/>
      <c r="TGQ72" s="135"/>
      <c r="TGR72" s="135"/>
      <c r="TGS72" s="84"/>
      <c r="TGT72" s="135"/>
      <c r="TGU72" s="135"/>
      <c r="TGV72" s="135"/>
      <c r="TGW72" s="84"/>
      <c r="TGX72" s="135"/>
      <c r="TGY72" s="135"/>
      <c r="TGZ72" s="135"/>
      <c r="THA72" s="84"/>
      <c r="THB72" s="135"/>
      <c r="THC72" s="135"/>
      <c r="THD72" s="135"/>
      <c r="THE72" s="84"/>
      <c r="THF72" s="135"/>
      <c r="THG72" s="135"/>
      <c r="THH72" s="135"/>
      <c r="THI72" s="84"/>
      <c r="THJ72" s="135"/>
      <c r="THK72" s="135"/>
      <c r="THL72" s="135"/>
      <c r="THM72" s="84"/>
      <c r="THN72" s="135"/>
      <c r="THO72" s="135"/>
      <c r="THP72" s="135"/>
      <c r="THQ72" s="84"/>
      <c r="THR72" s="135"/>
      <c r="THS72" s="135"/>
      <c r="THT72" s="135"/>
      <c r="THU72" s="84"/>
      <c r="THV72" s="135"/>
      <c r="THW72" s="135"/>
      <c r="THX72" s="135"/>
      <c r="THY72" s="84"/>
      <c r="THZ72" s="135"/>
      <c r="TIA72" s="135"/>
      <c r="TIB72" s="135"/>
      <c r="TIC72" s="84"/>
      <c r="TID72" s="135"/>
      <c r="TIE72" s="135"/>
      <c r="TIF72" s="135"/>
      <c r="TIG72" s="84"/>
      <c r="TIH72" s="135"/>
      <c r="TII72" s="135"/>
      <c r="TIJ72" s="135"/>
      <c r="TIK72" s="84"/>
      <c r="TIL72" s="135"/>
      <c r="TIM72" s="135"/>
      <c r="TIN72" s="135"/>
      <c r="TIO72" s="84"/>
      <c r="TIP72" s="135"/>
      <c r="TIQ72" s="135"/>
      <c r="TIR72" s="135"/>
      <c r="TIS72" s="84"/>
      <c r="TIT72" s="135"/>
      <c r="TIU72" s="135"/>
      <c r="TIV72" s="135"/>
      <c r="TIW72" s="84"/>
      <c r="TIX72" s="135"/>
      <c r="TIY72" s="135"/>
      <c r="TIZ72" s="135"/>
      <c r="TJA72" s="84"/>
      <c r="TJB72" s="135"/>
      <c r="TJC72" s="135"/>
      <c r="TJD72" s="135"/>
      <c r="TJE72" s="84"/>
      <c r="TJF72" s="135"/>
      <c r="TJG72" s="135"/>
      <c r="TJH72" s="135"/>
      <c r="TJI72" s="84"/>
      <c r="TJJ72" s="135"/>
      <c r="TJK72" s="135"/>
      <c r="TJL72" s="135"/>
      <c r="TJM72" s="84"/>
      <c r="TJN72" s="135"/>
      <c r="TJO72" s="135"/>
      <c r="TJP72" s="135"/>
      <c r="TJQ72" s="84"/>
      <c r="TJR72" s="135"/>
      <c r="TJS72" s="135"/>
      <c r="TJT72" s="135"/>
      <c r="TJU72" s="84"/>
      <c r="TJV72" s="135"/>
      <c r="TJW72" s="135"/>
      <c r="TJX72" s="135"/>
      <c r="TJY72" s="84"/>
      <c r="TJZ72" s="135"/>
      <c r="TKA72" s="135"/>
      <c r="TKB72" s="135"/>
      <c r="TKC72" s="84"/>
      <c r="TKD72" s="135"/>
      <c r="TKE72" s="135"/>
      <c r="TKF72" s="135"/>
      <c r="TKG72" s="84"/>
      <c r="TKH72" s="135"/>
      <c r="TKI72" s="135"/>
      <c r="TKJ72" s="135"/>
      <c r="TKK72" s="84"/>
      <c r="TKL72" s="135"/>
      <c r="TKM72" s="135"/>
      <c r="TKN72" s="135"/>
      <c r="TKO72" s="84"/>
      <c r="TKP72" s="135"/>
      <c r="TKQ72" s="135"/>
      <c r="TKR72" s="135"/>
      <c r="TKS72" s="84"/>
      <c r="TKT72" s="135"/>
      <c r="TKU72" s="135"/>
      <c r="TKV72" s="135"/>
      <c r="TKW72" s="84"/>
      <c r="TKX72" s="135"/>
      <c r="TKY72" s="135"/>
      <c r="TKZ72" s="135"/>
      <c r="TLA72" s="84"/>
      <c r="TLB72" s="135"/>
      <c r="TLC72" s="135"/>
      <c r="TLD72" s="135"/>
      <c r="TLE72" s="84"/>
      <c r="TLF72" s="135"/>
      <c r="TLG72" s="135"/>
      <c r="TLH72" s="135"/>
      <c r="TLI72" s="84"/>
      <c r="TLJ72" s="135"/>
      <c r="TLK72" s="135"/>
      <c r="TLL72" s="135"/>
      <c r="TLM72" s="84"/>
      <c r="TLN72" s="135"/>
      <c r="TLO72" s="135"/>
      <c r="TLP72" s="135"/>
      <c r="TLQ72" s="84"/>
      <c r="TLR72" s="135"/>
      <c r="TLS72" s="135"/>
      <c r="TLT72" s="135"/>
      <c r="TLU72" s="84"/>
      <c r="TLV72" s="135"/>
      <c r="TLW72" s="135"/>
      <c r="TLX72" s="135"/>
      <c r="TLY72" s="84"/>
      <c r="TLZ72" s="135"/>
      <c r="TMA72" s="135"/>
      <c r="TMB72" s="135"/>
      <c r="TMC72" s="84"/>
      <c r="TMD72" s="135"/>
      <c r="TME72" s="135"/>
      <c r="TMF72" s="135"/>
      <c r="TMG72" s="84"/>
      <c r="TMH72" s="135"/>
      <c r="TMI72" s="135"/>
      <c r="TMJ72" s="135"/>
      <c r="TMK72" s="84"/>
      <c r="TML72" s="135"/>
      <c r="TMM72" s="135"/>
      <c r="TMN72" s="135"/>
      <c r="TMO72" s="84"/>
      <c r="TMP72" s="135"/>
      <c r="TMQ72" s="135"/>
      <c r="TMR72" s="135"/>
      <c r="TMS72" s="84"/>
      <c r="TMT72" s="135"/>
      <c r="TMU72" s="135"/>
      <c r="TMV72" s="135"/>
      <c r="TMW72" s="84"/>
      <c r="TMX72" s="135"/>
      <c r="TMY72" s="135"/>
      <c r="TMZ72" s="135"/>
      <c r="TNA72" s="84"/>
      <c r="TNB72" s="135"/>
      <c r="TNC72" s="135"/>
      <c r="TND72" s="135"/>
      <c r="TNE72" s="84"/>
      <c r="TNF72" s="135"/>
      <c r="TNG72" s="135"/>
      <c r="TNH72" s="135"/>
      <c r="TNI72" s="84"/>
      <c r="TNJ72" s="135"/>
      <c r="TNK72" s="135"/>
      <c r="TNL72" s="135"/>
      <c r="TNM72" s="84"/>
      <c r="TNN72" s="135"/>
      <c r="TNO72" s="135"/>
      <c r="TNP72" s="135"/>
      <c r="TNQ72" s="84"/>
      <c r="TNR72" s="135"/>
      <c r="TNS72" s="135"/>
      <c r="TNT72" s="135"/>
      <c r="TNU72" s="84"/>
      <c r="TNV72" s="135"/>
      <c r="TNW72" s="135"/>
      <c r="TNX72" s="135"/>
      <c r="TNY72" s="84"/>
      <c r="TNZ72" s="135"/>
      <c r="TOA72" s="135"/>
      <c r="TOB72" s="135"/>
      <c r="TOC72" s="84"/>
      <c r="TOD72" s="135"/>
      <c r="TOE72" s="135"/>
      <c r="TOF72" s="135"/>
      <c r="TOG72" s="84"/>
      <c r="TOH72" s="135"/>
      <c r="TOI72" s="135"/>
      <c r="TOJ72" s="135"/>
      <c r="TOK72" s="84"/>
      <c r="TOL72" s="135"/>
      <c r="TOM72" s="135"/>
      <c r="TON72" s="135"/>
      <c r="TOO72" s="84"/>
      <c r="TOP72" s="135"/>
      <c r="TOQ72" s="135"/>
      <c r="TOR72" s="135"/>
      <c r="TOS72" s="84"/>
      <c r="TOT72" s="135"/>
      <c r="TOU72" s="135"/>
      <c r="TOV72" s="135"/>
      <c r="TOW72" s="84"/>
      <c r="TOX72" s="135"/>
      <c r="TOY72" s="135"/>
      <c r="TOZ72" s="135"/>
      <c r="TPA72" s="84"/>
      <c r="TPB72" s="135"/>
      <c r="TPC72" s="135"/>
      <c r="TPD72" s="135"/>
      <c r="TPE72" s="84"/>
      <c r="TPF72" s="135"/>
      <c r="TPG72" s="135"/>
      <c r="TPH72" s="135"/>
      <c r="TPI72" s="84"/>
      <c r="TPJ72" s="135"/>
      <c r="TPK72" s="135"/>
      <c r="TPL72" s="135"/>
      <c r="TPM72" s="84"/>
      <c r="TPN72" s="135"/>
      <c r="TPO72" s="135"/>
      <c r="TPP72" s="135"/>
      <c r="TPQ72" s="84"/>
      <c r="TPR72" s="135"/>
      <c r="TPS72" s="135"/>
      <c r="TPT72" s="135"/>
      <c r="TPU72" s="84"/>
      <c r="TPV72" s="135"/>
      <c r="TPW72" s="135"/>
      <c r="TPX72" s="135"/>
      <c r="TPY72" s="84"/>
      <c r="TPZ72" s="135"/>
      <c r="TQA72" s="135"/>
      <c r="TQB72" s="135"/>
      <c r="TQC72" s="84"/>
      <c r="TQD72" s="135"/>
      <c r="TQE72" s="135"/>
      <c r="TQF72" s="135"/>
      <c r="TQG72" s="84"/>
      <c r="TQH72" s="135"/>
      <c r="TQI72" s="135"/>
      <c r="TQJ72" s="135"/>
      <c r="TQK72" s="84"/>
      <c r="TQL72" s="135"/>
      <c r="TQM72" s="135"/>
      <c r="TQN72" s="135"/>
      <c r="TQO72" s="84"/>
      <c r="TQP72" s="135"/>
      <c r="TQQ72" s="135"/>
      <c r="TQR72" s="135"/>
      <c r="TQS72" s="84"/>
      <c r="TQT72" s="135"/>
      <c r="TQU72" s="135"/>
      <c r="TQV72" s="135"/>
      <c r="TQW72" s="84"/>
      <c r="TQX72" s="135"/>
      <c r="TQY72" s="135"/>
      <c r="TQZ72" s="135"/>
      <c r="TRA72" s="84"/>
      <c r="TRB72" s="135"/>
      <c r="TRC72" s="135"/>
      <c r="TRD72" s="135"/>
      <c r="TRE72" s="84"/>
      <c r="TRF72" s="135"/>
      <c r="TRG72" s="135"/>
      <c r="TRH72" s="135"/>
      <c r="TRI72" s="84"/>
      <c r="TRJ72" s="135"/>
      <c r="TRK72" s="135"/>
      <c r="TRL72" s="135"/>
      <c r="TRM72" s="84"/>
      <c r="TRN72" s="135"/>
      <c r="TRO72" s="135"/>
      <c r="TRP72" s="135"/>
      <c r="TRQ72" s="84"/>
      <c r="TRR72" s="135"/>
      <c r="TRS72" s="135"/>
      <c r="TRT72" s="135"/>
      <c r="TRU72" s="84"/>
      <c r="TRV72" s="135"/>
      <c r="TRW72" s="135"/>
      <c r="TRX72" s="135"/>
      <c r="TRY72" s="84"/>
      <c r="TRZ72" s="135"/>
      <c r="TSA72" s="135"/>
      <c r="TSB72" s="135"/>
      <c r="TSC72" s="84"/>
      <c r="TSD72" s="135"/>
      <c r="TSE72" s="135"/>
      <c r="TSF72" s="135"/>
      <c r="TSG72" s="84"/>
      <c r="TSH72" s="135"/>
      <c r="TSI72" s="135"/>
      <c r="TSJ72" s="135"/>
      <c r="TSK72" s="84"/>
      <c r="TSL72" s="135"/>
      <c r="TSM72" s="135"/>
      <c r="TSN72" s="135"/>
      <c r="TSO72" s="84"/>
      <c r="TSP72" s="135"/>
      <c r="TSQ72" s="135"/>
      <c r="TSR72" s="135"/>
      <c r="TSS72" s="84"/>
      <c r="TST72" s="135"/>
      <c r="TSU72" s="135"/>
      <c r="TSV72" s="135"/>
      <c r="TSW72" s="84"/>
      <c r="TSX72" s="135"/>
      <c r="TSY72" s="135"/>
      <c r="TSZ72" s="135"/>
      <c r="TTA72" s="84"/>
      <c r="TTB72" s="135"/>
      <c r="TTC72" s="135"/>
      <c r="TTD72" s="135"/>
      <c r="TTE72" s="84"/>
      <c r="TTF72" s="135"/>
      <c r="TTG72" s="135"/>
      <c r="TTH72" s="135"/>
      <c r="TTI72" s="84"/>
      <c r="TTJ72" s="135"/>
      <c r="TTK72" s="135"/>
      <c r="TTL72" s="135"/>
      <c r="TTM72" s="84"/>
      <c r="TTN72" s="135"/>
      <c r="TTO72" s="135"/>
      <c r="TTP72" s="135"/>
      <c r="TTQ72" s="84"/>
      <c r="TTR72" s="135"/>
      <c r="TTS72" s="135"/>
      <c r="TTT72" s="135"/>
      <c r="TTU72" s="84"/>
      <c r="TTV72" s="135"/>
      <c r="TTW72" s="135"/>
      <c r="TTX72" s="135"/>
      <c r="TTY72" s="84"/>
      <c r="TTZ72" s="135"/>
      <c r="TUA72" s="135"/>
      <c r="TUB72" s="135"/>
      <c r="TUC72" s="84"/>
      <c r="TUD72" s="135"/>
      <c r="TUE72" s="135"/>
      <c r="TUF72" s="135"/>
      <c r="TUG72" s="84"/>
      <c r="TUH72" s="135"/>
      <c r="TUI72" s="135"/>
      <c r="TUJ72" s="135"/>
      <c r="TUK72" s="84"/>
      <c r="TUL72" s="135"/>
      <c r="TUM72" s="135"/>
      <c r="TUN72" s="135"/>
      <c r="TUO72" s="84"/>
      <c r="TUP72" s="135"/>
      <c r="TUQ72" s="135"/>
      <c r="TUR72" s="135"/>
      <c r="TUS72" s="84"/>
      <c r="TUT72" s="135"/>
      <c r="TUU72" s="135"/>
      <c r="TUV72" s="135"/>
      <c r="TUW72" s="84"/>
      <c r="TUX72" s="135"/>
      <c r="TUY72" s="135"/>
      <c r="TUZ72" s="135"/>
      <c r="TVA72" s="84"/>
      <c r="TVB72" s="135"/>
      <c r="TVC72" s="135"/>
      <c r="TVD72" s="135"/>
      <c r="TVE72" s="84"/>
      <c r="TVF72" s="135"/>
      <c r="TVG72" s="135"/>
      <c r="TVH72" s="135"/>
      <c r="TVI72" s="84"/>
      <c r="TVJ72" s="135"/>
      <c r="TVK72" s="135"/>
      <c r="TVL72" s="135"/>
      <c r="TVM72" s="84"/>
      <c r="TVN72" s="135"/>
      <c r="TVO72" s="135"/>
      <c r="TVP72" s="135"/>
      <c r="TVQ72" s="84"/>
      <c r="TVR72" s="135"/>
      <c r="TVS72" s="135"/>
      <c r="TVT72" s="135"/>
      <c r="TVU72" s="84"/>
      <c r="TVV72" s="135"/>
      <c r="TVW72" s="135"/>
      <c r="TVX72" s="135"/>
      <c r="TVY72" s="84"/>
      <c r="TVZ72" s="135"/>
      <c r="TWA72" s="135"/>
      <c r="TWB72" s="135"/>
      <c r="TWC72" s="84"/>
      <c r="TWD72" s="135"/>
      <c r="TWE72" s="135"/>
      <c r="TWF72" s="135"/>
      <c r="TWG72" s="84"/>
      <c r="TWH72" s="135"/>
      <c r="TWI72" s="135"/>
      <c r="TWJ72" s="135"/>
      <c r="TWK72" s="84"/>
      <c r="TWL72" s="135"/>
      <c r="TWM72" s="135"/>
      <c r="TWN72" s="135"/>
      <c r="TWO72" s="84"/>
      <c r="TWP72" s="135"/>
      <c r="TWQ72" s="135"/>
      <c r="TWR72" s="135"/>
      <c r="TWS72" s="84"/>
      <c r="TWT72" s="135"/>
      <c r="TWU72" s="135"/>
      <c r="TWV72" s="135"/>
      <c r="TWW72" s="84"/>
      <c r="TWX72" s="135"/>
      <c r="TWY72" s="135"/>
      <c r="TWZ72" s="135"/>
      <c r="TXA72" s="84"/>
      <c r="TXB72" s="135"/>
      <c r="TXC72" s="135"/>
      <c r="TXD72" s="135"/>
      <c r="TXE72" s="84"/>
      <c r="TXF72" s="135"/>
      <c r="TXG72" s="135"/>
      <c r="TXH72" s="135"/>
      <c r="TXI72" s="84"/>
      <c r="TXJ72" s="135"/>
      <c r="TXK72" s="135"/>
      <c r="TXL72" s="135"/>
      <c r="TXM72" s="84"/>
      <c r="TXN72" s="135"/>
      <c r="TXO72" s="135"/>
      <c r="TXP72" s="135"/>
      <c r="TXQ72" s="84"/>
      <c r="TXR72" s="135"/>
      <c r="TXS72" s="135"/>
      <c r="TXT72" s="135"/>
      <c r="TXU72" s="84"/>
      <c r="TXV72" s="135"/>
      <c r="TXW72" s="135"/>
      <c r="TXX72" s="135"/>
      <c r="TXY72" s="84"/>
      <c r="TXZ72" s="135"/>
      <c r="TYA72" s="135"/>
      <c r="TYB72" s="135"/>
      <c r="TYC72" s="84"/>
      <c r="TYD72" s="135"/>
      <c r="TYE72" s="135"/>
      <c r="TYF72" s="135"/>
      <c r="TYG72" s="84"/>
      <c r="TYH72" s="135"/>
      <c r="TYI72" s="135"/>
      <c r="TYJ72" s="135"/>
      <c r="TYK72" s="84"/>
      <c r="TYL72" s="135"/>
      <c r="TYM72" s="135"/>
      <c r="TYN72" s="135"/>
      <c r="TYO72" s="84"/>
      <c r="TYP72" s="135"/>
      <c r="TYQ72" s="135"/>
      <c r="TYR72" s="135"/>
      <c r="TYS72" s="84"/>
      <c r="TYT72" s="135"/>
      <c r="TYU72" s="135"/>
      <c r="TYV72" s="135"/>
      <c r="TYW72" s="84"/>
      <c r="TYX72" s="135"/>
      <c r="TYY72" s="135"/>
      <c r="TYZ72" s="135"/>
      <c r="TZA72" s="84"/>
      <c r="TZB72" s="135"/>
      <c r="TZC72" s="135"/>
      <c r="TZD72" s="135"/>
      <c r="TZE72" s="84"/>
      <c r="TZF72" s="135"/>
      <c r="TZG72" s="135"/>
      <c r="TZH72" s="135"/>
      <c r="TZI72" s="84"/>
      <c r="TZJ72" s="135"/>
      <c r="TZK72" s="135"/>
      <c r="TZL72" s="135"/>
      <c r="TZM72" s="84"/>
      <c r="TZN72" s="135"/>
      <c r="TZO72" s="135"/>
      <c r="TZP72" s="135"/>
      <c r="TZQ72" s="84"/>
      <c r="TZR72" s="135"/>
      <c r="TZS72" s="135"/>
      <c r="TZT72" s="135"/>
      <c r="TZU72" s="84"/>
      <c r="TZV72" s="135"/>
      <c r="TZW72" s="135"/>
      <c r="TZX72" s="135"/>
      <c r="TZY72" s="84"/>
      <c r="TZZ72" s="135"/>
      <c r="UAA72" s="135"/>
      <c r="UAB72" s="135"/>
      <c r="UAC72" s="84"/>
      <c r="UAD72" s="135"/>
      <c r="UAE72" s="135"/>
      <c r="UAF72" s="135"/>
      <c r="UAG72" s="84"/>
      <c r="UAH72" s="135"/>
      <c r="UAI72" s="135"/>
      <c r="UAJ72" s="135"/>
      <c r="UAK72" s="84"/>
      <c r="UAL72" s="135"/>
      <c r="UAM72" s="135"/>
      <c r="UAN72" s="135"/>
      <c r="UAO72" s="84"/>
      <c r="UAP72" s="135"/>
      <c r="UAQ72" s="135"/>
      <c r="UAR72" s="135"/>
      <c r="UAS72" s="84"/>
      <c r="UAT72" s="135"/>
      <c r="UAU72" s="135"/>
      <c r="UAV72" s="135"/>
      <c r="UAW72" s="84"/>
      <c r="UAX72" s="135"/>
      <c r="UAY72" s="135"/>
      <c r="UAZ72" s="135"/>
      <c r="UBA72" s="84"/>
      <c r="UBB72" s="135"/>
      <c r="UBC72" s="135"/>
      <c r="UBD72" s="135"/>
      <c r="UBE72" s="84"/>
      <c r="UBF72" s="135"/>
      <c r="UBG72" s="135"/>
      <c r="UBH72" s="135"/>
      <c r="UBI72" s="84"/>
      <c r="UBJ72" s="135"/>
      <c r="UBK72" s="135"/>
      <c r="UBL72" s="135"/>
      <c r="UBM72" s="84"/>
      <c r="UBN72" s="135"/>
      <c r="UBO72" s="135"/>
      <c r="UBP72" s="135"/>
      <c r="UBQ72" s="84"/>
      <c r="UBR72" s="135"/>
      <c r="UBS72" s="135"/>
      <c r="UBT72" s="135"/>
      <c r="UBU72" s="84"/>
      <c r="UBV72" s="135"/>
      <c r="UBW72" s="135"/>
      <c r="UBX72" s="135"/>
      <c r="UBY72" s="84"/>
      <c r="UBZ72" s="135"/>
      <c r="UCA72" s="135"/>
      <c r="UCB72" s="135"/>
      <c r="UCC72" s="84"/>
      <c r="UCD72" s="135"/>
      <c r="UCE72" s="135"/>
      <c r="UCF72" s="135"/>
      <c r="UCG72" s="84"/>
      <c r="UCH72" s="135"/>
      <c r="UCI72" s="135"/>
      <c r="UCJ72" s="135"/>
      <c r="UCK72" s="84"/>
      <c r="UCL72" s="135"/>
      <c r="UCM72" s="135"/>
      <c r="UCN72" s="135"/>
      <c r="UCO72" s="84"/>
      <c r="UCP72" s="135"/>
      <c r="UCQ72" s="135"/>
      <c r="UCR72" s="135"/>
      <c r="UCS72" s="84"/>
      <c r="UCT72" s="135"/>
      <c r="UCU72" s="135"/>
      <c r="UCV72" s="135"/>
      <c r="UCW72" s="84"/>
      <c r="UCX72" s="135"/>
      <c r="UCY72" s="135"/>
      <c r="UCZ72" s="135"/>
      <c r="UDA72" s="84"/>
      <c r="UDB72" s="135"/>
      <c r="UDC72" s="135"/>
      <c r="UDD72" s="135"/>
      <c r="UDE72" s="84"/>
      <c r="UDF72" s="135"/>
      <c r="UDG72" s="135"/>
      <c r="UDH72" s="135"/>
      <c r="UDI72" s="84"/>
      <c r="UDJ72" s="135"/>
      <c r="UDK72" s="135"/>
      <c r="UDL72" s="135"/>
      <c r="UDM72" s="84"/>
      <c r="UDN72" s="135"/>
      <c r="UDO72" s="135"/>
      <c r="UDP72" s="135"/>
      <c r="UDQ72" s="84"/>
      <c r="UDR72" s="135"/>
      <c r="UDS72" s="135"/>
      <c r="UDT72" s="135"/>
      <c r="UDU72" s="84"/>
      <c r="UDV72" s="135"/>
      <c r="UDW72" s="135"/>
      <c r="UDX72" s="135"/>
      <c r="UDY72" s="84"/>
      <c r="UDZ72" s="135"/>
      <c r="UEA72" s="135"/>
      <c r="UEB72" s="135"/>
      <c r="UEC72" s="84"/>
      <c r="UED72" s="135"/>
      <c r="UEE72" s="135"/>
      <c r="UEF72" s="135"/>
      <c r="UEG72" s="84"/>
      <c r="UEH72" s="135"/>
      <c r="UEI72" s="135"/>
      <c r="UEJ72" s="135"/>
      <c r="UEK72" s="84"/>
      <c r="UEL72" s="135"/>
      <c r="UEM72" s="135"/>
      <c r="UEN72" s="135"/>
      <c r="UEO72" s="84"/>
      <c r="UEP72" s="135"/>
      <c r="UEQ72" s="135"/>
      <c r="UER72" s="135"/>
      <c r="UES72" s="84"/>
      <c r="UET72" s="135"/>
      <c r="UEU72" s="135"/>
      <c r="UEV72" s="135"/>
      <c r="UEW72" s="84"/>
      <c r="UEX72" s="135"/>
      <c r="UEY72" s="135"/>
      <c r="UEZ72" s="135"/>
      <c r="UFA72" s="84"/>
      <c r="UFB72" s="135"/>
      <c r="UFC72" s="135"/>
      <c r="UFD72" s="135"/>
      <c r="UFE72" s="84"/>
      <c r="UFF72" s="135"/>
      <c r="UFG72" s="135"/>
      <c r="UFH72" s="135"/>
      <c r="UFI72" s="84"/>
      <c r="UFJ72" s="135"/>
      <c r="UFK72" s="135"/>
      <c r="UFL72" s="135"/>
      <c r="UFM72" s="84"/>
      <c r="UFN72" s="135"/>
      <c r="UFO72" s="135"/>
      <c r="UFP72" s="135"/>
      <c r="UFQ72" s="84"/>
      <c r="UFR72" s="135"/>
      <c r="UFS72" s="135"/>
      <c r="UFT72" s="135"/>
      <c r="UFU72" s="84"/>
      <c r="UFV72" s="135"/>
      <c r="UFW72" s="135"/>
      <c r="UFX72" s="135"/>
      <c r="UFY72" s="84"/>
      <c r="UFZ72" s="135"/>
      <c r="UGA72" s="135"/>
      <c r="UGB72" s="135"/>
      <c r="UGC72" s="84"/>
      <c r="UGD72" s="135"/>
      <c r="UGE72" s="135"/>
      <c r="UGF72" s="135"/>
      <c r="UGG72" s="84"/>
      <c r="UGH72" s="135"/>
      <c r="UGI72" s="135"/>
      <c r="UGJ72" s="135"/>
      <c r="UGK72" s="84"/>
      <c r="UGL72" s="135"/>
      <c r="UGM72" s="135"/>
      <c r="UGN72" s="135"/>
      <c r="UGO72" s="84"/>
      <c r="UGP72" s="135"/>
      <c r="UGQ72" s="135"/>
      <c r="UGR72" s="135"/>
      <c r="UGS72" s="84"/>
      <c r="UGT72" s="135"/>
      <c r="UGU72" s="135"/>
      <c r="UGV72" s="135"/>
      <c r="UGW72" s="84"/>
      <c r="UGX72" s="135"/>
      <c r="UGY72" s="135"/>
      <c r="UGZ72" s="135"/>
      <c r="UHA72" s="84"/>
      <c r="UHB72" s="135"/>
      <c r="UHC72" s="135"/>
      <c r="UHD72" s="135"/>
      <c r="UHE72" s="84"/>
      <c r="UHF72" s="135"/>
      <c r="UHG72" s="135"/>
      <c r="UHH72" s="135"/>
      <c r="UHI72" s="84"/>
      <c r="UHJ72" s="135"/>
      <c r="UHK72" s="135"/>
      <c r="UHL72" s="135"/>
      <c r="UHM72" s="84"/>
      <c r="UHN72" s="135"/>
      <c r="UHO72" s="135"/>
      <c r="UHP72" s="135"/>
      <c r="UHQ72" s="84"/>
      <c r="UHR72" s="135"/>
      <c r="UHS72" s="135"/>
      <c r="UHT72" s="135"/>
      <c r="UHU72" s="84"/>
      <c r="UHV72" s="135"/>
      <c r="UHW72" s="135"/>
      <c r="UHX72" s="135"/>
      <c r="UHY72" s="84"/>
      <c r="UHZ72" s="135"/>
      <c r="UIA72" s="135"/>
      <c r="UIB72" s="135"/>
      <c r="UIC72" s="84"/>
      <c r="UID72" s="135"/>
      <c r="UIE72" s="135"/>
      <c r="UIF72" s="135"/>
      <c r="UIG72" s="84"/>
      <c r="UIH72" s="135"/>
      <c r="UII72" s="135"/>
      <c r="UIJ72" s="135"/>
      <c r="UIK72" s="84"/>
      <c r="UIL72" s="135"/>
      <c r="UIM72" s="135"/>
      <c r="UIN72" s="135"/>
      <c r="UIO72" s="84"/>
      <c r="UIP72" s="135"/>
      <c r="UIQ72" s="135"/>
      <c r="UIR72" s="135"/>
      <c r="UIS72" s="84"/>
      <c r="UIT72" s="135"/>
      <c r="UIU72" s="135"/>
      <c r="UIV72" s="135"/>
      <c r="UIW72" s="84"/>
      <c r="UIX72" s="135"/>
      <c r="UIY72" s="135"/>
      <c r="UIZ72" s="135"/>
      <c r="UJA72" s="84"/>
      <c r="UJB72" s="135"/>
      <c r="UJC72" s="135"/>
      <c r="UJD72" s="135"/>
      <c r="UJE72" s="84"/>
      <c r="UJF72" s="135"/>
      <c r="UJG72" s="135"/>
      <c r="UJH72" s="135"/>
      <c r="UJI72" s="84"/>
      <c r="UJJ72" s="135"/>
      <c r="UJK72" s="135"/>
      <c r="UJL72" s="135"/>
      <c r="UJM72" s="84"/>
      <c r="UJN72" s="135"/>
      <c r="UJO72" s="135"/>
      <c r="UJP72" s="135"/>
      <c r="UJQ72" s="84"/>
      <c r="UJR72" s="135"/>
      <c r="UJS72" s="135"/>
      <c r="UJT72" s="135"/>
      <c r="UJU72" s="84"/>
      <c r="UJV72" s="135"/>
      <c r="UJW72" s="135"/>
      <c r="UJX72" s="135"/>
      <c r="UJY72" s="84"/>
      <c r="UJZ72" s="135"/>
      <c r="UKA72" s="135"/>
      <c r="UKB72" s="135"/>
      <c r="UKC72" s="84"/>
      <c r="UKD72" s="135"/>
      <c r="UKE72" s="135"/>
      <c r="UKF72" s="135"/>
      <c r="UKG72" s="84"/>
      <c r="UKH72" s="135"/>
      <c r="UKI72" s="135"/>
      <c r="UKJ72" s="135"/>
      <c r="UKK72" s="84"/>
      <c r="UKL72" s="135"/>
      <c r="UKM72" s="135"/>
      <c r="UKN72" s="135"/>
      <c r="UKO72" s="84"/>
      <c r="UKP72" s="135"/>
      <c r="UKQ72" s="135"/>
      <c r="UKR72" s="135"/>
      <c r="UKS72" s="84"/>
      <c r="UKT72" s="135"/>
      <c r="UKU72" s="135"/>
      <c r="UKV72" s="135"/>
      <c r="UKW72" s="84"/>
      <c r="UKX72" s="135"/>
      <c r="UKY72" s="135"/>
      <c r="UKZ72" s="135"/>
      <c r="ULA72" s="84"/>
      <c r="ULB72" s="135"/>
      <c r="ULC72" s="135"/>
      <c r="ULD72" s="135"/>
      <c r="ULE72" s="84"/>
      <c r="ULF72" s="135"/>
      <c r="ULG72" s="135"/>
      <c r="ULH72" s="135"/>
      <c r="ULI72" s="84"/>
      <c r="ULJ72" s="135"/>
      <c r="ULK72" s="135"/>
      <c r="ULL72" s="135"/>
      <c r="ULM72" s="84"/>
      <c r="ULN72" s="135"/>
      <c r="ULO72" s="135"/>
      <c r="ULP72" s="135"/>
      <c r="ULQ72" s="84"/>
      <c r="ULR72" s="135"/>
      <c r="ULS72" s="135"/>
      <c r="ULT72" s="135"/>
      <c r="ULU72" s="84"/>
      <c r="ULV72" s="135"/>
      <c r="ULW72" s="135"/>
      <c r="ULX72" s="135"/>
      <c r="ULY72" s="84"/>
      <c r="ULZ72" s="135"/>
      <c r="UMA72" s="135"/>
      <c r="UMB72" s="135"/>
      <c r="UMC72" s="84"/>
      <c r="UMD72" s="135"/>
      <c r="UME72" s="135"/>
      <c r="UMF72" s="135"/>
      <c r="UMG72" s="84"/>
      <c r="UMH72" s="135"/>
      <c r="UMI72" s="135"/>
      <c r="UMJ72" s="135"/>
      <c r="UMK72" s="84"/>
      <c r="UML72" s="135"/>
      <c r="UMM72" s="135"/>
      <c r="UMN72" s="135"/>
      <c r="UMO72" s="84"/>
      <c r="UMP72" s="135"/>
      <c r="UMQ72" s="135"/>
      <c r="UMR72" s="135"/>
      <c r="UMS72" s="84"/>
      <c r="UMT72" s="135"/>
      <c r="UMU72" s="135"/>
      <c r="UMV72" s="135"/>
      <c r="UMW72" s="84"/>
      <c r="UMX72" s="135"/>
      <c r="UMY72" s="135"/>
      <c r="UMZ72" s="135"/>
      <c r="UNA72" s="84"/>
      <c r="UNB72" s="135"/>
      <c r="UNC72" s="135"/>
      <c r="UND72" s="135"/>
      <c r="UNE72" s="84"/>
      <c r="UNF72" s="135"/>
      <c r="UNG72" s="135"/>
      <c r="UNH72" s="135"/>
      <c r="UNI72" s="84"/>
      <c r="UNJ72" s="135"/>
      <c r="UNK72" s="135"/>
      <c r="UNL72" s="135"/>
      <c r="UNM72" s="84"/>
      <c r="UNN72" s="135"/>
      <c r="UNO72" s="135"/>
      <c r="UNP72" s="135"/>
      <c r="UNQ72" s="84"/>
      <c r="UNR72" s="135"/>
      <c r="UNS72" s="135"/>
      <c r="UNT72" s="135"/>
      <c r="UNU72" s="84"/>
      <c r="UNV72" s="135"/>
      <c r="UNW72" s="135"/>
      <c r="UNX72" s="135"/>
      <c r="UNY72" s="84"/>
      <c r="UNZ72" s="135"/>
      <c r="UOA72" s="135"/>
      <c r="UOB72" s="135"/>
      <c r="UOC72" s="84"/>
      <c r="UOD72" s="135"/>
      <c r="UOE72" s="135"/>
      <c r="UOF72" s="135"/>
      <c r="UOG72" s="84"/>
      <c r="UOH72" s="135"/>
      <c r="UOI72" s="135"/>
      <c r="UOJ72" s="135"/>
      <c r="UOK72" s="84"/>
      <c r="UOL72" s="135"/>
      <c r="UOM72" s="135"/>
      <c r="UON72" s="135"/>
      <c r="UOO72" s="84"/>
      <c r="UOP72" s="135"/>
      <c r="UOQ72" s="135"/>
      <c r="UOR72" s="135"/>
      <c r="UOS72" s="84"/>
      <c r="UOT72" s="135"/>
      <c r="UOU72" s="135"/>
      <c r="UOV72" s="135"/>
      <c r="UOW72" s="84"/>
      <c r="UOX72" s="135"/>
      <c r="UOY72" s="135"/>
      <c r="UOZ72" s="135"/>
      <c r="UPA72" s="84"/>
      <c r="UPB72" s="135"/>
      <c r="UPC72" s="135"/>
      <c r="UPD72" s="135"/>
      <c r="UPE72" s="84"/>
      <c r="UPF72" s="135"/>
      <c r="UPG72" s="135"/>
      <c r="UPH72" s="135"/>
      <c r="UPI72" s="84"/>
      <c r="UPJ72" s="135"/>
      <c r="UPK72" s="135"/>
      <c r="UPL72" s="135"/>
      <c r="UPM72" s="84"/>
      <c r="UPN72" s="135"/>
      <c r="UPO72" s="135"/>
      <c r="UPP72" s="135"/>
      <c r="UPQ72" s="84"/>
      <c r="UPR72" s="135"/>
      <c r="UPS72" s="135"/>
      <c r="UPT72" s="135"/>
      <c r="UPU72" s="84"/>
      <c r="UPV72" s="135"/>
      <c r="UPW72" s="135"/>
      <c r="UPX72" s="135"/>
      <c r="UPY72" s="84"/>
      <c r="UPZ72" s="135"/>
      <c r="UQA72" s="135"/>
      <c r="UQB72" s="135"/>
      <c r="UQC72" s="84"/>
      <c r="UQD72" s="135"/>
      <c r="UQE72" s="135"/>
      <c r="UQF72" s="135"/>
      <c r="UQG72" s="84"/>
      <c r="UQH72" s="135"/>
      <c r="UQI72" s="135"/>
      <c r="UQJ72" s="135"/>
      <c r="UQK72" s="84"/>
      <c r="UQL72" s="135"/>
      <c r="UQM72" s="135"/>
      <c r="UQN72" s="135"/>
      <c r="UQO72" s="84"/>
      <c r="UQP72" s="135"/>
      <c r="UQQ72" s="135"/>
      <c r="UQR72" s="135"/>
      <c r="UQS72" s="84"/>
      <c r="UQT72" s="135"/>
      <c r="UQU72" s="135"/>
      <c r="UQV72" s="135"/>
      <c r="UQW72" s="84"/>
      <c r="UQX72" s="135"/>
      <c r="UQY72" s="135"/>
      <c r="UQZ72" s="135"/>
      <c r="URA72" s="84"/>
      <c r="URB72" s="135"/>
      <c r="URC72" s="135"/>
      <c r="URD72" s="135"/>
      <c r="URE72" s="84"/>
      <c r="URF72" s="135"/>
      <c r="URG72" s="135"/>
      <c r="URH72" s="135"/>
      <c r="URI72" s="84"/>
      <c r="URJ72" s="135"/>
      <c r="URK72" s="135"/>
      <c r="URL72" s="135"/>
      <c r="URM72" s="84"/>
      <c r="URN72" s="135"/>
      <c r="URO72" s="135"/>
      <c r="URP72" s="135"/>
      <c r="URQ72" s="84"/>
      <c r="URR72" s="135"/>
      <c r="URS72" s="135"/>
      <c r="URT72" s="135"/>
      <c r="URU72" s="84"/>
      <c r="URV72" s="135"/>
      <c r="URW72" s="135"/>
      <c r="URX72" s="135"/>
      <c r="URY72" s="84"/>
      <c r="URZ72" s="135"/>
      <c r="USA72" s="135"/>
      <c r="USB72" s="135"/>
      <c r="USC72" s="84"/>
      <c r="USD72" s="135"/>
      <c r="USE72" s="135"/>
      <c r="USF72" s="135"/>
      <c r="USG72" s="84"/>
      <c r="USH72" s="135"/>
      <c r="USI72" s="135"/>
      <c r="USJ72" s="135"/>
      <c r="USK72" s="84"/>
      <c r="USL72" s="135"/>
      <c r="USM72" s="135"/>
      <c r="USN72" s="135"/>
      <c r="USO72" s="84"/>
      <c r="USP72" s="135"/>
      <c r="USQ72" s="135"/>
      <c r="USR72" s="135"/>
      <c r="USS72" s="84"/>
      <c r="UST72" s="135"/>
      <c r="USU72" s="135"/>
      <c r="USV72" s="135"/>
      <c r="USW72" s="84"/>
      <c r="USX72" s="135"/>
      <c r="USY72" s="135"/>
      <c r="USZ72" s="135"/>
      <c r="UTA72" s="84"/>
      <c r="UTB72" s="135"/>
      <c r="UTC72" s="135"/>
      <c r="UTD72" s="135"/>
      <c r="UTE72" s="84"/>
      <c r="UTF72" s="135"/>
      <c r="UTG72" s="135"/>
      <c r="UTH72" s="135"/>
      <c r="UTI72" s="84"/>
      <c r="UTJ72" s="135"/>
      <c r="UTK72" s="135"/>
      <c r="UTL72" s="135"/>
      <c r="UTM72" s="84"/>
      <c r="UTN72" s="135"/>
      <c r="UTO72" s="135"/>
      <c r="UTP72" s="135"/>
      <c r="UTQ72" s="84"/>
      <c r="UTR72" s="135"/>
      <c r="UTS72" s="135"/>
      <c r="UTT72" s="135"/>
      <c r="UTU72" s="84"/>
      <c r="UTV72" s="135"/>
      <c r="UTW72" s="135"/>
      <c r="UTX72" s="135"/>
      <c r="UTY72" s="84"/>
      <c r="UTZ72" s="135"/>
      <c r="UUA72" s="135"/>
      <c r="UUB72" s="135"/>
      <c r="UUC72" s="84"/>
      <c r="UUD72" s="135"/>
      <c r="UUE72" s="135"/>
      <c r="UUF72" s="135"/>
      <c r="UUG72" s="84"/>
      <c r="UUH72" s="135"/>
      <c r="UUI72" s="135"/>
      <c r="UUJ72" s="135"/>
      <c r="UUK72" s="84"/>
      <c r="UUL72" s="135"/>
      <c r="UUM72" s="135"/>
      <c r="UUN72" s="135"/>
      <c r="UUO72" s="84"/>
      <c r="UUP72" s="135"/>
      <c r="UUQ72" s="135"/>
      <c r="UUR72" s="135"/>
      <c r="UUS72" s="84"/>
      <c r="UUT72" s="135"/>
      <c r="UUU72" s="135"/>
      <c r="UUV72" s="135"/>
      <c r="UUW72" s="84"/>
      <c r="UUX72" s="135"/>
      <c r="UUY72" s="135"/>
      <c r="UUZ72" s="135"/>
      <c r="UVA72" s="84"/>
      <c r="UVB72" s="135"/>
      <c r="UVC72" s="135"/>
      <c r="UVD72" s="135"/>
      <c r="UVE72" s="84"/>
      <c r="UVF72" s="135"/>
      <c r="UVG72" s="135"/>
      <c r="UVH72" s="135"/>
      <c r="UVI72" s="84"/>
      <c r="UVJ72" s="135"/>
      <c r="UVK72" s="135"/>
      <c r="UVL72" s="135"/>
      <c r="UVM72" s="84"/>
      <c r="UVN72" s="135"/>
      <c r="UVO72" s="135"/>
      <c r="UVP72" s="135"/>
      <c r="UVQ72" s="84"/>
      <c r="UVR72" s="135"/>
      <c r="UVS72" s="135"/>
      <c r="UVT72" s="135"/>
      <c r="UVU72" s="84"/>
      <c r="UVV72" s="135"/>
      <c r="UVW72" s="135"/>
      <c r="UVX72" s="135"/>
      <c r="UVY72" s="84"/>
      <c r="UVZ72" s="135"/>
      <c r="UWA72" s="135"/>
      <c r="UWB72" s="135"/>
      <c r="UWC72" s="84"/>
      <c r="UWD72" s="135"/>
      <c r="UWE72" s="135"/>
      <c r="UWF72" s="135"/>
      <c r="UWG72" s="84"/>
      <c r="UWH72" s="135"/>
      <c r="UWI72" s="135"/>
      <c r="UWJ72" s="135"/>
      <c r="UWK72" s="84"/>
      <c r="UWL72" s="135"/>
      <c r="UWM72" s="135"/>
      <c r="UWN72" s="135"/>
      <c r="UWO72" s="84"/>
      <c r="UWP72" s="135"/>
      <c r="UWQ72" s="135"/>
      <c r="UWR72" s="135"/>
      <c r="UWS72" s="84"/>
      <c r="UWT72" s="135"/>
      <c r="UWU72" s="135"/>
      <c r="UWV72" s="135"/>
      <c r="UWW72" s="84"/>
      <c r="UWX72" s="135"/>
      <c r="UWY72" s="135"/>
      <c r="UWZ72" s="135"/>
      <c r="UXA72" s="84"/>
      <c r="UXB72" s="135"/>
      <c r="UXC72" s="135"/>
      <c r="UXD72" s="135"/>
      <c r="UXE72" s="84"/>
      <c r="UXF72" s="135"/>
      <c r="UXG72" s="135"/>
      <c r="UXH72" s="135"/>
      <c r="UXI72" s="84"/>
      <c r="UXJ72" s="135"/>
      <c r="UXK72" s="135"/>
      <c r="UXL72" s="135"/>
      <c r="UXM72" s="84"/>
      <c r="UXN72" s="135"/>
      <c r="UXO72" s="135"/>
      <c r="UXP72" s="135"/>
      <c r="UXQ72" s="84"/>
      <c r="UXR72" s="135"/>
      <c r="UXS72" s="135"/>
      <c r="UXT72" s="135"/>
      <c r="UXU72" s="84"/>
      <c r="UXV72" s="135"/>
      <c r="UXW72" s="135"/>
      <c r="UXX72" s="135"/>
      <c r="UXY72" s="84"/>
      <c r="UXZ72" s="135"/>
      <c r="UYA72" s="135"/>
      <c r="UYB72" s="135"/>
      <c r="UYC72" s="84"/>
      <c r="UYD72" s="135"/>
      <c r="UYE72" s="135"/>
      <c r="UYF72" s="135"/>
      <c r="UYG72" s="84"/>
      <c r="UYH72" s="135"/>
      <c r="UYI72" s="135"/>
      <c r="UYJ72" s="135"/>
      <c r="UYK72" s="84"/>
      <c r="UYL72" s="135"/>
      <c r="UYM72" s="135"/>
      <c r="UYN72" s="135"/>
      <c r="UYO72" s="84"/>
      <c r="UYP72" s="135"/>
      <c r="UYQ72" s="135"/>
      <c r="UYR72" s="135"/>
      <c r="UYS72" s="84"/>
      <c r="UYT72" s="135"/>
      <c r="UYU72" s="135"/>
      <c r="UYV72" s="135"/>
      <c r="UYW72" s="84"/>
      <c r="UYX72" s="135"/>
      <c r="UYY72" s="135"/>
      <c r="UYZ72" s="135"/>
      <c r="UZA72" s="84"/>
      <c r="UZB72" s="135"/>
      <c r="UZC72" s="135"/>
      <c r="UZD72" s="135"/>
      <c r="UZE72" s="84"/>
      <c r="UZF72" s="135"/>
      <c r="UZG72" s="135"/>
      <c r="UZH72" s="135"/>
      <c r="UZI72" s="84"/>
      <c r="UZJ72" s="135"/>
      <c r="UZK72" s="135"/>
      <c r="UZL72" s="135"/>
      <c r="UZM72" s="84"/>
      <c r="UZN72" s="135"/>
      <c r="UZO72" s="135"/>
      <c r="UZP72" s="135"/>
      <c r="UZQ72" s="84"/>
      <c r="UZR72" s="135"/>
      <c r="UZS72" s="135"/>
      <c r="UZT72" s="135"/>
      <c r="UZU72" s="84"/>
      <c r="UZV72" s="135"/>
      <c r="UZW72" s="135"/>
      <c r="UZX72" s="135"/>
      <c r="UZY72" s="84"/>
      <c r="UZZ72" s="135"/>
      <c r="VAA72" s="135"/>
      <c r="VAB72" s="135"/>
      <c r="VAC72" s="84"/>
      <c r="VAD72" s="135"/>
      <c r="VAE72" s="135"/>
      <c r="VAF72" s="135"/>
      <c r="VAG72" s="84"/>
      <c r="VAH72" s="135"/>
      <c r="VAI72" s="135"/>
      <c r="VAJ72" s="135"/>
      <c r="VAK72" s="84"/>
      <c r="VAL72" s="135"/>
      <c r="VAM72" s="135"/>
      <c r="VAN72" s="135"/>
      <c r="VAO72" s="84"/>
      <c r="VAP72" s="135"/>
      <c r="VAQ72" s="135"/>
      <c r="VAR72" s="135"/>
      <c r="VAS72" s="84"/>
      <c r="VAT72" s="135"/>
      <c r="VAU72" s="135"/>
      <c r="VAV72" s="135"/>
      <c r="VAW72" s="84"/>
      <c r="VAX72" s="135"/>
      <c r="VAY72" s="135"/>
      <c r="VAZ72" s="135"/>
      <c r="VBA72" s="84"/>
      <c r="VBB72" s="135"/>
      <c r="VBC72" s="135"/>
      <c r="VBD72" s="135"/>
      <c r="VBE72" s="84"/>
      <c r="VBF72" s="135"/>
      <c r="VBG72" s="135"/>
      <c r="VBH72" s="135"/>
      <c r="VBI72" s="84"/>
      <c r="VBJ72" s="135"/>
      <c r="VBK72" s="135"/>
      <c r="VBL72" s="135"/>
      <c r="VBM72" s="84"/>
      <c r="VBN72" s="135"/>
      <c r="VBO72" s="135"/>
      <c r="VBP72" s="135"/>
      <c r="VBQ72" s="84"/>
      <c r="VBR72" s="135"/>
      <c r="VBS72" s="135"/>
      <c r="VBT72" s="135"/>
      <c r="VBU72" s="84"/>
      <c r="VBV72" s="135"/>
      <c r="VBW72" s="135"/>
      <c r="VBX72" s="135"/>
      <c r="VBY72" s="84"/>
      <c r="VBZ72" s="135"/>
      <c r="VCA72" s="135"/>
      <c r="VCB72" s="135"/>
      <c r="VCC72" s="84"/>
      <c r="VCD72" s="135"/>
      <c r="VCE72" s="135"/>
      <c r="VCF72" s="135"/>
      <c r="VCG72" s="84"/>
      <c r="VCH72" s="135"/>
      <c r="VCI72" s="135"/>
      <c r="VCJ72" s="135"/>
      <c r="VCK72" s="84"/>
      <c r="VCL72" s="135"/>
      <c r="VCM72" s="135"/>
      <c r="VCN72" s="135"/>
      <c r="VCO72" s="84"/>
      <c r="VCP72" s="135"/>
      <c r="VCQ72" s="135"/>
      <c r="VCR72" s="135"/>
      <c r="VCS72" s="84"/>
      <c r="VCT72" s="135"/>
      <c r="VCU72" s="135"/>
      <c r="VCV72" s="135"/>
      <c r="VCW72" s="84"/>
      <c r="VCX72" s="135"/>
      <c r="VCY72" s="135"/>
      <c r="VCZ72" s="135"/>
      <c r="VDA72" s="84"/>
      <c r="VDB72" s="135"/>
      <c r="VDC72" s="135"/>
      <c r="VDD72" s="135"/>
      <c r="VDE72" s="84"/>
      <c r="VDF72" s="135"/>
      <c r="VDG72" s="135"/>
      <c r="VDH72" s="135"/>
      <c r="VDI72" s="84"/>
      <c r="VDJ72" s="135"/>
      <c r="VDK72" s="135"/>
      <c r="VDL72" s="135"/>
      <c r="VDM72" s="84"/>
      <c r="VDN72" s="135"/>
      <c r="VDO72" s="135"/>
      <c r="VDP72" s="135"/>
      <c r="VDQ72" s="84"/>
      <c r="VDR72" s="135"/>
      <c r="VDS72" s="135"/>
      <c r="VDT72" s="135"/>
      <c r="VDU72" s="84"/>
      <c r="VDV72" s="135"/>
      <c r="VDW72" s="135"/>
      <c r="VDX72" s="135"/>
      <c r="VDY72" s="84"/>
      <c r="VDZ72" s="135"/>
      <c r="VEA72" s="135"/>
      <c r="VEB72" s="135"/>
      <c r="VEC72" s="84"/>
      <c r="VED72" s="135"/>
      <c r="VEE72" s="135"/>
      <c r="VEF72" s="135"/>
      <c r="VEG72" s="84"/>
      <c r="VEH72" s="135"/>
      <c r="VEI72" s="135"/>
      <c r="VEJ72" s="135"/>
      <c r="VEK72" s="84"/>
      <c r="VEL72" s="135"/>
      <c r="VEM72" s="135"/>
      <c r="VEN72" s="135"/>
      <c r="VEO72" s="84"/>
      <c r="VEP72" s="135"/>
      <c r="VEQ72" s="135"/>
      <c r="VER72" s="135"/>
      <c r="VES72" s="84"/>
      <c r="VET72" s="135"/>
      <c r="VEU72" s="135"/>
      <c r="VEV72" s="135"/>
      <c r="VEW72" s="84"/>
      <c r="VEX72" s="135"/>
      <c r="VEY72" s="135"/>
      <c r="VEZ72" s="135"/>
      <c r="VFA72" s="84"/>
      <c r="VFB72" s="135"/>
      <c r="VFC72" s="135"/>
      <c r="VFD72" s="135"/>
      <c r="VFE72" s="84"/>
      <c r="VFF72" s="135"/>
      <c r="VFG72" s="135"/>
      <c r="VFH72" s="135"/>
      <c r="VFI72" s="84"/>
      <c r="VFJ72" s="135"/>
      <c r="VFK72" s="135"/>
      <c r="VFL72" s="135"/>
      <c r="VFM72" s="84"/>
      <c r="VFN72" s="135"/>
      <c r="VFO72" s="135"/>
      <c r="VFP72" s="135"/>
      <c r="VFQ72" s="84"/>
      <c r="VFR72" s="135"/>
      <c r="VFS72" s="135"/>
      <c r="VFT72" s="135"/>
      <c r="VFU72" s="84"/>
      <c r="VFV72" s="135"/>
      <c r="VFW72" s="135"/>
      <c r="VFX72" s="135"/>
      <c r="VFY72" s="84"/>
      <c r="VFZ72" s="135"/>
      <c r="VGA72" s="135"/>
      <c r="VGB72" s="135"/>
      <c r="VGC72" s="84"/>
      <c r="VGD72" s="135"/>
      <c r="VGE72" s="135"/>
      <c r="VGF72" s="135"/>
      <c r="VGG72" s="84"/>
      <c r="VGH72" s="135"/>
      <c r="VGI72" s="135"/>
      <c r="VGJ72" s="135"/>
      <c r="VGK72" s="84"/>
      <c r="VGL72" s="135"/>
      <c r="VGM72" s="135"/>
      <c r="VGN72" s="135"/>
      <c r="VGO72" s="84"/>
      <c r="VGP72" s="135"/>
      <c r="VGQ72" s="135"/>
      <c r="VGR72" s="135"/>
      <c r="VGS72" s="84"/>
      <c r="VGT72" s="135"/>
      <c r="VGU72" s="135"/>
      <c r="VGV72" s="135"/>
      <c r="VGW72" s="84"/>
      <c r="VGX72" s="135"/>
      <c r="VGY72" s="135"/>
      <c r="VGZ72" s="135"/>
      <c r="VHA72" s="84"/>
      <c r="VHB72" s="135"/>
      <c r="VHC72" s="135"/>
      <c r="VHD72" s="135"/>
      <c r="VHE72" s="84"/>
      <c r="VHF72" s="135"/>
      <c r="VHG72" s="135"/>
      <c r="VHH72" s="135"/>
      <c r="VHI72" s="84"/>
      <c r="VHJ72" s="135"/>
      <c r="VHK72" s="135"/>
      <c r="VHL72" s="135"/>
      <c r="VHM72" s="84"/>
      <c r="VHN72" s="135"/>
      <c r="VHO72" s="135"/>
      <c r="VHP72" s="135"/>
      <c r="VHQ72" s="84"/>
      <c r="VHR72" s="135"/>
      <c r="VHS72" s="135"/>
      <c r="VHT72" s="135"/>
      <c r="VHU72" s="84"/>
      <c r="VHV72" s="135"/>
      <c r="VHW72" s="135"/>
      <c r="VHX72" s="135"/>
      <c r="VHY72" s="84"/>
      <c r="VHZ72" s="135"/>
      <c r="VIA72" s="135"/>
      <c r="VIB72" s="135"/>
      <c r="VIC72" s="84"/>
      <c r="VID72" s="135"/>
      <c r="VIE72" s="135"/>
      <c r="VIF72" s="135"/>
      <c r="VIG72" s="84"/>
      <c r="VIH72" s="135"/>
      <c r="VII72" s="135"/>
      <c r="VIJ72" s="135"/>
      <c r="VIK72" s="84"/>
      <c r="VIL72" s="135"/>
      <c r="VIM72" s="135"/>
      <c r="VIN72" s="135"/>
      <c r="VIO72" s="84"/>
      <c r="VIP72" s="135"/>
      <c r="VIQ72" s="135"/>
      <c r="VIR72" s="135"/>
      <c r="VIS72" s="84"/>
      <c r="VIT72" s="135"/>
      <c r="VIU72" s="135"/>
      <c r="VIV72" s="135"/>
      <c r="VIW72" s="84"/>
      <c r="VIX72" s="135"/>
      <c r="VIY72" s="135"/>
      <c r="VIZ72" s="135"/>
      <c r="VJA72" s="84"/>
      <c r="VJB72" s="135"/>
      <c r="VJC72" s="135"/>
      <c r="VJD72" s="135"/>
      <c r="VJE72" s="84"/>
      <c r="VJF72" s="135"/>
      <c r="VJG72" s="135"/>
      <c r="VJH72" s="135"/>
      <c r="VJI72" s="84"/>
      <c r="VJJ72" s="135"/>
      <c r="VJK72" s="135"/>
      <c r="VJL72" s="135"/>
      <c r="VJM72" s="84"/>
      <c r="VJN72" s="135"/>
      <c r="VJO72" s="135"/>
      <c r="VJP72" s="135"/>
      <c r="VJQ72" s="84"/>
      <c r="VJR72" s="135"/>
      <c r="VJS72" s="135"/>
      <c r="VJT72" s="135"/>
      <c r="VJU72" s="84"/>
      <c r="VJV72" s="135"/>
      <c r="VJW72" s="135"/>
      <c r="VJX72" s="135"/>
      <c r="VJY72" s="84"/>
      <c r="VJZ72" s="135"/>
      <c r="VKA72" s="135"/>
      <c r="VKB72" s="135"/>
      <c r="VKC72" s="84"/>
      <c r="VKD72" s="135"/>
      <c r="VKE72" s="135"/>
      <c r="VKF72" s="135"/>
      <c r="VKG72" s="84"/>
      <c r="VKH72" s="135"/>
      <c r="VKI72" s="135"/>
      <c r="VKJ72" s="135"/>
      <c r="VKK72" s="84"/>
      <c r="VKL72" s="135"/>
      <c r="VKM72" s="135"/>
      <c r="VKN72" s="135"/>
      <c r="VKO72" s="84"/>
      <c r="VKP72" s="135"/>
      <c r="VKQ72" s="135"/>
      <c r="VKR72" s="135"/>
      <c r="VKS72" s="84"/>
      <c r="VKT72" s="135"/>
      <c r="VKU72" s="135"/>
      <c r="VKV72" s="135"/>
      <c r="VKW72" s="84"/>
      <c r="VKX72" s="135"/>
      <c r="VKY72" s="135"/>
      <c r="VKZ72" s="135"/>
      <c r="VLA72" s="84"/>
      <c r="VLB72" s="135"/>
      <c r="VLC72" s="135"/>
      <c r="VLD72" s="135"/>
      <c r="VLE72" s="84"/>
      <c r="VLF72" s="135"/>
      <c r="VLG72" s="135"/>
      <c r="VLH72" s="135"/>
      <c r="VLI72" s="84"/>
      <c r="VLJ72" s="135"/>
      <c r="VLK72" s="135"/>
      <c r="VLL72" s="135"/>
      <c r="VLM72" s="84"/>
      <c r="VLN72" s="135"/>
      <c r="VLO72" s="135"/>
      <c r="VLP72" s="135"/>
      <c r="VLQ72" s="84"/>
      <c r="VLR72" s="135"/>
      <c r="VLS72" s="135"/>
      <c r="VLT72" s="135"/>
      <c r="VLU72" s="84"/>
      <c r="VLV72" s="135"/>
      <c r="VLW72" s="135"/>
      <c r="VLX72" s="135"/>
      <c r="VLY72" s="84"/>
      <c r="VLZ72" s="135"/>
      <c r="VMA72" s="135"/>
      <c r="VMB72" s="135"/>
      <c r="VMC72" s="84"/>
      <c r="VMD72" s="135"/>
      <c r="VME72" s="135"/>
      <c r="VMF72" s="135"/>
      <c r="VMG72" s="84"/>
      <c r="VMH72" s="135"/>
      <c r="VMI72" s="135"/>
      <c r="VMJ72" s="135"/>
      <c r="VMK72" s="84"/>
      <c r="VML72" s="135"/>
      <c r="VMM72" s="135"/>
      <c r="VMN72" s="135"/>
      <c r="VMO72" s="84"/>
      <c r="VMP72" s="135"/>
      <c r="VMQ72" s="135"/>
      <c r="VMR72" s="135"/>
      <c r="VMS72" s="84"/>
      <c r="VMT72" s="135"/>
      <c r="VMU72" s="135"/>
      <c r="VMV72" s="135"/>
      <c r="VMW72" s="84"/>
      <c r="VMX72" s="135"/>
      <c r="VMY72" s="135"/>
      <c r="VMZ72" s="135"/>
      <c r="VNA72" s="84"/>
      <c r="VNB72" s="135"/>
      <c r="VNC72" s="135"/>
      <c r="VND72" s="135"/>
      <c r="VNE72" s="84"/>
      <c r="VNF72" s="135"/>
      <c r="VNG72" s="135"/>
      <c r="VNH72" s="135"/>
      <c r="VNI72" s="84"/>
      <c r="VNJ72" s="135"/>
      <c r="VNK72" s="135"/>
      <c r="VNL72" s="135"/>
      <c r="VNM72" s="84"/>
      <c r="VNN72" s="135"/>
      <c r="VNO72" s="135"/>
      <c r="VNP72" s="135"/>
      <c r="VNQ72" s="84"/>
      <c r="VNR72" s="135"/>
      <c r="VNS72" s="135"/>
      <c r="VNT72" s="135"/>
      <c r="VNU72" s="84"/>
      <c r="VNV72" s="135"/>
      <c r="VNW72" s="135"/>
      <c r="VNX72" s="135"/>
      <c r="VNY72" s="84"/>
      <c r="VNZ72" s="135"/>
      <c r="VOA72" s="135"/>
      <c r="VOB72" s="135"/>
      <c r="VOC72" s="84"/>
      <c r="VOD72" s="135"/>
      <c r="VOE72" s="135"/>
      <c r="VOF72" s="135"/>
      <c r="VOG72" s="84"/>
      <c r="VOH72" s="135"/>
      <c r="VOI72" s="135"/>
      <c r="VOJ72" s="135"/>
      <c r="VOK72" s="84"/>
      <c r="VOL72" s="135"/>
      <c r="VOM72" s="135"/>
      <c r="VON72" s="135"/>
      <c r="VOO72" s="84"/>
      <c r="VOP72" s="135"/>
      <c r="VOQ72" s="135"/>
      <c r="VOR72" s="135"/>
      <c r="VOS72" s="84"/>
      <c r="VOT72" s="135"/>
      <c r="VOU72" s="135"/>
      <c r="VOV72" s="135"/>
      <c r="VOW72" s="84"/>
      <c r="VOX72" s="135"/>
      <c r="VOY72" s="135"/>
      <c r="VOZ72" s="135"/>
      <c r="VPA72" s="84"/>
      <c r="VPB72" s="135"/>
      <c r="VPC72" s="135"/>
      <c r="VPD72" s="135"/>
      <c r="VPE72" s="84"/>
      <c r="VPF72" s="135"/>
      <c r="VPG72" s="135"/>
      <c r="VPH72" s="135"/>
      <c r="VPI72" s="84"/>
      <c r="VPJ72" s="135"/>
      <c r="VPK72" s="135"/>
      <c r="VPL72" s="135"/>
      <c r="VPM72" s="84"/>
      <c r="VPN72" s="135"/>
      <c r="VPO72" s="135"/>
      <c r="VPP72" s="135"/>
      <c r="VPQ72" s="84"/>
      <c r="VPR72" s="135"/>
      <c r="VPS72" s="135"/>
      <c r="VPT72" s="135"/>
      <c r="VPU72" s="84"/>
      <c r="VPV72" s="135"/>
      <c r="VPW72" s="135"/>
      <c r="VPX72" s="135"/>
      <c r="VPY72" s="84"/>
      <c r="VPZ72" s="135"/>
      <c r="VQA72" s="135"/>
      <c r="VQB72" s="135"/>
      <c r="VQC72" s="84"/>
      <c r="VQD72" s="135"/>
      <c r="VQE72" s="135"/>
      <c r="VQF72" s="135"/>
      <c r="VQG72" s="84"/>
      <c r="VQH72" s="135"/>
      <c r="VQI72" s="135"/>
      <c r="VQJ72" s="135"/>
      <c r="VQK72" s="84"/>
      <c r="VQL72" s="135"/>
      <c r="VQM72" s="135"/>
      <c r="VQN72" s="135"/>
      <c r="VQO72" s="84"/>
      <c r="VQP72" s="135"/>
      <c r="VQQ72" s="135"/>
      <c r="VQR72" s="135"/>
      <c r="VQS72" s="84"/>
      <c r="VQT72" s="135"/>
      <c r="VQU72" s="135"/>
      <c r="VQV72" s="135"/>
      <c r="VQW72" s="84"/>
      <c r="VQX72" s="135"/>
      <c r="VQY72" s="135"/>
      <c r="VQZ72" s="135"/>
      <c r="VRA72" s="84"/>
      <c r="VRB72" s="135"/>
      <c r="VRC72" s="135"/>
      <c r="VRD72" s="135"/>
      <c r="VRE72" s="84"/>
      <c r="VRF72" s="135"/>
      <c r="VRG72" s="135"/>
      <c r="VRH72" s="135"/>
      <c r="VRI72" s="84"/>
      <c r="VRJ72" s="135"/>
      <c r="VRK72" s="135"/>
      <c r="VRL72" s="135"/>
      <c r="VRM72" s="84"/>
      <c r="VRN72" s="135"/>
      <c r="VRO72" s="135"/>
      <c r="VRP72" s="135"/>
      <c r="VRQ72" s="84"/>
      <c r="VRR72" s="135"/>
      <c r="VRS72" s="135"/>
      <c r="VRT72" s="135"/>
      <c r="VRU72" s="84"/>
      <c r="VRV72" s="135"/>
      <c r="VRW72" s="135"/>
      <c r="VRX72" s="135"/>
      <c r="VRY72" s="84"/>
      <c r="VRZ72" s="135"/>
      <c r="VSA72" s="135"/>
      <c r="VSB72" s="135"/>
      <c r="VSC72" s="84"/>
      <c r="VSD72" s="135"/>
      <c r="VSE72" s="135"/>
      <c r="VSF72" s="135"/>
      <c r="VSG72" s="84"/>
      <c r="VSH72" s="135"/>
      <c r="VSI72" s="135"/>
      <c r="VSJ72" s="135"/>
      <c r="VSK72" s="84"/>
      <c r="VSL72" s="135"/>
      <c r="VSM72" s="135"/>
      <c r="VSN72" s="135"/>
      <c r="VSO72" s="84"/>
      <c r="VSP72" s="135"/>
      <c r="VSQ72" s="135"/>
      <c r="VSR72" s="135"/>
      <c r="VSS72" s="84"/>
      <c r="VST72" s="135"/>
      <c r="VSU72" s="135"/>
      <c r="VSV72" s="135"/>
      <c r="VSW72" s="84"/>
      <c r="VSX72" s="135"/>
      <c r="VSY72" s="135"/>
      <c r="VSZ72" s="135"/>
      <c r="VTA72" s="84"/>
      <c r="VTB72" s="135"/>
      <c r="VTC72" s="135"/>
      <c r="VTD72" s="135"/>
      <c r="VTE72" s="84"/>
      <c r="VTF72" s="135"/>
      <c r="VTG72" s="135"/>
      <c r="VTH72" s="135"/>
      <c r="VTI72" s="84"/>
      <c r="VTJ72" s="135"/>
      <c r="VTK72" s="135"/>
      <c r="VTL72" s="135"/>
      <c r="VTM72" s="84"/>
      <c r="VTN72" s="135"/>
      <c r="VTO72" s="135"/>
      <c r="VTP72" s="135"/>
      <c r="VTQ72" s="84"/>
      <c r="VTR72" s="135"/>
      <c r="VTS72" s="135"/>
      <c r="VTT72" s="135"/>
      <c r="VTU72" s="84"/>
      <c r="VTV72" s="135"/>
      <c r="VTW72" s="135"/>
      <c r="VTX72" s="135"/>
      <c r="VTY72" s="84"/>
      <c r="VTZ72" s="135"/>
      <c r="VUA72" s="135"/>
      <c r="VUB72" s="135"/>
      <c r="VUC72" s="84"/>
      <c r="VUD72" s="135"/>
      <c r="VUE72" s="135"/>
      <c r="VUF72" s="135"/>
      <c r="VUG72" s="84"/>
      <c r="VUH72" s="135"/>
      <c r="VUI72" s="135"/>
      <c r="VUJ72" s="135"/>
      <c r="VUK72" s="84"/>
      <c r="VUL72" s="135"/>
      <c r="VUM72" s="135"/>
      <c r="VUN72" s="135"/>
      <c r="VUO72" s="84"/>
      <c r="VUP72" s="135"/>
      <c r="VUQ72" s="135"/>
      <c r="VUR72" s="135"/>
      <c r="VUS72" s="84"/>
      <c r="VUT72" s="135"/>
      <c r="VUU72" s="135"/>
      <c r="VUV72" s="135"/>
      <c r="VUW72" s="84"/>
      <c r="VUX72" s="135"/>
      <c r="VUY72" s="135"/>
      <c r="VUZ72" s="135"/>
      <c r="VVA72" s="84"/>
      <c r="VVB72" s="135"/>
      <c r="VVC72" s="135"/>
      <c r="VVD72" s="135"/>
      <c r="VVE72" s="84"/>
      <c r="VVF72" s="135"/>
      <c r="VVG72" s="135"/>
      <c r="VVH72" s="135"/>
      <c r="VVI72" s="84"/>
      <c r="VVJ72" s="135"/>
      <c r="VVK72" s="135"/>
      <c r="VVL72" s="135"/>
      <c r="VVM72" s="84"/>
      <c r="VVN72" s="135"/>
      <c r="VVO72" s="135"/>
      <c r="VVP72" s="135"/>
      <c r="VVQ72" s="84"/>
      <c r="VVR72" s="135"/>
      <c r="VVS72" s="135"/>
      <c r="VVT72" s="135"/>
      <c r="VVU72" s="84"/>
      <c r="VVV72" s="135"/>
      <c r="VVW72" s="135"/>
      <c r="VVX72" s="135"/>
      <c r="VVY72" s="84"/>
      <c r="VVZ72" s="135"/>
      <c r="VWA72" s="135"/>
      <c r="VWB72" s="135"/>
      <c r="VWC72" s="84"/>
      <c r="VWD72" s="135"/>
      <c r="VWE72" s="135"/>
      <c r="VWF72" s="135"/>
      <c r="VWG72" s="84"/>
      <c r="VWH72" s="135"/>
      <c r="VWI72" s="135"/>
      <c r="VWJ72" s="135"/>
      <c r="VWK72" s="84"/>
      <c r="VWL72" s="135"/>
      <c r="VWM72" s="135"/>
      <c r="VWN72" s="135"/>
      <c r="VWO72" s="84"/>
      <c r="VWP72" s="135"/>
      <c r="VWQ72" s="135"/>
      <c r="VWR72" s="135"/>
      <c r="VWS72" s="84"/>
      <c r="VWT72" s="135"/>
      <c r="VWU72" s="135"/>
      <c r="VWV72" s="135"/>
      <c r="VWW72" s="84"/>
      <c r="VWX72" s="135"/>
      <c r="VWY72" s="135"/>
      <c r="VWZ72" s="135"/>
      <c r="VXA72" s="84"/>
      <c r="VXB72" s="135"/>
      <c r="VXC72" s="135"/>
      <c r="VXD72" s="135"/>
      <c r="VXE72" s="84"/>
      <c r="VXF72" s="135"/>
      <c r="VXG72" s="135"/>
      <c r="VXH72" s="135"/>
      <c r="VXI72" s="84"/>
      <c r="VXJ72" s="135"/>
      <c r="VXK72" s="135"/>
      <c r="VXL72" s="135"/>
      <c r="VXM72" s="84"/>
      <c r="VXN72" s="135"/>
      <c r="VXO72" s="135"/>
      <c r="VXP72" s="135"/>
      <c r="VXQ72" s="84"/>
      <c r="VXR72" s="135"/>
      <c r="VXS72" s="135"/>
      <c r="VXT72" s="135"/>
      <c r="VXU72" s="84"/>
      <c r="VXV72" s="135"/>
      <c r="VXW72" s="135"/>
      <c r="VXX72" s="135"/>
      <c r="VXY72" s="84"/>
      <c r="VXZ72" s="135"/>
      <c r="VYA72" s="135"/>
      <c r="VYB72" s="135"/>
      <c r="VYC72" s="84"/>
      <c r="VYD72" s="135"/>
      <c r="VYE72" s="135"/>
      <c r="VYF72" s="135"/>
      <c r="VYG72" s="84"/>
      <c r="VYH72" s="135"/>
      <c r="VYI72" s="135"/>
      <c r="VYJ72" s="135"/>
      <c r="VYK72" s="84"/>
      <c r="VYL72" s="135"/>
      <c r="VYM72" s="135"/>
      <c r="VYN72" s="135"/>
      <c r="VYO72" s="84"/>
      <c r="VYP72" s="135"/>
      <c r="VYQ72" s="135"/>
      <c r="VYR72" s="135"/>
      <c r="VYS72" s="84"/>
      <c r="VYT72" s="135"/>
      <c r="VYU72" s="135"/>
      <c r="VYV72" s="135"/>
      <c r="VYW72" s="84"/>
      <c r="VYX72" s="135"/>
      <c r="VYY72" s="135"/>
      <c r="VYZ72" s="135"/>
      <c r="VZA72" s="84"/>
      <c r="VZB72" s="135"/>
      <c r="VZC72" s="135"/>
      <c r="VZD72" s="135"/>
      <c r="VZE72" s="84"/>
      <c r="VZF72" s="135"/>
      <c r="VZG72" s="135"/>
      <c r="VZH72" s="135"/>
      <c r="VZI72" s="84"/>
      <c r="VZJ72" s="135"/>
      <c r="VZK72" s="135"/>
      <c r="VZL72" s="135"/>
      <c r="VZM72" s="84"/>
      <c r="VZN72" s="135"/>
      <c r="VZO72" s="135"/>
      <c r="VZP72" s="135"/>
      <c r="VZQ72" s="84"/>
      <c r="VZR72" s="135"/>
      <c r="VZS72" s="135"/>
      <c r="VZT72" s="135"/>
      <c r="VZU72" s="84"/>
      <c r="VZV72" s="135"/>
      <c r="VZW72" s="135"/>
      <c r="VZX72" s="135"/>
      <c r="VZY72" s="84"/>
      <c r="VZZ72" s="135"/>
      <c r="WAA72" s="135"/>
      <c r="WAB72" s="135"/>
      <c r="WAC72" s="84"/>
      <c r="WAD72" s="135"/>
      <c r="WAE72" s="135"/>
      <c r="WAF72" s="135"/>
      <c r="WAG72" s="84"/>
      <c r="WAH72" s="135"/>
      <c r="WAI72" s="135"/>
      <c r="WAJ72" s="135"/>
      <c r="WAK72" s="84"/>
      <c r="WAL72" s="135"/>
      <c r="WAM72" s="135"/>
      <c r="WAN72" s="135"/>
      <c r="WAO72" s="84"/>
      <c r="WAP72" s="135"/>
      <c r="WAQ72" s="135"/>
      <c r="WAR72" s="135"/>
      <c r="WAS72" s="84"/>
      <c r="WAT72" s="135"/>
      <c r="WAU72" s="135"/>
      <c r="WAV72" s="135"/>
      <c r="WAW72" s="84"/>
      <c r="WAX72" s="135"/>
      <c r="WAY72" s="135"/>
      <c r="WAZ72" s="135"/>
      <c r="WBA72" s="84"/>
      <c r="WBB72" s="135"/>
      <c r="WBC72" s="135"/>
      <c r="WBD72" s="135"/>
      <c r="WBE72" s="84"/>
      <c r="WBF72" s="135"/>
      <c r="WBG72" s="135"/>
      <c r="WBH72" s="135"/>
      <c r="WBI72" s="84"/>
      <c r="WBJ72" s="135"/>
      <c r="WBK72" s="135"/>
      <c r="WBL72" s="135"/>
      <c r="WBM72" s="84"/>
      <c r="WBN72" s="135"/>
      <c r="WBO72" s="135"/>
      <c r="WBP72" s="135"/>
      <c r="WBQ72" s="84"/>
      <c r="WBR72" s="135"/>
      <c r="WBS72" s="135"/>
      <c r="WBT72" s="135"/>
      <c r="WBU72" s="84"/>
      <c r="WBV72" s="135"/>
      <c r="WBW72" s="135"/>
      <c r="WBX72" s="135"/>
      <c r="WBY72" s="84"/>
      <c r="WBZ72" s="135"/>
      <c r="WCA72" s="135"/>
      <c r="WCB72" s="135"/>
      <c r="WCC72" s="84"/>
      <c r="WCD72" s="135"/>
      <c r="WCE72" s="135"/>
      <c r="WCF72" s="135"/>
      <c r="WCG72" s="84"/>
      <c r="WCH72" s="135"/>
      <c r="WCI72" s="135"/>
      <c r="WCJ72" s="135"/>
      <c r="WCK72" s="84"/>
      <c r="WCL72" s="135"/>
      <c r="WCM72" s="135"/>
      <c r="WCN72" s="135"/>
      <c r="WCO72" s="84"/>
      <c r="WCP72" s="135"/>
      <c r="WCQ72" s="135"/>
      <c r="WCR72" s="135"/>
      <c r="WCS72" s="84"/>
      <c r="WCT72" s="135"/>
      <c r="WCU72" s="135"/>
      <c r="WCV72" s="135"/>
      <c r="WCW72" s="84"/>
      <c r="WCX72" s="135"/>
      <c r="WCY72" s="135"/>
      <c r="WCZ72" s="135"/>
      <c r="WDA72" s="84"/>
      <c r="WDB72" s="135"/>
      <c r="WDC72" s="135"/>
      <c r="WDD72" s="135"/>
      <c r="WDE72" s="84"/>
      <c r="WDF72" s="135"/>
      <c r="WDG72" s="135"/>
      <c r="WDH72" s="135"/>
      <c r="WDI72" s="84"/>
      <c r="WDJ72" s="135"/>
      <c r="WDK72" s="135"/>
      <c r="WDL72" s="135"/>
      <c r="WDM72" s="84"/>
      <c r="WDN72" s="135"/>
      <c r="WDO72" s="135"/>
      <c r="WDP72" s="135"/>
      <c r="WDQ72" s="84"/>
      <c r="WDR72" s="135"/>
      <c r="WDS72" s="135"/>
      <c r="WDT72" s="135"/>
      <c r="WDU72" s="84"/>
      <c r="WDV72" s="135"/>
      <c r="WDW72" s="135"/>
      <c r="WDX72" s="135"/>
      <c r="WDY72" s="84"/>
      <c r="WDZ72" s="135"/>
      <c r="WEA72" s="135"/>
      <c r="WEB72" s="135"/>
      <c r="WEC72" s="84"/>
      <c r="WED72" s="135"/>
      <c r="WEE72" s="135"/>
      <c r="WEF72" s="135"/>
      <c r="WEG72" s="84"/>
      <c r="WEH72" s="135"/>
      <c r="WEI72" s="135"/>
      <c r="WEJ72" s="135"/>
      <c r="WEK72" s="84"/>
      <c r="WEL72" s="135"/>
      <c r="WEM72" s="135"/>
      <c r="WEN72" s="135"/>
      <c r="WEO72" s="84"/>
      <c r="WEP72" s="135"/>
      <c r="WEQ72" s="135"/>
      <c r="WER72" s="135"/>
      <c r="WES72" s="84"/>
      <c r="WET72" s="135"/>
      <c r="WEU72" s="135"/>
      <c r="WEV72" s="135"/>
      <c r="WEW72" s="84"/>
      <c r="WEX72" s="135"/>
      <c r="WEY72" s="135"/>
      <c r="WEZ72" s="135"/>
      <c r="WFA72" s="84"/>
      <c r="WFB72" s="135"/>
      <c r="WFC72" s="135"/>
      <c r="WFD72" s="135"/>
      <c r="WFE72" s="84"/>
      <c r="WFF72" s="135"/>
      <c r="WFG72" s="135"/>
      <c r="WFH72" s="135"/>
      <c r="WFI72" s="84"/>
      <c r="WFJ72" s="135"/>
      <c r="WFK72" s="135"/>
      <c r="WFL72" s="135"/>
      <c r="WFM72" s="84"/>
      <c r="WFN72" s="135"/>
      <c r="WFO72" s="135"/>
      <c r="WFP72" s="135"/>
      <c r="WFQ72" s="84"/>
      <c r="WFR72" s="135"/>
      <c r="WFS72" s="135"/>
      <c r="WFT72" s="135"/>
      <c r="WFU72" s="84"/>
      <c r="WFV72" s="135"/>
      <c r="WFW72" s="135"/>
      <c r="WFX72" s="135"/>
      <c r="WFY72" s="84"/>
      <c r="WFZ72" s="135"/>
      <c r="WGA72" s="135"/>
      <c r="WGB72" s="135"/>
      <c r="WGC72" s="84"/>
      <c r="WGD72" s="135"/>
      <c r="WGE72" s="135"/>
      <c r="WGF72" s="135"/>
      <c r="WGG72" s="84"/>
      <c r="WGH72" s="135"/>
      <c r="WGI72" s="135"/>
      <c r="WGJ72" s="135"/>
      <c r="WGK72" s="84"/>
      <c r="WGL72" s="135"/>
      <c r="WGM72" s="135"/>
      <c r="WGN72" s="135"/>
      <c r="WGO72" s="84"/>
      <c r="WGP72" s="135"/>
      <c r="WGQ72" s="135"/>
      <c r="WGR72" s="135"/>
      <c r="WGS72" s="84"/>
      <c r="WGT72" s="135"/>
      <c r="WGU72" s="135"/>
      <c r="WGV72" s="135"/>
      <c r="WGW72" s="84"/>
      <c r="WGX72" s="135"/>
      <c r="WGY72" s="135"/>
      <c r="WGZ72" s="135"/>
      <c r="WHA72" s="84"/>
      <c r="WHB72" s="135"/>
      <c r="WHC72" s="135"/>
      <c r="WHD72" s="135"/>
      <c r="WHE72" s="84"/>
      <c r="WHF72" s="135"/>
      <c r="WHG72" s="135"/>
      <c r="WHH72" s="135"/>
      <c r="WHI72" s="84"/>
      <c r="WHJ72" s="135"/>
      <c r="WHK72" s="135"/>
      <c r="WHL72" s="135"/>
      <c r="WHM72" s="84"/>
      <c r="WHN72" s="135"/>
      <c r="WHO72" s="135"/>
      <c r="WHP72" s="135"/>
      <c r="WHQ72" s="84"/>
      <c r="WHR72" s="135"/>
      <c r="WHS72" s="135"/>
      <c r="WHT72" s="135"/>
      <c r="WHU72" s="84"/>
      <c r="WHV72" s="135"/>
      <c r="WHW72" s="135"/>
      <c r="WHX72" s="135"/>
      <c r="WHY72" s="84"/>
      <c r="WHZ72" s="135"/>
      <c r="WIA72" s="135"/>
      <c r="WIB72" s="135"/>
      <c r="WIC72" s="84"/>
      <c r="WID72" s="135"/>
      <c r="WIE72" s="135"/>
      <c r="WIF72" s="135"/>
      <c r="WIG72" s="84"/>
      <c r="WIH72" s="135"/>
      <c r="WII72" s="135"/>
      <c r="WIJ72" s="135"/>
      <c r="WIK72" s="84"/>
      <c r="WIL72" s="135"/>
      <c r="WIM72" s="135"/>
      <c r="WIN72" s="135"/>
      <c r="WIO72" s="84"/>
      <c r="WIP72" s="135"/>
      <c r="WIQ72" s="135"/>
      <c r="WIR72" s="135"/>
      <c r="WIS72" s="84"/>
      <c r="WIT72" s="135"/>
      <c r="WIU72" s="135"/>
      <c r="WIV72" s="135"/>
      <c r="WIW72" s="84"/>
      <c r="WIX72" s="135"/>
      <c r="WIY72" s="135"/>
      <c r="WIZ72" s="135"/>
      <c r="WJA72" s="84"/>
      <c r="WJB72" s="135"/>
      <c r="WJC72" s="135"/>
      <c r="WJD72" s="135"/>
      <c r="WJE72" s="84"/>
      <c r="WJF72" s="135"/>
      <c r="WJG72" s="135"/>
      <c r="WJH72" s="135"/>
      <c r="WJI72" s="84"/>
      <c r="WJJ72" s="135"/>
      <c r="WJK72" s="135"/>
      <c r="WJL72" s="135"/>
      <c r="WJM72" s="84"/>
      <c r="WJN72" s="135"/>
      <c r="WJO72" s="135"/>
      <c r="WJP72" s="135"/>
      <c r="WJQ72" s="84"/>
      <c r="WJR72" s="135"/>
      <c r="WJS72" s="135"/>
      <c r="WJT72" s="135"/>
      <c r="WJU72" s="84"/>
      <c r="WJV72" s="135"/>
      <c r="WJW72" s="135"/>
      <c r="WJX72" s="135"/>
      <c r="WJY72" s="84"/>
      <c r="WJZ72" s="135"/>
      <c r="WKA72" s="135"/>
      <c r="WKB72" s="135"/>
      <c r="WKC72" s="84"/>
      <c r="WKD72" s="135"/>
      <c r="WKE72" s="135"/>
      <c r="WKF72" s="135"/>
      <c r="WKG72" s="84"/>
      <c r="WKH72" s="135"/>
      <c r="WKI72" s="135"/>
      <c r="WKJ72" s="135"/>
      <c r="WKK72" s="84"/>
      <c r="WKL72" s="135"/>
      <c r="WKM72" s="135"/>
      <c r="WKN72" s="135"/>
      <c r="WKO72" s="84"/>
      <c r="WKP72" s="135"/>
      <c r="WKQ72" s="135"/>
      <c r="WKR72" s="135"/>
      <c r="WKS72" s="84"/>
      <c r="WKT72" s="135"/>
      <c r="WKU72" s="135"/>
      <c r="WKV72" s="135"/>
      <c r="WKW72" s="84"/>
      <c r="WKX72" s="135"/>
      <c r="WKY72" s="135"/>
      <c r="WKZ72" s="135"/>
      <c r="WLA72" s="84"/>
      <c r="WLB72" s="135"/>
      <c r="WLC72" s="135"/>
      <c r="WLD72" s="135"/>
      <c r="WLE72" s="84"/>
      <c r="WLF72" s="135"/>
      <c r="WLG72" s="135"/>
      <c r="WLH72" s="135"/>
      <c r="WLI72" s="84"/>
      <c r="WLJ72" s="135"/>
      <c r="WLK72" s="135"/>
      <c r="WLL72" s="135"/>
      <c r="WLM72" s="84"/>
      <c r="WLN72" s="135"/>
      <c r="WLO72" s="135"/>
      <c r="WLP72" s="135"/>
      <c r="WLQ72" s="84"/>
      <c r="WLR72" s="135"/>
      <c r="WLS72" s="135"/>
      <c r="WLT72" s="135"/>
      <c r="WLU72" s="84"/>
      <c r="WLV72" s="135"/>
      <c r="WLW72" s="135"/>
      <c r="WLX72" s="135"/>
      <c r="WLY72" s="84"/>
      <c r="WLZ72" s="135"/>
      <c r="WMA72" s="135"/>
      <c r="WMB72" s="135"/>
      <c r="WMC72" s="84"/>
      <c r="WMD72" s="135"/>
      <c r="WME72" s="135"/>
      <c r="WMF72" s="135"/>
      <c r="WMG72" s="84"/>
      <c r="WMH72" s="135"/>
      <c r="WMI72" s="135"/>
      <c r="WMJ72" s="135"/>
      <c r="WMK72" s="84"/>
      <c r="WML72" s="135"/>
      <c r="WMM72" s="135"/>
      <c r="WMN72" s="135"/>
      <c r="WMO72" s="84"/>
      <c r="WMP72" s="135"/>
      <c r="WMQ72" s="135"/>
      <c r="WMR72" s="135"/>
      <c r="WMS72" s="84"/>
      <c r="WMT72" s="135"/>
      <c r="WMU72" s="135"/>
      <c r="WMV72" s="135"/>
      <c r="WMW72" s="84"/>
      <c r="WMX72" s="135"/>
      <c r="WMY72" s="135"/>
      <c r="WMZ72" s="135"/>
      <c r="WNA72" s="84"/>
      <c r="WNB72" s="135"/>
      <c r="WNC72" s="135"/>
      <c r="WND72" s="135"/>
      <c r="WNE72" s="84"/>
      <c r="WNF72" s="135"/>
      <c r="WNG72" s="135"/>
      <c r="WNH72" s="135"/>
      <c r="WNI72" s="84"/>
      <c r="WNJ72" s="135"/>
      <c r="WNK72" s="135"/>
      <c r="WNL72" s="135"/>
      <c r="WNM72" s="84"/>
      <c r="WNN72" s="135"/>
      <c r="WNO72" s="135"/>
      <c r="WNP72" s="135"/>
      <c r="WNQ72" s="84"/>
      <c r="WNR72" s="135"/>
      <c r="WNS72" s="135"/>
      <c r="WNT72" s="135"/>
      <c r="WNU72" s="84"/>
      <c r="WNV72" s="135"/>
      <c r="WNW72" s="135"/>
      <c r="WNX72" s="135"/>
      <c r="WNY72" s="84"/>
      <c r="WNZ72" s="135"/>
      <c r="WOA72" s="135"/>
      <c r="WOB72" s="135"/>
      <c r="WOC72" s="84"/>
      <c r="WOD72" s="135"/>
      <c r="WOE72" s="135"/>
      <c r="WOF72" s="135"/>
      <c r="WOG72" s="84"/>
      <c r="WOH72" s="135"/>
      <c r="WOI72" s="135"/>
      <c r="WOJ72" s="135"/>
      <c r="WOK72" s="84"/>
      <c r="WOL72" s="135"/>
      <c r="WOM72" s="135"/>
      <c r="WON72" s="135"/>
      <c r="WOO72" s="84"/>
      <c r="WOP72" s="135"/>
      <c r="WOQ72" s="135"/>
      <c r="WOR72" s="135"/>
      <c r="WOS72" s="84"/>
      <c r="WOT72" s="135"/>
      <c r="WOU72" s="135"/>
      <c r="WOV72" s="135"/>
      <c r="WOW72" s="84"/>
      <c r="WOX72" s="135"/>
      <c r="WOY72" s="135"/>
      <c r="WOZ72" s="135"/>
      <c r="WPA72" s="84"/>
      <c r="WPB72" s="135"/>
      <c r="WPC72" s="135"/>
      <c r="WPD72" s="135"/>
      <c r="WPE72" s="84"/>
      <c r="WPF72" s="135"/>
      <c r="WPG72" s="135"/>
      <c r="WPH72" s="135"/>
      <c r="WPI72" s="84"/>
      <c r="WPJ72" s="135"/>
      <c r="WPK72" s="135"/>
      <c r="WPL72" s="135"/>
      <c r="WPM72" s="84"/>
      <c r="WPN72" s="135"/>
      <c r="WPO72" s="135"/>
      <c r="WPP72" s="135"/>
      <c r="WPQ72" s="84"/>
      <c r="WPR72" s="135"/>
      <c r="WPS72" s="135"/>
      <c r="WPT72" s="135"/>
      <c r="WPU72" s="84"/>
      <c r="WPV72" s="135"/>
      <c r="WPW72" s="135"/>
      <c r="WPX72" s="135"/>
      <c r="WPY72" s="84"/>
      <c r="WPZ72" s="135"/>
      <c r="WQA72" s="135"/>
      <c r="WQB72" s="135"/>
      <c r="WQC72" s="84"/>
      <c r="WQD72" s="135"/>
      <c r="WQE72" s="135"/>
      <c r="WQF72" s="135"/>
      <c r="WQG72" s="84"/>
      <c r="WQH72" s="135"/>
      <c r="WQI72" s="135"/>
      <c r="WQJ72" s="135"/>
      <c r="WQK72" s="84"/>
      <c r="WQL72" s="135"/>
      <c r="WQM72" s="135"/>
      <c r="WQN72" s="135"/>
      <c r="WQO72" s="84"/>
      <c r="WQP72" s="135"/>
      <c r="WQQ72" s="135"/>
      <c r="WQR72" s="135"/>
      <c r="WQS72" s="84"/>
      <c r="WQT72" s="135"/>
      <c r="WQU72" s="135"/>
      <c r="WQV72" s="135"/>
      <c r="WQW72" s="84"/>
      <c r="WQX72" s="135"/>
      <c r="WQY72" s="135"/>
      <c r="WQZ72" s="135"/>
      <c r="WRA72" s="84"/>
      <c r="WRB72" s="135"/>
      <c r="WRC72" s="135"/>
      <c r="WRD72" s="135"/>
      <c r="WRE72" s="84"/>
      <c r="WRF72" s="135"/>
      <c r="WRG72" s="135"/>
      <c r="WRH72" s="135"/>
      <c r="WRI72" s="84"/>
      <c r="WRJ72" s="135"/>
      <c r="WRK72" s="135"/>
      <c r="WRL72" s="135"/>
      <c r="WRM72" s="84"/>
      <c r="WRN72" s="135"/>
      <c r="WRO72" s="135"/>
      <c r="WRP72" s="135"/>
      <c r="WRQ72" s="84"/>
      <c r="WRR72" s="135"/>
      <c r="WRS72" s="135"/>
      <c r="WRT72" s="135"/>
      <c r="WRU72" s="84"/>
      <c r="WRV72" s="135"/>
      <c r="WRW72" s="135"/>
      <c r="WRX72" s="135"/>
      <c r="WRY72" s="84"/>
      <c r="WRZ72" s="135"/>
      <c r="WSA72" s="135"/>
      <c r="WSB72" s="135"/>
      <c r="WSC72" s="84"/>
      <c r="WSD72" s="135"/>
      <c r="WSE72" s="135"/>
      <c r="WSF72" s="135"/>
      <c r="WSG72" s="84"/>
      <c r="WSH72" s="135"/>
      <c r="WSI72" s="135"/>
      <c r="WSJ72" s="135"/>
      <c r="WSK72" s="84"/>
      <c r="WSL72" s="135"/>
      <c r="WSM72" s="135"/>
      <c r="WSN72" s="135"/>
      <c r="WSO72" s="84"/>
      <c r="WSP72" s="135"/>
      <c r="WSQ72" s="135"/>
      <c r="WSR72" s="135"/>
      <c r="WSS72" s="84"/>
      <c r="WST72" s="135"/>
      <c r="WSU72" s="135"/>
      <c r="WSV72" s="135"/>
      <c r="WSW72" s="84"/>
      <c r="WSX72" s="135"/>
      <c r="WSY72" s="135"/>
      <c r="WSZ72" s="135"/>
      <c r="WTA72" s="84"/>
      <c r="WTB72" s="135"/>
      <c r="WTC72" s="135"/>
      <c r="WTD72" s="135"/>
      <c r="WTE72" s="84"/>
      <c r="WTF72" s="135"/>
      <c r="WTG72" s="135"/>
      <c r="WTH72" s="135"/>
      <c r="WTI72" s="84"/>
      <c r="WTJ72" s="135"/>
      <c r="WTK72" s="135"/>
      <c r="WTL72" s="135"/>
      <c r="WTM72" s="84"/>
      <c r="WTN72" s="135"/>
      <c r="WTO72" s="135"/>
      <c r="WTP72" s="135"/>
      <c r="WTQ72" s="84"/>
      <c r="WTR72" s="135"/>
      <c r="WTS72" s="135"/>
      <c r="WTT72" s="135"/>
      <c r="WTU72" s="84"/>
      <c r="WTV72" s="135"/>
      <c r="WTW72" s="135"/>
      <c r="WTX72" s="135"/>
      <c r="WTY72" s="84"/>
      <c r="WTZ72" s="135"/>
      <c r="WUA72" s="135"/>
      <c r="WUB72" s="135"/>
      <c r="WUC72" s="84"/>
      <c r="WUD72" s="135"/>
      <c r="WUE72" s="135"/>
      <c r="WUF72" s="135"/>
      <c r="WUG72" s="84"/>
      <c r="WUH72" s="135"/>
      <c r="WUI72" s="135"/>
      <c r="WUJ72" s="135"/>
      <c r="WUK72" s="84"/>
      <c r="WUL72" s="135"/>
      <c r="WUM72" s="135"/>
      <c r="WUN72" s="135"/>
      <c r="WUO72" s="84"/>
      <c r="WUP72" s="135"/>
      <c r="WUQ72" s="135"/>
      <c r="WUR72" s="135"/>
      <c r="WUS72" s="84"/>
      <c r="WUT72" s="135"/>
      <c r="WUU72" s="135"/>
      <c r="WUV72" s="135"/>
      <c r="WUW72" s="84"/>
      <c r="WUX72" s="135"/>
      <c r="WUY72" s="135"/>
      <c r="WUZ72" s="135"/>
      <c r="WVA72" s="84"/>
      <c r="WVB72" s="135"/>
      <c r="WVC72" s="135"/>
      <c r="WVD72" s="135"/>
      <c r="WVE72" s="84"/>
      <c r="WVF72" s="135"/>
      <c r="WVG72" s="135"/>
      <c r="WVH72" s="135"/>
      <c r="WVI72" s="84"/>
      <c r="WVJ72" s="135"/>
      <c r="WVK72" s="135"/>
      <c r="WVL72" s="135"/>
      <c r="WVM72" s="84"/>
      <c r="WVN72" s="135"/>
      <c r="WVO72" s="135"/>
      <c r="WVP72" s="135"/>
      <c r="WVQ72" s="84"/>
      <c r="WVR72" s="135"/>
      <c r="WVS72" s="135"/>
      <c r="WVT72" s="135"/>
      <c r="WVU72" s="84"/>
      <c r="WVV72" s="135"/>
      <c r="WVW72" s="135"/>
      <c r="WVX72" s="135"/>
      <c r="WVY72" s="84"/>
      <c r="WVZ72" s="135"/>
      <c r="WWA72" s="135"/>
      <c r="WWB72" s="135"/>
      <c r="WWC72" s="84"/>
      <c r="WWD72" s="135"/>
      <c r="WWE72" s="135"/>
      <c r="WWF72" s="135"/>
      <c r="WWG72" s="84"/>
      <c r="WWH72" s="135"/>
      <c r="WWI72" s="135"/>
      <c r="WWJ72" s="135"/>
      <c r="WWK72" s="84"/>
      <c r="WWL72" s="135"/>
      <c r="WWM72" s="135"/>
      <c r="WWN72" s="135"/>
      <c r="WWO72" s="84"/>
      <c r="WWP72" s="135"/>
      <c r="WWQ72" s="135"/>
      <c r="WWR72" s="135"/>
      <c r="WWS72" s="84"/>
      <c r="WWT72" s="135"/>
      <c r="WWU72" s="135"/>
      <c r="WWV72" s="135"/>
      <c r="WWW72" s="84"/>
      <c r="WWX72" s="135"/>
      <c r="WWY72" s="135"/>
      <c r="WWZ72" s="135"/>
      <c r="WXA72" s="84"/>
      <c r="WXB72" s="135"/>
      <c r="WXC72" s="135"/>
      <c r="WXD72" s="135"/>
      <c r="WXE72" s="84"/>
      <c r="WXF72" s="135"/>
      <c r="WXG72" s="135"/>
      <c r="WXH72" s="135"/>
      <c r="WXI72" s="84"/>
      <c r="WXJ72" s="135"/>
      <c r="WXK72" s="135"/>
      <c r="WXL72" s="135"/>
      <c r="WXM72" s="84"/>
      <c r="WXN72" s="135"/>
      <c r="WXO72" s="135"/>
      <c r="WXP72" s="135"/>
      <c r="WXQ72" s="84"/>
      <c r="WXR72" s="135"/>
      <c r="WXS72" s="135"/>
      <c r="WXT72" s="135"/>
      <c r="WXU72" s="84"/>
      <c r="WXV72" s="135"/>
      <c r="WXW72" s="135"/>
      <c r="WXX72" s="135"/>
      <c r="WXY72" s="84"/>
      <c r="WXZ72" s="135"/>
      <c r="WYA72" s="135"/>
      <c r="WYB72" s="135"/>
      <c r="WYC72" s="84"/>
      <c r="WYD72" s="135"/>
      <c r="WYE72" s="135"/>
      <c r="WYF72" s="135"/>
      <c r="WYG72" s="84"/>
      <c r="WYH72" s="135"/>
      <c r="WYI72" s="135"/>
      <c r="WYJ72" s="135"/>
      <c r="WYK72" s="84"/>
      <c r="WYL72" s="135"/>
      <c r="WYM72" s="135"/>
      <c r="WYN72" s="135"/>
      <c r="WYO72" s="84"/>
      <c r="WYP72" s="135"/>
      <c r="WYQ72" s="135"/>
      <c r="WYR72" s="135"/>
      <c r="WYS72" s="84"/>
      <c r="WYT72" s="135"/>
      <c r="WYU72" s="135"/>
      <c r="WYV72" s="135"/>
      <c r="WYW72" s="84"/>
      <c r="WYX72" s="135"/>
      <c r="WYY72" s="135"/>
      <c r="WYZ72" s="135"/>
      <c r="WZA72" s="84"/>
      <c r="WZB72" s="135"/>
      <c r="WZC72" s="135"/>
      <c r="WZD72" s="135"/>
      <c r="WZE72" s="84"/>
      <c r="WZF72" s="135"/>
      <c r="WZG72" s="135"/>
      <c r="WZH72" s="135"/>
      <c r="WZI72" s="84"/>
      <c r="WZJ72" s="135"/>
      <c r="WZK72" s="135"/>
      <c r="WZL72" s="135"/>
      <c r="WZM72" s="84"/>
      <c r="WZN72" s="135"/>
      <c r="WZO72" s="135"/>
      <c r="WZP72" s="135"/>
      <c r="WZQ72" s="84"/>
      <c r="WZR72" s="135"/>
      <c r="WZS72" s="135"/>
      <c r="WZT72" s="135"/>
      <c r="WZU72" s="84"/>
      <c r="WZV72" s="135"/>
      <c r="WZW72" s="135"/>
      <c r="WZX72" s="135"/>
      <c r="WZY72" s="84"/>
      <c r="WZZ72" s="135"/>
      <c r="XAA72" s="135"/>
      <c r="XAB72" s="135"/>
      <c r="XAC72" s="84"/>
      <c r="XAD72" s="135"/>
      <c r="XAE72" s="135"/>
      <c r="XAF72" s="135"/>
      <c r="XAG72" s="84"/>
      <c r="XAH72" s="135"/>
      <c r="XAI72" s="135"/>
      <c r="XAJ72" s="135"/>
      <c r="XAK72" s="84"/>
      <c r="XAL72" s="135"/>
      <c r="XAM72" s="135"/>
      <c r="XAN72" s="135"/>
      <c r="XAO72" s="84"/>
      <c r="XAP72" s="135"/>
      <c r="XAQ72" s="135"/>
      <c r="XAR72" s="135"/>
      <c r="XAS72" s="84"/>
      <c r="XAT72" s="135"/>
      <c r="XAU72" s="135"/>
      <c r="XAV72" s="135"/>
      <c r="XAW72" s="84"/>
      <c r="XAX72" s="135"/>
      <c r="XAY72" s="135"/>
      <c r="XAZ72" s="135"/>
      <c r="XBA72" s="84"/>
      <c r="XBB72" s="135"/>
      <c r="XBC72" s="135"/>
      <c r="XBD72" s="135"/>
      <c r="XBE72" s="84"/>
      <c r="XBF72" s="135"/>
      <c r="XBG72" s="135"/>
      <c r="XBH72" s="135"/>
      <c r="XBI72" s="84"/>
      <c r="XBJ72" s="135"/>
      <c r="XBK72" s="135"/>
      <c r="XBL72" s="135"/>
      <c r="XBM72" s="84"/>
      <c r="XBN72" s="135"/>
      <c r="XBO72" s="135"/>
      <c r="XBP72" s="135"/>
      <c r="XBQ72" s="84"/>
      <c r="XBR72" s="135"/>
      <c r="XBS72" s="135"/>
      <c r="XBT72" s="135"/>
      <c r="XBU72" s="84"/>
      <c r="XBV72" s="135"/>
      <c r="XBW72" s="135"/>
      <c r="XBX72" s="135"/>
      <c r="XBY72" s="84"/>
      <c r="XBZ72" s="135"/>
      <c r="XCA72" s="135"/>
      <c r="XCB72" s="135"/>
      <c r="XCC72" s="84"/>
      <c r="XCD72" s="135"/>
      <c r="XCE72" s="135"/>
      <c r="XCF72" s="135"/>
      <c r="XCG72" s="84"/>
      <c r="XCH72" s="135"/>
      <c r="XCI72" s="135"/>
      <c r="XCJ72" s="135"/>
      <c r="XCK72" s="84"/>
      <c r="XCL72" s="135"/>
      <c r="XCM72" s="135"/>
      <c r="XCN72" s="135"/>
      <c r="XCO72" s="84"/>
      <c r="XCP72" s="135"/>
      <c r="XCQ72" s="135"/>
      <c r="XCR72" s="135"/>
      <c r="XCS72" s="84"/>
      <c r="XCT72" s="135"/>
      <c r="XCU72" s="135"/>
      <c r="XCV72" s="135"/>
      <c r="XCW72" s="84"/>
      <c r="XCX72" s="135"/>
      <c r="XCY72" s="135"/>
      <c r="XCZ72" s="135"/>
      <c r="XDA72" s="84"/>
      <c r="XDB72" s="135"/>
      <c r="XDC72" s="135"/>
      <c r="XDD72" s="135"/>
      <c r="XDE72" s="84"/>
      <c r="XDF72" s="135"/>
      <c r="XDG72" s="135"/>
      <c r="XDH72" s="135"/>
      <c r="XDI72" s="84"/>
      <c r="XDJ72" s="135"/>
      <c r="XDK72" s="135"/>
      <c r="XDL72" s="135"/>
      <c r="XDM72" s="84"/>
      <c r="XDN72" s="135"/>
      <c r="XDO72" s="135"/>
      <c r="XDP72" s="135"/>
      <c r="XDQ72" s="84"/>
      <c r="XDR72" s="135"/>
      <c r="XDS72" s="135"/>
      <c r="XDT72" s="135"/>
      <c r="XDU72" s="84"/>
      <c r="XDV72" s="135"/>
      <c r="XDW72" s="135"/>
      <c r="XDX72" s="135"/>
      <c r="XDY72" s="84"/>
      <c r="XDZ72" s="135"/>
      <c r="XEA72" s="135"/>
      <c r="XEB72" s="135"/>
      <c r="XEC72" s="84"/>
      <c r="XED72" s="135"/>
      <c r="XEE72" s="135"/>
      <c r="XEF72" s="135"/>
      <c r="XEG72" s="84"/>
      <c r="XEH72" s="135"/>
      <c r="XEI72" s="135"/>
      <c r="XEJ72" s="135"/>
      <c r="XEK72" s="84"/>
      <c r="XEL72" s="135"/>
      <c r="XEM72" s="135"/>
      <c r="XEN72" s="135"/>
      <c r="XEO72" s="84"/>
      <c r="XEP72" s="135"/>
      <c r="XEQ72" s="135"/>
      <c r="XER72" s="135"/>
      <c r="XES72" s="84"/>
      <c r="XET72" s="135"/>
      <c r="XEU72" s="135"/>
      <c r="XEV72" s="135"/>
      <c r="XEW72" s="84"/>
      <c r="XEX72" s="135"/>
      <c r="XEY72" s="135"/>
      <c r="XEZ72" s="135"/>
      <c r="XFA72" s="84"/>
      <c r="XFB72" s="135"/>
      <c r="XFC72" s="135"/>
      <c r="XFD72" s="135"/>
    </row>
    <row r="73" spans="1:16384" s="82" customFormat="1" ht="29" x14ac:dyDescent="0.35">
      <c r="A73" s="5" t="s">
        <v>1593</v>
      </c>
      <c r="B73" s="5" t="s">
        <v>1567</v>
      </c>
      <c r="C73" s="5">
        <v>6</v>
      </c>
      <c r="D73" s="5" t="s">
        <v>410</v>
      </c>
      <c r="E73" s="33"/>
      <c r="F73" s="6">
        <v>240909000</v>
      </c>
      <c r="G73" s="33"/>
      <c r="H73" s="40">
        <f t="shared" si="17"/>
        <v>240909000</v>
      </c>
      <c r="I73" s="6">
        <v>240909000</v>
      </c>
      <c r="J73" s="80">
        <f t="shared" si="18"/>
        <v>0</v>
      </c>
      <c r="K73" s="81"/>
    </row>
    <row r="74" spans="1:16384" s="82" customFormat="1" x14ac:dyDescent="0.35">
      <c r="A74" s="32" t="s">
        <v>1594</v>
      </c>
      <c r="B74" s="94" t="s">
        <v>1080</v>
      </c>
      <c r="C74" s="94"/>
      <c r="D74" s="94"/>
      <c r="E74" s="85">
        <f>E75</f>
        <v>0</v>
      </c>
      <c r="F74" s="85">
        <f t="shared" ref="F74:J74" si="29">F75</f>
        <v>3065000</v>
      </c>
      <c r="G74" s="85">
        <f t="shared" si="29"/>
        <v>0</v>
      </c>
      <c r="H74" s="85">
        <f t="shared" si="29"/>
        <v>3065000</v>
      </c>
      <c r="I74" s="85">
        <f t="shared" si="29"/>
        <v>3065000</v>
      </c>
      <c r="J74" s="85">
        <f t="shared" si="29"/>
        <v>0</v>
      </c>
      <c r="K74" s="83"/>
      <c r="L74" s="83"/>
      <c r="M74" s="84"/>
      <c r="N74" s="135"/>
      <c r="O74" s="135"/>
      <c r="P74" s="135"/>
      <c r="Q74" s="84"/>
      <c r="R74" s="135"/>
      <c r="S74" s="135"/>
      <c r="T74" s="135"/>
      <c r="U74" s="84"/>
      <c r="V74" s="135"/>
      <c r="W74" s="135"/>
      <c r="X74" s="135"/>
      <c r="Y74" s="84"/>
      <c r="Z74" s="135"/>
      <c r="AA74" s="135"/>
      <c r="AB74" s="135"/>
      <c r="AC74" s="84"/>
      <c r="AD74" s="135"/>
      <c r="AE74" s="135"/>
      <c r="AF74" s="135"/>
      <c r="AG74" s="84"/>
      <c r="AH74" s="135"/>
      <c r="AI74" s="135"/>
      <c r="AJ74" s="135"/>
      <c r="AK74" s="84"/>
      <c r="AL74" s="135"/>
      <c r="AM74" s="135"/>
      <c r="AN74" s="135"/>
      <c r="AO74" s="84"/>
      <c r="AP74" s="135"/>
      <c r="AQ74" s="135"/>
      <c r="AR74" s="135"/>
      <c r="AS74" s="84"/>
      <c r="AT74" s="135"/>
      <c r="AU74" s="135"/>
      <c r="AV74" s="135"/>
      <c r="AW74" s="84"/>
      <c r="AX74" s="135"/>
      <c r="AY74" s="135"/>
      <c r="AZ74" s="135"/>
      <c r="BA74" s="84"/>
      <c r="BB74" s="135"/>
      <c r="BC74" s="135"/>
      <c r="BD74" s="135"/>
      <c r="BE74" s="84"/>
      <c r="BF74" s="135"/>
      <c r="BG74" s="135"/>
      <c r="BH74" s="135"/>
      <c r="BI74" s="84"/>
      <c r="BJ74" s="135"/>
      <c r="BK74" s="135"/>
      <c r="BL74" s="135"/>
      <c r="BM74" s="84"/>
      <c r="BN74" s="135"/>
      <c r="BO74" s="135"/>
      <c r="BP74" s="135"/>
      <c r="BQ74" s="84"/>
      <c r="BR74" s="135"/>
      <c r="BS74" s="135"/>
      <c r="BT74" s="135"/>
      <c r="BU74" s="84"/>
      <c r="BV74" s="135"/>
      <c r="BW74" s="135"/>
      <c r="BX74" s="135"/>
      <c r="BY74" s="84"/>
      <c r="BZ74" s="135"/>
      <c r="CA74" s="135"/>
      <c r="CB74" s="135"/>
      <c r="CC74" s="84"/>
      <c r="CD74" s="135"/>
      <c r="CE74" s="135"/>
      <c r="CF74" s="135"/>
      <c r="CG74" s="84"/>
      <c r="CH74" s="135"/>
      <c r="CI74" s="135"/>
      <c r="CJ74" s="135"/>
      <c r="CK74" s="84"/>
      <c r="CL74" s="135"/>
      <c r="CM74" s="135"/>
      <c r="CN74" s="135"/>
      <c r="CO74" s="84"/>
      <c r="CP74" s="135"/>
      <c r="CQ74" s="135"/>
      <c r="CR74" s="135"/>
      <c r="CS74" s="84"/>
      <c r="CT74" s="135"/>
      <c r="CU74" s="135"/>
      <c r="CV74" s="135"/>
      <c r="CW74" s="84"/>
      <c r="CX74" s="135"/>
      <c r="CY74" s="135"/>
      <c r="CZ74" s="135"/>
      <c r="DA74" s="84"/>
      <c r="DB74" s="135"/>
      <c r="DC74" s="135"/>
      <c r="DD74" s="135"/>
      <c r="DE74" s="84"/>
      <c r="DF74" s="135"/>
      <c r="DG74" s="135"/>
      <c r="DH74" s="135"/>
      <c r="DI74" s="84"/>
      <c r="DJ74" s="135"/>
      <c r="DK74" s="135"/>
      <c r="DL74" s="135"/>
      <c r="DM74" s="84"/>
      <c r="DN74" s="135"/>
      <c r="DO74" s="135"/>
      <c r="DP74" s="135"/>
      <c r="DQ74" s="84"/>
      <c r="DR74" s="135"/>
      <c r="DS74" s="135"/>
      <c r="DT74" s="135"/>
      <c r="DU74" s="84"/>
      <c r="DV74" s="135"/>
      <c r="DW74" s="135"/>
      <c r="DX74" s="135"/>
      <c r="DY74" s="84"/>
      <c r="DZ74" s="135"/>
      <c r="EA74" s="135"/>
      <c r="EB74" s="135"/>
      <c r="EC74" s="84"/>
      <c r="ED74" s="135"/>
      <c r="EE74" s="135"/>
      <c r="EF74" s="135"/>
      <c r="EG74" s="84"/>
      <c r="EH74" s="135"/>
      <c r="EI74" s="135"/>
      <c r="EJ74" s="135"/>
      <c r="EK74" s="84"/>
      <c r="EL74" s="135"/>
      <c r="EM74" s="135"/>
      <c r="EN74" s="135"/>
      <c r="EO74" s="84"/>
      <c r="EP74" s="135"/>
      <c r="EQ74" s="135"/>
      <c r="ER74" s="135"/>
      <c r="ES74" s="84"/>
      <c r="ET74" s="135"/>
      <c r="EU74" s="135"/>
      <c r="EV74" s="135"/>
      <c r="EW74" s="84"/>
      <c r="EX74" s="135"/>
      <c r="EY74" s="135"/>
      <c r="EZ74" s="135"/>
      <c r="FA74" s="84"/>
      <c r="FB74" s="135"/>
      <c r="FC74" s="135"/>
      <c r="FD74" s="135"/>
      <c r="FE74" s="84"/>
      <c r="FF74" s="135"/>
      <c r="FG74" s="135"/>
      <c r="FH74" s="135"/>
      <c r="FI74" s="84"/>
      <c r="FJ74" s="135"/>
      <c r="FK74" s="135"/>
      <c r="FL74" s="135"/>
      <c r="FM74" s="84"/>
      <c r="FN74" s="135"/>
      <c r="FO74" s="135"/>
      <c r="FP74" s="135"/>
      <c r="FQ74" s="84"/>
      <c r="FR74" s="135"/>
      <c r="FS74" s="135"/>
      <c r="FT74" s="135"/>
      <c r="FU74" s="84"/>
      <c r="FV74" s="135"/>
      <c r="FW74" s="135"/>
      <c r="FX74" s="135"/>
      <c r="FY74" s="84"/>
      <c r="FZ74" s="135"/>
      <c r="GA74" s="135"/>
      <c r="GB74" s="135"/>
      <c r="GC74" s="84"/>
      <c r="GD74" s="135"/>
      <c r="GE74" s="135"/>
      <c r="GF74" s="135"/>
      <c r="GG74" s="84"/>
      <c r="GH74" s="135"/>
      <c r="GI74" s="135"/>
      <c r="GJ74" s="135"/>
      <c r="GK74" s="84"/>
      <c r="GL74" s="135"/>
      <c r="GM74" s="135"/>
      <c r="GN74" s="135"/>
      <c r="GO74" s="84"/>
      <c r="GP74" s="135"/>
      <c r="GQ74" s="135"/>
      <c r="GR74" s="135"/>
      <c r="GS74" s="84"/>
      <c r="GT74" s="135"/>
      <c r="GU74" s="135"/>
      <c r="GV74" s="135"/>
      <c r="GW74" s="84"/>
      <c r="GX74" s="135"/>
      <c r="GY74" s="135"/>
      <c r="GZ74" s="135"/>
      <c r="HA74" s="84"/>
      <c r="HB74" s="135"/>
      <c r="HC74" s="135"/>
      <c r="HD74" s="135"/>
      <c r="HE74" s="84"/>
      <c r="HF74" s="135"/>
      <c r="HG74" s="135"/>
      <c r="HH74" s="135"/>
      <c r="HI74" s="84"/>
      <c r="HJ74" s="135"/>
      <c r="HK74" s="135"/>
      <c r="HL74" s="135"/>
      <c r="HM74" s="84"/>
      <c r="HN74" s="135"/>
      <c r="HO74" s="135"/>
      <c r="HP74" s="135"/>
      <c r="HQ74" s="84"/>
      <c r="HR74" s="135"/>
      <c r="HS74" s="135"/>
      <c r="HT74" s="135"/>
      <c r="HU74" s="84"/>
      <c r="HV74" s="135"/>
      <c r="HW74" s="135"/>
      <c r="HX74" s="135"/>
      <c r="HY74" s="84"/>
      <c r="HZ74" s="135"/>
      <c r="IA74" s="135"/>
      <c r="IB74" s="135"/>
      <c r="IC74" s="84"/>
      <c r="ID74" s="135"/>
      <c r="IE74" s="135"/>
      <c r="IF74" s="135"/>
      <c r="IG74" s="84"/>
      <c r="IH74" s="135"/>
      <c r="II74" s="135"/>
      <c r="IJ74" s="135"/>
      <c r="IK74" s="84"/>
      <c r="IL74" s="135"/>
      <c r="IM74" s="135"/>
      <c r="IN74" s="135"/>
      <c r="IO74" s="84"/>
      <c r="IP74" s="135"/>
      <c r="IQ74" s="135"/>
      <c r="IR74" s="135"/>
      <c r="IS74" s="84"/>
      <c r="IT74" s="135"/>
      <c r="IU74" s="135"/>
      <c r="IV74" s="135"/>
      <c r="IW74" s="84"/>
      <c r="IX74" s="135"/>
      <c r="IY74" s="135"/>
      <c r="IZ74" s="135"/>
      <c r="JA74" s="84"/>
      <c r="JB74" s="135"/>
      <c r="JC74" s="135"/>
      <c r="JD74" s="135"/>
      <c r="JE74" s="84"/>
      <c r="JF74" s="135"/>
      <c r="JG74" s="135"/>
      <c r="JH74" s="135"/>
      <c r="JI74" s="84"/>
      <c r="JJ74" s="135"/>
      <c r="JK74" s="135"/>
      <c r="JL74" s="135"/>
      <c r="JM74" s="84"/>
      <c r="JN74" s="135"/>
      <c r="JO74" s="135"/>
      <c r="JP74" s="135"/>
      <c r="JQ74" s="84"/>
      <c r="JR74" s="135"/>
      <c r="JS74" s="135"/>
      <c r="JT74" s="135"/>
      <c r="JU74" s="84"/>
      <c r="JV74" s="135"/>
      <c r="JW74" s="135"/>
      <c r="JX74" s="135"/>
      <c r="JY74" s="84"/>
      <c r="JZ74" s="135"/>
      <c r="KA74" s="135"/>
      <c r="KB74" s="135"/>
      <c r="KC74" s="84"/>
      <c r="KD74" s="135"/>
      <c r="KE74" s="135"/>
      <c r="KF74" s="135"/>
      <c r="KG74" s="84"/>
      <c r="KH74" s="135"/>
      <c r="KI74" s="135"/>
      <c r="KJ74" s="135"/>
      <c r="KK74" s="84"/>
      <c r="KL74" s="135"/>
      <c r="KM74" s="135"/>
      <c r="KN74" s="135"/>
      <c r="KO74" s="84"/>
      <c r="KP74" s="135"/>
      <c r="KQ74" s="135"/>
      <c r="KR74" s="135"/>
      <c r="KS74" s="84"/>
      <c r="KT74" s="135"/>
      <c r="KU74" s="135"/>
      <c r="KV74" s="135"/>
      <c r="KW74" s="84"/>
      <c r="KX74" s="135"/>
      <c r="KY74" s="135"/>
      <c r="KZ74" s="135"/>
      <c r="LA74" s="84"/>
      <c r="LB74" s="135"/>
      <c r="LC74" s="135"/>
      <c r="LD74" s="135"/>
      <c r="LE74" s="84"/>
      <c r="LF74" s="135"/>
      <c r="LG74" s="135"/>
      <c r="LH74" s="135"/>
      <c r="LI74" s="84"/>
      <c r="LJ74" s="135"/>
      <c r="LK74" s="135"/>
      <c r="LL74" s="135"/>
      <c r="LM74" s="84"/>
      <c r="LN74" s="135"/>
      <c r="LO74" s="135"/>
      <c r="LP74" s="135"/>
      <c r="LQ74" s="84"/>
      <c r="LR74" s="135"/>
      <c r="LS74" s="135"/>
      <c r="LT74" s="135"/>
      <c r="LU74" s="84"/>
      <c r="LV74" s="135"/>
      <c r="LW74" s="135"/>
      <c r="LX74" s="135"/>
      <c r="LY74" s="84"/>
      <c r="LZ74" s="135"/>
      <c r="MA74" s="135"/>
      <c r="MB74" s="135"/>
      <c r="MC74" s="84"/>
      <c r="MD74" s="135"/>
      <c r="ME74" s="135"/>
      <c r="MF74" s="135"/>
      <c r="MG74" s="84"/>
      <c r="MH74" s="135"/>
      <c r="MI74" s="135"/>
      <c r="MJ74" s="135"/>
      <c r="MK74" s="84"/>
      <c r="ML74" s="135"/>
      <c r="MM74" s="135"/>
      <c r="MN74" s="135"/>
      <c r="MO74" s="84"/>
      <c r="MP74" s="135"/>
      <c r="MQ74" s="135"/>
      <c r="MR74" s="135"/>
      <c r="MS74" s="84"/>
      <c r="MT74" s="135"/>
      <c r="MU74" s="135"/>
      <c r="MV74" s="135"/>
      <c r="MW74" s="84"/>
      <c r="MX74" s="135"/>
      <c r="MY74" s="135"/>
      <c r="MZ74" s="135"/>
      <c r="NA74" s="84"/>
      <c r="NB74" s="135"/>
      <c r="NC74" s="135"/>
      <c r="ND74" s="135"/>
      <c r="NE74" s="84"/>
      <c r="NF74" s="135"/>
      <c r="NG74" s="135"/>
      <c r="NH74" s="135"/>
      <c r="NI74" s="84"/>
      <c r="NJ74" s="135"/>
      <c r="NK74" s="135"/>
      <c r="NL74" s="135"/>
      <c r="NM74" s="84"/>
      <c r="NN74" s="135"/>
      <c r="NO74" s="135"/>
      <c r="NP74" s="135"/>
      <c r="NQ74" s="84"/>
      <c r="NR74" s="135"/>
      <c r="NS74" s="135"/>
      <c r="NT74" s="135"/>
      <c r="NU74" s="84"/>
      <c r="NV74" s="135"/>
      <c r="NW74" s="135"/>
      <c r="NX74" s="135"/>
      <c r="NY74" s="84"/>
      <c r="NZ74" s="135"/>
      <c r="OA74" s="135"/>
      <c r="OB74" s="135"/>
      <c r="OC74" s="84"/>
      <c r="OD74" s="135"/>
      <c r="OE74" s="135"/>
      <c r="OF74" s="135"/>
      <c r="OG74" s="84"/>
      <c r="OH74" s="135"/>
      <c r="OI74" s="135"/>
      <c r="OJ74" s="135"/>
      <c r="OK74" s="84"/>
      <c r="OL74" s="135"/>
      <c r="OM74" s="135"/>
      <c r="ON74" s="135"/>
      <c r="OO74" s="84"/>
      <c r="OP74" s="135"/>
      <c r="OQ74" s="135"/>
      <c r="OR74" s="135"/>
      <c r="OS74" s="84"/>
      <c r="OT74" s="135"/>
      <c r="OU74" s="135"/>
      <c r="OV74" s="135"/>
      <c r="OW74" s="84"/>
      <c r="OX74" s="135"/>
      <c r="OY74" s="135"/>
      <c r="OZ74" s="135"/>
      <c r="PA74" s="84"/>
      <c r="PB74" s="135"/>
      <c r="PC74" s="135"/>
      <c r="PD74" s="135"/>
      <c r="PE74" s="84"/>
      <c r="PF74" s="135"/>
      <c r="PG74" s="135"/>
      <c r="PH74" s="135"/>
      <c r="PI74" s="84"/>
      <c r="PJ74" s="135"/>
      <c r="PK74" s="135"/>
      <c r="PL74" s="135"/>
      <c r="PM74" s="84"/>
      <c r="PN74" s="135"/>
      <c r="PO74" s="135"/>
      <c r="PP74" s="135"/>
      <c r="PQ74" s="84"/>
      <c r="PR74" s="135"/>
      <c r="PS74" s="135"/>
      <c r="PT74" s="135"/>
      <c r="PU74" s="84"/>
      <c r="PV74" s="135"/>
      <c r="PW74" s="135"/>
      <c r="PX74" s="135"/>
      <c r="PY74" s="84"/>
      <c r="PZ74" s="135"/>
      <c r="QA74" s="135"/>
      <c r="QB74" s="135"/>
      <c r="QC74" s="84"/>
      <c r="QD74" s="135"/>
      <c r="QE74" s="135"/>
      <c r="QF74" s="135"/>
      <c r="QG74" s="84"/>
      <c r="QH74" s="135"/>
      <c r="QI74" s="135"/>
      <c r="QJ74" s="135"/>
      <c r="QK74" s="84"/>
      <c r="QL74" s="135"/>
      <c r="QM74" s="135"/>
      <c r="QN74" s="135"/>
      <c r="QO74" s="84"/>
      <c r="QP74" s="135"/>
      <c r="QQ74" s="135"/>
      <c r="QR74" s="135"/>
      <c r="QS74" s="84"/>
      <c r="QT74" s="135"/>
      <c r="QU74" s="135"/>
      <c r="QV74" s="135"/>
      <c r="QW74" s="84"/>
      <c r="QX74" s="135"/>
      <c r="QY74" s="135"/>
      <c r="QZ74" s="135"/>
      <c r="RA74" s="84"/>
      <c r="RB74" s="135"/>
      <c r="RC74" s="135"/>
      <c r="RD74" s="135"/>
      <c r="RE74" s="84"/>
      <c r="RF74" s="135"/>
      <c r="RG74" s="135"/>
      <c r="RH74" s="135"/>
      <c r="RI74" s="84"/>
      <c r="RJ74" s="135"/>
      <c r="RK74" s="135"/>
      <c r="RL74" s="135"/>
      <c r="RM74" s="84"/>
      <c r="RN74" s="135"/>
      <c r="RO74" s="135"/>
      <c r="RP74" s="135"/>
      <c r="RQ74" s="84"/>
      <c r="RR74" s="135"/>
      <c r="RS74" s="135"/>
      <c r="RT74" s="135"/>
      <c r="RU74" s="84"/>
      <c r="RV74" s="135"/>
      <c r="RW74" s="135"/>
      <c r="RX74" s="135"/>
      <c r="RY74" s="84"/>
      <c r="RZ74" s="135"/>
      <c r="SA74" s="135"/>
      <c r="SB74" s="135"/>
      <c r="SC74" s="84"/>
      <c r="SD74" s="135"/>
      <c r="SE74" s="135"/>
      <c r="SF74" s="135"/>
      <c r="SG74" s="84"/>
      <c r="SH74" s="135"/>
      <c r="SI74" s="135"/>
      <c r="SJ74" s="135"/>
      <c r="SK74" s="84"/>
      <c r="SL74" s="135"/>
      <c r="SM74" s="135"/>
      <c r="SN74" s="135"/>
      <c r="SO74" s="84"/>
      <c r="SP74" s="135"/>
      <c r="SQ74" s="135"/>
      <c r="SR74" s="135"/>
      <c r="SS74" s="84"/>
      <c r="ST74" s="135"/>
      <c r="SU74" s="135"/>
      <c r="SV74" s="135"/>
      <c r="SW74" s="84"/>
      <c r="SX74" s="135"/>
      <c r="SY74" s="135"/>
      <c r="SZ74" s="135"/>
      <c r="TA74" s="84"/>
      <c r="TB74" s="135"/>
      <c r="TC74" s="135"/>
      <c r="TD74" s="135"/>
      <c r="TE74" s="84"/>
      <c r="TF74" s="135"/>
      <c r="TG74" s="135"/>
      <c r="TH74" s="135"/>
      <c r="TI74" s="84"/>
      <c r="TJ74" s="135"/>
      <c r="TK74" s="135"/>
      <c r="TL74" s="135"/>
      <c r="TM74" s="84"/>
      <c r="TN74" s="135"/>
      <c r="TO74" s="135"/>
      <c r="TP74" s="135"/>
      <c r="TQ74" s="84"/>
      <c r="TR74" s="135"/>
      <c r="TS74" s="135"/>
      <c r="TT74" s="135"/>
      <c r="TU74" s="84"/>
      <c r="TV74" s="135"/>
      <c r="TW74" s="135"/>
      <c r="TX74" s="135"/>
      <c r="TY74" s="84"/>
      <c r="TZ74" s="135"/>
      <c r="UA74" s="135"/>
      <c r="UB74" s="135"/>
      <c r="UC74" s="84"/>
      <c r="UD74" s="135"/>
      <c r="UE74" s="135"/>
      <c r="UF74" s="135"/>
      <c r="UG74" s="84"/>
      <c r="UH74" s="135"/>
      <c r="UI74" s="135"/>
      <c r="UJ74" s="135"/>
      <c r="UK74" s="84"/>
      <c r="UL74" s="135"/>
      <c r="UM74" s="135"/>
      <c r="UN74" s="135"/>
      <c r="UO74" s="84"/>
      <c r="UP74" s="135"/>
      <c r="UQ74" s="135"/>
      <c r="UR74" s="135"/>
      <c r="US74" s="84"/>
      <c r="UT74" s="135"/>
      <c r="UU74" s="135"/>
      <c r="UV74" s="135"/>
      <c r="UW74" s="84"/>
      <c r="UX74" s="135"/>
      <c r="UY74" s="135"/>
      <c r="UZ74" s="135"/>
      <c r="VA74" s="84"/>
      <c r="VB74" s="135"/>
      <c r="VC74" s="135"/>
      <c r="VD74" s="135"/>
      <c r="VE74" s="84"/>
      <c r="VF74" s="135"/>
      <c r="VG74" s="135"/>
      <c r="VH74" s="135"/>
      <c r="VI74" s="84"/>
      <c r="VJ74" s="135"/>
      <c r="VK74" s="135"/>
      <c r="VL74" s="135"/>
      <c r="VM74" s="84"/>
      <c r="VN74" s="135"/>
      <c r="VO74" s="135"/>
      <c r="VP74" s="135"/>
      <c r="VQ74" s="84"/>
      <c r="VR74" s="135"/>
      <c r="VS74" s="135"/>
      <c r="VT74" s="135"/>
      <c r="VU74" s="84"/>
      <c r="VV74" s="135"/>
      <c r="VW74" s="135"/>
      <c r="VX74" s="135"/>
      <c r="VY74" s="84"/>
      <c r="VZ74" s="135"/>
      <c r="WA74" s="135"/>
      <c r="WB74" s="135"/>
      <c r="WC74" s="84"/>
      <c r="WD74" s="135"/>
      <c r="WE74" s="135"/>
      <c r="WF74" s="135"/>
      <c r="WG74" s="84"/>
      <c r="WH74" s="135"/>
      <c r="WI74" s="135"/>
      <c r="WJ74" s="135"/>
      <c r="WK74" s="84"/>
      <c r="WL74" s="135"/>
      <c r="WM74" s="135"/>
      <c r="WN74" s="135"/>
      <c r="WO74" s="84"/>
      <c r="WP74" s="135"/>
      <c r="WQ74" s="135"/>
      <c r="WR74" s="135"/>
      <c r="WS74" s="84"/>
      <c r="WT74" s="135"/>
      <c r="WU74" s="135"/>
      <c r="WV74" s="135"/>
      <c r="WW74" s="84"/>
      <c r="WX74" s="135"/>
      <c r="WY74" s="135"/>
      <c r="WZ74" s="135"/>
      <c r="XA74" s="84"/>
      <c r="XB74" s="135"/>
      <c r="XC74" s="135"/>
      <c r="XD74" s="135"/>
      <c r="XE74" s="84"/>
      <c r="XF74" s="135"/>
      <c r="XG74" s="135"/>
      <c r="XH74" s="135"/>
      <c r="XI74" s="84"/>
      <c r="XJ74" s="135"/>
      <c r="XK74" s="135"/>
      <c r="XL74" s="135"/>
      <c r="XM74" s="84"/>
      <c r="XN74" s="135"/>
      <c r="XO74" s="135"/>
      <c r="XP74" s="135"/>
      <c r="XQ74" s="84"/>
      <c r="XR74" s="135"/>
      <c r="XS74" s="135"/>
      <c r="XT74" s="135"/>
      <c r="XU74" s="84"/>
      <c r="XV74" s="135"/>
      <c r="XW74" s="135"/>
      <c r="XX74" s="135"/>
      <c r="XY74" s="84"/>
      <c r="XZ74" s="135"/>
      <c r="YA74" s="135"/>
      <c r="YB74" s="135"/>
      <c r="YC74" s="84"/>
      <c r="YD74" s="135"/>
      <c r="YE74" s="135"/>
      <c r="YF74" s="135"/>
      <c r="YG74" s="84"/>
      <c r="YH74" s="135"/>
      <c r="YI74" s="135"/>
      <c r="YJ74" s="135"/>
      <c r="YK74" s="84"/>
      <c r="YL74" s="135"/>
      <c r="YM74" s="135"/>
      <c r="YN74" s="135"/>
      <c r="YO74" s="84"/>
      <c r="YP74" s="135"/>
      <c r="YQ74" s="135"/>
      <c r="YR74" s="135"/>
      <c r="YS74" s="84"/>
      <c r="YT74" s="135"/>
      <c r="YU74" s="135"/>
      <c r="YV74" s="135"/>
      <c r="YW74" s="84"/>
      <c r="YX74" s="135"/>
      <c r="YY74" s="135"/>
      <c r="YZ74" s="135"/>
      <c r="ZA74" s="84"/>
      <c r="ZB74" s="135"/>
      <c r="ZC74" s="135"/>
      <c r="ZD74" s="135"/>
      <c r="ZE74" s="84"/>
      <c r="ZF74" s="135"/>
      <c r="ZG74" s="135"/>
      <c r="ZH74" s="135"/>
      <c r="ZI74" s="84"/>
      <c r="ZJ74" s="135"/>
      <c r="ZK74" s="135"/>
      <c r="ZL74" s="135"/>
      <c r="ZM74" s="84"/>
      <c r="ZN74" s="135"/>
      <c r="ZO74" s="135"/>
      <c r="ZP74" s="135"/>
      <c r="ZQ74" s="84"/>
      <c r="ZR74" s="135"/>
      <c r="ZS74" s="135"/>
      <c r="ZT74" s="135"/>
      <c r="ZU74" s="84"/>
      <c r="ZV74" s="135"/>
      <c r="ZW74" s="135"/>
      <c r="ZX74" s="135"/>
      <c r="ZY74" s="84"/>
      <c r="ZZ74" s="135"/>
      <c r="AAA74" s="135"/>
      <c r="AAB74" s="135"/>
      <c r="AAC74" s="84"/>
      <c r="AAD74" s="135"/>
      <c r="AAE74" s="135"/>
      <c r="AAF74" s="135"/>
      <c r="AAG74" s="84"/>
      <c r="AAH74" s="135"/>
      <c r="AAI74" s="135"/>
      <c r="AAJ74" s="135"/>
      <c r="AAK74" s="84"/>
      <c r="AAL74" s="135"/>
      <c r="AAM74" s="135"/>
      <c r="AAN74" s="135"/>
      <c r="AAO74" s="84"/>
      <c r="AAP74" s="135"/>
      <c r="AAQ74" s="135"/>
      <c r="AAR74" s="135"/>
      <c r="AAS74" s="84"/>
      <c r="AAT74" s="135"/>
      <c r="AAU74" s="135"/>
      <c r="AAV74" s="135"/>
      <c r="AAW74" s="84"/>
      <c r="AAX74" s="135"/>
      <c r="AAY74" s="135"/>
      <c r="AAZ74" s="135"/>
      <c r="ABA74" s="84"/>
      <c r="ABB74" s="135"/>
      <c r="ABC74" s="135"/>
      <c r="ABD74" s="135"/>
      <c r="ABE74" s="84"/>
      <c r="ABF74" s="135"/>
      <c r="ABG74" s="135"/>
      <c r="ABH74" s="135"/>
      <c r="ABI74" s="84"/>
      <c r="ABJ74" s="135"/>
      <c r="ABK74" s="135"/>
      <c r="ABL74" s="135"/>
      <c r="ABM74" s="84"/>
      <c r="ABN74" s="135"/>
      <c r="ABO74" s="135"/>
      <c r="ABP74" s="135"/>
      <c r="ABQ74" s="84"/>
      <c r="ABR74" s="135"/>
      <c r="ABS74" s="135"/>
      <c r="ABT74" s="135"/>
      <c r="ABU74" s="84"/>
      <c r="ABV74" s="135"/>
      <c r="ABW74" s="135"/>
      <c r="ABX74" s="135"/>
      <c r="ABY74" s="84"/>
      <c r="ABZ74" s="135"/>
      <c r="ACA74" s="135"/>
      <c r="ACB74" s="135"/>
      <c r="ACC74" s="84"/>
      <c r="ACD74" s="135"/>
      <c r="ACE74" s="135"/>
      <c r="ACF74" s="135"/>
      <c r="ACG74" s="84"/>
      <c r="ACH74" s="135"/>
      <c r="ACI74" s="135"/>
      <c r="ACJ74" s="135"/>
      <c r="ACK74" s="84"/>
      <c r="ACL74" s="135"/>
      <c r="ACM74" s="135"/>
      <c r="ACN74" s="135"/>
      <c r="ACO74" s="84"/>
      <c r="ACP74" s="135"/>
      <c r="ACQ74" s="135"/>
      <c r="ACR74" s="135"/>
      <c r="ACS74" s="84"/>
      <c r="ACT74" s="135"/>
      <c r="ACU74" s="135"/>
      <c r="ACV74" s="135"/>
      <c r="ACW74" s="84"/>
      <c r="ACX74" s="135"/>
      <c r="ACY74" s="135"/>
      <c r="ACZ74" s="135"/>
      <c r="ADA74" s="84"/>
      <c r="ADB74" s="135"/>
      <c r="ADC74" s="135"/>
      <c r="ADD74" s="135"/>
      <c r="ADE74" s="84"/>
      <c r="ADF74" s="135"/>
      <c r="ADG74" s="135"/>
      <c r="ADH74" s="135"/>
      <c r="ADI74" s="84"/>
      <c r="ADJ74" s="135"/>
      <c r="ADK74" s="135"/>
      <c r="ADL74" s="135"/>
      <c r="ADM74" s="84"/>
      <c r="ADN74" s="135"/>
      <c r="ADO74" s="135"/>
      <c r="ADP74" s="135"/>
      <c r="ADQ74" s="84"/>
      <c r="ADR74" s="135"/>
      <c r="ADS74" s="135"/>
      <c r="ADT74" s="135"/>
      <c r="ADU74" s="84"/>
      <c r="ADV74" s="135"/>
      <c r="ADW74" s="135"/>
      <c r="ADX74" s="135"/>
      <c r="ADY74" s="84"/>
      <c r="ADZ74" s="135"/>
      <c r="AEA74" s="135"/>
      <c r="AEB74" s="135"/>
      <c r="AEC74" s="84"/>
      <c r="AED74" s="135"/>
      <c r="AEE74" s="135"/>
      <c r="AEF74" s="135"/>
      <c r="AEG74" s="84"/>
      <c r="AEH74" s="135"/>
      <c r="AEI74" s="135"/>
      <c r="AEJ74" s="135"/>
      <c r="AEK74" s="84"/>
      <c r="AEL74" s="135"/>
      <c r="AEM74" s="135"/>
      <c r="AEN74" s="135"/>
      <c r="AEO74" s="84"/>
      <c r="AEP74" s="135"/>
      <c r="AEQ74" s="135"/>
      <c r="AER74" s="135"/>
      <c r="AES74" s="84"/>
      <c r="AET74" s="135"/>
      <c r="AEU74" s="135"/>
      <c r="AEV74" s="135"/>
      <c r="AEW74" s="84"/>
      <c r="AEX74" s="135"/>
      <c r="AEY74" s="135"/>
      <c r="AEZ74" s="135"/>
      <c r="AFA74" s="84"/>
      <c r="AFB74" s="135"/>
      <c r="AFC74" s="135"/>
      <c r="AFD74" s="135"/>
      <c r="AFE74" s="84"/>
      <c r="AFF74" s="135"/>
      <c r="AFG74" s="135"/>
      <c r="AFH74" s="135"/>
      <c r="AFI74" s="84"/>
      <c r="AFJ74" s="135"/>
      <c r="AFK74" s="135"/>
      <c r="AFL74" s="135"/>
      <c r="AFM74" s="84"/>
      <c r="AFN74" s="135"/>
      <c r="AFO74" s="135"/>
      <c r="AFP74" s="135"/>
      <c r="AFQ74" s="84"/>
      <c r="AFR74" s="135"/>
      <c r="AFS74" s="135"/>
      <c r="AFT74" s="135"/>
      <c r="AFU74" s="84"/>
      <c r="AFV74" s="135"/>
      <c r="AFW74" s="135"/>
      <c r="AFX74" s="135"/>
      <c r="AFY74" s="84"/>
      <c r="AFZ74" s="135"/>
      <c r="AGA74" s="135"/>
      <c r="AGB74" s="135"/>
      <c r="AGC74" s="84"/>
      <c r="AGD74" s="135"/>
      <c r="AGE74" s="135"/>
      <c r="AGF74" s="135"/>
      <c r="AGG74" s="84"/>
      <c r="AGH74" s="135"/>
      <c r="AGI74" s="135"/>
      <c r="AGJ74" s="135"/>
      <c r="AGK74" s="84"/>
      <c r="AGL74" s="135"/>
      <c r="AGM74" s="135"/>
      <c r="AGN74" s="135"/>
      <c r="AGO74" s="84"/>
      <c r="AGP74" s="135"/>
      <c r="AGQ74" s="135"/>
      <c r="AGR74" s="135"/>
      <c r="AGS74" s="84"/>
      <c r="AGT74" s="135"/>
      <c r="AGU74" s="135"/>
      <c r="AGV74" s="135"/>
      <c r="AGW74" s="84"/>
      <c r="AGX74" s="135"/>
      <c r="AGY74" s="135"/>
      <c r="AGZ74" s="135"/>
      <c r="AHA74" s="84"/>
      <c r="AHB74" s="135"/>
      <c r="AHC74" s="135"/>
      <c r="AHD74" s="135"/>
      <c r="AHE74" s="84"/>
      <c r="AHF74" s="135"/>
      <c r="AHG74" s="135"/>
      <c r="AHH74" s="135"/>
      <c r="AHI74" s="84"/>
      <c r="AHJ74" s="135"/>
      <c r="AHK74" s="135"/>
      <c r="AHL74" s="135"/>
      <c r="AHM74" s="84"/>
      <c r="AHN74" s="135"/>
      <c r="AHO74" s="135"/>
      <c r="AHP74" s="135"/>
      <c r="AHQ74" s="84"/>
      <c r="AHR74" s="135"/>
      <c r="AHS74" s="135"/>
      <c r="AHT74" s="135"/>
      <c r="AHU74" s="84"/>
      <c r="AHV74" s="135"/>
      <c r="AHW74" s="135"/>
      <c r="AHX74" s="135"/>
      <c r="AHY74" s="84"/>
      <c r="AHZ74" s="135"/>
      <c r="AIA74" s="135"/>
      <c r="AIB74" s="135"/>
      <c r="AIC74" s="84"/>
      <c r="AID74" s="135"/>
      <c r="AIE74" s="135"/>
      <c r="AIF74" s="135"/>
      <c r="AIG74" s="84"/>
      <c r="AIH74" s="135"/>
      <c r="AII74" s="135"/>
      <c r="AIJ74" s="135"/>
      <c r="AIK74" s="84"/>
      <c r="AIL74" s="135"/>
      <c r="AIM74" s="135"/>
      <c r="AIN74" s="135"/>
      <c r="AIO74" s="84"/>
      <c r="AIP74" s="135"/>
      <c r="AIQ74" s="135"/>
      <c r="AIR74" s="135"/>
      <c r="AIS74" s="84"/>
      <c r="AIT74" s="135"/>
      <c r="AIU74" s="135"/>
      <c r="AIV74" s="135"/>
      <c r="AIW74" s="84"/>
      <c r="AIX74" s="135"/>
      <c r="AIY74" s="135"/>
      <c r="AIZ74" s="135"/>
      <c r="AJA74" s="84"/>
      <c r="AJB74" s="135"/>
      <c r="AJC74" s="135"/>
      <c r="AJD74" s="135"/>
      <c r="AJE74" s="84"/>
      <c r="AJF74" s="135"/>
      <c r="AJG74" s="135"/>
      <c r="AJH74" s="135"/>
      <c r="AJI74" s="84"/>
      <c r="AJJ74" s="135"/>
      <c r="AJK74" s="135"/>
      <c r="AJL74" s="135"/>
      <c r="AJM74" s="84"/>
      <c r="AJN74" s="135"/>
      <c r="AJO74" s="135"/>
      <c r="AJP74" s="135"/>
      <c r="AJQ74" s="84"/>
      <c r="AJR74" s="135"/>
      <c r="AJS74" s="135"/>
      <c r="AJT74" s="135"/>
      <c r="AJU74" s="84"/>
      <c r="AJV74" s="135"/>
      <c r="AJW74" s="135"/>
      <c r="AJX74" s="135"/>
      <c r="AJY74" s="84"/>
      <c r="AJZ74" s="135"/>
      <c r="AKA74" s="135"/>
      <c r="AKB74" s="135"/>
      <c r="AKC74" s="84"/>
      <c r="AKD74" s="135"/>
      <c r="AKE74" s="135"/>
      <c r="AKF74" s="135"/>
      <c r="AKG74" s="84"/>
      <c r="AKH74" s="135"/>
      <c r="AKI74" s="135"/>
      <c r="AKJ74" s="135"/>
      <c r="AKK74" s="84"/>
      <c r="AKL74" s="135"/>
      <c r="AKM74" s="135"/>
      <c r="AKN74" s="135"/>
      <c r="AKO74" s="84"/>
      <c r="AKP74" s="135"/>
      <c r="AKQ74" s="135"/>
      <c r="AKR74" s="135"/>
      <c r="AKS74" s="84"/>
      <c r="AKT74" s="135"/>
      <c r="AKU74" s="135"/>
      <c r="AKV74" s="135"/>
      <c r="AKW74" s="84"/>
      <c r="AKX74" s="135"/>
      <c r="AKY74" s="135"/>
      <c r="AKZ74" s="135"/>
      <c r="ALA74" s="84"/>
      <c r="ALB74" s="135"/>
      <c r="ALC74" s="135"/>
      <c r="ALD74" s="135"/>
      <c r="ALE74" s="84"/>
      <c r="ALF74" s="135"/>
      <c r="ALG74" s="135"/>
      <c r="ALH74" s="135"/>
      <c r="ALI74" s="84"/>
      <c r="ALJ74" s="135"/>
      <c r="ALK74" s="135"/>
      <c r="ALL74" s="135"/>
      <c r="ALM74" s="84"/>
      <c r="ALN74" s="135"/>
      <c r="ALO74" s="135"/>
      <c r="ALP74" s="135"/>
      <c r="ALQ74" s="84"/>
      <c r="ALR74" s="135"/>
      <c r="ALS74" s="135"/>
      <c r="ALT74" s="135"/>
      <c r="ALU74" s="84"/>
      <c r="ALV74" s="135"/>
      <c r="ALW74" s="135"/>
      <c r="ALX74" s="135"/>
      <c r="ALY74" s="84"/>
      <c r="ALZ74" s="135"/>
      <c r="AMA74" s="135"/>
      <c r="AMB74" s="135"/>
      <c r="AMC74" s="84"/>
      <c r="AMD74" s="135"/>
      <c r="AME74" s="135"/>
      <c r="AMF74" s="135"/>
      <c r="AMG74" s="84"/>
      <c r="AMH74" s="135"/>
      <c r="AMI74" s="135"/>
      <c r="AMJ74" s="135"/>
      <c r="AMK74" s="84"/>
      <c r="AML74" s="135"/>
      <c r="AMM74" s="135"/>
      <c r="AMN74" s="135"/>
      <c r="AMO74" s="84"/>
      <c r="AMP74" s="135"/>
      <c r="AMQ74" s="135"/>
      <c r="AMR74" s="135"/>
      <c r="AMS74" s="84"/>
      <c r="AMT74" s="135"/>
      <c r="AMU74" s="135"/>
      <c r="AMV74" s="135"/>
      <c r="AMW74" s="84"/>
      <c r="AMX74" s="135"/>
      <c r="AMY74" s="135"/>
      <c r="AMZ74" s="135"/>
      <c r="ANA74" s="84"/>
      <c r="ANB74" s="135"/>
      <c r="ANC74" s="135"/>
      <c r="AND74" s="135"/>
      <c r="ANE74" s="84"/>
      <c r="ANF74" s="135"/>
      <c r="ANG74" s="135"/>
      <c r="ANH74" s="135"/>
      <c r="ANI74" s="84"/>
      <c r="ANJ74" s="135"/>
      <c r="ANK74" s="135"/>
      <c r="ANL74" s="135"/>
      <c r="ANM74" s="84"/>
      <c r="ANN74" s="135"/>
      <c r="ANO74" s="135"/>
      <c r="ANP74" s="135"/>
      <c r="ANQ74" s="84"/>
      <c r="ANR74" s="135"/>
      <c r="ANS74" s="135"/>
      <c r="ANT74" s="135"/>
      <c r="ANU74" s="84"/>
      <c r="ANV74" s="135"/>
      <c r="ANW74" s="135"/>
      <c r="ANX74" s="135"/>
      <c r="ANY74" s="84"/>
      <c r="ANZ74" s="135"/>
      <c r="AOA74" s="135"/>
      <c r="AOB74" s="135"/>
      <c r="AOC74" s="84"/>
      <c r="AOD74" s="135"/>
      <c r="AOE74" s="135"/>
      <c r="AOF74" s="135"/>
      <c r="AOG74" s="84"/>
      <c r="AOH74" s="135"/>
      <c r="AOI74" s="135"/>
      <c r="AOJ74" s="135"/>
      <c r="AOK74" s="84"/>
      <c r="AOL74" s="135"/>
      <c r="AOM74" s="135"/>
      <c r="AON74" s="135"/>
      <c r="AOO74" s="84"/>
      <c r="AOP74" s="135"/>
      <c r="AOQ74" s="135"/>
      <c r="AOR74" s="135"/>
      <c r="AOS74" s="84"/>
      <c r="AOT74" s="135"/>
      <c r="AOU74" s="135"/>
      <c r="AOV74" s="135"/>
      <c r="AOW74" s="84"/>
      <c r="AOX74" s="135"/>
      <c r="AOY74" s="135"/>
      <c r="AOZ74" s="135"/>
      <c r="APA74" s="84"/>
      <c r="APB74" s="135"/>
      <c r="APC74" s="135"/>
      <c r="APD74" s="135"/>
      <c r="APE74" s="84"/>
      <c r="APF74" s="135"/>
      <c r="APG74" s="135"/>
      <c r="APH74" s="135"/>
      <c r="API74" s="84"/>
      <c r="APJ74" s="135"/>
      <c r="APK74" s="135"/>
      <c r="APL74" s="135"/>
      <c r="APM74" s="84"/>
      <c r="APN74" s="135"/>
      <c r="APO74" s="135"/>
      <c r="APP74" s="135"/>
      <c r="APQ74" s="84"/>
      <c r="APR74" s="135"/>
      <c r="APS74" s="135"/>
      <c r="APT74" s="135"/>
      <c r="APU74" s="84"/>
      <c r="APV74" s="135"/>
      <c r="APW74" s="135"/>
      <c r="APX74" s="135"/>
      <c r="APY74" s="84"/>
      <c r="APZ74" s="135"/>
      <c r="AQA74" s="135"/>
      <c r="AQB74" s="135"/>
      <c r="AQC74" s="84"/>
      <c r="AQD74" s="135"/>
      <c r="AQE74" s="135"/>
      <c r="AQF74" s="135"/>
      <c r="AQG74" s="84"/>
      <c r="AQH74" s="135"/>
      <c r="AQI74" s="135"/>
      <c r="AQJ74" s="135"/>
      <c r="AQK74" s="84"/>
      <c r="AQL74" s="135"/>
      <c r="AQM74" s="135"/>
      <c r="AQN74" s="135"/>
      <c r="AQO74" s="84"/>
      <c r="AQP74" s="135"/>
      <c r="AQQ74" s="135"/>
      <c r="AQR74" s="135"/>
      <c r="AQS74" s="84"/>
      <c r="AQT74" s="135"/>
      <c r="AQU74" s="135"/>
      <c r="AQV74" s="135"/>
      <c r="AQW74" s="84"/>
      <c r="AQX74" s="135"/>
      <c r="AQY74" s="135"/>
      <c r="AQZ74" s="135"/>
      <c r="ARA74" s="84"/>
      <c r="ARB74" s="135"/>
      <c r="ARC74" s="135"/>
      <c r="ARD74" s="135"/>
      <c r="ARE74" s="84"/>
      <c r="ARF74" s="135"/>
      <c r="ARG74" s="135"/>
      <c r="ARH74" s="135"/>
      <c r="ARI74" s="84"/>
      <c r="ARJ74" s="135"/>
      <c r="ARK74" s="135"/>
      <c r="ARL74" s="135"/>
      <c r="ARM74" s="84"/>
      <c r="ARN74" s="135"/>
      <c r="ARO74" s="135"/>
      <c r="ARP74" s="135"/>
      <c r="ARQ74" s="84"/>
      <c r="ARR74" s="135"/>
      <c r="ARS74" s="135"/>
      <c r="ART74" s="135"/>
      <c r="ARU74" s="84"/>
      <c r="ARV74" s="135"/>
      <c r="ARW74" s="135"/>
      <c r="ARX74" s="135"/>
      <c r="ARY74" s="84"/>
      <c r="ARZ74" s="135"/>
      <c r="ASA74" s="135"/>
      <c r="ASB74" s="135"/>
      <c r="ASC74" s="84"/>
      <c r="ASD74" s="135"/>
      <c r="ASE74" s="135"/>
      <c r="ASF74" s="135"/>
      <c r="ASG74" s="84"/>
      <c r="ASH74" s="135"/>
      <c r="ASI74" s="135"/>
      <c r="ASJ74" s="135"/>
      <c r="ASK74" s="84"/>
      <c r="ASL74" s="135"/>
      <c r="ASM74" s="135"/>
      <c r="ASN74" s="135"/>
      <c r="ASO74" s="84"/>
      <c r="ASP74" s="135"/>
      <c r="ASQ74" s="135"/>
      <c r="ASR74" s="135"/>
      <c r="ASS74" s="84"/>
      <c r="AST74" s="135"/>
      <c r="ASU74" s="135"/>
      <c r="ASV74" s="135"/>
      <c r="ASW74" s="84"/>
      <c r="ASX74" s="135"/>
      <c r="ASY74" s="135"/>
      <c r="ASZ74" s="135"/>
      <c r="ATA74" s="84"/>
      <c r="ATB74" s="135"/>
      <c r="ATC74" s="135"/>
      <c r="ATD74" s="135"/>
      <c r="ATE74" s="84"/>
      <c r="ATF74" s="135"/>
      <c r="ATG74" s="135"/>
      <c r="ATH74" s="135"/>
      <c r="ATI74" s="84"/>
      <c r="ATJ74" s="135"/>
      <c r="ATK74" s="135"/>
      <c r="ATL74" s="135"/>
      <c r="ATM74" s="84"/>
      <c r="ATN74" s="135"/>
      <c r="ATO74" s="135"/>
      <c r="ATP74" s="135"/>
      <c r="ATQ74" s="84"/>
      <c r="ATR74" s="135"/>
      <c r="ATS74" s="135"/>
      <c r="ATT74" s="135"/>
      <c r="ATU74" s="84"/>
      <c r="ATV74" s="135"/>
      <c r="ATW74" s="135"/>
      <c r="ATX74" s="135"/>
      <c r="ATY74" s="84"/>
      <c r="ATZ74" s="135"/>
      <c r="AUA74" s="135"/>
      <c r="AUB74" s="135"/>
      <c r="AUC74" s="84"/>
      <c r="AUD74" s="135"/>
      <c r="AUE74" s="135"/>
      <c r="AUF74" s="135"/>
      <c r="AUG74" s="84"/>
      <c r="AUH74" s="135"/>
      <c r="AUI74" s="135"/>
      <c r="AUJ74" s="135"/>
      <c r="AUK74" s="84"/>
      <c r="AUL74" s="135"/>
      <c r="AUM74" s="135"/>
      <c r="AUN74" s="135"/>
      <c r="AUO74" s="84"/>
      <c r="AUP74" s="135"/>
      <c r="AUQ74" s="135"/>
      <c r="AUR74" s="135"/>
      <c r="AUS74" s="84"/>
      <c r="AUT74" s="135"/>
      <c r="AUU74" s="135"/>
      <c r="AUV74" s="135"/>
      <c r="AUW74" s="84"/>
      <c r="AUX74" s="135"/>
      <c r="AUY74" s="135"/>
      <c r="AUZ74" s="135"/>
      <c r="AVA74" s="84"/>
      <c r="AVB74" s="135"/>
      <c r="AVC74" s="135"/>
      <c r="AVD74" s="135"/>
      <c r="AVE74" s="84"/>
      <c r="AVF74" s="135"/>
      <c r="AVG74" s="135"/>
      <c r="AVH74" s="135"/>
      <c r="AVI74" s="84"/>
      <c r="AVJ74" s="135"/>
      <c r="AVK74" s="135"/>
      <c r="AVL74" s="135"/>
      <c r="AVM74" s="84"/>
      <c r="AVN74" s="135"/>
      <c r="AVO74" s="135"/>
      <c r="AVP74" s="135"/>
      <c r="AVQ74" s="84"/>
      <c r="AVR74" s="135"/>
      <c r="AVS74" s="135"/>
      <c r="AVT74" s="135"/>
      <c r="AVU74" s="84"/>
      <c r="AVV74" s="135"/>
      <c r="AVW74" s="135"/>
      <c r="AVX74" s="135"/>
      <c r="AVY74" s="84"/>
      <c r="AVZ74" s="135"/>
      <c r="AWA74" s="135"/>
      <c r="AWB74" s="135"/>
      <c r="AWC74" s="84"/>
      <c r="AWD74" s="135"/>
      <c r="AWE74" s="135"/>
      <c r="AWF74" s="135"/>
      <c r="AWG74" s="84"/>
      <c r="AWH74" s="135"/>
      <c r="AWI74" s="135"/>
      <c r="AWJ74" s="135"/>
      <c r="AWK74" s="84"/>
      <c r="AWL74" s="135"/>
      <c r="AWM74" s="135"/>
      <c r="AWN74" s="135"/>
      <c r="AWO74" s="84"/>
      <c r="AWP74" s="135"/>
      <c r="AWQ74" s="135"/>
      <c r="AWR74" s="135"/>
      <c r="AWS74" s="84"/>
      <c r="AWT74" s="135"/>
      <c r="AWU74" s="135"/>
      <c r="AWV74" s="135"/>
      <c r="AWW74" s="84"/>
      <c r="AWX74" s="135"/>
      <c r="AWY74" s="135"/>
      <c r="AWZ74" s="135"/>
      <c r="AXA74" s="84"/>
      <c r="AXB74" s="135"/>
      <c r="AXC74" s="135"/>
      <c r="AXD74" s="135"/>
      <c r="AXE74" s="84"/>
      <c r="AXF74" s="135"/>
      <c r="AXG74" s="135"/>
      <c r="AXH74" s="135"/>
      <c r="AXI74" s="84"/>
      <c r="AXJ74" s="135"/>
      <c r="AXK74" s="135"/>
      <c r="AXL74" s="135"/>
      <c r="AXM74" s="84"/>
      <c r="AXN74" s="135"/>
      <c r="AXO74" s="135"/>
      <c r="AXP74" s="135"/>
      <c r="AXQ74" s="84"/>
      <c r="AXR74" s="135"/>
      <c r="AXS74" s="135"/>
      <c r="AXT74" s="135"/>
      <c r="AXU74" s="84"/>
      <c r="AXV74" s="135"/>
      <c r="AXW74" s="135"/>
      <c r="AXX74" s="135"/>
      <c r="AXY74" s="84"/>
      <c r="AXZ74" s="135"/>
      <c r="AYA74" s="135"/>
      <c r="AYB74" s="135"/>
      <c r="AYC74" s="84"/>
      <c r="AYD74" s="135"/>
      <c r="AYE74" s="135"/>
      <c r="AYF74" s="135"/>
      <c r="AYG74" s="84"/>
      <c r="AYH74" s="135"/>
      <c r="AYI74" s="135"/>
      <c r="AYJ74" s="135"/>
      <c r="AYK74" s="84"/>
      <c r="AYL74" s="135"/>
      <c r="AYM74" s="135"/>
      <c r="AYN74" s="135"/>
      <c r="AYO74" s="84"/>
      <c r="AYP74" s="135"/>
      <c r="AYQ74" s="135"/>
      <c r="AYR74" s="135"/>
      <c r="AYS74" s="84"/>
      <c r="AYT74" s="135"/>
      <c r="AYU74" s="135"/>
      <c r="AYV74" s="135"/>
      <c r="AYW74" s="84"/>
      <c r="AYX74" s="135"/>
      <c r="AYY74" s="135"/>
      <c r="AYZ74" s="135"/>
      <c r="AZA74" s="84"/>
      <c r="AZB74" s="135"/>
      <c r="AZC74" s="135"/>
      <c r="AZD74" s="135"/>
      <c r="AZE74" s="84"/>
      <c r="AZF74" s="135"/>
      <c r="AZG74" s="135"/>
      <c r="AZH74" s="135"/>
      <c r="AZI74" s="84"/>
      <c r="AZJ74" s="135"/>
      <c r="AZK74" s="135"/>
      <c r="AZL74" s="135"/>
      <c r="AZM74" s="84"/>
      <c r="AZN74" s="135"/>
      <c r="AZO74" s="135"/>
      <c r="AZP74" s="135"/>
      <c r="AZQ74" s="84"/>
      <c r="AZR74" s="135"/>
      <c r="AZS74" s="135"/>
      <c r="AZT74" s="135"/>
      <c r="AZU74" s="84"/>
      <c r="AZV74" s="135"/>
      <c r="AZW74" s="135"/>
      <c r="AZX74" s="135"/>
      <c r="AZY74" s="84"/>
      <c r="AZZ74" s="135"/>
      <c r="BAA74" s="135"/>
      <c r="BAB74" s="135"/>
      <c r="BAC74" s="84"/>
      <c r="BAD74" s="135"/>
      <c r="BAE74" s="135"/>
      <c r="BAF74" s="135"/>
      <c r="BAG74" s="84"/>
      <c r="BAH74" s="135"/>
      <c r="BAI74" s="135"/>
      <c r="BAJ74" s="135"/>
      <c r="BAK74" s="84"/>
      <c r="BAL74" s="135"/>
      <c r="BAM74" s="135"/>
      <c r="BAN74" s="135"/>
      <c r="BAO74" s="84"/>
      <c r="BAP74" s="135"/>
      <c r="BAQ74" s="135"/>
      <c r="BAR74" s="135"/>
      <c r="BAS74" s="84"/>
      <c r="BAT74" s="135"/>
      <c r="BAU74" s="135"/>
      <c r="BAV74" s="135"/>
      <c r="BAW74" s="84"/>
      <c r="BAX74" s="135"/>
      <c r="BAY74" s="135"/>
      <c r="BAZ74" s="135"/>
      <c r="BBA74" s="84"/>
      <c r="BBB74" s="135"/>
      <c r="BBC74" s="135"/>
      <c r="BBD74" s="135"/>
      <c r="BBE74" s="84"/>
      <c r="BBF74" s="135"/>
      <c r="BBG74" s="135"/>
      <c r="BBH74" s="135"/>
      <c r="BBI74" s="84"/>
      <c r="BBJ74" s="135"/>
      <c r="BBK74" s="135"/>
      <c r="BBL74" s="135"/>
      <c r="BBM74" s="84"/>
      <c r="BBN74" s="135"/>
      <c r="BBO74" s="135"/>
      <c r="BBP74" s="135"/>
      <c r="BBQ74" s="84"/>
      <c r="BBR74" s="135"/>
      <c r="BBS74" s="135"/>
      <c r="BBT74" s="135"/>
      <c r="BBU74" s="84"/>
      <c r="BBV74" s="135"/>
      <c r="BBW74" s="135"/>
      <c r="BBX74" s="135"/>
      <c r="BBY74" s="84"/>
      <c r="BBZ74" s="135"/>
      <c r="BCA74" s="135"/>
      <c r="BCB74" s="135"/>
      <c r="BCC74" s="84"/>
      <c r="BCD74" s="135"/>
      <c r="BCE74" s="135"/>
      <c r="BCF74" s="135"/>
      <c r="BCG74" s="84"/>
      <c r="BCH74" s="135"/>
      <c r="BCI74" s="135"/>
      <c r="BCJ74" s="135"/>
      <c r="BCK74" s="84"/>
      <c r="BCL74" s="135"/>
      <c r="BCM74" s="135"/>
      <c r="BCN74" s="135"/>
      <c r="BCO74" s="84"/>
      <c r="BCP74" s="135"/>
      <c r="BCQ74" s="135"/>
      <c r="BCR74" s="135"/>
      <c r="BCS74" s="84"/>
      <c r="BCT74" s="135"/>
      <c r="BCU74" s="135"/>
      <c r="BCV74" s="135"/>
      <c r="BCW74" s="84"/>
      <c r="BCX74" s="135"/>
      <c r="BCY74" s="135"/>
      <c r="BCZ74" s="135"/>
      <c r="BDA74" s="84"/>
      <c r="BDB74" s="135"/>
      <c r="BDC74" s="135"/>
      <c r="BDD74" s="135"/>
      <c r="BDE74" s="84"/>
      <c r="BDF74" s="135"/>
      <c r="BDG74" s="135"/>
      <c r="BDH74" s="135"/>
      <c r="BDI74" s="84"/>
      <c r="BDJ74" s="135"/>
      <c r="BDK74" s="135"/>
      <c r="BDL74" s="135"/>
      <c r="BDM74" s="84"/>
      <c r="BDN74" s="135"/>
      <c r="BDO74" s="135"/>
      <c r="BDP74" s="135"/>
      <c r="BDQ74" s="84"/>
      <c r="BDR74" s="135"/>
      <c r="BDS74" s="135"/>
      <c r="BDT74" s="135"/>
      <c r="BDU74" s="84"/>
      <c r="BDV74" s="135"/>
      <c r="BDW74" s="135"/>
      <c r="BDX74" s="135"/>
      <c r="BDY74" s="84"/>
      <c r="BDZ74" s="135"/>
      <c r="BEA74" s="135"/>
      <c r="BEB74" s="135"/>
      <c r="BEC74" s="84"/>
      <c r="BED74" s="135"/>
      <c r="BEE74" s="135"/>
      <c r="BEF74" s="135"/>
      <c r="BEG74" s="84"/>
      <c r="BEH74" s="135"/>
      <c r="BEI74" s="135"/>
      <c r="BEJ74" s="135"/>
      <c r="BEK74" s="84"/>
      <c r="BEL74" s="135"/>
      <c r="BEM74" s="135"/>
      <c r="BEN74" s="135"/>
      <c r="BEO74" s="84"/>
      <c r="BEP74" s="135"/>
      <c r="BEQ74" s="135"/>
      <c r="BER74" s="135"/>
      <c r="BES74" s="84"/>
      <c r="BET74" s="135"/>
      <c r="BEU74" s="135"/>
      <c r="BEV74" s="135"/>
      <c r="BEW74" s="84"/>
      <c r="BEX74" s="135"/>
      <c r="BEY74" s="135"/>
      <c r="BEZ74" s="135"/>
      <c r="BFA74" s="84"/>
      <c r="BFB74" s="135"/>
      <c r="BFC74" s="135"/>
      <c r="BFD74" s="135"/>
      <c r="BFE74" s="84"/>
      <c r="BFF74" s="135"/>
      <c r="BFG74" s="135"/>
      <c r="BFH74" s="135"/>
      <c r="BFI74" s="84"/>
      <c r="BFJ74" s="135"/>
      <c r="BFK74" s="135"/>
      <c r="BFL74" s="135"/>
      <c r="BFM74" s="84"/>
      <c r="BFN74" s="135"/>
      <c r="BFO74" s="135"/>
      <c r="BFP74" s="135"/>
      <c r="BFQ74" s="84"/>
      <c r="BFR74" s="135"/>
      <c r="BFS74" s="135"/>
      <c r="BFT74" s="135"/>
      <c r="BFU74" s="84"/>
      <c r="BFV74" s="135"/>
      <c r="BFW74" s="135"/>
      <c r="BFX74" s="135"/>
      <c r="BFY74" s="84"/>
      <c r="BFZ74" s="135"/>
      <c r="BGA74" s="135"/>
      <c r="BGB74" s="135"/>
      <c r="BGC74" s="84"/>
      <c r="BGD74" s="135"/>
      <c r="BGE74" s="135"/>
      <c r="BGF74" s="135"/>
      <c r="BGG74" s="84"/>
      <c r="BGH74" s="135"/>
      <c r="BGI74" s="135"/>
      <c r="BGJ74" s="135"/>
      <c r="BGK74" s="84"/>
      <c r="BGL74" s="135"/>
      <c r="BGM74" s="135"/>
      <c r="BGN74" s="135"/>
      <c r="BGO74" s="84"/>
      <c r="BGP74" s="135"/>
      <c r="BGQ74" s="135"/>
      <c r="BGR74" s="135"/>
      <c r="BGS74" s="84"/>
      <c r="BGT74" s="135"/>
      <c r="BGU74" s="135"/>
      <c r="BGV74" s="135"/>
      <c r="BGW74" s="84"/>
      <c r="BGX74" s="135"/>
      <c r="BGY74" s="135"/>
      <c r="BGZ74" s="135"/>
      <c r="BHA74" s="84"/>
      <c r="BHB74" s="135"/>
      <c r="BHC74" s="135"/>
      <c r="BHD74" s="135"/>
      <c r="BHE74" s="84"/>
      <c r="BHF74" s="135"/>
      <c r="BHG74" s="135"/>
      <c r="BHH74" s="135"/>
      <c r="BHI74" s="84"/>
      <c r="BHJ74" s="135"/>
      <c r="BHK74" s="135"/>
      <c r="BHL74" s="135"/>
      <c r="BHM74" s="84"/>
      <c r="BHN74" s="135"/>
      <c r="BHO74" s="135"/>
      <c r="BHP74" s="135"/>
      <c r="BHQ74" s="84"/>
      <c r="BHR74" s="135"/>
      <c r="BHS74" s="135"/>
      <c r="BHT74" s="135"/>
      <c r="BHU74" s="84"/>
      <c r="BHV74" s="135"/>
      <c r="BHW74" s="135"/>
      <c r="BHX74" s="135"/>
      <c r="BHY74" s="84"/>
      <c r="BHZ74" s="135"/>
      <c r="BIA74" s="135"/>
      <c r="BIB74" s="135"/>
      <c r="BIC74" s="84"/>
      <c r="BID74" s="135"/>
      <c r="BIE74" s="135"/>
      <c r="BIF74" s="135"/>
      <c r="BIG74" s="84"/>
      <c r="BIH74" s="135"/>
      <c r="BII74" s="135"/>
      <c r="BIJ74" s="135"/>
      <c r="BIK74" s="84"/>
      <c r="BIL74" s="135"/>
      <c r="BIM74" s="135"/>
      <c r="BIN74" s="135"/>
      <c r="BIO74" s="84"/>
      <c r="BIP74" s="135"/>
      <c r="BIQ74" s="135"/>
      <c r="BIR74" s="135"/>
      <c r="BIS74" s="84"/>
      <c r="BIT74" s="135"/>
      <c r="BIU74" s="135"/>
      <c r="BIV74" s="135"/>
      <c r="BIW74" s="84"/>
      <c r="BIX74" s="135"/>
      <c r="BIY74" s="135"/>
      <c r="BIZ74" s="135"/>
      <c r="BJA74" s="84"/>
      <c r="BJB74" s="135"/>
      <c r="BJC74" s="135"/>
      <c r="BJD74" s="135"/>
      <c r="BJE74" s="84"/>
      <c r="BJF74" s="135"/>
      <c r="BJG74" s="135"/>
      <c r="BJH74" s="135"/>
      <c r="BJI74" s="84"/>
      <c r="BJJ74" s="135"/>
      <c r="BJK74" s="135"/>
      <c r="BJL74" s="135"/>
      <c r="BJM74" s="84"/>
      <c r="BJN74" s="135"/>
      <c r="BJO74" s="135"/>
      <c r="BJP74" s="135"/>
      <c r="BJQ74" s="84"/>
      <c r="BJR74" s="135"/>
      <c r="BJS74" s="135"/>
      <c r="BJT74" s="135"/>
      <c r="BJU74" s="84"/>
      <c r="BJV74" s="135"/>
      <c r="BJW74" s="135"/>
      <c r="BJX74" s="135"/>
      <c r="BJY74" s="84"/>
      <c r="BJZ74" s="135"/>
      <c r="BKA74" s="135"/>
      <c r="BKB74" s="135"/>
      <c r="BKC74" s="84"/>
      <c r="BKD74" s="135"/>
      <c r="BKE74" s="135"/>
      <c r="BKF74" s="135"/>
      <c r="BKG74" s="84"/>
      <c r="BKH74" s="135"/>
      <c r="BKI74" s="135"/>
      <c r="BKJ74" s="135"/>
      <c r="BKK74" s="84"/>
      <c r="BKL74" s="135"/>
      <c r="BKM74" s="135"/>
      <c r="BKN74" s="135"/>
      <c r="BKO74" s="84"/>
      <c r="BKP74" s="135"/>
      <c r="BKQ74" s="135"/>
      <c r="BKR74" s="135"/>
      <c r="BKS74" s="84"/>
      <c r="BKT74" s="135"/>
      <c r="BKU74" s="135"/>
      <c r="BKV74" s="135"/>
      <c r="BKW74" s="84"/>
      <c r="BKX74" s="135"/>
      <c r="BKY74" s="135"/>
      <c r="BKZ74" s="135"/>
      <c r="BLA74" s="84"/>
      <c r="BLB74" s="135"/>
      <c r="BLC74" s="135"/>
      <c r="BLD74" s="135"/>
      <c r="BLE74" s="84"/>
      <c r="BLF74" s="135"/>
      <c r="BLG74" s="135"/>
      <c r="BLH74" s="135"/>
      <c r="BLI74" s="84"/>
      <c r="BLJ74" s="135"/>
      <c r="BLK74" s="135"/>
      <c r="BLL74" s="135"/>
      <c r="BLM74" s="84"/>
      <c r="BLN74" s="135"/>
      <c r="BLO74" s="135"/>
      <c r="BLP74" s="135"/>
      <c r="BLQ74" s="84"/>
      <c r="BLR74" s="135"/>
      <c r="BLS74" s="135"/>
      <c r="BLT74" s="135"/>
      <c r="BLU74" s="84"/>
      <c r="BLV74" s="135"/>
      <c r="BLW74" s="135"/>
      <c r="BLX74" s="135"/>
      <c r="BLY74" s="84"/>
      <c r="BLZ74" s="135"/>
      <c r="BMA74" s="135"/>
      <c r="BMB74" s="135"/>
      <c r="BMC74" s="84"/>
      <c r="BMD74" s="135"/>
      <c r="BME74" s="135"/>
      <c r="BMF74" s="135"/>
      <c r="BMG74" s="84"/>
      <c r="BMH74" s="135"/>
      <c r="BMI74" s="135"/>
      <c r="BMJ74" s="135"/>
      <c r="BMK74" s="84"/>
      <c r="BML74" s="135"/>
      <c r="BMM74" s="135"/>
      <c r="BMN74" s="135"/>
      <c r="BMO74" s="84"/>
      <c r="BMP74" s="135"/>
      <c r="BMQ74" s="135"/>
      <c r="BMR74" s="135"/>
      <c r="BMS74" s="84"/>
      <c r="BMT74" s="135"/>
      <c r="BMU74" s="135"/>
      <c r="BMV74" s="135"/>
      <c r="BMW74" s="84"/>
      <c r="BMX74" s="135"/>
      <c r="BMY74" s="135"/>
      <c r="BMZ74" s="135"/>
      <c r="BNA74" s="84"/>
      <c r="BNB74" s="135"/>
      <c r="BNC74" s="135"/>
      <c r="BND74" s="135"/>
      <c r="BNE74" s="84"/>
      <c r="BNF74" s="135"/>
      <c r="BNG74" s="135"/>
      <c r="BNH74" s="135"/>
      <c r="BNI74" s="84"/>
      <c r="BNJ74" s="135"/>
      <c r="BNK74" s="135"/>
      <c r="BNL74" s="135"/>
      <c r="BNM74" s="84"/>
      <c r="BNN74" s="135"/>
      <c r="BNO74" s="135"/>
      <c r="BNP74" s="135"/>
      <c r="BNQ74" s="84"/>
      <c r="BNR74" s="135"/>
      <c r="BNS74" s="135"/>
      <c r="BNT74" s="135"/>
      <c r="BNU74" s="84"/>
      <c r="BNV74" s="135"/>
      <c r="BNW74" s="135"/>
      <c r="BNX74" s="135"/>
      <c r="BNY74" s="84"/>
      <c r="BNZ74" s="135"/>
      <c r="BOA74" s="135"/>
      <c r="BOB74" s="135"/>
      <c r="BOC74" s="84"/>
      <c r="BOD74" s="135"/>
      <c r="BOE74" s="135"/>
      <c r="BOF74" s="135"/>
      <c r="BOG74" s="84"/>
      <c r="BOH74" s="135"/>
      <c r="BOI74" s="135"/>
      <c r="BOJ74" s="135"/>
      <c r="BOK74" s="84"/>
      <c r="BOL74" s="135"/>
      <c r="BOM74" s="135"/>
      <c r="BON74" s="135"/>
      <c r="BOO74" s="84"/>
      <c r="BOP74" s="135"/>
      <c r="BOQ74" s="135"/>
      <c r="BOR74" s="135"/>
      <c r="BOS74" s="84"/>
      <c r="BOT74" s="135"/>
      <c r="BOU74" s="135"/>
      <c r="BOV74" s="135"/>
      <c r="BOW74" s="84"/>
      <c r="BOX74" s="135"/>
      <c r="BOY74" s="135"/>
      <c r="BOZ74" s="135"/>
      <c r="BPA74" s="84"/>
      <c r="BPB74" s="135"/>
      <c r="BPC74" s="135"/>
      <c r="BPD74" s="135"/>
      <c r="BPE74" s="84"/>
      <c r="BPF74" s="135"/>
      <c r="BPG74" s="135"/>
      <c r="BPH74" s="135"/>
      <c r="BPI74" s="84"/>
      <c r="BPJ74" s="135"/>
      <c r="BPK74" s="135"/>
      <c r="BPL74" s="135"/>
      <c r="BPM74" s="84"/>
      <c r="BPN74" s="135"/>
      <c r="BPO74" s="135"/>
      <c r="BPP74" s="135"/>
      <c r="BPQ74" s="84"/>
      <c r="BPR74" s="135"/>
      <c r="BPS74" s="135"/>
      <c r="BPT74" s="135"/>
      <c r="BPU74" s="84"/>
      <c r="BPV74" s="135"/>
      <c r="BPW74" s="135"/>
      <c r="BPX74" s="135"/>
      <c r="BPY74" s="84"/>
      <c r="BPZ74" s="135"/>
      <c r="BQA74" s="135"/>
      <c r="BQB74" s="135"/>
      <c r="BQC74" s="84"/>
      <c r="BQD74" s="135"/>
      <c r="BQE74" s="135"/>
      <c r="BQF74" s="135"/>
      <c r="BQG74" s="84"/>
      <c r="BQH74" s="135"/>
      <c r="BQI74" s="135"/>
      <c r="BQJ74" s="135"/>
      <c r="BQK74" s="84"/>
      <c r="BQL74" s="135"/>
      <c r="BQM74" s="135"/>
      <c r="BQN74" s="135"/>
      <c r="BQO74" s="84"/>
      <c r="BQP74" s="135"/>
      <c r="BQQ74" s="135"/>
      <c r="BQR74" s="135"/>
      <c r="BQS74" s="84"/>
      <c r="BQT74" s="135"/>
      <c r="BQU74" s="135"/>
      <c r="BQV74" s="135"/>
      <c r="BQW74" s="84"/>
      <c r="BQX74" s="135"/>
      <c r="BQY74" s="135"/>
      <c r="BQZ74" s="135"/>
      <c r="BRA74" s="84"/>
      <c r="BRB74" s="135"/>
      <c r="BRC74" s="135"/>
      <c r="BRD74" s="135"/>
      <c r="BRE74" s="84"/>
      <c r="BRF74" s="135"/>
      <c r="BRG74" s="135"/>
      <c r="BRH74" s="135"/>
      <c r="BRI74" s="84"/>
      <c r="BRJ74" s="135"/>
      <c r="BRK74" s="135"/>
      <c r="BRL74" s="135"/>
      <c r="BRM74" s="84"/>
      <c r="BRN74" s="135"/>
      <c r="BRO74" s="135"/>
      <c r="BRP74" s="135"/>
      <c r="BRQ74" s="84"/>
      <c r="BRR74" s="135"/>
      <c r="BRS74" s="135"/>
      <c r="BRT74" s="135"/>
      <c r="BRU74" s="84"/>
      <c r="BRV74" s="135"/>
      <c r="BRW74" s="135"/>
      <c r="BRX74" s="135"/>
      <c r="BRY74" s="84"/>
      <c r="BRZ74" s="135"/>
      <c r="BSA74" s="135"/>
      <c r="BSB74" s="135"/>
      <c r="BSC74" s="84"/>
      <c r="BSD74" s="135"/>
      <c r="BSE74" s="135"/>
      <c r="BSF74" s="135"/>
      <c r="BSG74" s="84"/>
      <c r="BSH74" s="135"/>
      <c r="BSI74" s="135"/>
      <c r="BSJ74" s="135"/>
      <c r="BSK74" s="84"/>
      <c r="BSL74" s="135"/>
      <c r="BSM74" s="135"/>
      <c r="BSN74" s="135"/>
      <c r="BSO74" s="84"/>
      <c r="BSP74" s="135"/>
      <c r="BSQ74" s="135"/>
      <c r="BSR74" s="135"/>
      <c r="BSS74" s="84"/>
      <c r="BST74" s="135"/>
      <c r="BSU74" s="135"/>
      <c r="BSV74" s="135"/>
      <c r="BSW74" s="84"/>
      <c r="BSX74" s="135"/>
      <c r="BSY74" s="135"/>
      <c r="BSZ74" s="135"/>
      <c r="BTA74" s="84"/>
      <c r="BTB74" s="135"/>
      <c r="BTC74" s="135"/>
      <c r="BTD74" s="135"/>
      <c r="BTE74" s="84"/>
      <c r="BTF74" s="135"/>
      <c r="BTG74" s="135"/>
      <c r="BTH74" s="135"/>
      <c r="BTI74" s="84"/>
      <c r="BTJ74" s="135"/>
      <c r="BTK74" s="135"/>
      <c r="BTL74" s="135"/>
      <c r="BTM74" s="84"/>
      <c r="BTN74" s="135"/>
      <c r="BTO74" s="135"/>
      <c r="BTP74" s="135"/>
      <c r="BTQ74" s="84"/>
      <c r="BTR74" s="135"/>
      <c r="BTS74" s="135"/>
      <c r="BTT74" s="135"/>
      <c r="BTU74" s="84"/>
      <c r="BTV74" s="135"/>
      <c r="BTW74" s="135"/>
      <c r="BTX74" s="135"/>
      <c r="BTY74" s="84"/>
      <c r="BTZ74" s="135"/>
      <c r="BUA74" s="135"/>
      <c r="BUB74" s="135"/>
      <c r="BUC74" s="84"/>
      <c r="BUD74" s="135"/>
      <c r="BUE74" s="135"/>
      <c r="BUF74" s="135"/>
      <c r="BUG74" s="84"/>
      <c r="BUH74" s="135"/>
      <c r="BUI74" s="135"/>
      <c r="BUJ74" s="135"/>
      <c r="BUK74" s="84"/>
      <c r="BUL74" s="135"/>
      <c r="BUM74" s="135"/>
      <c r="BUN74" s="135"/>
      <c r="BUO74" s="84"/>
      <c r="BUP74" s="135"/>
      <c r="BUQ74" s="135"/>
      <c r="BUR74" s="135"/>
      <c r="BUS74" s="84"/>
      <c r="BUT74" s="135"/>
      <c r="BUU74" s="135"/>
      <c r="BUV74" s="135"/>
      <c r="BUW74" s="84"/>
      <c r="BUX74" s="135"/>
      <c r="BUY74" s="135"/>
      <c r="BUZ74" s="135"/>
      <c r="BVA74" s="84"/>
      <c r="BVB74" s="135"/>
      <c r="BVC74" s="135"/>
      <c r="BVD74" s="135"/>
      <c r="BVE74" s="84"/>
      <c r="BVF74" s="135"/>
      <c r="BVG74" s="135"/>
      <c r="BVH74" s="135"/>
      <c r="BVI74" s="84"/>
      <c r="BVJ74" s="135"/>
      <c r="BVK74" s="135"/>
      <c r="BVL74" s="135"/>
      <c r="BVM74" s="84"/>
      <c r="BVN74" s="135"/>
      <c r="BVO74" s="135"/>
      <c r="BVP74" s="135"/>
      <c r="BVQ74" s="84"/>
      <c r="BVR74" s="135"/>
      <c r="BVS74" s="135"/>
      <c r="BVT74" s="135"/>
      <c r="BVU74" s="84"/>
      <c r="BVV74" s="135"/>
      <c r="BVW74" s="135"/>
      <c r="BVX74" s="135"/>
      <c r="BVY74" s="84"/>
      <c r="BVZ74" s="135"/>
      <c r="BWA74" s="135"/>
      <c r="BWB74" s="135"/>
      <c r="BWC74" s="84"/>
      <c r="BWD74" s="135"/>
      <c r="BWE74" s="135"/>
      <c r="BWF74" s="135"/>
      <c r="BWG74" s="84"/>
      <c r="BWH74" s="135"/>
      <c r="BWI74" s="135"/>
      <c r="BWJ74" s="135"/>
      <c r="BWK74" s="84"/>
      <c r="BWL74" s="135"/>
      <c r="BWM74" s="135"/>
      <c r="BWN74" s="135"/>
      <c r="BWO74" s="84"/>
      <c r="BWP74" s="135"/>
      <c r="BWQ74" s="135"/>
      <c r="BWR74" s="135"/>
      <c r="BWS74" s="84"/>
      <c r="BWT74" s="135"/>
      <c r="BWU74" s="135"/>
      <c r="BWV74" s="135"/>
      <c r="BWW74" s="84"/>
      <c r="BWX74" s="135"/>
      <c r="BWY74" s="135"/>
      <c r="BWZ74" s="135"/>
      <c r="BXA74" s="84"/>
      <c r="BXB74" s="135"/>
      <c r="BXC74" s="135"/>
      <c r="BXD74" s="135"/>
      <c r="BXE74" s="84"/>
      <c r="BXF74" s="135"/>
      <c r="BXG74" s="135"/>
      <c r="BXH74" s="135"/>
      <c r="BXI74" s="84"/>
      <c r="BXJ74" s="135"/>
      <c r="BXK74" s="135"/>
      <c r="BXL74" s="135"/>
      <c r="BXM74" s="84"/>
      <c r="BXN74" s="135"/>
      <c r="BXO74" s="135"/>
      <c r="BXP74" s="135"/>
      <c r="BXQ74" s="84"/>
      <c r="BXR74" s="135"/>
      <c r="BXS74" s="135"/>
      <c r="BXT74" s="135"/>
      <c r="BXU74" s="84"/>
      <c r="BXV74" s="135"/>
      <c r="BXW74" s="135"/>
      <c r="BXX74" s="135"/>
      <c r="BXY74" s="84"/>
      <c r="BXZ74" s="135"/>
      <c r="BYA74" s="135"/>
      <c r="BYB74" s="135"/>
      <c r="BYC74" s="84"/>
      <c r="BYD74" s="135"/>
      <c r="BYE74" s="135"/>
      <c r="BYF74" s="135"/>
      <c r="BYG74" s="84"/>
      <c r="BYH74" s="135"/>
      <c r="BYI74" s="135"/>
      <c r="BYJ74" s="135"/>
      <c r="BYK74" s="84"/>
      <c r="BYL74" s="135"/>
      <c r="BYM74" s="135"/>
      <c r="BYN74" s="135"/>
      <c r="BYO74" s="84"/>
      <c r="BYP74" s="135"/>
      <c r="BYQ74" s="135"/>
      <c r="BYR74" s="135"/>
      <c r="BYS74" s="84"/>
      <c r="BYT74" s="135"/>
      <c r="BYU74" s="135"/>
      <c r="BYV74" s="135"/>
      <c r="BYW74" s="84"/>
      <c r="BYX74" s="135"/>
      <c r="BYY74" s="135"/>
      <c r="BYZ74" s="135"/>
      <c r="BZA74" s="84"/>
      <c r="BZB74" s="135"/>
      <c r="BZC74" s="135"/>
      <c r="BZD74" s="135"/>
      <c r="BZE74" s="84"/>
      <c r="BZF74" s="135"/>
      <c r="BZG74" s="135"/>
      <c r="BZH74" s="135"/>
      <c r="BZI74" s="84"/>
      <c r="BZJ74" s="135"/>
      <c r="BZK74" s="135"/>
      <c r="BZL74" s="135"/>
      <c r="BZM74" s="84"/>
      <c r="BZN74" s="135"/>
      <c r="BZO74" s="135"/>
      <c r="BZP74" s="135"/>
      <c r="BZQ74" s="84"/>
      <c r="BZR74" s="135"/>
      <c r="BZS74" s="135"/>
      <c r="BZT74" s="135"/>
      <c r="BZU74" s="84"/>
      <c r="BZV74" s="135"/>
      <c r="BZW74" s="135"/>
      <c r="BZX74" s="135"/>
      <c r="BZY74" s="84"/>
      <c r="BZZ74" s="135"/>
      <c r="CAA74" s="135"/>
      <c r="CAB74" s="135"/>
      <c r="CAC74" s="84"/>
      <c r="CAD74" s="135"/>
      <c r="CAE74" s="135"/>
      <c r="CAF74" s="135"/>
      <c r="CAG74" s="84"/>
      <c r="CAH74" s="135"/>
      <c r="CAI74" s="135"/>
      <c r="CAJ74" s="135"/>
      <c r="CAK74" s="84"/>
      <c r="CAL74" s="135"/>
      <c r="CAM74" s="135"/>
      <c r="CAN74" s="135"/>
      <c r="CAO74" s="84"/>
      <c r="CAP74" s="135"/>
      <c r="CAQ74" s="135"/>
      <c r="CAR74" s="135"/>
      <c r="CAS74" s="84"/>
      <c r="CAT74" s="135"/>
      <c r="CAU74" s="135"/>
      <c r="CAV74" s="135"/>
      <c r="CAW74" s="84"/>
      <c r="CAX74" s="135"/>
      <c r="CAY74" s="135"/>
      <c r="CAZ74" s="135"/>
      <c r="CBA74" s="84"/>
      <c r="CBB74" s="135"/>
      <c r="CBC74" s="135"/>
      <c r="CBD74" s="135"/>
      <c r="CBE74" s="84"/>
      <c r="CBF74" s="135"/>
      <c r="CBG74" s="135"/>
      <c r="CBH74" s="135"/>
      <c r="CBI74" s="84"/>
      <c r="CBJ74" s="135"/>
      <c r="CBK74" s="135"/>
      <c r="CBL74" s="135"/>
      <c r="CBM74" s="84"/>
      <c r="CBN74" s="135"/>
      <c r="CBO74" s="135"/>
      <c r="CBP74" s="135"/>
      <c r="CBQ74" s="84"/>
      <c r="CBR74" s="135"/>
      <c r="CBS74" s="135"/>
      <c r="CBT74" s="135"/>
      <c r="CBU74" s="84"/>
      <c r="CBV74" s="135"/>
      <c r="CBW74" s="135"/>
      <c r="CBX74" s="135"/>
      <c r="CBY74" s="84"/>
      <c r="CBZ74" s="135"/>
      <c r="CCA74" s="135"/>
      <c r="CCB74" s="135"/>
      <c r="CCC74" s="84"/>
      <c r="CCD74" s="135"/>
      <c r="CCE74" s="135"/>
      <c r="CCF74" s="135"/>
      <c r="CCG74" s="84"/>
      <c r="CCH74" s="135"/>
      <c r="CCI74" s="135"/>
      <c r="CCJ74" s="135"/>
      <c r="CCK74" s="84"/>
      <c r="CCL74" s="135"/>
      <c r="CCM74" s="135"/>
      <c r="CCN74" s="135"/>
      <c r="CCO74" s="84"/>
      <c r="CCP74" s="135"/>
      <c r="CCQ74" s="135"/>
      <c r="CCR74" s="135"/>
      <c r="CCS74" s="84"/>
      <c r="CCT74" s="135"/>
      <c r="CCU74" s="135"/>
      <c r="CCV74" s="135"/>
      <c r="CCW74" s="84"/>
      <c r="CCX74" s="135"/>
      <c r="CCY74" s="135"/>
      <c r="CCZ74" s="135"/>
      <c r="CDA74" s="84"/>
      <c r="CDB74" s="135"/>
      <c r="CDC74" s="135"/>
      <c r="CDD74" s="135"/>
      <c r="CDE74" s="84"/>
      <c r="CDF74" s="135"/>
      <c r="CDG74" s="135"/>
      <c r="CDH74" s="135"/>
      <c r="CDI74" s="84"/>
      <c r="CDJ74" s="135"/>
      <c r="CDK74" s="135"/>
      <c r="CDL74" s="135"/>
      <c r="CDM74" s="84"/>
      <c r="CDN74" s="135"/>
      <c r="CDO74" s="135"/>
      <c r="CDP74" s="135"/>
      <c r="CDQ74" s="84"/>
      <c r="CDR74" s="135"/>
      <c r="CDS74" s="135"/>
      <c r="CDT74" s="135"/>
      <c r="CDU74" s="84"/>
      <c r="CDV74" s="135"/>
      <c r="CDW74" s="135"/>
      <c r="CDX74" s="135"/>
      <c r="CDY74" s="84"/>
      <c r="CDZ74" s="135"/>
      <c r="CEA74" s="135"/>
      <c r="CEB74" s="135"/>
      <c r="CEC74" s="84"/>
      <c r="CED74" s="135"/>
      <c r="CEE74" s="135"/>
      <c r="CEF74" s="135"/>
      <c r="CEG74" s="84"/>
      <c r="CEH74" s="135"/>
      <c r="CEI74" s="135"/>
      <c r="CEJ74" s="135"/>
      <c r="CEK74" s="84"/>
      <c r="CEL74" s="135"/>
      <c r="CEM74" s="135"/>
      <c r="CEN74" s="135"/>
      <c r="CEO74" s="84"/>
      <c r="CEP74" s="135"/>
      <c r="CEQ74" s="135"/>
      <c r="CER74" s="135"/>
      <c r="CES74" s="84"/>
      <c r="CET74" s="135"/>
      <c r="CEU74" s="135"/>
      <c r="CEV74" s="135"/>
      <c r="CEW74" s="84"/>
      <c r="CEX74" s="135"/>
      <c r="CEY74" s="135"/>
      <c r="CEZ74" s="135"/>
      <c r="CFA74" s="84"/>
      <c r="CFB74" s="135"/>
      <c r="CFC74" s="135"/>
      <c r="CFD74" s="135"/>
      <c r="CFE74" s="84"/>
      <c r="CFF74" s="135"/>
      <c r="CFG74" s="135"/>
      <c r="CFH74" s="135"/>
      <c r="CFI74" s="84"/>
      <c r="CFJ74" s="135"/>
      <c r="CFK74" s="135"/>
      <c r="CFL74" s="135"/>
      <c r="CFM74" s="84"/>
      <c r="CFN74" s="135"/>
      <c r="CFO74" s="135"/>
      <c r="CFP74" s="135"/>
      <c r="CFQ74" s="84"/>
      <c r="CFR74" s="135"/>
      <c r="CFS74" s="135"/>
      <c r="CFT74" s="135"/>
      <c r="CFU74" s="84"/>
      <c r="CFV74" s="135"/>
      <c r="CFW74" s="135"/>
      <c r="CFX74" s="135"/>
      <c r="CFY74" s="84"/>
      <c r="CFZ74" s="135"/>
      <c r="CGA74" s="135"/>
      <c r="CGB74" s="135"/>
      <c r="CGC74" s="84"/>
      <c r="CGD74" s="135"/>
      <c r="CGE74" s="135"/>
      <c r="CGF74" s="135"/>
      <c r="CGG74" s="84"/>
      <c r="CGH74" s="135"/>
      <c r="CGI74" s="135"/>
      <c r="CGJ74" s="135"/>
      <c r="CGK74" s="84"/>
      <c r="CGL74" s="135"/>
      <c r="CGM74" s="135"/>
      <c r="CGN74" s="135"/>
      <c r="CGO74" s="84"/>
      <c r="CGP74" s="135"/>
      <c r="CGQ74" s="135"/>
      <c r="CGR74" s="135"/>
      <c r="CGS74" s="84"/>
      <c r="CGT74" s="135"/>
      <c r="CGU74" s="135"/>
      <c r="CGV74" s="135"/>
      <c r="CGW74" s="84"/>
      <c r="CGX74" s="135"/>
      <c r="CGY74" s="135"/>
      <c r="CGZ74" s="135"/>
      <c r="CHA74" s="84"/>
      <c r="CHB74" s="135"/>
      <c r="CHC74" s="135"/>
      <c r="CHD74" s="135"/>
      <c r="CHE74" s="84"/>
      <c r="CHF74" s="135"/>
      <c r="CHG74" s="135"/>
      <c r="CHH74" s="135"/>
      <c r="CHI74" s="84"/>
      <c r="CHJ74" s="135"/>
      <c r="CHK74" s="135"/>
      <c r="CHL74" s="135"/>
      <c r="CHM74" s="84"/>
      <c r="CHN74" s="135"/>
      <c r="CHO74" s="135"/>
      <c r="CHP74" s="135"/>
      <c r="CHQ74" s="84"/>
      <c r="CHR74" s="135"/>
      <c r="CHS74" s="135"/>
      <c r="CHT74" s="135"/>
      <c r="CHU74" s="84"/>
      <c r="CHV74" s="135"/>
      <c r="CHW74" s="135"/>
      <c r="CHX74" s="135"/>
      <c r="CHY74" s="84"/>
      <c r="CHZ74" s="135"/>
      <c r="CIA74" s="135"/>
      <c r="CIB74" s="135"/>
      <c r="CIC74" s="84"/>
      <c r="CID74" s="135"/>
      <c r="CIE74" s="135"/>
      <c r="CIF74" s="135"/>
      <c r="CIG74" s="84"/>
      <c r="CIH74" s="135"/>
      <c r="CII74" s="135"/>
      <c r="CIJ74" s="135"/>
      <c r="CIK74" s="84"/>
      <c r="CIL74" s="135"/>
      <c r="CIM74" s="135"/>
      <c r="CIN74" s="135"/>
      <c r="CIO74" s="84"/>
      <c r="CIP74" s="135"/>
      <c r="CIQ74" s="135"/>
      <c r="CIR74" s="135"/>
      <c r="CIS74" s="84"/>
      <c r="CIT74" s="135"/>
      <c r="CIU74" s="135"/>
      <c r="CIV74" s="135"/>
      <c r="CIW74" s="84"/>
      <c r="CIX74" s="135"/>
      <c r="CIY74" s="135"/>
      <c r="CIZ74" s="135"/>
      <c r="CJA74" s="84"/>
      <c r="CJB74" s="135"/>
      <c r="CJC74" s="135"/>
      <c r="CJD74" s="135"/>
      <c r="CJE74" s="84"/>
      <c r="CJF74" s="135"/>
      <c r="CJG74" s="135"/>
      <c r="CJH74" s="135"/>
      <c r="CJI74" s="84"/>
      <c r="CJJ74" s="135"/>
      <c r="CJK74" s="135"/>
      <c r="CJL74" s="135"/>
      <c r="CJM74" s="84"/>
      <c r="CJN74" s="135"/>
      <c r="CJO74" s="135"/>
      <c r="CJP74" s="135"/>
      <c r="CJQ74" s="84"/>
      <c r="CJR74" s="135"/>
      <c r="CJS74" s="135"/>
      <c r="CJT74" s="135"/>
      <c r="CJU74" s="84"/>
      <c r="CJV74" s="135"/>
      <c r="CJW74" s="135"/>
      <c r="CJX74" s="135"/>
      <c r="CJY74" s="84"/>
      <c r="CJZ74" s="135"/>
      <c r="CKA74" s="135"/>
      <c r="CKB74" s="135"/>
      <c r="CKC74" s="84"/>
      <c r="CKD74" s="135"/>
      <c r="CKE74" s="135"/>
      <c r="CKF74" s="135"/>
      <c r="CKG74" s="84"/>
      <c r="CKH74" s="135"/>
      <c r="CKI74" s="135"/>
      <c r="CKJ74" s="135"/>
      <c r="CKK74" s="84"/>
      <c r="CKL74" s="135"/>
      <c r="CKM74" s="135"/>
      <c r="CKN74" s="135"/>
      <c r="CKO74" s="84"/>
      <c r="CKP74" s="135"/>
      <c r="CKQ74" s="135"/>
      <c r="CKR74" s="135"/>
      <c r="CKS74" s="84"/>
      <c r="CKT74" s="135"/>
      <c r="CKU74" s="135"/>
      <c r="CKV74" s="135"/>
      <c r="CKW74" s="84"/>
      <c r="CKX74" s="135"/>
      <c r="CKY74" s="135"/>
      <c r="CKZ74" s="135"/>
      <c r="CLA74" s="84"/>
      <c r="CLB74" s="135"/>
      <c r="CLC74" s="135"/>
      <c r="CLD74" s="135"/>
      <c r="CLE74" s="84"/>
      <c r="CLF74" s="135"/>
      <c r="CLG74" s="135"/>
      <c r="CLH74" s="135"/>
      <c r="CLI74" s="84"/>
      <c r="CLJ74" s="135"/>
      <c r="CLK74" s="135"/>
      <c r="CLL74" s="135"/>
      <c r="CLM74" s="84"/>
      <c r="CLN74" s="135"/>
      <c r="CLO74" s="135"/>
      <c r="CLP74" s="135"/>
      <c r="CLQ74" s="84"/>
      <c r="CLR74" s="135"/>
      <c r="CLS74" s="135"/>
      <c r="CLT74" s="135"/>
      <c r="CLU74" s="84"/>
      <c r="CLV74" s="135"/>
      <c r="CLW74" s="135"/>
      <c r="CLX74" s="135"/>
      <c r="CLY74" s="84"/>
      <c r="CLZ74" s="135"/>
      <c r="CMA74" s="135"/>
      <c r="CMB74" s="135"/>
      <c r="CMC74" s="84"/>
      <c r="CMD74" s="135"/>
      <c r="CME74" s="135"/>
      <c r="CMF74" s="135"/>
      <c r="CMG74" s="84"/>
      <c r="CMH74" s="135"/>
      <c r="CMI74" s="135"/>
      <c r="CMJ74" s="135"/>
      <c r="CMK74" s="84"/>
      <c r="CML74" s="135"/>
      <c r="CMM74" s="135"/>
      <c r="CMN74" s="135"/>
      <c r="CMO74" s="84"/>
      <c r="CMP74" s="135"/>
      <c r="CMQ74" s="135"/>
      <c r="CMR74" s="135"/>
      <c r="CMS74" s="84"/>
      <c r="CMT74" s="135"/>
      <c r="CMU74" s="135"/>
      <c r="CMV74" s="135"/>
      <c r="CMW74" s="84"/>
      <c r="CMX74" s="135"/>
      <c r="CMY74" s="135"/>
      <c r="CMZ74" s="135"/>
      <c r="CNA74" s="84"/>
      <c r="CNB74" s="135"/>
      <c r="CNC74" s="135"/>
      <c r="CND74" s="135"/>
      <c r="CNE74" s="84"/>
      <c r="CNF74" s="135"/>
      <c r="CNG74" s="135"/>
      <c r="CNH74" s="135"/>
      <c r="CNI74" s="84"/>
      <c r="CNJ74" s="135"/>
      <c r="CNK74" s="135"/>
      <c r="CNL74" s="135"/>
      <c r="CNM74" s="84"/>
      <c r="CNN74" s="135"/>
      <c r="CNO74" s="135"/>
      <c r="CNP74" s="135"/>
      <c r="CNQ74" s="84"/>
      <c r="CNR74" s="135"/>
      <c r="CNS74" s="135"/>
      <c r="CNT74" s="135"/>
      <c r="CNU74" s="84"/>
      <c r="CNV74" s="135"/>
      <c r="CNW74" s="135"/>
      <c r="CNX74" s="135"/>
      <c r="CNY74" s="84"/>
      <c r="CNZ74" s="135"/>
      <c r="COA74" s="135"/>
      <c r="COB74" s="135"/>
      <c r="COC74" s="84"/>
      <c r="COD74" s="135"/>
      <c r="COE74" s="135"/>
      <c r="COF74" s="135"/>
      <c r="COG74" s="84"/>
      <c r="COH74" s="135"/>
      <c r="COI74" s="135"/>
      <c r="COJ74" s="135"/>
      <c r="COK74" s="84"/>
      <c r="COL74" s="135"/>
      <c r="COM74" s="135"/>
      <c r="CON74" s="135"/>
      <c r="COO74" s="84"/>
      <c r="COP74" s="135"/>
      <c r="COQ74" s="135"/>
      <c r="COR74" s="135"/>
      <c r="COS74" s="84"/>
      <c r="COT74" s="135"/>
      <c r="COU74" s="135"/>
      <c r="COV74" s="135"/>
      <c r="COW74" s="84"/>
      <c r="COX74" s="135"/>
      <c r="COY74" s="135"/>
      <c r="COZ74" s="135"/>
      <c r="CPA74" s="84"/>
      <c r="CPB74" s="135"/>
      <c r="CPC74" s="135"/>
      <c r="CPD74" s="135"/>
      <c r="CPE74" s="84"/>
      <c r="CPF74" s="135"/>
      <c r="CPG74" s="135"/>
      <c r="CPH74" s="135"/>
      <c r="CPI74" s="84"/>
      <c r="CPJ74" s="135"/>
      <c r="CPK74" s="135"/>
      <c r="CPL74" s="135"/>
      <c r="CPM74" s="84"/>
      <c r="CPN74" s="135"/>
      <c r="CPO74" s="135"/>
      <c r="CPP74" s="135"/>
      <c r="CPQ74" s="84"/>
      <c r="CPR74" s="135"/>
      <c r="CPS74" s="135"/>
      <c r="CPT74" s="135"/>
      <c r="CPU74" s="84"/>
      <c r="CPV74" s="135"/>
      <c r="CPW74" s="135"/>
      <c r="CPX74" s="135"/>
      <c r="CPY74" s="84"/>
      <c r="CPZ74" s="135"/>
      <c r="CQA74" s="135"/>
      <c r="CQB74" s="135"/>
      <c r="CQC74" s="84"/>
      <c r="CQD74" s="135"/>
      <c r="CQE74" s="135"/>
      <c r="CQF74" s="135"/>
      <c r="CQG74" s="84"/>
      <c r="CQH74" s="135"/>
      <c r="CQI74" s="135"/>
      <c r="CQJ74" s="135"/>
      <c r="CQK74" s="84"/>
      <c r="CQL74" s="135"/>
      <c r="CQM74" s="135"/>
      <c r="CQN74" s="135"/>
      <c r="CQO74" s="84"/>
      <c r="CQP74" s="135"/>
      <c r="CQQ74" s="135"/>
      <c r="CQR74" s="135"/>
      <c r="CQS74" s="84"/>
      <c r="CQT74" s="135"/>
      <c r="CQU74" s="135"/>
      <c r="CQV74" s="135"/>
      <c r="CQW74" s="84"/>
      <c r="CQX74" s="135"/>
      <c r="CQY74" s="135"/>
      <c r="CQZ74" s="135"/>
      <c r="CRA74" s="84"/>
      <c r="CRB74" s="135"/>
      <c r="CRC74" s="135"/>
      <c r="CRD74" s="135"/>
      <c r="CRE74" s="84"/>
      <c r="CRF74" s="135"/>
      <c r="CRG74" s="135"/>
      <c r="CRH74" s="135"/>
      <c r="CRI74" s="84"/>
      <c r="CRJ74" s="135"/>
      <c r="CRK74" s="135"/>
      <c r="CRL74" s="135"/>
      <c r="CRM74" s="84"/>
      <c r="CRN74" s="135"/>
      <c r="CRO74" s="135"/>
      <c r="CRP74" s="135"/>
      <c r="CRQ74" s="84"/>
      <c r="CRR74" s="135"/>
      <c r="CRS74" s="135"/>
      <c r="CRT74" s="135"/>
      <c r="CRU74" s="84"/>
      <c r="CRV74" s="135"/>
      <c r="CRW74" s="135"/>
      <c r="CRX74" s="135"/>
      <c r="CRY74" s="84"/>
      <c r="CRZ74" s="135"/>
      <c r="CSA74" s="135"/>
      <c r="CSB74" s="135"/>
      <c r="CSC74" s="84"/>
      <c r="CSD74" s="135"/>
      <c r="CSE74" s="135"/>
      <c r="CSF74" s="135"/>
      <c r="CSG74" s="84"/>
      <c r="CSH74" s="135"/>
      <c r="CSI74" s="135"/>
      <c r="CSJ74" s="135"/>
      <c r="CSK74" s="84"/>
      <c r="CSL74" s="135"/>
      <c r="CSM74" s="135"/>
      <c r="CSN74" s="135"/>
      <c r="CSO74" s="84"/>
      <c r="CSP74" s="135"/>
      <c r="CSQ74" s="135"/>
      <c r="CSR74" s="135"/>
      <c r="CSS74" s="84"/>
      <c r="CST74" s="135"/>
      <c r="CSU74" s="135"/>
      <c r="CSV74" s="135"/>
      <c r="CSW74" s="84"/>
      <c r="CSX74" s="135"/>
      <c r="CSY74" s="135"/>
      <c r="CSZ74" s="135"/>
      <c r="CTA74" s="84"/>
      <c r="CTB74" s="135"/>
      <c r="CTC74" s="135"/>
      <c r="CTD74" s="135"/>
      <c r="CTE74" s="84"/>
      <c r="CTF74" s="135"/>
      <c r="CTG74" s="135"/>
      <c r="CTH74" s="135"/>
      <c r="CTI74" s="84"/>
      <c r="CTJ74" s="135"/>
      <c r="CTK74" s="135"/>
      <c r="CTL74" s="135"/>
      <c r="CTM74" s="84"/>
      <c r="CTN74" s="135"/>
      <c r="CTO74" s="135"/>
      <c r="CTP74" s="135"/>
      <c r="CTQ74" s="84"/>
      <c r="CTR74" s="135"/>
      <c r="CTS74" s="135"/>
      <c r="CTT74" s="135"/>
      <c r="CTU74" s="84"/>
      <c r="CTV74" s="135"/>
      <c r="CTW74" s="135"/>
      <c r="CTX74" s="135"/>
      <c r="CTY74" s="84"/>
      <c r="CTZ74" s="135"/>
      <c r="CUA74" s="135"/>
      <c r="CUB74" s="135"/>
      <c r="CUC74" s="84"/>
      <c r="CUD74" s="135"/>
      <c r="CUE74" s="135"/>
      <c r="CUF74" s="135"/>
      <c r="CUG74" s="84"/>
      <c r="CUH74" s="135"/>
      <c r="CUI74" s="135"/>
      <c r="CUJ74" s="135"/>
      <c r="CUK74" s="84"/>
      <c r="CUL74" s="135"/>
      <c r="CUM74" s="135"/>
      <c r="CUN74" s="135"/>
      <c r="CUO74" s="84"/>
      <c r="CUP74" s="135"/>
      <c r="CUQ74" s="135"/>
      <c r="CUR74" s="135"/>
      <c r="CUS74" s="84"/>
      <c r="CUT74" s="135"/>
      <c r="CUU74" s="135"/>
      <c r="CUV74" s="135"/>
      <c r="CUW74" s="84"/>
      <c r="CUX74" s="135"/>
      <c r="CUY74" s="135"/>
      <c r="CUZ74" s="135"/>
      <c r="CVA74" s="84"/>
      <c r="CVB74" s="135"/>
      <c r="CVC74" s="135"/>
      <c r="CVD74" s="135"/>
      <c r="CVE74" s="84"/>
      <c r="CVF74" s="135"/>
      <c r="CVG74" s="135"/>
      <c r="CVH74" s="135"/>
      <c r="CVI74" s="84"/>
      <c r="CVJ74" s="135"/>
      <c r="CVK74" s="135"/>
      <c r="CVL74" s="135"/>
      <c r="CVM74" s="84"/>
      <c r="CVN74" s="135"/>
      <c r="CVO74" s="135"/>
      <c r="CVP74" s="135"/>
      <c r="CVQ74" s="84"/>
      <c r="CVR74" s="135"/>
      <c r="CVS74" s="135"/>
      <c r="CVT74" s="135"/>
      <c r="CVU74" s="84"/>
      <c r="CVV74" s="135"/>
      <c r="CVW74" s="135"/>
      <c r="CVX74" s="135"/>
      <c r="CVY74" s="84"/>
      <c r="CVZ74" s="135"/>
      <c r="CWA74" s="135"/>
      <c r="CWB74" s="135"/>
      <c r="CWC74" s="84"/>
      <c r="CWD74" s="135"/>
      <c r="CWE74" s="135"/>
      <c r="CWF74" s="135"/>
      <c r="CWG74" s="84"/>
      <c r="CWH74" s="135"/>
      <c r="CWI74" s="135"/>
      <c r="CWJ74" s="135"/>
      <c r="CWK74" s="84"/>
      <c r="CWL74" s="135"/>
      <c r="CWM74" s="135"/>
      <c r="CWN74" s="135"/>
      <c r="CWO74" s="84"/>
      <c r="CWP74" s="135"/>
      <c r="CWQ74" s="135"/>
      <c r="CWR74" s="135"/>
      <c r="CWS74" s="84"/>
      <c r="CWT74" s="135"/>
      <c r="CWU74" s="135"/>
      <c r="CWV74" s="135"/>
      <c r="CWW74" s="84"/>
      <c r="CWX74" s="135"/>
      <c r="CWY74" s="135"/>
      <c r="CWZ74" s="135"/>
      <c r="CXA74" s="84"/>
      <c r="CXB74" s="135"/>
      <c r="CXC74" s="135"/>
      <c r="CXD74" s="135"/>
      <c r="CXE74" s="84"/>
      <c r="CXF74" s="135"/>
      <c r="CXG74" s="135"/>
      <c r="CXH74" s="135"/>
      <c r="CXI74" s="84"/>
      <c r="CXJ74" s="135"/>
      <c r="CXK74" s="135"/>
      <c r="CXL74" s="135"/>
      <c r="CXM74" s="84"/>
      <c r="CXN74" s="135"/>
      <c r="CXO74" s="135"/>
      <c r="CXP74" s="135"/>
      <c r="CXQ74" s="84"/>
      <c r="CXR74" s="135"/>
      <c r="CXS74" s="135"/>
      <c r="CXT74" s="135"/>
      <c r="CXU74" s="84"/>
      <c r="CXV74" s="135"/>
      <c r="CXW74" s="135"/>
      <c r="CXX74" s="135"/>
      <c r="CXY74" s="84"/>
      <c r="CXZ74" s="135"/>
      <c r="CYA74" s="135"/>
      <c r="CYB74" s="135"/>
      <c r="CYC74" s="84"/>
      <c r="CYD74" s="135"/>
      <c r="CYE74" s="135"/>
      <c r="CYF74" s="135"/>
      <c r="CYG74" s="84"/>
      <c r="CYH74" s="135"/>
      <c r="CYI74" s="135"/>
      <c r="CYJ74" s="135"/>
      <c r="CYK74" s="84"/>
      <c r="CYL74" s="135"/>
      <c r="CYM74" s="135"/>
      <c r="CYN74" s="135"/>
      <c r="CYO74" s="84"/>
      <c r="CYP74" s="135"/>
      <c r="CYQ74" s="135"/>
      <c r="CYR74" s="135"/>
      <c r="CYS74" s="84"/>
      <c r="CYT74" s="135"/>
      <c r="CYU74" s="135"/>
      <c r="CYV74" s="135"/>
      <c r="CYW74" s="84"/>
      <c r="CYX74" s="135"/>
      <c r="CYY74" s="135"/>
      <c r="CYZ74" s="135"/>
      <c r="CZA74" s="84"/>
      <c r="CZB74" s="135"/>
      <c r="CZC74" s="135"/>
      <c r="CZD74" s="135"/>
      <c r="CZE74" s="84"/>
      <c r="CZF74" s="135"/>
      <c r="CZG74" s="135"/>
      <c r="CZH74" s="135"/>
      <c r="CZI74" s="84"/>
      <c r="CZJ74" s="135"/>
      <c r="CZK74" s="135"/>
      <c r="CZL74" s="135"/>
      <c r="CZM74" s="84"/>
      <c r="CZN74" s="135"/>
      <c r="CZO74" s="135"/>
      <c r="CZP74" s="135"/>
      <c r="CZQ74" s="84"/>
      <c r="CZR74" s="135"/>
      <c r="CZS74" s="135"/>
      <c r="CZT74" s="135"/>
      <c r="CZU74" s="84"/>
      <c r="CZV74" s="135"/>
      <c r="CZW74" s="135"/>
      <c r="CZX74" s="135"/>
      <c r="CZY74" s="84"/>
      <c r="CZZ74" s="135"/>
      <c r="DAA74" s="135"/>
      <c r="DAB74" s="135"/>
      <c r="DAC74" s="84"/>
      <c r="DAD74" s="135"/>
      <c r="DAE74" s="135"/>
      <c r="DAF74" s="135"/>
      <c r="DAG74" s="84"/>
      <c r="DAH74" s="135"/>
      <c r="DAI74" s="135"/>
      <c r="DAJ74" s="135"/>
      <c r="DAK74" s="84"/>
      <c r="DAL74" s="135"/>
      <c r="DAM74" s="135"/>
      <c r="DAN74" s="135"/>
      <c r="DAO74" s="84"/>
      <c r="DAP74" s="135"/>
      <c r="DAQ74" s="135"/>
      <c r="DAR74" s="135"/>
      <c r="DAS74" s="84"/>
      <c r="DAT74" s="135"/>
      <c r="DAU74" s="135"/>
      <c r="DAV74" s="135"/>
      <c r="DAW74" s="84"/>
      <c r="DAX74" s="135"/>
      <c r="DAY74" s="135"/>
      <c r="DAZ74" s="135"/>
      <c r="DBA74" s="84"/>
      <c r="DBB74" s="135"/>
      <c r="DBC74" s="135"/>
      <c r="DBD74" s="135"/>
      <c r="DBE74" s="84"/>
      <c r="DBF74" s="135"/>
      <c r="DBG74" s="135"/>
      <c r="DBH74" s="135"/>
      <c r="DBI74" s="84"/>
      <c r="DBJ74" s="135"/>
      <c r="DBK74" s="135"/>
      <c r="DBL74" s="135"/>
      <c r="DBM74" s="84"/>
      <c r="DBN74" s="135"/>
      <c r="DBO74" s="135"/>
      <c r="DBP74" s="135"/>
      <c r="DBQ74" s="84"/>
      <c r="DBR74" s="135"/>
      <c r="DBS74" s="135"/>
      <c r="DBT74" s="135"/>
      <c r="DBU74" s="84"/>
      <c r="DBV74" s="135"/>
      <c r="DBW74" s="135"/>
      <c r="DBX74" s="135"/>
      <c r="DBY74" s="84"/>
      <c r="DBZ74" s="135"/>
      <c r="DCA74" s="135"/>
      <c r="DCB74" s="135"/>
      <c r="DCC74" s="84"/>
      <c r="DCD74" s="135"/>
      <c r="DCE74" s="135"/>
      <c r="DCF74" s="135"/>
      <c r="DCG74" s="84"/>
      <c r="DCH74" s="135"/>
      <c r="DCI74" s="135"/>
      <c r="DCJ74" s="135"/>
      <c r="DCK74" s="84"/>
      <c r="DCL74" s="135"/>
      <c r="DCM74" s="135"/>
      <c r="DCN74" s="135"/>
      <c r="DCO74" s="84"/>
      <c r="DCP74" s="135"/>
      <c r="DCQ74" s="135"/>
      <c r="DCR74" s="135"/>
      <c r="DCS74" s="84"/>
      <c r="DCT74" s="135"/>
      <c r="DCU74" s="135"/>
      <c r="DCV74" s="135"/>
      <c r="DCW74" s="84"/>
      <c r="DCX74" s="135"/>
      <c r="DCY74" s="135"/>
      <c r="DCZ74" s="135"/>
      <c r="DDA74" s="84"/>
      <c r="DDB74" s="135"/>
      <c r="DDC74" s="135"/>
      <c r="DDD74" s="135"/>
      <c r="DDE74" s="84"/>
      <c r="DDF74" s="135"/>
      <c r="DDG74" s="135"/>
      <c r="DDH74" s="135"/>
      <c r="DDI74" s="84"/>
      <c r="DDJ74" s="135"/>
      <c r="DDK74" s="135"/>
      <c r="DDL74" s="135"/>
      <c r="DDM74" s="84"/>
      <c r="DDN74" s="135"/>
      <c r="DDO74" s="135"/>
      <c r="DDP74" s="135"/>
      <c r="DDQ74" s="84"/>
      <c r="DDR74" s="135"/>
      <c r="DDS74" s="135"/>
      <c r="DDT74" s="135"/>
      <c r="DDU74" s="84"/>
      <c r="DDV74" s="135"/>
      <c r="DDW74" s="135"/>
      <c r="DDX74" s="135"/>
      <c r="DDY74" s="84"/>
      <c r="DDZ74" s="135"/>
      <c r="DEA74" s="135"/>
      <c r="DEB74" s="135"/>
      <c r="DEC74" s="84"/>
      <c r="DED74" s="135"/>
      <c r="DEE74" s="135"/>
      <c r="DEF74" s="135"/>
      <c r="DEG74" s="84"/>
      <c r="DEH74" s="135"/>
      <c r="DEI74" s="135"/>
      <c r="DEJ74" s="135"/>
      <c r="DEK74" s="84"/>
      <c r="DEL74" s="135"/>
      <c r="DEM74" s="135"/>
      <c r="DEN74" s="135"/>
      <c r="DEO74" s="84"/>
      <c r="DEP74" s="135"/>
      <c r="DEQ74" s="135"/>
      <c r="DER74" s="135"/>
      <c r="DES74" s="84"/>
      <c r="DET74" s="135"/>
      <c r="DEU74" s="135"/>
      <c r="DEV74" s="135"/>
      <c r="DEW74" s="84"/>
      <c r="DEX74" s="135"/>
      <c r="DEY74" s="135"/>
      <c r="DEZ74" s="135"/>
      <c r="DFA74" s="84"/>
      <c r="DFB74" s="135"/>
      <c r="DFC74" s="135"/>
      <c r="DFD74" s="135"/>
      <c r="DFE74" s="84"/>
      <c r="DFF74" s="135"/>
      <c r="DFG74" s="135"/>
      <c r="DFH74" s="135"/>
      <c r="DFI74" s="84"/>
      <c r="DFJ74" s="135"/>
      <c r="DFK74" s="135"/>
      <c r="DFL74" s="135"/>
      <c r="DFM74" s="84"/>
      <c r="DFN74" s="135"/>
      <c r="DFO74" s="135"/>
      <c r="DFP74" s="135"/>
      <c r="DFQ74" s="84"/>
      <c r="DFR74" s="135"/>
      <c r="DFS74" s="135"/>
      <c r="DFT74" s="135"/>
      <c r="DFU74" s="84"/>
      <c r="DFV74" s="135"/>
      <c r="DFW74" s="135"/>
      <c r="DFX74" s="135"/>
      <c r="DFY74" s="84"/>
      <c r="DFZ74" s="135"/>
      <c r="DGA74" s="135"/>
      <c r="DGB74" s="135"/>
      <c r="DGC74" s="84"/>
      <c r="DGD74" s="135"/>
      <c r="DGE74" s="135"/>
      <c r="DGF74" s="135"/>
      <c r="DGG74" s="84"/>
      <c r="DGH74" s="135"/>
      <c r="DGI74" s="135"/>
      <c r="DGJ74" s="135"/>
      <c r="DGK74" s="84"/>
      <c r="DGL74" s="135"/>
      <c r="DGM74" s="135"/>
      <c r="DGN74" s="135"/>
      <c r="DGO74" s="84"/>
      <c r="DGP74" s="135"/>
      <c r="DGQ74" s="135"/>
      <c r="DGR74" s="135"/>
      <c r="DGS74" s="84"/>
      <c r="DGT74" s="135"/>
      <c r="DGU74" s="135"/>
      <c r="DGV74" s="135"/>
      <c r="DGW74" s="84"/>
      <c r="DGX74" s="135"/>
      <c r="DGY74" s="135"/>
      <c r="DGZ74" s="135"/>
      <c r="DHA74" s="84"/>
      <c r="DHB74" s="135"/>
      <c r="DHC74" s="135"/>
      <c r="DHD74" s="135"/>
      <c r="DHE74" s="84"/>
      <c r="DHF74" s="135"/>
      <c r="DHG74" s="135"/>
      <c r="DHH74" s="135"/>
      <c r="DHI74" s="84"/>
      <c r="DHJ74" s="135"/>
      <c r="DHK74" s="135"/>
      <c r="DHL74" s="135"/>
      <c r="DHM74" s="84"/>
      <c r="DHN74" s="135"/>
      <c r="DHO74" s="135"/>
      <c r="DHP74" s="135"/>
      <c r="DHQ74" s="84"/>
      <c r="DHR74" s="135"/>
      <c r="DHS74" s="135"/>
      <c r="DHT74" s="135"/>
      <c r="DHU74" s="84"/>
      <c r="DHV74" s="135"/>
      <c r="DHW74" s="135"/>
      <c r="DHX74" s="135"/>
      <c r="DHY74" s="84"/>
      <c r="DHZ74" s="135"/>
      <c r="DIA74" s="135"/>
      <c r="DIB74" s="135"/>
      <c r="DIC74" s="84"/>
      <c r="DID74" s="135"/>
      <c r="DIE74" s="135"/>
      <c r="DIF74" s="135"/>
      <c r="DIG74" s="84"/>
      <c r="DIH74" s="135"/>
      <c r="DII74" s="135"/>
      <c r="DIJ74" s="135"/>
      <c r="DIK74" s="84"/>
      <c r="DIL74" s="135"/>
      <c r="DIM74" s="135"/>
      <c r="DIN74" s="135"/>
      <c r="DIO74" s="84"/>
      <c r="DIP74" s="135"/>
      <c r="DIQ74" s="135"/>
      <c r="DIR74" s="135"/>
      <c r="DIS74" s="84"/>
      <c r="DIT74" s="135"/>
      <c r="DIU74" s="135"/>
      <c r="DIV74" s="135"/>
      <c r="DIW74" s="84"/>
      <c r="DIX74" s="135"/>
      <c r="DIY74" s="135"/>
      <c r="DIZ74" s="135"/>
      <c r="DJA74" s="84"/>
      <c r="DJB74" s="135"/>
      <c r="DJC74" s="135"/>
      <c r="DJD74" s="135"/>
      <c r="DJE74" s="84"/>
      <c r="DJF74" s="135"/>
      <c r="DJG74" s="135"/>
      <c r="DJH74" s="135"/>
      <c r="DJI74" s="84"/>
      <c r="DJJ74" s="135"/>
      <c r="DJK74" s="135"/>
      <c r="DJL74" s="135"/>
      <c r="DJM74" s="84"/>
      <c r="DJN74" s="135"/>
      <c r="DJO74" s="135"/>
      <c r="DJP74" s="135"/>
      <c r="DJQ74" s="84"/>
      <c r="DJR74" s="135"/>
      <c r="DJS74" s="135"/>
      <c r="DJT74" s="135"/>
      <c r="DJU74" s="84"/>
      <c r="DJV74" s="135"/>
      <c r="DJW74" s="135"/>
      <c r="DJX74" s="135"/>
      <c r="DJY74" s="84"/>
      <c r="DJZ74" s="135"/>
      <c r="DKA74" s="135"/>
      <c r="DKB74" s="135"/>
      <c r="DKC74" s="84"/>
      <c r="DKD74" s="135"/>
      <c r="DKE74" s="135"/>
      <c r="DKF74" s="135"/>
      <c r="DKG74" s="84"/>
      <c r="DKH74" s="135"/>
      <c r="DKI74" s="135"/>
      <c r="DKJ74" s="135"/>
      <c r="DKK74" s="84"/>
      <c r="DKL74" s="135"/>
      <c r="DKM74" s="135"/>
      <c r="DKN74" s="135"/>
      <c r="DKO74" s="84"/>
      <c r="DKP74" s="135"/>
      <c r="DKQ74" s="135"/>
      <c r="DKR74" s="135"/>
      <c r="DKS74" s="84"/>
      <c r="DKT74" s="135"/>
      <c r="DKU74" s="135"/>
      <c r="DKV74" s="135"/>
      <c r="DKW74" s="84"/>
      <c r="DKX74" s="135"/>
      <c r="DKY74" s="135"/>
      <c r="DKZ74" s="135"/>
      <c r="DLA74" s="84"/>
      <c r="DLB74" s="135"/>
      <c r="DLC74" s="135"/>
      <c r="DLD74" s="135"/>
      <c r="DLE74" s="84"/>
      <c r="DLF74" s="135"/>
      <c r="DLG74" s="135"/>
      <c r="DLH74" s="135"/>
      <c r="DLI74" s="84"/>
      <c r="DLJ74" s="135"/>
      <c r="DLK74" s="135"/>
      <c r="DLL74" s="135"/>
      <c r="DLM74" s="84"/>
      <c r="DLN74" s="135"/>
      <c r="DLO74" s="135"/>
      <c r="DLP74" s="135"/>
      <c r="DLQ74" s="84"/>
      <c r="DLR74" s="135"/>
      <c r="DLS74" s="135"/>
      <c r="DLT74" s="135"/>
      <c r="DLU74" s="84"/>
      <c r="DLV74" s="135"/>
      <c r="DLW74" s="135"/>
      <c r="DLX74" s="135"/>
      <c r="DLY74" s="84"/>
      <c r="DLZ74" s="135"/>
      <c r="DMA74" s="135"/>
      <c r="DMB74" s="135"/>
      <c r="DMC74" s="84"/>
      <c r="DMD74" s="135"/>
      <c r="DME74" s="135"/>
      <c r="DMF74" s="135"/>
      <c r="DMG74" s="84"/>
      <c r="DMH74" s="135"/>
      <c r="DMI74" s="135"/>
      <c r="DMJ74" s="135"/>
      <c r="DMK74" s="84"/>
      <c r="DML74" s="135"/>
      <c r="DMM74" s="135"/>
      <c r="DMN74" s="135"/>
      <c r="DMO74" s="84"/>
      <c r="DMP74" s="135"/>
      <c r="DMQ74" s="135"/>
      <c r="DMR74" s="135"/>
      <c r="DMS74" s="84"/>
      <c r="DMT74" s="135"/>
      <c r="DMU74" s="135"/>
      <c r="DMV74" s="135"/>
      <c r="DMW74" s="84"/>
      <c r="DMX74" s="135"/>
      <c r="DMY74" s="135"/>
      <c r="DMZ74" s="135"/>
      <c r="DNA74" s="84"/>
      <c r="DNB74" s="135"/>
      <c r="DNC74" s="135"/>
      <c r="DND74" s="135"/>
      <c r="DNE74" s="84"/>
      <c r="DNF74" s="135"/>
      <c r="DNG74" s="135"/>
      <c r="DNH74" s="135"/>
      <c r="DNI74" s="84"/>
      <c r="DNJ74" s="135"/>
      <c r="DNK74" s="135"/>
      <c r="DNL74" s="135"/>
      <c r="DNM74" s="84"/>
      <c r="DNN74" s="135"/>
      <c r="DNO74" s="135"/>
      <c r="DNP74" s="135"/>
      <c r="DNQ74" s="84"/>
      <c r="DNR74" s="135"/>
      <c r="DNS74" s="135"/>
      <c r="DNT74" s="135"/>
      <c r="DNU74" s="84"/>
      <c r="DNV74" s="135"/>
      <c r="DNW74" s="135"/>
      <c r="DNX74" s="135"/>
      <c r="DNY74" s="84"/>
      <c r="DNZ74" s="135"/>
      <c r="DOA74" s="135"/>
      <c r="DOB74" s="135"/>
      <c r="DOC74" s="84"/>
      <c r="DOD74" s="135"/>
      <c r="DOE74" s="135"/>
      <c r="DOF74" s="135"/>
      <c r="DOG74" s="84"/>
      <c r="DOH74" s="135"/>
      <c r="DOI74" s="135"/>
      <c r="DOJ74" s="135"/>
      <c r="DOK74" s="84"/>
      <c r="DOL74" s="135"/>
      <c r="DOM74" s="135"/>
      <c r="DON74" s="135"/>
      <c r="DOO74" s="84"/>
      <c r="DOP74" s="135"/>
      <c r="DOQ74" s="135"/>
      <c r="DOR74" s="135"/>
      <c r="DOS74" s="84"/>
      <c r="DOT74" s="135"/>
      <c r="DOU74" s="135"/>
      <c r="DOV74" s="135"/>
      <c r="DOW74" s="84"/>
      <c r="DOX74" s="135"/>
      <c r="DOY74" s="135"/>
      <c r="DOZ74" s="135"/>
      <c r="DPA74" s="84"/>
      <c r="DPB74" s="135"/>
      <c r="DPC74" s="135"/>
      <c r="DPD74" s="135"/>
      <c r="DPE74" s="84"/>
      <c r="DPF74" s="135"/>
      <c r="DPG74" s="135"/>
      <c r="DPH74" s="135"/>
      <c r="DPI74" s="84"/>
      <c r="DPJ74" s="135"/>
      <c r="DPK74" s="135"/>
      <c r="DPL74" s="135"/>
      <c r="DPM74" s="84"/>
      <c r="DPN74" s="135"/>
      <c r="DPO74" s="135"/>
      <c r="DPP74" s="135"/>
      <c r="DPQ74" s="84"/>
      <c r="DPR74" s="135"/>
      <c r="DPS74" s="135"/>
      <c r="DPT74" s="135"/>
      <c r="DPU74" s="84"/>
      <c r="DPV74" s="135"/>
      <c r="DPW74" s="135"/>
      <c r="DPX74" s="135"/>
      <c r="DPY74" s="84"/>
      <c r="DPZ74" s="135"/>
      <c r="DQA74" s="135"/>
      <c r="DQB74" s="135"/>
      <c r="DQC74" s="84"/>
      <c r="DQD74" s="135"/>
      <c r="DQE74" s="135"/>
      <c r="DQF74" s="135"/>
      <c r="DQG74" s="84"/>
      <c r="DQH74" s="135"/>
      <c r="DQI74" s="135"/>
      <c r="DQJ74" s="135"/>
      <c r="DQK74" s="84"/>
      <c r="DQL74" s="135"/>
      <c r="DQM74" s="135"/>
      <c r="DQN74" s="135"/>
      <c r="DQO74" s="84"/>
      <c r="DQP74" s="135"/>
      <c r="DQQ74" s="135"/>
      <c r="DQR74" s="135"/>
      <c r="DQS74" s="84"/>
      <c r="DQT74" s="135"/>
      <c r="DQU74" s="135"/>
      <c r="DQV74" s="135"/>
      <c r="DQW74" s="84"/>
      <c r="DQX74" s="135"/>
      <c r="DQY74" s="135"/>
      <c r="DQZ74" s="135"/>
      <c r="DRA74" s="84"/>
      <c r="DRB74" s="135"/>
      <c r="DRC74" s="135"/>
      <c r="DRD74" s="135"/>
      <c r="DRE74" s="84"/>
      <c r="DRF74" s="135"/>
      <c r="DRG74" s="135"/>
      <c r="DRH74" s="135"/>
      <c r="DRI74" s="84"/>
      <c r="DRJ74" s="135"/>
      <c r="DRK74" s="135"/>
      <c r="DRL74" s="135"/>
      <c r="DRM74" s="84"/>
      <c r="DRN74" s="135"/>
      <c r="DRO74" s="135"/>
      <c r="DRP74" s="135"/>
      <c r="DRQ74" s="84"/>
      <c r="DRR74" s="135"/>
      <c r="DRS74" s="135"/>
      <c r="DRT74" s="135"/>
      <c r="DRU74" s="84"/>
      <c r="DRV74" s="135"/>
      <c r="DRW74" s="135"/>
      <c r="DRX74" s="135"/>
      <c r="DRY74" s="84"/>
      <c r="DRZ74" s="135"/>
      <c r="DSA74" s="135"/>
      <c r="DSB74" s="135"/>
      <c r="DSC74" s="84"/>
      <c r="DSD74" s="135"/>
      <c r="DSE74" s="135"/>
      <c r="DSF74" s="135"/>
      <c r="DSG74" s="84"/>
      <c r="DSH74" s="135"/>
      <c r="DSI74" s="135"/>
      <c r="DSJ74" s="135"/>
      <c r="DSK74" s="84"/>
      <c r="DSL74" s="135"/>
      <c r="DSM74" s="135"/>
      <c r="DSN74" s="135"/>
      <c r="DSO74" s="84"/>
      <c r="DSP74" s="135"/>
      <c r="DSQ74" s="135"/>
      <c r="DSR74" s="135"/>
      <c r="DSS74" s="84"/>
      <c r="DST74" s="135"/>
      <c r="DSU74" s="135"/>
      <c r="DSV74" s="135"/>
      <c r="DSW74" s="84"/>
      <c r="DSX74" s="135"/>
      <c r="DSY74" s="135"/>
      <c r="DSZ74" s="135"/>
      <c r="DTA74" s="84"/>
      <c r="DTB74" s="135"/>
      <c r="DTC74" s="135"/>
      <c r="DTD74" s="135"/>
      <c r="DTE74" s="84"/>
      <c r="DTF74" s="135"/>
      <c r="DTG74" s="135"/>
      <c r="DTH74" s="135"/>
      <c r="DTI74" s="84"/>
      <c r="DTJ74" s="135"/>
      <c r="DTK74" s="135"/>
      <c r="DTL74" s="135"/>
      <c r="DTM74" s="84"/>
      <c r="DTN74" s="135"/>
      <c r="DTO74" s="135"/>
      <c r="DTP74" s="135"/>
      <c r="DTQ74" s="84"/>
      <c r="DTR74" s="135"/>
      <c r="DTS74" s="135"/>
      <c r="DTT74" s="135"/>
      <c r="DTU74" s="84"/>
      <c r="DTV74" s="135"/>
      <c r="DTW74" s="135"/>
      <c r="DTX74" s="135"/>
      <c r="DTY74" s="84"/>
      <c r="DTZ74" s="135"/>
      <c r="DUA74" s="135"/>
      <c r="DUB74" s="135"/>
      <c r="DUC74" s="84"/>
      <c r="DUD74" s="135"/>
      <c r="DUE74" s="135"/>
      <c r="DUF74" s="135"/>
      <c r="DUG74" s="84"/>
      <c r="DUH74" s="135"/>
      <c r="DUI74" s="135"/>
      <c r="DUJ74" s="135"/>
      <c r="DUK74" s="84"/>
      <c r="DUL74" s="135"/>
      <c r="DUM74" s="135"/>
      <c r="DUN74" s="135"/>
      <c r="DUO74" s="84"/>
      <c r="DUP74" s="135"/>
      <c r="DUQ74" s="135"/>
      <c r="DUR74" s="135"/>
      <c r="DUS74" s="84"/>
      <c r="DUT74" s="135"/>
      <c r="DUU74" s="135"/>
      <c r="DUV74" s="135"/>
      <c r="DUW74" s="84"/>
      <c r="DUX74" s="135"/>
      <c r="DUY74" s="135"/>
      <c r="DUZ74" s="135"/>
      <c r="DVA74" s="84"/>
      <c r="DVB74" s="135"/>
      <c r="DVC74" s="135"/>
      <c r="DVD74" s="135"/>
      <c r="DVE74" s="84"/>
      <c r="DVF74" s="135"/>
      <c r="DVG74" s="135"/>
      <c r="DVH74" s="135"/>
      <c r="DVI74" s="84"/>
      <c r="DVJ74" s="135"/>
      <c r="DVK74" s="135"/>
      <c r="DVL74" s="135"/>
      <c r="DVM74" s="84"/>
      <c r="DVN74" s="135"/>
      <c r="DVO74" s="135"/>
      <c r="DVP74" s="135"/>
      <c r="DVQ74" s="84"/>
      <c r="DVR74" s="135"/>
      <c r="DVS74" s="135"/>
      <c r="DVT74" s="135"/>
      <c r="DVU74" s="84"/>
      <c r="DVV74" s="135"/>
      <c r="DVW74" s="135"/>
      <c r="DVX74" s="135"/>
      <c r="DVY74" s="84"/>
      <c r="DVZ74" s="135"/>
      <c r="DWA74" s="135"/>
      <c r="DWB74" s="135"/>
      <c r="DWC74" s="84"/>
      <c r="DWD74" s="135"/>
      <c r="DWE74" s="135"/>
      <c r="DWF74" s="135"/>
      <c r="DWG74" s="84"/>
      <c r="DWH74" s="135"/>
      <c r="DWI74" s="135"/>
      <c r="DWJ74" s="135"/>
      <c r="DWK74" s="84"/>
      <c r="DWL74" s="135"/>
      <c r="DWM74" s="135"/>
      <c r="DWN74" s="135"/>
      <c r="DWO74" s="84"/>
      <c r="DWP74" s="135"/>
      <c r="DWQ74" s="135"/>
      <c r="DWR74" s="135"/>
      <c r="DWS74" s="84"/>
      <c r="DWT74" s="135"/>
      <c r="DWU74" s="135"/>
      <c r="DWV74" s="135"/>
      <c r="DWW74" s="84"/>
      <c r="DWX74" s="135"/>
      <c r="DWY74" s="135"/>
      <c r="DWZ74" s="135"/>
      <c r="DXA74" s="84"/>
      <c r="DXB74" s="135"/>
      <c r="DXC74" s="135"/>
      <c r="DXD74" s="135"/>
      <c r="DXE74" s="84"/>
      <c r="DXF74" s="135"/>
      <c r="DXG74" s="135"/>
      <c r="DXH74" s="135"/>
      <c r="DXI74" s="84"/>
      <c r="DXJ74" s="135"/>
      <c r="DXK74" s="135"/>
      <c r="DXL74" s="135"/>
      <c r="DXM74" s="84"/>
      <c r="DXN74" s="135"/>
      <c r="DXO74" s="135"/>
      <c r="DXP74" s="135"/>
      <c r="DXQ74" s="84"/>
      <c r="DXR74" s="135"/>
      <c r="DXS74" s="135"/>
      <c r="DXT74" s="135"/>
      <c r="DXU74" s="84"/>
      <c r="DXV74" s="135"/>
      <c r="DXW74" s="135"/>
      <c r="DXX74" s="135"/>
      <c r="DXY74" s="84"/>
      <c r="DXZ74" s="135"/>
      <c r="DYA74" s="135"/>
      <c r="DYB74" s="135"/>
      <c r="DYC74" s="84"/>
      <c r="DYD74" s="135"/>
      <c r="DYE74" s="135"/>
      <c r="DYF74" s="135"/>
      <c r="DYG74" s="84"/>
      <c r="DYH74" s="135"/>
      <c r="DYI74" s="135"/>
      <c r="DYJ74" s="135"/>
      <c r="DYK74" s="84"/>
      <c r="DYL74" s="135"/>
      <c r="DYM74" s="135"/>
      <c r="DYN74" s="135"/>
      <c r="DYO74" s="84"/>
      <c r="DYP74" s="135"/>
      <c r="DYQ74" s="135"/>
      <c r="DYR74" s="135"/>
      <c r="DYS74" s="84"/>
      <c r="DYT74" s="135"/>
      <c r="DYU74" s="135"/>
      <c r="DYV74" s="135"/>
      <c r="DYW74" s="84"/>
      <c r="DYX74" s="135"/>
      <c r="DYY74" s="135"/>
      <c r="DYZ74" s="135"/>
      <c r="DZA74" s="84"/>
      <c r="DZB74" s="135"/>
      <c r="DZC74" s="135"/>
      <c r="DZD74" s="135"/>
      <c r="DZE74" s="84"/>
      <c r="DZF74" s="135"/>
      <c r="DZG74" s="135"/>
      <c r="DZH74" s="135"/>
      <c r="DZI74" s="84"/>
      <c r="DZJ74" s="135"/>
      <c r="DZK74" s="135"/>
      <c r="DZL74" s="135"/>
      <c r="DZM74" s="84"/>
      <c r="DZN74" s="135"/>
      <c r="DZO74" s="135"/>
      <c r="DZP74" s="135"/>
      <c r="DZQ74" s="84"/>
      <c r="DZR74" s="135"/>
      <c r="DZS74" s="135"/>
      <c r="DZT74" s="135"/>
      <c r="DZU74" s="84"/>
      <c r="DZV74" s="135"/>
      <c r="DZW74" s="135"/>
      <c r="DZX74" s="135"/>
      <c r="DZY74" s="84"/>
      <c r="DZZ74" s="135"/>
      <c r="EAA74" s="135"/>
      <c r="EAB74" s="135"/>
      <c r="EAC74" s="84"/>
      <c r="EAD74" s="135"/>
      <c r="EAE74" s="135"/>
      <c r="EAF74" s="135"/>
      <c r="EAG74" s="84"/>
      <c r="EAH74" s="135"/>
      <c r="EAI74" s="135"/>
      <c r="EAJ74" s="135"/>
      <c r="EAK74" s="84"/>
      <c r="EAL74" s="135"/>
      <c r="EAM74" s="135"/>
      <c r="EAN74" s="135"/>
      <c r="EAO74" s="84"/>
      <c r="EAP74" s="135"/>
      <c r="EAQ74" s="135"/>
      <c r="EAR74" s="135"/>
      <c r="EAS74" s="84"/>
      <c r="EAT74" s="135"/>
      <c r="EAU74" s="135"/>
      <c r="EAV74" s="135"/>
      <c r="EAW74" s="84"/>
      <c r="EAX74" s="135"/>
      <c r="EAY74" s="135"/>
      <c r="EAZ74" s="135"/>
      <c r="EBA74" s="84"/>
      <c r="EBB74" s="135"/>
      <c r="EBC74" s="135"/>
      <c r="EBD74" s="135"/>
      <c r="EBE74" s="84"/>
      <c r="EBF74" s="135"/>
      <c r="EBG74" s="135"/>
      <c r="EBH74" s="135"/>
      <c r="EBI74" s="84"/>
      <c r="EBJ74" s="135"/>
      <c r="EBK74" s="135"/>
      <c r="EBL74" s="135"/>
      <c r="EBM74" s="84"/>
      <c r="EBN74" s="135"/>
      <c r="EBO74" s="135"/>
      <c r="EBP74" s="135"/>
      <c r="EBQ74" s="84"/>
      <c r="EBR74" s="135"/>
      <c r="EBS74" s="135"/>
      <c r="EBT74" s="135"/>
      <c r="EBU74" s="84"/>
      <c r="EBV74" s="135"/>
      <c r="EBW74" s="135"/>
      <c r="EBX74" s="135"/>
      <c r="EBY74" s="84"/>
      <c r="EBZ74" s="135"/>
      <c r="ECA74" s="135"/>
      <c r="ECB74" s="135"/>
      <c r="ECC74" s="84"/>
      <c r="ECD74" s="135"/>
      <c r="ECE74" s="135"/>
      <c r="ECF74" s="135"/>
      <c r="ECG74" s="84"/>
      <c r="ECH74" s="135"/>
      <c r="ECI74" s="135"/>
      <c r="ECJ74" s="135"/>
      <c r="ECK74" s="84"/>
      <c r="ECL74" s="135"/>
      <c r="ECM74" s="135"/>
      <c r="ECN74" s="135"/>
      <c r="ECO74" s="84"/>
      <c r="ECP74" s="135"/>
      <c r="ECQ74" s="135"/>
      <c r="ECR74" s="135"/>
      <c r="ECS74" s="84"/>
      <c r="ECT74" s="135"/>
      <c r="ECU74" s="135"/>
      <c r="ECV74" s="135"/>
      <c r="ECW74" s="84"/>
      <c r="ECX74" s="135"/>
      <c r="ECY74" s="135"/>
      <c r="ECZ74" s="135"/>
      <c r="EDA74" s="84"/>
      <c r="EDB74" s="135"/>
      <c r="EDC74" s="135"/>
      <c r="EDD74" s="135"/>
      <c r="EDE74" s="84"/>
      <c r="EDF74" s="135"/>
      <c r="EDG74" s="135"/>
      <c r="EDH74" s="135"/>
      <c r="EDI74" s="84"/>
      <c r="EDJ74" s="135"/>
      <c r="EDK74" s="135"/>
      <c r="EDL74" s="135"/>
      <c r="EDM74" s="84"/>
      <c r="EDN74" s="135"/>
      <c r="EDO74" s="135"/>
      <c r="EDP74" s="135"/>
      <c r="EDQ74" s="84"/>
      <c r="EDR74" s="135"/>
      <c r="EDS74" s="135"/>
      <c r="EDT74" s="135"/>
      <c r="EDU74" s="84"/>
      <c r="EDV74" s="135"/>
      <c r="EDW74" s="135"/>
      <c r="EDX74" s="135"/>
      <c r="EDY74" s="84"/>
      <c r="EDZ74" s="135"/>
      <c r="EEA74" s="135"/>
      <c r="EEB74" s="135"/>
      <c r="EEC74" s="84"/>
      <c r="EED74" s="135"/>
      <c r="EEE74" s="135"/>
      <c r="EEF74" s="135"/>
      <c r="EEG74" s="84"/>
      <c r="EEH74" s="135"/>
      <c r="EEI74" s="135"/>
      <c r="EEJ74" s="135"/>
      <c r="EEK74" s="84"/>
      <c r="EEL74" s="135"/>
      <c r="EEM74" s="135"/>
      <c r="EEN74" s="135"/>
      <c r="EEO74" s="84"/>
      <c r="EEP74" s="135"/>
      <c r="EEQ74" s="135"/>
      <c r="EER74" s="135"/>
      <c r="EES74" s="84"/>
      <c r="EET74" s="135"/>
      <c r="EEU74" s="135"/>
      <c r="EEV74" s="135"/>
      <c r="EEW74" s="84"/>
      <c r="EEX74" s="135"/>
      <c r="EEY74" s="135"/>
      <c r="EEZ74" s="135"/>
      <c r="EFA74" s="84"/>
      <c r="EFB74" s="135"/>
      <c r="EFC74" s="135"/>
      <c r="EFD74" s="135"/>
      <c r="EFE74" s="84"/>
      <c r="EFF74" s="135"/>
      <c r="EFG74" s="135"/>
      <c r="EFH74" s="135"/>
      <c r="EFI74" s="84"/>
      <c r="EFJ74" s="135"/>
      <c r="EFK74" s="135"/>
      <c r="EFL74" s="135"/>
      <c r="EFM74" s="84"/>
      <c r="EFN74" s="135"/>
      <c r="EFO74" s="135"/>
      <c r="EFP74" s="135"/>
      <c r="EFQ74" s="84"/>
      <c r="EFR74" s="135"/>
      <c r="EFS74" s="135"/>
      <c r="EFT74" s="135"/>
      <c r="EFU74" s="84"/>
      <c r="EFV74" s="135"/>
      <c r="EFW74" s="135"/>
      <c r="EFX74" s="135"/>
      <c r="EFY74" s="84"/>
      <c r="EFZ74" s="135"/>
      <c r="EGA74" s="135"/>
      <c r="EGB74" s="135"/>
      <c r="EGC74" s="84"/>
      <c r="EGD74" s="135"/>
      <c r="EGE74" s="135"/>
      <c r="EGF74" s="135"/>
      <c r="EGG74" s="84"/>
      <c r="EGH74" s="135"/>
      <c r="EGI74" s="135"/>
      <c r="EGJ74" s="135"/>
      <c r="EGK74" s="84"/>
      <c r="EGL74" s="135"/>
      <c r="EGM74" s="135"/>
      <c r="EGN74" s="135"/>
      <c r="EGO74" s="84"/>
      <c r="EGP74" s="135"/>
      <c r="EGQ74" s="135"/>
      <c r="EGR74" s="135"/>
      <c r="EGS74" s="84"/>
      <c r="EGT74" s="135"/>
      <c r="EGU74" s="135"/>
      <c r="EGV74" s="135"/>
      <c r="EGW74" s="84"/>
      <c r="EGX74" s="135"/>
      <c r="EGY74" s="135"/>
      <c r="EGZ74" s="135"/>
      <c r="EHA74" s="84"/>
      <c r="EHB74" s="135"/>
      <c r="EHC74" s="135"/>
      <c r="EHD74" s="135"/>
      <c r="EHE74" s="84"/>
      <c r="EHF74" s="135"/>
      <c r="EHG74" s="135"/>
      <c r="EHH74" s="135"/>
      <c r="EHI74" s="84"/>
      <c r="EHJ74" s="135"/>
      <c r="EHK74" s="135"/>
      <c r="EHL74" s="135"/>
      <c r="EHM74" s="84"/>
      <c r="EHN74" s="135"/>
      <c r="EHO74" s="135"/>
      <c r="EHP74" s="135"/>
      <c r="EHQ74" s="84"/>
      <c r="EHR74" s="135"/>
      <c r="EHS74" s="135"/>
      <c r="EHT74" s="135"/>
      <c r="EHU74" s="84"/>
      <c r="EHV74" s="135"/>
      <c r="EHW74" s="135"/>
      <c r="EHX74" s="135"/>
      <c r="EHY74" s="84"/>
      <c r="EHZ74" s="135"/>
      <c r="EIA74" s="135"/>
      <c r="EIB74" s="135"/>
      <c r="EIC74" s="84"/>
      <c r="EID74" s="135"/>
      <c r="EIE74" s="135"/>
      <c r="EIF74" s="135"/>
      <c r="EIG74" s="84"/>
      <c r="EIH74" s="135"/>
      <c r="EII74" s="135"/>
      <c r="EIJ74" s="135"/>
      <c r="EIK74" s="84"/>
      <c r="EIL74" s="135"/>
      <c r="EIM74" s="135"/>
      <c r="EIN74" s="135"/>
      <c r="EIO74" s="84"/>
      <c r="EIP74" s="135"/>
      <c r="EIQ74" s="135"/>
      <c r="EIR74" s="135"/>
      <c r="EIS74" s="84"/>
      <c r="EIT74" s="135"/>
      <c r="EIU74" s="135"/>
      <c r="EIV74" s="135"/>
      <c r="EIW74" s="84"/>
      <c r="EIX74" s="135"/>
      <c r="EIY74" s="135"/>
      <c r="EIZ74" s="135"/>
      <c r="EJA74" s="84"/>
      <c r="EJB74" s="135"/>
      <c r="EJC74" s="135"/>
      <c r="EJD74" s="135"/>
      <c r="EJE74" s="84"/>
      <c r="EJF74" s="135"/>
      <c r="EJG74" s="135"/>
      <c r="EJH74" s="135"/>
      <c r="EJI74" s="84"/>
      <c r="EJJ74" s="135"/>
      <c r="EJK74" s="135"/>
      <c r="EJL74" s="135"/>
      <c r="EJM74" s="84"/>
      <c r="EJN74" s="135"/>
      <c r="EJO74" s="135"/>
      <c r="EJP74" s="135"/>
      <c r="EJQ74" s="84"/>
      <c r="EJR74" s="135"/>
      <c r="EJS74" s="135"/>
      <c r="EJT74" s="135"/>
      <c r="EJU74" s="84"/>
      <c r="EJV74" s="135"/>
      <c r="EJW74" s="135"/>
      <c r="EJX74" s="135"/>
      <c r="EJY74" s="84"/>
      <c r="EJZ74" s="135"/>
      <c r="EKA74" s="135"/>
      <c r="EKB74" s="135"/>
      <c r="EKC74" s="84"/>
      <c r="EKD74" s="135"/>
      <c r="EKE74" s="135"/>
      <c r="EKF74" s="135"/>
      <c r="EKG74" s="84"/>
      <c r="EKH74" s="135"/>
      <c r="EKI74" s="135"/>
      <c r="EKJ74" s="135"/>
      <c r="EKK74" s="84"/>
      <c r="EKL74" s="135"/>
      <c r="EKM74" s="135"/>
      <c r="EKN74" s="135"/>
      <c r="EKO74" s="84"/>
      <c r="EKP74" s="135"/>
      <c r="EKQ74" s="135"/>
      <c r="EKR74" s="135"/>
      <c r="EKS74" s="84"/>
      <c r="EKT74" s="135"/>
      <c r="EKU74" s="135"/>
      <c r="EKV74" s="135"/>
      <c r="EKW74" s="84"/>
      <c r="EKX74" s="135"/>
      <c r="EKY74" s="135"/>
      <c r="EKZ74" s="135"/>
      <c r="ELA74" s="84"/>
      <c r="ELB74" s="135"/>
      <c r="ELC74" s="135"/>
      <c r="ELD74" s="135"/>
      <c r="ELE74" s="84"/>
      <c r="ELF74" s="135"/>
      <c r="ELG74" s="135"/>
      <c r="ELH74" s="135"/>
      <c r="ELI74" s="84"/>
      <c r="ELJ74" s="135"/>
      <c r="ELK74" s="135"/>
      <c r="ELL74" s="135"/>
      <c r="ELM74" s="84"/>
      <c r="ELN74" s="135"/>
      <c r="ELO74" s="135"/>
      <c r="ELP74" s="135"/>
      <c r="ELQ74" s="84"/>
      <c r="ELR74" s="135"/>
      <c r="ELS74" s="135"/>
      <c r="ELT74" s="135"/>
      <c r="ELU74" s="84"/>
      <c r="ELV74" s="135"/>
      <c r="ELW74" s="135"/>
      <c r="ELX74" s="135"/>
      <c r="ELY74" s="84"/>
      <c r="ELZ74" s="135"/>
      <c r="EMA74" s="135"/>
      <c r="EMB74" s="135"/>
      <c r="EMC74" s="84"/>
      <c r="EMD74" s="135"/>
      <c r="EME74" s="135"/>
      <c r="EMF74" s="135"/>
      <c r="EMG74" s="84"/>
      <c r="EMH74" s="135"/>
      <c r="EMI74" s="135"/>
      <c r="EMJ74" s="135"/>
      <c r="EMK74" s="84"/>
      <c r="EML74" s="135"/>
      <c r="EMM74" s="135"/>
      <c r="EMN74" s="135"/>
      <c r="EMO74" s="84"/>
      <c r="EMP74" s="135"/>
      <c r="EMQ74" s="135"/>
      <c r="EMR74" s="135"/>
      <c r="EMS74" s="84"/>
      <c r="EMT74" s="135"/>
      <c r="EMU74" s="135"/>
      <c r="EMV74" s="135"/>
      <c r="EMW74" s="84"/>
      <c r="EMX74" s="135"/>
      <c r="EMY74" s="135"/>
      <c r="EMZ74" s="135"/>
      <c r="ENA74" s="84"/>
      <c r="ENB74" s="135"/>
      <c r="ENC74" s="135"/>
      <c r="END74" s="135"/>
      <c r="ENE74" s="84"/>
      <c r="ENF74" s="135"/>
      <c r="ENG74" s="135"/>
      <c r="ENH74" s="135"/>
      <c r="ENI74" s="84"/>
      <c r="ENJ74" s="135"/>
      <c r="ENK74" s="135"/>
      <c r="ENL74" s="135"/>
      <c r="ENM74" s="84"/>
      <c r="ENN74" s="135"/>
      <c r="ENO74" s="135"/>
      <c r="ENP74" s="135"/>
      <c r="ENQ74" s="84"/>
      <c r="ENR74" s="135"/>
      <c r="ENS74" s="135"/>
      <c r="ENT74" s="135"/>
      <c r="ENU74" s="84"/>
      <c r="ENV74" s="135"/>
      <c r="ENW74" s="135"/>
      <c r="ENX74" s="135"/>
      <c r="ENY74" s="84"/>
      <c r="ENZ74" s="135"/>
      <c r="EOA74" s="135"/>
      <c r="EOB74" s="135"/>
      <c r="EOC74" s="84"/>
      <c r="EOD74" s="135"/>
      <c r="EOE74" s="135"/>
      <c r="EOF74" s="135"/>
      <c r="EOG74" s="84"/>
      <c r="EOH74" s="135"/>
      <c r="EOI74" s="135"/>
      <c r="EOJ74" s="135"/>
      <c r="EOK74" s="84"/>
      <c r="EOL74" s="135"/>
      <c r="EOM74" s="135"/>
      <c r="EON74" s="135"/>
      <c r="EOO74" s="84"/>
      <c r="EOP74" s="135"/>
      <c r="EOQ74" s="135"/>
      <c r="EOR74" s="135"/>
      <c r="EOS74" s="84"/>
      <c r="EOT74" s="135"/>
      <c r="EOU74" s="135"/>
      <c r="EOV74" s="135"/>
      <c r="EOW74" s="84"/>
      <c r="EOX74" s="135"/>
      <c r="EOY74" s="135"/>
      <c r="EOZ74" s="135"/>
      <c r="EPA74" s="84"/>
      <c r="EPB74" s="135"/>
      <c r="EPC74" s="135"/>
      <c r="EPD74" s="135"/>
      <c r="EPE74" s="84"/>
      <c r="EPF74" s="135"/>
      <c r="EPG74" s="135"/>
      <c r="EPH74" s="135"/>
      <c r="EPI74" s="84"/>
      <c r="EPJ74" s="135"/>
      <c r="EPK74" s="135"/>
      <c r="EPL74" s="135"/>
      <c r="EPM74" s="84"/>
      <c r="EPN74" s="135"/>
      <c r="EPO74" s="135"/>
      <c r="EPP74" s="135"/>
      <c r="EPQ74" s="84"/>
      <c r="EPR74" s="135"/>
      <c r="EPS74" s="135"/>
      <c r="EPT74" s="135"/>
      <c r="EPU74" s="84"/>
      <c r="EPV74" s="135"/>
      <c r="EPW74" s="135"/>
      <c r="EPX74" s="135"/>
      <c r="EPY74" s="84"/>
      <c r="EPZ74" s="135"/>
      <c r="EQA74" s="135"/>
      <c r="EQB74" s="135"/>
      <c r="EQC74" s="84"/>
      <c r="EQD74" s="135"/>
      <c r="EQE74" s="135"/>
      <c r="EQF74" s="135"/>
      <c r="EQG74" s="84"/>
      <c r="EQH74" s="135"/>
      <c r="EQI74" s="135"/>
      <c r="EQJ74" s="135"/>
      <c r="EQK74" s="84"/>
      <c r="EQL74" s="135"/>
      <c r="EQM74" s="135"/>
      <c r="EQN74" s="135"/>
      <c r="EQO74" s="84"/>
      <c r="EQP74" s="135"/>
      <c r="EQQ74" s="135"/>
      <c r="EQR74" s="135"/>
      <c r="EQS74" s="84"/>
      <c r="EQT74" s="135"/>
      <c r="EQU74" s="135"/>
      <c r="EQV74" s="135"/>
      <c r="EQW74" s="84"/>
      <c r="EQX74" s="135"/>
      <c r="EQY74" s="135"/>
      <c r="EQZ74" s="135"/>
      <c r="ERA74" s="84"/>
      <c r="ERB74" s="135"/>
      <c r="ERC74" s="135"/>
      <c r="ERD74" s="135"/>
      <c r="ERE74" s="84"/>
      <c r="ERF74" s="135"/>
      <c r="ERG74" s="135"/>
      <c r="ERH74" s="135"/>
      <c r="ERI74" s="84"/>
      <c r="ERJ74" s="135"/>
      <c r="ERK74" s="135"/>
      <c r="ERL74" s="135"/>
      <c r="ERM74" s="84"/>
      <c r="ERN74" s="135"/>
      <c r="ERO74" s="135"/>
      <c r="ERP74" s="135"/>
      <c r="ERQ74" s="84"/>
      <c r="ERR74" s="135"/>
      <c r="ERS74" s="135"/>
      <c r="ERT74" s="135"/>
      <c r="ERU74" s="84"/>
      <c r="ERV74" s="135"/>
      <c r="ERW74" s="135"/>
      <c r="ERX74" s="135"/>
      <c r="ERY74" s="84"/>
      <c r="ERZ74" s="135"/>
      <c r="ESA74" s="135"/>
      <c r="ESB74" s="135"/>
      <c r="ESC74" s="84"/>
      <c r="ESD74" s="135"/>
      <c r="ESE74" s="135"/>
      <c r="ESF74" s="135"/>
      <c r="ESG74" s="84"/>
      <c r="ESH74" s="135"/>
      <c r="ESI74" s="135"/>
      <c r="ESJ74" s="135"/>
      <c r="ESK74" s="84"/>
      <c r="ESL74" s="135"/>
      <c r="ESM74" s="135"/>
      <c r="ESN74" s="135"/>
      <c r="ESO74" s="84"/>
      <c r="ESP74" s="135"/>
      <c r="ESQ74" s="135"/>
      <c r="ESR74" s="135"/>
      <c r="ESS74" s="84"/>
      <c r="EST74" s="135"/>
      <c r="ESU74" s="135"/>
      <c r="ESV74" s="135"/>
      <c r="ESW74" s="84"/>
      <c r="ESX74" s="135"/>
      <c r="ESY74" s="135"/>
      <c r="ESZ74" s="135"/>
      <c r="ETA74" s="84"/>
      <c r="ETB74" s="135"/>
      <c r="ETC74" s="135"/>
      <c r="ETD74" s="135"/>
      <c r="ETE74" s="84"/>
      <c r="ETF74" s="135"/>
      <c r="ETG74" s="135"/>
      <c r="ETH74" s="135"/>
      <c r="ETI74" s="84"/>
      <c r="ETJ74" s="135"/>
      <c r="ETK74" s="135"/>
      <c r="ETL74" s="135"/>
      <c r="ETM74" s="84"/>
      <c r="ETN74" s="135"/>
      <c r="ETO74" s="135"/>
      <c r="ETP74" s="135"/>
      <c r="ETQ74" s="84"/>
      <c r="ETR74" s="135"/>
      <c r="ETS74" s="135"/>
      <c r="ETT74" s="135"/>
      <c r="ETU74" s="84"/>
      <c r="ETV74" s="135"/>
      <c r="ETW74" s="135"/>
      <c r="ETX74" s="135"/>
      <c r="ETY74" s="84"/>
      <c r="ETZ74" s="135"/>
      <c r="EUA74" s="135"/>
      <c r="EUB74" s="135"/>
      <c r="EUC74" s="84"/>
      <c r="EUD74" s="135"/>
      <c r="EUE74" s="135"/>
      <c r="EUF74" s="135"/>
      <c r="EUG74" s="84"/>
      <c r="EUH74" s="135"/>
      <c r="EUI74" s="135"/>
      <c r="EUJ74" s="135"/>
      <c r="EUK74" s="84"/>
      <c r="EUL74" s="135"/>
      <c r="EUM74" s="135"/>
      <c r="EUN74" s="135"/>
      <c r="EUO74" s="84"/>
      <c r="EUP74" s="135"/>
      <c r="EUQ74" s="135"/>
      <c r="EUR74" s="135"/>
      <c r="EUS74" s="84"/>
      <c r="EUT74" s="135"/>
      <c r="EUU74" s="135"/>
      <c r="EUV74" s="135"/>
      <c r="EUW74" s="84"/>
      <c r="EUX74" s="135"/>
      <c r="EUY74" s="135"/>
      <c r="EUZ74" s="135"/>
      <c r="EVA74" s="84"/>
      <c r="EVB74" s="135"/>
      <c r="EVC74" s="135"/>
      <c r="EVD74" s="135"/>
      <c r="EVE74" s="84"/>
      <c r="EVF74" s="135"/>
      <c r="EVG74" s="135"/>
      <c r="EVH74" s="135"/>
      <c r="EVI74" s="84"/>
      <c r="EVJ74" s="135"/>
      <c r="EVK74" s="135"/>
      <c r="EVL74" s="135"/>
      <c r="EVM74" s="84"/>
      <c r="EVN74" s="135"/>
      <c r="EVO74" s="135"/>
      <c r="EVP74" s="135"/>
      <c r="EVQ74" s="84"/>
      <c r="EVR74" s="135"/>
      <c r="EVS74" s="135"/>
      <c r="EVT74" s="135"/>
      <c r="EVU74" s="84"/>
      <c r="EVV74" s="135"/>
      <c r="EVW74" s="135"/>
      <c r="EVX74" s="135"/>
      <c r="EVY74" s="84"/>
      <c r="EVZ74" s="135"/>
      <c r="EWA74" s="135"/>
      <c r="EWB74" s="135"/>
      <c r="EWC74" s="84"/>
      <c r="EWD74" s="135"/>
      <c r="EWE74" s="135"/>
      <c r="EWF74" s="135"/>
      <c r="EWG74" s="84"/>
      <c r="EWH74" s="135"/>
      <c r="EWI74" s="135"/>
      <c r="EWJ74" s="135"/>
      <c r="EWK74" s="84"/>
      <c r="EWL74" s="135"/>
      <c r="EWM74" s="135"/>
      <c r="EWN74" s="135"/>
      <c r="EWO74" s="84"/>
      <c r="EWP74" s="135"/>
      <c r="EWQ74" s="135"/>
      <c r="EWR74" s="135"/>
      <c r="EWS74" s="84"/>
      <c r="EWT74" s="135"/>
      <c r="EWU74" s="135"/>
      <c r="EWV74" s="135"/>
      <c r="EWW74" s="84"/>
      <c r="EWX74" s="135"/>
      <c r="EWY74" s="135"/>
      <c r="EWZ74" s="135"/>
      <c r="EXA74" s="84"/>
      <c r="EXB74" s="135"/>
      <c r="EXC74" s="135"/>
      <c r="EXD74" s="135"/>
      <c r="EXE74" s="84"/>
      <c r="EXF74" s="135"/>
      <c r="EXG74" s="135"/>
      <c r="EXH74" s="135"/>
      <c r="EXI74" s="84"/>
      <c r="EXJ74" s="135"/>
      <c r="EXK74" s="135"/>
      <c r="EXL74" s="135"/>
      <c r="EXM74" s="84"/>
      <c r="EXN74" s="135"/>
      <c r="EXO74" s="135"/>
      <c r="EXP74" s="135"/>
      <c r="EXQ74" s="84"/>
      <c r="EXR74" s="135"/>
      <c r="EXS74" s="135"/>
      <c r="EXT74" s="135"/>
      <c r="EXU74" s="84"/>
      <c r="EXV74" s="135"/>
      <c r="EXW74" s="135"/>
      <c r="EXX74" s="135"/>
      <c r="EXY74" s="84"/>
      <c r="EXZ74" s="135"/>
      <c r="EYA74" s="135"/>
      <c r="EYB74" s="135"/>
      <c r="EYC74" s="84"/>
      <c r="EYD74" s="135"/>
      <c r="EYE74" s="135"/>
      <c r="EYF74" s="135"/>
      <c r="EYG74" s="84"/>
      <c r="EYH74" s="135"/>
      <c r="EYI74" s="135"/>
      <c r="EYJ74" s="135"/>
      <c r="EYK74" s="84"/>
      <c r="EYL74" s="135"/>
      <c r="EYM74" s="135"/>
      <c r="EYN74" s="135"/>
      <c r="EYO74" s="84"/>
      <c r="EYP74" s="135"/>
      <c r="EYQ74" s="135"/>
      <c r="EYR74" s="135"/>
      <c r="EYS74" s="84"/>
      <c r="EYT74" s="135"/>
      <c r="EYU74" s="135"/>
      <c r="EYV74" s="135"/>
      <c r="EYW74" s="84"/>
      <c r="EYX74" s="135"/>
      <c r="EYY74" s="135"/>
      <c r="EYZ74" s="135"/>
      <c r="EZA74" s="84"/>
      <c r="EZB74" s="135"/>
      <c r="EZC74" s="135"/>
      <c r="EZD74" s="135"/>
      <c r="EZE74" s="84"/>
      <c r="EZF74" s="135"/>
      <c r="EZG74" s="135"/>
      <c r="EZH74" s="135"/>
      <c r="EZI74" s="84"/>
      <c r="EZJ74" s="135"/>
      <c r="EZK74" s="135"/>
      <c r="EZL74" s="135"/>
      <c r="EZM74" s="84"/>
      <c r="EZN74" s="135"/>
      <c r="EZO74" s="135"/>
      <c r="EZP74" s="135"/>
      <c r="EZQ74" s="84"/>
      <c r="EZR74" s="135"/>
      <c r="EZS74" s="135"/>
      <c r="EZT74" s="135"/>
      <c r="EZU74" s="84"/>
      <c r="EZV74" s="135"/>
      <c r="EZW74" s="135"/>
      <c r="EZX74" s="135"/>
      <c r="EZY74" s="84"/>
      <c r="EZZ74" s="135"/>
      <c r="FAA74" s="135"/>
      <c r="FAB74" s="135"/>
      <c r="FAC74" s="84"/>
      <c r="FAD74" s="135"/>
      <c r="FAE74" s="135"/>
      <c r="FAF74" s="135"/>
      <c r="FAG74" s="84"/>
      <c r="FAH74" s="135"/>
      <c r="FAI74" s="135"/>
      <c r="FAJ74" s="135"/>
      <c r="FAK74" s="84"/>
      <c r="FAL74" s="135"/>
      <c r="FAM74" s="135"/>
      <c r="FAN74" s="135"/>
      <c r="FAO74" s="84"/>
      <c r="FAP74" s="135"/>
      <c r="FAQ74" s="135"/>
      <c r="FAR74" s="135"/>
      <c r="FAS74" s="84"/>
      <c r="FAT74" s="135"/>
      <c r="FAU74" s="135"/>
      <c r="FAV74" s="135"/>
      <c r="FAW74" s="84"/>
      <c r="FAX74" s="135"/>
      <c r="FAY74" s="135"/>
      <c r="FAZ74" s="135"/>
      <c r="FBA74" s="84"/>
      <c r="FBB74" s="135"/>
      <c r="FBC74" s="135"/>
      <c r="FBD74" s="135"/>
      <c r="FBE74" s="84"/>
      <c r="FBF74" s="135"/>
      <c r="FBG74" s="135"/>
      <c r="FBH74" s="135"/>
      <c r="FBI74" s="84"/>
      <c r="FBJ74" s="135"/>
      <c r="FBK74" s="135"/>
      <c r="FBL74" s="135"/>
      <c r="FBM74" s="84"/>
      <c r="FBN74" s="135"/>
      <c r="FBO74" s="135"/>
      <c r="FBP74" s="135"/>
      <c r="FBQ74" s="84"/>
      <c r="FBR74" s="135"/>
      <c r="FBS74" s="135"/>
      <c r="FBT74" s="135"/>
      <c r="FBU74" s="84"/>
      <c r="FBV74" s="135"/>
      <c r="FBW74" s="135"/>
      <c r="FBX74" s="135"/>
      <c r="FBY74" s="84"/>
      <c r="FBZ74" s="135"/>
      <c r="FCA74" s="135"/>
      <c r="FCB74" s="135"/>
      <c r="FCC74" s="84"/>
      <c r="FCD74" s="135"/>
      <c r="FCE74" s="135"/>
      <c r="FCF74" s="135"/>
      <c r="FCG74" s="84"/>
      <c r="FCH74" s="135"/>
      <c r="FCI74" s="135"/>
      <c r="FCJ74" s="135"/>
      <c r="FCK74" s="84"/>
      <c r="FCL74" s="135"/>
      <c r="FCM74" s="135"/>
      <c r="FCN74" s="135"/>
      <c r="FCO74" s="84"/>
      <c r="FCP74" s="135"/>
      <c r="FCQ74" s="135"/>
      <c r="FCR74" s="135"/>
      <c r="FCS74" s="84"/>
      <c r="FCT74" s="135"/>
      <c r="FCU74" s="135"/>
      <c r="FCV74" s="135"/>
      <c r="FCW74" s="84"/>
      <c r="FCX74" s="135"/>
      <c r="FCY74" s="135"/>
      <c r="FCZ74" s="135"/>
      <c r="FDA74" s="84"/>
      <c r="FDB74" s="135"/>
      <c r="FDC74" s="135"/>
      <c r="FDD74" s="135"/>
      <c r="FDE74" s="84"/>
      <c r="FDF74" s="135"/>
      <c r="FDG74" s="135"/>
      <c r="FDH74" s="135"/>
      <c r="FDI74" s="84"/>
      <c r="FDJ74" s="135"/>
      <c r="FDK74" s="135"/>
      <c r="FDL74" s="135"/>
      <c r="FDM74" s="84"/>
      <c r="FDN74" s="135"/>
      <c r="FDO74" s="135"/>
      <c r="FDP74" s="135"/>
      <c r="FDQ74" s="84"/>
      <c r="FDR74" s="135"/>
      <c r="FDS74" s="135"/>
      <c r="FDT74" s="135"/>
      <c r="FDU74" s="84"/>
      <c r="FDV74" s="135"/>
      <c r="FDW74" s="135"/>
      <c r="FDX74" s="135"/>
      <c r="FDY74" s="84"/>
      <c r="FDZ74" s="135"/>
      <c r="FEA74" s="135"/>
      <c r="FEB74" s="135"/>
      <c r="FEC74" s="84"/>
      <c r="FED74" s="135"/>
      <c r="FEE74" s="135"/>
      <c r="FEF74" s="135"/>
      <c r="FEG74" s="84"/>
      <c r="FEH74" s="135"/>
      <c r="FEI74" s="135"/>
      <c r="FEJ74" s="135"/>
      <c r="FEK74" s="84"/>
      <c r="FEL74" s="135"/>
      <c r="FEM74" s="135"/>
      <c r="FEN74" s="135"/>
      <c r="FEO74" s="84"/>
      <c r="FEP74" s="135"/>
      <c r="FEQ74" s="135"/>
      <c r="FER74" s="135"/>
      <c r="FES74" s="84"/>
      <c r="FET74" s="135"/>
      <c r="FEU74" s="135"/>
      <c r="FEV74" s="135"/>
      <c r="FEW74" s="84"/>
      <c r="FEX74" s="135"/>
      <c r="FEY74" s="135"/>
      <c r="FEZ74" s="135"/>
      <c r="FFA74" s="84"/>
      <c r="FFB74" s="135"/>
      <c r="FFC74" s="135"/>
      <c r="FFD74" s="135"/>
      <c r="FFE74" s="84"/>
      <c r="FFF74" s="135"/>
      <c r="FFG74" s="135"/>
      <c r="FFH74" s="135"/>
      <c r="FFI74" s="84"/>
      <c r="FFJ74" s="135"/>
      <c r="FFK74" s="135"/>
      <c r="FFL74" s="135"/>
      <c r="FFM74" s="84"/>
      <c r="FFN74" s="135"/>
      <c r="FFO74" s="135"/>
      <c r="FFP74" s="135"/>
      <c r="FFQ74" s="84"/>
      <c r="FFR74" s="135"/>
      <c r="FFS74" s="135"/>
      <c r="FFT74" s="135"/>
      <c r="FFU74" s="84"/>
      <c r="FFV74" s="135"/>
      <c r="FFW74" s="135"/>
      <c r="FFX74" s="135"/>
      <c r="FFY74" s="84"/>
      <c r="FFZ74" s="135"/>
      <c r="FGA74" s="135"/>
      <c r="FGB74" s="135"/>
      <c r="FGC74" s="84"/>
      <c r="FGD74" s="135"/>
      <c r="FGE74" s="135"/>
      <c r="FGF74" s="135"/>
      <c r="FGG74" s="84"/>
      <c r="FGH74" s="135"/>
      <c r="FGI74" s="135"/>
      <c r="FGJ74" s="135"/>
      <c r="FGK74" s="84"/>
      <c r="FGL74" s="135"/>
      <c r="FGM74" s="135"/>
      <c r="FGN74" s="135"/>
      <c r="FGO74" s="84"/>
      <c r="FGP74" s="135"/>
      <c r="FGQ74" s="135"/>
      <c r="FGR74" s="135"/>
      <c r="FGS74" s="84"/>
      <c r="FGT74" s="135"/>
      <c r="FGU74" s="135"/>
      <c r="FGV74" s="135"/>
      <c r="FGW74" s="84"/>
      <c r="FGX74" s="135"/>
      <c r="FGY74" s="135"/>
      <c r="FGZ74" s="135"/>
      <c r="FHA74" s="84"/>
      <c r="FHB74" s="135"/>
      <c r="FHC74" s="135"/>
      <c r="FHD74" s="135"/>
      <c r="FHE74" s="84"/>
      <c r="FHF74" s="135"/>
      <c r="FHG74" s="135"/>
      <c r="FHH74" s="135"/>
      <c r="FHI74" s="84"/>
      <c r="FHJ74" s="135"/>
      <c r="FHK74" s="135"/>
      <c r="FHL74" s="135"/>
      <c r="FHM74" s="84"/>
      <c r="FHN74" s="135"/>
      <c r="FHO74" s="135"/>
      <c r="FHP74" s="135"/>
      <c r="FHQ74" s="84"/>
      <c r="FHR74" s="135"/>
      <c r="FHS74" s="135"/>
      <c r="FHT74" s="135"/>
      <c r="FHU74" s="84"/>
      <c r="FHV74" s="135"/>
      <c r="FHW74" s="135"/>
      <c r="FHX74" s="135"/>
      <c r="FHY74" s="84"/>
      <c r="FHZ74" s="135"/>
      <c r="FIA74" s="135"/>
      <c r="FIB74" s="135"/>
      <c r="FIC74" s="84"/>
      <c r="FID74" s="135"/>
      <c r="FIE74" s="135"/>
      <c r="FIF74" s="135"/>
      <c r="FIG74" s="84"/>
      <c r="FIH74" s="135"/>
      <c r="FII74" s="135"/>
      <c r="FIJ74" s="135"/>
      <c r="FIK74" s="84"/>
      <c r="FIL74" s="135"/>
      <c r="FIM74" s="135"/>
      <c r="FIN74" s="135"/>
      <c r="FIO74" s="84"/>
      <c r="FIP74" s="135"/>
      <c r="FIQ74" s="135"/>
      <c r="FIR74" s="135"/>
      <c r="FIS74" s="84"/>
      <c r="FIT74" s="135"/>
      <c r="FIU74" s="135"/>
      <c r="FIV74" s="135"/>
      <c r="FIW74" s="84"/>
      <c r="FIX74" s="135"/>
      <c r="FIY74" s="135"/>
      <c r="FIZ74" s="135"/>
      <c r="FJA74" s="84"/>
      <c r="FJB74" s="135"/>
      <c r="FJC74" s="135"/>
      <c r="FJD74" s="135"/>
      <c r="FJE74" s="84"/>
      <c r="FJF74" s="135"/>
      <c r="FJG74" s="135"/>
      <c r="FJH74" s="135"/>
      <c r="FJI74" s="84"/>
      <c r="FJJ74" s="135"/>
      <c r="FJK74" s="135"/>
      <c r="FJL74" s="135"/>
      <c r="FJM74" s="84"/>
      <c r="FJN74" s="135"/>
      <c r="FJO74" s="135"/>
      <c r="FJP74" s="135"/>
      <c r="FJQ74" s="84"/>
      <c r="FJR74" s="135"/>
      <c r="FJS74" s="135"/>
      <c r="FJT74" s="135"/>
      <c r="FJU74" s="84"/>
      <c r="FJV74" s="135"/>
      <c r="FJW74" s="135"/>
      <c r="FJX74" s="135"/>
      <c r="FJY74" s="84"/>
      <c r="FJZ74" s="135"/>
      <c r="FKA74" s="135"/>
      <c r="FKB74" s="135"/>
      <c r="FKC74" s="84"/>
      <c r="FKD74" s="135"/>
      <c r="FKE74" s="135"/>
      <c r="FKF74" s="135"/>
      <c r="FKG74" s="84"/>
      <c r="FKH74" s="135"/>
      <c r="FKI74" s="135"/>
      <c r="FKJ74" s="135"/>
      <c r="FKK74" s="84"/>
      <c r="FKL74" s="135"/>
      <c r="FKM74" s="135"/>
      <c r="FKN74" s="135"/>
      <c r="FKO74" s="84"/>
      <c r="FKP74" s="135"/>
      <c r="FKQ74" s="135"/>
      <c r="FKR74" s="135"/>
      <c r="FKS74" s="84"/>
      <c r="FKT74" s="135"/>
      <c r="FKU74" s="135"/>
      <c r="FKV74" s="135"/>
      <c r="FKW74" s="84"/>
      <c r="FKX74" s="135"/>
      <c r="FKY74" s="135"/>
      <c r="FKZ74" s="135"/>
      <c r="FLA74" s="84"/>
      <c r="FLB74" s="135"/>
      <c r="FLC74" s="135"/>
      <c r="FLD74" s="135"/>
      <c r="FLE74" s="84"/>
      <c r="FLF74" s="135"/>
      <c r="FLG74" s="135"/>
      <c r="FLH74" s="135"/>
      <c r="FLI74" s="84"/>
      <c r="FLJ74" s="135"/>
      <c r="FLK74" s="135"/>
      <c r="FLL74" s="135"/>
      <c r="FLM74" s="84"/>
      <c r="FLN74" s="135"/>
      <c r="FLO74" s="135"/>
      <c r="FLP74" s="135"/>
      <c r="FLQ74" s="84"/>
      <c r="FLR74" s="135"/>
      <c r="FLS74" s="135"/>
      <c r="FLT74" s="135"/>
      <c r="FLU74" s="84"/>
      <c r="FLV74" s="135"/>
      <c r="FLW74" s="135"/>
      <c r="FLX74" s="135"/>
      <c r="FLY74" s="84"/>
      <c r="FLZ74" s="135"/>
      <c r="FMA74" s="135"/>
      <c r="FMB74" s="135"/>
      <c r="FMC74" s="84"/>
      <c r="FMD74" s="135"/>
      <c r="FME74" s="135"/>
      <c r="FMF74" s="135"/>
      <c r="FMG74" s="84"/>
      <c r="FMH74" s="135"/>
      <c r="FMI74" s="135"/>
      <c r="FMJ74" s="135"/>
      <c r="FMK74" s="84"/>
      <c r="FML74" s="135"/>
      <c r="FMM74" s="135"/>
      <c r="FMN74" s="135"/>
      <c r="FMO74" s="84"/>
      <c r="FMP74" s="135"/>
      <c r="FMQ74" s="135"/>
      <c r="FMR74" s="135"/>
      <c r="FMS74" s="84"/>
      <c r="FMT74" s="135"/>
      <c r="FMU74" s="135"/>
      <c r="FMV74" s="135"/>
      <c r="FMW74" s="84"/>
      <c r="FMX74" s="135"/>
      <c r="FMY74" s="135"/>
      <c r="FMZ74" s="135"/>
      <c r="FNA74" s="84"/>
      <c r="FNB74" s="135"/>
      <c r="FNC74" s="135"/>
      <c r="FND74" s="135"/>
      <c r="FNE74" s="84"/>
      <c r="FNF74" s="135"/>
      <c r="FNG74" s="135"/>
      <c r="FNH74" s="135"/>
      <c r="FNI74" s="84"/>
      <c r="FNJ74" s="135"/>
      <c r="FNK74" s="135"/>
      <c r="FNL74" s="135"/>
      <c r="FNM74" s="84"/>
      <c r="FNN74" s="135"/>
      <c r="FNO74" s="135"/>
      <c r="FNP74" s="135"/>
      <c r="FNQ74" s="84"/>
      <c r="FNR74" s="135"/>
      <c r="FNS74" s="135"/>
      <c r="FNT74" s="135"/>
      <c r="FNU74" s="84"/>
      <c r="FNV74" s="135"/>
      <c r="FNW74" s="135"/>
      <c r="FNX74" s="135"/>
      <c r="FNY74" s="84"/>
      <c r="FNZ74" s="135"/>
      <c r="FOA74" s="135"/>
      <c r="FOB74" s="135"/>
      <c r="FOC74" s="84"/>
      <c r="FOD74" s="135"/>
      <c r="FOE74" s="135"/>
      <c r="FOF74" s="135"/>
      <c r="FOG74" s="84"/>
      <c r="FOH74" s="135"/>
      <c r="FOI74" s="135"/>
      <c r="FOJ74" s="135"/>
      <c r="FOK74" s="84"/>
      <c r="FOL74" s="135"/>
      <c r="FOM74" s="135"/>
      <c r="FON74" s="135"/>
      <c r="FOO74" s="84"/>
      <c r="FOP74" s="135"/>
      <c r="FOQ74" s="135"/>
      <c r="FOR74" s="135"/>
      <c r="FOS74" s="84"/>
      <c r="FOT74" s="135"/>
      <c r="FOU74" s="135"/>
      <c r="FOV74" s="135"/>
      <c r="FOW74" s="84"/>
      <c r="FOX74" s="135"/>
      <c r="FOY74" s="135"/>
      <c r="FOZ74" s="135"/>
      <c r="FPA74" s="84"/>
      <c r="FPB74" s="135"/>
      <c r="FPC74" s="135"/>
      <c r="FPD74" s="135"/>
      <c r="FPE74" s="84"/>
      <c r="FPF74" s="135"/>
      <c r="FPG74" s="135"/>
      <c r="FPH74" s="135"/>
      <c r="FPI74" s="84"/>
      <c r="FPJ74" s="135"/>
      <c r="FPK74" s="135"/>
      <c r="FPL74" s="135"/>
      <c r="FPM74" s="84"/>
      <c r="FPN74" s="135"/>
      <c r="FPO74" s="135"/>
      <c r="FPP74" s="135"/>
      <c r="FPQ74" s="84"/>
      <c r="FPR74" s="135"/>
      <c r="FPS74" s="135"/>
      <c r="FPT74" s="135"/>
      <c r="FPU74" s="84"/>
      <c r="FPV74" s="135"/>
      <c r="FPW74" s="135"/>
      <c r="FPX74" s="135"/>
      <c r="FPY74" s="84"/>
      <c r="FPZ74" s="135"/>
      <c r="FQA74" s="135"/>
      <c r="FQB74" s="135"/>
      <c r="FQC74" s="84"/>
      <c r="FQD74" s="135"/>
      <c r="FQE74" s="135"/>
      <c r="FQF74" s="135"/>
      <c r="FQG74" s="84"/>
      <c r="FQH74" s="135"/>
      <c r="FQI74" s="135"/>
      <c r="FQJ74" s="135"/>
      <c r="FQK74" s="84"/>
      <c r="FQL74" s="135"/>
      <c r="FQM74" s="135"/>
      <c r="FQN74" s="135"/>
      <c r="FQO74" s="84"/>
      <c r="FQP74" s="135"/>
      <c r="FQQ74" s="135"/>
      <c r="FQR74" s="135"/>
      <c r="FQS74" s="84"/>
      <c r="FQT74" s="135"/>
      <c r="FQU74" s="135"/>
      <c r="FQV74" s="135"/>
      <c r="FQW74" s="84"/>
      <c r="FQX74" s="135"/>
      <c r="FQY74" s="135"/>
      <c r="FQZ74" s="135"/>
      <c r="FRA74" s="84"/>
      <c r="FRB74" s="135"/>
      <c r="FRC74" s="135"/>
      <c r="FRD74" s="135"/>
      <c r="FRE74" s="84"/>
      <c r="FRF74" s="135"/>
      <c r="FRG74" s="135"/>
      <c r="FRH74" s="135"/>
      <c r="FRI74" s="84"/>
      <c r="FRJ74" s="135"/>
      <c r="FRK74" s="135"/>
      <c r="FRL74" s="135"/>
      <c r="FRM74" s="84"/>
      <c r="FRN74" s="135"/>
      <c r="FRO74" s="135"/>
      <c r="FRP74" s="135"/>
      <c r="FRQ74" s="84"/>
      <c r="FRR74" s="135"/>
      <c r="FRS74" s="135"/>
      <c r="FRT74" s="135"/>
      <c r="FRU74" s="84"/>
      <c r="FRV74" s="135"/>
      <c r="FRW74" s="135"/>
      <c r="FRX74" s="135"/>
      <c r="FRY74" s="84"/>
      <c r="FRZ74" s="135"/>
      <c r="FSA74" s="135"/>
      <c r="FSB74" s="135"/>
      <c r="FSC74" s="84"/>
      <c r="FSD74" s="135"/>
      <c r="FSE74" s="135"/>
      <c r="FSF74" s="135"/>
      <c r="FSG74" s="84"/>
      <c r="FSH74" s="135"/>
      <c r="FSI74" s="135"/>
      <c r="FSJ74" s="135"/>
      <c r="FSK74" s="84"/>
      <c r="FSL74" s="135"/>
      <c r="FSM74" s="135"/>
      <c r="FSN74" s="135"/>
      <c r="FSO74" s="84"/>
      <c r="FSP74" s="135"/>
      <c r="FSQ74" s="135"/>
      <c r="FSR74" s="135"/>
      <c r="FSS74" s="84"/>
      <c r="FST74" s="135"/>
      <c r="FSU74" s="135"/>
      <c r="FSV74" s="135"/>
      <c r="FSW74" s="84"/>
      <c r="FSX74" s="135"/>
      <c r="FSY74" s="135"/>
      <c r="FSZ74" s="135"/>
      <c r="FTA74" s="84"/>
      <c r="FTB74" s="135"/>
      <c r="FTC74" s="135"/>
      <c r="FTD74" s="135"/>
      <c r="FTE74" s="84"/>
      <c r="FTF74" s="135"/>
      <c r="FTG74" s="135"/>
      <c r="FTH74" s="135"/>
      <c r="FTI74" s="84"/>
      <c r="FTJ74" s="135"/>
      <c r="FTK74" s="135"/>
      <c r="FTL74" s="135"/>
      <c r="FTM74" s="84"/>
      <c r="FTN74" s="135"/>
      <c r="FTO74" s="135"/>
      <c r="FTP74" s="135"/>
      <c r="FTQ74" s="84"/>
      <c r="FTR74" s="135"/>
      <c r="FTS74" s="135"/>
      <c r="FTT74" s="135"/>
      <c r="FTU74" s="84"/>
      <c r="FTV74" s="135"/>
      <c r="FTW74" s="135"/>
      <c r="FTX74" s="135"/>
      <c r="FTY74" s="84"/>
      <c r="FTZ74" s="135"/>
      <c r="FUA74" s="135"/>
      <c r="FUB74" s="135"/>
      <c r="FUC74" s="84"/>
      <c r="FUD74" s="135"/>
      <c r="FUE74" s="135"/>
      <c r="FUF74" s="135"/>
      <c r="FUG74" s="84"/>
      <c r="FUH74" s="135"/>
      <c r="FUI74" s="135"/>
      <c r="FUJ74" s="135"/>
      <c r="FUK74" s="84"/>
      <c r="FUL74" s="135"/>
      <c r="FUM74" s="135"/>
      <c r="FUN74" s="135"/>
      <c r="FUO74" s="84"/>
      <c r="FUP74" s="135"/>
      <c r="FUQ74" s="135"/>
      <c r="FUR74" s="135"/>
      <c r="FUS74" s="84"/>
      <c r="FUT74" s="135"/>
      <c r="FUU74" s="135"/>
      <c r="FUV74" s="135"/>
      <c r="FUW74" s="84"/>
      <c r="FUX74" s="135"/>
      <c r="FUY74" s="135"/>
      <c r="FUZ74" s="135"/>
      <c r="FVA74" s="84"/>
      <c r="FVB74" s="135"/>
      <c r="FVC74" s="135"/>
      <c r="FVD74" s="135"/>
      <c r="FVE74" s="84"/>
      <c r="FVF74" s="135"/>
      <c r="FVG74" s="135"/>
      <c r="FVH74" s="135"/>
      <c r="FVI74" s="84"/>
      <c r="FVJ74" s="135"/>
      <c r="FVK74" s="135"/>
      <c r="FVL74" s="135"/>
      <c r="FVM74" s="84"/>
      <c r="FVN74" s="135"/>
      <c r="FVO74" s="135"/>
      <c r="FVP74" s="135"/>
      <c r="FVQ74" s="84"/>
      <c r="FVR74" s="135"/>
      <c r="FVS74" s="135"/>
      <c r="FVT74" s="135"/>
      <c r="FVU74" s="84"/>
      <c r="FVV74" s="135"/>
      <c r="FVW74" s="135"/>
      <c r="FVX74" s="135"/>
      <c r="FVY74" s="84"/>
      <c r="FVZ74" s="135"/>
      <c r="FWA74" s="135"/>
      <c r="FWB74" s="135"/>
      <c r="FWC74" s="84"/>
      <c r="FWD74" s="135"/>
      <c r="FWE74" s="135"/>
      <c r="FWF74" s="135"/>
      <c r="FWG74" s="84"/>
      <c r="FWH74" s="135"/>
      <c r="FWI74" s="135"/>
      <c r="FWJ74" s="135"/>
      <c r="FWK74" s="84"/>
      <c r="FWL74" s="135"/>
      <c r="FWM74" s="135"/>
      <c r="FWN74" s="135"/>
      <c r="FWO74" s="84"/>
      <c r="FWP74" s="135"/>
      <c r="FWQ74" s="135"/>
      <c r="FWR74" s="135"/>
      <c r="FWS74" s="84"/>
      <c r="FWT74" s="135"/>
      <c r="FWU74" s="135"/>
      <c r="FWV74" s="135"/>
      <c r="FWW74" s="84"/>
      <c r="FWX74" s="135"/>
      <c r="FWY74" s="135"/>
      <c r="FWZ74" s="135"/>
      <c r="FXA74" s="84"/>
      <c r="FXB74" s="135"/>
      <c r="FXC74" s="135"/>
      <c r="FXD74" s="135"/>
      <c r="FXE74" s="84"/>
      <c r="FXF74" s="135"/>
      <c r="FXG74" s="135"/>
      <c r="FXH74" s="135"/>
      <c r="FXI74" s="84"/>
      <c r="FXJ74" s="135"/>
      <c r="FXK74" s="135"/>
      <c r="FXL74" s="135"/>
      <c r="FXM74" s="84"/>
      <c r="FXN74" s="135"/>
      <c r="FXO74" s="135"/>
      <c r="FXP74" s="135"/>
      <c r="FXQ74" s="84"/>
      <c r="FXR74" s="135"/>
      <c r="FXS74" s="135"/>
      <c r="FXT74" s="135"/>
      <c r="FXU74" s="84"/>
      <c r="FXV74" s="135"/>
      <c r="FXW74" s="135"/>
      <c r="FXX74" s="135"/>
      <c r="FXY74" s="84"/>
      <c r="FXZ74" s="135"/>
      <c r="FYA74" s="135"/>
      <c r="FYB74" s="135"/>
      <c r="FYC74" s="84"/>
      <c r="FYD74" s="135"/>
      <c r="FYE74" s="135"/>
      <c r="FYF74" s="135"/>
      <c r="FYG74" s="84"/>
      <c r="FYH74" s="135"/>
      <c r="FYI74" s="135"/>
      <c r="FYJ74" s="135"/>
      <c r="FYK74" s="84"/>
      <c r="FYL74" s="135"/>
      <c r="FYM74" s="135"/>
      <c r="FYN74" s="135"/>
      <c r="FYO74" s="84"/>
      <c r="FYP74" s="135"/>
      <c r="FYQ74" s="135"/>
      <c r="FYR74" s="135"/>
      <c r="FYS74" s="84"/>
      <c r="FYT74" s="135"/>
      <c r="FYU74" s="135"/>
      <c r="FYV74" s="135"/>
      <c r="FYW74" s="84"/>
      <c r="FYX74" s="135"/>
      <c r="FYY74" s="135"/>
      <c r="FYZ74" s="135"/>
      <c r="FZA74" s="84"/>
      <c r="FZB74" s="135"/>
      <c r="FZC74" s="135"/>
      <c r="FZD74" s="135"/>
      <c r="FZE74" s="84"/>
      <c r="FZF74" s="135"/>
      <c r="FZG74" s="135"/>
      <c r="FZH74" s="135"/>
      <c r="FZI74" s="84"/>
      <c r="FZJ74" s="135"/>
      <c r="FZK74" s="135"/>
      <c r="FZL74" s="135"/>
      <c r="FZM74" s="84"/>
      <c r="FZN74" s="135"/>
      <c r="FZO74" s="135"/>
      <c r="FZP74" s="135"/>
      <c r="FZQ74" s="84"/>
      <c r="FZR74" s="135"/>
      <c r="FZS74" s="135"/>
      <c r="FZT74" s="135"/>
      <c r="FZU74" s="84"/>
      <c r="FZV74" s="135"/>
      <c r="FZW74" s="135"/>
      <c r="FZX74" s="135"/>
      <c r="FZY74" s="84"/>
      <c r="FZZ74" s="135"/>
      <c r="GAA74" s="135"/>
      <c r="GAB74" s="135"/>
      <c r="GAC74" s="84"/>
      <c r="GAD74" s="135"/>
      <c r="GAE74" s="135"/>
      <c r="GAF74" s="135"/>
      <c r="GAG74" s="84"/>
      <c r="GAH74" s="135"/>
      <c r="GAI74" s="135"/>
      <c r="GAJ74" s="135"/>
      <c r="GAK74" s="84"/>
      <c r="GAL74" s="135"/>
      <c r="GAM74" s="135"/>
      <c r="GAN74" s="135"/>
      <c r="GAO74" s="84"/>
      <c r="GAP74" s="135"/>
      <c r="GAQ74" s="135"/>
      <c r="GAR74" s="135"/>
      <c r="GAS74" s="84"/>
      <c r="GAT74" s="135"/>
      <c r="GAU74" s="135"/>
      <c r="GAV74" s="135"/>
      <c r="GAW74" s="84"/>
      <c r="GAX74" s="135"/>
      <c r="GAY74" s="135"/>
      <c r="GAZ74" s="135"/>
      <c r="GBA74" s="84"/>
      <c r="GBB74" s="135"/>
      <c r="GBC74" s="135"/>
      <c r="GBD74" s="135"/>
      <c r="GBE74" s="84"/>
      <c r="GBF74" s="135"/>
      <c r="GBG74" s="135"/>
      <c r="GBH74" s="135"/>
      <c r="GBI74" s="84"/>
      <c r="GBJ74" s="135"/>
      <c r="GBK74" s="135"/>
      <c r="GBL74" s="135"/>
      <c r="GBM74" s="84"/>
      <c r="GBN74" s="135"/>
      <c r="GBO74" s="135"/>
      <c r="GBP74" s="135"/>
      <c r="GBQ74" s="84"/>
      <c r="GBR74" s="135"/>
      <c r="GBS74" s="135"/>
      <c r="GBT74" s="135"/>
      <c r="GBU74" s="84"/>
      <c r="GBV74" s="135"/>
      <c r="GBW74" s="135"/>
      <c r="GBX74" s="135"/>
      <c r="GBY74" s="84"/>
      <c r="GBZ74" s="135"/>
      <c r="GCA74" s="135"/>
      <c r="GCB74" s="135"/>
      <c r="GCC74" s="84"/>
      <c r="GCD74" s="135"/>
      <c r="GCE74" s="135"/>
      <c r="GCF74" s="135"/>
      <c r="GCG74" s="84"/>
      <c r="GCH74" s="135"/>
      <c r="GCI74" s="135"/>
      <c r="GCJ74" s="135"/>
      <c r="GCK74" s="84"/>
      <c r="GCL74" s="135"/>
      <c r="GCM74" s="135"/>
      <c r="GCN74" s="135"/>
      <c r="GCO74" s="84"/>
      <c r="GCP74" s="135"/>
      <c r="GCQ74" s="135"/>
      <c r="GCR74" s="135"/>
      <c r="GCS74" s="84"/>
      <c r="GCT74" s="135"/>
      <c r="GCU74" s="135"/>
      <c r="GCV74" s="135"/>
      <c r="GCW74" s="84"/>
      <c r="GCX74" s="135"/>
      <c r="GCY74" s="135"/>
      <c r="GCZ74" s="135"/>
      <c r="GDA74" s="84"/>
      <c r="GDB74" s="135"/>
      <c r="GDC74" s="135"/>
      <c r="GDD74" s="135"/>
      <c r="GDE74" s="84"/>
      <c r="GDF74" s="135"/>
      <c r="GDG74" s="135"/>
      <c r="GDH74" s="135"/>
      <c r="GDI74" s="84"/>
      <c r="GDJ74" s="135"/>
      <c r="GDK74" s="135"/>
      <c r="GDL74" s="135"/>
      <c r="GDM74" s="84"/>
      <c r="GDN74" s="135"/>
      <c r="GDO74" s="135"/>
      <c r="GDP74" s="135"/>
      <c r="GDQ74" s="84"/>
      <c r="GDR74" s="135"/>
      <c r="GDS74" s="135"/>
      <c r="GDT74" s="135"/>
      <c r="GDU74" s="84"/>
      <c r="GDV74" s="135"/>
      <c r="GDW74" s="135"/>
      <c r="GDX74" s="135"/>
      <c r="GDY74" s="84"/>
      <c r="GDZ74" s="135"/>
      <c r="GEA74" s="135"/>
      <c r="GEB74" s="135"/>
      <c r="GEC74" s="84"/>
      <c r="GED74" s="135"/>
      <c r="GEE74" s="135"/>
      <c r="GEF74" s="135"/>
      <c r="GEG74" s="84"/>
      <c r="GEH74" s="135"/>
      <c r="GEI74" s="135"/>
      <c r="GEJ74" s="135"/>
      <c r="GEK74" s="84"/>
      <c r="GEL74" s="135"/>
      <c r="GEM74" s="135"/>
      <c r="GEN74" s="135"/>
      <c r="GEO74" s="84"/>
      <c r="GEP74" s="135"/>
      <c r="GEQ74" s="135"/>
      <c r="GER74" s="135"/>
      <c r="GES74" s="84"/>
      <c r="GET74" s="135"/>
      <c r="GEU74" s="135"/>
      <c r="GEV74" s="135"/>
      <c r="GEW74" s="84"/>
      <c r="GEX74" s="135"/>
      <c r="GEY74" s="135"/>
      <c r="GEZ74" s="135"/>
      <c r="GFA74" s="84"/>
      <c r="GFB74" s="135"/>
      <c r="GFC74" s="135"/>
      <c r="GFD74" s="135"/>
      <c r="GFE74" s="84"/>
      <c r="GFF74" s="135"/>
      <c r="GFG74" s="135"/>
      <c r="GFH74" s="135"/>
      <c r="GFI74" s="84"/>
      <c r="GFJ74" s="135"/>
      <c r="GFK74" s="135"/>
      <c r="GFL74" s="135"/>
      <c r="GFM74" s="84"/>
      <c r="GFN74" s="135"/>
      <c r="GFO74" s="135"/>
      <c r="GFP74" s="135"/>
      <c r="GFQ74" s="84"/>
      <c r="GFR74" s="135"/>
      <c r="GFS74" s="135"/>
      <c r="GFT74" s="135"/>
      <c r="GFU74" s="84"/>
      <c r="GFV74" s="135"/>
      <c r="GFW74" s="135"/>
      <c r="GFX74" s="135"/>
      <c r="GFY74" s="84"/>
      <c r="GFZ74" s="135"/>
      <c r="GGA74" s="135"/>
      <c r="GGB74" s="135"/>
      <c r="GGC74" s="84"/>
      <c r="GGD74" s="135"/>
      <c r="GGE74" s="135"/>
      <c r="GGF74" s="135"/>
      <c r="GGG74" s="84"/>
      <c r="GGH74" s="135"/>
      <c r="GGI74" s="135"/>
      <c r="GGJ74" s="135"/>
      <c r="GGK74" s="84"/>
      <c r="GGL74" s="135"/>
      <c r="GGM74" s="135"/>
      <c r="GGN74" s="135"/>
      <c r="GGO74" s="84"/>
      <c r="GGP74" s="135"/>
      <c r="GGQ74" s="135"/>
      <c r="GGR74" s="135"/>
      <c r="GGS74" s="84"/>
      <c r="GGT74" s="135"/>
      <c r="GGU74" s="135"/>
      <c r="GGV74" s="135"/>
      <c r="GGW74" s="84"/>
      <c r="GGX74" s="135"/>
      <c r="GGY74" s="135"/>
      <c r="GGZ74" s="135"/>
      <c r="GHA74" s="84"/>
      <c r="GHB74" s="135"/>
      <c r="GHC74" s="135"/>
      <c r="GHD74" s="135"/>
      <c r="GHE74" s="84"/>
      <c r="GHF74" s="135"/>
      <c r="GHG74" s="135"/>
      <c r="GHH74" s="135"/>
      <c r="GHI74" s="84"/>
      <c r="GHJ74" s="135"/>
      <c r="GHK74" s="135"/>
      <c r="GHL74" s="135"/>
      <c r="GHM74" s="84"/>
      <c r="GHN74" s="135"/>
      <c r="GHO74" s="135"/>
      <c r="GHP74" s="135"/>
      <c r="GHQ74" s="84"/>
      <c r="GHR74" s="135"/>
      <c r="GHS74" s="135"/>
      <c r="GHT74" s="135"/>
      <c r="GHU74" s="84"/>
      <c r="GHV74" s="135"/>
      <c r="GHW74" s="135"/>
      <c r="GHX74" s="135"/>
      <c r="GHY74" s="84"/>
      <c r="GHZ74" s="135"/>
      <c r="GIA74" s="135"/>
      <c r="GIB74" s="135"/>
      <c r="GIC74" s="84"/>
      <c r="GID74" s="135"/>
      <c r="GIE74" s="135"/>
      <c r="GIF74" s="135"/>
      <c r="GIG74" s="84"/>
      <c r="GIH74" s="135"/>
      <c r="GII74" s="135"/>
      <c r="GIJ74" s="135"/>
      <c r="GIK74" s="84"/>
      <c r="GIL74" s="135"/>
      <c r="GIM74" s="135"/>
      <c r="GIN74" s="135"/>
      <c r="GIO74" s="84"/>
      <c r="GIP74" s="135"/>
      <c r="GIQ74" s="135"/>
      <c r="GIR74" s="135"/>
      <c r="GIS74" s="84"/>
      <c r="GIT74" s="135"/>
      <c r="GIU74" s="135"/>
      <c r="GIV74" s="135"/>
      <c r="GIW74" s="84"/>
      <c r="GIX74" s="135"/>
      <c r="GIY74" s="135"/>
      <c r="GIZ74" s="135"/>
      <c r="GJA74" s="84"/>
      <c r="GJB74" s="135"/>
      <c r="GJC74" s="135"/>
      <c r="GJD74" s="135"/>
      <c r="GJE74" s="84"/>
      <c r="GJF74" s="135"/>
      <c r="GJG74" s="135"/>
      <c r="GJH74" s="135"/>
      <c r="GJI74" s="84"/>
      <c r="GJJ74" s="135"/>
      <c r="GJK74" s="135"/>
      <c r="GJL74" s="135"/>
      <c r="GJM74" s="84"/>
      <c r="GJN74" s="135"/>
      <c r="GJO74" s="135"/>
      <c r="GJP74" s="135"/>
      <c r="GJQ74" s="84"/>
      <c r="GJR74" s="135"/>
      <c r="GJS74" s="135"/>
      <c r="GJT74" s="135"/>
      <c r="GJU74" s="84"/>
      <c r="GJV74" s="135"/>
      <c r="GJW74" s="135"/>
      <c r="GJX74" s="135"/>
      <c r="GJY74" s="84"/>
      <c r="GJZ74" s="135"/>
      <c r="GKA74" s="135"/>
      <c r="GKB74" s="135"/>
      <c r="GKC74" s="84"/>
      <c r="GKD74" s="135"/>
      <c r="GKE74" s="135"/>
      <c r="GKF74" s="135"/>
      <c r="GKG74" s="84"/>
      <c r="GKH74" s="135"/>
      <c r="GKI74" s="135"/>
      <c r="GKJ74" s="135"/>
      <c r="GKK74" s="84"/>
      <c r="GKL74" s="135"/>
      <c r="GKM74" s="135"/>
      <c r="GKN74" s="135"/>
      <c r="GKO74" s="84"/>
      <c r="GKP74" s="135"/>
      <c r="GKQ74" s="135"/>
      <c r="GKR74" s="135"/>
      <c r="GKS74" s="84"/>
      <c r="GKT74" s="135"/>
      <c r="GKU74" s="135"/>
      <c r="GKV74" s="135"/>
      <c r="GKW74" s="84"/>
      <c r="GKX74" s="135"/>
      <c r="GKY74" s="135"/>
      <c r="GKZ74" s="135"/>
      <c r="GLA74" s="84"/>
      <c r="GLB74" s="135"/>
      <c r="GLC74" s="135"/>
      <c r="GLD74" s="135"/>
      <c r="GLE74" s="84"/>
      <c r="GLF74" s="135"/>
      <c r="GLG74" s="135"/>
      <c r="GLH74" s="135"/>
      <c r="GLI74" s="84"/>
      <c r="GLJ74" s="135"/>
      <c r="GLK74" s="135"/>
      <c r="GLL74" s="135"/>
      <c r="GLM74" s="84"/>
      <c r="GLN74" s="135"/>
      <c r="GLO74" s="135"/>
      <c r="GLP74" s="135"/>
      <c r="GLQ74" s="84"/>
      <c r="GLR74" s="135"/>
      <c r="GLS74" s="135"/>
      <c r="GLT74" s="135"/>
      <c r="GLU74" s="84"/>
      <c r="GLV74" s="135"/>
      <c r="GLW74" s="135"/>
      <c r="GLX74" s="135"/>
      <c r="GLY74" s="84"/>
      <c r="GLZ74" s="135"/>
      <c r="GMA74" s="135"/>
      <c r="GMB74" s="135"/>
      <c r="GMC74" s="84"/>
      <c r="GMD74" s="135"/>
      <c r="GME74" s="135"/>
      <c r="GMF74" s="135"/>
      <c r="GMG74" s="84"/>
      <c r="GMH74" s="135"/>
      <c r="GMI74" s="135"/>
      <c r="GMJ74" s="135"/>
      <c r="GMK74" s="84"/>
      <c r="GML74" s="135"/>
      <c r="GMM74" s="135"/>
      <c r="GMN74" s="135"/>
      <c r="GMO74" s="84"/>
      <c r="GMP74" s="135"/>
      <c r="GMQ74" s="135"/>
      <c r="GMR74" s="135"/>
      <c r="GMS74" s="84"/>
      <c r="GMT74" s="135"/>
      <c r="GMU74" s="135"/>
      <c r="GMV74" s="135"/>
      <c r="GMW74" s="84"/>
      <c r="GMX74" s="135"/>
      <c r="GMY74" s="135"/>
      <c r="GMZ74" s="135"/>
      <c r="GNA74" s="84"/>
      <c r="GNB74" s="135"/>
      <c r="GNC74" s="135"/>
      <c r="GND74" s="135"/>
      <c r="GNE74" s="84"/>
      <c r="GNF74" s="135"/>
      <c r="GNG74" s="135"/>
      <c r="GNH74" s="135"/>
      <c r="GNI74" s="84"/>
      <c r="GNJ74" s="135"/>
      <c r="GNK74" s="135"/>
      <c r="GNL74" s="135"/>
      <c r="GNM74" s="84"/>
      <c r="GNN74" s="135"/>
      <c r="GNO74" s="135"/>
      <c r="GNP74" s="135"/>
      <c r="GNQ74" s="84"/>
      <c r="GNR74" s="135"/>
      <c r="GNS74" s="135"/>
      <c r="GNT74" s="135"/>
      <c r="GNU74" s="84"/>
      <c r="GNV74" s="135"/>
      <c r="GNW74" s="135"/>
      <c r="GNX74" s="135"/>
      <c r="GNY74" s="84"/>
      <c r="GNZ74" s="135"/>
      <c r="GOA74" s="135"/>
      <c r="GOB74" s="135"/>
      <c r="GOC74" s="84"/>
      <c r="GOD74" s="135"/>
      <c r="GOE74" s="135"/>
      <c r="GOF74" s="135"/>
      <c r="GOG74" s="84"/>
      <c r="GOH74" s="135"/>
      <c r="GOI74" s="135"/>
      <c r="GOJ74" s="135"/>
      <c r="GOK74" s="84"/>
      <c r="GOL74" s="135"/>
      <c r="GOM74" s="135"/>
      <c r="GON74" s="135"/>
      <c r="GOO74" s="84"/>
      <c r="GOP74" s="135"/>
      <c r="GOQ74" s="135"/>
      <c r="GOR74" s="135"/>
      <c r="GOS74" s="84"/>
      <c r="GOT74" s="135"/>
      <c r="GOU74" s="135"/>
      <c r="GOV74" s="135"/>
      <c r="GOW74" s="84"/>
      <c r="GOX74" s="135"/>
      <c r="GOY74" s="135"/>
      <c r="GOZ74" s="135"/>
      <c r="GPA74" s="84"/>
      <c r="GPB74" s="135"/>
      <c r="GPC74" s="135"/>
      <c r="GPD74" s="135"/>
      <c r="GPE74" s="84"/>
      <c r="GPF74" s="135"/>
      <c r="GPG74" s="135"/>
      <c r="GPH74" s="135"/>
      <c r="GPI74" s="84"/>
      <c r="GPJ74" s="135"/>
      <c r="GPK74" s="135"/>
      <c r="GPL74" s="135"/>
      <c r="GPM74" s="84"/>
      <c r="GPN74" s="135"/>
      <c r="GPO74" s="135"/>
      <c r="GPP74" s="135"/>
      <c r="GPQ74" s="84"/>
      <c r="GPR74" s="135"/>
      <c r="GPS74" s="135"/>
      <c r="GPT74" s="135"/>
      <c r="GPU74" s="84"/>
      <c r="GPV74" s="135"/>
      <c r="GPW74" s="135"/>
      <c r="GPX74" s="135"/>
      <c r="GPY74" s="84"/>
      <c r="GPZ74" s="135"/>
      <c r="GQA74" s="135"/>
      <c r="GQB74" s="135"/>
      <c r="GQC74" s="84"/>
      <c r="GQD74" s="135"/>
      <c r="GQE74" s="135"/>
      <c r="GQF74" s="135"/>
      <c r="GQG74" s="84"/>
      <c r="GQH74" s="135"/>
      <c r="GQI74" s="135"/>
      <c r="GQJ74" s="135"/>
      <c r="GQK74" s="84"/>
      <c r="GQL74" s="135"/>
      <c r="GQM74" s="135"/>
      <c r="GQN74" s="135"/>
      <c r="GQO74" s="84"/>
      <c r="GQP74" s="135"/>
      <c r="GQQ74" s="135"/>
      <c r="GQR74" s="135"/>
      <c r="GQS74" s="84"/>
      <c r="GQT74" s="135"/>
      <c r="GQU74" s="135"/>
      <c r="GQV74" s="135"/>
      <c r="GQW74" s="84"/>
      <c r="GQX74" s="135"/>
      <c r="GQY74" s="135"/>
      <c r="GQZ74" s="135"/>
      <c r="GRA74" s="84"/>
      <c r="GRB74" s="135"/>
      <c r="GRC74" s="135"/>
      <c r="GRD74" s="135"/>
      <c r="GRE74" s="84"/>
      <c r="GRF74" s="135"/>
      <c r="GRG74" s="135"/>
      <c r="GRH74" s="135"/>
      <c r="GRI74" s="84"/>
      <c r="GRJ74" s="135"/>
      <c r="GRK74" s="135"/>
      <c r="GRL74" s="135"/>
      <c r="GRM74" s="84"/>
      <c r="GRN74" s="135"/>
      <c r="GRO74" s="135"/>
      <c r="GRP74" s="135"/>
      <c r="GRQ74" s="84"/>
      <c r="GRR74" s="135"/>
      <c r="GRS74" s="135"/>
      <c r="GRT74" s="135"/>
      <c r="GRU74" s="84"/>
      <c r="GRV74" s="135"/>
      <c r="GRW74" s="135"/>
      <c r="GRX74" s="135"/>
      <c r="GRY74" s="84"/>
      <c r="GRZ74" s="135"/>
      <c r="GSA74" s="135"/>
      <c r="GSB74" s="135"/>
      <c r="GSC74" s="84"/>
      <c r="GSD74" s="135"/>
      <c r="GSE74" s="135"/>
      <c r="GSF74" s="135"/>
      <c r="GSG74" s="84"/>
      <c r="GSH74" s="135"/>
      <c r="GSI74" s="135"/>
      <c r="GSJ74" s="135"/>
      <c r="GSK74" s="84"/>
      <c r="GSL74" s="135"/>
      <c r="GSM74" s="135"/>
      <c r="GSN74" s="135"/>
      <c r="GSO74" s="84"/>
      <c r="GSP74" s="135"/>
      <c r="GSQ74" s="135"/>
      <c r="GSR74" s="135"/>
      <c r="GSS74" s="84"/>
      <c r="GST74" s="135"/>
      <c r="GSU74" s="135"/>
      <c r="GSV74" s="135"/>
      <c r="GSW74" s="84"/>
      <c r="GSX74" s="135"/>
      <c r="GSY74" s="135"/>
      <c r="GSZ74" s="135"/>
      <c r="GTA74" s="84"/>
      <c r="GTB74" s="135"/>
      <c r="GTC74" s="135"/>
      <c r="GTD74" s="135"/>
      <c r="GTE74" s="84"/>
      <c r="GTF74" s="135"/>
      <c r="GTG74" s="135"/>
      <c r="GTH74" s="135"/>
      <c r="GTI74" s="84"/>
      <c r="GTJ74" s="135"/>
      <c r="GTK74" s="135"/>
      <c r="GTL74" s="135"/>
      <c r="GTM74" s="84"/>
      <c r="GTN74" s="135"/>
      <c r="GTO74" s="135"/>
      <c r="GTP74" s="135"/>
      <c r="GTQ74" s="84"/>
      <c r="GTR74" s="135"/>
      <c r="GTS74" s="135"/>
      <c r="GTT74" s="135"/>
      <c r="GTU74" s="84"/>
      <c r="GTV74" s="135"/>
      <c r="GTW74" s="135"/>
      <c r="GTX74" s="135"/>
      <c r="GTY74" s="84"/>
      <c r="GTZ74" s="135"/>
      <c r="GUA74" s="135"/>
      <c r="GUB74" s="135"/>
      <c r="GUC74" s="84"/>
      <c r="GUD74" s="135"/>
      <c r="GUE74" s="135"/>
      <c r="GUF74" s="135"/>
      <c r="GUG74" s="84"/>
      <c r="GUH74" s="135"/>
      <c r="GUI74" s="135"/>
      <c r="GUJ74" s="135"/>
      <c r="GUK74" s="84"/>
      <c r="GUL74" s="135"/>
      <c r="GUM74" s="135"/>
      <c r="GUN74" s="135"/>
      <c r="GUO74" s="84"/>
      <c r="GUP74" s="135"/>
      <c r="GUQ74" s="135"/>
      <c r="GUR74" s="135"/>
      <c r="GUS74" s="84"/>
      <c r="GUT74" s="135"/>
      <c r="GUU74" s="135"/>
      <c r="GUV74" s="135"/>
      <c r="GUW74" s="84"/>
      <c r="GUX74" s="135"/>
      <c r="GUY74" s="135"/>
      <c r="GUZ74" s="135"/>
      <c r="GVA74" s="84"/>
      <c r="GVB74" s="135"/>
      <c r="GVC74" s="135"/>
      <c r="GVD74" s="135"/>
      <c r="GVE74" s="84"/>
      <c r="GVF74" s="135"/>
      <c r="GVG74" s="135"/>
      <c r="GVH74" s="135"/>
      <c r="GVI74" s="84"/>
      <c r="GVJ74" s="135"/>
      <c r="GVK74" s="135"/>
      <c r="GVL74" s="135"/>
      <c r="GVM74" s="84"/>
      <c r="GVN74" s="135"/>
      <c r="GVO74" s="135"/>
      <c r="GVP74" s="135"/>
      <c r="GVQ74" s="84"/>
      <c r="GVR74" s="135"/>
      <c r="GVS74" s="135"/>
      <c r="GVT74" s="135"/>
      <c r="GVU74" s="84"/>
      <c r="GVV74" s="135"/>
      <c r="GVW74" s="135"/>
      <c r="GVX74" s="135"/>
      <c r="GVY74" s="84"/>
      <c r="GVZ74" s="135"/>
      <c r="GWA74" s="135"/>
      <c r="GWB74" s="135"/>
      <c r="GWC74" s="84"/>
      <c r="GWD74" s="135"/>
      <c r="GWE74" s="135"/>
      <c r="GWF74" s="135"/>
      <c r="GWG74" s="84"/>
      <c r="GWH74" s="135"/>
      <c r="GWI74" s="135"/>
      <c r="GWJ74" s="135"/>
      <c r="GWK74" s="84"/>
      <c r="GWL74" s="135"/>
      <c r="GWM74" s="135"/>
      <c r="GWN74" s="135"/>
      <c r="GWO74" s="84"/>
      <c r="GWP74" s="135"/>
      <c r="GWQ74" s="135"/>
      <c r="GWR74" s="135"/>
      <c r="GWS74" s="84"/>
      <c r="GWT74" s="135"/>
      <c r="GWU74" s="135"/>
      <c r="GWV74" s="135"/>
      <c r="GWW74" s="84"/>
      <c r="GWX74" s="135"/>
      <c r="GWY74" s="135"/>
      <c r="GWZ74" s="135"/>
      <c r="GXA74" s="84"/>
      <c r="GXB74" s="135"/>
      <c r="GXC74" s="135"/>
      <c r="GXD74" s="135"/>
      <c r="GXE74" s="84"/>
      <c r="GXF74" s="135"/>
      <c r="GXG74" s="135"/>
      <c r="GXH74" s="135"/>
      <c r="GXI74" s="84"/>
      <c r="GXJ74" s="135"/>
      <c r="GXK74" s="135"/>
      <c r="GXL74" s="135"/>
      <c r="GXM74" s="84"/>
      <c r="GXN74" s="135"/>
      <c r="GXO74" s="135"/>
      <c r="GXP74" s="135"/>
      <c r="GXQ74" s="84"/>
      <c r="GXR74" s="135"/>
      <c r="GXS74" s="135"/>
      <c r="GXT74" s="135"/>
      <c r="GXU74" s="84"/>
      <c r="GXV74" s="135"/>
      <c r="GXW74" s="135"/>
      <c r="GXX74" s="135"/>
      <c r="GXY74" s="84"/>
      <c r="GXZ74" s="135"/>
      <c r="GYA74" s="135"/>
      <c r="GYB74" s="135"/>
      <c r="GYC74" s="84"/>
      <c r="GYD74" s="135"/>
      <c r="GYE74" s="135"/>
      <c r="GYF74" s="135"/>
      <c r="GYG74" s="84"/>
      <c r="GYH74" s="135"/>
      <c r="GYI74" s="135"/>
      <c r="GYJ74" s="135"/>
      <c r="GYK74" s="84"/>
      <c r="GYL74" s="135"/>
      <c r="GYM74" s="135"/>
      <c r="GYN74" s="135"/>
      <c r="GYO74" s="84"/>
      <c r="GYP74" s="135"/>
      <c r="GYQ74" s="135"/>
      <c r="GYR74" s="135"/>
      <c r="GYS74" s="84"/>
      <c r="GYT74" s="135"/>
      <c r="GYU74" s="135"/>
      <c r="GYV74" s="135"/>
      <c r="GYW74" s="84"/>
      <c r="GYX74" s="135"/>
      <c r="GYY74" s="135"/>
      <c r="GYZ74" s="135"/>
      <c r="GZA74" s="84"/>
      <c r="GZB74" s="135"/>
      <c r="GZC74" s="135"/>
      <c r="GZD74" s="135"/>
      <c r="GZE74" s="84"/>
      <c r="GZF74" s="135"/>
      <c r="GZG74" s="135"/>
      <c r="GZH74" s="135"/>
      <c r="GZI74" s="84"/>
      <c r="GZJ74" s="135"/>
      <c r="GZK74" s="135"/>
      <c r="GZL74" s="135"/>
      <c r="GZM74" s="84"/>
      <c r="GZN74" s="135"/>
      <c r="GZO74" s="135"/>
      <c r="GZP74" s="135"/>
      <c r="GZQ74" s="84"/>
      <c r="GZR74" s="135"/>
      <c r="GZS74" s="135"/>
      <c r="GZT74" s="135"/>
      <c r="GZU74" s="84"/>
      <c r="GZV74" s="135"/>
      <c r="GZW74" s="135"/>
      <c r="GZX74" s="135"/>
      <c r="GZY74" s="84"/>
      <c r="GZZ74" s="135"/>
      <c r="HAA74" s="135"/>
      <c r="HAB74" s="135"/>
      <c r="HAC74" s="84"/>
      <c r="HAD74" s="135"/>
      <c r="HAE74" s="135"/>
      <c r="HAF74" s="135"/>
      <c r="HAG74" s="84"/>
      <c r="HAH74" s="135"/>
      <c r="HAI74" s="135"/>
      <c r="HAJ74" s="135"/>
      <c r="HAK74" s="84"/>
      <c r="HAL74" s="135"/>
      <c r="HAM74" s="135"/>
      <c r="HAN74" s="135"/>
      <c r="HAO74" s="84"/>
      <c r="HAP74" s="135"/>
      <c r="HAQ74" s="135"/>
      <c r="HAR74" s="135"/>
      <c r="HAS74" s="84"/>
      <c r="HAT74" s="135"/>
      <c r="HAU74" s="135"/>
      <c r="HAV74" s="135"/>
      <c r="HAW74" s="84"/>
      <c r="HAX74" s="135"/>
      <c r="HAY74" s="135"/>
      <c r="HAZ74" s="135"/>
      <c r="HBA74" s="84"/>
      <c r="HBB74" s="135"/>
      <c r="HBC74" s="135"/>
      <c r="HBD74" s="135"/>
      <c r="HBE74" s="84"/>
      <c r="HBF74" s="135"/>
      <c r="HBG74" s="135"/>
      <c r="HBH74" s="135"/>
      <c r="HBI74" s="84"/>
      <c r="HBJ74" s="135"/>
      <c r="HBK74" s="135"/>
      <c r="HBL74" s="135"/>
      <c r="HBM74" s="84"/>
      <c r="HBN74" s="135"/>
      <c r="HBO74" s="135"/>
      <c r="HBP74" s="135"/>
      <c r="HBQ74" s="84"/>
      <c r="HBR74" s="135"/>
      <c r="HBS74" s="135"/>
      <c r="HBT74" s="135"/>
      <c r="HBU74" s="84"/>
      <c r="HBV74" s="135"/>
      <c r="HBW74" s="135"/>
      <c r="HBX74" s="135"/>
      <c r="HBY74" s="84"/>
      <c r="HBZ74" s="135"/>
      <c r="HCA74" s="135"/>
      <c r="HCB74" s="135"/>
      <c r="HCC74" s="84"/>
      <c r="HCD74" s="135"/>
      <c r="HCE74" s="135"/>
      <c r="HCF74" s="135"/>
      <c r="HCG74" s="84"/>
      <c r="HCH74" s="135"/>
      <c r="HCI74" s="135"/>
      <c r="HCJ74" s="135"/>
      <c r="HCK74" s="84"/>
      <c r="HCL74" s="135"/>
      <c r="HCM74" s="135"/>
      <c r="HCN74" s="135"/>
      <c r="HCO74" s="84"/>
      <c r="HCP74" s="135"/>
      <c r="HCQ74" s="135"/>
      <c r="HCR74" s="135"/>
      <c r="HCS74" s="84"/>
      <c r="HCT74" s="135"/>
      <c r="HCU74" s="135"/>
      <c r="HCV74" s="135"/>
      <c r="HCW74" s="84"/>
      <c r="HCX74" s="135"/>
      <c r="HCY74" s="135"/>
      <c r="HCZ74" s="135"/>
      <c r="HDA74" s="84"/>
      <c r="HDB74" s="135"/>
      <c r="HDC74" s="135"/>
      <c r="HDD74" s="135"/>
      <c r="HDE74" s="84"/>
      <c r="HDF74" s="135"/>
      <c r="HDG74" s="135"/>
      <c r="HDH74" s="135"/>
      <c r="HDI74" s="84"/>
      <c r="HDJ74" s="135"/>
      <c r="HDK74" s="135"/>
      <c r="HDL74" s="135"/>
      <c r="HDM74" s="84"/>
      <c r="HDN74" s="135"/>
      <c r="HDO74" s="135"/>
      <c r="HDP74" s="135"/>
      <c r="HDQ74" s="84"/>
      <c r="HDR74" s="135"/>
      <c r="HDS74" s="135"/>
      <c r="HDT74" s="135"/>
      <c r="HDU74" s="84"/>
      <c r="HDV74" s="135"/>
      <c r="HDW74" s="135"/>
      <c r="HDX74" s="135"/>
      <c r="HDY74" s="84"/>
      <c r="HDZ74" s="135"/>
      <c r="HEA74" s="135"/>
      <c r="HEB74" s="135"/>
      <c r="HEC74" s="84"/>
      <c r="HED74" s="135"/>
      <c r="HEE74" s="135"/>
      <c r="HEF74" s="135"/>
      <c r="HEG74" s="84"/>
      <c r="HEH74" s="135"/>
      <c r="HEI74" s="135"/>
      <c r="HEJ74" s="135"/>
      <c r="HEK74" s="84"/>
      <c r="HEL74" s="135"/>
      <c r="HEM74" s="135"/>
      <c r="HEN74" s="135"/>
      <c r="HEO74" s="84"/>
      <c r="HEP74" s="135"/>
      <c r="HEQ74" s="135"/>
      <c r="HER74" s="135"/>
      <c r="HES74" s="84"/>
      <c r="HET74" s="135"/>
      <c r="HEU74" s="135"/>
      <c r="HEV74" s="135"/>
      <c r="HEW74" s="84"/>
      <c r="HEX74" s="135"/>
      <c r="HEY74" s="135"/>
      <c r="HEZ74" s="135"/>
      <c r="HFA74" s="84"/>
      <c r="HFB74" s="135"/>
      <c r="HFC74" s="135"/>
      <c r="HFD74" s="135"/>
      <c r="HFE74" s="84"/>
      <c r="HFF74" s="135"/>
      <c r="HFG74" s="135"/>
      <c r="HFH74" s="135"/>
      <c r="HFI74" s="84"/>
      <c r="HFJ74" s="135"/>
      <c r="HFK74" s="135"/>
      <c r="HFL74" s="135"/>
      <c r="HFM74" s="84"/>
      <c r="HFN74" s="135"/>
      <c r="HFO74" s="135"/>
      <c r="HFP74" s="135"/>
      <c r="HFQ74" s="84"/>
      <c r="HFR74" s="135"/>
      <c r="HFS74" s="135"/>
      <c r="HFT74" s="135"/>
      <c r="HFU74" s="84"/>
      <c r="HFV74" s="135"/>
      <c r="HFW74" s="135"/>
      <c r="HFX74" s="135"/>
      <c r="HFY74" s="84"/>
      <c r="HFZ74" s="135"/>
      <c r="HGA74" s="135"/>
      <c r="HGB74" s="135"/>
      <c r="HGC74" s="84"/>
      <c r="HGD74" s="135"/>
      <c r="HGE74" s="135"/>
      <c r="HGF74" s="135"/>
      <c r="HGG74" s="84"/>
      <c r="HGH74" s="135"/>
      <c r="HGI74" s="135"/>
      <c r="HGJ74" s="135"/>
      <c r="HGK74" s="84"/>
      <c r="HGL74" s="135"/>
      <c r="HGM74" s="135"/>
      <c r="HGN74" s="135"/>
      <c r="HGO74" s="84"/>
      <c r="HGP74" s="135"/>
      <c r="HGQ74" s="135"/>
      <c r="HGR74" s="135"/>
      <c r="HGS74" s="84"/>
      <c r="HGT74" s="135"/>
      <c r="HGU74" s="135"/>
      <c r="HGV74" s="135"/>
      <c r="HGW74" s="84"/>
      <c r="HGX74" s="135"/>
      <c r="HGY74" s="135"/>
      <c r="HGZ74" s="135"/>
      <c r="HHA74" s="84"/>
      <c r="HHB74" s="135"/>
      <c r="HHC74" s="135"/>
      <c r="HHD74" s="135"/>
      <c r="HHE74" s="84"/>
      <c r="HHF74" s="135"/>
      <c r="HHG74" s="135"/>
      <c r="HHH74" s="135"/>
      <c r="HHI74" s="84"/>
      <c r="HHJ74" s="135"/>
      <c r="HHK74" s="135"/>
      <c r="HHL74" s="135"/>
      <c r="HHM74" s="84"/>
      <c r="HHN74" s="135"/>
      <c r="HHO74" s="135"/>
      <c r="HHP74" s="135"/>
      <c r="HHQ74" s="84"/>
      <c r="HHR74" s="135"/>
      <c r="HHS74" s="135"/>
      <c r="HHT74" s="135"/>
      <c r="HHU74" s="84"/>
      <c r="HHV74" s="135"/>
      <c r="HHW74" s="135"/>
      <c r="HHX74" s="135"/>
      <c r="HHY74" s="84"/>
      <c r="HHZ74" s="135"/>
      <c r="HIA74" s="135"/>
      <c r="HIB74" s="135"/>
      <c r="HIC74" s="84"/>
      <c r="HID74" s="135"/>
      <c r="HIE74" s="135"/>
      <c r="HIF74" s="135"/>
      <c r="HIG74" s="84"/>
      <c r="HIH74" s="135"/>
      <c r="HII74" s="135"/>
      <c r="HIJ74" s="135"/>
      <c r="HIK74" s="84"/>
      <c r="HIL74" s="135"/>
      <c r="HIM74" s="135"/>
      <c r="HIN74" s="135"/>
      <c r="HIO74" s="84"/>
      <c r="HIP74" s="135"/>
      <c r="HIQ74" s="135"/>
      <c r="HIR74" s="135"/>
      <c r="HIS74" s="84"/>
      <c r="HIT74" s="135"/>
      <c r="HIU74" s="135"/>
      <c r="HIV74" s="135"/>
      <c r="HIW74" s="84"/>
      <c r="HIX74" s="135"/>
      <c r="HIY74" s="135"/>
      <c r="HIZ74" s="135"/>
      <c r="HJA74" s="84"/>
      <c r="HJB74" s="135"/>
      <c r="HJC74" s="135"/>
      <c r="HJD74" s="135"/>
      <c r="HJE74" s="84"/>
      <c r="HJF74" s="135"/>
      <c r="HJG74" s="135"/>
      <c r="HJH74" s="135"/>
      <c r="HJI74" s="84"/>
      <c r="HJJ74" s="135"/>
      <c r="HJK74" s="135"/>
      <c r="HJL74" s="135"/>
      <c r="HJM74" s="84"/>
      <c r="HJN74" s="135"/>
      <c r="HJO74" s="135"/>
      <c r="HJP74" s="135"/>
      <c r="HJQ74" s="84"/>
      <c r="HJR74" s="135"/>
      <c r="HJS74" s="135"/>
      <c r="HJT74" s="135"/>
      <c r="HJU74" s="84"/>
      <c r="HJV74" s="135"/>
      <c r="HJW74" s="135"/>
      <c r="HJX74" s="135"/>
      <c r="HJY74" s="84"/>
      <c r="HJZ74" s="135"/>
      <c r="HKA74" s="135"/>
      <c r="HKB74" s="135"/>
      <c r="HKC74" s="84"/>
      <c r="HKD74" s="135"/>
      <c r="HKE74" s="135"/>
      <c r="HKF74" s="135"/>
      <c r="HKG74" s="84"/>
      <c r="HKH74" s="135"/>
      <c r="HKI74" s="135"/>
      <c r="HKJ74" s="135"/>
      <c r="HKK74" s="84"/>
      <c r="HKL74" s="135"/>
      <c r="HKM74" s="135"/>
      <c r="HKN74" s="135"/>
      <c r="HKO74" s="84"/>
      <c r="HKP74" s="135"/>
      <c r="HKQ74" s="135"/>
      <c r="HKR74" s="135"/>
      <c r="HKS74" s="84"/>
      <c r="HKT74" s="135"/>
      <c r="HKU74" s="135"/>
      <c r="HKV74" s="135"/>
      <c r="HKW74" s="84"/>
      <c r="HKX74" s="135"/>
      <c r="HKY74" s="135"/>
      <c r="HKZ74" s="135"/>
      <c r="HLA74" s="84"/>
      <c r="HLB74" s="135"/>
      <c r="HLC74" s="135"/>
      <c r="HLD74" s="135"/>
      <c r="HLE74" s="84"/>
      <c r="HLF74" s="135"/>
      <c r="HLG74" s="135"/>
      <c r="HLH74" s="135"/>
      <c r="HLI74" s="84"/>
      <c r="HLJ74" s="135"/>
      <c r="HLK74" s="135"/>
      <c r="HLL74" s="135"/>
      <c r="HLM74" s="84"/>
      <c r="HLN74" s="135"/>
      <c r="HLO74" s="135"/>
      <c r="HLP74" s="135"/>
      <c r="HLQ74" s="84"/>
      <c r="HLR74" s="135"/>
      <c r="HLS74" s="135"/>
      <c r="HLT74" s="135"/>
      <c r="HLU74" s="84"/>
      <c r="HLV74" s="135"/>
      <c r="HLW74" s="135"/>
      <c r="HLX74" s="135"/>
      <c r="HLY74" s="84"/>
      <c r="HLZ74" s="135"/>
      <c r="HMA74" s="135"/>
      <c r="HMB74" s="135"/>
      <c r="HMC74" s="84"/>
      <c r="HMD74" s="135"/>
      <c r="HME74" s="135"/>
      <c r="HMF74" s="135"/>
      <c r="HMG74" s="84"/>
      <c r="HMH74" s="135"/>
      <c r="HMI74" s="135"/>
      <c r="HMJ74" s="135"/>
      <c r="HMK74" s="84"/>
      <c r="HML74" s="135"/>
      <c r="HMM74" s="135"/>
      <c r="HMN74" s="135"/>
      <c r="HMO74" s="84"/>
      <c r="HMP74" s="135"/>
      <c r="HMQ74" s="135"/>
      <c r="HMR74" s="135"/>
      <c r="HMS74" s="84"/>
      <c r="HMT74" s="135"/>
      <c r="HMU74" s="135"/>
      <c r="HMV74" s="135"/>
      <c r="HMW74" s="84"/>
      <c r="HMX74" s="135"/>
      <c r="HMY74" s="135"/>
      <c r="HMZ74" s="135"/>
      <c r="HNA74" s="84"/>
      <c r="HNB74" s="135"/>
      <c r="HNC74" s="135"/>
      <c r="HND74" s="135"/>
      <c r="HNE74" s="84"/>
      <c r="HNF74" s="135"/>
      <c r="HNG74" s="135"/>
      <c r="HNH74" s="135"/>
      <c r="HNI74" s="84"/>
      <c r="HNJ74" s="135"/>
      <c r="HNK74" s="135"/>
      <c r="HNL74" s="135"/>
      <c r="HNM74" s="84"/>
      <c r="HNN74" s="135"/>
      <c r="HNO74" s="135"/>
      <c r="HNP74" s="135"/>
      <c r="HNQ74" s="84"/>
      <c r="HNR74" s="135"/>
      <c r="HNS74" s="135"/>
      <c r="HNT74" s="135"/>
      <c r="HNU74" s="84"/>
      <c r="HNV74" s="135"/>
      <c r="HNW74" s="135"/>
      <c r="HNX74" s="135"/>
      <c r="HNY74" s="84"/>
      <c r="HNZ74" s="135"/>
      <c r="HOA74" s="135"/>
      <c r="HOB74" s="135"/>
      <c r="HOC74" s="84"/>
      <c r="HOD74" s="135"/>
      <c r="HOE74" s="135"/>
      <c r="HOF74" s="135"/>
      <c r="HOG74" s="84"/>
      <c r="HOH74" s="135"/>
      <c r="HOI74" s="135"/>
      <c r="HOJ74" s="135"/>
      <c r="HOK74" s="84"/>
      <c r="HOL74" s="135"/>
      <c r="HOM74" s="135"/>
      <c r="HON74" s="135"/>
      <c r="HOO74" s="84"/>
      <c r="HOP74" s="135"/>
      <c r="HOQ74" s="135"/>
      <c r="HOR74" s="135"/>
      <c r="HOS74" s="84"/>
      <c r="HOT74" s="135"/>
      <c r="HOU74" s="135"/>
      <c r="HOV74" s="135"/>
      <c r="HOW74" s="84"/>
      <c r="HOX74" s="135"/>
      <c r="HOY74" s="135"/>
      <c r="HOZ74" s="135"/>
      <c r="HPA74" s="84"/>
      <c r="HPB74" s="135"/>
      <c r="HPC74" s="135"/>
      <c r="HPD74" s="135"/>
      <c r="HPE74" s="84"/>
      <c r="HPF74" s="135"/>
      <c r="HPG74" s="135"/>
      <c r="HPH74" s="135"/>
      <c r="HPI74" s="84"/>
      <c r="HPJ74" s="135"/>
      <c r="HPK74" s="135"/>
      <c r="HPL74" s="135"/>
      <c r="HPM74" s="84"/>
      <c r="HPN74" s="135"/>
      <c r="HPO74" s="135"/>
      <c r="HPP74" s="135"/>
      <c r="HPQ74" s="84"/>
      <c r="HPR74" s="135"/>
      <c r="HPS74" s="135"/>
      <c r="HPT74" s="135"/>
      <c r="HPU74" s="84"/>
      <c r="HPV74" s="135"/>
      <c r="HPW74" s="135"/>
      <c r="HPX74" s="135"/>
      <c r="HPY74" s="84"/>
      <c r="HPZ74" s="135"/>
      <c r="HQA74" s="135"/>
      <c r="HQB74" s="135"/>
      <c r="HQC74" s="84"/>
      <c r="HQD74" s="135"/>
      <c r="HQE74" s="135"/>
      <c r="HQF74" s="135"/>
      <c r="HQG74" s="84"/>
      <c r="HQH74" s="135"/>
      <c r="HQI74" s="135"/>
      <c r="HQJ74" s="135"/>
      <c r="HQK74" s="84"/>
      <c r="HQL74" s="135"/>
      <c r="HQM74" s="135"/>
      <c r="HQN74" s="135"/>
      <c r="HQO74" s="84"/>
      <c r="HQP74" s="135"/>
      <c r="HQQ74" s="135"/>
      <c r="HQR74" s="135"/>
      <c r="HQS74" s="84"/>
      <c r="HQT74" s="135"/>
      <c r="HQU74" s="135"/>
      <c r="HQV74" s="135"/>
      <c r="HQW74" s="84"/>
      <c r="HQX74" s="135"/>
      <c r="HQY74" s="135"/>
      <c r="HQZ74" s="135"/>
      <c r="HRA74" s="84"/>
      <c r="HRB74" s="135"/>
      <c r="HRC74" s="135"/>
      <c r="HRD74" s="135"/>
      <c r="HRE74" s="84"/>
      <c r="HRF74" s="135"/>
      <c r="HRG74" s="135"/>
      <c r="HRH74" s="135"/>
      <c r="HRI74" s="84"/>
      <c r="HRJ74" s="135"/>
      <c r="HRK74" s="135"/>
      <c r="HRL74" s="135"/>
      <c r="HRM74" s="84"/>
      <c r="HRN74" s="135"/>
      <c r="HRO74" s="135"/>
      <c r="HRP74" s="135"/>
      <c r="HRQ74" s="84"/>
      <c r="HRR74" s="135"/>
      <c r="HRS74" s="135"/>
      <c r="HRT74" s="135"/>
      <c r="HRU74" s="84"/>
      <c r="HRV74" s="135"/>
      <c r="HRW74" s="135"/>
      <c r="HRX74" s="135"/>
      <c r="HRY74" s="84"/>
      <c r="HRZ74" s="135"/>
      <c r="HSA74" s="135"/>
      <c r="HSB74" s="135"/>
      <c r="HSC74" s="84"/>
      <c r="HSD74" s="135"/>
      <c r="HSE74" s="135"/>
      <c r="HSF74" s="135"/>
      <c r="HSG74" s="84"/>
      <c r="HSH74" s="135"/>
      <c r="HSI74" s="135"/>
      <c r="HSJ74" s="135"/>
      <c r="HSK74" s="84"/>
      <c r="HSL74" s="135"/>
      <c r="HSM74" s="135"/>
      <c r="HSN74" s="135"/>
      <c r="HSO74" s="84"/>
      <c r="HSP74" s="135"/>
      <c r="HSQ74" s="135"/>
      <c r="HSR74" s="135"/>
      <c r="HSS74" s="84"/>
      <c r="HST74" s="135"/>
      <c r="HSU74" s="135"/>
      <c r="HSV74" s="135"/>
      <c r="HSW74" s="84"/>
      <c r="HSX74" s="135"/>
      <c r="HSY74" s="135"/>
      <c r="HSZ74" s="135"/>
      <c r="HTA74" s="84"/>
      <c r="HTB74" s="135"/>
      <c r="HTC74" s="135"/>
      <c r="HTD74" s="135"/>
      <c r="HTE74" s="84"/>
      <c r="HTF74" s="135"/>
      <c r="HTG74" s="135"/>
      <c r="HTH74" s="135"/>
      <c r="HTI74" s="84"/>
      <c r="HTJ74" s="135"/>
      <c r="HTK74" s="135"/>
      <c r="HTL74" s="135"/>
      <c r="HTM74" s="84"/>
      <c r="HTN74" s="135"/>
      <c r="HTO74" s="135"/>
      <c r="HTP74" s="135"/>
      <c r="HTQ74" s="84"/>
      <c r="HTR74" s="135"/>
      <c r="HTS74" s="135"/>
      <c r="HTT74" s="135"/>
      <c r="HTU74" s="84"/>
      <c r="HTV74" s="135"/>
      <c r="HTW74" s="135"/>
      <c r="HTX74" s="135"/>
      <c r="HTY74" s="84"/>
      <c r="HTZ74" s="135"/>
      <c r="HUA74" s="135"/>
      <c r="HUB74" s="135"/>
      <c r="HUC74" s="84"/>
      <c r="HUD74" s="135"/>
      <c r="HUE74" s="135"/>
      <c r="HUF74" s="135"/>
      <c r="HUG74" s="84"/>
      <c r="HUH74" s="135"/>
      <c r="HUI74" s="135"/>
      <c r="HUJ74" s="135"/>
      <c r="HUK74" s="84"/>
      <c r="HUL74" s="135"/>
      <c r="HUM74" s="135"/>
      <c r="HUN74" s="135"/>
      <c r="HUO74" s="84"/>
      <c r="HUP74" s="135"/>
      <c r="HUQ74" s="135"/>
      <c r="HUR74" s="135"/>
      <c r="HUS74" s="84"/>
      <c r="HUT74" s="135"/>
      <c r="HUU74" s="135"/>
      <c r="HUV74" s="135"/>
      <c r="HUW74" s="84"/>
      <c r="HUX74" s="135"/>
      <c r="HUY74" s="135"/>
      <c r="HUZ74" s="135"/>
      <c r="HVA74" s="84"/>
      <c r="HVB74" s="135"/>
      <c r="HVC74" s="135"/>
      <c r="HVD74" s="135"/>
      <c r="HVE74" s="84"/>
      <c r="HVF74" s="135"/>
      <c r="HVG74" s="135"/>
      <c r="HVH74" s="135"/>
      <c r="HVI74" s="84"/>
      <c r="HVJ74" s="135"/>
      <c r="HVK74" s="135"/>
      <c r="HVL74" s="135"/>
      <c r="HVM74" s="84"/>
      <c r="HVN74" s="135"/>
      <c r="HVO74" s="135"/>
      <c r="HVP74" s="135"/>
      <c r="HVQ74" s="84"/>
      <c r="HVR74" s="135"/>
      <c r="HVS74" s="135"/>
      <c r="HVT74" s="135"/>
      <c r="HVU74" s="84"/>
      <c r="HVV74" s="135"/>
      <c r="HVW74" s="135"/>
      <c r="HVX74" s="135"/>
      <c r="HVY74" s="84"/>
      <c r="HVZ74" s="135"/>
      <c r="HWA74" s="135"/>
      <c r="HWB74" s="135"/>
      <c r="HWC74" s="84"/>
      <c r="HWD74" s="135"/>
      <c r="HWE74" s="135"/>
      <c r="HWF74" s="135"/>
      <c r="HWG74" s="84"/>
      <c r="HWH74" s="135"/>
      <c r="HWI74" s="135"/>
      <c r="HWJ74" s="135"/>
      <c r="HWK74" s="84"/>
      <c r="HWL74" s="135"/>
      <c r="HWM74" s="135"/>
      <c r="HWN74" s="135"/>
      <c r="HWO74" s="84"/>
      <c r="HWP74" s="135"/>
      <c r="HWQ74" s="135"/>
      <c r="HWR74" s="135"/>
      <c r="HWS74" s="84"/>
      <c r="HWT74" s="135"/>
      <c r="HWU74" s="135"/>
      <c r="HWV74" s="135"/>
      <c r="HWW74" s="84"/>
      <c r="HWX74" s="135"/>
      <c r="HWY74" s="135"/>
      <c r="HWZ74" s="135"/>
      <c r="HXA74" s="84"/>
      <c r="HXB74" s="135"/>
      <c r="HXC74" s="135"/>
      <c r="HXD74" s="135"/>
      <c r="HXE74" s="84"/>
      <c r="HXF74" s="135"/>
      <c r="HXG74" s="135"/>
      <c r="HXH74" s="135"/>
      <c r="HXI74" s="84"/>
      <c r="HXJ74" s="135"/>
      <c r="HXK74" s="135"/>
      <c r="HXL74" s="135"/>
      <c r="HXM74" s="84"/>
      <c r="HXN74" s="135"/>
      <c r="HXO74" s="135"/>
      <c r="HXP74" s="135"/>
      <c r="HXQ74" s="84"/>
      <c r="HXR74" s="135"/>
      <c r="HXS74" s="135"/>
      <c r="HXT74" s="135"/>
      <c r="HXU74" s="84"/>
      <c r="HXV74" s="135"/>
      <c r="HXW74" s="135"/>
      <c r="HXX74" s="135"/>
      <c r="HXY74" s="84"/>
      <c r="HXZ74" s="135"/>
      <c r="HYA74" s="135"/>
      <c r="HYB74" s="135"/>
      <c r="HYC74" s="84"/>
      <c r="HYD74" s="135"/>
      <c r="HYE74" s="135"/>
      <c r="HYF74" s="135"/>
      <c r="HYG74" s="84"/>
      <c r="HYH74" s="135"/>
      <c r="HYI74" s="135"/>
      <c r="HYJ74" s="135"/>
      <c r="HYK74" s="84"/>
      <c r="HYL74" s="135"/>
      <c r="HYM74" s="135"/>
      <c r="HYN74" s="135"/>
      <c r="HYO74" s="84"/>
      <c r="HYP74" s="135"/>
      <c r="HYQ74" s="135"/>
      <c r="HYR74" s="135"/>
      <c r="HYS74" s="84"/>
      <c r="HYT74" s="135"/>
      <c r="HYU74" s="135"/>
      <c r="HYV74" s="135"/>
      <c r="HYW74" s="84"/>
      <c r="HYX74" s="135"/>
      <c r="HYY74" s="135"/>
      <c r="HYZ74" s="135"/>
      <c r="HZA74" s="84"/>
      <c r="HZB74" s="135"/>
      <c r="HZC74" s="135"/>
      <c r="HZD74" s="135"/>
      <c r="HZE74" s="84"/>
      <c r="HZF74" s="135"/>
      <c r="HZG74" s="135"/>
      <c r="HZH74" s="135"/>
      <c r="HZI74" s="84"/>
      <c r="HZJ74" s="135"/>
      <c r="HZK74" s="135"/>
      <c r="HZL74" s="135"/>
      <c r="HZM74" s="84"/>
      <c r="HZN74" s="135"/>
      <c r="HZO74" s="135"/>
      <c r="HZP74" s="135"/>
      <c r="HZQ74" s="84"/>
      <c r="HZR74" s="135"/>
      <c r="HZS74" s="135"/>
      <c r="HZT74" s="135"/>
      <c r="HZU74" s="84"/>
      <c r="HZV74" s="135"/>
      <c r="HZW74" s="135"/>
      <c r="HZX74" s="135"/>
      <c r="HZY74" s="84"/>
      <c r="HZZ74" s="135"/>
      <c r="IAA74" s="135"/>
      <c r="IAB74" s="135"/>
      <c r="IAC74" s="84"/>
      <c r="IAD74" s="135"/>
      <c r="IAE74" s="135"/>
      <c r="IAF74" s="135"/>
      <c r="IAG74" s="84"/>
      <c r="IAH74" s="135"/>
      <c r="IAI74" s="135"/>
      <c r="IAJ74" s="135"/>
      <c r="IAK74" s="84"/>
      <c r="IAL74" s="135"/>
      <c r="IAM74" s="135"/>
      <c r="IAN74" s="135"/>
      <c r="IAO74" s="84"/>
      <c r="IAP74" s="135"/>
      <c r="IAQ74" s="135"/>
      <c r="IAR74" s="135"/>
      <c r="IAS74" s="84"/>
      <c r="IAT74" s="135"/>
      <c r="IAU74" s="135"/>
      <c r="IAV74" s="135"/>
      <c r="IAW74" s="84"/>
      <c r="IAX74" s="135"/>
      <c r="IAY74" s="135"/>
      <c r="IAZ74" s="135"/>
      <c r="IBA74" s="84"/>
      <c r="IBB74" s="135"/>
      <c r="IBC74" s="135"/>
      <c r="IBD74" s="135"/>
      <c r="IBE74" s="84"/>
      <c r="IBF74" s="135"/>
      <c r="IBG74" s="135"/>
      <c r="IBH74" s="135"/>
      <c r="IBI74" s="84"/>
      <c r="IBJ74" s="135"/>
      <c r="IBK74" s="135"/>
      <c r="IBL74" s="135"/>
      <c r="IBM74" s="84"/>
      <c r="IBN74" s="135"/>
      <c r="IBO74" s="135"/>
      <c r="IBP74" s="135"/>
      <c r="IBQ74" s="84"/>
      <c r="IBR74" s="135"/>
      <c r="IBS74" s="135"/>
      <c r="IBT74" s="135"/>
      <c r="IBU74" s="84"/>
      <c r="IBV74" s="135"/>
      <c r="IBW74" s="135"/>
      <c r="IBX74" s="135"/>
      <c r="IBY74" s="84"/>
      <c r="IBZ74" s="135"/>
      <c r="ICA74" s="135"/>
      <c r="ICB74" s="135"/>
      <c r="ICC74" s="84"/>
      <c r="ICD74" s="135"/>
      <c r="ICE74" s="135"/>
      <c r="ICF74" s="135"/>
      <c r="ICG74" s="84"/>
      <c r="ICH74" s="135"/>
      <c r="ICI74" s="135"/>
      <c r="ICJ74" s="135"/>
      <c r="ICK74" s="84"/>
      <c r="ICL74" s="135"/>
      <c r="ICM74" s="135"/>
      <c r="ICN74" s="135"/>
      <c r="ICO74" s="84"/>
      <c r="ICP74" s="135"/>
      <c r="ICQ74" s="135"/>
      <c r="ICR74" s="135"/>
      <c r="ICS74" s="84"/>
      <c r="ICT74" s="135"/>
      <c r="ICU74" s="135"/>
      <c r="ICV74" s="135"/>
      <c r="ICW74" s="84"/>
      <c r="ICX74" s="135"/>
      <c r="ICY74" s="135"/>
      <c r="ICZ74" s="135"/>
      <c r="IDA74" s="84"/>
      <c r="IDB74" s="135"/>
      <c r="IDC74" s="135"/>
      <c r="IDD74" s="135"/>
      <c r="IDE74" s="84"/>
      <c r="IDF74" s="135"/>
      <c r="IDG74" s="135"/>
      <c r="IDH74" s="135"/>
      <c r="IDI74" s="84"/>
      <c r="IDJ74" s="135"/>
      <c r="IDK74" s="135"/>
      <c r="IDL74" s="135"/>
      <c r="IDM74" s="84"/>
      <c r="IDN74" s="135"/>
      <c r="IDO74" s="135"/>
      <c r="IDP74" s="135"/>
      <c r="IDQ74" s="84"/>
      <c r="IDR74" s="135"/>
      <c r="IDS74" s="135"/>
      <c r="IDT74" s="135"/>
      <c r="IDU74" s="84"/>
      <c r="IDV74" s="135"/>
      <c r="IDW74" s="135"/>
      <c r="IDX74" s="135"/>
      <c r="IDY74" s="84"/>
      <c r="IDZ74" s="135"/>
      <c r="IEA74" s="135"/>
      <c r="IEB74" s="135"/>
      <c r="IEC74" s="84"/>
      <c r="IED74" s="135"/>
      <c r="IEE74" s="135"/>
      <c r="IEF74" s="135"/>
      <c r="IEG74" s="84"/>
      <c r="IEH74" s="135"/>
      <c r="IEI74" s="135"/>
      <c r="IEJ74" s="135"/>
      <c r="IEK74" s="84"/>
      <c r="IEL74" s="135"/>
      <c r="IEM74" s="135"/>
      <c r="IEN74" s="135"/>
      <c r="IEO74" s="84"/>
      <c r="IEP74" s="135"/>
      <c r="IEQ74" s="135"/>
      <c r="IER74" s="135"/>
      <c r="IES74" s="84"/>
      <c r="IET74" s="135"/>
      <c r="IEU74" s="135"/>
      <c r="IEV74" s="135"/>
      <c r="IEW74" s="84"/>
      <c r="IEX74" s="135"/>
      <c r="IEY74" s="135"/>
      <c r="IEZ74" s="135"/>
      <c r="IFA74" s="84"/>
      <c r="IFB74" s="135"/>
      <c r="IFC74" s="135"/>
      <c r="IFD74" s="135"/>
      <c r="IFE74" s="84"/>
      <c r="IFF74" s="135"/>
      <c r="IFG74" s="135"/>
      <c r="IFH74" s="135"/>
      <c r="IFI74" s="84"/>
      <c r="IFJ74" s="135"/>
      <c r="IFK74" s="135"/>
      <c r="IFL74" s="135"/>
      <c r="IFM74" s="84"/>
      <c r="IFN74" s="135"/>
      <c r="IFO74" s="135"/>
      <c r="IFP74" s="135"/>
      <c r="IFQ74" s="84"/>
      <c r="IFR74" s="135"/>
      <c r="IFS74" s="135"/>
      <c r="IFT74" s="135"/>
      <c r="IFU74" s="84"/>
      <c r="IFV74" s="135"/>
      <c r="IFW74" s="135"/>
      <c r="IFX74" s="135"/>
      <c r="IFY74" s="84"/>
      <c r="IFZ74" s="135"/>
      <c r="IGA74" s="135"/>
      <c r="IGB74" s="135"/>
      <c r="IGC74" s="84"/>
      <c r="IGD74" s="135"/>
      <c r="IGE74" s="135"/>
      <c r="IGF74" s="135"/>
      <c r="IGG74" s="84"/>
      <c r="IGH74" s="135"/>
      <c r="IGI74" s="135"/>
      <c r="IGJ74" s="135"/>
      <c r="IGK74" s="84"/>
      <c r="IGL74" s="135"/>
      <c r="IGM74" s="135"/>
      <c r="IGN74" s="135"/>
      <c r="IGO74" s="84"/>
      <c r="IGP74" s="135"/>
      <c r="IGQ74" s="135"/>
      <c r="IGR74" s="135"/>
      <c r="IGS74" s="84"/>
      <c r="IGT74" s="135"/>
      <c r="IGU74" s="135"/>
      <c r="IGV74" s="135"/>
      <c r="IGW74" s="84"/>
      <c r="IGX74" s="135"/>
      <c r="IGY74" s="135"/>
      <c r="IGZ74" s="135"/>
      <c r="IHA74" s="84"/>
      <c r="IHB74" s="135"/>
      <c r="IHC74" s="135"/>
      <c r="IHD74" s="135"/>
      <c r="IHE74" s="84"/>
      <c r="IHF74" s="135"/>
      <c r="IHG74" s="135"/>
      <c r="IHH74" s="135"/>
      <c r="IHI74" s="84"/>
      <c r="IHJ74" s="135"/>
      <c r="IHK74" s="135"/>
      <c r="IHL74" s="135"/>
      <c r="IHM74" s="84"/>
      <c r="IHN74" s="135"/>
      <c r="IHO74" s="135"/>
      <c r="IHP74" s="135"/>
      <c r="IHQ74" s="84"/>
      <c r="IHR74" s="135"/>
      <c r="IHS74" s="135"/>
      <c r="IHT74" s="135"/>
      <c r="IHU74" s="84"/>
      <c r="IHV74" s="135"/>
      <c r="IHW74" s="135"/>
      <c r="IHX74" s="135"/>
      <c r="IHY74" s="84"/>
      <c r="IHZ74" s="135"/>
      <c r="IIA74" s="135"/>
      <c r="IIB74" s="135"/>
      <c r="IIC74" s="84"/>
      <c r="IID74" s="135"/>
      <c r="IIE74" s="135"/>
      <c r="IIF74" s="135"/>
      <c r="IIG74" s="84"/>
      <c r="IIH74" s="135"/>
      <c r="III74" s="135"/>
      <c r="IIJ74" s="135"/>
      <c r="IIK74" s="84"/>
      <c r="IIL74" s="135"/>
      <c r="IIM74" s="135"/>
      <c r="IIN74" s="135"/>
      <c r="IIO74" s="84"/>
      <c r="IIP74" s="135"/>
      <c r="IIQ74" s="135"/>
      <c r="IIR74" s="135"/>
      <c r="IIS74" s="84"/>
      <c r="IIT74" s="135"/>
      <c r="IIU74" s="135"/>
      <c r="IIV74" s="135"/>
      <c r="IIW74" s="84"/>
      <c r="IIX74" s="135"/>
      <c r="IIY74" s="135"/>
      <c r="IIZ74" s="135"/>
      <c r="IJA74" s="84"/>
      <c r="IJB74" s="135"/>
      <c r="IJC74" s="135"/>
      <c r="IJD74" s="135"/>
      <c r="IJE74" s="84"/>
      <c r="IJF74" s="135"/>
      <c r="IJG74" s="135"/>
      <c r="IJH74" s="135"/>
      <c r="IJI74" s="84"/>
      <c r="IJJ74" s="135"/>
      <c r="IJK74" s="135"/>
      <c r="IJL74" s="135"/>
      <c r="IJM74" s="84"/>
      <c r="IJN74" s="135"/>
      <c r="IJO74" s="135"/>
      <c r="IJP74" s="135"/>
      <c r="IJQ74" s="84"/>
      <c r="IJR74" s="135"/>
      <c r="IJS74" s="135"/>
      <c r="IJT74" s="135"/>
      <c r="IJU74" s="84"/>
      <c r="IJV74" s="135"/>
      <c r="IJW74" s="135"/>
      <c r="IJX74" s="135"/>
      <c r="IJY74" s="84"/>
      <c r="IJZ74" s="135"/>
      <c r="IKA74" s="135"/>
      <c r="IKB74" s="135"/>
      <c r="IKC74" s="84"/>
      <c r="IKD74" s="135"/>
      <c r="IKE74" s="135"/>
      <c r="IKF74" s="135"/>
      <c r="IKG74" s="84"/>
      <c r="IKH74" s="135"/>
      <c r="IKI74" s="135"/>
      <c r="IKJ74" s="135"/>
      <c r="IKK74" s="84"/>
      <c r="IKL74" s="135"/>
      <c r="IKM74" s="135"/>
      <c r="IKN74" s="135"/>
      <c r="IKO74" s="84"/>
      <c r="IKP74" s="135"/>
      <c r="IKQ74" s="135"/>
      <c r="IKR74" s="135"/>
      <c r="IKS74" s="84"/>
      <c r="IKT74" s="135"/>
      <c r="IKU74" s="135"/>
      <c r="IKV74" s="135"/>
      <c r="IKW74" s="84"/>
      <c r="IKX74" s="135"/>
      <c r="IKY74" s="135"/>
      <c r="IKZ74" s="135"/>
      <c r="ILA74" s="84"/>
      <c r="ILB74" s="135"/>
      <c r="ILC74" s="135"/>
      <c r="ILD74" s="135"/>
      <c r="ILE74" s="84"/>
      <c r="ILF74" s="135"/>
      <c r="ILG74" s="135"/>
      <c r="ILH74" s="135"/>
      <c r="ILI74" s="84"/>
      <c r="ILJ74" s="135"/>
      <c r="ILK74" s="135"/>
      <c r="ILL74" s="135"/>
      <c r="ILM74" s="84"/>
      <c r="ILN74" s="135"/>
      <c r="ILO74" s="135"/>
      <c r="ILP74" s="135"/>
      <c r="ILQ74" s="84"/>
      <c r="ILR74" s="135"/>
      <c r="ILS74" s="135"/>
      <c r="ILT74" s="135"/>
      <c r="ILU74" s="84"/>
      <c r="ILV74" s="135"/>
      <c r="ILW74" s="135"/>
      <c r="ILX74" s="135"/>
      <c r="ILY74" s="84"/>
      <c r="ILZ74" s="135"/>
      <c r="IMA74" s="135"/>
      <c r="IMB74" s="135"/>
      <c r="IMC74" s="84"/>
      <c r="IMD74" s="135"/>
      <c r="IME74" s="135"/>
      <c r="IMF74" s="135"/>
      <c r="IMG74" s="84"/>
      <c r="IMH74" s="135"/>
      <c r="IMI74" s="135"/>
      <c r="IMJ74" s="135"/>
      <c r="IMK74" s="84"/>
      <c r="IML74" s="135"/>
      <c r="IMM74" s="135"/>
      <c r="IMN74" s="135"/>
      <c r="IMO74" s="84"/>
      <c r="IMP74" s="135"/>
      <c r="IMQ74" s="135"/>
      <c r="IMR74" s="135"/>
      <c r="IMS74" s="84"/>
      <c r="IMT74" s="135"/>
      <c r="IMU74" s="135"/>
      <c r="IMV74" s="135"/>
      <c r="IMW74" s="84"/>
      <c r="IMX74" s="135"/>
      <c r="IMY74" s="135"/>
      <c r="IMZ74" s="135"/>
      <c r="INA74" s="84"/>
      <c r="INB74" s="135"/>
      <c r="INC74" s="135"/>
      <c r="IND74" s="135"/>
      <c r="INE74" s="84"/>
      <c r="INF74" s="135"/>
      <c r="ING74" s="135"/>
      <c r="INH74" s="135"/>
      <c r="INI74" s="84"/>
      <c r="INJ74" s="135"/>
      <c r="INK74" s="135"/>
      <c r="INL74" s="135"/>
      <c r="INM74" s="84"/>
      <c r="INN74" s="135"/>
      <c r="INO74" s="135"/>
      <c r="INP74" s="135"/>
      <c r="INQ74" s="84"/>
      <c r="INR74" s="135"/>
      <c r="INS74" s="135"/>
      <c r="INT74" s="135"/>
      <c r="INU74" s="84"/>
      <c r="INV74" s="135"/>
      <c r="INW74" s="135"/>
      <c r="INX74" s="135"/>
      <c r="INY74" s="84"/>
      <c r="INZ74" s="135"/>
      <c r="IOA74" s="135"/>
      <c r="IOB74" s="135"/>
      <c r="IOC74" s="84"/>
      <c r="IOD74" s="135"/>
      <c r="IOE74" s="135"/>
      <c r="IOF74" s="135"/>
      <c r="IOG74" s="84"/>
      <c r="IOH74" s="135"/>
      <c r="IOI74" s="135"/>
      <c r="IOJ74" s="135"/>
      <c r="IOK74" s="84"/>
      <c r="IOL74" s="135"/>
      <c r="IOM74" s="135"/>
      <c r="ION74" s="135"/>
      <c r="IOO74" s="84"/>
      <c r="IOP74" s="135"/>
      <c r="IOQ74" s="135"/>
      <c r="IOR74" s="135"/>
      <c r="IOS74" s="84"/>
      <c r="IOT74" s="135"/>
      <c r="IOU74" s="135"/>
      <c r="IOV74" s="135"/>
      <c r="IOW74" s="84"/>
      <c r="IOX74" s="135"/>
      <c r="IOY74" s="135"/>
      <c r="IOZ74" s="135"/>
      <c r="IPA74" s="84"/>
      <c r="IPB74" s="135"/>
      <c r="IPC74" s="135"/>
      <c r="IPD74" s="135"/>
      <c r="IPE74" s="84"/>
      <c r="IPF74" s="135"/>
      <c r="IPG74" s="135"/>
      <c r="IPH74" s="135"/>
      <c r="IPI74" s="84"/>
      <c r="IPJ74" s="135"/>
      <c r="IPK74" s="135"/>
      <c r="IPL74" s="135"/>
      <c r="IPM74" s="84"/>
      <c r="IPN74" s="135"/>
      <c r="IPO74" s="135"/>
      <c r="IPP74" s="135"/>
      <c r="IPQ74" s="84"/>
      <c r="IPR74" s="135"/>
      <c r="IPS74" s="135"/>
      <c r="IPT74" s="135"/>
      <c r="IPU74" s="84"/>
      <c r="IPV74" s="135"/>
      <c r="IPW74" s="135"/>
      <c r="IPX74" s="135"/>
      <c r="IPY74" s="84"/>
      <c r="IPZ74" s="135"/>
      <c r="IQA74" s="135"/>
      <c r="IQB74" s="135"/>
      <c r="IQC74" s="84"/>
      <c r="IQD74" s="135"/>
      <c r="IQE74" s="135"/>
      <c r="IQF74" s="135"/>
      <c r="IQG74" s="84"/>
      <c r="IQH74" s="135"/>
      <c r="IQI74" s="135"/>
      <c r="IQJ74" s="135"/>
      <c r="IQK74" s="84"/>
      <c r="IQL74" s="135"/>
      <c r="IQM74" s="135"/>
      <c r="IQN74" s="135"/>
      <c r="IQO74" s="84"/>
      <c r="IQP74" s="135"/>
      <c r="IQQ74" s="135"/>
      <c r="IQR74" s="135"/>
      <c r="IQS74" s="84"/>
      <c r="IQT74" s="135"/>
      <c r="IQU74" s="135"/>
      <c r="IQV74" s="135"/>
      <c r="IQW74" s="84"/>
      <c r="IQX74" s="135"/>
      <c r="IQY74" s="135"/>
      <c r="IQZ74" s="135"/>
      <c r="IRA74" s="84"/>
      <c r="IRB74" s="135"/>
      <c r="IRC74" s="135"/>
      <c r="IRD74" s="135"/>
      <c r="IRE74" s="84"/>
      <c r="IRF74" s="135"/>
      <c r="IRG74" s="135"/>
      <c r="IRH74" s="135"/>
      <c r="IRI74" s="84"/>
      <c r="IRJ74" s="135"/>
      <c r="IRK74" s="135"/>
      <c r="IRL74" s="135"/>
      <c r="IRM74" s="84"/>
      <c r="IRN74" s="135"/>
      <c r="IRO74" s="135"/>
      <c r="IRP74" s="135"/>
      <c r="IRQ74" s="84"/>
      <c r="IRR74" s="135"/>
      <c r="IRS74" s="135"/>
      <c r="IRT74" s="135"/>
      <c r="IRU74" s="84"/>
      <c r="IRV74" s="135"/>
      <c r="IRW74" s="135"/>
      <c r="IRX74" s="135"/>
      <c r="IRY74" s="84"/>
      <c r="IRZ74" s="135"/>
      <c r="ISA74" s="135"/>
      <c r="ISB74" s="135"/>
      <c r="ISC74" s="84"/>
      <c r="ISD74" s="135"/>
      <c r="ISE74" s="135"/>
      <c r="ISF74" s="135"/>
      <c r="ISG74" s="84"/>
      <c r="ISH74" s="135"/>
      <c r="ISI74" s="135"/>
      <c r="ISJ74" s="135"/>
      <c r="ISK74" s="84"/>
      <c r="ISL74" s="135"/>
      <c r="ISM74" s="135"/>
      <c r="ISN74" s="135"/>
      <c r="ISO74" s="84"/>
      <c r="ISP74" s="135"/>
      <c r="ISQ74" s="135"/>
      <c r="ISR74" s="135"/>
      <c r="ISS74" s="84"/>
      <c r="IST74" s="135"/>
      <c r="ISU74" s="135"/>
      <c r="ISV74" s="135"/>
      <c r="ISW74" s="84"/>
      <c r="ISX74" s="135"/>
      <c r="ISY74" s="135"/>
      <c r="ISZ74" s="135"/>
      <c r="ITA74" s="84"/>
      <c r="ITB74" s="135"/>
      <c r="ITC74" s="135"/>
      <c r="ITD74" s="135"/>
      <c r="ITE74" s="84"/>
      <c r="ITF74" s="135"/>
      <c r="ITG74" s="135"/>
      <c r="ITH74" s="135"/>
      <c r="ITI74" s="84"/>
      <c r="ITJ74" s="135"/>
      <c r="ITK74" s="135"/>
      <c r="ITL74" s="135"/>
      <c r="ITM74" s="84"/>
      <c r="ITN74" s="135"/>
      <c r="ITO74" s="135"/>
      <c r="ITP74" s="135"/>
      <c r="ITQ74" s="84"/>
      <c r="ITR74" s="135"/>
      <c r="ITS74" s="135"/>
      <c r="ITT74" s="135"/>
      <c r="ITU74" s="84"/>
      <c r="ITV74" s="135"/>
      <c r="ITW74" s="135"/>
      <c r="ITX74" s="135"/>
      <c r="ITY74" s="84"/>
      <c r="ITZ74" s="135"/>
      <c r="IUA74" s="135"/>
      <c r="IUB74" s="135"/>
      <c r="IUC74" s="84"/>
      <c r="IUD74" s="135"/>
      <c r="IUE74" s="135"/>
      <c r="IUF74" s="135"/>
      <c r="IUG74" s="84"/>
      <c r="IUH74" s="135"/>
      <c r="IUI74" s="135"/>
      <c r="IUJ74" s="135"/>
      <c r="IUK74" s="84"/>
      <c r="IUL74" s="135"/>
      <c r="IUM74" s="135"/>
      <c r="IUN74" s="135"/>
      <c r="IUO74" s="84"/>
      <c r="IUP74" s="135"/>
      <c r="IUQ74" s="135"/>
      <c r="IUR74" s="135"/>
      <c r="IUS74" s="84"/>
      <c r="IUT74" s="135"/>
      <c r="IUU74" s="135"/>
      <c r="IUV74" s="135"/>
      <c r="IUW74" s="84"/>
      <c r="IUX74" s="135"/>
      <c r="IUY74" s="135"/>
      <c r="IUZ74" s="135"/>
      <c r="IVA74" s="84"/>
      <c r="IVB74" s="135"/>
      <c r="IVC74" s="135"/>
      <c r="IVD74" s="135"/>
      <c r="IVE74" s="84"/>
      <c r="IVF74" s="135"/>
      <c r="IVG74" s="135"/>
      <c r="IVH74" s="135"/>
      <c r="IVI74" s="84"/>
      <c r="IVJ74" s="135"/>
      <c r="IVK74" s="135"/>
      <c r="IVL74" s="135"/>
      <c r="IVM74" s="84"/>
      <c r="IVN74" s="135"/>
      <c r="IVO74" s="135"/>
      <c r="IVP74" s="135"/>
      <c r="IVQ74" s="84"/>
      <c r="IVR74" s="135"/>
      <c r="IVS74" s="135"/>
      <c r="IVT74" s="135"/>
      <c r="IVU74" s="84"/>
      <c r="IVV74" s="135"/>
      <c r="IVW74" s="135"/>
      <c r="IVX74" s="135"/>
      <c r="IVY74" s="84"/>
      <c r="IVZ74" s="135"/>
      <c r="IWA74" s="135"/>
      <c r="IWB74" s="135"/>
      <c r="IWC74" s="84"/>
      <c r="IWD74" s="135"/>
      <c r="IWE74" s="135"/>
      <c r="IWF74" s="135"/>
      <c r="IWG74" s="84"/>
      <c r="IWH74" s="135"/>
      <c r="IWI74" s="135"/>
      <c r="IWJ74" s="135"/>
      <c r="IWK74" s="84"/>
      <c r="IWL74" s="135"/>
      <c r="IWM74" s="135"/>
      <c r="IWN74" s="135"/>
      <c r="IWO74" s="84"/>
      <c r="IWP74" s="135"/>
      <c r="IWQ74" s="135"/>
      <c r="IWR74" s="135"/>
      <c r="IWS74" s="84"/>
      <c r="IWT74" s="135"/>
      <c r="IWU74" s="135"/>
      <c r="IWV74" s="135"/>
      <c r="IWW74" s="84"/>
      <c r="IWX74" s="135"/>
      <c r="IWY74" s="135"/>
      <c r="IWZ74" s="135"/>
      <c r="IXA74" s="84"/>
      <c r="IXB74" s="135"/>
      <c r="IXC74" s="135"/>
      <c r="IXD74" s="135"/>
      <c r="IXE74" s="84"/>
      <c r="IXF74" s="135"/>
      <c r="IXG74" s="135"/>
      <c r="IXH74" s="135"/>
      <c r="IXI74" s="84"/>
      <c r="IXJ74" s="135"/>
      <c r="IXK74" s="135"/>
      <c r="IXL74" s="135"/>
      <c r="IXM74" s="84"/>
      <c r="IXN74" s="135"/>
      <c r="IXO74" s="135"/>
      <c r="IXP74" s="135"/>
      <c r="IXQ74" s="84"/>
      <c r="IXR74" s="135"/>
      <c r="IXS74" s="135"/>
      <c r="IXT74" s="135"/>
      <c r="IXU74" s="84"/>
      <c r="IXV74" s="135"/>
      <c r="IXW74" s="135"/>
      <c r="IXX74" s="135"/>
      <c r="IXY74" s="84"/>
      <c r="IXZ74" s="135"/>
      <c r="IYA74" s="135"/>
      <c r="IYB74" s="135"/>
      <c r="IYC74" s="84"/>
      <c r="IYD74" s="135"/>
      <c r="IYE74" s="135"/>
      <c r="IYF74" s="135"/>
      <c r="IYG74" s="84"/>
      <c r="IYH74" s="135"/>
      <c r="IYI74" s="135"/>
      <c r="IYJ74" s="135"/>
      <c r="IYK74" s="84"/>
      <c r="IYL74" s="135"/>
      <c r="IYM74" s="135"/>
      <c r="IYN74" s="135"/>
      <c r="IYO74" s="84"/>
      <c r="IYP74" s="135"/>
      <c r="IYQ74" s="135"/>
      <c r="IYR74" s="135"/>
      <c r="IYS74" s="84"/>
      <c r="IYT74" s="135"/>
      <c r="IYU74" s="135"/>
      <c r="IYV74" s="135"/>
      <c r="IYW74" s="84"/>
      <c r="IYX74" s="135"/>
      <c r="IYY74" s="135"/>
      <c r="IYZ74" s="135"/>
      <c r="IZA74" s="84"/>
      <c r="IZB74" s="135"/>
      <c r="IZC74" s="135"/>
      <c r="IZD74" s="135"/>
      <c r="IZE74" s="84"/>
      <c r="IZF74" s="135"/>
      <c r="IZG74" s="135"/>
      <c r="IZH74" s="135"/>
      <c r="IZI74" s="84"/>
      <c r="IZJ74" s="135"/>
      <c r="IZK74" s="135"/>
      <c r="IZL74" s="135"/>
      <c r="IZM74" s="84"/>
      <c r="IZN74" s="135"/>
      <c r="IZO74" s="135"/>
      <c r="IZP74" s="135"/>
      <c r="IZQ74" s="84"/>
      <c r="IZR74" s="135"/>
      <c r="IZS74" s="135"/>
      <c r="IZT74" s="135"/>
      <c r="IZU74" s="84"/>
      <c r="IZV74" s="135"/>
      <c r="IZW74" s="135"/>
      <c r="IZX74" s="135"/>
      <c r="IZY74" s="84"/>
      <c r="IZZ74" s="135"/>
      <c r="JAA74" s="135"/>
      <c r="JAB74" s="135"/>
      <c r="JAC74" s="84"/>
      <c r="JAD74" s="135"/>
      <c r="JAE74" s="135"/>
      <c r="JAF74" s="135"/>
      <c r="JAG74" s="84"/>
      <c r="JAH74" s="135"/>
      <c r="JAI74" s="135"/>
      <c r="JAJ74" s="135"/>
      <c r="JAK74" s="84"/>
      <c r="JAL74" s="135"/>
      <c r="JAM74" s="135"/>
      <c r="JAN74" s="135"/>
      <c r="JAO74" s="84"/>
      <c r="JAP74" s="135"/>
      <c r="JAQ74" s="135"/>
      <c r="JAR74" s="135"/>
      <c r="JAS74" s="84"/>
      <c r="JAT74" s="135"/>
      <c r="JAU74" s="135"/>
      <c r="JAV74" s="135"/>
      <c r="JAW74" s="84"/>
      <c r="JAX74" s="135"/>
      <c r="JAY74" s="135"/>
      <c r="JAZ74" s="135"/>
      <c r="JBA74" s="84"/>
      <c r="JBB74" s="135"/>
      <c r="JBC74" s="135"/>
      <c r="JBD74" s="135"/>
      <c r="JBE74" s="84"/>
      <c r="JBF74" s="135"/>
      <c r="JBG74" s="135"/>
      <c r="JBH74" s="135"/>
      <c r="JBI74" s="84"/>
      <c r="JBJ74" s="135"/>
      <c r="JBK74" s="135"/>
      <c r="JBL74" s="135"/>
      <c r="JBM74" s="84"/>
      <c r="JBN74" s="135"/>
      <c r="JBO74" s="135"/>
      <c r="JBP74" s="135"/>
      <c r="JBQ74" s="84"/>
      <c r="JBR74" s="135"/>
      <c r="JBS74" s="135"/>
      <c r="JBT74" s="135"/>
      <c r="JBU74" s="84"/>
      <c r="JBV74" s="135"/>
      <c r="JBW74" s="135"/>
      <c r="JBX74" s="135"/>
      <c r="JBY74" s="84"/>
      <c r="JBZ74" s="135"/>
      <c r="JCA74" s="135"/>
      <c r="JCB74" s="135"/>
      <c r="JCC74" s="84"/>
      <c r="JCD74" s="135"/>
      <c r="JCE74" s="135"/>
      <c r="JCF74" s="135"/>
      <c r="JCG74" s="84"/>
      <c r="JCH74" s="135"/>
      <c r="JCI74" s="135"/>
      <c r="JCJ74" s="135"/>
      <c r="JCK74" s="84"/>
      <c r="JCL74" s="135"/>
      <c r="JCM74" s="135"/>
      <c r="JCN74" s="135"/>
      <c r="JCO74" s="84"/>
      <c r="JCP74" s="135"/>
      <c r="JCQ74" s="135"/>
      <c r="JCR74" s="135"/>
      <c r="JCS74" s="84"/>
      <c r="JCT74" s="135"/>
      <c r="JCU74" s="135"/>
      <c r="JCV74" s="135"/>
      <c r="JCW74" s="84"/>
      <c r="JCX74" s="135"/>
      <c r="JCY74" s="135"/>
      <c r="JCZ74" s="135"/>
      <c r="JDA74" s="84"/>
      <c r="JDB74" s="135"/>
      <c r="JDC74" s="135"/>
      <c r="JDD74" s="135"/>
      <c r="JDE74" s="84"/>
      <c r="JDF74" s="135"/>
      <c r="JDG74" s="135"/>
      <c r="JDH74" s="135"/>
      <c r="JDI74" s="84"/>
      <c r="JDJ74" s="135"/>
      <c r="JDK74" s="135"/>
      <c r="JDL74" s="135"/>
      <c r="JDM74" s="84"/>
      <c r="JDN74" s="135"/>
      <c r="JDO74" s="135"/>
      <c r="JDP74" s="135"/>
      <c r="JDQ74" s="84"/>
      <c r="JDR74" s="135"/>
      <c r="JDS74" s="135"/>
      <c r="JDT74" s="135"/>
      <c r="JDU74" s="84"/>
      <c r="JDV74" s="135"/>
      <c r="JDW74" s="135"/>
      <c r="JDX74" s="135"/>
      <c r="JDY74" s="84"/>
      <c r="JDZ74" s="135"/>
      <c r="JEA74" s="135"/>
      <c r="JEB74" s="135"/>
      <c r="JEC74" s="84"/>
      <c r="JED74" s="135"/>
      <c r="JEE74" s="135"/>
      <c r="JEF74" s="135"/>
      <c r="JEG74" s="84"/>
      <c r="JEH74" s="135"/>
      <c r="JEI74" s="135"/>
      <c r="JEJ74" s="135"/>
      <c r="JEK74" s="84"/>
      <c r="JEL74" s="135"/>
      <c r="JEM74" s="135"/>
      <c r="JEN74" s="135"/>
      <c r="JEO74" s="84"/>
      <c r="JEP74" s="135"/>
      <c r="JEQ74" s="135"/>
      <c r="JER74" s="135"/>
      <c r="JES74" s="84"/>
      <c r="JET74" s="135"/>
      <c r="JEU74" s="135"/>
      <c r="JEV74" s="135"/>
      <c r="JEW74" s="84"/>
      <c r="JEX74" s="135"/>
      <c r="JEY74" s="135"/>
      <c r="JEZ74" s="135"/>
      <c r="JFA74" s="84"/>
      <c r="JFB74" s="135"/>
      <c r="JFC74" s="135"/>
      <c r="JFD74" s="135"/>
      <c r="JFE74" s="84"/>
      <c r="JFF74" s="135"/>
      <c r="JFG74" s="135"/>
      <c r="JFH74" s="135"/>
      <c r="JFI74" s="84"/>
      <c r="JFJ74" s="135"/>
      <c r="JFK74" s="135"/>
      <c r="JFL74" s="135"/>
      <c r="JFM74" s="84"/>
      <c r="JFN74" s="135"/>
      <c r="JFO74" s="135"/>
      <c r="JFP74" s="135"/>
      <c r="JFQ74" s="84"/>
      <c r="JFR74" s="135"/>
      <c r="JFS74" s="135"/>
      <c r="JFT74" s="135"/>
      <c r="JFU74" s="84"/>
      <c r="JFV74" s="135"/>
      <c r="JFW74" s="135"/>
      <c r="JFX74" s="135"/>
      <c r="JFY74" s="84"/>
      <c r="JFZ74" s="135"/>
      <c r="JGA74" s="135"/>
      <c r="JGB74" s="135"/>
      <c r="JGC74" s="84"/>
      <c r="JGD74" s="135"/>
      <c r="JGE74" s="135"/>
      <c r="JGF74" s="135"/>
      <c r="JGG74" s="84"/>
      <c r="JGH74" s="135"/>
      <c r="JGI74" s="135"/>
      <c r="JGJ74" s="135"/>
      <c r="JGK74" s="84"/>
      <c r="JGL74" s="135"/>
      <c r="JGM74" s="135"/>
      <c r="JGN74" s="135"/>
      <c r="JGO74" s="84"/>
      <c r="JGP74" s="135"/>
      <c r="JGQ74" s="135"/>
      <c r="JGR74" s="135"/>
      <c r="JGS74" s="84"/>
      <c r="JGT74" s="135"/>
      <c r="JGU74" s="135"/>
      <c r="JGV74" s="135"/>
      <c r="JGW74" s="84"/>
      <c r="JGX74" s="135"/>
      <c r="JGY74" s="135"/>
      <c r="JGZ74" s="135"/>
      <c r="JHA74" s="84"/>
      <c r="JHB74" s="135"/>
      <c r="JHC74" s="135"/>
      <c r="JHD74" s="135"/>
      <c r="JHE74" s="84"/>
      <c r="JHF74" s="135"/>
      <c r="JHG74" s="135"/>
      <c r="JHH74" s="135"/>
      <c r="JHI74" s="84"/>
      <c r="JHJ74" s="135"/>
      <c r="JHK74" s="135"/>
      <c r="JHL74" s="135"/>
      <c r="JHM74" s="84"/>
      <c r="JHN74" s="135"/>
      <c r="JHO74" s="135"/>
      <c r="JHP74" s="135"/>
      <c r="JHQ74" s="84"/>
      <c r="JHR74" s="135"/>
      <c r="JHS74" s="135"/>
      <c r="JHT74" s="135"/>
      <c r="JHU74" s="84"/>
      <c r="JHV74" s="135"/>
      <c r="JHW74" s="135"/>
      <c r="JHX74" s="135"/>
      <c r="JHY74" s="84"/>
      <c r="JHZ74" s="135"/>
      <c r="JIA74" s="135"/>
      <c r="JIB74" s="135"/>
      <c r="JIC74" s="84"/>
      <c r="JID74" s="135"/>
      <c r="JIE74" s="135"/>
      <c r="JIF74" s="135"/>
      <c r="JIG74" s="84"/>
      <c r="JIH74" s="135"/>
      <c r="JII74" s="135"/>
      <c r="JIJ74" s="135"/>
      <c r="JIK74" s="84"/>
      <c r="JIL74" s="135"/>
      <c r="JIM74" s="135"/>
      <c r="JIN74" s="135"/>
      <c r="JIO74" s="84"/>
      <c r="JIP74" s="135"/>
      <c r="JIQ74" s="135"/>
      <c r="JIR74" s="135"/>
      <c r="JIS74" s="84"/>
      <c r="JIT74" s="135"/>
      <c r="JIU74" s="135"/>
      <c r="JIV74" s="135"/>
      <c r="JIW74" s="84"/>
      <c r="JIX74" s="135"/>
      <c r="JIY74" s="135"/>
      <c r="JIZ74" s="135"/>
      <c r="JJA74" s="84"/>
      <c r="JJB74" s="135"/>
      <c r="JJC74" s="135"/>
      <c r="JJD74" s="135"/>
      <c r="JJE74" s="84"/>
      <c r="JJF74" s="135"/>
      <c r="JJG74" s="135"/>
      <c r="JJH74" s="135"/>
      <c r="JJI74" s="84"/>
      <c r="JJJ74" s="135"/>
      <c r="JJK74" s="135"/>
      <c r="JJL74" s="135"/>
      <c r="JJM74" s="84"/>
      <c r="JJN74" s="135"/>
      <c r="JJO74" s="135"/>
      <c r="JJP74" s="135"/>
      <c r="JJQ74" s="84"/>
      <c r="JJR74" s="135"/>
      <c r="JJS74" s="135"/>
      <c r="JJT74" s="135"/>
      <c r="JJU74" s="84"/>
      <c r="JJV74" s="135"/>
      <c r="JJW74" s="135"/>
      <c r="JJX74" s="135"/>
      <c r="JJY74" s="84"/>
      <c r="JJZ74" s="135"/>
      <c r="JKA74" s="135"/>
      <c r="JKB74" s="135"/>
      <c r="JKC74" s="84"/>
      <c r="JKD74" s="135"/>
      <c r="JKE74" s="135"/>
      <c r="JKF74" s="135"/>
      <c r="JKG74" s="84"/>
      <c r="JKH74" s="135"/>
      <c r="JKI74" s="135"/>
      <c r="JKJ74" s="135"/>
      <c r="JKK74" s="84"/>
      <c r="JKL74" s="135"/>
      <c r="JKM74" s="135"/>
      <c r="JKN74" s="135"/>
      <c r="JKO74" s="84"/>
      <c r="JKP74" s="135"/>
      <c r="JKQ74" s="135"/>
      <c r="JKR74" s="135"/>
      <c r="JKS74" s="84"/>
      <c r="JKT74" s="135"/>
      <c r="JKU74" s="135"/>
      <c r="JKV74" s="135"/>
      <c r="JKW74" s="84"/>
      <c r="JKX74" s="135"/>
      <c r="JKY74" s="135"/>
      <c r="JKZ74" s="135"/>
      <c r="JLA74" s="84"/>
      <c r="JLB74" s="135"/>
      <c r="JLC74" s="135"/>
      <c r="JLD74" s="135"/>
      <c r="JLE74" s="84"/>
      <c r="JLF74" s="135"/>
      <c r="JLG74" s="135"/>
      <c r="JLH74" s="135"/>
      <c r="JLI74" s="84"/>
      <c r="JLJ74" s="135"/>
      <c r="JLK74" s="135"/>
      <c r="JLL74" s="135"/>
      <c r="JLM74" s="84"/>
      <c r="JLN74" s="135"/>
      <c r="JLO74" s="135"/>
      <c r="JLP74" s="135"/>
      <c r="JLQ74" s="84"/>
      <c r="JLR74" s="135"/>
      <c r="JLS74" s="135"/>
      <c r="JLT74" s="135"/>
      <c r="JLU74" s="84"/>
      <c r="JLV74" s="135"/>
      <c r="JLW74" s="135"/>
      <c r="JLX74" s="135"/>
      <c r="JLY74" s="84"/>
      <c r="JLZ74" s="135"/>
      <c r="JMA74" s="135"/>
      <c r="JMB74" s="135"/>
      <c r="JMC74" s="84"/>
      <c r="JMD74" s="135"/>
      <c r="JME74" s="135"/>
      <c r="JMF74" s="135"/>
      <c r="JMG74" s="84"/>
      <c r="JMH74" s="135"/>
      <c r="JMI74" s="135"/>
      <c r="JMJ74" s="135"/>
      <c r="JMK74" s="84"/>
      <c r="JML74" s="135"/>
      <c r="JMM74" s="135"/>
      <c r="JMN74" s="135"/>
      <c r="JMO74" s="84"/>
      <c r="JMP74" s="135"/>
      <c r="JMQ74" s="135"/>
      <c r="JMR74" s="135"/>
      <c r="JMS74" s="84"/>
      <c r="JMT74" s="135"/>
      <c r="JMU74" s="135"/>
      <c r="JMV74" s="135"/>
      <c r="JMW74" s="84"/>
      <c r="JMX74" s="135"/>
      <c r="JMY74" s="135"/>
      <c r="JMZ74" s="135"/>
      <c r="JNA74" s="84"/>
      <c r="JNB74" s="135"/>
      <c r="JNC74" s="135"/>
      <c r="JND74" s="135"/>
      <c r="JNE74" s="84"/>
      <c r="JNF74" s="135"/>
      <c r="JNG74" s="135"/>
      <c r="JNH74" s="135"/>
      <c r="JNI74" s="84"/>
      <c r="JNJ74" s="135"/>
      <c r="JNK74" s="135"/>
      <c r="JNL74" s="135"/>
      <c r="JNM74" s="84"/>
      <c r="JNN74" s="135"/>
      <c r="JNO74" s="135"/>
      <c r="JNP74" s="135"/>
      <c r="JNQ74" s="84"/>
      <c r="JNR74" s="135"/>
      <c r="JNS74" s="135"/>
      <c r="JNT74" s="135"/>
      <c r="JNU74" s="84"/>
      <c r="JNV74" s="135"/>
      <c r="JNW74" s="135"/>
      <c r="JNX74" s="135"/>
      <c r="JNY74" s="84"/>
      <c r="JNZ74" s="135"/>
      <c r="JOA74" s="135"/>
      <c r="JOB74" s="135"/>
      <c r="JOC74" s="84"/>
      <c r="JOD74" s="135"/>
      <c r="JOE74" s="135"/>
      <c r="JOF74" s="135"/>
      <c r="JOG74" s="84"/>
      <c r="JOH74" s="135"/>
      <c r="JOI74" s="135"/>
      <c r="JOJ74" s="135"/>
      <c r="JOK74" s="84"/>
      <c r="JOL74" s="135"/>
      <c r="JOM74" s="135"/>
      <c r="JON74" s="135"/>
      <c r="JOO74" s="84"/>
      <c r="JOP74" s="135"/>
      <c r="JOQ74" s="135"/>
      <c r="JOR74" s="135"/>
      <c r="JOS74" s="84"/>
      <c r="JOT74" s="135"/>
      <c r="JOU74" s="135"/>
      <c r="JOV74" s="135"/>
      <c r="JOW74" s="84"/>
      <c r="JOX74" s="135"/>
      <c r="JOY74" s="135"/>
      <c r="JOZ74" s="135"/>
      <c r="JPA74" s="84"/>
      <c r="JPB74" s="135"/>
      <c r="JPC74" s="135"/>
      <c r="JPD74" s="135"/>
      <c r="JPE74" s="84"/>
      <c r="JPF74" s="135"/>
      <c r="JPG74" s="135"/>
      <c r="JPH74" s="135"/>
      <c r="JPI74" s="84"/>
      <c r="JPJ74" s="135"/>
      <c r="JPK74" s="135"/>
      <c r="JPL74" s="135"/>
      <c r="JPM74" s="84"/>
      <c r="JPN74" s="135"/>
      <c r="JPO74" s="135"/>
      <c r="JPP74" s="135"/>
      <c r="JPQ74" s="84"/>
      <c r="JPR74" s="135"/>
      <c r="JPS74" s="135"/>
      <c r="JPT74" s="135"/>
      <c r="JPU74" s="84"/>
      <c r="JPV74" s="135"/>
      <c r="JPW74" s="135"/>
      <c r="JPX74" s="135"/>
      <c r="JPY74" s="84"/>
      <c r="JPZ74" s="135"/>
      <c r="JQA74" s="135"/>
      <c r="JQB74" s="135"/>
      <c r="JQC74" s="84"/>
      <c r="JQD74" s="135"/>
      <c r="JQE74" s="135"/>
      <c r="JQF74" s="135"/>
      <c r="JQG74" s="84"/>
      <c r="JQH74" s="135"/>
      <c r="JQI74" s="135"/>
      <c r="JQJ74" s="135"/>
      <c r="JQK74" s="84"/>
      <c r="JQL74" s="135"/>
      <c r="JQM74" s="135"/>
      <c r="JQN74" s="135"/>
      <c r="JQO74" s="84"/>
      <c r="JQP74" s="135"/>
      <c r="JQQ74" s="135"/>
      <c r="JQR74" s="135"/>
      <c r="JQS74" s="84"/>
      <c r="JQT74" s="135"/>
      <c r="JQU74" s="135"/>
      <c r="JQV74" s="135"/>
      <c r="JQW74" s="84"/>
      <c r="JQX74" s="135"/>
      <c r="JQY74" s="135"/>
      <c r="JQZ74" s="135"/>
      <c r="JRA74" s="84"/>
      <c r="JRB74" s="135"/>
      <c r="JRC74" s="135"/>
      <c r="JRD74" s="135"/>
      <c r="JRE74" s="84"/>
      <c r="JRF74" s="135"/>
      <c r="JRG74" s="135"/>
      <c r="JRH74" s="135"/>
      <c r="JRI74" s="84"/>
      <c r="JRJ74" s="135"/>
      <c r="JRK74" s="135"/>
      <c r="JRL74" s="135"/>
      <c r="JRM74" s="84"/>
      <c r="JRN74" s="135"/>
      <c r="JRO74" s="135"/>
      <c r="JRP74" s="135"/>
      <c r="JRQ74" s="84"/>
      <c r="JRR74" s="135"/>
      <c r="JRS74" s="135"/>
      <c r="JRT74" s="135"/>
      <c r="JRU74" s="84"/>
      <c r="JRV74" s="135"/>
      <c r="JRW74" s="135"/>
      <c r="JRX74" s="135"/>
      <c r="JRY74" s="84"/>
      <c r="JRZ74" s="135"/>
      <c r="JSA74" s="135"/>
      <c r="JSB74" s="135"/>
      <c r="JSC74" s="84"/>
      <c r="JSD74" s="135"/>
      <c r="JSE74" s="135"/>
      <c r="JSF74" s="135"/>
      <c r="JSG74" s="84"/>
      <c r="JSH74" s="135"/>
      <c r="JSI74" s="135"/>
      <c r="JSJ74" s="135"/>
      <c r="JSK74" s="84"/>
      <c r="JSL74" s="135"/>
      <c r="JSM74" s="135"/>
      <c r="JSN74" s="135"/>
      <c r="JSO74" s="84"/>
      <c r="JSP74" s="135"/>
      <c r="JSQ74" s="135"/>
      <c r="JSR74" s="135"/>
      <c r="JSS74" s="84"/>
      <c r="JST74" s="135"/>
      <c r="JSU74" s="135"/>
      <c r="JSV74" s="135"/>
      <c r="JSW74" s="84"/>
      <c r="JSX74" s="135"/>
      <c r="JSY74" s="135"/>
      <c r="JSZ74" s="135"/>
      <c r="JTA74" s="84"/>
      <c r="JTB74" s="135"/>
      <c r="JTC74" s="135"/>
      <c r="JTD74" s="135"/>
      <c r="JTE74" s="84"/>
      <c r="JTF74" s="135"/>
      <c r="JTG74" s="135"/>
      <c r="JTH74" s="135"/>
      <c r="JTI74" s="84"/>
      <c r="JTJ74" s="135"/>
      <c r="JTK74" s="135"/>
      <c r="JTL74" s="135"/>
      <c r="JTM74" s="84"/>
      <c r="JTN74" s="135"/>
      <c r="JTO74" s="135"/>
      <c r="JTP74" s="135"/>
      <c r="JTQ74" s="84"/>
      <c r="JTR74" s="135"/>
      <c r="JTS74" s="135"/>
      <c r="JTT74" s="135"/>
      <c r="JTU74" s="84"/>
      <c r="JTV74" s="135"/>
      <c r="JTW74" s="135"/>
      <c r="JTX74" s="135"/>
      <c r="JTY74" s="84"/>
      <c r="JTZ74" s="135"/>
      <c r="JUA74" s="135"/>
      <c r="JUB74" s="135"/>
      <c r="JUC74" s="84"/>
      <c r="JUD74" s="135"/>
      <c r="JUE74" s="135"/>
      <c r="JUF74" s="135"/>
      <c r="JUG74" s="84"/>
      <c r="JUH74" s="135"/>
      <c r="JUI74" s="135"/>
      <c r="JUJ74" s="135"/>
      <c r="JUK74" s="84"/>
      <c r="JUL74" s="135"/>
      <c r="JUM74" s="135"/>
      <c r="JUN74" s="135"/>
      <c r="JUO74" s="84"/>
      <c r="JUP74" s="135"/>
      <c r="JUQ74" s="135"/>
      <c r="JUR74" s="135"/>
      <c r="JUS74" s="84"/>
      <c r="JUT74" s="135"/>
      <c r="JUU74" s="135"/>
      <c r="JUV74" s="135"/>
      <c r="JUW74" s="84"/>
      <c r="JUX74" s="135"/>
      <c r="JUY74" s="135"/>
      <c r="JUZ74" s="135"/>
      <c r="JVA74" s="84"/>
      <c r="JVB74" s="135"/>
      <c r="JVC74" s="135"/>
      <c r="JVD74" s="135"/>
      <c r="JVE74" s="84"/>
      <c r="JVF74" s="135"/>
      <c r="JVG74" s="135"/>
      <c r="JVH74" s="135"/>
      <c r="JVI74" s="84"/>
      <c r="JVJ74" s="135"/>
      <c r="JVK74" s="135"/>
      <c r="JVL74" s="135"/>
      <c r="JVM74" s="84"/>
      <c r="JVN74" s="135"/>
      <c r="JVO74" s="135"/>
      <c r="JVP74" s="135"/>
      <c r="JVQ74" s="84"/>
      <c r="JVR74" s="135"/>
      <c r="JVS74" s="135"/>
      <c r="JVT74" s="135"/>
      <c r="JVU74" s="84"/>
      <c r="JVV74" s="135"/>
      <c r="JVW74" s="135"/>
      <c r="JVX74" s="135"/>
      <c r="JVY74" s="84"/>
      <c r="JVZ74" s="135"/>
      <c r="JWA74" s="135"/>
      <c r="JWB74" s="135"/>
      <c r="JWC74" s="84"/>
      <c r="JWD74" s="135"/>
      <c r="JWE74" s="135"/>
      <c r="JWF74" s="135"/>
      <c r="JWG74" s="84"/>
      <c r="JWH74" s="135"/>
      <c r="JWI74" s="135"/>
      <c r="JWJ74" s="135"/>
      <c r="JWK74" s="84"/>
      <c r="JWL74" s="135"/>
      <c r="JWM74" s="135"/>
      <c r="JWN74" s="135"/>
      <c r="JWO74" s="84"/>
      <c r="JWP74" s="135"/>
      <c r="JWQ74" s="135"/>
      <c r="JWR74" s="135"/>
      <c r="JWS74" s="84"/>
      <c r="JWT74" s="135"/>
      <c r="JWU74" s="135"/>
      <c r="JWV74" s="135"/>
      <c r="JWW74" s="84"/>
      <c r="JWX74" s="135"/>
      <c r="JWY74" s="135"/>
      <c r="JWZ74" s="135"/>
      <c r="JXA74" s="84"/>
      <c r="JXB74" s="135"/>
      <c r="JXC74" s="135"/>
      <c r="JXD74" s="135"/>
      <c r="JXE74" s="84"/>
      <c r="JXF74" s="135"/>
      <c r="JXG74" s="135"/>
      <c r="JXH74" s="135"/>
      <c r="JXI74" s="84"/>
      <c r="JXJ74" s="135"/>
      <c r="JXK74" s="135"/>
      <c r="JXL74" s="135"/>
      <c r="JXM74" s="84"/>
      <c r="JXN74" s="135"/>
      <c r="JXO74" s="135"/>
      <c r="JXP74" s="135"/>
      <c r="JXQ74" s="84"/>
      <c r="JXR74" s="135"/>
      <c r="JXS74" s="135"/>
      <c r="JXT74" s="135"/>
      <c r="JXU74" s="84"/>
      <c r="JXV74" s="135"/>
      <c r="JXW74" s="135"/>
      <c r="JXX74" s="135"/>
      <c r="JXY74" s="84"/>
      <c r="JXZ74" s="135"/>
      <c r="JYA74" s="135"/>
      <c r="JYB74" s="135"/>
      <c r="JYC74" s="84"/>
      <c r="JYD74" s="135"/>
      <c r="JYE74" s="135"/>
      <c r="JYF74" s="135"/>
      <c r="JYG74" s="84"/>
      <c r="JYH74" s="135"/>
      <c r="JYI74" s="135"/>
      <c r="JYJ74" s="135"/>
      <c r="JYK74" s="84"/>
      <c r="JYL74" s="135"/>
      <c r="JYM74" s="135"/>
      <c r="JYN74" s="135"/>
      <c r="JYO74" s="84"/>
      <c r="JYP74" s="135"/>
      <c r="JYQ74" s="135"/>
      <c r="JYR74" s="135"/>
      <c r="JYS74" s="84"/>
      <c r="JYT74" s="135"/>
      <c r="JYU74" s="135"/>
      <c r="JYV74" s="135"/>
      <c r="JYW74" s="84"/>
      <c r="JYX74" s="135"/>
      <c r="JYY74" s="135"/>
      <c r="JYZ74" s="135"/>
      <c r="JZA74" s="84"/>
      <c r="JZB74" s="135"/>
      <c r="JZC74" s="135"/>
      <c r="JZD74" s="135"/>
      <c r="JZE74" s="84"/>
      <c r="JZF74" s="135"/>
      <c r="JZG74" s="135"/>
      <c r="JZH74" s="135"/>
      <c r="JZI74" s="84"/>
      <c r="JZJ74" s="135"/>
      <c r="JZK74" s="135"/>
      <c r="JZL74" s="135"/>
      <c r="JZM74" s="84"/>
      <c r="JZN74" s="135"/>
      <c r="JZO74" s="135"/>
      <c r="JZP74" s="135"/>
      <c r="JZQ74" s="84"/>
      <c r="JZR74" s="135"/>
      <c r="JZS74" s="135"/>
      <c r="JZT74" s="135"/>
      <c r="JZU74" s="84"/>
      <c r="JZV74" s="135"/>
      <c r="JZW74" s="135"/>
      <c r="JZX74" s="135"/>
      <c r="JZY74" s="84"/>
      <c r="JZZ74" s="135"/>
      <c r="KAA74" s="135"/>
      <c r="KAB74" s="135"/>
      <c r="KAC74" s="84"/>
      <c r="KAD74" s="135"/>
      <c r="KAE74" s="135"/>
      <c r="KAF74" s="135"/>
      <c r="KAG74" s="84"/>
      <c r="KAH74" s="135"/>
      <c r="KAI74" s="135"/>
      <c r="KAJ74" s="135"/>
      <c r="KAK74" s="84"/>
      <c r="KAL74" s="135"/>
      <c r="KAM74" s="135"/>
      <c r="KAN74" s="135"/>
      <c r="KAO74" s="84"/>
      <c r="KAP74" s="135"/>
      <c r="KAQ74" s="135"/>
      <c r="KAR74" s="135"/>
      <c r="KAS74" s="84"/>
      <c r="KAT74" s="135"/>
      <c r="KAU74" s="135"/>
      <c r="KAV74" s="135"/>
      <c r="KAW74" s="84"/>
      <c r="KAX74" s="135"/>
      <c r="KAY74" s="135"/>
      <c r="KAZ74" s="135"/>
      <c r="KBA74" s="84"/>
      <c r="KBB74" s="135"/>
      <c r="KBC74" s="135"/>
      <c r="KBD74" s="135"/>
      <c r="KBE74" s="84"/>
      <c r="KBF74" s="135"/>
      <c r="KBG74" s="135"/>
      <c r="KBH74" s="135"/>
      <c r="KBI74" s="84"/>
      <c r="KBJ74" s="135"/>
      <c r="KBK74" s="135"/>
      <c r="KBL74" s="135"/>
      <c r="KBM74" s="84"/>
      <c r="KBN74" s="135"/>
      <c r="KBO74" s="135"/>
      <c r="KBP74" s="135"/>
      <c r="KBQ74" s="84"/>
      <c r="KBR74" s="135"/>
      <c r="KBS74" s="135"/>
      <c r="KBT74" s="135"/>
      <c r="KBU74" s="84"/>
      <c r="KBV74" s="135"/>
      <c r="KBW74" s="135"/>
      <c r="KBX74" s="135"/>
      <c r="KBY74" s="84"/>
      <c r="KBZ74" s="135"/>
      <c r="KCA74" s="135"/>
      <c r="KCB74" s="135"/>
      <c r="KCC74" s="84"/>
      <c r="KCD74" s="135"/>
      <c r="KCE74" s="135"/>
      <c r="KCF74" s="135"/>
      <c r="KCG74" s="84"/>
      <c r="KCH74" s="135"/>
      <c r="KCI74" s="135"/>
      <c r="KCJ74" s="135"/>
      <c r="KCK74" s="84"/>
      <c r="KCL74" s="135"/>
      <c r="KCM74" s="135"/>
      <c r="KCN74" s="135"/>
      <c r="KCO74" s="84"/>
      <c r="KCP74" s="135"/>
      <c r="KCQ74" s="135"/>
      <c r="KCR74" s="135"/>
      <c r="KCS74" s="84"/>
      <c r="KCT74" s="135"/>
      <c r="KCU74" s="135"/>
      <c r="KCV74" s="135"/>
      <c r="KCW74" s="84"/>
      <c r="KCX74" s="135"/>
      <c r="KCY74" s="135"/>
      <c r="KCZ74" s="135"/>
      <c r="KDA74" s="84"/>
      <c r="KDB74" s="135"/>
      <c r="KDC74" s="135"/>
      <c r="KDD74" s="135"/>
      <c r="KDE74" s="84"/>
      <c r="KDF74" s="135"/>
      <c r="KDG74" s="135"/>
      <c r="KDH74" s="135"/>
      <c r="KDI74" s="84"/>
      <c r="KDJ74" s="135"/>
      <c r="KDK74" s="135"/>
      <c r="KDL74" s="135"/>
      <c r="KDM74" s="84"/>
      <c r="KDN74" s="135"/>
      <c r="KDO74" s="135"/>
      <c r="KDP74" s="135"/>
      <c r="KDQ74" s="84"/>
      <c r="KDR74" s="135"/>
      <c r="KDS74" s="135"/>
      <c r="KDT74" s="135"/>
      <c r="KDU74" s="84"/>
      <c r="KDV74" s="135"/>
      <c r="KDW74" s="135"/>
      <c r="KDX74" s="135"/>
      <c r="KDY74" s="84"/>
      <c r="KDZ74" s="135"/>
      <c r="KEA74" s="135"/>
      <c r="KEB74" s="135"/>
      <c r="KEC74" s="84"/>
      <c r="KED74" s="135"/>
      <c r="KEE74" s="135"/>
      <c r="KEF74" s="135"/>
      <c r="KEG74" s="84"/>
      <c r="KEH74" s="135"/>
      <c r="KEI74" s="135"/>
      <c r="KEJ74" s="135"/>
      <c r="KEK74" s="84"/>
      <c r="KEL74" s="135"/>
      <c r="KEM74" s="135"/>
      <c r="KEN74" s="135"/>
      <c r="KEO74" s="84"/>
      <c r="KEP74" s="135"/>
      <c r="KEQ74" s="135"/>
      <c r="KER74" s="135"/>
      <c r="KES74" s="84"/>
      <c r="KET74" s="135"/>
      <c r="KEU74" s="135"/>
      <c r="KEV74" s="135"/>
      <c r="KEW74" s="84"/>
      <c r="KEX74" s="135"/>
      <c r="KEY74" s="135"/>
      <c r="KEZ74" s="135"/>
      <c r="KFA74" s="84"/>
      <c r="KFB74" s="135"/>
      <c r="KFC74" s="135"/>
      <c r="KFD74" s="135"/>
      <c r="KFE74" s="84"/>
      <c r="KFF74" s="135"/>
      <c r="KFG74" s="135"/>
      <c r="KFH74" s="135"/>
      <c r="KFI74" s="84"/>
      <c r="KFJ74" s="135"/>
      <c r="KFK74" s="135"/>
      <c r="KFL74" s="135"/>
      <c r="KFM74" s="84"/>
      <c r="KFN74" s="135"/>
      <c r="KFO74" s="135"/>
      <c r="KFP74" s="135"/>
      <c r="KFQ74" s="84"/>
      <c r="KFR74" s="135"/>
      <c r="KFS74" s="135"/>
      <c r="KFT74" s="135"/>
      <c r="KFU74" s="84"/>
      <c r="KFV74" s="135"/>
      <c r="KFW74" s="135"/>
      <c r="KFX74" s="135"/>
      <c r="KFY74" s="84"/>
      <c r="KFZ74" s="135"/>
      <c r="KGA74" s="135"/>
      <c r="KGB74" s="135"/>
      <c r="KGC74" s="84"/>
      <c r="KGD74" s="135"/>
      <c r="KGE74" s="135"/>
      <c r="KGF74" s="135"/>
      <c r="KGG74" s="84"/>
      <c r="KGH74" s="135"/>
      <c r="KGI74" s="135"/>
      <c r="KGJ74" s="135"/>
      <c r="KGK74" s="84"/>
      <c r="KGL74" s="135"/>
      <c r="KGM74" s="135"/>
      <c r="KGN74" s="135"/>
      <c r="KGO74" s="84"/>
      <c r="KGP74" s="135"/>
      <c r="KGQ74" s="135"/>
      <c r="KGR74" s="135"/>
      <c r="KGS74" s="84"/>
      <c r="KGT74" s="135"/>
      <c r="KGU74" s="135"/>
      <c r="KGV74" s="135"/>
      <c r="KGW74" s="84"/>
      <c r="KGX74" s="135"/>
      <c r="KGY74" s="135"/>
      <c r="KGZ74" s="135"/>
      <c r="KHA74" s="84"/>
      <c r="KHB74" s="135"/>
      <c r="KHC74" s="135"/>
      <c r="KHD74" s="135"/>
      <c r="KHE74" s="84"/>
      <c r="KHF74" s="135"/>
      <c r="KHG74" s="135"/>
      <c r="KHH74" s="135"/>
      <c r="KHI74" s="84"/>
      <c r="KHJ74" s="135"/>
      <c r="KHK74" s="135"/>
      <c r="KHL74" s="135"/>
      <c r="KHM74" s="84"/>
      <c r="KHN74" s="135"/>
      <c r="KHO74" s="135"/>
      <c r="KHP74" s="135"/>
      <c r="KHQ74" s="84"/>
      <c r="KHR74" s="135"/>
      <c r="KHS74" s="135"/>
      <c r="KHT74" s="135"/>
      <c r="KHU74" s="84"/>
      <c r="KHV74" s="135"/>
      <c r="KHW74" s="135"/>
      <c r="KHX74" s="135"/>
      <c r="KHY74" s="84"/>
      <c r="KHZ74" s="135"/>
      <c r="KIA74" s="135"/>
      <c r="KIB74" s="135"/>
      <c r="KIC74" s="84"/>
      <c r="KID74" s="135"/>
      <c r="KIE74" s="135"/>
      <c r="KIF74" s="135"/>
      <c r="KIG74" s="84"/>
      <c r="KIH74" s="135"/>
      <c r="KII74" s="135"/>
      <c r="KIJ74" s="135"/>
      <c r="KIK74" s="84"/>
      <c r="KIL74" s="135"/>
      <c r="KIM74" s="135"/>
      <c r="KIN74" s="135"/>
      <c r="KIO74" s="84"/>
      <c r="KIP74" s="135"/>
      <c r="KIQ74" s="135"/>
      <c r="KIR74" s="135"/>
      <c r="KIS74" s="84"/>
      <c r="KIT74" s="135"/>
      <c r="KIU74" s="135"/>
      <c r="KIV74" s="135"/>
      <c r="KIW74" s="84"/>
      <c r="KIX74" s="135"/>
      <c r="KIY74" s="135"/>
      <c r="KIZ74" s="135"/>
      <c r="KJA74" s="84"/>
      <c r="KJB74" s="135"/>
      <c r="KJC74" s="135"/>
      <c r="KJD74" s="135"/>
      <c r="KJE74" s="84"/>
      <c r="KJF74" s="135"/>
      <c r="KJG74" s="135"/>
      <c r="KJH74" s="135"/>
      <c r="KJI74" s="84"/>
      <c r="KJJ74" s="135"/>
      <c r="KJK74" s="135"/>
      <c r="KJL74" s="135"/>
      <c r="KJM74" s="84"/>
      <c r="KJN74" s="135"/>
      <c r="KJO74" s="135"/>
      <c r="KJP74" s="135"/>
      <c r="KJQ74" s="84"/>
      <c r="KJR74" s="135"/>
      <c r="KJS74" s="135"/>
      <c r="KJT74" s="135"/>
      <c r="KJU74" s="84"/>
      <c r="KJV74" s="135"/>
      <c r="KJW74" s="135"/>
      <c r="KJX74" s="135"/>
      <c r="KJY74" s="84"/>
      <c r="KJZ74" s="135"/>
      <c r="KKA74" s="135"/>
      <c r="KKB74" s="135"/>
      <c r="KKC74" s="84"/>
      <c r="KKD74" s="135"/>
      <c r="KKE74" s="135"/>
      <c r="KKF74" s="135"/>
      <c r="KKG74" s="84"/>
      <c r="KKH74" s="135"/>
      <c r="KKI74" s="135"/>
      <c r="KKJ74" s="135"/>
      <c r="KKK74" s="84"/>
      <c r="KKL74" s="135"/>
      <c r="KKM74" s="135"/>
      <c r="KKN74" s="135"/>
      <c r="KKO74" s="84"/>
      <c r="KKP74" s="135"/>
      <c r="KKQ74" s="135"/>
      <c r="KKR74" s="135"/>
      <c r="KKS74" s="84"/>
      <c r="KKT74" s="135"/>
      <c r="KKU74" s="135"/>
      <c r="KKV74" s="135"/>
      <c r="KKW74" s="84"/>
      <c r="KKX74" s="135"/>
      <c r="KKY74" s="135"/>
      <c r="KKZ74" s="135"/>
      <c r="KLA74" s="84"/>
      <c r="KLB74" s="135"/>
      <c r="KLC74" s="135"/>
      <c r="KLD74" s="135"/>
      <c r="KLE74" s="84"/>
      <c r="KLF74" s="135"/>
      <c r="KLG74" s="135"/>
      <c r="KLH74" s="135"/>
      <c r="KLI74" s="84"/>
      <c r="KLJ74" s="135"/>
      <c r="KLK74" s="135"/>
      <c r="KLL74" s="135"/>
      <c r="KLM74" s="84"/>
      <c r="KLN74" s="135"/>
      <c r="KLO74" s="135"/>
      <c r="KLP74" s="135"/>
      <c r="KLQ74" s="84"/>
      <c r="KLR74" s="135"/>
      <c r="KLS74" s="135"/>
      <c r="KLT74" s="135"/>
      <c r="KLU74" s="84"/>
      <c r="KLV74" s="135"/>
      <c r="KLW74" s="135"/>
      <c r="KLX74" s="135"/>
      <c r="KLY74" s="84"/>
      <c r="KLZ74" s="135"/>
      <c r="KMA74" s="135"/>
      <c r="KMB74" s="135"/>
      <c r="KMC74" s="84"/>
      <c r="KMD74" s="135"/>
      <c r="KME74" s="135"/>
      <c r="KMF74" s="135"/>
      <c r="KMG74" s="84"/>
      <c r="KMH74" s="135"/>
      <c r="KMI74" s="135"/>
      <c r="KMJ74" s="135"/>
      <c r="KMK74" s="84"/>
      <c r="KML74" s="135"/>
      <c r="KMM74" s="135"/>
      <c r="KMN74" s="135"/>
      <c r="KMO74" s="84"/>
      <c r="KMP74" s="135"/>
      <c r="KMQ74" s="135"/>
      <c r="KMR74" s="135"/>
      <c r="KMS74" s="84"/>
      <c r="KMT74" s="135"/>
      <c r="KMU74" s="135"/>
      <c r="KMV74" s="135"/>
      <c r="KMW74" s="84"/>
      <c r="KMX74" s="135"/>
      <c r="KMY74" s="135"/>
      <c r="KMZ74" s="135"/>
      <c r="KNA74" s="84"/>
      <c r="KNB74" s="135"/>
      <c r="KNC74" s="135"/>
      <c r="KND74" s="135"/>
      <c r="KNE74" s="84"/>
      <c r="KNF74" s="135"/>
      <c r="KNG74" s="135"/>
      <c r="KNH74" s="135"/>
      <c r="KNI74" s="84"/>
      <c r="KNJ74" s="135"/>
      <c r="KNK74" s="135"/>
      <c r="KNL74" s="135"/>
      <c r="KNM74" s="84"/>
      <c r="KNN74" s="135"/>
      <c r="KNO74" s="135"/>
      <c r="KNP74" s="135"/>
      <c r="KNQ74" s="84"/>
      <c r="KNR74" s="135"/>
      <c r="KNS74" s="135"/>
      <c r="KNT74" s="135"/>
      <c r="KNU74" s="84"/>
      <c r="KNV74" s="135"/>
      <c r="KNW74" s="135"/>
      <c r="KNX74" s="135"/>
      <c r="KNY74" s="84"/>
      <c r="KNZ74" s="135"/>
      <c r="KOA74" s="135"/>
      <c r="KOB74" s="135"/>
      <c r="KOC74" s="84"/>
      <c r="KOD74" s="135"/>
      <c r="KOE74" s="135"/>
      <c r="KOF74" s="135"/>
      <c r="KOG74" s="84"/>
      <c r="KOH74" s="135"/>
      <c r="KOI74" s="135"/>
      <c r="KOJ74" s="135"/>
      <c r="KOK74" s="84"/>
      <c r="KOL74" s="135"/>
      <c r="KOM74" s="135"/>
      <c r="KON74" s="135"/>
      <c r="KOO74" s="84"/>
      <c r="KOP74" s="135"/>
      <c r="KOQ74" s="135"/>
      <c r="KOR74" s="135"/>
      <c r="KOS74" s="84"/>
      <c r="KOT74" s="135"/>
      <c r="KOU74" s="135"/>
      <c r="KOV74" s="135"/>
      <c r="KOW74" s="84"/>
      <c r="KOX74" s="135"/>
      <c r="KOY74" s="135"/>
      <c r="KOZ74" s="135"/>
      <c r="KPA74" s="84"/>
      <c r="KPB74" s="135"/>
      <c r="KPC74" s="135"/>
      <c r="KPD74" s="135"/>
      <c r="KPE74" s="84"/>
      <c r="KPF74" s="135"/>
      <c r="KPG74" s="135"/>
      <c r="KPH74" s="135"/>
      <c r="KPI74" s="84"/>
      <c r="KPJ74" s="135"/>
      <c r="KPK74" s="135"/>
      <c r="KPL74" s="135"/>
      <c r="KPM74" s="84"/>
      <c r="KPN74" s="135"/>
      <c r="KPO74" s="135"/>
      <c r="KPP74" s="135"/>
      <c r="KPQ74" s="84"/>
      <c r="KPR74" s="135"/>
      <c r="KPS74" s="135"/>
      <c r="KPT74" s="135"/>
      <c r="KPU74" s="84"/>
      <c r="KPV74" s="135"/>
      <c r="KPW74" s="135"/>
      <c r="KPX74" s="135"/>
      <c r="KPY74" s="84"/>
      <c r="KPZ74" s="135"/>
      <c r="KQA74" s="135"/>
      <c r="KQB74" s="135"/>
      <c r="KQC74" s="84"/>
      <c r="KQD74" s="135"/>
      <c r="KQE74" s="135"/>
      <c r="KQF74" s="135"/>
      <c r="KQG74" s="84"/>
      <c r="KQH74" s="135"/>
      <c r="KQI74" s="135"/>
      <c r="KQJ74" s="135"/>
      <c r="KQK74" s="84"/>
      <c r="KQL74" s="135"/>
      <c r="KQM74" s="135"/>
      <c r="KQN74" s="135"/>
      <c r="KQO74" s="84"/>
      <c r="KQP74" s="135"/>
      <c r="KQQ74" s="135"/>
      <c r="KQR74" s="135"/>
      <c r="KQS74" s="84"/>
      <c r="KQT74" s="135"/>
      <c r="KQU74" s="135"/>
      <c r="KQV74" s="135"/>
      <c r="KQW74" s="84"/>
      <c r="KQX74" s="135"/>
      <c r="KQY74" s="135"/>
      <c r="KQZ74" s="135"/>
      <c r="KRA74" s="84"/>
      <c r="KRB74" s="135"/>
      <c r="KRC74" s="135"/>
      <c r="KRD74" s="135"/>
      <c r="KRE74" s="84"/>
      <c r="KRF74" s="135"/>
      <c r="KRG74" s="135"/>
      <c r="KRH74" s="135"/>
      <c r="KRI74" s="84"/>
      <c r="KRJ74" s="135"/>
      <c r="KRK74" s="135"/>
      <c r="KRL74" s="135"/>
      <c r="KRM74" s="84"/>
      <c r="KRN74" s="135"/>
      <c r="KRO74" s="135"/>
      <c r="KRP74" s="135"/>
      <c r="KRQ74" s="84"/>
      <c r="KRR74" s="135"/>
      <c r="KRS74" s="135"/>
      <c r="KRT74" s="135"/>
      <c r="KRU74" s="84"/>
      <c r="KRV74" s="135"/>
      <c r="KRW74" s="135"/>
      <c r="KRX74" s="135"/>
      <c r="KRY74" s="84"/>
      <c r="KRZ74" s="135"/>
      <c r="KSA74" s="135"/>
      <c r="KSB74" s="135"/>
      <c r="KSC74" s="84"/>
      <c r="KSD74" s="135"/>
      <c r="KSE74" s="135"/>
      <c r="KSF74" s="135"/>
      <c r="KSG74" s="84"/>
      <c r="KSH74" s="135"/>
      <c r="KSI74" s="135"/>
      <c r="KSJ74" s="135"/>
      <c r="KSK74" s="84"/>
      <c r="KSL74" s="135"/>
      <c r="KSM74" s="135"/>
      <c r="KSN74" s="135"/>
      <c r="KSO74" s="84"/>
      <c r="KSP74" s="135"/>
      <c r="KSQ74" s="135"/>
      <c r="KSR74" s="135"/>
      <c r="KSS74" s="84"/>
      <c r="KST74" s="135"/>
      <c r="KSU74" s="135"/>
      <c r="KSV74" s="135"/>
      <c r="KSW74" s="84"/>
      <c r="KSX74" s="135"/>
      <c r="KSY74" s="135"/>
      <c r="KSZ74" s="135"/>
      <c r="KTA74" s="84"/>
      <c r="KTB74" s="135"/>
      <c r="KTC74" s="135"/>
      <c r="KTD74" s="135"/>
      <c r="KTE74" s="84"/>
      <c r="KTF74" s="135"/>
      <c r="KTG74" s="135"/>
      <c r="KTH74" s="135"/>
      <c r="KTI74" s="84"/>
      <c r="KTJ74" s="135"/>
      <c r="KTK74" s="135"/>
      <c r="KTL74" s="135"/>
      <c r="KTM74" s="84"/>
      <c r="KTN74" s="135"/>
      <c r="KTO74" s="135"/>
      <c r="KTP74" s="135"/>
      <c r="KTQ74" s="84"/>
      <c r="KTR74" s="135"/>
      <c r="KTS74" s="135"/>
      <c r="KTT74" s="135"/>
      <c r="KTU74" s="84"/>
      <c r="KTV74" s="135"/>
      <c r="KTW74" s="135"/>
      <c r="KTX74" s="135"/>
      <c r="KTY74" s="84"/>
      <c r="KTZ74" s="135"/>
      <c r="KUA74" s="135"/>
      <c r="KUB74" s="135"/>
      <c r="KUC74" s="84"/>
      <c r="KUD74" s="135"/>
      <c r="KUE74" s="135"/>
      <c r="KUF74" s="135"/>
      <c r="KUG74" s="84"/>
      <c r="KUH74" s="135"/>
      <c r="KUI74" s="135"/>
      <c r="KUJ74" s="135"/>
      <c r="KUK74" s="84"/>
      <c r="KUL74" s="135"/>
      <c r="KUM74" s="135"/>
      <c r="KUN74" s="135"/>
      <c r="KUO74" s="84"/>
      <c r="KUP74" s="135"/>
      <c r="KUQ74" s="135"/>
      <c r="KUR74" s="135"/>
      <c r="KUS74" s="84"/>
      <c r="KUT74" s="135"/>
      <c r="KUU74" s="135"/>
      <c r="KUV74" s="135"/>
      <c r="KUW74" s="84"/>
      <c r="KUX74" s="135"/>
      <c r="KUY74" s="135"/>
      <c r="KUZ74" s="135"/>
      <c r="KVA74" s="84"/>
      <c r="KVB74" s="135"/>
      <c r="KVC74" s="135"/>
      <c r="KVD74" s="135"/>
      <c r="KVE74" s="84"/>
      <c r="KVF74" s="135"/>
      <c r="KVG74" s="135"/>
      <c r="KVH74" s="135"/>
      <c r="KVI74" s="84"/>
      <c r="KVJ74" s="135"/>
      <c r="KVK74" s="135"/>
      <c r="KVL74" s="135"/>
      <c r="KVM74" s="84"/>
      <c r="KVN74" s="135"/>
      <c r="KVO74" s="135"/>
      <c r="KVP74" s="135"/>
      <c r="KVQ74" s="84"/>
      <c r="KVR74" s="135"/>
      <c r="KVS74" s="135"/>
      <c r="KVT74" s="135"/>
      <c r="KVU74" s="84"/>
      <c r="KVV74" s="135"/>
      <c r="KVW74" s="135"/>
      <c r="KVX74" s="135"/>
      <c r="KVY74" s="84"/>
      <c r="KVZ74" s="135"/>
      <c r="KWA74" s="135"/>
      <c r="KWB74" s="135"/>
      <c r="KWC74" s="84"/>
      <c r="KWD74" s="135"/>
      <c r="KWE74" s="135"/>
      <c r="KWF74" s="135"/>
      <c r="KWG74" s="84"/>
      <c r="KWH74" s="135"/>
      <c r="KWI74" s="135"/>
      <c r="KWJ74" s="135"/>
      <c r="KWK74" s="84"/>
      <c r="KWL74" s="135"/>
      <c r="KWM74" s="135"/>
      <c r="KWN74" s="135"/>
      <c r="KWO74" s="84"/>
      <c r="KWP74" s="135"/>
      <c r="KWQ74" s="135"/>
      <c r="KWR74" s="135"/>
      <c r="KWS74" s="84"/>
      <c r="KWT74" s="135"/>
      <c r="KWU74" s="135"/>
      <c r="KWV74" s="135"/>
      <c r="KWW74" s="84"/>
      <c r="KWX74" s="135"/>
      <c r="KWY74" s="135"/>
      <c r="KWZ74" s="135"/>
      <c r="KXA74" s="84"/>
      <c r="KXB74" s="135"/>
      <c r="KXC74" s="135"/>
      <c r="KXD74" s="135"/>
      <c r="KXE74" s="84"/>
      <c r="KXF74" s="135"/>
      <c r="KXG74" s="135"/>
      <c r="KXH74" s="135"/>
      <c r="KXI74" s="84"/>
      <c r="KXJ74" s="135"/>
      <c r="KXK74" s="135"/>
      <c r="KXL74" s="135"/>
      <c r="KXM74" s="84"/>
      <c r="KXN74" s="135"/>
      <c r="KXO74" s="135"/>
      <c r="KXP74" s="135"/>
      <c r="KXQ74" s="84"/>
      <c r="KXR74" s="135"/>
      <c r="KXS74" s="135"/>
      <c r="KXT74" s="135"/>
      <c r="KXU74" s="84"/>
      <c r="KXV74" s="135"/>
      <c r="KXW74" s="135"/>
      <c r="KXX74" s="135"/>
      <c r="KXY74" s="84"/>
      <c r="KXZ74" s="135"/>
      <c r="KYA74" s="135"/>
      <c r="KYB74" s="135"/>
      <c r="KYC74" s="84"/>
      <c r="KYD74" s="135"/>
      <c r="KYE74" s="135"/>
      <c r="KYF74" s="135"/>
      <c r="KYG74" s="84"/>
      <c r="KYH74" s="135"/>
      <c r="KYI74" s="135"/>
      <c r="KYJ74" s="135"/>
      <c r="KYK74" s="84"/>
      <c r="KYL74" s="135"/>
      <c r="KYM74" s="135"/>
      <c r="KYN74" s="135"/>
      <c r="KYO74" s="84"/>
      <c r="KYP74" s="135"/>
      <c r="KYQ74" s="135"/>
      <c r="KYR74" s="135"/>
      <c r="KYS74" s="84"/>
      <c r="KYT74" s="135"/>
      <c r="KYU74" s="135"/>
      <c r="KYV74" s="135"/>
      <c r="KYW74" s="84"/>
      <c r="KYX74" s="135"/>
      <c r="KYY74" s="135"/>
      <c r="KYZ74" s="135"/>
      <c r="KZA74" s="84"/>
      <c r="KZB74" s="135"/>
      <c r="KZC74" s="135"/>
      <c r="KZD74" s="135"/>
      <c r="KZE74" s="84"/>
      <c r="KZF74" s="135"/>
      <c r="KZG74" s="135"/>
      <c r="KZH74" s="135"/>
      <c r="KZI74" s="84"/>
      <c r="KZJ74" s="135"/>
      <c r="KZK74" s="135"/>
      <c r="KZL74" s="135"/>
      <c r="KZM74" s="84"/>
      <c r="KZN74" s="135"/>
      <c r="KZO74" s="135"/>
      <c r="KZP74" s="135"/>
      <c r="KZQ74" s="84"/>
      <c r="KZR74" s="135"/>
      <c r="KZS74" s="135"/>
      <c r="KZT74" s="135"/>
      <c r="KZU74" s="84"/>
      <c r="KZV74" s="135"/>
      <c r="KZW74" s="135"/>
      <c r="KZX74" s="135"/>
      <c r="KZY74" s="84"/>
      <c r="KZZ74" s="135"/>
      <c r="LAA74" s="135"/>
      <c r="LAB74" s="135"/>
      <c r="LAC74" s="84"/>
      <c r="LAD74" s="135"/>
      <c r="LAE74" s="135"/>
      <c r="LAF74" s="135"/>
      <c r="LAG74" s="84"/>
      <c r="LAH74" s="135"/>
      <c r="LAI74" s="135"/>
      <c r="LAJ74" s="135"/>
      <c r="LAK74" s="84"/>
      <c r="LAL74" s="135"/>
      <c r="LAM74" s="135"/>
      <c r="LAN74" s="135"/>
      <c r="LAO74" s="84"/>
      <c r="LAP74" s="135"/>
      <c r="LAQ74" s="135"/>
      <c r="LAR74" s="135"/>
      <c r="LAS74" s="84"/>
      <c r="LAT74" s="135"/>
      <c r="LAU74" s="135"/>
      <c r="LAV74" s="135"/>
      <c r="LAW74" s="84"/>
      <c r="LAX74" s="135"/>
      <c r="LAY74" s="135"/>
      <c r="LAZ74" s="135"/>
      <c r="LBA74" s="84"/>
      <c r="LBB74" s="135"/>
      <c r="LBC74" s="135"/>
      <c r="LBD74" s="135"/>
      <c r="LBE74" s="84"/>
      <c r="LBF74" s="135"/>
      <c r="LBG74" s="135"/>
      <c r="LBH74" s="135"/>
      <c r="LBI74" s="84"/>
      <c r="LBJ74" s="135"/>
      <c r="LBK74" s="135"/>
      <c r="LBL74" s="135"/>
      <c r="LBM74" s="84"/>
      <c r="LBN74" s="135"/>
      <c r="LBO74" s="135"/>
      <c r="LBP74" s="135"/>
      <c r="LBQ74" s="84"/>
      <c r="LBR74" s="135"/>
      <c r="LBS74" s="135"/>
      <c r="LBT74" s="135"/>
      <c r="LBU74" s="84"/>
      <c r="LBV74" s="135"/>
      <c r="LBW74" s="135"/>
      <c r="LBX74" s="135"/>
      <c r="LBY74" s="84"/>
      <c r="LBZ74" s="135"/>
      <c r="LCA74" s="135"/>
      <c r="LCB74" s="135"/>
      <c r="LCC74" s="84"/>
      <c r="LCD74" s="135"/>
      <c r="LCE74" s="135"/>
      <c r="LCF74" s="135"/>
      <c r="LCG74" s="84"/>
      <c r="LCH74" s="135"/>
      <c r="LCI74" s="135"/>
      <c r="LCJ74" s="135"/>
      <c r="LCK74" s="84"/>
      <c r="LCL74" s="135"/>
      <c r="LCM74" s="135"/>
      <c r="LCN74" s="135"/>
      <c r="LCO74" s="84"/>
      <c r="LCP74" s="135"/>
      <c r="LCQ74" s="135"/>
      <c r="LCR74" s="135"/>
      <c r="LCS74" s="84"/>
      <c r="LCT74" s="135"/>
      <c r="LCU74" s="135"/>
      <c r="LCV74" s="135"/>
      <c r="LCW74" s="84"/>
      <c r="LCX74" s="135"/>
      <c r="LCY74" s="135"/>
      <c r="LCZ74" s="135"/>
      <c r="LDA74" s="84"/>
      <c r="LDB74" s="135"/>
      <c r="LDC74" s="135"/>
      <c r="LDD74" s="135"/>
      <c r="LDE74" s="84"/>
      <c r="LDF74" s="135"/>
      <c r="LDG74" s="135"/>
      <c r="LDH74" s="135"/>
      <c r="LDI74" s="84"/>
      <c r="LDJ74" s="135"/>
      <c r="LDK74" s="135"/>
      <c r="LDL74" s="135"/>
      <c r="LDM74" s="84"/>
      <c r="LDN74" s="135"/>
      <c r="LDO74" s="135"/>
      <c r="LDP74" s="135"/>
      <c r="LDQ74" s="84"/>
      <c r="LDR74" s="135"/>
      <c r="LDS74" s="135"/>
      <c r="LDT74" s="135"/>
      <c r="LDU74" s="84"/>
      <c r="LDV74" s="135"/>
      <c r="LDW74" s="135"/>
      <c r="LDX74" s="135"/>
      <c r="LDY74" s="84"/>
      <c r="LDZ74" s="135"/>
      <c r="LEA74" s="135"/>
      <c r="LEB74" s="135"/>
      <c r="LEC74" s="84"/>
      <c r="LED74" s="135"/>
      <c r="LEE74" s="135"/>
      <c r="LEF74" s="135"/>
      <c r="LEG74" s="84"/>
      <c r="LEH74" s="135"/>
      <c r="LEI74" s="135"/>
      <c r="LEJ74" s="135"/>
      <c r="LEK74" s="84"/>
      <c r="LEL74" s="135"/>
      <c r="LEM74" s="135"/>
      <c r="LEN74" s="135"/>
      <c r="LEO74" s="84"/>
      <c r="LEP74" s="135"/>
      <c r="LEQ74" s="135"/>
      <c r="LER74" s="135"/>
      <c r="LES74" s="84"/>
      <c r="LET74" s="135"/>
      <c r="LEU74" s="135"/>
      <c r="LEV74" s="135"/>
      <c r="LEW74" s="84"/>
      <c r="LEX74" s="135"/>
      <c r="LEY74" s="135"/>
      <c r="LEZ74" s="135"/>
      <c r="LFA74" s="84"/>
      <c r="LFB74" s="135"/>
      <c r="LFC74" s="135"/>
      <c r="LFD74" s="135"/>
      <c r="LFE74" s="84"/>
      <c r="LFF74" s="135"/>
      <c r="LFG74" s="135"/>
      <c r="LFH74" s="135"/>
      <c r="LFI74" s="84"/>
      <c r="LFJ74" s="135"/>
      <c r="LFK74" s="135"/>
      <c r="LFL74" s="135"/>
      <c r="LFM74" s="84"/>
      <c r="LFN74" s="135"/>
      <c r="LFO74" s="135"/>
      <c r="LFP74" s="135"/>
      <c r="LFQ74" s="84"/>
      <c r="LFR74" s="135"/>
      <c r="LFS74" s="135"/>
      <c r="LFT74" s="135"/>
      <c r="LFU74" s="84"/>
      <c r="LFV74" s="135"/>
      <c r="LFW74" s="135"/>
      <c r="LFX74" s="135"/>
      <c r="LFY74" s="84"/>
      <c r="LFZ74" s="135"/>
      <c r="LGA74" s="135"/>
      <c r="LGB74" s="135"/>
      <c r="LGC74" s="84"/>
      <c r="LGD74" s="135"/>
      <c r="LGE74" s="135"/>
      <c r="LGF74" s="135"/>
      <c r="LGG74" s="84"/>
      <c r="LGH74" s="135"/>
      <c r="LGI74" s="135"/>
      <c r="LGJ74" s="135"/>
      <c r="LGK74" s="84"/>
      <c r="LGL74" s="135"/>
      <c r="LGM74" s="135"/>
      <c r="LGN74" s="135"/>
      <c r="LGO74" s="84"/>
      <c r="LGP74" s="135"/>
      <c r="LGQ74" s="135"/>
      <c r="LGR74" s="135"/>
      <c r="LGS74" s="84"/>
      <c r="LGT74" s="135"/>
      <c r="LGU74" s="135"/>
      <c r="LGV74" s="135"/>
      <c r="LGW74" s="84"/>
      <c r="LGX74" s="135"/>
      <c r="LGY74" s="135"/>
      <c r="LGZ74" s="135"/>
      <c r="LHA74" s="84"/>
      <c r="LHB74" s="135"/>
      <c r="LHC74" s="135"/>
      <c r="LHD74" s="135"/>
      <c r="LHE74" s="84"/>
      <c r="LHF74" s="135"/>
      <c r="LHG74" s="135"/>
      <c r="LHH74" s="135"/>
      <c r="LHI74" s="84"/>
      <c r="LHJ74" s="135"/>
      <c r="LHK74" s="135"/>
      <c r="LHL74" s="135"/>
      <c r="LHM74" s="84"/>
      <c r="LHN74" s="135"/>
      <c r="LHO74" s="135"/>
      <c r="LHP74" s="135"/>
      <c r="LHQ74" s="84"/>
      <c r="LHR74" s="135"/>
      <c r="LHS74" s="135"/>
      <c r="LHT74" s="135"/>
      <c r="LHU74" s="84"/>
      <c r="LHV74" s="135"/>
      <c r="LHW74" s="135"/>
      <c r="LHX74" s="135"/>
      <c r="LHY74" s="84"/>
      <c r="LHZ74" s="135"/>
      <c r="LIA74" s="135"/>
      <c r="LIB74" s="135"/>
      <c r="LIC74" s="84"/>
      <c r="LID74" s="135"/>
      <c r="LIE74" s="135"/>
      <c r="LIF74" s="135"/>
      <c r="LIG74" s="84"/>
      <c r="LIH74" s="135"/>
      <c r="LII74" s="135"/>
      <c r="LIJ74" s="135"/>
      <c r="LIK74" s="84"/>
      <c r="LIL74" s="135"/>
      <c r="LIM74" s="135"/>
      <c r="LIN74" s="135"/>
      <c r="LIO74" s="84"/>
      <c r="LIP74" s="135"/>
      <c r="LIQ74" s="135"/>
      <c r="LIR74" s="135"/>
      <c r="LIS74" s="84"/>
      <c r="LIT74" s="135"/>
      <c r="LIU74" s="135"/>
      <c r="LIV74" s="135"/>
      <c r="LIW74" s="84"/>
      <c r="LIX74" s="135"/>
      <c r="LIY74" s="135"/>
      <c r="LIZ74" s="135"/>
      <c r="LJA74" s="84"/>
      <c r="LJB74" s="135"/>
      <c r="LJC74" s="135"/>
      <c r="LJD74" s="135"/>
      <c r="LJE74" s="84"/>
      <c r="LJF74" s="135"/>
      <c r="LJG74" s="135"/>
      <c r="LJH74" s="135"/>
      <c r="LJI74" s="84"/>
      <c r="LJJ74" s="135"/>
      <c r="LJK74" s="135"/>
      <c r="LJL74" s="135"/>
      <c r="LJM74" s="84"/>
      <c r="LJN74" s="135"/>
      <c r="LJO74" s="135"/>
      <c r="LJP74" s="135"/>
      <c r="LJQ74" s="84"/>
      <c r="LJR74" s="135"/>
      <c r="LJS74" s="135"/>
      <c r="LJT74" s="135"/>
      <c r="LJU74" s="84"/>
      <c r="LJV74" s="135"/>
      <c r="LJW74" s="135"/>
      <c r="LJX74" s="135"/>
      <c r="LJY74" s="84"/>
      <c r="LJZ74" s="135"/>
      <c r="LKA74" s="135"/>
      <c r="LKB74" s="135"/>
      <c r="LKC74" s="84"/>
      <c r="LKD74" s="135"/>
      <c r="LKE74" s="135"/>
      <c r="LKF74" s="135"/>
      <c r="LKG74" s="84"/>
      <c r="LKH74" s="135"/>
      <c r="LKI74" s="135"/>
      <c r="LKJ74" s="135"/>
      <c r="LKK74" s="84"/>
      <c r="LKL74" s="135"/>
      <c r="LKM74" s="135"/>
      <c r="LKN74" s="135"/>
      <c r="LKO74" s="84"/>
      <c r="LKP74" s="135"/>
      <c r="LKQ74" s="135"/>
      <c r="LKR74" s="135"/>
      <c r="LKS74" s="84"/>
      <c r="LKT74" s="135"/>
      <c r="LKU74" s="135"/>
      <c r="LKV74" s="135"/>
      <c r="LKW74" s="84"/>
      <c r="LKX74" s="135"/>
      <c r="LKY74" s="135"/>
      <c r="LKZ74" s="135"/>
      <c r="LLA74" s="84"/>
      <c r="LLB74" s="135"/>
      <c r="LLC74" s="135"/>
      <c r="LLD74" s="135"/>
      <c r="LLE74" s="84"/>
      <c r="LLF74" s="135"/>
      <c r="LLG74" s="135"/>
      <c r="LLH74" s="135"/>
      <c r="LLI74" s="84"/>
      <c r="LLJ74" s="135"/>
      <c r="LLK74" s="135"/>
      <c r="LLL74" s="135"/>
      <c r="LLM74" s="84"/>
      <c r="LLN74" s="135"/>
      <c r="LLO74" s="135"/>
      <c r="LLP74" s="135"/>
      <c r="LLQ74" s="84"/>
      <c r="LLR74" s="135"/>
      <c r="LLS74" s="135"/>
      <c r="LLT74" s="135"/>
      <c r="LLU74" s="84"/>
      <c r="LLV74" s="135"/>
      <c r="LLW74" s="135"/>
      <c r="LLX74" s="135"/>
      <c r="LLY74" s="84"/>
      <c r="LLZ74" s="135"/>
      <c r="LMA74" s="135"/>
      <c r="LMB74" s="135"/>
      <c r="LMC74" s="84"/>
      <c r="LMD74" s="135"/>
      <c r="LME74" s="135"/>
      <c r="LMF74" s="135"/>
      <c r="LMG74" s="84"/>
      <c r="LMH74" s="135"/>
      <c r="LMI74" s="135"/>
      <c r="LMJ74" s="135"/>
      <c r="LMK74" s="84"/>
      <c r="LML74" s="135"/>
      <c r="LMM74" s="135"/>
      <c r="LMN74" s="135"/>
      <c r="LMO74" s="84"/>
      <c r="LMP74" s="135"/>
      <c r="LMQ74" s="135"/>
      <c r="LMR74" s="135"/>
      <c r="LMS74" s="84"/>
      <c r="LMT74" s="135"/>
      <c r="LMU74" s="135"/>
      <c r="LMV74" s="135"/>
      <c r="LMW74" s="84"/>
      <c r="LMX74" s="135"/>
      <c r="LMY74" s="135"/>
      <c r="LMZ74" s="135"/>
      <c r="LNA74" s="84"/>
      <c r="LNB74" s="135"/>
      <c r="LNC74" s="135"/>
      <c r="LND74" s="135"/>
      <c r="LNE74" s="84"/>
      <c r="LNF74" s="135"/>
      <c r="LNG74" s="135"/>
      <c r="LNH74" s="135"/>
      <c r="LNI74" s="84"/>
      <c r="LNJ74" s="135"/>
      <c r="LNK74" s="135"/>
      <c r="LNL74" s="135"/>
      <c r="LNM74" s="84"/>
      <c r="LNN74" s="135"/>
      <c r="LNO74" s="135"/>
      <c r="LNP74" s="135"/>
      <c r="LNQ74" s="84"/>
      <c r="LNR74" s="135"/>
      <c r="LNS74" s="135"/>
      <c r="LNT74" s="135"/>
      <c r="LNU74" s="84"/>
      <c r="LNV74" s="135"/>
      <c r="LNW74" s="135"/>
      <c r="LNX74" s="135"/>
      <c r="LNY74" s="84"/>
      <c r="LNZ74" s="135"/>
      <c r="LOA74" s="135"/>
      <c r="LOB74" s="135"/>
      <c r="LOC74" s="84"/>
      <c r="LOD74" s="135"/>
      <c r="LOE74" s="135"/>
      <c r="LOF74" s="135"/>
      <c r="LOG74" s="84"/>
      <c r="LOH74" s="135"/>
      <c r="LOI74" s="135"/>
      <c r="LOJ74" s="135"/>
      <c r="LOK74" s="84"/>
      <c r="LOL74" s="135"/>
      <c r="LOM74" s="135"/>
      <c r="LON74" s="135"/>
      <c r="LOO74" s="84"/>
      <c r="LOP74" s="135"/>
      <c r="LOQ74" s="135"/>
      <c r="LOR74" s="135"/>
      <c r="LOS74" s="84"/>
      <c r="LOT74" s="135"/>
      <c r="LOU74" s="135"/>
      <c r="LOV74" s="135"/>
      <c r="LOW74" s="84"/>
      <c r="LOX74" s="135"/>
      <c r="LOY74" s="135"/>
      <c r="LOZ74" s="135"/>
      <c r="LPA74" s="84"/>
      <c r="LPB74" s="135"/>
      <c r="LPC74" s="135"/>
      <c r="LPD74" s="135"/>
      <c r="LPE74" s="84"/>
      <c r="LPF74" s="135"/>
      <c r="LPG74" s="135"/>
      <c r="LPH74" s="135"/>
      <c r="LPI74" s="84"/>
      <c r="LPJ74" s="135"/>
      <c r="LPK74" s="135"/>
      <c r="LPL74" s="135"/>
      <c r="LPM74" s="84"/>
      <c r="LPN74" s="135"/>
      <c r="LPO74" s="135"/>
      <c r="LPP74" s="135"/>
      <c r="LPQ74" s="84"/>
      <c r="LPR74" s="135"/>
      <c r="LPS74" s="135"/>
      <c r="LPT74" s="135"/>
      <c r="LPU74" s="84"/>
      <c r="LPV74" s="135"/>
      <c r="LPW74" s="135"/>
      <c r="LPX74" s="135"/>
      <c r="LPY74" s="84"/>
      <c r="LPZ74" s="135"/>
      <c r="LQA74" s="135"/>
      <c r="LQB74" s="135"/>
      <c r="LQC74" s="84"/>
      <c r="LQD74" s="135"/>
      <c r="LQE74" s="135"/>
      <c r="LQF74" s="135"/>
      <c r="LQG74" s="84"/>
      <c r="LQH74" s="135"/>
      <c r="LQI74" s="135"/>
      <c r="LQJ74" s="135"/>
      <c r="LQK74" s="84"/>
      <c r="LQL74" s="135"/>
      <c r="LQM74" s="135"/>
      <c r="LQN74" s="135"/>
      <c r="LQO74" s="84"/>
      <c r="LQP74" s="135"/>
      <c r="LQQ74" s="135"/>
      <c r="LQR74" s="135"/>
      <c r="LQS74" s="84"/>
      <c r="LQT74" s="135"/>
      <c r="LQU74" s="135"/>
      <c r="LQV74" s="135"/>
      <c r="LQW74" s="84"/>
      <c r="LQX74" s="135"/>
      <c r="LQY74" s="135"/>
      <c r="LQZ74" s="135"/>
      <c r="LRA74" s="84"/>
      <c r="LRB74" s="135"/>
      <c r="LRC74" s="135"/>
      <c r="LRD74" s="135"/>
      <c r="LRE74" s="84"/>
      <c r="LRF74" s="135"/>
      <c r="LRG74" s="135"/>
      <c r="LRH74" s="135"/>
      <c r="LRI74" s="84"/>
      <c r="LRJ74" s="135"/>
      <c r="LRK74" s="135"/>
      <c r="LRL74" s="135"/>
      <c r="LRM74" s="84"/>
      <c r="LRN74" s="135"/>
      <c r="LRO74" s="135"/>
      <c r="LRP74" s="135"/>
      <c r="LRQ74" s="84"/>
      <c r="LRR74" s="135"/>
      <c r="LRS74" s="135"/>
      <c r="LRT74" s="135"/>
      <c r="LRU74" s="84"/>
      <c r="LRV74" s="135"/>
      <c r="LRW74" s="135"/>
      <c r="LRX74" s="135"/>
      <c r="LRY74" s="84"/>
      <c r="LRZ74" s="135"/>
      <c r="LSA74" s="135"/>
      <c r="LSB74" s="135"/>
      <c r="LSC74" s="84"/>
      <c r="LSD74" s="135"/>
      <c r="LSE74" s="135"/>
      <c r="LSF74" s="135"/>
      <c r="LSG74" s="84"/>
      <c r="LSH74" s="135"/>
      <c r="LSI74" s="135"/>
      <c r="LSJ74" s="135"/>
      <c r="LSK74" s="84"/>
      <c r="LSL74" s="135"/>
      <c r="LSM74" s="135"/>
      <c r="LSN74" s="135"/>
      <c r="LSO74" s="84"/>
      <c r="LSP74" s="135"/>
      <c r="LSQ74" s="135"/>
      <c r="LSR74" s="135"/>
      <c r="LSS74" s="84"/>
      <c r="LST74" s="135"/>
      <c r="LSU74" s="135"/>
      <c r="LSV74" s="135"/>
      <c r="LSW74" s="84"/>
      <c r="LSX74" s="135"/>
      <c r="LSY74" s="135"/>
      <c r="LSZ74" s="135"/>
      <c r="LTA74" s="84"/>
      <c r="LTB74" s="135"/>
      <c r="LTC74" s="135"/>
      <c r="LTD74" s="135"/>
      <c r="LTE74" s="84"/>
      <c r="LTF74" s="135"/>
      <c r="LTG74" s="135"/>
      <c r="LTH74" s="135"/>
      <c r="LTI74" s="84"/>
      <c r="LTJ74" s="135"/>
      <c r="LTK74" s="135"/>
      <c r="LTL74" s="135"/>
      <c r="LTM74" s="84"/>
      <c r="LTN74" s="135"/>
      <c r="LTO74" s="135"/>
      <c r="LTP74" s="135"/>
      <c r="LTQ74" s="84"/>
      <c r="LTR74" s="135"/>
      <c r="LTS74" s="135"/>
      <c r="LTT74" s="135"/>
      <c r="LTU74" s="84"/>
      <c r="LTV74" s="135"/>
      <c r="LTW74" s="135"/>
      <c r="LTX74" s="135"/>
      <c r="LTY74" s="84"/>
      <c r="LTZ74" s="135"/>
      <c r="LUA74" s="135"/>
      <c r="LUB74" s="135"/>
      <c r="LUC74" s="84"/>
      <c r="LUD74" s="135"/>
      <c r="LUE74" s="135"/>
      <c r="LUF74" s="135"/>
      <c r="LUG74" s="84"/>
      <c r="LUH74" s="135"/>
      <c r="LUI74" s="135"/>
      <c r="LUJ74" s="135"/>
      <c r="LUK74" s="84"/>
      <c r="LUL74" s="135"/>
      <c r="LUM74" s="135"/>
      <c r="LUN74" s="135"/>
      <c r="LUO74" s="84"/>
      <c r="LUP74" s="135"/>
      <c r="LUQ74" s="135"/>
      <c r="LUR74" s="135"/>
      <c r="LUS74" s="84"/>
      <c r="LUT74" s="135"/>
      <c r="LUU74" s="135"/>
      <c r="LUV74" s="135"/>
      <c r="LUW74" s="84"/>
      <c r="LUX74" s="135"/>
      <c r="LUY74" s="135"/>
      <c r="LUZ74" s="135"/>
      <c r="LVA74" s="84"/>
      <c r="LVB74" s="135"/>
      <c r="LVC74" s="135"/>
      <c r="LVD74" s="135"/>
      <c r="LVE74" s="84"/>
      <c r="LVF74" s="135"/>
      <c r="LVG74" s="135"/>
      <c r="LVH74" s="135"/>
      <c r="LVI74" s="84"/>
      <c r="LVJ74" s="135"/>
      <c r="LVK74" s="135"/>
      <c r="LVL74" s="135"/>
      <c r="LVM74" s="84"/>
      <c r="LVN74" s="135"/>
      <c r="LVO74" s="135"/>
      <c r="LVP74" s="135"/>
      <c r="LVQ74" s="84"/>
      <c r="LVR74" s="135"/>
      <c r="LVS74" s="135"/>
      <c r="LVT74" s="135"/>
      <c r="LVU74" s="84"/>
      <c r="LVV74" s="135"/>
      <c r="LVW74" s="135"/>
      <c r="LVX74" s="135"/>
      <c r="LVY74" s="84"/>
      <c r="LVZ74" s="135"/>
      <c r="LWA74" s="135"/>
      <c r="LWB74" s="135"/>
      <c r="LWC74" s="84"/>
      <c r="LWD74" s="135"/>
      <c r="LWE74" s="135"/>
      <c r="LWF74" s="135"/>
      <c r="LWG74" s="84"/>
      <c r="LWH74" s="135"/>
      <c r="LWI74" s="135"/>
      <c r="LWJ74" s="135"/>
      <c r="LWK74" s="84"/>
      <c r="LWL74" s="135"/>
      <c r="LWM74" s="135"/>
      <c r="LWN74" s="135"/>
      <c r="LWO74" s="84"/>
      <c r="LWP74" s="135"/>
      <c r="LWQ74" s="135"/>
      <c r="LWR74" s="135"/>
      <c r="LWS74" s="84"/>
      <c r="LWT74" s="135"/>
      <c r="LWU74" s="135"/>
      <c r="LWV74" s="135"/>
      <c r="LWW74" s="84"/>
      <c r="LWX74" s="135"/>
      <c r="LWY74" s="135"/>
      <c r="LWZ74" s="135"/>
      <c r="LXA74" s="84"/>
      <c r="LXB74" s="135"/>
      <c r="LXC74" s="135"/>
      <c r="LXD74" s="135"/>
      <c r="LXE74" s="84"/>
      <c r="LXF74" s="135"/>
      <c r="LXG74" s="135"/>
      <c r="LXH74" s="135"/>
      <c r="LXI74" s="84"/>
      <c r="LXJ74" s="135"/>
      <c r="LXK74" s="135"/>
      <c r="LXL74" s="135"/>
      <c r="LXM74" s="84"/>
      <c r="LXN74" s="135"/>
      <c r="LXO74" s="135"/>
      <c r="LXP74" s="135"/>
      <c r="LXQ74" s="84"/>
      <c r="LXR74" s="135"/>
      <c r="LXS74" s="135"/>
      <c r="LXT74" s="135"/>
      <c r="LXU74" s="84"/>
      <c r="LXV74" s="135"/>
      <c r="LXW74" s="135"/>
      <c r="LXX74" s="135"/>
      <c r="LXY74" s="84"/>
      <c r="LXZ74" s="135"/>
      <c r="LYA74" s="135"/>
      <c r="LYB74" s="135"/>
      <c r="LYC74" s="84"/>
      <c r="LYD74" s="135"/>
      <c r="LYE74" s="135"/>
      <c r="LYF74" s="135"/>
      <c r="LYG74" s="84"/>
      <c r="LYH74" s="135"/>
      <c r="LYI74" s="135"/>
      <c r="LYJ74" s="135"/>
      <c r="LYK74" s="84"/>
      <c r="LYL74" s="135"/>
      <c r="LYM74" s="135"/>
      <c r="LYN74" s="135"/>
      <c r="LYO74" s="84"/>
      <c r="LYP74" s="135"/>
      <c r="LYQ74" s="135"/>
      <c r="LYR74" s="135"/>
      <c r="LYS74" s="84"/>
      <c r="LYT74" s="135"/>
      <c r="LYU74" s="135"/>
      <c r="LYV74" s="135"/>
      <c r="LYW74" s="84"/>
      <c r="LYX74" s="135"/>
      <c r="LYY74" s="135"/>
      <c r="LYZ74" s="135"/>
      <c r="LZA74" s="84"/>
      <c r="LZB74" s="135"/>
      <c r="LZC74" s="135"/>
      <c r="LZD74" s="135"/>
      <c r="LZE74" s="84"/>
      <c r="LZF74" s="135"/>
      <c r="LZG74" s="135"/>
      <c r="LZH74" s="135"/>
      <c r="LZI74" s="84"/>
      <c r="LZJ74" s="135"/>
      <c r="LZK74" s="135"/>
      <c r="LZL74" s="135"/>
      <c r="LZM74" s="84"/>
      <c r="LZN74" s="135"/>
      <c r="LZO74" s="135"/>
      <c r="LZP74" s="135"/>
      <c r="LZQ74" s="84"/>
      <c r="LZR74" s="135"/>
      <c r="LZS74" s="135"/>
      <c r="LZT74" s="135"/>
      <c r="LZU74" s="84"/>
      <c r="LZV74" s="135"/>
      <c r="LZW74" s="135"/>
      <c r="LZX74" s="135"/>
      <c r="LZY74" s="84"/>
      <c r="LZZ74" s="135"/>
      <c r="MAA74" s="135"/>
      <c r="MAB74" s="135"/>
      <c r="MAC74" s="84"/>
      <c r="MAD74" s="135"/>
      <c r="MAE74" s="135"/>
      <c r="MAF74" s="135"/>
      <c r="MAG74" s="84"/>
      <c r="MAH74" s="135"/>
      <c r="MAI74" s="135"/>
      <c r="MAJ74" s="135"/>
      <c r="MAK74" s="84"/>
      <c r="MAL74" s="135"/>
      <c r="MAM74" s="135"/>
      <c r="MAN74" s="135"/>
      <c r="MAO74" s="84"/>
      <c r="MAP74" s="135"/>
      <c r="MAQ74" s="135"/>
      <c r="MAR74" s="135"/>
      <c r="MAS74" s="84"/>
      <c r="MAT74" s="135"/>
      <c r="MAU74" s="135"/>
      <c r="MAV74" s="135"/>
      <c r="MAW74" s="84"/>
      <c r="MAX74" s="135"/>
      <c r="MAY74" s="135"/>
      <c r="MAZ74" s="135"/>
      <c r="MBA74" s="84"/>
      <c r="MBB74" s="135"/>
      <c r="MBC74" s="135"/>
      <c r="MBD74" s="135"/>
      <c r="MBE74" s="84"/>
      <c r="MBF74" s="135"/>
      <c r="MBG74" s="135"/>
      <c r="MBH74" s="135"/>
      <c r="MBI74" s="84"/>
      <c r="MBJ74" s="135"/>
      <c r="MBK74" s="135"/>
      <c r="MBL74" s="135"/>
      <c r="MBM74" s="84"/>
      <c r="MBN74" s="135"/>
      <c r="MBO74" s="135"/>
      <c r="MBP74" s="135"/>
      <c r="MBQ74" s="84"/>
      <c r="MBR74" s="135"/>
      <c r="MBS74" s="135"/>
      <c r="MBT74" s="135"/>
      <c r="MBU74" s="84"/>
      <c r="MBV74" s="135"/>
      <c r="MBW74" s="135"/>
      <c r="MBX74" s="135"/>
      <c r="MBY74" s="84"/>
      <c r="MBZ74" s="135"/>
      <c r="MCA74" s="135"/>
      <c r="MCB74" s="135"/>
      <c r="MCC74" s="84"/>
      <c r="MCD74" s="135"/>
      <c r="MCE74" s="135"/>
      <c r="MCF74" s="135"/>
      <c r="MCG74" s="84"/>
      <c r="MCH74" s="135"/>
      <c r="MCI74" s="135"/>
      <c r="MCJ74" s="135"/>
      <c r="MCK74" s="84"/>
      <c r="MCL74" s="135"/>
      <c r="MCM74" s="135"/>
      <c r="MCN74" s="135"/>
      <c r="MCO74" s="84"/>
      <c r="MCP74" s="135"/>
      <c r="MCQ74" s="135"/>
      <c r="MCR74" s="135"/>
      <c r="MCS74" s="84"/>
      <c r="MCT74" s="135"/>
      <c r="MCU74" s="135"/>
      <c r="MCV74" s="135"/>
      <c r="MCW74" s="84"/>
      <c r="MCX74" s="135"/>
      <c r="MCY74" s="135"/>
      <c r="MCZ74" s="135"/>
      <c r="MDA74" s="84"/>
      <c r="MDB74" s="135"/>
      <c r="MDC74" s="135"/>
      <c r="MDD74" s="135"/>
      <c r="MDE74" s="84"/>
      <c r="MDF74" s="135"/>
      <c r="MDG74" s="135"/>
      <c r="MDH74" s="135"/>
      <c r="MDI74" s="84"/>
      <c r="MDJ74" s="135"/>
      <c r="MDK74" s="135"/>
      <c r="MDL74" s="135"/>
      <c r="MDM74" s="84"/>
      <c r="MDN74" s="135"/>
      <c r="MDO74" s="135"/>
      <c r="MDP74" s="135"/>
      <c r="MDQ74" s="84"/>
      <c r="MDR74" s="135"/>
      <c r="MDS74" s="135"/>
      <c r="MDT74" s="135"/>
      <c r="MDU74" s="84"/>
      <c r="MDV74" s="135"/>
      <c r="MDW74" s="135"/>
      <c r="MDX74" s="135"/>
      <c r="MDY74" s="84"/>
      <c r="MDZ74" s="135"/>
      <c r="MEA74" s="135"/>
      <c r="MEB74" s="135"/>
      <c r="MEC74" s="84"/>
      <c r="MED74" s="135"/>
      <c r="MEE74" s="135"/>
      <c r="MEF74" s="135"/>
      <c r="MEG74" s="84"/>
      <c r="MEH74" s="135"/>
      <c r="MEI74" s="135"/>
      <c r="MEJ74" s="135"/>
      <c r="MEK74" s="84"/>
      <c r="MEL74" s="135"/>
      <c r="MEM74" s="135"/>
      <c r="MEN74" s="135"/>
      <c r="MEO74" s="84"/>
      <c r="MEP74" s="135"/>
      <c r="MEQ74" s="135"/>
      <c r="MER74" s="135"/>
      <c r="MES74" s="84"/>
      <c r="MET74" s="135"/>
      <c r="MEU74" s="135"/>
      <c r="MEV74" s="135"/>
      <c r="MEW74" s="84"/>
      <c r="MEX74" s="135"/>
      <c r="MEY74" s="135"/>
      <c r="MEZ74" s="135"/>
      <c r="MFA74" s="84"/>
      <c r="MFB74" s="135"/>
      <c r="MFC74" s="135"/>
      <c r="MFD74" s="135"/>
      <c r="MFE74" s="84"/>
      <c r="MFF74" s="135"/>
      <c r="MFG74" s="135"/>
      <c r="MFH74" s="135"/>
      <c r="MFI74" s="84"/>
      <c r="MFJ74" s="135"/>
      <c r="MFK74" s="135"/>
      <c r="MFL74" s="135"/>
      <c r="MFM74" s="84"/>
      <c r="MFN74" s="135"/>
      <c r="MFO74" s="135"/>
      <c r="MFP74" s="135"/>
      <c r="MFQ74" s="84"/>
      <c r="MFR74" s="135"/>
      <c r="MFS74" s="135"/>
      <c r="MFT74" s="135"/>
      <c r="MFU74" s="84"/>
      <c r="MFV74" s="135"/>
      <c r="MFW74" s="135"/>
      <c r="MFX74" s="135"/>
      <c r="MFY74" s="84"/>
      <c r="MFZ74" s="135"/>
      <c r="MGA74" s="135"/>
      <c r="MGB74" s="135"/>
      <c r="MGC74" s="84"/>
      <c r="MGD74" s="135"/>
      <c r="MGE74" s="135"/>
      <c r="MGF74" s="135"/>
      <c r="MGG74" s="84"/>
      <c r="MGH74" s="135"/>
      <c r="MGI74" s="135"/>
      <c r="MGJ74" s="135"/>
      <c r="MGK74" s="84"/>
      <c r="MGL74" s="135"/>
      <c r="MGM74" s="135"/>
      <c r="MGN74" s="135"/>
      <c r="MGO74" s="84"/>
      <c r="MGP74" s="135"/>
      <c r="MGQ74" s="135"/>
      <c r="MGR74" s="135"/>
      <c r="MGS74" s="84"/>
      <c r="MGT74" s="135"/>
      <c r="MGU74" s="135"/>
      <c r="MGV74" s="135"/>
      <c r="MGW74" s="84"/>
      <c r="MGX74" s="135"/>
      <c r="MGY74" s="135"/>
      <c r="MGZ74" s="135"/>
      <c r="MHA74" s="84"/>
      <c r="MHB74" s="135"/>
      <c r="MHC74" s="135"/>
      <c r="MHD74" s="135"/>
      <c r="MHE74" s="84"/>
      <c r="MHF74" s="135"/>
      <c r="MHG74" s="135"/>
      <c r="MHH74" s="135"/>
      <c r="MHI74" s="84"/>
      <c r="MHJ74" s="135"/>
      <c r="MHK74" s="135"/>
      <c r="MHL74" s="135"/>
      <c r="MHM74" s="84"/>
      <c r="MHN74" s="135"/>
      <c r="MHO74" s="135"/>
      <c r="MHP74" s="135"/>
      <c r="MHQ74" s="84"/>
      <c r="MHR74" s="135"/>
      <c r="MHS74" s="135"/>
      <c r="MHT74" s="135"/>
      <c r="MHU74" s="84"/>
      <c r="MHV74" s="135"/>
      <c r="MHW74" s="135"/>
      <c r="MHX74" s="135"/>
      <c r="MHY74" s="84"/>
      <c r="MHZ74" s="135"/>
      <c r="MIA74" s="135"/>
      <c r="MIB74" s="135"/>
      <c r="MIC74" s="84"/>
      <c r="MID74" s="135"/>
      <c r="MIE74" s="135"/>
      <c r="MIF74" s="135"/>
      <c r="MIG74" s="84"/>
      <c r="MIH74" s="135"/>
      <c r="MII74" s="135"/>
      <c r="MIJ74" s="135"/>
      <c r="MIK74" s="84"/>
      <c r="MIL74" s="135"/>
      <c r="MIM74" s="135"/>
      <c r="MIN74" s="135"/>
      <c r="MIO74" s="84"/>
      <c r="MIP74" s="135"/>
      <c r="MIQ74" s="135"/>
      <c r="MIR74" s="135"/>
      <c r="MIS74" s="84"/>
      <c r="MIT74" s="135"/>
      <c r="MIU74" s="135"/>
      <c r="MIV74" s="135"/>
      <c r="MIW74" s="84"/>
      <c r="MIX74" s="135"/>
      <c r="MIY74" s="135"/>
      <c r="MIZ74" s="135"/>
      <c r="MJA74" s="84"/>
      <c r="MJB74" s="135"/>
      <c r="MJC74" s="135"/>
      <c r="MJD74" s="135"/>
      <c r="MJE74" s="84"/>
      <c r="MJF74" s="135"/>
      <c r="MJG74" s="135"/>
      <c r="MJH74" s="135"/>
      <c r="MJI74" s="84"/>
      <c r="MJJ74" s="135"/>
      <c r="MJK74" s="135"/>
      <c r="MJL74" s="135"/>
      <c r="MJM74" s="84"/>
      <c r="MJN74" s="135"/>
      <c r="MJO74" s="135"/>
      <c r="MJP74" s="135"/>
      <c r="MJQ74" s="84"/>
      <c r="MJR74" s="135"/>
      <c r="MJS74" s="135"/>
      <c r="MJT74" s="135"/>
      <c r="MJU74" s="84"/>
      <c r="MJV74" s="135"/>
      <c r="MJW74" s="135"/>
      <c r="MJX74" s="135"/>
      <c r="MJY74" s="84"/>
      <c r="MJZ74" s="135"/>
      <c r="MKA74" s="135"/>
      <c r="MKB74" s="135"/>
      <c r="MKC74" s="84"/>
      <c r="MKD74" s="135"/>
      <c r="MKE74" s="135"/>
      <c r="MKF74" s="135"/>
      <c r="MKG74" s="84"/>
      <c r="MKH74" s="135"/>
      <c r="MKI74" s="135"/>
      <c r="MKJ74" s="135"/>
      <c r="MKK74" s="84"/>
      <c r="MKL74" s="135"/>
      <c r="MKM74" s="135"/>
      <c r="MKN74" s="135"/>
      <c r="MKO74" s="84"/>
      <c r="MKP74" s="135"/>
      <c r="MKQ74" s="135"/>
      <c r="MKR74" s="135"/>
      <c r="MKS74" s="84"/>
      <c r="MKT74" s="135"/>
      <c r="MKU74" s="135"/>
      <c r="MKV74" s="135"/>
      <c r="MKW74" s="84"/>
      <c r="MKX74" s="135"/>
      <c r="MKY74" s="135"/>
      <c r="MKZ74" s="135"/>
      <c r="MLA74" s="84"/>
      <c r="MLB74" s="135"/>
      <c r="MLC74" s="135"/>
      <c r="MLD74" s="135"/>
      <c r="MLE74" s="84"/>
      <c r="MLF74" s="135"/>
      <c r="MLG74" s="135"/>
      <c r="MLH74" s="135"/>
      <c r="MLI74" s="84"/>
      <c r="MLJ74" s="135"/>
      <c r="MLK74" s="135"/>
      <c r="MLL74" s="135"/>
      <c r="MLM74" s="84"/>
      <c r="MLN74" s="135"/>
      <c r="MLO74" s="135"/>
      <c r="MLP74" s="135"/>
      <c r="MLQ74" s="84"/>
      <c r="MLR74" s="135"/>
      <c r="MLS74" s="135"/>
      <c r="MLT74" s="135"/>
      <c r="MLU74" s="84"/>
      <c r="MLV74" s="135"/>
      <c r="MLW74" s="135"/>
      <c r="MLX74" s="135"/>
      <c r="MLY74" s="84"/>
      <c r="MLZ74" s="135"/>
      <c r="MMA74" s="135"/>
      <c r="MMB74" s="135"/>
      <c r="MMC74" s="84"/>
      <c r="MMD74" s="135"/>
      <c r="MME74" s="135"/>
      <c r="MMF74" s="135"/>
      <c r="MMG74" s="84"/>
      <c r="MMH74" s="135"/>
      <c r="MMI74" s="135"/>
      <c r="MMJ74" s="135"/>
      <c r="MMK74" s="84"/>
      <c r="MML74" s="135"/>
      <c r="MMM74" s="135"/>
      <c r="MMN74" s="135"/>
      <c r="MMO74" s="84"/>
      <c r="MMP74" s="135"/>
      <c r="MMQ74" s="135"/>
      <c r="MMR74" s="135"/>
      <c r="MMS74" s="84"/>
      <c r="MMT74" s="135"/>
      <c r="MMU74" s="135"/>
      <c r="MMV74" s="135"/>
      <c r="MMW74" s="84"/>
      <c r="MMX74" s="135"/>
      <c r="MMY74" s="135"/>
      <c r="MMZ74" s="135"/>
      <c r="MNA74" s="84"/>
      <c r="MNB74" s="135"/>
      <c r="MNC74" s="135"/>
      <c r="MND74" s="135"/>
      <c r="MNE74" s="84"/>
      <c r="MNF74" s="135"/>
      <c r="MNG74" s="135"/>
      <c r="MNH74" s="135"/>
      <c r="MNI74" s="84"/>
      <c r="MNJ74" s="135"/>
      <c r="MNK74" s="135"/>
      <c r="MNL74" s="135"/>
      <c r="MNM74" s="84"/>
      <c r="MNN74" s="135"/>
      <c r="MNO74" s="135"/>
      <c r="MNP74" s="135"/>
      <c r="MNQ74" s="84"/>
      <c r="MNR74" s="135"/>
      <c r="MNS74" s="135"/>
      <c r="MNT74" s="135"/>
      <c r="MNU74" s="84"/>
      <c r="MNV74" s="135"/>
      <c r="MNW74" s="135"/>
      <c r="MNX74" s="135"/>
      <c r="MNY74" s="84"/>
      <c r="MNZ74" s="135"/>
      <c r="MOA74" s="135"/>
      <c r="MOB74" s="135"/>
      <c r="MOC74" s="84"/>
      <c r="MOD74" s="135"/>
      <c r="MOE74" s="135"/>
      <c r="MOF74" s="135"/>
      <c r="MOG74" s="84"/>
      <c r="MOH74" s="135"/>
      <c r="MOI74" s="135"/>
      <c r="MOJ74" s="135"/>
      <c r="MOK74" s="84"/>
      <c r="MOL74" s="135"/>
      <c r="MOM74" s="135"/>
      <c r="MON74" s="135"/>
      <c r="MOO74" s="84"/>
      <c r="MOP74" s="135"/>
      <c r="MOQ74" s="135"/>
      <c r="MOR74" s="135"/>
      <c r="MOS74" s="84"/>
      <c r="MOT74" s="135"/>
      <c r="MOU74" s="135"/>
      <c r="MOV74" s="135"/>
      <c r="MOW74" s="84"/>
      <c r="MOX74" s="135"/>
      <c r="MOY74" s="135"/>
      <c r="MOZ74" s="135"/>
      <c r="MPA74" s="84"/>
      <c r="MPB74" s="135"/>
      <c r="MPC74" s="135"/>
      <c r="MPD74" s="135"/>
      <c r="MPE74" s="84"/>
      <c r="MPF74" s="135"/>
      <c r="MPG74" s="135"/>
      <c r="MPH74" s="135"/>
      <c r="MPI74" s="84"/>
      <c r="MPJ74" s="135"/>
      <c r="MPK74" s="135"/>
      <c r="MPL74" s="135"/>
      <c r="MPM74" s="84"/>
      <c r="MPN74" s="135"/>
      <c r="MPO74" s="135"/>
      <c r="MPP74" s="135"/>
      <c r="MPQ74" s="84"/>
      <c r="MPR74" s="135"/>
      <c r="MPS74" s="135"/>
      <c r="MPT74" s="135"/>
      <c r="MPU74" s="84"/>
      <c r="MPV74" s="135"/>
      <c r="MPW74" s="135"/>
      <c r="MPX74" s="135"/>
      <c r="MPY74" s="84"/>
      <c r="MPZ74" s="135"/>
      <c r="MQA74" s="135"/>
      <c r="MQB74" s="135"/>
      <c r="MQC74" s="84"/>
      <c r="MQD74" s="135"/>
      <c r="MQE74" s="135"/>
      <c r="MQF74" s="135"/>
      <c r="MQG74" s="84"/>
      <c r="MQH74" s="135"/>
      <c r="MQI74" s="135"/>
      <c r="MQJ74" s="135"/>
      <c r="MQK74" s="84"/>
      <c r="MQL74" s="135"/>
      <c r="MQM74" s="135"/>
      <c r="MQN74" s="135"/>
      <c r="MQO74" s="84"/>
      <c r="MQP74" s="135"/>
      <c r="MQQ74" s="135"/>
      <c r="MQR74" s="135"/>
      <c r="MQS74" s="84"/>
      <c r="MQT74" s="135"/>
      <c r="MQU74" s="135"/>
      <c r="MQV74" s="135"/>
      <c r="MQW74" s="84"/>
      <c r="MQX74" s="135"/>
      <c r="MQY74" s="135"/>
      <c r="MQZ74" s="135"/>
      <c r="MRA74" s="84"/>
      <c r="MRB74" s="135"/>
      <c r="MRC74" s="135"/>
      <c r="MRD74" s="135"/>
      <c r="MRE74" s="84"/>
      <c r="MRF74" s="135"/>
      <c r="MRG74" s="135"/>
      <c r="MRH74" s="135"/>
      <c r="MRI74" s="84"/>
      <c r="MRJ74" s="135"/>
      <c r="MRK74" s="135"/>
      <c r="MRL74" s="135"/>
      <c r="MRM74" s="84"/>
      <c r="MRN74" s="135"/>
      <c r="MRO74" s="135"/>
      <c r="MRP74" s="135"/>
      <c r="MRQ74" s="84"/>
      <c r="MRR74" s="135"/>
      <c r="MRS74" s="135"/>
      <c r="MRT74" s="135"/>
      <c r="MRU74" s="84"/>
      <c r="MRV74" s="135"/>
      <c r="MRW74" s="135"/>
      <c r="MRX74" s="135"/>
      <c r="MRY74" s="84"/>
      <c r="MRZ74" s="135"/>
      <c r="MSA74" s="135"/>
      <c r="MSB74" s="135"/>
      <c r="MSC74" s="84"/>
      <c r="MSD74" s="135"/>
      <c r="MSE74" s="135"/>
      <c r="MSF74" s="135"/>
      <c r="MSG74" s="84"/>
      <c r="MSH74" s="135"/>
      <c r="MSI74" s="135"/>
      <c r="MSJ74" s="135"/>
      <c r="MSK74" s="84"/>
      <c r="MSL74" s="135"/>
      <c r="MSM74" s="135"/>
      <c r="MSN74" s="135"/>
      <c r="MSO74" s="84"/>
      <c r="MSP74" s="135"/>
      <c r="MSQ74" s="135"/>
      <c r="MSR74" s="135"/>
      <c r="MSS74" s="84"/>
      <c r="MST74" s="135"/>
      <c r="MSU74" s="135"/>
      <c r="MSV74" s="135"/>
      <c r="MSW74" s="84"/>
      <c r="MSX74" s="135"/>
      <c r="MSY74" s="135"/>
      <c r="MSZ74" s="135"/>
      <c r="MTA74" s="84"/>
      <c r="MTB74" s="135"/>
      <c r="MTC74" s="135"/>
      <c r="MTD74" s="135"/>
      <c r="MTE74" s="84"/>
      <c r="MTF74" s="135"/>
      <c r="MTG74" s="135"/>
      <c r="MTH74" s="135"/>
      <c r="MTI74" s="84"/>
      <c r="MTJ74" s="135"/>
      <c r="MTK74" s="135"/>
      <c r="MTL74" s="135"/>
      <c r="MTM74" s="84"/>
      <c r="MTN74" s="135"/>
      <c r="MTO74" s="135"/>
      <c r="MTP74" s="135"/>
      <c r="MTQ74" s="84"/>
      <c r="MTR74" s="135"/>
      <c r="MTS74" s="135"/>
      <c r="MTT74" s="135"/>
      <c r="MTU74" s="84"/>
      <c r="MTV74" s="135"/>
      <c r="MTW74" s="135"/>
      <c r="MTX74" s="135"/>
      <c r="MTY74" s="84"/>
      <c r="MTZ74" s="135"/>
      <c r="MUA74" s="135"/>
      <c r="MUB74" s="135"/>
      <c r="MUC74" s="84"/>
      <c r="MUD74" s="135"/>
      <c r="MUE74" s="135"/>
      <c r="MUF74" s="135"/>
      <c r="MUG74" s="84"/>
      <c r="MUH74" s="135"/>
      <c r="MUI74" s="135"/>
      <c r="MUJ74" s="135"/>
      <c r="MUK74" s="84"/>
      <c r="MUL74" s="135"/>
      <c r="MUM74" s="135"/>
      <c r="MUN74" s="135"/>
      <c r="MUO74" s="84"/>
      <c r="MUP74" s="135"/>
      <c r="MUQ74" s="135"/>
      <c r="MUR74" s="135"/>
      <c r="MUS74" s="84"/>
      <c r="MUT74" s="135"/>
      <c r="MUU74" s="135"/>
      <c r="MUV74" s="135"/>
      <c r="MUW74" s="84"/>
      <c r="MUX74" s="135"/>
      <c r="MUY74" s="135"/>
      <c r="MUZ74" s="135"/>
      <c r="MVA74" s="84"/>
      <c r="MVB74" s="135"/>
      <c r="MVC74" s="135"/>
      <c r="MVD74" s="135"/>
      <c r="MVE74" s="84"/>
      <c r="MVF74" s="135"/>
      <c r="MVG74" s="135"/>
      <c r="MVH74" s="135"/>
      <c r="MVI74" s="84"/>
      <c r="MVJ74" s="135"/>
      <c r="MVK74" s="135"/>
      <c r="MVL74" s="135"/>
      <c r="MVM74" s="84"/>
      <c r="MVN74" s="135"/>
      <c r="MVO74" s="135"/>
      <c r="MVP74" s="135"/>
      <c r="MVQ74" s="84"/>
      <c r="MVR74" s="135"/>
      <c r="MVS74" s="135"/>
      <c r="MVT74" s="135"/>
      <c r="MVU74" s="84"/>
      <c r="MVV74" s="135"/>
      <c r="MVW74" s="135"/>
      <c r="MVX74" s="135"/>
      <c r="MVY74" s="84"/>
      <c r="MVZ74" s="135"/>
      <c r="MWA74" s="135"/>
      <c r="MWB74" s="135"/>
      <c r="MWC74" s="84"/>
      <c r="MWD74" s="135"/>
      <c r="MWE74" s="135"/>
      <c r="MWF74" s="135"/>
      <c r="MWG74" s="84"/>
      <c r="MWH74" s="135"/>
      <c r="MWI74" s="135"/>
      <c r="MWJ74" s="135"/>
      <c r="MWK74" s="84"/>
      <c r="MWL74" s="135"/>
      <c r="MWM74" s="135"/>
      <c r="MWN74" s="135"/>
      <c r="MWO74" s="84"/>
      <c r="MWP74" s="135"/>
      <c r="MWQ74" s="135"/>
      <c r="MWR74" s="135"/>
      <c r="MWS74" s="84"/>
      <c r="MWT74" s="135"/>
      <c r="MWU74" s="135"/>
      <c r="MWV74" s="135"/>
      <c r="MWW74" s="84"/>
      <c r="MWX74" s="135"/>
      <c r="MWY74" s="135"/>
      <c r="MWZ74" s="135"/>
      <c r="MXA74" s="84"/>
      <c r="MXB74" s="135"/>
      <c r="MXC74" s="135"/>
      <c r="MXD74" s="135"/>
      <c r="MXE74" s="84"/>
      <c r="MXF74" s="135"/>
      <c r="MXG74" s="135"/>
      <c r="MXH74" s="135"/>
      <c r="MXI74" s="84"/>
      <c r="MXJ74" s="135"/>
      <c r="MXK74" s="135"/>
      <c r="MXL74" s="135"/>
      <c r="MXM74" s="84"/>
      <c r="MXN74" s="135"/>
      <c r="MXO74" s="135"/>
      <c r="MXP74" s="135"/>
      <c r="MXQ74" s="84"/>
      <c r="MXR74" s="135"/>
      <c r="MXS74" s="135"/>
      <c r="MXT74" s="135"/>
      <c r="MXU74" s="84"/>
      <c r="MXV74" s="135"/>
      <c r="MXW74" s="135"/>
      <c r="MXX74" s="135"/>
      <c r="MXY74" s="84"/>
      <c r="MXZ74" s="135"/>
      <c r="MYA74" s="135"/>
      <c r="MYB74" s="135"/>
      <c r="MYC74" s="84"/>
      <c r="MYD74" s="135"/>
      <c r="MYE74" s="135"/>
      <c r="MYF74" s="135"/>
      <c r="MYG74" s="84"/>
      <c r="MYH74" s="135"/>
      <c r="MYI74" s="135"/>
      <c r="MYJ74" s="135"/>
      <c r="MYK74" s="84"/>
      <c r="MYL74" s="135"/>
      <c r="MYM74" s="135"/>
      <c r="MYN74" s="135"/>
      <c r="MYO74" s="84"/>
      <c r="MYP74" s="135"/>
      <c r="MYQ74" s="135"/>
      <c r="MYR74" s="135"/>
      <c r="MYS74" s="84"/>
      <c r="MYT74" s="135"/>
      <c r="MYU74" s="135"/>
      <c r="MYV74" s="135"/>
      <c r="MYW74" s="84"/>
      <c r="MYX74" s="135"/>
      <c r="MYY74" s="135"/>
      <c r="MYZ74" s="135"/>
      <c r="MZA74" s="84"/>
      <c r="MZB74" s="135"/>
      <c r="MZC74" s="135"/>
      <c r="MZD74" s="135"/>
      <c r="MZE74" s="84"/>
      <c r="MZF74" s="135"/>
      <c r="MZG74" s="135"/>
      <c r="MZH74" s="135"/>
      <c r="MZI74" s="84"/>
      <c r="MZJ74" s="135"/>
      <c r="MZK74" s="135"/>
      <c r="MZL74" s="135"/>
      <c r="MZM74" s="84"/>
      <c r="MZN74" s="135"/>
      <c r="MZO74" s="135"/>
      <c r="MZP74" s="135"/>
      <c r="MZQ74" s="84"/>
      <c r="MZR74" s="135"/>
      <c r="MZS74" s="135"/>
      <c r="MZT74" s="135"/>
      <c r="MZU74" s="84"/>
      <c r="MZV74" s="135"/>
      <c r="MZW74" s="135"/>
      <c r="MZX74" s="135"/>
      <c r="MZY74" s="84"/>
      <c r="MZZ74" s="135"/>
      <c r="NAA74" s="135"/>
      <c r="NAB74" s="135"/>
      <c r="NAC74" s="84"/>
      <c r="NAD74" s="135"/>
      <c r="NAE74" s="135"/>
      <c r="NAF74" s="135"/>
      <c r="NAG74" s="84"/>
      <c r="NAH74" s="135"/>
      <c r="NAI74" s="135"/>
      <c r="NAJ74" s="135"/>
      <c r="NAK74" s="84"/>
      <c r="NAL74" s="135"/>
      <c r="NAM74" s="135"/>
      <c r="NAN74" s="135"/>
      <c r="NAO74" s="84"/>
      <c r="NAP74" s="135"/>
      <c r="NAQ74" s="135"/>
      <c r="NAR74" s="135"/>
      <c r="NAS74" s="84"/>
      <c r="NAT74" s="135"/>
      <c r="NAU74" s="135"/>
      <c r="NAV74" s="135"/>
      <c r="NAW74" s="84"/>
      <c r="NAX74" s="135"/>
      <c r="NAY74" s="135"/>
      <c r="NAZ74" s="135"/>
      <c r="NBA74" s="84"/>
      <c r="NBB74" s="135"/>
      <c r="NBC74" s="135"/>
      <c r="NBD74" s="135"/>
      <c r="NBE74" s="84"/>
      <c r="NBF74" s="135"/>
      <c r="NBG74" s="135"/>
      <c r="NBH74" s="135"/>
      <c r="NBI74" s="84"/>
      <c r="NBJ74" s="135"/>
      <c r="NBK74" s="135"/>
      <c r="NBL74" s="135"/>
      <c r="NBM74" s="84"/>
      <c r="NBN74" s="135"/>
      <c r="NBO74" s="135"/>
      <c r="NBP74" s="135"/>
      <c r="NBQ74" s="84"/>
      <c r="NBR74" s="135"/>
      <c r="NBS74" s="135"/>
      <c r="NBT74" s="135"/>
      <c r="NBU74" s="84"/>
      <c r="NBV74" s="135"/>
      <c r="NBW74" s="135"/>
      <c r="NBX74" s="135"/>
      <c r="NBY74" s="84"/>
      <c r="NBZ74" s="135"/>
      <c r="NCA74" s="135"/>
      <c r="NCB74" s="135"/>
      <c r="NCC74" s="84"/>
      <c r="NCD74" s="135"/>
      <c r="NCE74" s="135"/>
      <c r="NCF74" s="135"/>
      <c r="NCG74" s="84"/>
      <c r="NCH74" s="135"/>
      <c r="NCI74" s="135"/>
      <c r="NCJ74" s="135"/>
      <c r="NCK74" s="84"/>
      <c r="NCL74" s="135"/>
      <c r="NCM74" s="135"/>
      <c r="NCN74" s="135"/>
      <c r="NCO74" s="84"/>
      <c r="NCP74" s="135"/>
      <c r="NCQ74" s="135"/>
      <c r="NCR74" s="135"/>
      <c r="NCS74" s="84"/>
      <c r="NCT74" s="135"/>
      <c r="NCU74" s="135"/>
      <c r="NCV74" s="135"/>
      <c r="NCW74" s="84"/>
      <c r="NCX74" s="135"/>
      <c r="NCY74" s="135"/>
      <c r="NCZ74" s="135"/>
      <c r="NDA74" s="84"/>
      <c r="NDB74" s="135"/>
      <c r="NDC74" s="135"/>
      <c r="NDD74" s="135"/>
      <c r="NDE74" s="84"/>
      <c r="NDF74" s="135"/>
      <c r="NDG74" s="135"/>
      <c r="NDH74" s="135"/>
      <c r="NDI74" s="84"/>
      <c r="NDJ74" s="135"/>
      <c r="NDK74" s="135"/>
      <c r="NDL74" s="135"/>
      <c r="NDM74" s="84"/>
      <c r="NDN74" s="135"/>
      <c r="NDO74" s="135"/>
      <c r="NDP74" s="135"/>
      <c r="NDQ74" s="84"/>
      <c r="NDR74" s="135"/>
      <c r="NDS74" s="135"/>
      <c r="NDT74" s="135"/>
      <c r="NDU74" s="84"/>
      <c r="NDV74" s="135"/>
      <c r="NDW74" s="135"/>
      <c r="NDX74" s="135"/>
      <c r="NDY74" s="84"/>
      <c r="NDZ74" s="135"/>
      <c r="NEA74" s="135"/>
      <c r="NEB74" s="135"/>
      <c r="NEC74" s="84"/>
      <c r="NED74" s="135"/>
      <c r="NEE74" s="135"/>
      <c r="NEF74" s="135"/>
      <c r="NEG74" s="84"/>
      <c r="NEH74" s="135"/>
      <c r="NEI74" s="135"/>
      <c r="NEJ74" s="135"/>
      <c r="NEK74" s="84"/>
      <c r="NEL74" s="135"/>
      <c r="NEM74" s="135"/>
      <c r="NEN74" s="135"/>
      <c r="NEO74" s="84"/>
      <c r="NEP74" s="135"/>
      <c r="NEQ74" s="135"/>
      <c r="NER74" s="135"/>
      <c r="NES74" s="84"/>
      <c r="NET74" s="135"/>
      <c r="NEU74" s="135"/>
      <c r="NEV74" s="135"/>
      <c r="NEW74" s="84"/>
      <c r="NEX74" s="135"/>
      <c r="NEY74" s="135"/>
      <c r="NEZ74" s="135"/>
      <c r="NFA74" s="84"/>
      <c r="NFB74" s="135"/>
      <c r="NFC74" s="135"/>
      <c r="NFD74" s="135"/>
      <c r="NFE74" s="84"/>
      <c r="NFF74" s="135"/>
      <c r="NFG74" s="135"/>
      <c r="NFH74" s="135"/>
      <c r="NFI74" s="84"/>
      <c r="NFJ74" s="135"/>
      <c r="NFK74" s="135"/>
      <c r="NFL74" s="135"/>
      <c r="NFM74" s="84"/>
      <c r="NFN74" s="135"/>
      <c r="NFO74" s="135"/>
      <c r="NFP74" s="135"/>
      <c r="NFQ74" s="84"/>
      <c r="NFR74" s="135"/>
      <c r="NFS74" s="135"/>
      <c r="NFT74" s="135"/>
      <c r="NFU74" s="84"/>
      <c r="NFV74" s="135"/>
      <c r="NFW74" s="135"/>
      <c r="NFX74" s="135"/>
      <c r="NFY74" s="84"/>
      <c r="NFZ74" s="135"/>
      <c r="NGA74" s="135"/>
      <c r="NGB74" s="135"/>
      <c r="NGC74" s="84"/>
      <c r="NGD74" s="135"/>
      <c r="NGE74" s="135"/>
      <c r="NGF74" s="135"/>
      <c r="NGG74" s="84"/>
      <c r="NGH74" s="135"/>
      <c r="NGI74" s="135"/>
      <c r="NGJ74" s="135"/>
      <c r="NGK74" s="84"/>
      <c r="NGL74" s="135"/>
      <c r="NGM74" s="135"/>
      <c r="NGN74" s="135"/>
      <c r="NGO74" s="84"/>
      <c r="NGP74" s="135"/>
      <c r="NGQ74" s="135"/>
      <c r="NGR74" s="135"/>
      <c r="NGS74" s="84"/>
      <c r="NGT74" s="135"/>
      <c r="NGU74" s="135"/>
      <c r="NGV74" s="135"/>
      <c r="NGW74" s="84"/>
      <c r="NGX74" s="135"/>
      <c r="NGY74" s="135"/>
      <c r="NGZ74" s="135"/>
      <c r="NHA74" s="84"/>
      <c r="NHB74" s="135"/>
      <c r="NHC74" s="135"/>
      <c r="NHD74" s="135"/>
      <c r="NHE74" s="84"/>
      <c r="NHF74" s="135"/>
      <c r="NHG74" s="135"/>
      <c r="NHH74" s="135"/>
      <c r="NHI74" s="84"/>
      <c r="NHJ74" s="135"/>
      <c r="NHK74" s="135"/>
      <c r="NHL74" s="135"/>
      <c r="NHM74" s="84"/>
      <c r="NHN74" s="135"/>
      <c r="NHO74" s="135"/>
      <c r="NHP74" s="135"/>
      <c r="NHQ74" s="84"/>
      <c r="NHR74" s="135"/>
      <c r="NHS74" s="135"/>
      <c r="NHT74" s="135"/>
      <c r="NHU74" s="84"/>
      <c r="NHV74" s="135"/>
      <c r="NHW74" s="135"/>
      <c r="NHX74" s="135"/>
      <c r="NHY74" s="84"/>
      <c r="NHZ74" s="135"/>
      <c r="NIA74" s="135"/>
      <c r="NIB74" s="135"/>
      <c r="NIC74" s="84"/>
      <c r="NID74" s="135"/>
      <c r="NIE74" s="135"/>
      <c r="NIF74" s="135"/>
      <c r="NIG74" s="84"/>
      <c r="NIH74" s="135"/>
      <c r="NII74" s="135"/>
      <c r="NIJ74" s="135"/>
      <c r="NIK74" s="84"/>
      <c r="NIL74" s="135"/>
      <c r="NIM74" s="135"/>
      <c r="NIN74" s="135"/>
      <c r="NIO74" s="84"/>
      <c r="NIP74" s="135"/>
      <c r="NIQ74" s="135"/>
      <c r="NIR74" s="135"/>
      <c r="NIS74" s="84"/>
      <c r="NIT74" s="135"/>
      <c r="NIU74" s="135"/>
      <c r="NIV74" s="135"/>
      <c r="NIW74" s="84"/>
      <c r="NIX74" s="135"/>
      <c r="NIY74" s="135"/>
      <c r="NIZ74" s="135"/>
      <c r="NJA74" s="84"/>
      <c r="NJB74" s="135"/>
      <c r="NJC74" s="135"/>
      <c r="NJD74" s="135"/>
      <c r="NJE74" s="84"/>
      <c r="NJF74" s="135"/>
      <c r="NJG74" s="135"/>
      <c r="NJH74" s="135"/>
      <c r="NJI74" s="84"/>
      <c r="NJJ74" s="135"/>
      <c r="NJK74" s="135"/>
      <c r="NJL74" s="135"/>
      <c r="NJM74" s="84"/>
      <c r="NJN74" s="135"/>
      <c r="NJO74" s="135"/>
      <c r="NJP74" s="135"/>
      <c r="NJQ74" s="84"/>
      <c r="NJR74" s="135"/>
      <c r="NJS74" s="135"/>
      <c r="NJT74" s="135"/>
      <c r="NJU74" s="84"/>
      <c r="NJV74" s="135"/>
      <c r="NJW74" s="135"/>
      <c r="NJX74" s="135"/>
      <c r="NJY74" s="84"/>
      <c r="NJZ74" s="135"/>
      <c r="NKA74" s="135"/>
      <c r="NKB74" s="135"/>
      <c r="NKC74" s="84"/>
      <c r="NKD74" s="135"/>
      <c r="NKE74" s="135"/>
      <c r="NKF74" s="135"/>
      <c r="NKG74" s="84"/>
      <c r="NKH74" s="135"/>
      <c r="NKI74" s="135"/>
      <c r="NKJ74" s="135"/>
      <c r="NKK74" s="84"/>
      <c r="NKL74" s="135"/>
      <c r="NKM74" s="135"/>
      <c r="NKN74" s="135"/>
      <c r="NKO74" s="84"/>
      <c r="NKP74" s="135"/>
      <c r="NKQ74" s="135"/>
      <c r="NKR74" s="135"/>
      <c r="NKS74" s="84"/>
      <c r="NKT74" s="135"/>
      <c r="NKU74" s="135"/>
      <c r="NKV74" s="135"/>
      <c r="NKW74" s="84"/>
      <c r="NKX74" s="135"/>
      <c r="NKY74" s="135"/>
      <c r="NKZ74" s="135"/>
      <c r="NLA74" s="84"/>
      <c r="NLB74" s="135"/>
      <c r="NLC74" s="135"/>
      <c r="NLD74" s="135"/>
      <c r="NLE74" s="84"/>
      <c r="NLF74" s="135"/>
      <c r="NLG74" s="135"/>
      <c r="NLH74" s="135"/>
      <c r="NLI74" s="84"/>
      <c r="NLJ74" s="135"/>
      <c r="NLK74" s="135"/>
      <c r="NLL74" s="135"/>
      <c r="NLM74" s="84"/>
      <c r="NLN74" s="135"/>
      <c r="NLO74" s="135"/>
      <c r="NLP74" s="135"/>
      <c r="NLQ74" s="84"/>
      <c r="NLR74" s="135"/>
      <c r="NLS74" s="135"/>
      <c r="NLT74" s="135"/>
      <c r="NLU74" s="84"/>
      <c r="NLV74" s="135"/>
      <c r="NLW74" s="135"/>
      <c r="NLX74" s="135"/>
      <c r="NLY74" s="84"/>
      <c r="NLZ74" s="135"/>
      <c r="NMA74" s="135"/>
      <c r="NMB74" s="135"/>
      <c r="NMC74" s="84"/>
      <c r="NMD74" s="135"/>
      <c r="NME74" s="135"/>
      <c r="NMF74" s="135"/>
      <c r="NMG74" s="84"/>
      <c r="NMH74" s="135"/>
      <c r="NMI74" s="135"/>
      <c r="NMJ74" s="135"/>
      <c r="NMK74" s="84"/>
      <c r="NML74" s="135"/>
      <c r="NMM74" s="135"/>
      <c r="NMN74" s="135"/>
      <c r="NMO74" s="84"/>
      <c r="NMP74" s="135"/>
      <c r="NMQ74" s="135"/>
      <c r="NMR74" s="135"/>
      <c r="NMS74" s="84"/>
      <c r="NMT74" s="135"/>
      <c r="NMU74" s="135"/>
      <c r="NMV74" s="135"/>
      <c r="NMW74" s="84"/>
      <c r="NMX74" s="135"/>
      <c r="NMY74" s="135"/>
      <c r="NMZ74" s="135"/>
      <c r="NNA74" s="84"/>
      <c r="NNB74" s="135"/>
      <c r="NNC74" s="135"/>
      <c r="NND74" s="135"/>
      <c r="NNE74" s="84"/>
      <c r="NNF74" s="135"/>
      <c r="NNG74" s="135"/>
      <c r="NNH74" s="135"/>
      <c r="NNI74" s="84"/>
      <c r="NNJ74" s="135"/>
      <c r="NNK74" s="135"/>
      <c r="NNL74" s="135"/>
      <c r="NNM74" s="84"/>
      <c r="NNN74" s="135"/>
      <c r="NNO74" s="135"/>
      <c r="NNP74" s="135"/>
      <c r="NNQ74" s="84"/>
      <c r="NNR74" s="135"/>
      <c r="NNS74" s="135"/>
      <c r="NNT74" s="135"/>
      <c r="NNU74" s="84"/>
      <c r="NNV74" s="135"/>
      <c r="NNW74" s="135"/>
      <c r="NNX74" s="135"/>
      <c r="NNY74" s="84"/>
      <c r="NNZ74" s="135"/>
      <c r="NOA74" s="135"/>
      <c r="NOB74" s="135"/>
      <c r="NOC74" s="84"/>
      <c r="NOD74" s="135"/>
      <c r="NOE74" s="135"/>
      <c r="NOF74" s="135"/>
      <c r="NOG74" s="84"/>
      <c r="NOH74" s="135"/>
      <c r="NOI74" s="135"/>
      <c r="NOJ74" s="135"/>
      <c r="NOK74" s="84"/>
      <c r="NOL74" s="135"/>
      <c r="NOM74" s="135"/>
      <c r="NON74" s="135"/>
      <c r="NOO74" s="84"/>
      <c r="NOP74" s="135"/>
      <c r="NOQ74" s="135"/>
      <c r="NOR74" s="135"/>
      <c r="NOS74" s="84"/>
      <c r="NOT74" s="135"/>
      <c r="NOU74" s="135"/>
      <c r="NOV74" s="135"/>
      <c r="NOW74" s="84"/>
      <c r="NOX74" s="135"/>
      <c r="NOY74" s="135"/>
      <c r="NOZ74" s="135"/>
      <c r="NPA74" s="84"/>
      <c r="NPB74" s="135"/>
      <c r="NPC74" s="135"/>
      <c r="NPD74" s="135"/>
      <c r="NPE74" s="84"/>
      <c r="NPF74" s="135"/>
      <c r="NPG74" s="135"/>
      <c r="NPH74" s="135"/>
      <c r="NPI74" s="84"/>
      <c r="NPJ74" s="135"/>
      <c r="NPK74" s="135"/>
      <c r="NPL74" s="135"/>
      <c r="NPM74" s="84"/>
      <c r="NPN74" s="135"/>
      <c r="NPO74" s="135"/>
      <c r="NPP74" s="135"/>
      <c r="NPQ74" s="84"/>
      <c r="NPR74" s="135"/>
      <c r="NPS74" s="135"/>
      <c r="NPT74" s="135"/>
      <c r="NPU74" s="84"/>
      <c r="NPV74" s="135"/>
      <c r="NPW74" s="135"/>
      <c r="NPX74" s="135"/>
      <c r="NPY74" s="84"/>
      <c r="NPZ74" s="135"/>
      <c r="NQA74" s="135"/>
      <c r="NQB74" s="135"/>
      <c r="NQC74" s="84"/>
      <c r="NQD74" s="135"/>
      <c r="NQE74" s="135"/>
      <c r="NQF74" s="135"/>
      <c r="NQG74" s="84"/>
      <c r="NQH74" s="135"/>
      <c r="NQI74" s="135"/>
      <c r="NQJ74" s="135"/>
      <c r="NQK74" s="84"/>
      <c r="NQL74" s="135"/>
      <c r="NQM74" s="135"/>
      <c r="NQN74" s="135"/>
      <c r="NQO74" s="84"/>
      <c r="NQP74" s="135"/>
      <c r="NQQ74" s="135"/>
      <c r="NQR74" s="135"/>
      <c r="NQS74" s="84"/>
      <c r="NQT74" s="135"/>
      <c r="NQU74" s="135"/>
      <c r="NQV74" s="135"/>
      <c r="NQW74" s="84"/>
      <c r="NQX74" s="135"/>
      <c r="NQY74" s="135"/>
      <c r="NQZ74" s="135"/>
      <c r="NRA74" s="84"/>
      <c r="NRB74" s="135"/>
      <c r="NRC74" s="135"/>
      <c r="NRD74" s="135"/>
      <c r="NRE74" s="84"/>
      <c r="NRF74" s="135"/>
      <c r="NRG74" s="135"/>
      <c r="NRH74" s="135"/>
      <c r="NRI74" s="84"/>
      <c r="NRJ74" s="135"/>
      <c r="NRK74" s="135"/>
      <c r="NRL74" s="135"/>
      <c r="NRM74" s="84"/>
      <c r="NRN74" s="135"/>
      <c r="NRO74" s="135"/>
      <c r="NRP74" s="135"/>
      <c r="NRQ74" s="84"/>
      <c r="NRR74" s="135"/>
      <c r="NRS74" s="135"/>
      <c r="NRT74" s="135"/>
      <c r="NRU74" s="84"/>
      <c r="NRV74" s="135"/>
      <c r="NRW74" s="135"/>
      <c r="NRX74" s="135"/>
      <c r="NRY74" s="84"/>
      <c r="NRZ74" s="135"/>
      <c r="NSA74" s="135"/>
      <c r="NSB74" s="135"/>
      <c r="NSC74" s="84"/>
      <c r="NSD74" s="135"/>
      <c r="NSE74" s="135"/>
      <c r="NSF74" s="135"/>
      <c r="NSG74" s="84"/>
      <c r="NSH74" s="135"/>
      <c r="NSI74" s="135"/>
      <c r="NSJ74" s="135"/>
      <c r="NSK74" s="84"/>
      <c r="NSL74" s="135"/>
      <c r="NSM74" s="135"/>
      <c r="NSN74" s="135"/>
      <c r="NSO74" s="84"/>
      <c r="NSP74" s="135"/>
      <c r="NSQ74" s="135"/>
      <c r="NSR74" s="135"/>
      <c r="NSS74" s="84"/>
      <c r="NST74" s="135"/>
      <c r="NSU74" s="135"/>
      <c r="NSV74" s="135"/>
      <c r="NSW74" s="84"/>
      <c r="NSX74" s="135"/>
      <c r="NSY74" s="135"/>
      <c r="NSZ74" s="135"/>
      <c r="NTA74" s="84"/>
      <c r="NTB74" s="135"/>
      <c r="NTC74" s="135"/>
      <c r="NTD74" s="135"/>
      <c r="NTE74" s="84"/>
      <c r="NTF74" s="135"/>
      <c r="NTG74" s="135"/>
      <c r="NTH74" s="135"/>
      <c r="NTI74" s="84"/>
      <c r="NTJ74" s="135"/>
      <c r="NTK74" s="135"/>
      <c r="NTL74" s="135"/>
      <c r="NTM74" s="84"/>
      <c r="NTN74" s="135"/>
      <c r="NTO74" s="135"/>
      <c r="NTP74" s="135"/>
      <c r="NTQ74" s="84"/>
      <c r="NTR74" s="135"/>
      <c r="NTS74" s="135"/>
      <c r="NTT74" s="135"/>
      <c r="NTU74" s="84"/>
      <c r="NTV74" s="135"/>
      <c r="NTW74" s="135"/>
      <c r="NTX74" s="135"/>
      <c r="NTY74" s="84"/>
      <c r="NTZ74" s="135"/>
      <c r="NUA74" s="135"/>
      <c r="NUB74" s="135"/>
      <c r="NUC74" s="84"/>
      <c r="NUD74" s="135"/>
      <c r="NUE74" s="135"/>
      <c r="NUF74" s="135"/>
      <c r="NUG74" s="84"/>
      <c r="NUH74" s="135"/>
      <c r="NUI74" s="135"/>
      <c r="NUJ74" s="135"/>
      <c r="NUK74" s="84"/>
      <c r="NUL74" s="135"/>
      <c r="NUM74" s="135"/>
      <c r="NUN74" s="135"/>
      <c r="NUO74" s="84"/>
      <c r="NUP74" s="135"/>
      <c r="NUQ74" s="135"/>
      <c r="NUR74" s="135"/>
      <c r="NUS74" s="84"/>
      <c r="NUT74" s="135"/>
      <c r="NUU74" s="135"/>
      <c r="NUV74" s="135"/>
      <c r="NUW74" s="84"/>
      <c r="NUX74" s="135"/>
      <c r="NUY74" s="135"/>
      <c r="NUZ74" s="135"/>
      <c r="NVA74" s="84"/>
      <c r="NVB74" s="135"/>
      <c r="NVC74" s="135"/>
      <c r="NVD74" s="135"/>
      <c r="NVE74" s="84"/>
      <c r="NVF74" s="135"/>
      <c r="NVG74" s="135"/>
      <c r="NVH74" s="135"/>
      <c r="NVI74" s="84"/>
      <c r="NVJ74" s="135"/>
      <c r="NVK74" s="135"/>
      <c r="NVL74" s="135"/>
      <c r="NVM74" s="84"/>
      <c r="NVN74" s="135"/>
      <c r="NVO74" s="135"/>
      <c r="NVP74" s="135"/>
      <c r="NVQ74" s="84"/>
      <c r="NVR74" s="135"/>
      <c r="NVS74" s="135"/>
      <c r="NVT74" s="135"/>
      <c r="NVU74" s="84"/>
      <c r="NVV74" s="135"/>
      <c r="NVW74" s="135"/>
      <c r="NVX74" s="135"/>
      <c r="NVY74" s="84"/>
      <c r="NVZ74" s="135"/>
      <c r="NWA74" s="135"/>
      <c r="NWB74" s="135"/>
      <c r="NWC74" s="84"/>
      <c r="NWD74" s="135"/>
      <c r="NWE74" s="135"/>
      <c r="NWF74" s="135"/>
      <c r="NWG74" s="84"/>
      <c r="NWH74" s="135"/>
      <c r="NWI74" s="135"/>
      <c r="NWJ74" s="135"/>
      <c r="NWK74" s="84"/>
      <c r="NWL74" s="135"/>
      <c r="NWM74" s="135"/>
      <c r="NWN74" s="135"/>
      <c r="NWO74" s="84"/>
      <c r="NWP74" s="135"/>
      <c r="NWQ74" s="135"/>
      <c r="NWR74" s="135"/>
      <c r="NWS74" s="84"/>
      <c r="NWT74" s="135"/>
      <c r="NWU74" s="135"/>
      <c r="NWV74" s="135"/>
      <c r="NWW74" s="84"/>
      <c r="NWX74" s="135"/>
      <c r="NWY74" s="135"/>
      <c r="NWZ74" s="135"/>
      <c r="NXA74" s="84"/>
      <c r="NXB74" s="135"/>
      <c r="NXC74" s="135"/>
      <c r="NXD74" s="135"/>
      <c r="NXE74" s="84"/>
      <c r="NXF74" s="135"/>
      <c r="NXG74" s="135"/>
      <c r="NXH74" s="135"/>
      <c r="NXI74" s="84"/>
      <c r="NXJ74" s="135"/>
      <c r="NXK74" s="135"/>
      <c r="NXL74" s="135"/>
      <c r="NXM74" s="84"/>
      <c r="NXN74" s="135"/>
      <c r="NXO74" s="135"/>
      <c r="NXP74" s="135"/>
      <c r="NXQ74" s="84"/>
      <c r="NXR74" s="135"/>
      <c r="NXS74" s="135"/>
      <c r="NXT74" s="135"/>
      <c r="NXU74" s="84"/>
      <c r="NXV74" s="135"/>
      <c r="NXW74" s="135"/>
      <c r="NXX74" s="135"/>
      <c r="NXY74" s="84"/>
      <c r="NXZ74" s="135"/>
      <c r="NYA74" s="135"/>
      <c r="NYB74" s="135"/>
      <c r="NYC74" s="84"/>
      <c r="NYD74" s="135"/>
      <c r="NYE74" s="135"/>
      <c r="NYF74" s="135"/>
      <c r="NYG74" s="84"/>
      <c r="NYH74" s="135"/>
      <c r="NYI74" s="135"/>
      <c r="NYJ74" s="135"/>
      <c r="NYK74" s="84"/>
      <c r="NYL74" s="135"/>
      <c r="NYM74" s="135"/>
      <c r="NYN74" s="135"/>
      <c r="NYO74" s="84"/>
      <c r="NYP74" s="135"/>
      <c r="NYQ74" s="135"/>
      <c r="NYR74" s="135"/>
      <c r="NYS74" s="84"/>
      <c r="NYT74" s="135"/>
      <c r="NYU74" s="135"/>
      <c r="NYV74" s="135"/>
      <c r="NYW74" s="84"/>
      <c r="NYX74" s="135"/>
      <c r="NYY74" s="135"/>
      <c r="NYZ74" s="135"/>
      <c r="NZA74" s="84"/>
      <c r="NZB74" s="135"/>
      <c r="NZC74" s="135"/>
      <c r="NZD74" s="135"/>
      <c r="NZE74" s="84"/>
      <c r="NZF74" s="135"/>
      <c r="NZG74" s="135"/>
      <c r="NZH74" s="135"/>
      <c r="NZI74" s="84"/>
      <c r="NZJ74" s="135"/>
      <c r="NZK74" s="135"/>
      <c r="NZL74" s="135"/>
      <c r="NZM74" s="84"/>
      <c r="NZN74" s="135"/>
      <c r="NZO74" s="135"/>
      <c r="NZP74" s="135"/>
      <c r="NZQ74" s="84"/>
      <c r="NZR74" s="135"/>
      <c r="NZS74" s="135"/>
      <c r="NZT74" s="135"/>
      <c r="NZU74" s="84"/>
      <c r="NZV74" s="135"/>
      <c r="NZW74" s="135"/>
      <c r="NZX74" s="135"/>
      <c r="NZY74" s="84"/>
      <c r="NZZ74" s="135"/>
      <c r="OAA74" s="135"/>
      <c r="OAB74" s="135"/>
      <c r="OAC74" s="84"/>
      <c r="OAD74" s="135"/>
      <c r="OAE74" s="135"/>
      <c r="OAF74" s="135"/>
      <c r="OAG74" s="84"/>
      <c r="OAH74" s="135"/>
      <c r="OAI74" s="135"/>
      <c r="OAJ74" s="135"/>
      <c r="OAK74" s="84"/>
      <c r="OAL74" s="135"/>
      <c r="OAM74" s="135"/>
      <c r="OAN74" s="135"/>
      <c r="OAO74" s="84"/>
      <c r="OAP74" s="135"/>
      <c r="OAQ74" s="135"/>
      <c r="OAR74" s="135"/>
      <c r="OAS74" s="84"/>
      <c r="OAT74" s="135"/>
      <c r="OAU74" s="135"/>
      <c r="OAV74" s="135"/>
      <c r="OAW74" s="84"/>
      <c r="OAX74" s="135"/>
      <c r="OAY74" s="135"/>
      <c r="OAZ74" s="135"/>
      <c r="OBA74" s="84"/>
      <c r="OBB74" s="135"/>
      <c r="OBC74" s="135"/>
      <c r="OBD74" s="135"/>
      <c r="OBE74" s="84"/>
      <c r="OBF74" s="135"/>
      <c r="OBG74" s="135"/>
      <c r="OBH74" s="135"/>
      <c r="OBI74" s="84"/>
      <c r="OBJ74" s="135"/>
      <c r="OBK74" s="135"/>
      <c r="OBL74" s="135"/>
      <c r="OBM74" s="84"/>
      <c r="OBN74" s="135"/>
      <c r="OBO74" s="135"/>
      <c r="OBP74" s="135"/>
      <c r="OBQ74" s="84"/>
      <c r="OBR74" s="135"/>
      <c r="OBS74" s="135"/>
      <c r="OBT74" s="135"/>
      <c r="OBU74" s="84"/>
      <c r="OBV74" s="135"/>
      <c r="OBW74" s="135"/>
      <c r="OBX74" s="135"/>
      <c r="OBY74" s="84"/>
      <c r="OBZ74" s="135"/>
      <c r="OCA74" s="135"/>
      <c r="OCB74" s="135"/>
      <c r="OCC74" s="84"/>
      <c r="OCD74" s="135"/>
      <c r="OCE74" s="135"/>
      <c r="OCF74" s="135"/>
      <c r="OCG74" s="84"/>
      <c r="OCH74" s="135"/>
      <c r="OCI74" s="135"/>
      <c r="OCJ74" s="135"/>
      <c r="OCK74" s="84"/>
      <c r="OCL74" s="135"/>
      <c r="OCM74" s="135"/>
      <c r="OCN74" s="135"/>
      <c r="OCO74" s="84"/>
      <c r="OCP74" s="135"/>
      <c r="OCQ74" s="135"/>
      <c r="OCR74" s="135"/>
      <c r="OCS74" s="84"/>
      <c r="OCT74" s="135"/>
      <c r="OCU74" s="135"/>
      <c r="OCV74" s="135"/>
      <c r="OCW74" s="84"/>
      <c r="OCX74" s="135"/>
      <c r="OCY74" s="135"/>
      <c r="OCZ74" s="135"/>
      <c r="ODA74" s="84"/>
      <c r="ODB74" s="135"/>
      <c r="ODC74" s="135"/>
      <c r="ODD74" s="135"/>
      <c r="ODE74" s="84"/>
      <c r="ODF74" s="135"/>
      <c r="ODG74" s="135"/>
      <c r="ODH74" s="135"/>
      <c r="ODI74" s="84"/>
      <c r="ODJ74" s="135"/>
      <c r="ODK74" s="135"/>
      <c r="ODL74" s="135"/>
      <c r="ODM74" s="84"/>
      <c r="ODN74" s="135"/>
      <c r="ODO74" s="135"/>
      <c r="ODP74" s="135"/>
      <c r="ODQ74" s="84"/>
      <c r="ODR74" s="135"/>
      <c r="ODS74" s="135"/>
      <c r="ODT74" s="135"/>
      <c r="ODU74" s="84"/>
      <c r="ODV74" s="135"/>
      <c r="ODW74" s="135"/>
      <c r="ODX74" s="135"/>
      <c r="ODY74" s="84"/>
      <c r="ODZ74" s="135"/>
      <c r="OEA74" s="135"/>
      <c r="OEB74" s="135"/>
      <c r="OEC74" s="84"/>
      <c r="OED74" s="135"/>
      <c r="OEE74" s="135"/>
      <c r="OEF74" s="135"/>
      <c r="OEG74" s="84"/>
      <c r="OEH74" s="135"/>
      <c r="OEI74" s="135"/>
      <c r="OEJ74" s="135"/>
      <c r="OEK74" s="84"/>
      <c r="OEL74" s="135"/>
      <c r="OEM74" s="135"/>
      <c r="OEN74" s="135"/>
      <c r="OEO74" s="84"/>
      <c r="OEP74" s="135"/>
      <c r="OEQ74" s="135"/>
      <c r="OER74" s="135"/>
      <c r="OES74" s="84"/>
      <c r="OET74" s="135"/>
      <c r="OEU74" s="135"/>
      <c r="OEV74" s="135"/>
      <c r="OEW74" s="84"/>
      <c r="OEX74" s="135"/>
      <c r="OEY74" s="135"/>
      <c r="OEZ74" s="135"/>
      <c r="OFA74" s="84"/>
      <c r="OFB74" s="135"/>
      <c r="OFC74" s="135"/>
      <c r="OFD74" s="135"/>
      <c r="OFE74" s="84"/>
      <c r="OFF74" s="135"/>
      <c r="OFG74" s="135"/>
      <c r="OFH74" s="135"/>
      <c r="OFI74" s="84"/>
      <c r="OFJ74" s="135"/>
      <c r="OFK74" s="135"/>
      <c r="OFL74" s="135"/>
      <c r="OFM74" s="84"/>
      <c r="OFN74" s="135"/>
      <c r="OFO74" s="135"/>
      <c r="OFP74" s="135"/>
      <c r="OFQ74" s="84"/>
      <c r="OFR74" s="135"/>
      <c r="OFS74" s="135"/>
      <c r="OFT74" s="135"/>
      <c r="OFU74" s="84"/>
      <c r="OFV74" s="135"/>
      <c r="OFW74" s="135"/>
      <c r="OFX74" s="135"/>
      <c r="OFY74" s="84"/>
      <c r="OFZ74" s="135"/>
      <c r="OGA74" s="135"/>
      <c r="OGB74" s="135"/>
      <c r="OGC74" s="84"/>
      <c r="OGD74" s="135"/>
      <c r="OGE74" s="135"/>
      <c r="OGF74" s="135"/>
      <c r="OGG74" s="84"/>
      <c r="OGH74" s="135"/>
      <c r="OGI74" s="135"/>
      <c r="OGJ74" s="135"/>
      <c r="OGK74" s="84"/>
      <c r="OGL74" s="135"/>
      <c r="OGM74" s="135"/>
      <c r="OGN74" s="135"/>
      <c r="OGO74" s="84"/>
      <c r="OGP74" s="135"/>
      <c r="OGQ74" s="135"/>
      <c r="OGR74" s="135"/>
      <c r="OGS74" s="84"/>
      <c r="OGT74" s="135"/>
      <c r="OGU74" s="135"/>
      <c r="OGV74" s="135"/>
      <c r="OGW74" s="84"/>
      <c r="OGX74" s="135"/>
      <c r="OGY74" s="135"/>
      <c r="OGZ74" s="135"/>
      <c r="OHA74" s="84"/>
      <c r="OHB74" s="135"/>
      <c r="OHC74" s="135"/>
      <c r="OHD74" s="135"/>
      <c r="OHE74" s="84"/>
      <c r="OHF74" s="135"/>
      <c r="OHG74" s="135"/>
      <c r="OHH74" s="135"/>
      <c r="OHI74" s="84"/>
      <c r="OHJ74" s="135"/>
      <c r="OHK74" s="135"/>
      <c r="OHL74" s="135"/>
      <c r="OHM74" s="84"/>
      <c r="OHN74" s="135"/>
      <c r="OHO74" s="135"/>
      <c r="OHP74" s="135"/>
      <c r="OHQ74" s="84"/>
      <c r="OHR74" s="135"/>
      <c r="OHS74" s="135"/>
      <c r="OHT74" s="135"/>
      <c r="OHU74" s="84"/>
      <c r="OHV74" s="135"/>
      <c r="OHW74" s="135"/>
      <c r="OHX74" s="135"/>
      <c r="OHY74" s="84"/>
      <c r="OHZ74" s="135"/>
      <c r="OIA74" s="135"/>
      <c r="OIB74" s="135"/>
      <c r="OIC74" s="84"/>
      <c r="OID74" s="135"/>
      <c r="OIE74" s="135"/>
      <c r="OIF74" s="135"/>
      <c r="OIG74" s="84"/>
      <c r="OIH74" s="135"/>
      <c r="OII74" s="135"/>
      <c r="OIJ74" s="135"/>
      <c r="OIK74" s="84"/>
      <c r="OIL74" s="135"/>
      <c r="OIM74" s="135"/>
      <c r="OIN74" s="135"/>
      <c r="OIO74" s="84"/>
      <c r="OIP74" s="135"/>
      <c r="OIQ74" s="135"/>
      <c r="OIR74" s="135"/>
      <c r="OIS74" s="84"/>
      <c r="OIT74" s="135"/>
      <c r="OIU74" s="135"/>
      <c r="OIV74" s="135"/>
      <c r="OIW74" s="84"/>
      <c r="OIX74" s="135"/>
      <c r="OIY74" s="135"/>
      <c r="OIZ74" s="135"/>
      <c r="OJA74" s="84"/>
      <c r="OJB74" s="135"/>
      <c r="OJC74" s="135"/>
      <c r="OJD74" s="135"/>
      <c r="OJE74" s="84"/>
      <c r="OJF74" s="135"/>
      <c r="OJG74" s="135"/>
      <c r="OJH74" s="135"/>
      <c r="OJI74" s="84"/>
      <c r="OJJ74" s="135"/>
      <c r="OJK74" s="135"/>
      <c r="OJL74" s="135"/>
      <c r="OJM74" s="84"/>
      <c r="OJN74" s="135"/>
      <c r="OJO74" s="135"/>
      <c r="OJP74" s="135"/>
      <c r="OJQ74" s="84"/>
      <c r="OJR74" s="135"/>
      <c r="OJS74" s="135"/>
      <c r="OJT74" s="135"/>
      <c r="OJU74" s="84"/>
      <c r="OJV74" s="135"/>
      <c r="OJW74" s="135"/>
      <c r="OJX74" s="135"/>
      <c r="OJY74" s="84"/>
      <c r="OJZ74" s="135"/>
      <c r="OKA74" s="135"/>
      <c r="OKB74" s="135"/>
      <c r="OKC74" s="84"/>
      <c r="OKD74" s="135"/>
      <c r="OKE74" s="135"/>
      <c r="OKF74" s="135"/>
      <c r="OKG74" s="84"/>
      <c r="OKH74" s="135"/>
      <c r="OKI74" s="135"/>
      <c r="OKJ74" s="135"/>
      <c r="OKK74" s="84"/>
      <c r="OKL74" s="135"/>
      <c r="OKM74" s="135"/>
      <c r="OKN74" s="135"/>
      <c r="OKO74" s="84"/>
      <c r="OKP74" s="135"/>
      <c r="OKQ74" s="135"/>
      <c r="OKR74" s="135"/>
      <c r="OKS74" s="84"/>
      <c r="OKT74" s="135"/>
      <c r="OKU74" s="135"/>
      <c r="OKV74" s="135"/>
      <c r="OKW74" s="84"/>
      <c r="OKX74" s="135"/>
      <c r="OKY74" s="135"/>
      <c r="OKZ74" s="135"/>
      <c r="OLA74" s="84"/>
      <c r="OLB74" s="135"/>
      <c r="OLC74" s="135"/>
      <c r="OLD74" s="135"/>
      <c r="OLE74" s="84"/>
      <c r="OLF74" s="135"/>
      <c r="OLG74" s="135"/>
      <c r="OLH74" s="135"/>
      <c r="OLI74" s="84"/>
      <c r="OLJ74" s="135"/>
      <c r="OLK74" s="135"/>
      <c r="OLL74" s="135"/>
      <c r="OLM74" s="84"/>
      <c r="OLN74" s="135"/>
      <c r="OLO74" s="135"/>
      <c r="OLP74" s="135"/>
      <c r="OLQ74" s="84"/>
      <c r="OLR74" s="135"/>
      <c r="OLS74" s="135"/>
      <c r="OLT74" s="135"/>
      <c r="OLU74" s="84"/>
      <c r="OLV74" s="135"/>
      <c r="OLW74" s="135"/>
      <c r="OLX74" s="135"/>
      <c r="OLY74" s="84"/>
      <c r="OLZ74" s="135"/>
      <c r="OMA74" s="135"/>
      <c r="OMB74" s="135"/>
      <c r="OMC74" s="84"/>
      <c r="OMD74" s="135"/>
      <c r="OME74" s="135"/>
      <c r="OMF74" s="135"/>
      <c r="OMG74" s="84"/>
      <c r="OMH74" s="135"/>
      <c r="OMI74" s="135"/>
      <c r="OMJ74" s="135"/>
      <c r="OMK74" s="84"/>
      <c r="OML74" s="135"/>
      <c r="OMM74" s="135"/>
      <c r="OMN74" s="135"/>
      <c r="OMO74" s="84"/>
      <c r="OMP74" s="135"/>
      <c r="OMQ74" s="135"/>
      <c r="OMR74" s="135"/>
      <c r="OMS74" s="84"/>
      <c r="OMT74" s="135"/>
      <c r="OMU74" s="135"/>
      <c r="OMV74" s="135"/>
      <c r="OMW74" s="84"/>
      <c r="OMX74" s="135"/>
      <c r="OMY74" s="135"/>
      <c r="OMZ74" s="135"/>
      <c r="ONA74" s="84"/>
      <c r="ONB74" s="135"/>
      <c r="ONC74" s="135"/>
      <c r="OND74" s="135"/>
      <c r="ONE74" s="84"/>
      <c r="ONF74" s="135"/>
      <c r="ONG74" s="135"/>
      <c r="ONH74" s="135"/>
      <c r="ONI74" s="84"/>
      <c r="ONJ74" s="135"/>
      <c r="ONK74" s="135"/>
      <c r="ONL74" s="135"/>
      <c r="ONM74" s="84"/>
      <c r="ONN74" s="135"/>
      <c r="ONO74" s="135"/>
      <c r="ONP74" s="135"/>
      <c r="ONQ74" s="84"/>
      <c r="ONR74" s="135"/>
      <c r="ONS74" s="135"/>
      <c r="ONT74" s="135"/>
      <c r="ONU74" s="84"/>
      <c r="ONV74" s="135"/>
      <c r="ONW74" s="135"/>
      <c r="ONX74" s="135"/>
      <c r="ONY74" s="84"/>
      <c r="ONZ74" s="135"/>
      <c r="OOA74" s="135"/>
      <c r="OOB74" s="135"/>
      <c r="OOC74" s="84"/>
      <c r="OOD74" s="135"/>
      <c r="OOE74" s="135"/>
      <c r="OOF74" s="135"/>
      <c r="OOG74" s="84"/>
      <c r="OOH74" s="135"/>
      <c r="OOI74" s="135"/>
      <c r="OOJ74" s="135"/>
      <c r="OOK74" s="84"/>
      <c r="OOL74" s="135"/>
      <c r="OOM74" s="135"/>
      <c r="OON74" s="135"/>
      <c r="OOO74" s="84"/>
      <c r="OOP74" s="135"/>
      <c r="OOQ74" s="135"/>
      <c r="OOR74" s="135"/>
      <c r="OOS74" s="84"/>
      <c r="OOT74" s="135"/>
      <c r="OOU74" s="135"/>
      <c r="OOV74" s="135"/>
      <c r="OOW74" s="84"/>
      <c r="OOX74" s="135"/>
      <c r="OOY74" s="135"/>
      <c r="OOZ74" s="135"/>
      <c r="OPA74" s="84"/>
      <c r="OPB74" s="135"/>
      <c r="OPC74" s="135"/>
      <c r="OPD74" s="135"/>
      <c r="OPE74" s="84"/>
      <c r="OPF74" s="135"/>
      <c r="OPG74" s="135"/>
      <c r="OPH74" s="135"/>
      <c r="OPI74" s="84"/>
      <c r="OPJ74" s="135"/>
      <c r="OPK74" s="135"/>
      <c r="OPL74" s="135"/>
      <c r="OPM74" s="84"/>
      <c r="OPN74" s="135"/>
      <c r="OPO74" s="135"/>
      <c r="OPP74" s="135"/>
      <c r="OPQ74" s="84"/>
      <c r="OPR74" s="135"/>
      <c r="OPS74" s="135"/>
      <c r="OPT74" s="135"/>
      <c r="OPU74" s="84"/>
      <c r="OPV74" s="135"/>
      <c r="OPW74" s="135"/>
      <c r="OPX74" s="135"/>
      <c r="OPY74" s="84"/>
      <c r="OPZ74" s="135"/>
      <c r="OQA74" s="135"/>
      <c r="OQB74" s="135"/>
      <c r="OQC74" s="84"/>
      <c r="OQD74" s="135"/>
      <c r="OQE74" s="135"/>
      <c r="OQF74" s="135"/>
      <c r="OQG74" s="84"/>
      <c r="OQH74" s="135"/>
      <c r="OQI74" s="135"/>
      <c r="OQJ74" s="135"/>
      <c r="OQK74" s="84"/>
      <c r="OQL74" s="135"/>
      <c r="OQM74" s="135"/>
      <c r="OQN74" s="135"/>
      <c r="OQO74" s="84"/>
      <c r="OQP74" s="135"/>
      <c r="OQQ74" s="135"/>
      <c r="OQR74" s="135"/>
      <c r="OQS74" s="84"/>
      <c r="OQT74" s="135"/>
      <c r="OQU74" s="135"/>
      <c r="OQV74" s="135"/>
      <c r="OQW74" s="84"/>
      <c r="OQX74" s="135"/>
      <c r="OQY74" s="135"/>
      <c r="OQZ74" s="135"/>
      <c r="ORA74" s="84"/>
      <c r="ORB74" s="135"/>
      <c r="ORC74" s="135"/>
      <c r="ORD74" s="135"/>
      <c r="ORE74" s="84"/>
      <c r="ORF74" s="135"/>
      <c r="ORG74" s="135"/>
      <c r="ORH74" s="135"/>
      <c r="ORI74" s="84"/>
      <c r="ORJ74" s="135"/>
      <c r="ORK74" s="135"/>
      <c r="ORL74" s="135"/>
      <c r="ORM74" s="84"/>
      <c r="ORN74" s="135"/>
      <c r="ORO74" s="135"/>
      <c r="ORP74" s="135"/>
      <c r="ORQ74" s="84"/>
      <c r="ORR74" s="135"/>
      <c r="ORS74" s="135"/>
      <c r="ORT74" s="135"/>
      <c r="ORU74" s="84"/>
      <c r="ORV74" s="135"/>
      <c r="ORW74" s="135"/>
      <c r="ORX74" s="135"/>
      <c r="ORY74" s="84"/>
      <c r="ORZ74" s="135"/>
      <c r="OSA74" s="135"/>
      <c r="OSB74" s="135"/>
      <c r="OSC74" s="84"/>
      <c r="OSD74" s="135"/>
      <c r="OSE74" s="135"/>
      <c r="OSF74" s="135"/>
      <c r="OSG74" s="84"/>
      <c r="OSH74" s="135"/>
      <c r="OSI74" s="135"/>
      <c r="OSJ74" s="135"/>
      <c r="OSK74" s="84"/>
      <c r="OSL74" s="135"/>
      <c r="OSM74" s="135"/>
      <c r="OSN74" s="135"/>
      <c r="OSO74" s="84"/>
      <c r="OSP74" s="135"/>
      <c r="OSQ74" s="135"/>
      <c r="OSR74" s="135"/>
      <c r="OSS74" s="84"/>
      <c r="OST74" s="135"/>
      <c r="OSU74" s="135"/>
      <c r="OSV74" s="135"/>
      <c r="OSW74" s="84"/>
      <c r="OSX74" s="135"/>
      <c r="OSY74" s="135"/>
      <c r="OSZ74" s="135"/>
      <c r="OTA74" s="84"/>
      <c r="OTB74" s="135"/>
      <c r="OTC74" s="135"/>
      <c r="OTD74" s="135"/>
      <c r="OTE74" s="84"/>
      <c r="OTF74" s="135"/>
      <c r="OTG74" s="135"/>
      <c r="OTH74" s="135"/>
      <c r="OTI74" s="84"/>
      <c r="OTJ74" s="135"/>
      <c r="OTK74" s="135"/>
      <c r="OTL74" s="135"/>
      <c r="OTM74" s="84"/>
      <c r="OTN74" s="135"/>
      <c r="OTO74" s="135"/>
      <c r="OTP74" s="135"/>
      <c r="OTQ74" s="84"/>
      <c r="OTR74" s="135"/>
      <c r="OTS74" s="135"/>
      <c r="OTT74" s="135"/>
      <c r="OTU74" s="84"/>
      <c r="OTV74" s="135"/>
      <c r="OTW74" s="135"/>
      <c r="OTX74" s="135"/>
      <c r="OTY74" s="84"/>
      <c r="OTZ74" s="135"/>
      <c r="OUA74" s="135"/>
      <c r="OUB74" s="135"/>
      <c r="OUC74" s="84"/>
      <c r="OUD74" s="135"/>
      <c r="OUE74" s="135"/>
      <c r="OUF74" s="135"/>
      <c r="OUG74" s="84"/>
      <c r="OUH74" s="135"/>
      <c r="OUI74" s="135"/>
      <c r="OUJ74" s="135"/>
      <c r="OUK74" s="84"/>
      <c r="OUL74" s="135"/>
      <c r="OUM74" s="135"/>
      <c r="OUN74" s="135"/>
      <c r="OUO74" s="84"/>
      <c r="OUP74" s="135"/>
      <c r="OUQ74" s="135"/>
      <c r="OUR74" s="135"/>
      <c r="OUS74" s="84"/>
      <c r="OUT74" s="135"/>
      <c r="OUU74" s="135"/>
      <c r="OUV74" s="135"/>
      <c r="OUW74" s="84"/>
      <c r="OUX74" s="135"/>
      <c r="OUY74" s="135"/>
      <c r="OUZ74" s="135"/>
      <c r="OVA74" s="84"/>
      <c r="OVB74" s="135"/>
      <c r="OVC74" s="135"/>
      <c r="OVD74" s="135"/>
      <c r="OVE74" s="84"/>
      <c r="OVF74" s="135"/>
      <c r="OVG74" s="135"/>
      <c r="OVH74" s="135"/>
      <c r="OVI74" s="84"/>
      <c r="OVJ74" s="135"/>
      <c r="OVK74" s="135"/>
      <c r="OVL74" s="135"/>
      <c r="OVM74" s="84"/>
      <c r="OVN74" s="135"/>
      <c r="OVO74" s="135"/>
      <c r="OVP74" s="135"/>
      <c r="OVQ74" s="84"/>
      <c r="OVR74" s="135"/>
      <c r="OVS74" s="135"/>
      <c r="OVT74" s="135"/>
      <c r="OVU74" s="84"/>
      <c r="OVV74" s="135"/>
      <c r="OVW74" s="135"/>
      <c r="OVX74" s="135"/>
      <c r="OVY74" s="84"/>
      <c r="OVZ74" s="135"/>
      <c r="OWA74" s="135"/>
      <c r="OWB74" s="135"/>
      <c r="OWC74" s="84"/>
      <c r="OWD74" s="135"/>
      <c r="OWE74" s="135"/>
      <c r="OWF74" s="135"/>
      <c r="OWG74" s="84"/>
      <c r="OWH74" s="135"/>
      <c r="OWI74" s="135"/>
      <c r="OWJ74" s="135"/>
      <c r="OWK74" s="84"/>
      <c r="OWL74" s="135"/>
      <c r="OWM74" s="135"/>
      <c r="OWN74" s="135"/>
      <c r="OWO74" s="84"/>
      <c r="OWP74" s="135"/>
      <c r="OWQ74" s="135"/>
      <c r="OWR74" s="135"/>
      <c r="OWS74" s="84"/>
      <c r="OWT74" s="135"/>
      <c r="OWU74" s="135"/>
      <c r="OWV74" s="135"/>
      <c r="OWW74" s="84"/>
      <c r="OWX74" s="135"/>
      <c r="OWY74" s="135"/>
      <c r="OWZ74" s="135"/>
      <c r="OXA74" s="84"/>
      <c r="OXB74" s="135"/>
      <c r="OXC74" s="135"/>
      <c r="OXD74" s="135"/>
      <c r="OXE74" s="84"/>
      <c r="OXF74" s="135"/>
      <c r="OXG74" s="135"/>
      <c r="OXH74" s="135"/>
      <c r="OXI74" s="84"/>
      <c r="OXJ74" s="135"/>
      <c r="OXK74" s="135"/>
      <c r="OXL74" s="135"/>
      <c r="OXM74" s="84"/>
      <c r="OXN74" s="135"/>
      <c r="OXO74" s="135"/>
      <c r="OXP74" s="135"/>
      <c r="OXQ74" s="84"/>
      <c r="OXR74" s="135"/>
      <c r="OXS74" s="135"/>
      <c r="OXT74" s="135"/>
      <c r="OXU74" s="84"/>
      <c r="OXV74" s="135"/>
      <c r="OXW74" s="135"/>
      <c r="OXX74" s="135"/>
      <c r="OXY74" s="84"/>
      <c r="OXZ74" s="135"/>
      <c r="OYA74" s="135"/>
      <c r="OYB74" s="135"/>
      <c r="OYC74" s="84"/>
      <c r="OYD74" s="135"/>
      <c r="OYE74" s="135"/>
      <c r="OYF74" s="135"/>
      <c r="OYG74" s="84"/>
      <c r="OYH74" s="135"/>
      <c r="OYI74" s="135"/>
      <c r="OYJ74" s="135"/>
      <c r="OYK74" s="84"/>
      <c r="OYL74" s="135"/>
      <c r="OYM74" s="135"/>
      <c r="OYN74" s="135"/>
      <c r="OYO74" s="84"/>
      <c r="OYP74" s="135"/>
      <c r="OYQ74" s="135"/>
      <c r="OYR74" s="135"/>
      <c r="OYS74" s="84"/>
      <c r="OYT74" s="135"/>
      <c r="OYU74" s="135"/>
      <c r="OYV74" s="135"/>
      <c r="OYW74" s="84"/>
      <c r="OYX74" s="135"/>
      <c r="OYY74" s="135"/>
      <c r="OYZ74" s="135"/>
      <c r="OZA74" s="84"/>
      <c r="OZB74" s="135"/>
      <c r="OZC74" s="135"/>
      <c r="OZD74" s="135"/>
      <c r="OZE74" s="84"/>
      <c r="OZF74" s="135"/>
      <c r="OZG74" s="135"/>
      <c r="OZH74" s="135"/>
      <c r="OZI74" s="84"/>
      <c r="OZJ74" s="135"/>
      <c r="OZK74" s="135"/>
      <c r="OZL74" s="135"/>
      <c r="OZM74" s="84"/>
      <c r="OZN74" s="135"/>
      <c r="OZO74" s="135"/>
      <c r="OZP74" s="135"/>
      <c r="OZQ74" s="84"/>
      <c r="OZR74" s="135"/>
      <c r="OZS74" s="135"/>
      <c r="OZT74" s="135"/>
      <c r="OZU74" s="84"/>
      <c r="OZV74" s="135"/>
      <c r="OZW74" s="135"/>
      <c r="OZX74" s="135"/>
      <c r="OZY74" s="84"/>
      <c r="OZZ74" s="135"/>
      <c r="PAA74" s="135"/>
      <c r="PAB74" s="135"/>
      <c r="PAC74" s="84"/>
      <c r="PAD74" s="135"/>
      <c r="PAE74" s="135"/>
      <c r="PAF74" s="135"/>
      <c r="PAG74" s="84"/>
      <c r="PAH74" s="135"/>
      <c r="PAI74" s="135"/>
      <c r="PAJ74" s="135"/>
      <c r="PAK74" s="84"/>
      <c r="PAL74" s="135"/>
      <c r="PAM74" s="135"/>
      <c r="PAN74" s="135"/>
      <c r="PAO74" s="84"/>
      <c r="PAP74" s="135"/>
      <c r="PAQ74" s="135"/>
      <c r="PAR74" s="135"/>
      <c r="PAS74" s="84"/>
      <c r="PAT74" s="135"/>
      <c r="PAU74" s="135"/>
      <c r="PAV74" s="135"/>
      <c r="PAW74" s="84"/>
      <c r="PAX74" s="135"/>
      <c r="PAY74" s="135"/>
      <c r="PAZ74" s="135"/>
      <c r="PBA74" s="84"/>
      <c r="PBB74" s="135"/>
      <c r="PBC74" s="135"/>
      <c r="PBD74" s="135"/>
      <c r="PBE74" s="84"/>
      <c r="PBF74" s="135"/>
      <c r="PBG74" s="135"/>
      <c r="PBH74" s="135"/>
      <c r="PBI74" s="84"/>
      <c r="PBJ74" s="135"/>
      <c r="PBK74" s="135"/>
      <c r="PBL74" s="135"/>
      <c r="PBM74" s="84"/>
      <c r="PBN74" s="135"/>
      <c r="PBO74" s="135"/>
      <c r="PBP74" s="135"/>
      <c r="PBQ74" s="84"/>
      <c r="PBR74" s="135"/>
      <c r="PBS74" s="135"/>
      <c r="PBT74" s="135"/>
      <c r="PBU74" s="84"/>
      <c r="PBV74" s="135"/>
      <c r="PBW74" s="135"/>
      <c r="PBX74" s="135"/>
      <c r="PBY74" s="84"/>
      <c r="PBZ74" s="135"/>
      <c r="PCA74" s="135"/>
      <c r="PCB74" s="135"/>
      <c r="PCC74" s="84"/>
      <c r="PCD74" s="135"/>
      <c r="PCE74" s="135"/>
      <c r="PCF74" s="135"/>
      <c r="PCG74" s="84"/>
      <c r="PCH74" s="135"/>
      <c r="PCI74" s="135"/>
      <c r="PCJ74" s="135"/>
      <c r="PCK74" s="84"/>
      <c r="PCL74" s="135"/>
      <c r="PCM74" s="135"/>
      <c r="PCN74" s="135"/>
      <c r="PCO74" s="84"/>
      <c r="PCP74" s="135"/>
      <c r="PCQ74" s="135"/>
      <c r="PCR74" s="135"/>
      <c r="PCS74" s="84"/>
      <c r="PCT74" s="135"/>
      <c r="PCU74" s="135"/>
      <c r="PCV74" s="135"/>
      <c r="PCW74" s="84"/>
      <c r="PCX74" s="135"/>
      <c r="PCY74" s="135"/>
      <c r="PCZ74" s="135"/>
      <c r="PDA74" s="84"/>
      <c r="PDB74" s="135"/>
      <c r="PDC74" s="135"/>
      <c r="PDD74" s="135"/>
      <c r="PDE74" s="84"/>
      <c r="PDF74" s="135"/>
      <c r="PDG74" s="135"/>
      <c r="PDH74" s="135"/>
      <c r="PDI74" s="84"/>
      <c r="PDJ74" s="135"/>
      <c r="PDK74" s="135"/>
      <c r="PDL74" s="135"/>
      <c r="PDM74" s="84"/>
      <c r="PDN74" s="135"/>
      <c r="PDO74" s="135"/>
      <c r="PDP74" s="135"/>
      <c r="PDQ74" s="84"/>
      <c r="PDR74" s="135"/>
      <c r="PDS74" s="135"/>
      <c r="PDT74" s="135"/>
      <c r="PDU74" s="84"/>
      <c r="PDV74" s="135"/>
      <c r="PDW74" s="135"/>
      <c r="PDX74" s="135"/>
      <c r="PDY74" s="84"/>
      <c r="PDZ74" s="135"/>
      <c r="PEA74" s="135"/>
      <c r="PEB74" s="135"/>
      <c r="PEC74" s="84"/>
      <c r="PED74" s="135"/>
      <c r="PEE74" s="135"/>
      <c r="PEF74" s="135"/>
      <c r="PEG74" s="84"/>
      <c r="PEH74" s="135"/>
      <c r="PEI74" s="135"/>
      <c r="PEJ74" s="135"/>
      <c r="PEK74" s="84"/>
      <c r="PEL74" s="135"/>
      <c r="PEM74" s="135"/>
      <c r="PEN74" s="135"/>
      <c r="PEO74" s="84"/>
      <c r="PEP74" s="135"/>
      <c r="PEQ74" s="135"/>
      <c r="PER74" s="135"/>
      <c r="PES74" s="84"/>
      <c r="PET74" s="135"/>
      <c r="PEU74" s="135"/>
      <c r="PEV74" s="135"/>
      <c r="PEW74" s="84"/>
      <c r="PEX74" s="135"/>
      <c r="PEY74" s="135"/>
      <c r="PEZ74" s="135"/>
      <c r="PFA74" s="84"/>
      <c r="PFB74" s="135"/>
      <c r="PFC74" s="135"/>
      <c r="PFD74" s="135"/>
      <c r="PFE74" s="84"/>
      <c r="PFF74" s="135"/>
      <c r="PFG74" s="135"/>
      <c r="PFH74" s="135"/>
      <c r="PFI74" s="84"/>
      <c r="PFJ74" s="135"/>
      <c r="PFK74" s="135"/>
      <c r="PFL74" s="135"/>
      <c r="PFM74" s="84"/>
      <c r="PFN74" s="135"/>
      <c r="PFO74" s="135"/>
      <c r="PFP74" s="135"/>
      <c r="PFQ74" s="84"/>
      <c r="PFR74" s="135"/>
      <c r="PFS74" s="135"/>
      <c r="PFT74" s="135"/>
      <c r="PFU74" s="84"/>
      <c r="PFV74" s="135"/>
      <c r="PFW74" s="135"/>
      <c r="PFX74" s="135"/>
      <c r="PFY74" s="84"/>
      <c r="PFZ74" s="135"/>
      <c r="PGA74" s="135"/>
      <c r="PGB74" s="135"/>
      <c r="PGC74" s="84"/>
      <c r="PGD74" s="135"/>
      <c r="PGE74" s="135"/>
      <c r="PGF74" s="135"/>
      <c r="PGG74" s="84"/>
      <c r="PGH74" s="135"/>
      <c r="PGI74" s="135"/>
      <c r="PGJ74" s="135"/>
      <c r="PGK74" s="84"/>
      <c r="PGL74" s="135"/>
      <c r="PGM74" s="135"/>
      <c r="PGN74" s="135"/>
      <c r="PGO74" s="84"/>
      <c r="PGP74" s="135"/>
      <c r="PGQ74" s="135"/>
      <c r="PGR74" s="135"/>
      <c r="PGS74" s="84"/>
      <c r="PGT74" s="135"/>
      <c r="PGU74" s="135"/>
      <c r="PGV74" s="135"/>
      <c r="PGW74" s="84"/>
      <c r="PGX74" s="135"/>
      <c r="PGY74" s="135"/>
      <c r="PGZ74" s="135"/>
      <c r="PHA74" s="84"/>
      <c r="PHB74" s="135"/>
      <c r="PHC74" s="135"/>
      <c r="PHD74" s="135"/>
      <c r="PHE74" s="84"/>
      <c r="PHF74" s="135"/>
      <c r="PHG74" s="135"/>
      <c r="PHH74" s="135"/>
      <c r="PHI74" s="84"/>
      <c r="PHJ74" s="135"/>
      <c r="PHK74" s="135"/>
      <c r="PHL74" s="135"/>
      <c r="PHM74" s="84"/>
      <c r="PHN74" s="135"/>
      <c r="PHO74" s="135"/>
      <c r="PHP74" s="135"/>
      <c r="PHQ74" s="84"/>
      <c r="PHR74" s="135"/>
      <c r="PHS74" s="135"/>
      <c r="PHT74" s="135"/>
      <c r="PHU74" s="84"/>
      <c r="PHV74" s="135"/>
      <c r="PHW74" s="135"/>
      <c r="PHX74" s="135"/>
      <c r="PHY74" s="84"/>
      <c r="PHZ74" s="135"/>
      <c r="PIA74" s="135"/>
      <c r="PIB74" s="135"/>
      <c r="PIC74" s="84"/>
      <c r="PID74" s="135"/>
      <c r="PIE74" s="135"/>
      <c r="PIF74" s="135"/>
      <c r="PIG74" s="84"/>
      <c r="PIH74" s="135"/>
      <c r="PII74" s="135"/>
      <c r="PIJ74" s="135"/>
      <c r="PIK74" s="84"/>
      <c r="PIL74" s="135"/>
      <c r="PIM74" s="135"/>
      <c r="PIN74" s="135"/>
      <c r="PIO74" s="84"/>
      <c r="PIP74" s="135"/>
      <c r="PIQ74" s="135"/>
      <c r="PIR74" s="135"/>
      <c r="PIS74" s="84"/>
      <c r="PIT74" s="135"/>
      <c r="PIU74" s="135"/>
      <c r="PIV74" s="135"/>
      <c r="PIW74" s="84"/>
      <c r="PIX74" s="135"/>
      <c r="PIY74" s="135"/>
      <c r="PIZ74" s="135"/>
      <c r="PJA74" s="84"/>
      <c r="PJB74" s="135"/>
      <c r="PJC74" s="135"/>
      <c r="PJD74" s="135"/>
      <c r="PJE74" s="84"/>
      <c r="PJF74" s="135"/>
      <c r="PJG74" s="135"/>
      <c r="PJH74" s="135"/>
      <c r="PJI74" s="84"/>
      <c r="PJJ74" s="135"/>
      <c r="PJK74" s="135"/>
      <c r="PJL74" s="135"/>
      <c r="PJM74" s="84"/>
      <c r="PJN74" s="135"/>
      <c r="PJO74" s="135"/>
      <c r="PJP74" s="135"/>
      <c r="PJQ74" s="84"/>
      <c r="PJR74" s="135"/>
      <c r="PJS74" s="135"/>
      <c r="PJT74" s="135"/>
      <c r="PJU74" s="84"/>
      <c r="PJV74" s="135"/>
      <c r="PJW74" s="135"/>
      <c r="PJX74" s="135"/>
      <c r="PJY74" s="84"/>
      <c r="PJZ74" s="135"/>
      <c r="PKA74" s="135"/>
      <c r="PKB74" s="135"/>
      <c r="PKC74" s="84"/>
      <c r="PKD74" s="135"/>
      <c r="PKE74" s="135"/>
      <c r="PKF74" s="135"/>
      <c r="PKG74" s="84"/>
      <c r="PKH74" s="135"/>
      <c r="PKI74" s="135"/>
      <c r="PKJ74" s="135"/>
      <c r="PKK74" s="84"/>
      <c r="PKL74" s="135"/>
      <c r="PKM74" s="135"/>
      <c r="PKN74" s="135"/>
      <c r="PKO74" s="84"/>
      <c r="PKP74" s="135"/>
      <c r="PKQ74" s="135"/>
      <c r="PKR74" s="135"/>
      <c r="PKS74" s="84"/>
      <c r="PKT74" s="135"/>
      <c r="PKU74" s="135"/>
      <c r="PKV74" s="135"/>
      <c r="PKW74" s="84"/>
      <c r="PKX74" s="135"/>
      <c r="PKY74" s="135"/>
      <c r="PKZ74" s="135"/>
      <c r="PLA74" s="84"/>
      <c r="PLB74" s="135"/>
      <c r="PLC74" s="135"/>
      <c r="PLD74" s="135"/>
      <c r="PLE74" s="84"/>
      <c r="PLF74" s="135"/>
      <c r="PLG74" s="135"/>
      <c r="PLH74" s="135"/>
      <c r="PLI74" s="84"/>
      <c r="PLJ74" s="135"/>
      <c r="PLK74" s="135"/>
      <c r="PLL74" s="135"/>
      <c r="PLM74" s="84"/>
      <c r="PLN74" s="135"/>
      <c r="PLO74" s="135"/>
      <c r="PLP74" s="135"/>
      <c r="PLQ74" s="84"/>
      <c r="PLR74" s="135"/>
      <c r="PLS74" s="135"/>
      <c r="PLT74" s="135"/>
      <c r="PLU74" s="84"/>
      <c r="PLV74" s="135"/>
      <c r="PLW74" s="135"/>
      <c r="PLX74" s="135"/>
      <c r="PLY74" s="84"/>
      <c r="PLZ74" s="135"/>
      <c r="PMA74" s="135"/>
      <c r="PMB74" s="135"/>
      <c r="PMC74" s="84"/>
      <c r="PMD74" s="135"/>
      <c r="PME74" s="135"/>
      <c r="PMF74" s="135"/>
      <c r="PMG74" s="84"/>
      <c r="PMH74" s="135"/>
      <c r="PMI74" s="135"/>
      <c r="PMJ74" s="135"/>
      <c r="PMK74" s="84"/>
      <c r="PML74" s="135"/>
      <c r="PMM74" s="135"/>
      <c r="PMN74" s="135"/>
      <c r="PMO74" s="84"/>
      <c r="PMP74" s="135"/>
      <c r="PMQ74" s="135"/>
      <c r="PMR74" s="135"/>
      <c r="PMS74" s="84"/>
      <c r="PMT74" s="135"/>
      <c r="PMU74" s="135"/>
      <c r="PMV74" s="135"/>
      <c r="PMW74" s="84"/>
      <c r="PMX74" s="135"/>
      <c r="PMY74" s="135"/>
      <c r="PMZ74" s="135"/>
      <c r="PNA74" s="84"/>
      <c r="PNB74" s="135"/>
      <c r="PNC74" s="135"/>
      <c r="PND74" s="135"/>
      <c r="PNE74" s="84"/>
      <c r="PNF74" s="135"/>
      <c r="PNG74" s="135"/>
      <c r="PNH74" s="135"/>
      <c r="PNI74" s="84"/>
      <c r="PNJ74" s="135"/>
      <c r="PNK74" s="135"/>
      <c r="PNL74" s="135"/>
      <c r="PNM74" s="84"/>
      <c r="PNN74" s="135"/>
      <c r="PNO74" s="135"/>
      <c r="PNP74" s="135"/>
      <c r="PNQ74" s="84"/>
      <c r="PNR74" s="135"/>
      <c r="PNS74" s="135"/>
      <c r="PNT74" s="135"/>
      <c r="PNU74" s="84"/>
      <c r="PNV74" s="135"/>
      <c r="PNW74" s="135"/>
      <c r="PNX74" s="135"/>
      <c r="PNY74" s="84"/>
      <c r="PNZ74" s="135"/>
      <c r="POA74" s="135"/>
      <c r="POB74" s="135"/>
      <c r="POC74" s="84"/>
      <c r="POD74" s="135"/>
      <c r="POE74" s="135"/>
      <c r="POF74" s="135"/>
      <c r="POG74" s="84"/>
      <c r="POH74" s="135"/>
      <c r="POI74" s="135"/>
      <c r="POJ74" s="135"/>
      <c r="POK74" s="84"/>
      <c r="POL74" s="135"/>
      <c r="POM74" s="135"/>
      <c r="PON74" s="135"/>
      <c r="POO74" s="84"/>
      <c r="POP74" s="135"/>
      <c r="POQ74" s="135"/>
      <c r="POR74" s="135"/>
      <c r="POS74" s="84"/>
      <c r="POT74" s="135"/>
      <c r="POU74" s="135"/>
      <c r="POV74" s="135"/>
      <c r="POW74" s="84"/>
      <c r="POX74" s="135"/>
      <c r="POY74" s="135"/>
      <c r="POZ74" s="135"/>
      <c r="PPA74" s="84"/>
      <c r="PPB74" s="135"/>
      <c r="PPC74" s="135"/>
      <c r="PPD74" s="135"/>
      <c r="PPE74" s="84"/>
      <c r="PPF74" s="135"/>
      <c r="PPG74" s="135"/>
      <c r="PPH74" s="135"/>
      <c r="PPI74" s="84"/>
      <c r="PPJ74" s="135"/>
      <c r="PPK74" s="135"/>
      <c r="PPL74" s="135"/>
      <c r="PPM74" s="84"/>
      <c r="PPN74" s="135"/>
      <c r="PPO74" s="135"/>
      <c r="PPP74" s="135"/>
      <c r="PPQ74" s="84"/>
      <c r="PPR74" s="135"/>
      <c r="PPS74" s="135"/>
      <c r="PPT74" s="135"/>
      <c r="PPU74" s="84"/>
      <c r="PPV74" s="135"/>
      <c r="PPW74" s="135"/>
      <c r="PPX74" s="135"/>
      <c r="PPY74" s="84"/>
      <c r="PPZ74" s="135"/>
      <c r="PQA74" s="135"/>
      <c r="PQB74" s="135"/>
      <c r="PQC74" s="84"/>
      <c r="PQD74" s="135"/>
      <c r="PQE74" s="135"/>
      <c r="PQF74" s="135"/>
      <c r="PQG74" s="84"/>
      <c r="PQH74" s="135"/>
      <c r="PQI74" s="135"/>
      <c r="PQJ74" s="135"/>
      <c r="PQK74" s="84"/>
      <c r="PQL74" s="135"/>
      <c r="PQM74" s="135"/>
      <c r="PQN74" s="135"/>
      <c r="PQO74" s="84"/>
      <c r="PQP74" s="135"/>
      <c r="PQQ74" s="135"/>
      <c r="PQR74" s="135"/>
      <c r="PQS74" s="84"/>
      <c r="PQT74" s="135"/>
      <c r="PQU74" s="135"/>
      <c r="PQV74" s="135"/>
      <c r="PQW74" s="84"/>
      <c r="PQX74" s="135"/>
      <c r="PQY74" s="135"/>
      <c r="PQZ74" s="135"/>
      <c r="PRA74" s="84"/>
      <c r="PRB74" s="135"/>
      <c r="PRC74" s="135"/>
      <c r="PRD74" s="135"/>
      <c r="PRE74" s="84"/>
      <c r="PRF74" s="135"/>
      <c r="PRG74" s="135"/>
      <c r="PRH74" s="135"/>
      <c r="PRI74" s="84"/>
      <c r="PRJ74" s="135"/>
      <c r="PRK74" s="135"/>
      <c r="PRL74" s="135"/>
      <c r="PRM74" s="84"/>
      <c r="PRN74" s="135"/>
      <c r="PRO74" s="135"/>
      <c r="PRP74" s="135"/>
      <c r="PRQ74" s="84"/>
      <c r="PRR74" s="135"/>
      <c r="PRS74" s="135"/>
      <c r="PRT74" s="135"/>
      <c r="PRU74" s="84"/>
      <c r="PRV74" s="135"/>
      <c r="PRW74" s="135"/>
      <c r="PRX74" s="135"/>
      <c r="PRY74" s="84"/>
      <c r="PRZ74" s="135"/>
      <c r="PSA74" s="135"/>
      <c r="PSB74" s="135"/>
      <c r="PSC74" s="84"/>
      <c r="PSD74" s="135"/>
      <c r="PSE74" s="135"/>
      <c r="PSF74" s="135"/>
      <c r="PSG74" s="84"/>
      <c r="PSH74" s="135"/>
      <c r="PSI74" s="135"/>
      <c r="PSJ74" s="135"/>
      <c r="PSK74" s="84"/>
      <c r="PSL74" s="135"/>
      <c r="PSM74" s="135"/>
      <c r="PSN74" s="135"/>
      <c r="PSO74" s="84"/>
      <c r="PSP74" s="135"/>
      <c r="PSQ74" s="135"/>
      <c r="PSR74" s="135"/>
      <c r="PSS74" s="84"/>
      <c r="PST74" s="135"/>
      <c r="PSU74" s="135"/>
      <c r="PSV74" s="135"/>
      <c r="PSW74" s="84"/>
      <c r="PSX74" s="135"/>
      <c r="PSY74" s="135"/>
      <c r="PSZ74" s="135"/>
      <c r="PTA74" s="84"/>
      <c r="PTB74" s="135"/>
      <c r="PTC74" s="135"/>
      <c r="PTD74" s="135"/>
      <c r="PTE74" s="84"/>
      <c r="PTF74" s="135"/>
      <c r="PTG74" s="135"/>
      <c r="PTH74" s="135"/>
      <c r="PTI74" s="84"/>
      <c r="PTJ74" s="135"/>
      <c r="PTK74" s="135"/>
      <c r="PTL74" s="135"/>
      <c r="PTM74" s="84"/>
      <c r="PTN74" s="135"/>
      <c r="PTO74" s="135"/>
      <c r="PTP74" s="135"/>
      <c r="PTQ74" s="84"/>
      <c r="PTR74" s="135"/>
      <c r="PTS74" s="135"/>
      <c r="PTT74" s="135"/>
      <c r="PTU74" s="84"/>
      <c r="PTV74" s="135"/>
      <c r="PTW74" s="135"/>
      <c r="PTX74" s="135"/>
      <c r="PTY74" s="84"/>
      <c r="PTZ74" s="135"/>
      <c r="PUA74" s="135"/>
      <c r="PUB74" s="135"/>
      <c r="PUC74" s="84"/>
      <c r="PUD74" s="135"/>
      <c r="PUE74" s="135"/>
      <c r="PUF74" s="135"/>
      <c r="PUG74" s="84"/>
      <c r="PUH74" s="135"/>
      <c r="PUI74" s="135"/>
      <c r="PUJ74" s="135"/>
      <c r="PUK74" s="84"/>
      <c r="PUL74" s="135"/>
      <c r="PUM74" s="135"/>
      <c r="PUN74" s="135"/>
      <c r="PUO74" s="84"/>
      <c r="PUP74" s="135"/>
      <c r="PUQ74" s="135"/>
      <c r="PUR74" s="135"/>
      <c r="PUS74" s="84"/>
      <c r="PUT74" s="135"/>
      <c r="PUU74" s="135"/>
      <c r="PUV74" s="135"/>
      <c r="PUW74" s="84"/>
      <c r="PUX74" s="135"/>
      <c r="PUY74" s="135"/>
      <c r="PUZ74" s="135"/>
      <c r="PVA74" s="84"/>
      <c r="PVB74" s="135"/>
      <c r="PVC74" s="135"/>
      <c r="PVD74" s="135"/>
      <c r="PVE74" s="84"/>
      <c r="PVF74" s="135"/>
      <c r="PVG74" s="135"/>
      <c r="PVH74" s="135"/>
      <c r="PVI74" s="84"/>
      <c r="PVJ74" s="135"/>
      <c r="PVK74" s="135"/>
      <c r="PVL74" s="135"/>
      <c r="PVM74" s="84"/>
      <c r="PVN74" s="135"/>
      <c r="PVO74" s="135"/>
      <c r="PVP74" s="135"/>
      <c r="PVQ74" s="84"/>
      <c r="PVR74" s="135"/>
      <c r="PVS74" s="135"/>
      <c r="PVT74" s="135"/>
      <c r="PVU74" s="84"/>
      <c r="PVV74" s="135"/>
      <c r="PVW74" s="135"/>
      <c r="PVX74" s="135"/>
      <c r="PVY74" s="84"/>
      <c r="PVZ74" s="135"/>
      <c r="PWA74" s="135"/>
      <c r="PWB74" s="135"/>
      <c r="PWC74" s="84"/>
      <c r="PWD74" s="135"/>
      <c r="PWE74" s="135"/>
      <c r="PWF74" s="135"/>
      <c r="PWG74" s="84"/>
      <c r="PWH74" s="135"/>
      <c r="PWI74" s="135"/>
      <c r="PWJ74" s="135"/>
      <c r="PWK74" s="84"/>
      <c r="PWL74" s="135"/>
      <c r="PWM74" s="135"/>
      <c r="PWN74" s="135"/>
      <c r="PWO74" s="84"/>
      <c r="PWP74" s="135"/>
      <c r="PWQ74" s="135"/>
      <c r="PWR74" s="135"/>
      <c r="PWS74" s="84"/>
      <c r="PWT74" s="135"/>
      <c r="PWU74" s="135"/>
      <c r="PWV74" s="135"/>
      <c r="PWW74" s="84"/>
      <c r="PWX74" s="135"/>
      <c r="PWY74" s="135"/>
      <c r="PWZ74" s="135"/>
      <c r="PXA74" s="84"/>
      <c r="PXB74" s="135"/>
      <c r="PXC74" s="135"/>
      <c r="PXD74" s="135"/>
      <c r="PXE74" s="84"/>
      <c r="PXF74" s="135"/>
      <c r="PXG74" s="135"/>
      <c r="PXH74" s="135"/>
      <c r="PXI74" s="84"/>
      <c r="PXJ74" s="135"/>
      <c r="PXK74" s="135"/>
      <c r="PXL74" s="135"/>
      <c r="PXM74" s="84"/>
      <c r="PXN74" s="135"/>
      <c r="PXO74" s="135"/>
      <c r="PXP74" s="135"/>
      <c r="PXQ74" s="84"/>
      <c r="PXR74" s="135"/>
      <c r="PXS74" s="135"/>
      <c r="PXT74" s="135"/>
      <c r="PXU74" s="84"/>
      <c r="PXV74" s="135"/>
      <c r="PXW74" s="135"/>
      <c r="PXX74" s="135"/>
      <c r="PXY74" s="84"/>
      <c r="PXZ74" s="135"/>
      <c r="PYA74" s="135"/>
      <c r="PYB74" s="135"/>
      <c r="PYC74" s="84"/>
      <c r="PYD74" s="135"/>
      <c r="PYE74" s="135"/>
      <c r="PYF74" s="135"/>
      <c r="PYG74" s="84"/>
      <c r="PYH74" s="135"/>
      <c r="PYI74" s="135"/>
      <c r="PYJ74" s="135"/>
      <c r="PYK74" s="84"/>
      <c r="PYL74" s="135"/>
      <c r="PYM74" s="135"/>
      <c r="PYN74" s="135"/>
      <c r="PYO74" s="84"/>
      <c r="PYP74" s="135"/>
      <c r="PYQ74" s="135"/>
      <c r="PYR74" s="135"/>
      <c r="PYS74" s="84"/>
      <c r="PYT74" s="135"/>
      <c r="PYU74" s="135"/>
      <c r="PYV74" s="135"/>
      <c r="PYW74" s="84"/>
      <c r="PYX74" s="135"/>
      <c r="PYY74" s="135"/>
      <c r="PYZ74" s="135"/>
      <c r="PZA74" s="84"/>
      <c r="PZB74" s="135"/>
      <c r="PZC74" s="135"/>
      <c r="PZD74" s="135"/>
      <c r="PZE74" s="84"/>
      <c r="PZF74" s="135"/>
      <c r="PZG74" s="135"/>
      <c r="PZH74" s="135"/>
      <c r="PZI74" s="84"/>
      <c r="PZJ74" s="135"/>
      <c r="PZK74" s="135"/>
      <c r="PZL74" s="135"/>
      <c r="PZM74" s="84"/>
      <c r="PZN74" s="135"/>
      <c r="PZO74" s="135"/>
      <c r="PZP74" s="135"/>
      <c r="PZQ74" s="84"/>
      <c r="PZR74" s="135"/>
      <c r="PZS74" s="135"/>
      <c r="PZT74" s="135"/>
      <c r="PZU74" s="84"/>
      <c r="PZV74" s="135"/>
      <c r="PZW74" s="135"/>
      <c r="PZX74" s="135"/>
      <c r="PZY74" s="84"/>
      <c r="PZZ74" s="135"/>
      <c r="QAA74" s="135"/>
      <c r="QAB74" s="135"/>
      <c r="QAC74" s="84"/>
      <c r="QAD74" s="135"/>
      <c r="QAE74" s="135"/>
      <c r="QAF74" s="135"/>
      <c r="QAG74" s="84"/>
      <c r="QAH74" s="135"/>
      <c r="QAI74" s="135"/>
      <c r="QAJ74" s="135"/>
      <c r="QAK74" s="84"/>
      <c r="QAL74" s="135"/>
      <c r="QAM74" s="135"/>
      <c r="QAN74" s="135"/>
      <c r="QAO74" s="84"/>
      <c r="QAP74" s="135"/>
      <c r="QAQ74" s="135"/>
      <c r="QAR74" s="135"/>
      <c r="QAS74" s="84"/>
      <c r="QAT74" s="135"/>
      <c r="QAU74" s="135"/>
      <c r="QAV74" s="135"/>
      <c r="QAW74" s="84"/>
      <c r="QAX74" s="135"/>
      <c r="QAY74" s="135"/>
      <c r="QAZ74" s="135"/>
      <c r="QBA74" s="84"/>
      <c r="QBB74" s="135"/>
      <c r="QBC74" s="135"/>
      <c r="QBD74" s="135"/>
      <c r="QBE74" s="84"/>
      <c r="QBF74" s="135"/>
      <c r="QBG74" s="135"/>
      <c r="QBH74" s="135"/>
      <c r="QBI74" s="84"/>
      <c r="QBJ74" s="135"/>
      <c r="QBK74" s="135"/>
      <c r="QBL74" s="135"/>
      <c r="QBM74" s="84"/>
      <c r="QBN74" s="135"/>
      <c r="QBO74" s="135"/>
      <c r="QBP74" s="135"/>
      <c r="QBQ74" s="84"/>
      <c r="QBR74" s="135"/>
      <c r="QBS74" s="135"/>
      <c r="QBT74" s="135"/>
      <c r="QBU74" s="84"/>
      <c r="QBV74" s="135"/>
      <c r="QBW74" s="135"/>
      <c r="QBX74" s="135"/>
      <c r="QBY74" s="84"/>
      <c r="QBZ74" s="135"/>
      <c r="QCA74" s="135"/>
      <c r="QCB74" s="135"/>
      <c r="QCC74" s="84"/>
      <c r="QCD74" s="135"/>
      <c r="QCE74" s="135"/>
      <c r="QCF74" s="135"/>
      <c r="QCG74" s="84"/>
      <c r="QCH74" s="135"/>
      <c r="QCI74" s="135"/>
      <c r="QCJ74" s="135"/>
      <c r="QCK74" s="84"/>
      <c r="QCL74" s="135"/>
      <c r="QCM74" s="135"/>
      <c r="QCN74" s="135"/>
      <c r="QCO74" s="84"/>
      <c r="QCP74" s="135"/>
      <c r="QCQ74" s="135"/>
      <c r="QCR74" s="135"/>
      <c r="QCS74" s="84"/>
      <c r="QCT74" s="135"/>
      <c r="QCU74" s="135"/>
      <c r="QCV74" s="135"/>
      <c r="QCW74" s="84"/>
      <c r="QCX74" s="135"/>
      <c r="QCY74" s="135"/>
      <c r="QCZ74" s="135"/>
      <c r="QDA74" s="84"/>
      <c r="QDB74" s="135"/>
      <c r="QDC74" s="135"/>
      <c r="QDD74" s="135"/>
      <c r="QDE74" s="84"/>
      <c r="QDF74" s="135"/>
      <c r="QDG74" s="135"/>
      <c r="QDH74" s="135"/>
      <c r="QDI74" s="84"/>
      <c r="QDJ74" s="135"/>
      <c r="QDK74" s="135"/>
      <c r="QDL74" s="135"/>
      <c r="QDM74" s="84"/>
      <c r="QDN74" s="135"/>
      <c r="QDO74" s="135"/>
      <c r="QDP74" s="135"/>
      <c r="QDQ74" s="84"/>
      <c r="QDR74" s="135"/>
      <c r="QDS74" s="135"/>
      <c r="QDT74" s="135"/>
      <c r="QDU74" s="84"/>
      <c r="QDV74" s="135"/>
      <c r="QDW74" s="135"/>
      <c r="QDX74" s="135"/>
      <c r="QDY74" s="84"/>
      <c r="QDZ74" s="135"/>
      <c r="QEA74" s="135"/>
      <c r="QEB74" s="135"/>
      <c r="QEC74" s="84"/>
      <c r="QED74" s="135"/>
      <c r="QEE74" s="135"/>
      <c r="QEF74" s="135"/>
      <c r="QEG74" s="84"/>
      <c r="QEH74" s="135"/>
      <c r="QEI74" s="135"/>
      <c r="QEJ74" s="135"/>
      <c r="QEK74" s="84"/>
      <c r="QEL74" s="135"/>
      <c r="QEM74" s="135"/>
      <c r="QEN74" s="135"/>
      <c r="QEO74" s="84"/>
      <c r="QEP74" s="135"/>
      <c r="QEQ74" s="135"/>
      <c r="QER74" s="135"/>
      <c r="QES74" s="84"/>
      <c r="QET74" s="135"/>
      <c r="QEU74" s="135"/>
      <c r="QEV74" s="135"/>
      <c r="QEW74" s="84"/>
      <c r="QEX74" s="135"/>
      <c r="QEY74" s="135"/>
      <c r="QEZ74" s="135"/>
      <c r="QFA74" s="84"/>
      <c r="QFB74" s="135"/>
      <c r="QFC74" s="135"/>
      <c r="QFD74" s="135"/>
      <c r="QFE74" s="84"/>
      <c r="QFF74" s="135"/>
      <c r="QFG74" s="135"/>
      <c r="QFH74" s="135"/>
      <c r="QFI74" s="84"/>
      <c r="QFJ74" s="135"/>
      <c r="QFK74" s="135"/>
      <c r="QFL74" s="135"/>
      <c r="QFM74" s="84"/>
      <c r="QFN74" s="135"/>
      <c r="QFO74" s="135"/>
      <c r="QFP74" s="135"/>
      <c r="QFQ74" s="84"/>
      <c r="QFR74" s="135"/>
      <c r="QFS74" s="135"/>
      <c r="QFT74" s="135"/>
      <c r="QFU74" s="84"/>
      <c r="QFV74" s="135"/>
      <c r="QFW74" s="135"/>
      <c r="QFX74" s="135"/>
      <c r="QFY74" s="84"/>
      <c r="QFZ74" s="135"/>
      <c r="QGA74" s="135"/>
      <c r="QGB74" s="135"/>
      <c r="QGC74" s="84"/>
      <c r="QGD74" s="135"/>
      <c r="QGE74" s="135"/>
      <c r="QGF74" s="135"/>
      <c r="QGG74" s="84"/>
      <c r="QGH74" s="135"/>
      <c r="QGI74" s="135"/>
      <c r="QGJ74" s="135"/>
      <c r="QGK74" s="84"/>
      <c r="QGL74" s="135"/>
      <c r="QGM74" s="135"/>
      <c r="QGN74" s="135"/>
      <c r="QGO74" s="84"/>
      <c r="QGP74" s="135"/>
      <c r="QGQ74" s="135"/>
      <c r="QGR74" s="135"/>
      <c r="QGS74" s="84"/>
      <c r="QGT74" s="135"/>
      <c r="QGU74" s="135"/>
      <c r="QGV74" s="135"/>
      <c r="QGW74" s="84"/>
      <c r="QGX74" s="135"/>
      <c r="QGY74" s="135"/>
      <c r="QGZ74" s="135"/>
      <c r="QHA74" s="84"/>
      <c r="QHB74" s="135"/>
      <c r="QHC74" s="135"/>
      <c r="QHD74" s="135"/>
      <c r="QHE74" s="84"/>
      <c r="QHF74" s="135"/>
      <c r="QHG74" s="135"/>
      <c r="QHH74" s="135"/>
      <c r="QHI74" s="84"/>
      <c r="QHJ74" s="135"/>
      <c r="QHK74" s="135"/>
      <c r="QHL74" s="135"/>
      <c r="QHM74" s="84"/>
      <c r="QHN74" s="135"/>
      <c r="QHO74" s="135"/>
      <c r="QHP74" s="135"/>
      <c r="QHQ74" s="84"/>
      <c r="QHR74" s="135"/>
      <c r="QHS74" s="135"/>
      <c r="QHT74" s="135"/>
      <c r="QHU74" s="84"/>
      <c r="QHV74" s="135"/>
      <c r="QHW74" s="135"/>
      <c r="QHX74" s="135"/>
      <c r="QHY74" s="84"/>
      <c r="QHZ74" s="135"/>
      <c r="QIA74" s="135"/>
      <c r="QIB74" s="135"/>
      <c r="QIC74" s="84"/>
      <c r="QID74" s="135"/>
      <c r="QIE74" s="135"/>
      <c r="QIF74" s="135"/>
      <c r="QIG74" s="84"/>
      <c r="QIH74" s="135"/>
      <c r="QII74" s="135"/>
      <c r="QIJ74" s="135"/>
      <c r="QIK74" s="84"/>
      <c r="QIL74" s="135"/>
      <c r="QIM74" s="135"/>
      <c r="QIN74" s="135"/>
      <c r="QIO74" s="84"/>
      <c r="QIP74" s="135"/>
      <c r="QIQ74" s="135"/>
      <c r="QIR74" s="135"/>
      <c r="QIS74" s="84"/>
      <c r="QIT74" s="135"/>
      <c r="QIU74" s="135"/>
      <c r="QIV74" s="135"/>
      <c r="QIW74" s="84"/>
      <c r="QIX74" s="135"/>
      <c r="QIY74" s="135"/>
      <c r="QIZ74" s="135"/>
      <c r="QJA74" s="84"/>
      <c r="QJB74" s="135"/>
      <c r="QJC74" s="135"/>
      <c r="QJD74" s="135"/>
      <c r="QJE74" s="84"/>
      <c r="QJF74" s="135"/>
      <c r="QJG74" s="135"/>
      <c r="QJH74" s="135"/>
      <c r="QJI74" s="84"/>
      <c r="QJJ74" s="135"/>
      <c r="QJK74" s="135"/>
      <c r="QJL74" s="135"/>
      <c r="QJM74" s="84"/>
      <c r="QJN74" s="135"/>
      <c r="QJO74" s="135"/>
      <c r="QJP74" s="135"/>
      <c r="QJQ74" s="84"/>
      <c r="QJR74" s="135"/>
      <c r="QJS74" s="135"/>
      <c r="QJT74" s="135"/>
      <c r="QJU74" s="84"/>
      <c r="QJV74" s="135"/>
      <c r="QJW74" s="135"/>
      <c r="QJX74" s="135"/>
      <c r="QJY74" s="84"/>
      <c r="QJZ74" s="135"/>
      <c r="QKA74" s="135"/>
      <c r="QKB74" s="135"/>
      <c r="QKC74" s="84"/>
      <c r="QKD74" s="135"/>
      <c r="QKE74" s="135"/>
      <c r="QKF74" s="135"/>
      <c r="QKG74" s="84"/>
      <c r="QKH74" s="135"/>
      <c r="QKI74" s="135"/>
      <c r="QKJ74" s="135"/>
      <c r="QKK74" s="84"/>
      <c r="QKL74" s="135"/>
      <c r="QKM74" s="135"/>
      <c r="QKN74" s="135"/>
      <c r="QKO74" s="84"/>
      <c r="QKP74" s="135"/>
      <c r="QKQ74" s="135"/>
      <c r="QKR74" s="135"/>
      <c r="QKS74" s="84"/>
      <c r="QKT74" s="135"/>
      <c r="QKU74" s="135"/>
      <c r="QKV74" s="135"/>
      <c r="QKW74" s="84"/>
      <c r="QKX74" s="135"/>
      <c r="QKY74" s="135"/>
      <c r="QKZ74" s="135"/>
      <c r="QLA74" s="84"/>
      <c r="QLB74" s="135"/>
      <c r="QLC74" s="135"/>
      <c r="QLD74" s="135"/>
      <c r="QLE74" s="84"/>
      <c r="QLF74" s="135"/>
      <c r="QLG74" s="135"/>
      <c r="QLH74" s="135"/>
      <c r="QLI74" s="84"/>
      <c r="QLJ74" s="135"/>
      <c r="QLK74" s="135"/>
      <c r="QLL74" s="135"/>
      <c r="QLM74" s="84"/>
      <c r="QLN74" s="135"/>
      <c r="QLO74" s="135"/>
      <c r="QLP74" s="135"/>
      <c r="QLQ74" s="84"/>
      <c r="QLR74" s="135"/>
      <c r="QLS74" s="135"/>
      <c r="QLT74" s="135"/>
      <c r="QLU74" s="84"/>
      <c r="QLV74" s="135"/>
      <c r="QLW74" s="135"/>
      <c r="QLX74" s="135"/>
      <c r="QLY74" s="84"/>
      <c r="QLZ74" s="135"/>
      <c r="QMA74" s="135"/>
      <c r="QMB74" s="135"/>
      <c r="QMC74" s="84"/>
      <c r="QMD74" s="135"/>
      <c r="QME74" s="135"/>
      <c r="QMF74" s="135"/>
      <c r="QMG74" s="84"/>
      <c r="QMH74" s="135"/>
      <c r="QMI74" s="135"/>
      <c r="QMJ74" s="135"/>
      <c r="QMK74" s="84"/>
      <c r="QML74" s="135"/>
      <c r="QMM74" s="135"/>
      <c r="QMN74" s="135"/>
      <c r="QMO74" s="84"/>
      <c r="QMP74" s="135"/>
      <c r="QMQ74" s="135"/>
      <c r="QMR74" s="135"/>
      <c r="QMS74" s="84"/>
      <c r="QMT74" s="135"/>
      <c r="QMU74" s="135"/>
      <c r="QMV74" s="135"/>
      <c r="QMW74" s="84"/>
      <c r="QMX74" s="135"/>
      <c r="QMY74" s="135"/>
      <c r="QMZ74" s="135"/>
      <c r="QNA74" s="84"/>
      <c r="QNB74" s="135"/>
      <c r="QNC74" s="135"/>
      <c r="QND74" s="135"/>
      <c r="QNE74" s="84"/>
      <c r="QNF74" s="135"/>
      <c r="QNG74" s="135"/>
      <c r="QNH74" s="135"/>
      <c r="QNI74" s="84"/>
      <c r="QNJ74" s="135"/>
      <c r="QNK74" s="135"/>
      <c r="QNL74" s="135"/>
      <c r="QNM74" s="84"/>
      <c r="QNN74" s="135"/>
      <c r="QNO74" s="135"/>
      <c r="QNP74" s="135"/>
      <c r="QNQ74" s="84"/>
      <c r="QNR74" s="135"/>
      <c r="QNS74" s="135"/>
      <c r="QNT74" s="135"/>
      <c r="QNU74" s="84"/>
      <c r="QNV74" s="135"/>
      <c r="QNW74" s="135"/>
      <c r="QNX74" s="135"/>
      <c r="QNY74" s="84"/>
      <c r="QNZ74" s="135"/>
      <c r="QOA74" s="135"/>
      <c r="QOB74" s="135"/>
      <c r="QOC74" s="84"/>
      <c r="QOD74" s="135"/>
      <c r="QOE74" s="135"/>
      <c r="QOF74" s="135"/>
      <c r="QOG74" s="84"/>
      <c r="QOH74" s="135"/>
      <c r="QOI74" s="135"/>
      <c r="QOJ74" s="135"/>
      <c r="QOK74" s="84"/>
      <c r="QOL74" s="135"/>
      <c r="QOM74" s="135"/>
      <c r="QON74" s="135"/>
      <c r="QOO74" s="84"/>
      <c r="QOP74" s="135"/>
      <c r="QOQ74" s="135"/>
      <c r="QOR74" s="135"/>
      <c r="QOS74" s="84"/>
      <c r="QOT74" s="135"/>
      <c r="QOU74" s="135"/>
      <c r="QOV74" s="135"/>
      <c r="QOW74" s="84"/>
      <c r="QOX74" s="135"/>
      <c r="QOY74" s="135"/>
      <c r="QOZ74" s="135"/>
      <c r="QPA74" s="84"/>
      <c r="QPB74" s="135"/>
      <c r="QPC74" s="135"/>
      <c r="QPD74" s="135"/>
      <c r="QPE74" s="84"/>
      <c r="QPF74" s="135"/>
      <c r="QPG74" s="135"/>
      <c r="QPH74" s="135"/>
      <c r="QPI74" s="84"/>
      <c r="QPJ74" s="135"/>
      <c r="QPK74" s="135"/>
      <c r="QPL74" s="135"/>
      <c r="QPM74" s="84"/>
      <c r="QPN74" s="135"/>
      <c r="QPO74" s="135"/>
      <c r="QPP74" s="135"/>
      <c r="QPQ74" s="84"/>
      <c r="QPR74" s="135"/>
      <c r="QPS74" s="135"/>
      <c r="QPT74" s="135"/>
      <c r="QPU74" s="84"/>
      <c r="QPV74" s="135"/>
      <c r="QPW74" s="135"/>
      <c r="QPX74" s="135"/>
      <c r="QPY74" s="84"/>
      <c r="QPZ74" s="135"/>
      <c r="QQA74" s="135"/>
      <c r="QQB74" s="135"/>
      <c r="QQC74" s="84"/>
      <c r="QQD74" s="135"/>
      <c r="QQE74" s="135"/>
      <c r="QQF74" s="135"/>
      <c r="QQG74" s="84"/>
      <c r="QQH74" s="135"/>
      <c r="QQI74" s="135"/>
      <c r="QQJ74" s="135"/>
      <c r="QQK74" s="84"/>
      <c r="QQL74" s="135"/>
      <c r="QQM74" s="135"/>
      <c r="QQN74" s="135"/>
      <c r="QQO74" s="84"/>
      <c r="QQP74" s="135"/>
      <c r="QQQ74" s="135"/>
      <c r="QQR74" s="135"/>
      <c r="QQS74" s="84"/>
      <c r="QQT74" s="135"/>
      <c r="QQU74" s="135"/>
      <c r="QQV74" s="135"/>
      <c r="QQW74" s="84"/>
      <c r="QQX74" s="135"/>
      <c r="QQY74" s="135"/>
      <c r="QQZ74" s="135"/>
      <c r="QRA74" s="84"/>
      <c r="QRB74" s="135"/>
      <c r="QRC74" s="135"/>
      <c r="QRD74" s="135"/>
      <c r="QRE74" s="84"/>
      <c r="QRF74" s="135"/>
      <c r="QRG74" s="135"/>
      <c r="QRH74" s="135"/>
      <c r="QRI74" s="84"/>
      <c r="QRJ74" s="135"/>
      <c r="QRK74" s="135"/>
      <c r="QRL74" s="135"/>
      <c r="QRM74" s="84"/>
      <c r="QRN74" s="135"/>
      <c r="QRO74" s="135"/>
      <c r="QRP74" s="135"/>
      <c r="QRQ74" s="84"/>
      <c r="QRR74" s="135"/>
      <c r="QRS74" s="135"/>
      <c r="QRT74" s="135"/>
      <c r="QRU74" s="84"/>
      <c r="QRV74" s="135"/>
      <c r="QRW74" s="135"/>
      <c r="QRX74" s="135"/>
      <c r="QRY74" s="84"/>
      <c r="QRZ74" s="135"/>
      <c r="QSA74" s="135"/>
      <c r="QSB74" s="135"/>
      <c r="QSC74" s="84"/>
      <c r="QSD74" s="135"/>
      <c r="QSE74" s="135"/>
      <c r="QSF74" s="135"/>
      <c r="QSG74" s="84"/>
      <c r="QSH74" s="135"/>
      <c r="QSI74" s="135"/>
      <c r="QSJ74" s="135"/>
      <c r="QSK74" s="84"/>
      <c r="QSL74" s="135"/>
      <c r="QSM74" s="135"/>
      <c r="QSN74" s="135"/>
      <c r="QSO74" s="84"/>
      <c r="QSP74" s="135"/>
      <c r="QSQ74" s="135"/>
      <c r="QSR74" s="135"/>
      <c r="QSS74" s="84"/>
      <c r="QST74" s="135"/>
      <c r="QSU74" s="135"/>
      <c r="QSV74" s="135"/>
      <c r="QSW74" s="84"/>
      <c r="QSX74" s="135"/>
      <c r="QSY74" s="135"/>
      <c r="QSZ74" s="135"/>
      <c r="QTA74" s="84"/>
      <c r="QTB74" s="135"/>
      <c r="QTC74" s="135"/>
      <c r="QTD74" s="135"/>
      <c r="QTE74" s="84"/>
      <c r="QTF74" s="135"/>
      <c r="QTG74" s="135"/>
      <c r="QTH74" s="135"/>
      <c r="QTI74" s="84"/>
      <c r="QTJ74" s="135"/>
      <c r="QTK74" s="135"/>
      <c r="QTL74" s="135"/>
      <c r="QTM74" s="84"/>
      <c r="QTN74" s="135"/>
      <c r="QTO74" s="135"/>
      <c r="QTP74" s="135"/>
      <c r="QTQ74" s="84"/>
      <c r="QTR74" s="135"/>
      <c r="QTS74" s="135"/>
      <c r="QTT74" s="135"/>
      <c r="QTU74" s="84"/>
      <c r="QTV74" s="135"/>
      <c r="QTW74" s="135"/>
      <c r="QTX74" s="135"/>
      <c r="QTY74" s="84"/>
      <c r="QTZ74" s="135"/>
      <c r="QUA74" s="135"/>
      <c r="QUB74" s="135"/>
      <c r="QUC74" s="84"/>
      <c r="QUD74" s="135"/>
      <c r="QUE74" s="135"/>
      <c r="QUF74" s="135"/>
      <c r="QUG74" s="84"/>
      <c r="QUH74" s="135"/>
      <c r="QUI74" s="135"/>
      <c r="QUJ74" s="135"/>
      <c r="QUK74" s="84"/>
      <c r="QUL74" s="135"/>
      <c r="QUM74" s="135"/>
      <c r="QUN74" s="135"/>
      <c r="QUO74" s="84"/>
      <c r="QUP74" s="135"/>
      <c r="QUQ74" s="135"/>
      <c r="QUR74" s="135"/>
      <c r="QUS74" s="84"/>
      <c r="QUT74" s="135"/>
      <c r="QUU74" s="135"/>
      <c r="QUV74" s="135"/>
      <c r="QUW74" s="84"/>
      <c r="QUX74" s="135"/>
      <c r="QUY74" s="135"/>
      <c r="QUZ74" s="135"/>
      <c r="QVA74" s="84"/>
      <c r="QVB74" s="135"/>
      <c r="QVC74" s="135"/>
      <c r="QVD74" s="135"/>
      <c r="QVE74" s="84"/>
      <c r="QVF74" s="135"/>
      <c r="QVG74" s="135"/>
      <c r="QVH74" s="135"/>
      <c r="QVI74" s="84"/>
      <c r="QVJ74" s="135"/>
      <c r="QVK74" s="135"/>
      <c r="QVL74" s="135"/>
      <c r="QVM74" s="84"/>
      <c r="QVN74" s="135"/>
      <c r="QVO74" s="135"/>
      <c r="QVP74" s="135"/>
      <c r="QVQ74" s="84"/>
      <c r="QVR74" s="135"/>
      <c r="QVS74" s="135"/>
      <c r="QVT74" s="135"/>
      <c r="QVU74" s="84"/>
      <c r="QVV74" s="135"/>
      <c r="QVW74" s="135"/>
      <c r="QVX74" s="135"/>
      <c r="QVY74" s="84"/>
      <c r="QVZ74" s="135"/>
      <c r="QWA74" s="135"/>
      <c r="QWB74" s="135"/>
      <c r="QWC74" s="84"/>
      <c r="QWD74" s="135"/>
      <c r="QWE74" s="135"/>
      <c r="QWF74" s="135"/>
      <c r="QWG74" s="84"/>
      <c r="QWH74" s="135"/>
      <c r="QWI74" s="135"/>
      <c r="QWJ74" s="135"/>
      <c r="QWK74" s="84"/>
      <c r="QWL74" s="135"/>
      <c r="QWM74" s="135"/>
      <c r="QWN74" s="135"/>
      <c r="QWO74" s="84"/>
      <c r="QWP74" s="135"/>
      <c r="QWQ74" s="135"/>
      <c r="QWR74" s="135"/>
      <c r="QWS74" s="84"/>
      <c r="QWT74" s="135"/>
      <c r="QWU74" s="135"/>
      <c r="QWV74" s="135"/>
      <c r="QWW74" s="84"/>
      <c r="QWX74" s="135"/>
      <c r="QWY74" s="135"/>
      <c r="QWZ74" s="135"/>
      <c r="QXA74" s="84"/>
      <c r="QXB74" s="135"/>
      <c r="QXC74" s="135"/>
      <c r="QXD74" s="135"/>
      <c r="QXE74" s="84"/>
      <c r="QXF74" s="135"/>
      <c r="QXG74" s="135"/>
      <c r="QXH74" s="135"/>
      <c r="QXI74" s="84"/>
      <c r="QXJ74" s="135"/>
      <c r="QXK74" s="135"/>
      <c r="QXL74" s="135"/>
      <c r="QXM74" s="84"/>
      <c r="QXN74" s="135"/>
      <c r="QXO74" s="135"/>
      <c r="QXP74" s="135"/>
      <c r="QXQ74" s="84"/>
      <c r="QXR74" s="135"/>
      <c r="QXS74" s="135"/>
      <c r="QXT74" s="135"/>
      <c r="QXU74" s="84"/>
      <c r="QXV74" s="135"/>
      <c r="QXW74" s="135"/>
      <c r="QXX74" s="135"/>
      <c r="QXY74" s="84"/>
      <c r="QXZ74" s="135"/>
      <c r="QYA74" s="135"/>
      <c r="QYB74" s="135"/>
      <c r="QYC74" s="84"/>
      <c r="QYD74" s="135"/>
      <c r="QYE74" s="135"/>
      <c r="QYF74" s="135"/>
      <c r="QYG74" s="84"/>
      <c r="QYH74" s="135"/>
      <c r="QYI74" s="135"/>
      <c r="QYJ74" s="135"/>
      <c r="QYK74" s="84"/>
      <c r="QYL74" s="135"/>
      <c r="QYM74" s="135"/>
      <c r="QYN74" s="135"/>
      <c r="QYO74" s="84"/>
      <c r="QYP74" s="135"/>
      <c r="QYQ74" s="135"/>
      <c r="QYR74" s="135"/>
      <c r="QYS74" s="84"/>
      <c r="QYT74" s="135"/>
      <c r="QYU74" s="135"/>
      <c r="QYV74" s="135"/>
      <c r="QYW74" s="84"/>
      <c r="QYX74" s="135"/>
      <c r="QYY74" s="135"/>
      <c r="QYZ74" s="135"/>
      <c r="QZA74" s="84"/>
      <c r="QZB74" s="135"/>
      <c r="QZC74" s="135"/>
      <c r="QZD74" s="135"/>
      <c r="QZE74" s="84"/>
      <c r="QZF74" s="135"/>
      <c r="QZG74" s="135"/>
      <c r="QZH74" s="135"/>
      <c r="QZI74" s="84"/>
      <c r="QZJ74" s="135"/>
      <c r="QZK74" s="135"/>
      <c r="QZL74" s="135"/>
      <c r="QZM74" s="84"/>
      <c r="QZN74" s="135"/>
      <c r="QZO74" s="135"/>
      <c r="QZP74" s="135"/>
      <c r="QZQ74" s="84"/>
      <c r="QZR74" s="135"/>
      <c r="QZS74" s="135"/>
      <c r="QZT74" s="135"/>
      <c r="QZU74" s="84"/>
      <c r="QZV74" s="135"/>
      <c r="QZW74" s="135"/>
      <c r="QZX74" s="135"/>
      <c r="QZY74" s="84"/>
      <c r="QZZ74" s="135"/>
      <c r="RAA74" s="135"/>
      <c r="RAB74" s="135"/>
      <c r="RAC74" s="84"/>
      <c r="RAD74" s="135"/>
      <c r="RAE74" s="135"/>
      <c r="RAF74" s="135"/>
      <c r="RAG74" s="84"/>
      <c r="RAH74" s="135"/>
      <c r="RAI74" s="135"/>
      <c r="RAJ74" s="135"/>
      <c r="RAK74" s="84"/>
      <c r="RAL74" s="135"/>
      <c r="RAM74" s="135"/>
      <c r="RAN74" s="135"/>
      <c r="RAO74" s="84"/>
      <c r="RAP74" s="135"/>
      <c r="RAQ74" s="135"/>
      <c r="RAR74" s="135"/>
      <c r="RAS74" s="84"/>
      <c r="RAT74" s="135"/>
      <c r="RAU74" s="135"/>
      <c r="RAV74" s="135"/>
      <c r="RAW74" s="84"/>
      <c r="RAX74" s="135"/>
      <c r="RAY74" s="135"/>
      <c r="RAZ74" s="135"/>
      <c r="RBA74" s="84"/>
      <c r="RBB74" s="135"/>
      <c r="RBC74" s="135"/>
      <c r="RBD74" s="135"/>
      <c r="RBE74" s="84"/>
      <c r="RBF74" s="135"/>
      <c r="RBG74" s="135"/>
      <c r="RBH74" s="135"/>
      <c r="RBI74" s="84"/>
      <c r="RBJ74" s="135"/>
      <c r="RBK74" s="135"/>
      <c r="RBL74" s="135"/>
      <c r="RBM74" s="84"/>
      <c r="RBN74" s="135"/>
      <c r="RBO74" s="135"/>
      <c r="RBP74" s="135"/>
      <c r="RBQ74" s="84"/>
      <c r="RBR74" s="135"/>
      <c r="RBS74" s="135"/>
      <c r="RBT74" s="135"/>
      <c r="RBU74" s="84"/>
      <c r="RBV74" s="135"/>
      <c r="RBW74" s="135"/>
      <c r="RBX74" s="135"/>
      <c r="RBY74" s="84"/>
      <c r="RBZ74" s="135"/>
      <c r="RCA74" s="135"/>
      <c r="RCB74" s="135"/>
      <c r="RCC74" s="84"/>
      <c r="RCD74" s="135"/>
      <c r="RCE74" s="135"/>
      <c r="RCF74" s="135"/>
      <c r="RCG74" s="84"/>
      <c r="RCH74" s="135"/>
      <c r="RCI74" s="135"/>
      <c r="RCJ74" s="135"/>
      <c r="RCK74" s="84"/>
      <c r="RCL74" s="135"/>
      <c r="RCM74" s="135"/>
      <c r="RCN74" s="135"/>
      <c r="RCO74" s="84"/>
      <c r="RCP74" s="135"/>
      <c r="RCQ74" s="135"/>
      <c r="RCR74" s="135"/>
      <c r="RCS74" s="84"/>
      <c r="RCT74" s="135"/>
      <c r="RCU74" s="135"/>
      <c r="RCV74" s="135"/>
      <c r="RCW74" s="84"/>
      <c r="RCX74" s="135"/>
      <c r="RCY74" s="135"/>
      <c r="RCZ74" s="135"/>
      <c r="RDA74" s="84"/>
      <c r="RDB74" s="135"/>
      <c r="RDC74" s="135"/>
      <c r="RDD74" s="135"/>
      <c r="RDE74" s="84"/>
      <c r="RDF74" s="135"/>
      <c r="RDG74" s="135"/>
      <c r="RDH74" s="135"/>
      <c r="RDI74" s="84"/>
      <c r="RDJ74" s="135"/>
      <c r="RDK74" s="135"/>
      <c r="RDL74" s="135"/>
      <c r="RDM74" s="84"/>
      <c r="RDN74" s="135"/>
      <c r="RDO74" s="135"/>
      <c r="RDP74" s="135"/>
      <c r="RDQ74" s="84"/>
      <c r="RDR74" s="135"/>
      <c r="RDS74" s="135"/>
      <c r="RDT74" s="135"/>
      <c r="RDU74" s="84"/>
      <c r="RDV74" s="135"/>
      <c r="RDW74" s="135"/>
      <c r="RDX74" s="135"/>
      <c r="RDY74" s="84"/>
      <c r="RDZ74" s="135"/>
      <c r="REA74" s="135"/>
      <c r="REB74" s="135"/>
      <c r="REC74" s="84"/>
      <c r="RED74" s="135"/>
      <c r="REE74" s="135"/>
      <c r="REF74" s="135"/>
      <c r="REG74" s="84"/>
      <c r="REH74" s="135"/>
      <c r="REI74" s="135"/>
      <c r="REJ74" s="135"/>
      <c r="REK74" s="84"/>
      <c r="REL74" s="135"/>
      <c r="REM74" s="135"/>
      <c r="REN74" s="135"/>
      <c r="REO74" s="84"/>
      <c r="REP74" s="135"/>
      <c r="REQ74" s="135"/>
      <c r="RER74" s="135"/>
      <c r="RES74" s="84"/>
      <c r="RET74" s="135"/>
      <c r="REU74" s="135"/>
      <c r="REV74" s="135"/>
      <c r="REW74" s="84"/>
      <c r="REX74" s="135"/>
      <c r="REY74" s="135"/>
      <c r="REZ74" s="135"/>
      <c r="RFA74" s="84"/>
      <c r="RFB74" s="135"/>
      <c r="RFC74" s="135"/>
      <c r="RFD74" s="135"/>
      <c r="RFE74" s="84"/>
      <c r="RFF74" s="135"/>
      <c r="RFG74" s="135"/>
      <c r="RFH74" s="135"/>
      <c r="RFI74" s="84"/>
      <c r="RFJ74" s="135"/>
      <c r="RFK74" s="135"/>
      <c r="RFL74" s="135"/>
      <c r="RFM74" s="84"/>
      <c r="RFN74" s="135"/>
      <c r="RFO74" s="135"/>
      <c r="RFP74" s="135"/>
      <c r="RFQ74" s="84"/>
      <c r="RFR74" s="135"/>
      <c r="RFS74" s="135"/>
      <c r="RFT74" s="135"/>
      <c r="RFU74" s="84"/>
      <c r="RFV74" s="135"/>
      <c r="RFW74" s="135"/>
      <c r="RFX74" s="135"/>
      <c r="RFY74" s="84"/>
      <c r="RFZ74" s="135"/>
      <c r="RGA74" s="135"/>
      <c r="RGB74" s="135"/>
      <c r="RGC74" s="84"/>
      <c r="RGD74" s="135"/>
      <c r="RGE74" s="135"/>
      <c r="RGF74" s="135"/>
      <c r="RGG74" s="84"/>
      <c r="RGH74" s="135"/>
      <c r="RGI74" s="135"/>
      <c r="RGJ74" s="135"/>
      <c r="RGK74" s="84"/>
      <c r="RGL74" s="135"/>
      <c r="RGM74" s="135"/>
      <c r="RGN74" s="135"/>
      <c r="RGO74" s="84"/>
      <c r="RGP74" s="135"/>
      <c r="RGQ74" s="135"/>
      <c r="RGR74" s="135"/>
      <c r="RGS74" s="84"/>
      <c r="RGT74" s="135"/>
      <c r="RGU74" s="135"/>
      <c r="RGV74" s="135"/>
      <c r="RGW74" s="84"/>
      <c r="RGX74" s="135"/>
      <c r="RGY74" s="135"/>
      <c r="RGZ74" s="135"/>
      <c r="RHA74" s="84"/>
      <c r="RHB74" s="135"/>
      <c r="RHC74" s="135"/>
      <c r="RHD74" s="135"/>
      <c r="RHE74" s="84"/>
      <c r="RHF74" s="135"/>
      <c r="RHG74" s="135"/>
      <c r="RHH74" s="135"/>
      <c r="RHI74" s="84"/>
      <c r="RHJ74" s="135"/>
      <c r="RHK74" s="135"/>
      <c r="RHL74" s="135"/>
      <c r="RHM74" s="84"/>
      <c r="RHN74" s="135"/>
      <c r="RHO74" s="135"/>
      <c r="RHP74" s="135"/>
      <c r="RHQ74" s="84"/>
      <c r="RHR74" s="135"/>
      <c r="RHS74" s="135"/>
      <c r="RHT74" s="135"/>
      <c r="RHU74" s="84"/>
      <c r="RHV74" s="135"/>
      <c r="RHW74" s="135"/>
      <c r="RHX74" s="135"/>
      <c r="RHY74" s="84"/>
      <c r="RHZ74" s="135"/>
      <c r="RIA74" s="135"/>
      <c r="RIB74" s="135"/>
      <c r="RIC74" s="84"/>
      <c r="RID74" s="135"/>
      <c r="RIE74" s="135"/>
      <c r="RIF74" s="135"/>
      <c r="RIG74" s="84"/>
      <c r="RIH74" s="135"/>
      <c r="RII74" s="135"/>
      <c r="RIJ74" s="135"/>
      <c r="RIK74" s="84"/>
      <c r="RIL74" s="135"/>
      <c r="RIM74" s="135"/>
      <c r="RIN74" s="135"/>
      <c r="RIO74" s="84"/>
      <c r="RIP74" s="135"/>
      <c r="RIQ74" s="135"/>
      <c r="RIR74" s="135"/>
      <c r="RIS74" s="84"/>
      <c r="RIT74" s="135"/>
      <c r="RIU74" s="135"/>
      <c r="RIV74" s="135"/>
      <c r="RIW74" s="84"/>
      <c r="RIX74" s="135"/>
      <c r="RIY74" s="135"/>
      <c r="RIZ74" s="135"/>
      <c r="RJA74" s="84"/>
      <c r="RJB74" s="135"/>
      <c r="RJC74" s="135"/>
      <c r="RJD74" s="135"/>
      <c r="RJE74" s="84"/>
      <c r="RJF74" s="135"/>
      <c r="RJG74" s="135"/>
      <c r="RJH74" s="135"/>
      <c r="RJI74" s="84"/>
      <c r="RJJ74" s="135"/>
      <c r="RJK74" s="135"/>
      <c r="RJL74" s="135"/>
      <c r="RJM74" s="84"/>
      <c r="RJN74" s="135"/>
      <c r="RJO74" s="135"/>
      <c r="RJP74" s="135"/>
      <c r="RJQ74" s="84"/>
      <c r="RJR74" s="135"/>
      <c r="RJS74" s="135"/>
      <c r="RJT74" s="135"/>
      <c r="RJU74" s="84"/>
      <c r="RJV74" s="135"/>
      <c r="RJW74" s="135"/>
      <c r="RJX74" s="135"/>
      <c r="RJY74" s="84"/>
      <c r="RJZ74" s="135"/>
      <c r="RKA74" s="135"/>
      <c r="RKB74" s="135"/>
      <c r="RKC74" s="84"/>
      <c r="RKD74" s="135"/>
      <c r="RKE74" s="135"/>
      <c r="RKF74" s="135"/>
      <c r="RKG74" s="84"/>
      <c r="RKH74" s="135"/>
      <c r="RKI74" s="135"/>
      <c r="RKJ74" s="135"/>
      <c r="RKK74" s="84"/>
      <c r="RKL74" s="135"/>
      <c r="RKM74" s="135"/>
      <c r="RKN74" s="135"/>
      <c r="RKO74" s="84"/>
      <c r="RKP74" s="135"/>
      <c r="RKQ74" s="135"/>
      <c r="RKR74" s="135"/>
      <c r="RKS74" s="84"/>
      <c r="RKT74" s="135"/>
      <c r="RKU74" s="135"/>
      <c r="RKV74" s="135"/>
      <c r="RKW74" s="84"/>
      <c r="RKX74" s="135"/>
      <c r="RKY74" s="135"/>
      <c r="RKZ74" s="135"/>
      <c r="RLA74" s="84"/>
      <c r="RLB74" s="135"/>
      <c r="RLC74" s="135"/>
      <c r="RLD74" s="135"/>
      <c r="RLE74" s="84"/>
      <c r="RLF74" s="135"/>
      <c r="RLG74" s="135"/>
      <c r="RLH74" s="135"/>
      <c r="RLI74" s="84"/>
      <c r="RLJ74" s="135"/>
      <c r="RLK74" s="135"/>
      <c r="RLL74" s="135"/>
      <c r="RLM74" s="84"/>
      <c r="RLN74" s="135"/>
      <c r="RLO74" s="135"/>
      <c r="RLP74" s="135"/>
      <c r="RLQ74" s="84"/>
      <c r="RLR74" s="135"/>
      <c r="RLS74" s="135"/>
      <c r="RLT74" s="135"/>
      <c r="RLU74" s="84"/>
      <c r="RLV74" s="135"/>
      <c r="RLW74" s="135"/>
      <c r="RLX74" s="135"/>
      <c r="RLY74" s="84"/>
      <c r="RLZ74" s="135"/>
      <c r="RMA74" s="135"/>
      <c r="RMB74" s="135"/>
      <c r="RMC74" s="84"/>
      <c r="RMD74" s="135"/>
      <c r="RME74" s="135"/>
      <c r="RMF74" s="135"/>
      <c r="RMG74" s="84"/>
      <c r="RMH74" s="135"/>
      <c r="RMI74" s="135"/>
      <c r="RMJ74" s="135"/>
      <c r="RMK74" s="84"/>
      <c r="RML74" s="135"/>
      <c r="RMM74" s="135"/>
      <c r="RMN74" s="135"/>
      <c r="RMO74" s="84"/>
      <c r="RMP74" s="135"/>
      <c r="RMQ74" s="135"/>
      <c r="RMR74" s="135"/>
      <c r="RMS74" s="84"/>
      <c r="RMT74" s="135"/>
      <c r="RMU74" s="135"/>
      <c r="RMV74" s="135"/>
      <c r="RMW74" s="84"/>
      <c r="RMX74" s="135"/>
      <c r="RMY74" s="135"/>
      <c r="RMZ74" s="135"/>
      <c r="RNA74" s="84"/>
      <c r="RNB74" s="135"/>
      <c r="RNC74" s="135"/>
      <c r="RND74" s="135"/>
      <c r="RNE74" s="84"/>
      <c r="RNF74" s="135"/>
      <c r="RNG74" s="135"/>
      <c r="RNH74" s="135"/>
      <c r="RNI74" s="84"/>
      <c r="RNJ74" s="135"/>
      <c r="RNK74" s="135"/>
      <c r="RNL74" s="135"/>
      <c r="RNM74" s="84"/>
      <c r="RNN74" s="135"/>
      <c r="RNO74" s="135"/>
      <c r="RNP74" s="135"/>
      <c r="RNQ74" s="84"/>
      <c r="RNR74" s="135"/>
      <c r="RNS74" s="135"/>
      <c r="RNT74" s="135"/>
      <c r="RNU74" s="84"/>
      <c r="RNV74" s="135"/>
      <c r="RNW74" s="135"/>
      <c r="RNX74" s="135"/>
      <c r="RNY74" s="84"/>
      <c r="RNZ74" s="135"/>
      <c r="ROA74" s="135"/>
      <c r="ROB74" s="135"/>
      <c r="ROC74" s="84"/>
      <c r="ROD74" s="135"/>
      <c r="ROE74" s="135"/>
      <c r="ROF74" s="135"/>
      <c r="ROG74" s="84"/>
      <c r="ROH74" s="135"/>
      <c r="ROI74" s="135"/>
      <c r="ROJ74" s="135"/>
      <c r="ROK74" s="84"/>
      <c r="ROL74" s="135"/>
      <c r="ROM74" s="135"/>
      <c r="RON74" s="135"/>
      <c r="ROO74" s="84"/>
      <c r="ROP74" s="135"/>
      <c r="ROQ74" s="135"/>
      <c r="ROR74" s="135"/>
      <c r="ROS74" s="84"/>
      <c r="ROT74" s="135"/>
      <c r="ROU74" s="135"/>
      <c r="ROV74" s="135"/>
      <c r="ROW74" s="84"/>
      <c r="ROX74" s="135"/>
      <c r="ROY74" s="135"/>
      <c r="ROZ74" s="135"/>
      <c r="RPA74" s="84"/>
      <c r="RPB74" s="135"/>
      <c r="RPC74" s="135"/>
      <c r="RPD74" s="135"/>
      <c r="RPE74" s="84"/>
      <c r="RPF74" s="135"/>
      <c r="RPG74" s="135"/>
      <c r="RPH74" s="135"/>
      <c r="RPI74" s="84"/>
      <c r="RPJ74" s="135"/>
      <c r="RPK74" s="135"/>
      <c r="RPL74" s="135"/>
      <c r="RPM74" s="84"/>
      <c r="RPN74" s="135"/>
      <c r="RPO74" s="135"/>
      <c r="RPP74" s="135"/>
      <c r="RPQ74" s="84"/>
      <c r="RPR74" s="135"/>
      <c r="RPS74" s="135"/>
      <c r="RPT74" s="135"/>
      <c r="RPU74" s="84"/>
      <c r="RPV74" s="135"/>
      <c r="RPW74" s="135"/>
      <c r="RPX74" s="135"/>
      <c r="RPY74" s="84"/>
      <c r="RPZ74" s="135"/>
      <c r="RQA74" s="135"/>
      <c r="RQB74" s="135"/>
      <c r="RQC74" s="84"/>
      <c r="RQD74" s="135"/>
      <c r="RQE74" s="135"/>
      <c r="RQF74" s="135"/>
      <c r="RQG74" s="84"/>
      <c r="RQH74" s="135"/>
      <c r="RQI74" s="135"/>
      <c r="RQJ74" s="135"/>
      <c r="RQK74" s="84"/>
      <c r="RQL74" s="135"/>
      <c r="RQM74" s="135"/>
      <c r="RQN74" s="135"/>
      <c r="RQO74" s="84"/>
      <c r="RQP74" s="135"/>
      <c r="RQQ74" s="135"/>
      <c r="RQR74" s="135"/>
      <c r="RQS74" s="84"/>
      <c r="RQT74" s="135"/>
      <c r="RQU74" s="135"/>
      <c r="RQV74" s="135"/>
      <c r="RQW74" s="84"/>
      <c r="RQX74" s="135"/>
      <c r="RQY74" s="135"/>
      <c r="RQZ74" s="135"/>
      <c r="RRA74" s="84"/>
      <c r="RRB74" s="135"/>
      <c r="RRC74" s="135"/>
      <c r="RRD74" s="135"/>
      <c r="RRE74" s="84"/>
      <c r="RRF74" s="135"/>
      <c r="RRG74" s="135"/>
      <c r="RRH74" s="135"/>
      <c r="RRI74" s="84"/>
      <c r="RRJ74" s="135"/>
      <c r="RRK74" s="135"/>
      <c r="RRL74" s="135"/>
      <c r="RRM74" s="84"/>
      <c r="RRN74" s="135"/>
      <c r="RRO74" s="135"/>
      <c r="RRP74" s="135"/>
      <c r="RRQ74" s="84"/>
      <c r="RRR74" s="135"/>
      <c r="RRS74" s="135"/>
      <c r="RRT74" s="135"/>
      <c r="RRU74" s="84"/>
      <c r="RRV74" s="135"/>
      <c r="RRW74" s="135"/>
      <c r="RRX74" s="135"/>
      <c r="RRY74" s="84"/>
      <c r="RRZ74" s="135"/>
      <c r="RSA74" s="135"/>
      <c r="RSB74" s="135"/>
      <c r="RSC74" s="84"/>
      <c r="RSD74" s="135"/>
      <c r="RSE74" s="135"/>
      <c r="RSF74" s="135"/>
      <c r="RSG74" s="84"/>
      <c r="RSH74" s="135"/>
      <c r="RSI74" s="135"/>
      <c r="RSJ74" s="135"/>
      <c r="RSK74" s="84"/>
      <c r="RSL74" s="135"/>
      <c r="RSM74" s="135"/>
      <c r="RSN74" s="135"/>
      <c r="RSO74" s="84"/>
      <c r="RSP74" s="135"/>
      <c r="RSQ74" s="135"/>
      <c r="RSR74" s="135"/>
      <c r="RSS74" s="84"/>
      <c r="RST74" s="135"/>
      <c r="RSU74" s="135"/>
      <c r="RSV74" s="135"/>
      <c r="RSW74" s="84"/>
      <c r="RSX74" s="135"/>
      <c r="RSY74" s="135"/>
      <c r="RSZ74" s="135"/>
      <c r="RTA74" s="84"/>
      <c r="RTB74" s="135"/>
      <c r="RTC74" s="135"/>
      <c r="RTD74" s="135"/>
      <c r="RTE74" s="84"/>
      <c r="RTF74" s="135"/>
      <c r="RTG74" s="135"/>
      <c r="RTH74" s="135"/>
      <c r="RTI74" s="84"/>
      <c r="RTJ74" s="135"/>
      <c r="RTK74" s="135"/>
      <c r="RTL74" s="135"/>
      <c r="RTM74" s="84"/>
      <c r="RTN74" s="135"/>
      <c r="RTO74" s="135"/>
      <c r="RTP74" s="135"/>
      <c r="RTQ74" s="84"/>
      <c r="RTR74" s="135"/>
      <c r="RTS74" s="135"/>
      <c r="RTT74" s="135"/>
      <c r="RTU74" s="84"/>
      <c r="RTV74" s="135"/>
      <c r="RTW74" s="135"/>
      <c r="RTX74" s="135"/>
      <c r="RTY74" s="84"/>
      <c r="RTZ74" s="135"/>
      <c r="RUA74" s="135"/>
      <c r="RUB74" s="135"/>
      <c r="RUC74" s="84"/>
      <c r="RUD74" s="135"/>
      <c r="RUE74" s="135"/>
      <c r="RUF74" s="135"/>
      <c r="RUG74" s="84"/>
      <c r="RUH74" s="135"/>
      <c r="RUI74" s="135"/>
      <c r="RUJ74" s="135"/>
      <c r="RUK74" s="84"/>
      <c r="RUL74" s="135"/>
      <c r="RUM74" s="135"/>
      <c r="RUN74" s="135"/>
      <c r="RUO74" s="84"/>
      <c r="RUP74" s="135"/>
      <c r="RUQ74" s="135"/>
      <c r="RUR74" s="135"/>
      <c r="RUS74" s="84"/>
      <c r="RUT74" s="135"/>
      <c r="RUU74" s="135"/>
      <c r="RUV74" s="135"/>
      <c r="RUW74" s="84"/>
      <c r="RUX74" s="135"/>
      <c r="RUY74" s="135"/>
      <c r="RUZ74" s="135"/>
      <c r="RVA74" s="84"/>
      <c r="RVB74" s="135"/>
      <c r="RVC74" s="135"/>
      <c r="RVD74" s="135"/>
      <c r="RVE74" s="84"/>
      <c r="RVF74" s="135"/>
      <c r="RVG74" s="135"/>
      <c r="RVH74" s="135"/>
      <c r="RVI74" s="84"/>
      <c r="RVJ74" s="135"/>
      <c r="RVK74" s="135"/>
      <c r="RVL74" s="135"/>
      <c r="RVM74" s="84"/>
      <c r="RVN74" s="135"/>
      <c r="RVO74" s="135"/>
      <c r="RVP74" s="135"/>
      <c r="RVQ74" s="84"/>
      <c r="RVR74" s="135"/>
      <c r="RVS74" s="135"/>
      <c r="RVT74" s="135"/>
      <c r="RVU74" s="84"/>
      <c r="RVV74" s="135"/>
      <c r="RVW74" s="135"/>
      <c r="RVX74" s="135"/>
      <c r="RVY74" s="84"/>
      <c r="RVZ74" s="135"/>
      <c r="RWA74" s="135"/>
      <c r="RWB74" s="135"/>
      <c r="RWC74" s="84"/>
      <c r="RWD74" s="135"/>
      <c r="RWE74" s="135"/>
      <c r="RWF74" s="135"/>
      <c r="RWG74" s="84"/>
      <c r="RWH74" s="135"/>
      <c r="RWI74" s="135"/>
      <c r="RWJ74" s="135"/>
      <c r="RWK74" s="84"/>
      <c r="RWL74" s="135"/>
      <c r="RWM74" s="135"/>
      <c r="RWN74" s="135"/>
      <c r="RWO74" s="84"/>
      <c r="RWP74" s="135"/>
      <c r="RWQ74" s="135"/>
      <c r="RWR74" s="135"/>
      <c r="RWS74" s="84"/>
      <c r="RWT74" s="135"/>
      <c r="RWU74" s="135"/>
      <c r="RWV74" s="135"/>
      <c r="RWW74" s="84"/>
      <c r="RWX74" s="135"/>
      <c r="RWY74" s="135"/>
      <c r="RWZ74" s="135"/>
      <c r="RXA74" s="84"/>
      <c r="RXB74" s="135"/>
      <c r="RXC74" s="135"/>
      <c r="RXD74" s="135"/>
      <c r="RXE74" s="84"/>
      <c r="RXF74" s="135"/>
      <c r="RXG74" s="135"/>
      <c r="RXH74" s="135"/>
      <c r="RXI74" s="84"/>
      <c r="RXJ74" s="135"/>
      <c r="RXK74" s="135"/>
      <c r="RXL74" s="135"/>
      <c r="RXM74" s="84"/>
      <c r="RXN74" s="135"/>
      <c r="RXO74" s="135"/>
      <c r="RXP74" s="135"/>
      <c r="RXQ74" s="84"/>
      <c r="RXR74" s="135"/>
      <c r="RXS74" s="135"/>
      <c r="RXT74" s="135"/>
      <c r="RXU74" s="84"/>
      <c r="RXV74" s="135"/>
      <c r="RXW74" s="135"/>
      <c r="RXX74" s="135"/>
      <c r="RXY74" s="84"/>
      <c r="RXZ74" s="135"/>
      <c r="RYA74" s="135"/>
      <c r="RYB74" s="135"/>
      <c r="RYC74" s="84"/>
      <c r="RYD74" s="135"/>
      <c r="RYE74" s="135"/>
      <c r="RYF74" s="135"/>
      <c r="RYG74" s="84"/>
      <c r="RYH74" s="135"/>
      <c r="RYI74" s="135"/>
      <c r="RYJ74" s="135"/>
      <c r="RYK74" s="84"/>
      <c r="RYL74" s="135"/>
      <c r="RYM74" s="135"/>
      <c r="RYN74" s="135"/>
      <c r="RYO74" s="84"/>
      <c r="RYP74" s="135"/>
      <c r="RYQ74" s="135"/>
      <c r="RYR74" s="135"/>
      <c r="RYS74" s="84"/>
      <c r="RYT74" s="135"/>
      <c r="RYU74" s="135"/>
      <c r="RYV74" s="135"/>
      <c r="RYW74" s="84"/>
      <c r="RYX74" s="135"/>
      <c r="RYY74" s="135"/>
      <c r="RYZ74" s="135"/>
      <c r="RZA74" s="84"/>
      <c r="RZB74" s="135"/>
      <c r="RZC74" s="135"/>
      <c r="RZD74" s="135"/>
      <c r="RZE74" s="84"/>
      <c r="RZF74" s="135"/>
      <c r="RZG74" s="135"/>
      <c r="RZH74" s="135"/>
      <c r="RZI74" s="84"/>
      <c r="RZJ74" s="135"/>
      <c r="RZK74" s="135"/>
      <c r="RZL74" s="135"/>
      <c r="RZM74" s="84"/>
      <c r="RZN74" s="135"/>
      <c r="RZO74" s="135"/>
      <c r="RZP74" s="135"/>
      <c r="RZQ74" s="84"/>
      <c r="RZR74" s="135"/>
      <c r="RZS74" s="135"/>
      <c r="RZT74" s="135"/>
      <c r="RZU74" s="84"/>
      <c r="RZV74" s="135"/>
      <c r="RZW74" s="135"/>
      <c r="RZX74" s="135"/>
      <c r="RZY74" s="84"/>
      <c r="RZZ74" s="135"/>
      <c r="SAA74" s="135"/>
      <c r="SAB74" s="135"/>
      <c r="SAC74" s="84"/>
      <c r="SAD74" s="135"/>
      <c r="SAE74" s="135"/>
      <c r="SAF74" s="135"/>
      <c r="SAG74" s="84"/>
      <c r="SAH74" s="135"/>
      <c r="SAI74" s="135"/>
      <c r="SAJ74" s="135"/>
      <c r="SAK74" s="84"/>
      <c r="SAL74" s="135"/>
      <c r="SAM74" s="135"/>
      <c r="SAN74" s="135"/>
      <c r="SAO74" s="84"/>
      <c r="SAP74" s="135"/>
      <c r="SAQ74" s="135"/>
      <c r="SAR74" s="135"/>
      <c r="SAS74" s="84"/>
      <c r="SAT74" s="135"/>
      <c r="SAU74" s="135"/>
      <c r="SAV74" s="135"/>
      <c r="SAW74" s="84"/>
      <c r="SAX74" s="135"/>
      <c r="SAY74" s="135"/>
      <c r="SAZ74" s="135"/>
      <c r="SBA74" s="84"/>
      <c r="SBB74" s="135"/>
      <c r="SBC74" s="135"/>
      <c r="SBD74" s="135"/>
      <c r="SBE74" s="84"/>
      <c r="SBF74" s="135"/>
      <c r="SBG74" s="135"/>
      <c r="SBH74" s="135"/>
      <c r="SBI74" s="84"/>
      <c r="SBJ74" s="135"/>
      <c r="SBK74" s="135"/>
      <c r="SBL74" s="135"/>
      <c r="SBM74" s="84"/>
      <c r="SBN74" s="135"/>
      <c r="SBO74" s="135"/>
      <c r="SBP74" s="135"/>
      <c r="SBQ74" s="84"/>
      <c r="SBR74" s="135"/>
      <c r="SBS74" s="135"/>
      <c r="SBT74" s="135"/>
      <c r="SBU74" s="84"/>
      <c r="SBV74" s="135"/>
      <c r="SBW74" s="135"/>
      <c r="SBX74" s="135"/>
      <c r="SBY74" s="84"/>
      <c r="SBZ74" s="135"/>
      <c r="SCA74" s="135"/>
      <c r="SCB74" s="135"/>
      <c r="SCC74" s="84"/>
      <c r="SCD74" s="135"/>
      <c r="SCE74" s="135"/>
      <c r="SCF74" s="135"/>
      <c r="SCG74" s="84"/>
      <c r="SCH74" s="135"/>
      <c r="SCI74" s="135"/>
      <c r="SCJ74" s="135"/>
      <c r="SCK74" s="84"/>
      <c r="SCL74" s="135"/>
      <c r="SCM74" s="135"/>
      <c r="SCN74" s="135"/>
      <c r="SCO74" s="84"/>
      <c r="SCP74" s="135"/>
      <c r="SCQ74" s="135"/>
      <c r="SCR74" s="135"/>
      <c r="SCS74" s="84"/>
      <c r="SCT74" s="135"/>
      <c r="SCU74" s="135"/>
      <c r="SCV74" s="135"/>
      <c r="SCW74" s="84"/>
      <c r="SCX74" s="135"/>
      <c r="SCY74" s="135"/>
      <c r="SCZ74" s="135"/>
      <c r="SDA74" s="84"/>
      <c r="SDB74" s="135"/>
      <c r="SDC74" s="135"/>
      <c r="SDD74" s="135"/>
      <c r="SDE74" s="84"/>
      <c r="SDF74" s="135"/>
      <c r="SDG74" s="135"/>
      <c r="SDH74" s="135"/>
      <c r="SDI74" s="84"/>
      <c r="SDJ74" s="135"/>
      <c r="SDK74" s="135"/>
      <c r="SDL74" s="135"/>
      <c r="SDM74" s="84"/>
      <c r="SDN74" s="135"/>
      <c r="SDO74" s="135"/>
      <c r="SDP74" s="135"/>
      <c r="SDQ74" s="84"/>
      <c r="SDR74" s="135"/>
      <c r="SDS74" s="135"/>
      <c r="SDT74" s="135"/>
      <c r="SDU74" s="84"/>
      <c r="SDV74" s="135"/>
      <c r="SDW74" s="135"/>
      <c r="SDX74" s="135"/>
      <c r="SDY74" s="84"/>
      <c r="SDZ74" s="135"/>
      <c r="SEA74" s="135"/>
      <c r="SEB74" s="135"/>
      <c r="SEC74" s="84"/>
      <c r="SED74" s="135"/>
      <c r="SEE74" s="135"/>
      <c r="SEF74" s="135"/>
      <c r="SEG74" s="84"/>
      <c r="SEH74" s="135"/>
      <c r="SEI74" s="135"/>
      <c r="SEJ74" s="135"/>
      <c r="SEK74" s="84"/>
      <c r="SEL74" s="135"/>
      <c r="SEM74" s="135"/>
      <c r="SEN74" s="135"/>
      <c r="SEO74" s="84"/>
      <c r="SEP74" s="135"/>
      <c r="SEQ74" s="135"/>
      <c r="SER74" s="135"/>
      <c r="SES74" s="84"/>
      <c r="SET74" s="135"/>
      <c r="SEU74" s="135"/>
      <c r="SEV74" s="135"/>
      <c r="SEW74" s="84"/>
      <c r="SEX74" s="135"/>
      <c r="SEY74" s="135"/>
      <c r="SEZ74" s="135"/>
      <c r="SFA74" s="84"/>
      <c r="SFB74" s="135"/>
      <c r="SFC74" s="135"/>
      <c r="SFD74" s="135"/>
      <c r="SFE74" s="84"/>
      <c r="SFF74" s="135"/>
      <c r="SFG74" s="135"/>
      <c r="SFH74" s="135"/>
      <c r="SFI74" s="84"/>
      <c r="SFJ74" s="135"/>
      <c r="SFK74" s="135"/>
      <c r="SFL74" s="135"/>
      <c r="SFM74" s="84"/>
      <c r="SFN74" s="135"/>
      <c r="SFO74" s="135"/>
      <c r="SFP74" s="135"/>
      <c r="SFQ74" s="84"/>
      <c r="SFR74" s="135"/>
      <c r="SFS74" s="135"/>
      <c r="SFT74" s="135"/>
      <c r="SFU74" s="84"/>
      <c r="SFV74" s="135"/>
      <c r="SFW74" s="135"/>
      <c r="SFX74" s="135"/>
      <c r="SFY74" s="84"/>
      <c r="SFZ74" s="135"/>
      <c r="SGA74" s="135"/>
      <c r="SGB74" s="135"/>
      <c r="SGC74" s="84"/>
      <c r="SGD74" s="135"/>
      <c r="SGE74" s="135"/>
      <c r="SGF74" s="135"/>
      <c r="SGG74" s="84"/>
      <c r="SGH74" s="135"/>
      <c r="SGI74" s="135"/>
      <c r="SGJ74" s="135"/>
      <c r="SGK74" s="84"/>
      <c r="SGL74" s="135"/>
      <c r="SGM74" s="135"/>
      <c r="SGN74" s="135"/>
      <c r="SGO74" s="84"/>
      <c r="SGP74" s="135"/>
      <c r="SGQ74" s="135"/>
      <c r="SGR74" s="135"/>
      <c r="SGS74" s="84"/>
      <c r="SGT74" s="135"/>
      <c r="SGU74" s="135"/>
      <c r="SGV74" s="135"/>
      <c r="SGW74" s="84"/>
      <c r="SGX74" s="135"/>
      <c r="SGY74" s="135"/>
      <c r="SGZ74" s="135"/>
      <c r="SHA74" s="84"/>
      <c r="SHB74" s="135"/>
      <c r="SHC74" s="135"/>
      <c r="SHD74" s="135"/>
      <c r="SHE74" s="84"/>
      <c r="SHF74" s="135"/>
      <c r="SHG74" s="135"/>
      <c r="SHH74" s="135"/>
      <c r="SHI74" s="84"/>
      <c r="SHJ74" s="135"/>
      <c r="SHK74" s="135"/>
      <c r="SHL74" s="135"/>
      <c r="SHM74" s="84"/>
      <c r="SHN74" s="135"/>
      <c r="SHO74" s="135"/>
      <c r="SHP74" s="135"/>
      <c r="SHQ74" s="84"/>
      <c r="SHR74" s="135"/>
      <c r="SHS74" s="135"/>
      <c r="SHT74" s="135"/>
      <c r="SHU74" s="84"/>
      <c r="SHV74" s="135"/>
      <c r="SHW74" s="135"/>
      <c r="SHX74" s="135"/>
      <c r="SHY74" s="84"/>
      <c r="SHZ74" s="135"/>
      <c r="SIA74" s="135"/>
      <c r="SIB74" s="135"/>
      <c r="SIC74" s="84"/>
      <c r="SID74" s="135"/>
      <c r="SIE74" s="135"/>
      <c r="SIF74" s="135"/>
      <c r="SIG74" s="84"/>
      <c r="SIH74" s="135"/>
      <c r="SII74" s="135"/>
      <c r="SIJ74" s="135"/>
      <c r="SIK74" s="84"/>
      <c r="SIL74" s="135"/>
      <c r="SIM74" s="135"/>
      <c r="SIN74" s="135"/>
      <c r="SIO74" s="84"/>
      <c r="SIP74" s="135"/>
      <c r="SIQ74" s="135"/>
      <c r="SIR74" s="135"/>
      <c r="SIS74" s="84"/>
      <c r="SIT74" s="135"/>
      <c r="SIU74" s="135"/>
      <c r="SIV74" s="135"/>
      <c r="SIW74" s="84"/>
      <c r="SIX74" s="135"/>
      <c r="SIY74" s="135"/>
      <c r="SIZ74" s="135"/>
      <c r="SJA74" s="84"/>
      <c r="SJB74" s="135"/>
      <c r="SJC74" s="135"/>
      <c r="SJD74" s="135"/>
      <c r="SJE74" s="84"/>
      <c r="SJF74" s="135"/>
      <c r="SJG74" s="135"/>
      <c r="SJH74" s="135"/>
      <c r="SJI74" s="84"/>
      <c r="SJJ74" s="135"/>
      <c r="SJK74" s="135"/>
      <c r="SJL74" s="135"/>
      <c r="SJM74" s="84"/>
      <c r="SJN74" s="135"/>
      <c r="SJO74" s="135"/>
      <c r="SJP74" s="135"/>
      <c r="SJQ74" s="84"/>
      <c r="SJR74" s="135"/>
      <c r="SJS74" s="135"/>
      <c r="SJT74" s="135"/>
      <c r="SJU74" s="84"/>
      <c r="SJV74" s="135"/>
      <c r="SJW74" s="135"/>
      <c r="SJX74" s="135"/>
      <c r="SJY74" s="84"/>
      <c r="SJZ74" s="135"/>
      <c r="SKA74" s="135"/>
      <c r="SKB74" s="135"/>
      <c r="SKC74" s="84"/>
      <c r="SKD74" s="135"/>
      <c r="SKE74" s="135"/>
      <c r="SKF74" s="135"/>
      <c r="SKG74" s="84"/>
      <c r="SKH74" s="135"/>
      <c r="SKI74" s="135"/>
      <c r="SKJ74" s="135"/>
      <c r="SKK74" s="84"/>
      <c r="SKL74" s="135"/>
      <c r="SKM74" s="135"/>
      <c r="SKN74" s="135"/>
      <c r="SKO74" s="84"/>
      <c r="SKP74" s="135"/>
      <c r="SKQ74" s="135"/>
      <c r="SKR74" s="135"/>
      <c r="SKS74" s="84"/>
      <c r="SKT74" s="135"/>
      <c r="SKU74" s="135"/>
      <c r="SKV74" s="135"/>
      <c r="SKW74" s="84"/>
      <c r="SKX74" s="135"/>
      <c r="SKY74" s="135"/>
      <c r="SKZ74" s="135"/>
      <c r="SLA74" s="84"/>
      <c r="SLB74" s="135"/>
      <c r="SLC74" s="135"/>
      <c r="SLD74" s="135"/>
      <c r="SLE74" s="84"/>
      <c r="SLF74" s="135"/>
      <c r="SLG74" s="135"/>
      <c r="SLH74" s="135"/>
      <c r="SLI74" s="84"/>
      <c r="SLJ74" s="135"/>
      <c r="SLK74" s="135"/>
      <c r="SLL74" s="135"/>
      <c r="SLM74" s="84"/>
      <c r="SLN74" s="135"/>
      <c r="SLO74" s="135"/>
      <c r="SLP74" s="135"/>
      <c r="SLQ74" s="84"/>
      <c r="SLR74" s="135"/>
      <c r="SLS74" s="135"/>
      <c r="SLT74" s="135"/>
      <c r="SLU74" s="84"/>
      <c r="SLV74" s="135"/>
      <c r="SLW74" s="135"/>
      <c r="SLX74" s="135"/>
      <c r="SLY74" s="84"/>
      <c r="SLZ74" s="135"/>
      <c r="SMA74" s="135"/>
      <c r="SMB74" s="135"/>
      <c r="SMC74" s="84"/>
      <c r="SMD74" s="135"/>
      <c r="SME74" s="135"/>
      <c r="SMF74" s="135"/>
      <c r="SMG74" s="84"/>
      <c r="SMH74" s="135"/>
      <c r="SMI74" s="135"/>
      <c r="SMJ74" s="135"/>
      <c r="SMK74" s="84"/>
      <c r="SML74" s="135"/>
      <c r="SMM74" s="135"/>
      <c r="SMN74" s="135"/>
      <c r="SMO74" s="84"/>
      <c r="SMP74" s="135"/>
      <c r="SMQ74" s="135"/>
      <c r="SMR74" s="135"/>
      <c r="SMS74" s="84"/>
      <c r="SMT74" s="135"/>
      <c r="SMU74" s="135"/>
      <c r="SMV74" s="135"/>
      <c r="SMW74" s="84"/>
      <c r="SMX74" s="135"/>
      <c r="SMY74" s="135"/>
      <c r="SMZ74" s="135"/>
      <c r="SNA74" s="84"/>
      <c r="SNB74" s="135"/>
      <c r="SNC74" s="135"/>
      <c r="SND74" s="135"/>
      <c r="SNE74" s="84"/>
      <c r="SNF74" s="135"/>
      <c r="SNG74" s="135"/>
      <c r="SNH74" s="135"/>
      <c r="SNI74" s="84"/>
      <c r="SNJ74" s="135"/>
      <c r="SNK74" s="135"/>
      <c r="SNL74" s="135"/>
      <c r="SNM74" s="84"/>
      <c r="SNN74" s="135"/>
      <c r="SNO74" s="135"/>
      <c r="SNP74" s="135"/>
      <c r="SNQ74" s="84"/>
      <c r="SNR74" s="135"/>
      <c r="SNS74" s="135"/>
      <c r="SNT74" s="135"/>
      <c r="SNU74" s="84"/>
      <c r="SNV74" s="135"/>
      <c r="SNW74" s="135"/>
      <c r="SNX74" s="135"/>
      <c r="SNY74" s="84"/>
      <c r="SNZ74" s="135"/>
      <c r="SOA74" s="135"/>
      <c r="SOB74" s="135"/>
      <c r="SOC74" s="84"/>
      <c r="SOD74" s="135"/>
      <c r="SOE74" s="135"/>
      <c r="SOF74" s="135"/>
      <c r="SOG74" s="84"/>
      <c r="SOH74" s="135"/>
      <c r="SOI74" s="135"/>
      <c r="SOJ74" s="135"/>
      <c r="SOK74" s="84"/>
      <c r="SOL74" s="135"/>
      <c r="SOM74" s="135"/>
      <c r="SON74" s="135"/>
      <c r="SOO74" s="84"/>
      <c r="SOP74" s="135"/>
      <c r="SOQ74" s="135"/>
      <c r="SOR74" s="135"/>
      <c r="SOS74" s="84"/>
      <c r="SOT74" s="135"/>
      <c r="SOU74" s="135"/>
      <c r="SOV74" s="135"/>
      <c r="SOW74" s="84"/>
      <c r="SOX74" s="135"/>
      <c r="SOY74" s="135"/>
      <c r="SOZ74" s="135"/>
      <c r="SPA74" s="84"/>
      <c r="SPB74" s="135"/>
      <c r="SPC74" s="135"/>
      <c r="SPD74" s="135"/>
      <c r="SPE74" s="84"/>
      <c r="SPF74" s="135"/>
      <c r="SPG74" s="135"/>
      <c r="SPH74" s="135"/>
      <c r="SPI74" s="84"/>
      <c r="SPJ74" s="135"/>
      <c r="SPK74" s="135"/>
      <c r="SPL74" s="135"/>
      <c r="SPM74" s="84"/>
      <c r="SPN74" s="135"/>
      <c r="SPO74" s="135"/>
      <c r="SPP74" s="135"/>
      <c r="SPQ74" s="84"/>
      <c r="SPR74" s="135"/>
      <c r="SPS74" s="135"/>
      <c r="SPT74" s="135"/>
      <c r="SPU74" s="84"/>
      <c r="SPV74" s="135"/>
      <c r="SPW74" s="135"/>
      <c r="SPX74" s="135"/>
      <c r="SPY74" s="84"/>
      <c r="SPZ74" s="135"/>
      <c r="SQA74" s="135"/>
      <c r="SQB74" s="135"/>
      <c r="SQC74" s="84"/>
      <c r="SQD74" s="135"/>
      <c r="SQE74" s="135"/>
      <c r="SQF74" s="135"/>
      <c r="SQG74" s="84"/>
      <c r="SQH74" s="135"/>
      <c r="SQI74" s="135"/>
      <c r="SQJ74" s="135"/>
      <c r="SQK74" s="84"/>
      <c r="SQL74" s="135"/>
      <c r="SQM74" s="135"/>
      <c r="SQN74" s="135"/>
      <c r="SQO74" s="84"/>
      <c r="SQP74" s="135"/>
      <c r="SQQ74" s="135"/>
      <c r="SQR74" s="135"/>
      <c r="SQS74" s="84"/>
      <c r="SQT74" s="135"/>
      <c r="SQU74" s="135"/>
      <c r="SQV74" s="135"/>
      <c r="SQW74" s="84"/>
      <c r="SQX74" s="135"/>
      <c r="SQY74" s="135"/>
      <c r="SQZ74" s="135"/>
      <c r="SRA74" s="84"/>
      <c r="SRB74" s="135"/>
      <c r="SRC74" s="135"/>
      <c r="SRD74" s="135"/>
      <c r="SRE74" s="84"/>
      <c r="SRF74" s="135"/>
      <c r="SRG74" s="135"/>
      <c r="SRH74" s="135"/>
      <c r="SRI74" s="84"/>
      <c r="SRJ74" s="135"/>
      <c r="SRK74" s="135"/>
      <c r="SRL74" s="135"/>
      <c r="SRM74" s="84"/>
      <c r="SRN74" s="135"/>
      <c r="SRO74" s="135"/>
      <c r="SRP74" s="135"/>
      <c r="SRQ74" s="84"/>
      <c r="SRR74" s="135"/>
      <c r="SRS74" s="135"/>
      <c r="SRT74" s="135"/>
      <c r="SRU74" s="84"/>
      <c r="SRV74" s="135"/>
      <c r="SRW74" s="135"/>
      <c r="SRX74" s="135"/>
      <c r="SRY74" s="84"/>
      <c r="SRZ74" s="135"/>
      <c r="SSA74" s="135"/>
      <c r="SSB74" s="135"/>
      <c r="SSC74" s="84"/>
      <c r="SSD74" s="135"/>
      <c r="SSE74" s="135"/>
      <c r="SSF74" s="135"/>
      <c r="SSG74" s="84"/>
      <c r="SSH74" s="135"/>
      <c r="SSI74" s="135"/>
      <c r="SSJ74" s="135"/>
      <c r="SSK74" s="84"/>
      <c r="SSL74" s="135"/>
      <c r="SSM74" s="135"/>
      <c r="SSN74" s="135"/>
      <c r="SSO74" s="84"/>
      <c r="SSP74" s="135"/>
      <c r="SSQ74" s="135"/>
      <c r="SSR74" s="135"/>
      <c r="SSS74" s="84"/>
      <c r="SST74" s="135"/>
      <c r="SSU74" s="135"/>
      <c r="SSV74" s="135"/>
      <c r="SSW74" s="84"/>
      <c r="SSX74" s="135"/>
      <c r="SSY74" s="135"/>
      <c r="SSZ74" s="135"/>
      <c r="STA74" s="84"/>
      <c r="STB74" s="135"/>
      <c r="STC74" s="135"/>
      <c r="STD74" s="135"/>
      <c r="STE74" s="84"/>
      <c r="STF74" s="135"/>
      <c r="STG74" s="135"/>
      <c r="STH74" s="135"/>
      <c r="STI74" s="84"/>
      <c r="STJ74" s="135"/>
      <c r="STK74" s="135"/>
      <c r="STL74" s="135"/>
      <c r="STM74" s="84"/>
      <c r="STN74" s="135"/>
      <c r="STO74" s="135"/>
      <c r="STP74" s="135"/>
      <c r="STQ74" s="84"/>
      <c r="STR74" s="135"/>
      <c r="STS74" s="135"/>
      <c r="STT74" s="135"/>
      <c r="STU74" s="84"/>
      <c r="STV74" s="135"/>
      <c r="STW74" s="135"/>
      <c r="STX74" s="135"/>
      <c r="STY74" s="84"/>
      <c r="STZ74" s="135"/>
      <c r="SUA74" s="135"/>
      <c r="SUB74" s="135"/>
      <c r="SUC74" s="84"/>
      <c r="SUD74" s="135"/>
      <c r="SUE74" s="135"/>
      <c r="SUF74" s="135"/>
      <c r="SUG74" s="84"/>
      <c r="SUH74" s="135"/>
      <c r="SUI74" s="135"/>
      <c r="SUJ74" s="135"/>
      <c r="SUK74" s="84"/>
      <c r="SUL74" s="135"/>
      <c r="SUM74" s="135"/>
      <c r="SUN74" s="135"/>
      <c r="SUO74" s="84"/>
      <c r="SUP74" s="135"/>
      <c r="SUQ74" s="135"/>
      <c r="SUR74" s="135"/>
      <c r="SUS74" s="84"/>
      <c r="SUT74" s="135"/>
      <c r="SUU74" s="135"/>
      <c r="SUV74" s="135"/>
      <c r="SUW74" s="84"/>
      <c r="SUX74" s="135"/>
      <c r="SUY74" s="135"/>
      <c r="SUZ74" s="135"/>
      <c r="SVA74" s="84"/>
      <c r="SVB74" s="135"/>
      <c r="SVC74" s="135"/>
      <c r="SVD74" s="135"/>
      <c r="SVE74" s="84"/>
      <c r="SVF74" s="135"/>
      <c r="SVG74" s="135"/>
      <c r="SVH74" s="135"/>
      <c r="SVI74" s="84"/>
      <c r="SVJ74" s="135"/>
      <c r="SVK74" s="135"/>
      <c r="SVL74" s="135"/>
      <c r="SVM74" s="84"/>
      <c r="SVN74" s="135"/>
      <c r="SVO74" s="135"/>
      <c r="SVP74" s="135"/>
      <c r="SVQ74" s="84"/>
      <c r="SVR74" s="135"/>
      <c r="SVS74" s="135"/>
      <c r="SVT74" s="135"/>
      <c r="SVU74" s="84"/>
      <c r="SVV74" s="135"/>
      <c r="SVW74" s="135"/>
      <c r="SVX74" s="135"/>
      <c r="SVY74" s="84"/>
      <c r="SVZ74" s="135"/>
      <c r="SWA74" s="135"/>
      <c r="SWB74" s="135"/>
      <c r="SWC74" s="84"/>
      <c r="SWD74" s="135"/>
      <c r="SWE74" s="135"/>
      <c r="SWF74" s="135"/>
      <c r="SWG74" s="84"/>
      <c r="SWH74" s="135"/>
      <c r="SWI74" s="135"/>
      <c r="SWJ74" s="135"/>
      <c r="SWK74" s="84"/>
      <c r="SWL74" s="135"/>
      <c r="SWM74" s="135"/>
      <c r="SWN74" s="135"/>
      <c r="SWO74" s="84"/>
      <c r="SWP74" s="135"/>
      <c r="SWQ74" s="135"/>
      <c r="SWR74" s="135"/>
      <c r="SWS74" s="84"/>
      <c r="SWT74" s="135"/>
      <c r="SWU74" s="135"/>
      <c r="SWV74" s="135"/>
      <c r="SWW74" s="84"/>
      <c r="SWX74" s="135"/>
      <c r="SWY74" s="135"/>
      <c r="SWZ74" s="135"/>
      <c r="SXA74" s="84"/>
      <c r="SXB74" s="135"/>
      <c r="SXC74" s="135"/>
      <c r="SXD74" s="135"/>
      <c r="SXE74" s="84"/>
      <c r="SXF74" s="135"/>
      <c r="SXG74" s="135"/>
      <c r="SXH74" s="135"/>
      <c r="SXI74" s="84"/>
      <c r="SXJ74" s="135"/>
      <c r="SXK74" s="135"/>
      <c r="SXL74" s="135"/>
      <c r="SXM74" s="84"/>
      <c r="SXN74" s="135"/>
      <c r="SXO74" s="135"/>
      <c r="SXP74" s="135"/>
      <c r="SXQ74" s="84"/>
      <c r="SXR74" s="135"/>
      <c r="SXS74" s="135"/>
      <c r="SXT74" s="135"/>
      <c r="SXU74" s="84"/>
      <c r="SXV74" s="135"/>
      <c r="SXW74" s="135"/>
      <c r="SXX74" s="135"/>
      <c r="SXY74" s="84"/>
      <c r="SXZ74" s="135"/>
      <c r="SYA74" s="135"/>
      <c r="SYB74" s="135"/>
      <c r="SYC74" s="84"/>
      <c r="SYD74" s="135"/>
      <c r="SYE74" s="135"/>
      <c r="SYF74" s="135"/>
      <c r="SYG74" s="84"/>
      <c r="SYH74" s="135"/>
      <c r="SYI74" s="135"/>
      <c r="SYJ74" s="135"/>
      <c r="SYK74" s="84"/>
      <c r="SYL74" s="135"/>
      <c r="SYM74" s="135"/>
      <c r="SYN74" s="135"/>
      <c r="SYO74" s="84"/>
      <c r="SYP74" s="135"/>
      <c r="SYQ74" s="135"/>
      <c r="SYR74" s="135"/>
      <c r="SYS74" s="84"/>
      <c r="SYT74" s="135"/>
      <c r="SYU74" s="135"/>
      <c r="SYV74" s="135"/>
      <c r="SYW74" s="84"/>
      <c r="SYX74" s="135"/>
      <c r="SYY74" s="135"/>
      <c r="SYZ74" s="135"/>
      <c r="SZA74" s="84"/>
      <c r="SZB74" s="135"/>
      <c r="SZC74" s="135"/>
      <c r="SZD74" s="135"/>
      <c r="SZE74" s="84"/>
      <c r="SZF74" s="135"/>
      <c r="SZG74" s="135"/>
      <c r="SZH74" s="135"/>
      <c r="SZI74" s="84"/>
      <c r="SZJ74" s="135"/>
      <c r="SZK74" s="135"/>
      <c r="SZL74" s="135"/>
      <c r="SZM74" s="84"/>
      <c r="SZN74" s="135"/>
      <c r="SZO74" s="135"/>
      <c r="SZP74" s="135"/>
      <c r="SZQ74" s="84"/>
      <c r="SZR74" s="135"/>
      <c r="SZS74" s="135"/>
      <c r="SZT74" s="135"/>
      <c r="SZU74" s="84"/>
      <c r="SZV74" s="135"/>
      <c r="SZW74" s="135"/>
      <c r="SZX74" s="135"/>
      <c r="SZY74" s="84"/>
      <c r="SZZ74" s="135"/>
      <c r="TAA74" s="135"/>
      <c r="TAB74" s="135"/>
      <c r="TAC74" s="84"/>
      <c r="TAD74" s="135"/>
      <c r="TAE74" s="135"/>
      <c r="TAF74" s="135"/>
      <c r="TAG74" s="84"/>
      <c r="TAH74" s="135"/>
      <c r="TAI74" s="135"/>
      <c r="TAJ74" s="135"/>
      <c r="TAK74" s="84"/>
      <c r="TAL74" s="135"/>
      <c r="TAM74" s="135"/>
      <c r="TAN74" s="135"/>
      <c r="TAO74" s="84"/>
      <c r="TAP74" s="135"/>
      <c r="TAQ74" s="135"/>
      <c r="TAR74" s="135"/>
      <c r="TAS74" s="84"/>
      <c r="TAT74" s="135"/>
      <c r="TAU74" s="135"/>
      <c r="TAV74" s="135"/>
      <c r="TAW74" s="84"/>
      <c r="TAX74" s="135"/>
      <c r="TAY74" s="135"/>
      <c r="TAZ74" s="135"/>
      <c r="TBA74" s="84"/>
      <c r="TBB74" s="135"/>
      <c r="TBC74" s="135"/>
      <c r="TBD74" s="135"/>
      <c r="TBE74" s="84"/>
      <c r="TBF74" s="135"/>
      <c r="TBG74" s="135"/>
      <c r="TBH74" s="135"/>
      <c r="TBI74" s="84"/>
      <c r="TBJ74" s="135"/>
      <c r="TBK74" s="135"/>
      <c r="TBL74" s="135"/>
      <c r="TBM74" s="84"/>
      <c r="TBN74" s="135"/>
      <c r="TBO74" s="135"/>
      <c r="TBP74" s="135"/>
      <c r="TBQ74" s="84"/>
      <c r="TBR74" s="135"/>
      <c r="TBS74" s="135"/>
      <c r="TBT74" s="135"/>
      <c r="TBU74" s="84"/>
      <c r="TBV74" s="135"/>
      <c r="TBW74" s="135"/>
      <c r="TBX74" s="135"/>
      <c r="TBY74" s="84"/>
      <c r="TBZ74" s="135"/>
      <c r="TCA74" s="135"/>
      <c r="TCB74" s="135"/>
      <c r="TCC74" s="84"/>
      <c r="TCD74" s="135"/>
      <c r="TCE74" s="135"/>
      <c r="TCF74" s="135"/>
      <c r="TCG74" s="84"/>
      <c r="TCH74" s="135"/>
      <c r="TCI74" s="135"/>
      <c r="TCJ74" s="135"/>
      <c r="TCK74" s="84"/>
      <c r="TCL74" s="135"/>
      <c r="TCM74" s="135"/>
      <c r="TCN74" s="135"/>
      <c r="TCO74" s="84"/>
      <c r="TCP74" s="135"/>
      <c r="TCQ74" s="135"/>
      <c r="TCR74" s="135"/>
      <c r="TCS74" s="84"/>
      <c r="TCT74" s="135"/>
      <c r="TCU74" s="135"/>
      <c r="TCV74" s="135"/>
      <c r="TCW74" s="84"/>
      <c r="TCX74" s="135"/>
      <c r="TCY74" s="135"/>
      <c r="TCZ74" s="135"/>
      <c r="TDA74" s="84"/>
      <c r="TDB74" s="135"/>
      <c r="TDC74" s="135"/>
      <c r="TDD74" s="135"/>
      <c r="TDE74" s="84"/>
      <c r="TDF74" s="135"/>
      <c r="TDG74" s="135"/>
      <c r="TDH74" s="135"/>
      <c r="TDI74" s="84"/>
      <c r="TDJ74" s="135"/>
      <c r="TDK74" s="135"/>
      <c r="TDL74" s="135"/>
      <c r="TDM74" s="84"/>
      <c r="TDN74" s="135"/>
      <c r="TDO74" s="135"/>
      <c r="TDP74" s="135"/>
      <c r="TDQ74" s="84"/>
      <c r="TDR74" s="135"/>
      <c r="TDS74" s="135"/>
      <c r="TDT74" s="135"/>
      <c r="TDU74" s="84"/>
      <c r="TDV74" s="135"/>
      <c r="TDW74" s="135"/>
      <c r="TDX74" s="135"/>
      <c r="TDY74" s="84"/>
      <c r="TDZ74" s="135"/>
      <c r="TEA74" s="135"/>
      <c r="TEB74" s="135"/>
      <c r="TEC74" s="84"/>
      <c r="TED74" s="135"/>
      <c r="TEE74" s="135"/>
      <c r="TEF74" s="135"/>
      <c r="TEG74" s="84"/>
      <c r="TEH74" s="135"/>
      <c r="TEI74" s="135"/>
      <c r="TEJ74" s="135"/>
      <c r="TEK74" s="84"/>
      <c r="TEL74" s="135"/>
      <c r="TEM74" s="135"/>
      <c r="TEN74" s="135"/>
      <c r="TEO74" s="84"/>
      <c r="TEP74" s="135"/>
      <c r="TEQ74" s="135"/>
      <c r="TER74" s="135"/>
      <c r="TES74" s="84"/>
      <c r="TET74" s="135"/>
      <c r="TEU74" s="135"/>
      <c r="TEV74" s="135"/>
      <c r="TEW74" s="84"/>
      <c r="TEX74" s="135"/>
      <c r="TEY74" s="135"/>
      <c r="TEZ74" s="135"/>
      <c r="TFA74" s="84"/>
      <c r="TFB74" s="135"/>
      <c r="TFC74" s="135"/>
      <c r="TFD74" s="135"/>
      <c r="TFE74" s="84"/>
      <c r="TFF74" s="135"/>
      <c r="TFG74" s="135"/>
      <c r="TFH74" s="135"/>
      <c r="TFI74" s="84"/>
      <c r="TFJ74" s="135"/>
      <c r="TFK74" s="135"/>
      <c r="TFL74" s="135"/>
      <c r="TFM74" s="84"/>
      <c r="TFN74" s="135"/>
      <c r="TFO74" s="135"/>
      <c r="TFP74" s="135"/>
      <c r="TFQ74" s="84"/>
      <c r="TFR74" s="135"/>
      <c r="TFS74" s="135"/>
      <c r="TFT74" s="135"/>
      <c r="TFU74" s="84"/>
      <c r="TFV74" s="135"/>
      <c r="TFW74" s="135"/>
      <c r="TFX74" s="135"/>
      <c r="TFY74" s="84"/>
      <c r="TFZ74" s="135"/>
      <c r="TGA74" s="135"/>
      <c r="TGB74" s="135"/>
      <c r="TGC74" s="84"/>
      <c r="TGD74" s="135"/>
      <c r="TGE74" s="135"/>
      <c r="TGF74" s="135"/>
      <c r="TGG74" s="84"/>
      <c r="TGH74" s="135"/>
      <c r="TGI74" s="135"/>
      <c r="TGJ74" s="135"/>
      <c r="TGK74" s="84"/>
      <c r="TGL74" s="135"/>
      <c r="TGM74" s="135"/>
      <c r="TGN74" s="135"/>
      <c r="TGO74" s="84"/>
      <c r="TGP74" s="135"/>
      <c r="TGQ74" s="135"/>
      <c r="TGR74" s="135"/>
      <c r="TGS74" s="84"/>
      <c r="TGT74" s="135"/>
      <c r="TGU74" s="135"/>
      <c r="TGV74" s="135"/>
      <c r="TGW74" s="84"/>
      <c r="TGX74" s="135"/>
      <c r="TGY74" s="135"/>
      <c r="TGZ74" s="135"/>
      <c r="THA74" s="84"/>
      <c r="THB74" s="135"/>
      <c r="THC74" s="135"/>
      <c r="THD74" s="135"/>
      <c r="THE74" s="84"/>
      <c r="THF74" s="135"/>
      <c r="THG74" s="135"/>
      <c r="THH74" s="135"/>
      <c r="THI74" s="84"/>
      <c r="THJ74" s="135"/>
      <c r="THK74" s="135"/>
      <c r="THL74" s="135"/>
      <c r="THM74" s="84"/>
      <c r="THN74" s="135"/>
      <c r="THO74" s="135"/>
      <c r="THP74" s="135"/>
      <c r="THQ74" s="84"/>
      <c r="THR74" s="135"/>
      <c r="THS74" s="135"/>
      <c r="THT74" s="135"/>
      <c r="THU74" s="84"/>
      <c r="THV74" s="135"/>
      <c r="THW74" s="135"/>
      <c r="THX74" s="135"/>
      <c r="THY74" s="84"/>
      <c r="THZ74" s="135"/>
      <c r="TIA74" s="135"/>
      <c r="TIB74" s="135"/>
      <c r="TIC74" s="84"/>
      <c r="TID74" s="135"/>
      <c r="TIE74" s="135"/>
      <c r="TIF74" s="135"/>
      <c r="TIG74" s="84"/>
      <c r="TIH74" s="135"/>
      <c r="TII74" s="135"/>
      <c r="TIJ74" s="135"/>
      <c r="TIK74" s="84"/>
      <c r="TIL74" s="135"/>
      <c r="TIM74" s="135"/>
      <c r="TIN74" s="135"/>
      <c r="TIO74" s="84"/>
      <c r="TIP74" s="135"/>
      <c r="TIQ74" s="135"/>
      <c r="TIR74" s="135"/>
      <c r="TIS74" s="84"/>
      <c r="TIT74" s="135"/>
      <c r="TIU74" s="135"/>
      <c r="TIV74" s="135"/>
      <c r="TIW74" s="84"/>
      <c r="TIX74" s="135"/>
      <c r="TIY74" s="135"/>
      <c r="TIZ74" s="135"/>
      <c r="TJA74" s="84"/>
      <c r="TJB74" s="135"/>
      <c r="TJC74" s="135"/>
      <c r="TJD74" s="135"/>
      <c r="TJE74" s="84"/>
      <c r="TJF74" s="135"/>
      <c r="TJG74" s="135"/>
      <c r="TJH74" s="135"/>
      <c r="TJI74" s="84"/>
      <c r="TJJ74" s="135"/>
      <c r="TJK74" s="135"/>
      <c r="TJL74" s="135"/>
      <c r="TJM74" s="84"/>
      <c r="TJN74" s="135"/>
      <c r="TJO74" s="135"/>
      <c r="TJP74" s="135"/>
      <c r="TJQ74" s="84"/>
      <c r="TJR74" s="135"/>
      <c r="TJS74" s="135"/>
      <c r="TJT74" s="135"/>
      <c r="TJU74" s="84"/>
      <c r="TJV74" s="135"/>
      <c r="TJW74" s="135"/>
      <c r="TJX74" s="135"/>
      <c r="TJY74" s="84"/>
      <c r="TJZ74" s="135"/>
      <c r="TKA74" s="135"/>
      <c r="TKB74" s="135"/>
      <c r="TKC74" s="84"/>
      <c r="TKD74" s="135"/>
      <c r="TKE74" s="135"/>
      <c r="TKF74" s="135"/>
      <c r="TKG74" s="84"/>
      <c r="TKH74" s="135"/>
      <c r="TKI74" s="135"/>
      <c r="TKJ74" s="135"/>
      <c r="TKK74" s="84"/>
      <c r="TKL74" s="135"/>
      <c r="TKM74" s="135"/>
      <c r="TKN74" s="135"/>
      <c r="TKO74" s="84"/>
      <c r="TKP74" s="135"/>
      <c r="TKQ74" s="135"/>
      <c r="TKR74" s="135"/>
      <c r="TKS74" s="84"/>
      <c r="TKT74" s="135"/>
      <c r="TKU74" s="135"/>
      <c r="TKV74" s="135"/>
      <c r="TKW74" s="84"/>
      <c r="TKX74" s="135"/>
      <c r="TKY74" s="135"/>
      <c r="TKZ74" s="135"/>
      <c r="TLA74" s="84"/>
      <c r="TLB74" s="135"/>
      <c r="TLC74" s="135"/>
      <c r="TLD74" s="135"/>
      <c r="TLE74" s="84"/>
      <c r="TLF74" s="135"/>
      <c r="TLG74" s="135"/>
      <c r="TLH74" s="135"/>
      <c r="TLI74" s="84"/>
      <c r="TLJ74" s="135"/>
      <c r="TLK74" s="135"/>
      <c r="TLL74" s="135"/>
      <c r="TLM74" s="84"/>
      <c r="TLN74" s="135"/>
      <c r="TLO74" s="135"/>
      <c r="TLP74" s="135"/>
      <c r="TLQ74" s="84"/>
      <c r="TLR74" s="135"/>
      <c r="TLS74" s="135"/>
      <c r="TLT74" s="135"/>
      <c r="TLU74" s="84"/>
      <c r="TLV74" s="135"/>
      <c r="TLW74" s="135"/>
      <c r="TLX74" s="135"/>
      <c r="TLY74" s="84"/>
      <c r="TLZ74" s="135"/>
      <c r="TMA74" s="135"/>
      <c r="TMB74" s="135"/>
      <c r="TMC74" s="84"/>
      <c r="TMD74" s="135"/>
      <c r="TME74" s="135"/>
      <c r="TMF74" s="135"/>
      <c r="TMG74" s="84"/>
      <c r="TMH74" s="135"/>
      <c r="TMI74" s="135"/>
      <c r="TMJ74" s="135"/>
      <c r="TMK74" s="84"/>
      <c r="TML74" s="135"/>
      <c r="TMM74" s="135"/>
      <c r="TMN74" s="135"/>
      <c r="TMO74" s="84"/>
      <c r="TMP74" s="135"/>
      <c r="TMQ74" s="135"/>
      <c r="TMR74" s="135"/>
      <c r="TMS74" s="84"/>
      <c r="TMT74" s="135"/>
      <c r="TMU74" s="135"/>
      <c r="TMV74" s="135"/>
      <c r="TMW74" s="84"/>
      <c r="TMX74" s="135"/>
      <c r="TMY74" s="135"/>
      <c r="TMZ74" s="135"/>
      <c r="TNA74" s="84"/>
      <c r="TNB74" s="135"/>
      <c r="TNC74" s="135"/>
      <c r="TND74" s="135"/>
      <c r="TNE74" s="84"/>
      <c r="TNF74" s="135"/>
      <c r="TNG74" s="135"/>
      <c r="TNH74" s="135"/>
      <c r="TNI74" s="84"/>
      <c r="TNJ74" s="135"/>
      <c r="TNK74" s="135"/>
      <c r="TNL74" s="135"/>
      <c r="TNM74" s="84"/>
      <c r="TNN74" s="135"/>
      <c r="TNO74" s="135"/>
      <c r="TNP74" s="135"/>
      <c r="TNQ74" s="84"/>
      <c r="TNR74" s="135"/>
      <c r="TNS74" s="135"/>
      <c r="TNT74" s="135"/>
      <c r="TNU74" s="84"/>
      <c r="TNV74" s="135"/>
      <c r="TNW74" s="135"/>
      <c r="TNX74" s="135"/>
      <c r="TNY74" s="84"/>
      <c r="TNZ74" s="135"/>
      <c r="TOA74" s="135"/>
      <c r="TOB74" s="135"/>
      <c r="TOC74" s="84"/>
      <c r="TOD74" s="135"/>
      <c r="TOE74" s="135"/>
      <c r="TOF74" s="135"/>
      <c r="TOG74" s="84"/>
      <c r="TOH74" s="135"/>
      <c r="TOI74" s="135"/>
      <c r="TOJ74" s="135"/>
      <c r="TOK74" s="84"/>
      <c r="TOL74" s="135"/>
      <c r="TOM74" s="135"/>
      <c r="TON74" s="135"/>
      <c r="TOO74" s="84"/>
      <c r="TOP74" s="135"/>
      <c r="TOQ74" s="135"/>
      <c r="TOR74" s="135"/>
      <c r="TOS74" s="84"/>
      <c r="TOT74" s="135"/>
      <c r="TOU74" s="135"/>
      <c r="TOV74" s="135"/>
      <c r="TOW74" s="84"/>
      <c r="TOX74" s="135"/>
      <c r="TOY74" s="135"/>
      <c r="TOZ74" s="135"/>
      <c r="TPA74" s="84"/>
      <c r="TPB74" s="135"/>
      <c r="TPC74" s="135"/>
      <c r="TPD74" s="135"/>
      <c r="TPE74" s="84"/>
      <c r="TPF74" s="135"/>
      <c r="TPG74" s="135"/>
      <c r="TPH74" s="135"/>
      <c r="TPI74" s="84"/>
      <c r="TPJ74" s="135"/>
      <c r="TPK74" s="135"/>
      <c r="TPL74" s="135"/>
      <c r="TPM74" s="84"/>
      <c r="TPN74" s="135"/>
      <c r="TPO74" s="135"/>
      <c r="TPP74" s="135"/>
      <c r="TPQ74" s="84"/>
      <c r="TPR74" s="135"/>
      <c r="TPS74" s="135"/>
      <c r="TPT74" s="135"/>
      <c r="TPU74" s="84"/>
      <c r="TPV74" s="135"/>
      <c r="TPW74" s="135"/>
      <c r="TPX74" s="135"/>
      <c r="TPY74" s="84"/>
      <c r="TPZ74" s="135"/>
      <c r="TQA74" s="135"/>
      <c r="TQB74" s="135"/>
      <c r="TQC74" s="84"/>
      <c r="TQD74" s="135"/>
      <c r="TQE74" s="135"/>
      <c r="TQF74" s="135"/>
      <c r="TQG74" s="84"/>
      <c r="TQH74" s="135"/>
      <c r="TQI74" s="135"/>
      <c r="TQJ74" s="135"/>
      <c r="TQK74" s="84"/>
      <c r="TQL74" s="135"/>
      <c r="TQM74" s="135"/>
      <c r="TQN74" s="135"/>
      <c r="TQO74" s="84"/>
      <c r="TQP74" s="135"/>
      <c r="TQQ74" s="135"/>
      <c r="TQR74" s="135"/>
      <c r="TQS74" s="84"/>
      <c r="TQT74" s="135"/>
      <c r="TQU74" s="135"/>
      <c r="TQV74" s="135"/>
      <c r="TQW74" s="84"/>
      <c r="TQX74" s="135"/>
      <c r="TQY74" s="135"/>
      <c r="TQZ74" s="135"/>
      <c r="TRA74" s="84"/>
      <c r="TRB74" s="135"/>
      <c r="TRC74" s="135"/>
      <c r="TRD74" s="135"/>
      <c r="TRE74" s="84"/>
      <c r="TRF74" s="135"/>
      <c r="TRG74" s="135"/>
      <c r="TRH74" s="135"/>
      <c r="TRI74" s="84"/>
      <c r="TRJ74" s="135"/>
      <c r="TRK74" s="135"/>
      <c r="TRL74" s="135"/>
      <c r="TRM74" s="84"/>
      <c r="TRN74" s="135"/>
      <c r="TRO74" s="135"/>
      <c r="TRP74" s="135"/>
      <c r="TRQ74" s="84"/>
      <c r="TRR74" s="135"/>
      <c r="TRS74" s="135"/>
      <c r="TRT74" s="135"/>
      <c r="TRU74" s="84"/>
      <c r="TRV74" s="135"/>
      <c r="TRW74" s="135"/>
      <c r="TRX74" s="135"/>
      <c r="TRY74" s="84"/>
      <c r="TRZ74" s="135"/>
      <c r="TSA74" s="135"/>
      <c r="TSB74" s="135"/>
      <c r="TSC74" s="84"/>
      <c r="TSD74" s="135"/>
      <c r="TSE74" s="135"/>
      <c r="TSF74" s="135"/>
      <c r="TSG74" s="84"/>
      <c r="TSH74" s="135"/>
      <c r="TSI74" s="135"/>
      <c r="TSJ74" s="135"/>
      <c r="TSK74" s="84"/>
      <c r="TSL74" s="135"/>
      <c r="TSM74" s="135"/>
      <c r="TSN74" s="135"/>
      <c r="TSO74" s="84"/>
      <c r="TSP74" s="135"/>
      <c r="TSQ74" s="135"/>
      <c r="TSR74" s="135"/>
      <c r="TSS74" s="84"/>
      <c r="TST74" s="135"/>
      <c r="TSU74" s="135"/>
      <c r="TSV74" s="135"/>
      <c r="TSW74" s="84"/>
      <c r="TSX74" s="135"/>
      <c r="TSY74" s="135"/>
      <c r="TSZ74" s="135"/>
      <c r="TTA74" s="84"/>
      <c r="TTB74" s="135"/>
      <c r="TTC74" s="135"/>
      <c r="TTD74" s="135"/>
      <c r="TTE74" s="84"/>
      <c r="TTF74" s="135"/>
      <c r="TTG74" s="135"/>
      <c r="TTH74" s="135"/>
      <c r="TTI74" s="84"/>
      <c r="TTJ74" s="135"/>
      <c r="TTK74" s="135"/>
      <c r="TTL74" s="135"/>
      <c r="TTM74" s="84"/>
      <c r="TTN74" s="135"/>
      <c r="TTO74" s="135"/>
      <c r="TTP74" s="135"/>
      <c r="TTQ74" s="84"/>
      <c r="TTR74" s="135"/>
      <c r="TTS74" s="135"/>
      <c r="TTT74" s="135"/>
      <c r="TTU74" s="84"/>
      <c r="TTV74" s="135"/>
      <c r="TTW74" s="135"/>
      <c r="TTX74" s="135"/>
      <c r="TTY74" s="84"/>
      <c r="TTZ74" s="135"/>
      <c r="TUA74" s="135"/>
      <c r="TUB74" s="135"/>
      <c r="TUC74" s="84"/>
      <c r="TUD74" s="135"/>
      <c r="TUE74" s="135"/>
      <c r="TUF74" s="135"/>
      <c r="TUG74" s="84"/>
      <c r="TUH74" s="135"/>
      <c r="TUI74" s="135"/>
      <c r="TUJ74" s="135"/>
      <c r="TUK74" s="84"/>
      <c r="TUL74" s="135"/>
      <c r="TUM74" s="135"/>
      <c r="TUN74" s="135"/>
      <c r="TUO74" s="84"/>
      <c r="TUP74" s="135"/>
      <c r="TUQ74" s="135"/>
      <c r="TUR74" s="135"/>
      <c r="TUS74" s="84"/>
      <c r="TUT74" s="135"/>
      <c r="TUU74" s="135"/>
      <c r="TUV74" s="135"/>
      <c r="TUW74" s="84"/>
      <c r="TUX74" s="135"/>
      <c r="TUY74" s="135"/>
      <c r="TUZ74" s="135"/>
      <c r="TVA74" s="84"/>
      <c r="TVB74" s="135"/>
      <c r="TVC74" s="135"/>
      <c r="TVD74" s="135"/>
      <c r="TVE74" s="84"/>
      <c r="TVF74" s="135"/>
      <c r="TVG74" s="135"/>
      <c r="TVH74" s="135"/>
      <c r="TVI74" s="84"/>
      <c r="TVJ74" s="135"/>
      <c r="TVK74" s="135"/>
      <c r="TVL74" s="135"/>
      <c r="TVM74" s="84"/>
      <c r="TVN74" s="135"/>
      <c r="TVO74" s="135"/>
      <c r="TVP74" s="135"/>
      <c r="TVQ74" s="84"/>
      <c r="TVR74" s="135"/>
      <c r="TVS74" s="135"/>
      <c r="TVT74" s="135"/>
      <c r="TVU74" s="84"/>
      <c r="TVV74" s="135"/>
      <c r="TVW74" s="135"/>
      <c r="TVX74" s="135"/>
      <c r="TVY74" s="84"/>
      <c r="TVZ74" s="135"/>
      <c r="TWA74" s="135"/>
      <c r="TWB74" s="135"/>
      <c r="TWC74" s="84"/>
      <c r="TWD74" s="135"/>
      <c r="TWE74" s="135"/>
      <c r="TWF74" s="135"/>
      <c r="TWG74" s="84"/>
      <c r="TWH74" s="135"/>
      <c r="TWI74" s="135"/>
      <c r="TWJ74" s="135"/>
      <c r="TWK74" s="84"/>
      <c r="TWL74" s="135"/>
      <c r="TWM74" s="135"/>
      <c r="TWN74" s="135"/>
      <c r="TWO74" s="84"/>
      <c r="TWP74" s="135"/>
      <c r="TWQ74" s="135"/>
      <c r="TWR74" s="135"/>
      <c r="TWS74" s="84"/>
      <c r="TWT74" s="135"/>
      <c r="TWU74" s="135"/>
      <c r="TWV74" s="135"/>
      <c r="TWW74" s="84"/>
      <c r="TWX74" s="135"/>
      <c r="TWY74" s="135"/>
      <c r="TWZ74" s="135"/>
      <c r="TXA74" s="84"/>
      <c r="TXB74" s="135"/>
      <c r="TXC74" s="135"/>
      <c r="TXD74" s="135"/>
      <c r="TXE74" s="84"/>
      <c r="TXF74" s="135"/>
      <c r="TXG74" s="135"/>
      <c r="TXH74" s="135"/>
      <c r="TXI74" s="84"/>
      <c r="TXJ74" s="135"/>
      <c r="TXK74" s="135"/>
      <c r="TXL74" s="135"/>
      <c r="TXM74" s="84"/>
      <c r="TXN74" s="135"/>
      <c r="TXO74" s="135"/>
      <c r="TXP74" s="135"/>
      <c r="TXQ74" s="84"/>
      <c r="TXR74" s="135"/>
      <c r="TXS74" s="135"/>
      <c r="TXT74" s="135"/>
      <c r="TXU74" s="84"/>
      <c r="TXV74" s="135"/>
      <c r="TXW74" s="135"/>
      <c r="TXX74" s="135"/>
      <c r="TXY74" s="84"/>
      <c r="TXZ74" s="135"/>
      <c r="TYA74" s="135"/>
      <c r="TYB74" s="135"/>
      <c r="TYC74" s="84"/>
      <c r="TYD74" s="135"/>
      <c r="TYE74" s="135"/>
      <c r="TYF74" s="135"/>
      <c r="TYG74" s="84"/>
      <c r="TYH74" s="135"/>
      <c r="TYI74" s="135"/>
      <c r="TYJ74" s="135"/>
      <c r="TYK74" s="84"/>
      <c r="TYL74" s="135"/>
      <c r="TYM74" s="135"/>
      <c r="TYN74" s="135"/>
      <c r="TYO74" s="84"/>
      <c r="TYP74" s="135"/>
      <c r="TYQ74" s="135"/>
      <c r="TYR74" s="135"/>
      <c r="TYS74" s="84"/>
      <c r="TYT74" s="135"/>
      <c r="TYU74" s="135"/>
      <c r="TYV74" s="135"/>
      <c r="TYW74" s="84"/>
      <c r="TYX74" s="135"/>
      <c r="TYY74" s="135"/>
      <c r="TYZ74" s="135"/>
      <c r="TZA74" s="84"/>
      <c r="TZB74" s="135"/>
      <c r="TZC74" s="135"/>
      <c r="TZD74" s="135"/>
      <c r="TZE74" s="84"/>
      <c r="TZF74" s="135"/>
      <c r="TZG74" s="135"/>
      <c r="TZH74" s="135"/>
      <c r="TZI74" s="84"/>
      <c r="TZJ74" s="135"/>
      <c r="TZK74" s="135"/>
      <c r="TZL74" s="135"/>
      <c r="TZM74" s="84"/>
      <c r="TZN74" s="135"/>
      <c r="TZO74" s="135"/>
      <c r="TZP74" s="135"/>
      <c r="TZQ74" s="84"/>
      <c r="TZR74" s="135"/>
      <c r="TZS74" s="135"/>
      <c r="TZT74" s="135"/>
      <c r="TZU74" s="84"/>
      <c r="TZV74" s="135"/>
      <c r="TZW74" s="135"/>
      <c r="TZX74" s="135"/>
      <c r="TZY74" s="84"/>
      <c r="TZZ74" s="135"/>
      <c r="UAA74" s="135"/>
      <c r="UAB74" s="135"/>
      <c r="UAC74" s="84"/>
      <c r="UAD74" s="135"/>
      <c r="UAE74" s="135"/>
      <c r="UAF74" s="135"/>
      <c r="UAG74" s="84"/>
      <c r="UAH74" s="135"/>
      <c r="UAI74" s="135"/>
      <c r="UAJ74" s="135"/>
      <c r="UAK74" s="84"/>
      <c r="UAL74" s="135"/>
      <c r="UAM74" s="135"/>
      <c r="UAN74" s="135"/>
      <c r="UAO74" s="84"/>
      <c r="UAP74" s="135"/>
      <c r="UAQ74" s="135"/>
      <c r="UAR74" s="135"/>
      <c r="UAS74" s="84"/>
      <c r="UAT74" s="135"/>
      <c r="UAU74" s="135"/>
      <c r="UAV74" s="135"/>
      <c r="UAW74" s="84"/>
      <c r="UAX74" s="135"/>
      <c r="UAY74" s="135"/>
      <c r="UAZ74" s="135"/>
      <c r="UBA74" s="84"/>
      <c r="UBB74" s="135"/>
      <c r="UBC74" s="135"/>
      <c r="UBD74" s="135"/>
      <c r="UBE74" s="84"/>
      <c r="UBF74" s="135"/>
      <c r="UBG74" s="135"/>
      <c r="UBH74" s="135"/>
      <c r="UBI74" s="84"/>
      <c r="UBJ74" s="135"/>
      <c r="UBK74" s="135"/>
      <c r="UBL74" s="135"/>
      <c r="UBM74" s="84"/>
      <c r="UBN74" s="135"/>
      <c r="UBO74" s="135"/>
      <c r="UBP74" s="135"/>
      <c r="UBQ74" s="84"/>
      <c r="UBR74" s="135"/>
      <c r="UBS74" s="135"/>
      <c r="UBT74" s="135"/>
      <c r="UBU74" s="84"/>
      <c r="UBV74" s="135"/>
      <c r="UBW74" s="135"/>
      <c r="UBX74" s="135"/>
      <c r="UBY74" s="84"/>
      <c r="UBZ74" s="135"/>
      <c r="UCA74" s="135"/>
      <c r="UCB74" s="135"/>
      <c r="UCC74" s="84"/>
      <c r="UCD74" s="135"/>
      <c r="UCE74" s="135"/>
      <c r="UCF74" s="135"/>
      <c r="UCG74" s="84"/>
      <c r="UCH74" s="135"/>
      <c r="UCI74" s="135"/>
      <c r="UCJ74" s="135"/>
      <c r="UCK74" s="84"/>
      <c r="UCL74" s="135"/>
      <c r="UCM74" s="135"/>
      <c r="UCN74" s="135"/>
      <c r="UCO74" s="84"/>
      <c r="UCP74" s="135"/>
      <c r="UCQ74" s="135"/>
      <c r="UCR74" s="135"/>
      <c r="UCS74" s="84"/>
      <c r="UCT74" s="135"/>
      <c r="UCU74" s="135"/>
      <c r="UCV74" s="135"/>
      <c r="UCW74" s="84"/>
      <c r="UCX74" s="135"/>
      <c r="UCY74" s="135"/>
      <c r="UCZ74" s="135"/>
      <c r="UDA74" s="84"/>
      <c r="UDB74" s="135"/>
      <c r="UDC74" s="135"/>
      <c r="UDD74" s="135"/>
      <c r="UDE74" s="84"/>
      <c r="UDF74" s="135"/>
      <c r="UDG74" s="135"/>
      <c r="UDH74" s="135"/>
      <c r="UDI74" s="84"/>
      <c r="UDJ74" s="135"/>
      <c r="UDK74" s="135"/>
      <c r="UDL74" s="135"/>
      <c r="UDM74" s="84"/>
      <c r="UDN74" s="135"/>
      <c r="UDO74" s="135"/>
      <c r="UDP74" s="135"/>
      <c r="UDQ74" s="84"/>
      <c r="UDR74" s="135"/>
      <c r="UDS74" s="135"/>
      <c r="UDT74" s="135"/>
      <c r="UDU74" s="84"/>
      <c r="UDV74" s="135"/>
      <c r="UDW74" s="135"/>
      <c r="UDX74" s="135"/>
      <c r="UDY74" s="84"/>
      <c r="UDZ74" s="135"/>
      <c r="UEA74" s="135"/>
      <c r="UEB74" s="135"/>
      <c r="UEC74" s="84"/>
      <c r="UED74" s="135"/>
      <c r="UEE74" s="135"/>
      <c r="UEF74" s="135"/>
      <c r="UEG74" s="84"/>
      <c r="UEH74" s="135"/>
      <c r="UEI74" s="135"/>
      <c r="UEJ74" s="135"/>
      <c r="UEK74" s="84"/>
      <c r="UEL74" s="135"/>
      <c r="UEM74" s="135"/>
      <c r="UEN74" s="135"/>
      <c r="UEO74" s="84"/>
      <c r="UEP74" s="135"/>
      <c r="UEQ74" s="135"/>
      <c r="UER74" s="135"/>
      <c r="UES74" s="84"/>
      <c r="UET74" s="135"/>
      <c r="UEU74" s="135"/>
      <c r="UEV74" s="135"/>
      <c r="UEW74" s="84"/>
      <c r="UEX74" s="135"/>
      <c r="UEY74" s="135"/>
      <c r="UEZ74" s="135"/>
      <c r="UFA74" s="84"/>
      <c r="UFB74" s="135"/>
      <c r="UFC74" s="135"/>
      <c r="UFD74" s="135"/>
      <c r="UFE74" s="84"/>
      <c r="UFF74" s="135"/>
      <c r="UFG74" s="135"/>
      <c r="UFH74" s="135"/>
      <c r="UFI74" s="84"/>
      <c r="UFJ74" s="135"/>
      <c r="UFK74" s="135"/>
      <c r="UFL74" s="135"/>
      <c r="UFM74" s="84"/>
      <c r="UFN74" s="135"/>
      <c r="UFO74" s="135"/>
      <c r="UFP74" s="135"/>
      <c r="UFQ74" s="84"/>
      <c r="UFR74" s="135"/>
      <c r="UFS74" s="135"/>
      <c r="UFT74" s="135"/>
      <c r="UFU74" s="84"/>
      <c r="UFV74" s="135"/>
      <c r="UFW74" s="135"/>
      <c r="UFX74" s="135"/>
      <c r="UFY74" s="84"/>
      <c r="UFZ74" s="135"/>
      <c r="UGA74" s="135"/>
      <c r="UGB74" s="135"/>
      <c r="UGC74" s="84"/>
      <c r="UGD74" s="135"/>
      <c r="UGE74" s="135"/>
      <c r="UGF74" s="135"/>
      <c r="UGG74" s="84"/>
      <c r="UGH74" s="135"/>
      <c r="UGI74" s="135"/>
      <c r="UGJ74" s="135"/>
      <c r="UGK74" s="84"/>
      <c r="UGL74" s="135"/>
      <c r="UGM74" s="135"/>
      <c r="UGN74" s="135"/>
      <c r="UGO74" s="84"/>
      <c r="UGP74" s="135"/>
      <c r="UGQ74" s="135"/>
      <c r="UGR74" s="135"/>
      <c r="UGS74" s="84"/>
      <c r="UGT74" s="135"/>
      <c r="UGU74" s="135"/>
      <c r="UGV74" s="135"/>
      <c r="UGW74" s="84"/>
      <c r="UGX74" s="135"/>
      <c r="UGY74" s="135"/>
      <c r="UGZ74" s="135"/>
      <c r="UHA74" s="84"/>
      <c r="UHB74" s="135"/>
      <c r="UHC74" s="135"/>
      <c r="UHD74" s="135"/>
      <c r="UHE74" s="84"/>
      <c r="UHF74" s="135"/>
      <c r="UHG74" s="135"/>
      <c r="UHH74" s="135"/>
      <c r="UHI74" s="84"/>
      <c r="UHJ74" s="135"/>
      <c r="UHK74" s="135"/>
      <c r="UHL74" s="135"/>
      <c r="UHM74" s="84"/>
      <c r="UHN74" s="135"/>
      <c r="UHO74" s="135"/>
      <c r="UHP74" s="135"/>
      <c r="UHQ74" s="84"/>
      <c r="UHR74" s="135"/>
      <c r="UHS74" s="135"/>
      <c r="UHT74" s="135"/>
      <c r="UHU74" s="84"/>
      <c r="UHV74" s="135"/>
      <c r="UHW74" s="135"/>
      <c r="UHX74" s="135"/>
      <c r="UHY74" s="84"/>
      <c r="UHZ74" s="135"/>
      <c r="UIA74" s="135"/>
      <c r="UIB74" s="135"/>
      <c r="UIC74" s="84"/>
      <c r="UID74" s="135"/>
      <c r="UIE74" s="135"/>
      <c r="UIF74" s="135"/>
      <c r="UIG74" s="84"/>
      <c r="UIH74" s="135"/>
      <c r="UII74" s="135"/>
      <c r="UIJ74" s="135"/>
      <c r="UIK74" s="84"/>
      <c r="UIL74" s="135"/>
      <c r="UIM74" s="135"/>
      <c r="UIN74" s="135"/>
      <c r="UIO74" s="84"/>
      <c r="UIP74" s="135"/>
      <c r="UIQ74" s="135"/>
      <c r="UIR74" s="135"/>
      <c r="UIS74" s="84"/>
      <c r="UIT74" s="135"/>
      <c r="UIU74" s="135"/>
      <c r="UIV74" s="135"/>
      <c r="UIW74" s="84"/>
      <c r="UIX74" s="135"/>
      <c r="UIY74" s="135"/>
      <c r="UIZ74" s="135"/>
      <c r="UJA74" s="84"/>
      <c r="UJB74" s="135"/>
      <c r="UJC74" s="135"/>
      <c r="UJD74" s="135"/>
      <c r="UJE74" s="84"/>
      <c r="UJF74" s="135"/>
      <c r="UJG74" s="135"/>
      <c r="UJH74" s="135"/>
      <c r="UJI74" s="84"/>
      <c r="UJJ74" s="135"/>
      <c r="UJK74" s="135"/>
      <c r="UJL74" s="135"/>
      <c r="UJM74" s="84"/>
      <c r="UJN74" s="135"/>
      <c r="UJO74" s="135"/>
      <c r="UJP74" s="135"/>
      <c r="UJQ74" s="84"/>
      <c r="UJR74" s="135"/>
      <c r="UJS74" s="135"/>
      <c r="UJT74" s="135"/>
      <c r="UJU74" s="84"/>
      <c r="UJV74" s="135"/>
      <c r="UJW74" s="135"/>
      <c r="UJX74" s="135"/>
      <c r="UJY74" s="84"/>
      <c r="UJZ74" s="135"/>
      <c r="UKA74" s="135"/>
      <c r="UKB74" s="135"/>
      <c r="UKC74" s="84"/>
      <c r="UKD74" s="135"/>
      <c r="UKE74" s="135"/>
      <c r="UKF74" s="135"/>
      <c r="UKG74" s="84"/>
      <c r="UKH74" s="135"/>
      <c r="UKI74" s="135"/>
      <c r="UKJ74" s="135"/>
      <c r="UKK74" s="84"/>
      <c r="UKL74" s="135"/>
      <c r="UKM74" s="135"/>
      <c r="UKN74" s="135"/>
      <c r="UKO74" s="84"/>
      <c r="UKP74" s="135"/>
      <c r="UKQ74" s="135"/>
      <c r="UKR74" s="135"/>
      <c r="UKS74" s="84"/>
      <c r="UKT74" s="135"/>
      <c r="UKU74" s="135"/>
      <c r="UKV74" s="135"/>
      <c r="UKW74" s="84"/>
      <c r="UKX74" s="135"/>
      <c r="UKY74" s="135"/>
      <c r="UKZ74" s="135"/>
      <c r="ULA74" s="84"/>
      <c r="ULB74" s="135"/>
      <c r="ULC74" s="135"/>
      <c r="ULD74" s="135"/>
      <c r="ULE74" s="84"/>
      <c r="ULF74" s="135"/>
      <c r="ULG74" s="135"/>
      <c r="ULH74" s="135"/>
      <c r="ULI74" s="84"/>
      <c r="ULJ74" s="135"/>
      <c r="ULK74" s="135"/>
      <c r="ULL74" s="135"/>
      <c r="ULM74" s="84"/>
      <c r="ULN74" s="135"/>
      <c r="ULO74" s="135"/>
      <c r="ULP74" s="135"/>
      <c r="ULQ74" s="84"/>
      <c r="ULR74" s="135"/>
      <c r="ULS74" s="135"/>
      <c r="ULT74" s="135"/>
      <c r="ULU74" s="84"/>
      <c r="ULV74" s="135"/>
      <c r="ULW74" s="135"/>
      <c r="ULX74" s="135"/>
      <c r="ULY74" s="84"/>
      <c r="ULZ74" s="135"/>
      <c r="UMA74" s="135"/>
      <c r="UMB74" s="135"/>
      <c r="UMC74" s="84"/>
      <c r="UMD74" s="135"/>
      <c r="UME74" s="135"/>
      <c r="UMF74" s="135"/>
      <c r="UMG74" s="84"/>
      <c r="UMH74" s="135"/>
      <c r="UMI74" s="135"/>
      <c r="UMJ74" s="135"/>
      <c r="UMK74" s="84"/>
      <c r="UML74" s="135"/>
      <c r="UMM74" s="135"/>
      <c r="UMN74" s="135"/>
      <c r="UMO74" s="84"/>
      <c r="UMP74" s="135"/>
      <c r="UMQ74" s="135"/>
      <c r="UMR74" s="135"/>
      <c r="UMS74" s="84"/>
      <c r="UMT74" s="135"/>
      <c r="UMU74" s="135"/>
      <c r="UMV74" s="135"/>
      <c r="UMW74" s="84"/>
      <c r="UMX74" s="135"/>
      <c r="UMY74" s="135"/>
      <c r="UMZ74" s="135"/>
      <c r="UNA74" s="84"/>
      <c r="UNB74" s="135"/>
      <c r="UNC74" s="135"/>
      <c r="UND74" s="135"/>
      <c r="UNE74" s="84"/>
      <c r="UNF74" s="135"/>
      <c r="UNG74" s="135"/>
      <c r="UNH74" s="135"/>
      <c r="UNI74" s="84"/>
      <c r="UNJ74" s="135"/>
      <c r="UNK74" s="135"/>
      <c r="UNL74" s="135"/>
      <c r="UNM74" s="84"/>
      <c r="UNN74" s="135"/>
      <c r="UNO74" s="135"/>
      <c r="UNP74" s="135"/>
      <c r="UNQ74" s="84"/>
      <c r="UNR74" s="135"/>
      <c r="UNS74" s="135"/>
      <c r="UNT74" s="135"/>
      <c r="UNU74" s="84"/>
      <c r="UNV74" s="135"/>
      <c r="UNW74" s="135"/>
      <c r="UNX74" s="135"/>
      <c r="UNY74" s="84"/>
      <c r="UNZ74" s="135"/>
      <c r="UOA74" s="135"/>
      <c r="UOB74" s="135"/>
      <c r="UOC74" s="84"/>
      <c r="UOD74" s="135"/>
      <c r="UOE74" s="135"/>
      <c r="UOF74" s="135"/>
      <c r="UOG74" s="84"/>
      <c r="UOH74" s="135"/>
      <c r="UOI74" s="135"/>
      <c r="UOJ74" s="135"/>
      <c r="UOK74" s="84"/>
      <c r="UOL74" s="135"/>
      <c r="UOM74" s="135"/>
      <c r="UON74" s="135"/>
      <c r="UOO74" s="84"/>
      <c r="UOP74" s="135"/>
      <c r="UOQ74" s="135"/>
      <c r="UOR74" s="135"/>
      <c r="UOS74" s="84"/>
      <c r="UOT74" s="135"/>
      <c r="UOU74" s="135"/>
      <c r="UOV74" s="135"/>
      <c r="UOW74" s="84"/>
      <c r="UOX74" s="135"/>
      <c r="UOY74" s="135"/>
      <c r="UOZ74" s="135"/>
      <c r="UPA74" s="84"/>
      <c r="UPB74" s="135"/>
      <c r="UPC74" s="135"/>
      <c r="UPD74" s="135"/>
      <c r="UPE74" s="84"/>
      <c r="UPF74" s="135"/>
      <c r="UPG74" s="135"/>
      <c r="UPH74" s="135"/>
      <c r="UPI74" s="84"/>
      <c r="UPJ74" s="135"/>
      <c r="UPK74" s="135"/>
      <c r="UPL74" s="135"/>
      <c r="UPM74" s="84"/>
      <c r="UPN74" s="135"/>
      <c r="UPO74" s="135"/>
      <c r="UPP74" s="135"/>
      <c r="UPQ74" s="84"/>
      <c r="UPR74" s="135"/>
      <c r="UPS74" s="135"/>
      <c r="UPT74" s="135"/>
      <c r="UPU74" s="84"/>
      <c r="UPV74" s="135"/>
      <c r="UPW74" s="135"/>
      <c r="UPX74" s="135"/>
      <c r="UPY74" s="84"/>
      <c r="UPZ74" s="135"/>
      <c r="UQA74" s="135"/>
      <c r="UQB74" s="135"/>
      <c r="UQC74" s="84"/>
      <c r="UQD74" s="135"/>
      <c r="UQE74" s="135"/>
      <c r="UQF74" s="135"/>
      <c r="UQG74" s="84"/>
      <c r="UQH74" s="135"/>
      <c r="UQI74" s="135"/>
      <c r="UQJ74" s="135"/>
      <c r="UQK74" s="84"/>
      <c r="UQL74" s="135"/>
      <c r="UQM74" s="135"/>
      <c r="UQN74" s="135"/>
      <c r="UQO74" s="84"/>
      <c r="UQP74" s="135"/>
      <c r="UQQ74" s="135"/>
      <c r="UQR74" s="135"/>
      <c r="UQS74" s="84"/>
      <c r="UQT74" s="135"/>
      <c r="UQU74" s="135"/>
      <c r="UQV74" s="135"/>
      <c r="UQW74" s="84"/>
      <c r="UQX74" s="135"/>
      <c r="UQY74" s="135"/>
      <c r="UQZ74" s="135"/>
      <c r="URA74" s="84"/>
      <c r="URB74" s="135"/>
      <c r="URC74" s="135"/>
      <c r="URD74" s="135"/>
      <c r="URE74" s="84"/>
      <c r="URF74" s="135"/>
      <c r="URG74" s="135"/>
      <c r="URH74" s="135"/>
      <c r="URI74" s="84"/>
      <c r="URJ74" s="135"/>
      <c r="URK74" s="135"/>
      <c r="URL74" s="135"/>
      <c r="URM74" s="84"/>
      <c r="URN74" s="135"/>
      <c r="URO74" s="135"/>
      <c r="URP74" s="135"/>
      <c r="URQ74" s="84"/>
      <c r="URR74" s="135"/>
      <c r="URS74" s="135"/>
      <c r="URT74" s="135"/>
      <c r="URU74" s="84"/>
      <c r="URV74" s="135"/>
      <c r="URW74" s="135"/>
      <c r="URX74" s="135"/>
      <c r="URY74" s="84"/>
      <c r="URZ74" s="135"/>
      <c r="USA74" s="135"/>
      <c r="USB74" s="135"/>
      <c r="USC74" s="84"/>
      <c r="USD74" s="135"/>
      <c r="USE74" s="135"/>
      <c r="USF74" s="135"/>
      <c r="USG74" s="84"/>
      <c r="USH74" s="135"/>
      <c r="USI74" s="135"/>
      <c r="USJ74" s="135"/>
      <c r="USK74" s="84"/>
      <c r="USL74" s="135"/>
      <c r="USM74" s="135"/>
      <c r="USN74" s="135"/>
      <c r="USO74" s="84"/>
      <c r="USP74" s="135"/>
      <c r="USQ74" s="135"/>
      <c r="USR74" s="135"/>
      <c r="USS74" s="84"/>
      <c r="UST74" s="135"/>
      <c r="USU74" s="135"/>
      <c r="USV74" s="135"/>
      <c r="USW74" s="84"/>
      <c r="USX74" s="135"/>
      <c r="USY74" s="135"/>
      <c r="USZ74" s="135"/>
      <c r="UTA74" s="84"/>
      <c r="UTB74" s="135"/>
      <c r="UTC74" s="135"/>
      <c r="UTD74" s="135"/>
      <c r="UTE74" s="84"/>
      <c r="UTF74" s="135"/>
      <c r="UTG74" s="135"/>
      <c r="UTH74" s="135"/>
      <c r="UTI74" s="84"/>
      <c r="UTJ74" s="135"/>
      <c r="UTK74" s="135"/>
      <c r="UTL74" s="135"/>
      <c r="UTM74" s="84"/>
      <c r="UTN74" s="135"/>
      <c r="UTO74" s="135"/>
      <c r="UTP74" s="135"/>
      <c r="UTQ74" s="84"/>
      <c r="UTR74" s="135"/>
      <c r="UTS74" s="135"/>
      <c r="UTT74" s="135"/>
      <c r="UTU74" s="84"/>
      <c r="UTV74" s="135"/>
      <c r="UTW74" s="135"/>
      <c r="UTX74" s="135"/>
      <c r="UTY74" s="84"/>
      <c r="UTZ74" s="135"/>
      <c r="UUA74" s="135"/>
      <c r="UUB74" s="135"/>
      <c r="UUC74" s="84"/>
      <c r="UUD74" s="135"/>
      <c r="UUE74" s="135"/>
      <c r="UUF74" s="135"/>
      <c r="UUG74" s="84"/>
      <c r="UUH74" s="135"/>
      <c r="UUI74" s="135"/>
      <c r="UUJ74" s="135"/>
      <c r="UUK74" s="84"/>
      <c r="UUL74" s="135"/>
      <c r="UUM74" s="135"/>
      <c r="UUN74" s="135"/>
      <c r="UUO74" s="84"/>
      <c r="UUP74" s="135"/>
      <c r="UUQ74" s="135"/>
      <c r="UUR74" s="135"/>
      <c r="UUS74" s="84"/>
      <c r="UUT74" s="135"/>
      <c r="UUU74" s="135"/>
      <c r="UUV74" s="135"/>
      <c r="UUW74" s="84"/>
      <c r="UUX74" s="135"/>
      <c r="UUY74" s="135"/>
      <c r="UUZ74" s="135"/>
      <c r="UVA74" s="84"/>
      <c r="UVB74" s="135"/>
      <c r="UVC74" s="135"/>
      <c r="UVD74" s="135"/>
      <c r="UVE74" s="84"/>
      <c r="UVF74" s="135"/>
      <c r="UVG74" s="135"/>
      <c r="UVH74" s="135"/>
      <c r="UVI74" s="84"/>
      <c r="UVJ74" s="135"/>
      <c r="UVK74" s="135"/>
      <c r="UVL74" s="135"/>
      <c r="UVM74" s="84"/>
      <c r="UVN74" s="135"/>
      <c r="UVO74" s="135"/>
      <c r="UVP74" s="135"/>
      <c r="UVQ74" s="84"/>
      <c r="UVR74" s="135"/>
      <c r="UVS74" s="135"/>
      <c r="UVT74" s="135"/>
      <c r="UVU74" s="84"/>
      <c r="UVV74" s="135"/>
      <c r="UVW74" s="135"/>
      <c r="UVX74" s="135"/>
      <c r="UVY74" s="84"/>
      <c r="UVZ74" s="135"/>
      <c r="UWA74" s="135"/>
      <c r="UWB74" s="135"/>
      <c r="UWC74" s="84"/>
      <c r="UWD74" s="135"/>
      <c r="UWE74" s="135"/>
      <c r="UWF74" s="135"/>
      <c r="UWG74" s="84"/>
      <c r="UWH74" s="135"/>
      <c r="UWI74" s="135"/>
      <c r="UWJ74" s="135"/>
      <c r="UWK74" s="84"/>
      <c r="UWL74" s="135"/>
      <c r="UWM74" s="135"/>
      <c r="UWN74" s="135"/>
      <c r="UWO74" s="84"/>
      <c r="UWP74" s="135"/>
      <c r="UWQ74" s="135"/>
      <c r="UWR74" s="135"/>
      <c r="UWS74" s="84"/>
      <c r="UWT74" s="135"/>
      <c r="UWU74" s="135"/>
      <c r="UWV74" s="135"/>
      <c r="UWW74" s="84"/>
      <c r="UWX74" s="135"/>
      <c r="UWY74" s="135"/>
      <c r="UWZ74" s="135"/>
      <c r="UXA74" s="84"/>
      <c r="UXB74" s="135"/>
      <c r="UXC74" s="135"/>
      <c r="UXD74" s="135"/>
      <c r="UXE74" s="84"/>
      <c r="UXF74" s="135"/>
      <c r="UXG74" s="135"/>
      <c r="UXH74" s="135"/>
      <c r="UXI74" s="84"/>
      <c r="UXJ74" s="135"/>
      <c r="UXK74" s="135"/>
      <c r="UXL74" s="135"/>
      <c r="UXM74" s="84"/>
      <c r="UXN74" s="135"/>
      <c r="UXO74" s="135"/>
      <c r="UXP74" s="135"/>
      <c r="UXQ74" s="84"/>
      <c r="UXR74" s="135"/>
      <c r="UXS74" s="135"/>
      <c r="UXT74" s="135"/>
      <c r="UXU74" s="84"/>
      <c r="UXV74" s="135"/>
      <c r="UXW74" s="135"/>
      <c r="UXX74" s="135"/>
      <c r="UXY74" s="84"/>
      <c r="UXZ74" s="135"/>
      <c r="UYA74" s="135"/>
      <c r="UYB74" s="135"/>
      <c r="UYC74" s="84"/>
      <c r="UYD74" s="135"/>
      <c r="UYE74" s="135"/>
      <c r="UYF74" s="135"/>
      <c r="UYG74" s="84"/>
      <c r="UYH74" s="135"/>
      <c r="UYI74" s="135"/>
      <c r="UYJ74" s="135"/>
      <c r="UYK74" s="84"/>
      <c r="UYL74" s="135"/>
      <c r="UYM74" s="135"/>
      <c r="UYN74" s="135"/>
      <c r="UYO74" s="84"/>
      <c r="UYP74" s="135"/>
      <c r="UYQ74" s="135"/>
      <c r="UYR74" s="135"/>
      <c r="UYS74" s="84"/>
      <c r="UYT74" s="135"/>
      <c r="UYU74" s="135"/>
      <c r="UYV74" s="135"/>
      <c r="UYW74" s="84"/>
      <c r="UYX74" s="135"/>
      <c r="UYY74" s="135"/>
      <c r="UYZ74" s="135"/>
      <c r="UZA74" s="84"/>
      <c r="UZB74" s="135"/>
      <c r="UZC74" s="135"/>
      <c r="UZD74" s="135"/>
      <c r="UZE74" s="84"/>
      <c r="UZF74" s="135"/>
      <c r="UZG74" s="135"/>
      <c r="UZH74" s="135"/>
      <c r="UZI74" s="84"/>
      <c r="UZJ74" s="135"/>
      <c r="UZK74" s="135"/>
      <c r="UZL74" s="135"/>
      <c r="UZM74" s="84"/>
      <c r="UZN74" s="135"/>
      <c r="UZO74" s="135"/>
      <c r="UZP74" s="135"/>
      <c r="UZQ74" s="84"/>
      <c r="UZR74" s="135"/>
      <c r="UZS74" s="135"/>
      <c r="UZT74" s="135"/>
      <c r="UZU74" s="84"/>
      <c r="UZV74" s="135"/>
      <c r="UZW74" s="135"/>
      <c r="UZX74" s="135"/>
      <c r="UZY74" s="84"/>
      <c r="UZZ74" s="135"/>
      <c r="VAA74" s="135"/>
      <c r="VAB74" s="135"/>
      <c r="VAC74" s="84"/>
      <c r="VAD74" s="135"/>
      <c r="VAE74" s="135"/>
      <c r="VAF74" s="135"/>
      <c r="VAG74" s="84"/>
      <c r="VAH74" s="135"/>
      <c r="VAI74" s="135"/>
      <c r="VAJ74" s="135"/>
      <c r="VAK74" s="84"/>
      <c r="VAL74" s="135"/>
      <c r="VAM74" s="135"/>
      <c r="VAN74" s="135"/>
      <c r="VAO74" s="84"/>
      <c r="VAP74" s="135"/>
      <c r="VAQ74" s="135"/>
      <c r="VAR74" s="135"/>
      <c r="VAS74" s="84"/>
      <c r="VAT74" s="135"/>
      <c r="VAU74" s="135"/>
      <c r="VAV74" s="135"/>
      <c r="VAW74" s="84"/>
      <c r="VAX74" s="135"/>
      <c r="VAY74" s="135"/>
      <c r="VAZ74" s="135"/>
      <c r="VBA74" s="84"/>
      <c r="VBB74" s="135"/>
      <c r="VBC74" s="135"/>
      <c r="VBD74" s="135"/>
      <c r="VBE74" s="84"/>
      <c r="VBF74" s="135"/>
      <c r="VBG74" s="135"/>
      <c r="VBH74" s="135"/>
      <c r="VBI74" s="84"/>
      <c r="VBJ74" s="135"/>
      <c r="VBK74" s="135"/>
      <c r="VBL74" s="135"/>
      <c r="VBM74" s="84"/>
      <c r="VBN74" s="135"/>
      <c r="VBO74" s="135"/>
      <c r="VBP74" s="135"/>
      <c r="VBQ74" s="84"/>
      <c r="VBR74" s="135"/>
      <c r="VBS74" s="135"/>
      <c r="VBT74" s="135"/>
      <c r="VBU74" s="84"/>
      <c r="VBV74" s="135"/>
      <c r="VBW74" s="135"/>
      <c r="VBX74" s="135"/>
      <c r="VBY74" s="84"/>
      <c r="VBZ74" s="135"/>
      <c r="VCA74" s="135"/>
      <c r="VCB74" s="135"/>
      <c r="VCC74" s="84"/>
      <c r="VCD74" s="135"/>
      <c r="VCE74" s="135"/>
      <c r="VCF74" s="135"/>
      <c r="VCG74" s="84"/>
      <c r="VCH74" s="135"/>
      <c r="VCI74" s="135"/>
      <c r="VCJ74" s="135"/>
      <c r="VCK74" s="84"/>
      <c r="VCL74" s="135"/>
      <c r="VCM74" s="135"/>
      <c r="VCN74" s="135"/>
      <c r="VCO74" s="84"/>
      <c r="VCP74" s="135"/>
      <c r="VCQ74" s="135"/>
      <c r="VCR74" s="135"/>
      <c r="VCS74" s="84"/>
      <c r="VCT74" s="135"/>
      <c r="VCU74" s="135"/>
      <c r="VCV74" s="135"/>
      <c r="VCW74" s="84"/>
      <c r="VCX74" s="135"/>
      <c r="VCY74" s="135"/>
      <c r="VCZ74" s="135"/>
      <c r="VDA74" s="84"/>
      <c r="VDB74" s="135"/>
      <c r="VDC74" s="135"/>
      <c r="VDD74" s="135"/>
      <c r="VDE74" s="84"/>
      <c r="VDF74" s="135"/>
      <c r="VDG74" s="135"/>
      <c r="VDH74" s="135"/>
      <c r="VDI74" s="84"/>
      <c r="VDJ74" s="135"/>
      <c r="VDK74" s="135"/>
      <c r="VDL74" s="135"/>
      <c r="VDM74" s="84"/>
      <c r="VDN74" s="135"/>
      <c r="VDO74" s="135"/>
      <c r="VDP74" s="135"/>
      <c r="VDQ74" s="84"/>
      <c r="VDR74" s="135"/>
      <c r="VDS74" s="135"/>
      <c r="VDT74" s="135"/>
      <c r="VDU74" s="84"/>
      <c r="VDV74" s="135"/>
      <c r="VDW74" s="135"/>
      <c r="VDX74" s="135"/>
      <c r="VDY74" s="84"/>
      <c r="VDZ74" s="135"/>
      <c r="VEA74" s="135"/>
      <c r="VEB74" s="135"/>
      <c r="VEC74" s="84"/>
      <c r="VED74" s="135"/>
      <c r="VEE74" s="135"/>
      <c r="VEF74" s="135"/>
      <c r="VEG74" s="84"/>
      <c r="VEH74" s="135"/>
      <c r="VEI74" s="135"/>
      <c r="VEJ74" s="135"/>
      <c r="VEK74" s="84"/>
      <c r="VEL74" s="135"/>
      <c r="VEM74" s="135"/>
      <c r="VEN74" s="135"/>
      <c r="VEO74" s="84"/>
      <c r="VEP74" s="135"/>
      <c r="VEQ74" s="135"/>
      <c r="VER74" s="135"/>
      <c r="VES74" s="84"/>
      <c r="VET74" s="135"/>
      <c r="VEU74" s="135"/>
      <c r="VEV74" s="135"/>
      <c r="VEW74" s="84"/>
      <c r="VEX74" s="135"/>
      <c r="VEY74" s="135"/>
      <c r="VEZ74" s="135"/>
      <c r="VFA74" s="84"/>
      <c r="VFB74" s="135"/>
      <c r="VFC74" s="135"/>
      <c r="VFD74" s="135"/>
      <c r="VFE74" s="84"/>
      <c r="VFF74" s="135"/>
      <c r="VFG74" s="135"/>
      <c r="VFH74" s="135"/>
      <c r="VFI74" s="84"/>
      <c r="VFJ74" s="135"/>
      <c r="VFK74" s="135"/>
      <c r="VFL74" s="135"/>
      <c r="VFM74" s="84"/>
      <c r="VFN74" s="135"/>
      <c r="VFO74" s="135"/>
      <c r="VFP74" s="135"/>
      <c r="VFQ74" s="84"/>
      <c r="VFR74" s="135"/>
      <c r="VFS74" s="135"/>
      <c r="VFT74" s="135"/>
      <c r="VFU74" s="84"/>
      <c r="VFV74" s="135"/>
      <c r="VFW74" s="135"/>
      <c r="VFX74" s="135"/>
      <c r="VFY74" s="84"/>
      <c r="VFZ74" s="135"/>
      <c r="VGA74" s="135"/>
      <c r="VGB74" s="135"/>
      <c r="VGC74" s="84"/>
      <c r="VGD74" s="135"/>
      <c r="VGE74" s="135"/>
      <c r="VGF74" s="135"/>
      <c r="VGG74" s="84"/>
      <c r="VGH74" s="135"/>
      <c r="VGI74" s="135"/>
      <c r="VGJ74" s="135"/>
      <c r="VGK74" s="84"/>
      <c r="VGL74" s="135"/>
      <c r="VGM74" s="135"/>
      <c r="VGN74" s="135"/>
      <c r="VGO74" s="84"/>
      <c r="VGP74" s="135"/>
      <c r="VGQ74" s="135"/>
      <c r="VGR74" s="135"/>
      <c r="VGS74" s="84"/>
      <c r="VGT74" s="135"/>
      <c r="VGU74" s="135"/>
      <c r="VGV74" s="135"/>
      <c r="VGW74" s="84"/>
      <c r="VGX74" s="135"/>
      <c r="VGY74" s="135"/>
      <c r="VGZ74" s="135"/>
      <c r="VHA74" s="84"/>
      <c r="VHB74" s="135"/>
      <c r="VHC74" s="135"/>
      <c r="VHD74" s="135"/>
      <c r="VHE74" s="84"/>
      <c r="VHF74" s="135"/>
      <c r="VHG74" s="135"/>
      <c r="VHH74" s="135"/>
      <c r="VHI74" s="84"/>
      <c r="VHJ74" s="135"/>
      <c r="VHK74" s="135"/>
      <c r="VHL74" s="135"/>
      <c r="VHM74" s="84"/>
      <c r="VHN74" s="135"/>
      <c r="VHO74" s="135"/>
      <c r="VHP74" s="135"/>
      <c r="VHQ74" s="84"/>
      <c r="VHR74" s="135"/>
      <c r="VHS74" s="135"/>
      <c r="VHT74" s="135"/>
      <c r="VHU74" s="84"/>
      <c r="VHV74" s="135"/>
      <c r="VHW74" s="135"/>
      <c r="VHX74" s="135"/>
      <c r="VHY74" s="84"/>
      <c r="VHZ74" s="135"/>
      <c r="VIA74" s="135"/>
      <c r="VIB74" s="135"/>
      <c r="VIC74" s="84"/>
      <c r="VID74" s="135"/>
      <c r="VIE74" s="135"/>
      <c r="VIF74" s="135"/>
      <c r="VIG74" s="84"/>
      <c r="VIH74" s="135"/>
      <c r="VII74" s="135"/>
      <c r="VIJ74" s="135"/>
      <c r="VIK74" s="84"/>
      <c r="VIL74" s="135"/>
      <c r="VIM74" s="135"/>
      <c r="VIN74" s="135"/>
      <c r="VIO74" s="84"/>
      <c r="VIP74" s="135"/>
      <c r="VIQ74" s="135"/>
      <c r="VIR74" s="135"/>
      <c r="VIS74" s="84"/>
      <c r="VIT74" s="135"/>
      <c r="VIU74" s="135"/>
      <c r="VIV74" s="135"/>
      <c r="VIW74" s="84"/>
      <c r="VIX74" s="135"/>
      <c r="VIY74" s="135"/>
      <c r="VIZ74" s="135"/>
      <c r="VJA74" s="84"/>
      <c r="VJB74" s="135"/>
      <c r="VJC74" s="135"/>
      <c r="VJD74" s="135"/>
      <c r="VJE74" s="84"/>
      <c r="VJF74" s="135"/>
      <c r="VJG74" s="135"/>
      <c r="VJH74" s="135"/>
      <c r="VJI74" s="84"/>
      <c r="VJJ74" s="135"/>
      <c r="VJK74" s="135"/>
      <c r="VJL74" s="135"/>
      <c r="VJM74" s="84"/>
      <c r="VJN74" s="135"/>
      <c r="VJO74" s="135"/>
      <c r="VJP74" s="135"/>
      <c r="VJQ74" s="84"/>
      <c r="VJR74" s="135"/>
      <c r="VJS74" s="135"/>
      <c r="VJT74" s="135"/>
      <c r="VJU74" s="84"/>
      <c r="VJV74" s="135"/>
      <c r="VJW74" s="135"/>
      <c r="VJX74" s="135"/>
      <c r="VJY74" s="84"/>
      <c r="VJZ74" s="135"/>
      <c r="VKA74" s="135"/>
      <c r="VKB74" s="135"/>
      <c r="VKC74" s="84"/>
      <c r="VKD74" s="135"/>
      <c r="VKE74" s="135"/>
      <c r="VKF74" s="135"/>
      <c r="VKG74" s="84"/>
      <c r="VKH74" s="135"/>
      <c r="VKI74" s="135"/>
      <c r="VKJ74" s="135"/>
      <c r="VKK74" s="84"/>
      <c r="VKL74" s="135"/>
      <c r="VKM74" s="135"/>
      <c r="VKN74" s="135"/>
      <c r="VKO74" s="84"/>
      <c r="VKP74" s="135"/>
      <c r="VKQ74" s="135"/>
      <c r="VKR74" s="135"/>
      <c r="VKS74" s="84"/>
      <c r="VKT74" s="135"/>
      <c r="VKU74" s="135"/>
      <c r="VKV74" s="135"/>
      <c r="VKW74" s="84"/>
      <c r="VKX74" s="135"/>
      <c r="VKY74" s="135"/>
      <c r="VKZ74" s="135"/>
      <c r="VLA74" s="84"/>
      <c r="VLB74" s="135"/>
      <c r="VLC74" s="135"/>
      <c r="VLD74" s="135"/>
      <c r="VLE74" s="84"/>
      <c r="VLF74" s="135"/>
      <c r="VLG74" s="135"/>
      <c r="VLH74" s="135"/>
      <c r="VLI74" s="84"/>
      <c r="VLJ74" s="135"/>
      <c r="VLK74" s="135"/>
      <c r="VLL74" s="135"/>
      <c r="VLM74" s="84"/>
      <c r="VLN74" s="135"/>
      <c r="VLO74" s="135"/>
      <c r="VLP74" s="135"/>
      <c r="VLQ74" s="84"/>
      <c r="VLR74" s="135"/>
      <c r="VLS74" s="135"/>
      <c r="VLT74" s="135"/>
      <c r="VLU74" s="84"/>
      <c r="VLV74" s="135"/>
      <c r="VLW74" s="135"/>
      <c r="VLX74" s="135"/>
      <c r="VLY74" s="84"/>
      <c r="VLZ74" s="135"/>
      <c r="VMA74" s="135"/>
      <c r="VMB74" s="135"/>
      <c r="VMC74" s="84"/>
      <c r="VMD74" s="135"/>
      <c r="VME74" s="135"/>
      <c r="VMF74" s="135"/>
      <c r="VMG74" s="84"/>
      <c r="VMH74" s="135"/>
      <c r="VMI74" s="135"/>
      <c r="VMJ74" s="135"/>
      <c r="VMK74" s="84"/>
      <c r="VML74" s="135"/>
      <c r="VMM74" s="135"/>
      <c r="VMN74" s="135"/>
      <c r="VMO74" s="84"/>
      <c r="VMP74" s="135"/>
      <c r="VMQ74" s="135"/>
      <c r="VMR74" s="135"/>
      <c r="VMS74" s="84"/>
      <c r="VMT74" s="135"/>
      <c r="VMU74" s="135"/>
      <c r="VMV74" s="135"/>
      <c r="VMW74" s="84"/>
      <c r="VMX74" s="135"/>
      <c r="VMY74" s="135"/>
      <c r="VMZ74" s="135"/>
      <c r="VNA74" s="84"/>
      <c r="VNB74" s="135"/>
      <c r="VNC74" s="135"/>
      <c r="VND74" s="135"/>
      <c r="VNE74" s="84"/>
      <c r="VNF74" s="135"/>
      <c r="VNG74" s="135"/>
      <c r="VNH74" s="135"/>
      <c r="VNI74" s="84"/>
      <c r="VNJ74" s="135"/>
      <c r="VNK74" s="135"/>
      <c r="VNL74" s="135"/>
      <c r="VNM74" s="84"/>
      <c r="VNN74" s="135"/>
      <c r="VNO74" s="135"/>
      <c r="VNP74" s="135"/>
      <c r="VNQ74" s="84"/>
      <c r="VNR74" s="135"/>
      <c r="VNS74" s="135"/>
      <c r="VNT74" s="135"/>
      <c r="VNU74" s="84"/>
      <c r="VNV74" s="135"/>
      <c r="VNW74" s="135"/>
      <c r="VNX74" s="135"/>
      <c r="VNY74" s="84"/>
      <c r="VNZ74" s="135"/>
      <c r="VOA74" s="135"/>
      <c r="VOB74" s="135"/>
      <c r="VOC74" s="84"/>
      <c r="VOD74" s="135"/>
      <c r="VOE74" s="135"/>
      <c r="VOF74" s="135"/>
      <c r="VOG74" s="84"/>
      <c r="VOH74" s="135"/>
      <c r="VOI74" s="135"/>
      <c r="VOJ74" s="135"/>
      <c r="VOK74" s="84"/>
      <c r="VOL74" s="135"/>
      <c r="VOM74" s="135"/>
      <c r="VON74" s="135"/>
      <c r="VOO74" s="84"/>
      <c r="VOP74" s="135"/>
      <c r="VOQ74" s="135"/>
      <c r="VOR74" s="135"/>
      <c r="VOS74" s="84"/>
      <c r="VOT74" s="135"/>
      <c r="VOU74" s="135"/>
      <c r="VOV74" s="135"/>
      <c r="VOW74" s="84"/>
      <c r="VOX74" s="135"/>
      <c r="VOY74" s="135"/>
      <c r="VOZ74" s="135"/>
      <c r="VPA74" s="84"/>
      <c r="VPB74" s="135"/>
      <c r="VPC74" s="135"/>
      <c r="VPD74" s="135"/>
      <c r="VPE74" s="84"/>
      <c r="VPF74" s="135"/>
      <c r="VPG74" s="135"/>
      <c r="VPH74" s="135"/>
      <c r="VPI74" s="84"/>
      <c r="VPJ74" s="135"/>
      <c r="VPK74" s="135"/>
      <c r="VPL74" s="135"/>
      <c r="VPM74" s="84"/>
      <c r="VPN74" s="135"/>
      <c r="VPO74" s="135"/>
      <c r="VPP74" s="135"/>
      <c r="VPQ74" s="84"/>
      <c r="VPR74" s="135"/>
      <c r="VPS74" s="135"/>
      <c r="VPT74" s="135"/>
      <c r="VPU74" s="84"/>
      <c r="VPV74" s="135"/>
      <c r="VPW74" s="135"/>
      <c r="VPX74" s="135"/>
      <c r="VPY74" s="84"/>
      <c r="VPZ74" s="135"/>
      <c r="VQA74" s="135"/>
      <c r="VQB74" s="135"/>
      <c r="VQC74" s="84"/>
      <c r="VQD74" s="135"/>
      <c r="VQE74" s="135"/>
      <c r="VQF74" s="135"/>
      <c r="VQG74" s="84"/>
      <c r="VQH74" s="135"/>
      <c r="VQI74" s="135"/>
      <c r="VQJ74" s="135"/>
      <c r="VQK74" s="84"/>
      <c r="VQL74" s="135"/>
      <c r="VQM74" s="135"/>
      <c r="VQN74" s="135"/>
      <c r="VQO74" s="84"/>
      <c r="VQP74" s="135"/>
      <c r="VQQ74" s="135"/>
      <c r="VQR74" s="135"/>
      <c r="VQS74" s="84"/>
      <c r="VQT74" s="135"/>
      <c r="VQU74" s="135"/>
      <c r="VQV74" s="135"/>
      <c r="VQW74" s="84"/>
      <c r="VQX74" s="135"/>
      <c r="VQY74" s="135"/>
      <c r="VQZ74" s="135"/>
      <c r="VRA74" s="84"/>
      <c r="VRB74" s="135"/>
      <c r="VRC74" s="135"/>
      <c r="VRD74" s="135"/>
      <c r="VRE74" s="84"/>
      <c r="VRF74" s="135"/>
      <c r="VRG74" s="135"/>
      <c r="VRH74" s="135"/>
      <c r="VRI74" s="84"/>
      <c r="VRJ74" s="135"/>
      <c r="VRK74" s="135"/>
      <c r="VRL74" s="135"/>
      <c r="VRM74" s="84"/>
      <c r="VRN74" s="135"/>
      <c r="VRO74" s="135"/>
      <c r="VRP74" s="135"/>
      <c r="VRQ74" s="84"/>
      <c r="VRR74" s="135"/>
      <c r="VRS74" s="135"/>
      <c r="VRT74" s="135"/>
      <c r="VRU74" s="84"/>
      <c r="VRV74" s="135"/>
      <c r="VRW74" s="135"/>
      <c r="VRX74" s="135"/>
      <c r="VRY74" s="84"/>
      <c r="VRZ74" s="135"/>
      <c r="VSA74" s="135"/>
      <c r="VSB74" s="135"/>
      <c r="VSC74" s="84"/>
      <c r="VSD74" s="135"/>
      <c r="VSE74" s="135"/>
      <c r="VSF74" s="135"/>
      <c r="VSG74" s="84"/>
      <c r="VSH74" s="135"/>
      <c r="VSI74" s="135"/>
      <c r="VSJ74" s="135"/>
      <c r="VSK74" s="84"/>
      <c r="VSL74" s="135"/>
      <c r="VSM74" s="135"/>
      <c r="VSN74" s="135"/>
      <c r="VSO74" s="84"/>
      <c r="VSP74" s="135"/>
      <c r="VSQ74" s="135"/>
      <c r="VSR74" s="135"/>
      <c r="VSS74" s="84"/>
      <c r="VST74" s="135"/>
      <c r="VSU74" s="135"/>
      <c r="VSV74" s="135"/>
      <c r="VSW74" s="84"/>
      <c r="VSX74" s="135"/>
      <c r="VSY74" s="135"/>
      <c r="VSZ74" s="135"/>
      <c r="VTA74" s="84"/>
      <c r="VTB74" s="135"/>
      <c r="VTC74" s="135"/>
      <c r="VTD74" s="135"/>
      <c r="VTE74" s="84"/>
      <c r="VTF74" s="135"/>
      <c r="VTG74" s="135"/>
      <c r="VTH74" s="135"/>
      <c r="VTI74" s="84"/>
      <c r="VTJ74" s="135"/>
      <c r="VTK74" s="135"/>
      <c r="VTL74" s="135"/>
      <c r="VTM74" s="84"/>
      <c r="VTN74" s="135"/>
      <c r="VTO74" s="135"/>
      <c r="VTP74" s="135"/>
      <c r="VTQ74" s="84"/>
      <c r="VTR74" s="135"/>
      <c r="VTS74" s="135"/>
      <c r="VTT74" s="135"/>
      <c r="VTU74" s="84"/>
      <c r="VTV74" s="135"/>
      <c r="VTW74" s="135"/>
      <c r="VTX74" s="135"/>
      <c r="VTY74" s="84"/>
      <c r="VTZ74" s="135"/>
      <c r="VUA74" s="135"/>
      <c r="VUB74" s="135"/>
      <c r="VUC74" s="84"/>
      <c r="VUD74" s="135"/>
      <c r="VUE74" s="135"/>
      <c r="VUF74" s="135"/>
      <c r="VUG74" s="84"/>
      <c r="VUH74" s="135"/>
      <c r="VUI74" s="135"/>
      <c r="VUJ74" s="135"/>
      <c r="VUK74" s="84"/>
      <c r="VUL74" s="135"/>
      <c r="VUM74" s="135"/>
      <c r="VUN74" s="135"/>
      <c r="VUO74" s="84"/>
      <c r="VUP74" s="135"/>
      <c r="VUQ74" s="135"/>
      <c r="VUR74" s="135"/>
      <c r="VUS74" s="84"/>
      <c r="VUT74" s="135"/>
      <c r="VUU74" s="135"/>
      <c r="VUV74" s="135"/>
      <c r="VUW74" s="84"/>
      <c r="VUX74" s="135"/>
      <c r="VUY74" s="135"/>
      <c r="VUZ74" s="135"/>
      <c r="VVA74" s="84"/>
      <c r="VVB74" s="135"/>
      <c r="VVC74" s="135"/>
      <c r="VVD74" s="135"/>
      <c r="VVE74" s="84"/>
      <c r="VVF74" s="135"/>
      <c r="VVG74" s="135"/>
      <c r="VVH74" s="135"/>
      <c r="VVI74" s="84"/>
      <c r="VVJ74" s="135"/>
      <c r="VVK74" s="135"/>
      <c r="VVL74" s="135"/>
      <c r="VVM74" s="84"/>
      <c r="VVN74" s="135"/>
      <c r="VVO74" s="135"/>
      <c r="VVP74" s="135"/>
      <c r="VVQ74" s="84"/>
      <c r="VVR74" s="135"/>
      <c r="VVS74" s="135"/>
      <c r="VVT74" s="135"/>
      <c r="VVU74" s="84"/>
      <c r="VVV74" s="135"/>
      <c r="VVW74" s="135"/>
      <c r="VVX74" s="135"/>
      <c r="VVY74" s="84"/>
      <c r="VVZ74" s="135"/>
      <c r="VWA74" s="135"/>
      <c r="VWB74" s="135"/>
      <c r="VWC74" s="84"/>
      <c r="VWD74" s="135"/>
      <c r="VWE74" s="135"/>
      <c r="VWF74" s="135"/>
      <c r="VWG74" s="84"/>
      <c r="VWH74" s="135"/>
      <c r="VWI74" s="135"/>
      <c r="VWJ74" s="135"/>
      <c r="VWK74" s="84"/>
      <c r="VWL74" s="135"/>
      <c r="VWM74" s="135"/>
      <c r="VWN74" s="135"/>
      <c r="VWO74" s="84"/>
      <c r="VWP74" s="135"/>
      <c r="VWQ74" s="135"/>
      <c r="VWR74" s="135"/>
      <c r="VWS74" s="84"/>
      <c r="VWT74" s="135"/>
      <c r="VWU74" s="135"/>
      <c r="VWV74" s="135"/>
      <c r="VWW74" s="84"/>
      <c r="VWX74" s="135"/>
      <c r="VWY74" s="135"/>
      <c r="VWZ74" s="135"/>
      <c r="VXA74" s="84"/>
      <c r="VXB74" s="135"/>
      <c r="VXC74" s="135"/>
      <c r="VXD74" s="135"/>
      <c r="VXE74" s="84"/>
      <c r="VXF74" s="135"/>
      <c r="VXG74" s="135"/>
      <c r="VXH74" s="135"/>
      <c r="VXI74" s="84"/>
      <c r="VXJ74" s="135"/>
      <c r="VXK74" s="135"/>
      <c r="VXL74" s="135"/>
      <c r="VXM74" s="84"/>
      <c r="VXN74" s="135"/>
      <c r="VXO74" s="135"/>
      <c r="VXP74" s="135"/>
      <c r="VXQ74" s="84"/>
      <c r="VXR74" s="135"/>
      <c r="VXS74" s="135"/>
      <c r="VXT74" s="135"/>
      <c r="VXU74" s="84"/>
      <c r="VXV74" s="135"/>
      <c r="VXW74" s="135"/>
      <c r="VXX74" s="135"/>
      <c r="VXY74" s="84"/>
      <c r="VXZ74" s="135"/>
      <c r="VYA74" s="135"/>
      <c r="VYB74" s="135"/>
      <c r="VYC74" s="84"/>
      <c r="VYD74" s="135"/>
      <c r="VYE74" s="135"/>
      <c r="VYF74" s="135"/>
      <c r="VYG74" s="84"/>
      <c r="VYH74" s="135"/>
      <c r="VYI74" s="135"/>
      <c r="VYJ74" s="135"/>
      <c r="VYK74" s="84"/>
      <c r="VYL74" s="135"/>
      <c r="VYM74" s="135"/>
      <c r="VYN74" s="135"/>
      <c r="VYO74" s="84"/>
      <c r="VYP74" s="135"/>
      <c r="VYQ74" s="135"/>
      <c r="VYR74" s="135"/>
      <c r="VYS74" s="84"/>
      <c r="VYT74" s="135"/>
      <c r="VYU74" s="135"/>
      <c r="VYV74" s="135"/>
      <c r="VYW74" s="84"/>
      <c r="VYX74" s="135"/>
      <c r="VYY74" s="135"/>
      <c r="VYZ74" s="135"/>
      <c r="VZA74" s="84"/>
      <c r="VZB74" s="135"/>
      <c r="VZC74" s="135"/>
      <c r="VZD74" s="135"/>
      <c r="VZE74" s="84"/>
      <c r="VZF74" s="135"/>
      <c r="VZG74" s="135"/>
      <c r="VZH74" s="135"/>
      <c r="VZI74" s="84"/>
      <c r="VZJ74" s="135"/>
      <c r="VZK74" s="135"/>
      <c r="VZL74" s="135"/>
      <c r="VZM74" s="84"/>
      <c r="VZN74" s="135"/>
      <c r="VZO74" s="135"/>
      <c r="VZP74" s="135"/>
      <c r="VZQ74" s="84"/>
      <c r="VZR74" s="135"/>
      <c r="VZS74" s="135"/>
      <c r="VZT74" s="135"/>
      <c r="VZU74" s="84"/>
      <c r="VZV74" s="135"/>
      <c r="VZW74" s="135"/>
      <c r="VZX74" s="135"/>
      <c r="VZY74" s="84"/>
      <c r="VZZ74" s="135"/>
      <c r="WAA74" s="135"/>
      <c r="WAB74" s="135"/>
      <c r="WAC74" s="84"/>
      <c r="WAD74" s="135"/>
      <c r="WAE74" s="135"/>
      <c r="WAF74" s="135"/>
      <c r="WAG74" s="84"/>
      <c r="WAH74" s="135"/>
      <c r="WAI74" s="135"/>
      <c r="WAJ74" s="135"/>
      <c r="WAK74" s="84"/>
      <c r="WAL74" s="135"/>
      <c r="WAM74" s="135"/>
      <c r="WAN74" s="135"/>
      <c r="WAO74" s="84"/>
      <c r="WAP74" s="135"/>
      <c r="WAQ74" s="135"/>
      <c r="WAR74" s="135"/>
      <c r="WAS74" s="84"/>
      <c r="WAT74" s="135"/>
      <c r="WAU74" s="135"/>
      <c r="WAV74" s="135"/>
      <c r="WAW74" s="84"/>
      <c r="WAX74" s="135"/>
      <c r="WAY74" s="135"/>
      <c r="WAZ74" s="135"/>
      <c r="WBA74" s="84"/>
      <c r="WBB74" s="135"/>
      <c r="WBC74" s="135"/>
      <c r="WBD74" s="135"/>
      <c r="WBE74" s="84"/>
      <c r="WBF74" s="135"/>
      <c r="WBG74" s="135"/>
      <c r="WBH74" s="135"/>
      <c r="WBI74" s="84"/>
      <c r="WBJ74" s="135"/>
      <c r="WBK74" s="135"/>
      <c r="WBL74" s="135"/>
      <c r="WBM74" s="84"/>
      <c r="WBN74" s="135"/>
      <c r="WBO74" s="135"/>
      <c r="WBP74" s="135"/>
      <c r="WBQ74" s="84"/>
      <c r="WBR74" s="135"/>
      <c r="WBS74" s="135"/>
      <c r="WBT74" s="135"/>
      <c r="WBU74" s="84"/>
      <c r="WBV74" s="135"/>
      <c r="WBW74" s="135"/>
      <c r="WBX74" s="135"/>
      <c r="WBY74" s="84"/>
      <c r="WBZ74" s="135"/>
      <c r="WCA74" s="135"/>
      <c r="WCB74" s="135"/>
      <c r="WCC74" s="84"/>
      <c r="WCD74" s="135"/>
      <c r="WCE74" s="135"/>
      <c r="WCF74" s="135"/>
      <c r="WCG74" s="84"/>
      <c r="WCH74" s="135"/>
      <c r="WCI74" s="135"/>
      <c r="WCJ74" s="135"/>
      <c r="WCK74" s="84"/>
      <c r="WCL74" s="135"/>
      <c r="WCM74" s="135"/>
      <c r="WCN74" s="135"/>
      <c r="WCO74" s="84"/>
      <c r="WCP74" s="135"/>
      <c r="WCQ74" s="135"/>
      <c r="WCR74" s="135"/>
      <c r="WCS74" s="84"/>
      <c r="WCT74" s="135"/>
      <c r="WCU74" s="135"/>
      <c r="WCV74" s="135"/>
      <c r="WCW74" s="84"/>
      <c r="WCX74" s="135"/>
      <c r="WCY74" s="135"/>
      <c r="WCZ74" s="135"/>
      <c r="WDA74" s="84"/>
      <c r="WDB74" s="135"/>
      <c r="WDC74" s="135"/>
      <c r="WDD74" s="135"/>
      <c r="WDE74" s="84"/>
      <c r="WDF74" s="135"/>
      <c r="WDG74" s="135"/>
      <c r="WDH74" s="135"/>
      <c r="WDI74" s="84"/>
      <c r="WDJ74" s="135"/>
      <c r="WDK74" s="135"/>
      <c r="WDL74" s="135"/>
      <c r="WDM74" s="84"/>
      <c r="WDN74" s="135"/>
      <c r="WDO74" s="135"/>
      <c r="WDP74" s="135"/>
      <c r="WDQ74" s="84"/>
      <c r="WDR74" s="135"/>
      <c r="WDS74" s="135"/>
      <c r="WDT74" s="135"/>
      <c r="WDU74" s="84"/>
      <c r="WDV74" s="135"/>
      <c r="WDW74" s="135"/>
      <c r="WDX74" s="135"/>
      <c r="WDY74" s="84"/>
      <c r="WDZ74" s="135"/>
      <c r="WEA74" s="135"/>
      <c r="WEB74" s="135"/>
      <c r="WEC74" s="84"/>
      <c r="WED74" s="135"/>
      <c r="WEE74" s="135"/>
      <c r="WEF74" s="135"/>
      <c r="WEG74" s="84"/>
      <c r="WEH74" s="135"/>
      <c r="WEI74" s="135"/>
      <c r="WEJ74" s="135"/>
      <c r="WEK74" s="84"/>
      <c r="WEL74" s="135"/>
      <c r="WEM74" s="135"/>
      <c r="WEN74" s="135"/>
      <c r="WEO74" s="84"/>
      <c r="WEP74" s="135"/>
      <c r="WEQ74" s="135"/>
      <c r="WER74" s="135"/>
      <c r="WES74" s="84"/>
      <c r="WET74" s="135"/>
      <c r="WEU74" s="135"/>
      <c r="WEV74" s="135"/>
      <c r="WEW74" s="84"/>
      <c r="WEX74" s="135"/>
      <c r="WEY74" s="135"/>
      <c r="WEZ74" s="135"/>
      <c r="WFA74" s="84"/>
      <c r="WFB74" s="135"/>
      <c r="WFC74" s="135"/>
      <c r="WFD74" s="135"/>
      <c r="WFE74" s="84"/>
      <c r="WFF74" s="135"/>
      <c r="WFG74" s="135"/>
      <c r="WFH74" s="135"/>
      <c r="WFI74" s="84"/>
      <c r="WFJ74" s="135"/>
      <c r="WFK74" s="135"/>
      <c r="WFL74" s="135"/>
      <c r="WFM74" s="84"/>
      <c r="WFN74" s="135"/>
      <c r="WFO74" s="135"/>
      <c r="WFP74" s="135"/>
      <c r="WFQ74" s="84"/>
      <c r="WFR74" s="135"/>
      <c r="WFS74" s="135"/>
      <c r="WFT74" s="135"/>
      <c r="WFU74" s="84"/>
      <c r="WFV74" s="135"/>
      <c r="WFW74" s="135"/>
      <c r="WFX74" s="135"/>
      <c r="WFY74" s="84"/>
      <c r="WFZ74" s="135"/>
      <c r="WGA74" s="135"/>
      <c r="WGB74" s="135"/>
      <c r="WGC74" s="84"/>
      <c r="WGD74" s="135"/>
      <c r="WGE74" s="135"/>
      <c r="WGF74" s="135"/>
      <c r="WGG74" s="84"/>
      <c r="WGH74" s="135"/>
      <c r="WGI74" s="135"/>
      <c r="WGJ74" s="135"/>
      <c r="WGK74" s="84"/>
      <c r="WGL74" s="135"/>
      <c r="WGM74" s="135"/>
      <c r="WGN74" s="135"/>
      <c r="WGO74" s="84"/>
      <c r="WGP74" s="135"/>
      <c r="WGQ74" s="135"/>
      <c r="WGR74" s="135"/>
      <c r="WGS74" s="84"/>
      <c r="WGT74" s="135"/>
      <c r="WGU74" s="135"/>
      <c r="WGV74" s="135"/>
      <c r="WGW74" s="84"/>
      <c r="WGX74" s="135"/>
      <c r="WGY74" s="135"/>
      <c r="WGZ74" s="135"/>
      <c r="WHA74" s="84"/>
      <c r="WHB74" s="135"/>
      <c r="WHC74" s="135"/>
      <c r="WHD74" s="135"/>
      <c r="WHE74" s="84"/>
      <c r="WHF74" s="135"/>
      <c r="WHG74" s="135"/>
      <c r="WHH74" s="135"/>
      <c r="WHI74" s="84"/>
      <c r="WHJ74" s="135"/>
      <c r="WHK74" s="135"/>
      <c r="WHL74" s="135"/>
      <c r="WHM74" s="84"/>
      <c r="WHN74" s="135"/>
      <c r="WHO74" s="135"/>
      <c r="WHP74" s="135"/>
      <c r="WHQ74" s="84"/>
      <c r="WHR74" s="135"/>
      <c r="WHS74" s="135"/>
      <c r="WHT74" s="135"/>
      <c r="WHU74" s="84"/>
      <c r="WHV74" s="135"/>
      <c r="WHW74" s="135"/>
      <c r="WHX74" s="135"/>
      <c r="WHY74" s="84"/>
      <c r="WHZ74" s="135"/>
      <c r="WIA74" s="135"/>
      <c r="WIB74" s="135"/>
      <c r="WIC74" s="84"/>
      <c r="WID74" s="135"/>
      <c r="WIE74" s="135"/>
      <c r="WIF74" s="135"/>
      <c r="WIG74" s="84"/>
      <c r="WIH74" s="135"/>
      <c r="WII74" s="135"/>
      <c r="WIJ74" s="135"/>
      <c r="WIK74" s="84"/>
      <c r="WIL74" s="135"/>
      <c r="WIM74" s="135"/>
      <c r="WIN74" s="135"/>
      <c r="WIO74" s="84"/>
      <c r="WIP74" s="135"/>
      <c r="WIQ74" s="135"/>
      <c r="WIR74" s="135"/>
      <c r="WIS74" s="84"/>
      <c r="WIT74" s="135"/>
      <c r="WIU74" s="135"/>
      <c r="WIV74" s="135"/>
      <c r="WIW74" s="84"/>
      <c r="WIX74" s="135"/>
      <c r="WIY74" s="135"/>
      <c r="WIZ74" s="135"/>
      <c r="WJA74" s="84"/>
      <c r="WJB74" s="135"/>
      <c r="WJC74" s="135"/>
      <c r="WJD74" s="135"/>
      <c r="WJE74" s="84"/>
      <c r="WJF74" s="135"/>
      <c r="WJG74" s="135"/>
      <c r="WJH74" s="135"/>
      <c r="WJI74" s="84"/>
      <c r="WJJ74" s="135"/>
      <c r="WJK74" s="135"/>
      <c r="WJL74" s="135"/>
      <c r="WJM74" s="84"/>
      <c r="WJN74" s="135"/>
      <c r="WJO74" s="135"/>
      <c r="WJP74" s="135"/>
      <c r="WJQ74" s="84"/>
      <c r="WJR74" s="135"/>
      <c r="WJS74" s="135"/>
      <c r="WJT74" s="135"/>
      <c r="WJU74" s="84"/>
      <c r="WJV74" s="135"/>
      <c r="WJW74" s="135"/>
      <c r="WJX74" s="135"/>
      <c r="WJY74" s="84"/>
      <c r="WJZ74" s="135"/>
      <c r="WKA74" s="135"/>
      <c r="WKB74" s="135"/>
      <c r="WKC74" s="84"/>
      <c r="WKD74" s="135"/>
      <c r="WKE74" s="135"/>
      <c r="WKF74" s="135"/>
      <c r="WKG74" s="84"/>
      <c r="WKH74" s="135"/>
      <c r="WKI74" s="135"/>
      <c r="WKJ74" s="135"/>
      <c r="WKK74" s="84"/>
      <c r="WKL74" s="135"/>
      <c r="WKM74" s="135"/>
      <c r="WKN74" s="135"/>
      <c r="WKO74" s="84"/>
      <c r="WKP74" s="135"/>
      <c r="WKQ74" s="135"/>
      <c r="WKR74" s="135"/>
      <c r="WKS74" s="84"/>
      <c r="WKT74" s="135"/>
      <c r="WKU74" s="135"/>
      <c r="WKV74" s="135"/>
      <c r="WKW74" s="84"/>
      <c r="WKX74" s="135"/>
      <c r="WKY74" s="135"/>
      <c r="WKZ74" s="135"/>
      <c r="WLA74" s="84"/>
      <c r="WLB74" s="135"/>
      <c r="WLC74" s="135"/>
      <c r="WLD74" s="135"/>
      <c r="WLE74" s="84"/>
      <c r="WLF74" s="135"/>
      <c r="WLG74" s="135"/>
      <c r="WLH74" s="135"/>
      <c r="WLI74" s="84"/>
      <c r="WLJ74" s="135"/>
      <c r="WLK74" s="135"/>
      <c r="WLL74" s="135"/>
      <c r="WLM74" s="84"/>
      <c r="WLN74" s="135"/>
      <c r="WLO74" s="135"/>
      <c r="WLP74" s="135"/>
      <c r="WLQ74" s="84"/>
      <c r="WLR74" s="135"/>
      <c r="WLS74" s="135"/>
      <c r="WLT74" s="135"/>
      <c r="WLU74" s="84"/>
      <c r="WLV74" s="135"/>
      <c r="WLW74" s="135"/>
      <c r="WLX74" s="135"/>
      <c r="WLY74" s="84"/>
      <c r="WLZ74" s="135"/>
      <c r="WMA74" s="135"/>
      <c r="WMB74" s="135"/>
      <c r="WMC74" s="84"/>
      <c r="WMD74" s="135"/>
      <c r="WME74" s="135"/>
      <c r="WMF74" s="135"/>
      <c r="WMG74" s="84"/>
      <c r="WMH74" s="135"/>
      <c r="WMI74" s="135"/>
      <c r="WMJ74" s="135"/>
      <c r="WMK74" s="84"/>
      <c r="WML74" s="135"/>
      <c r="WMM74" s="135"/>
      <c r="WMN74" s="135"/>
      <c r="WMO74" s="84"/>
      <c r="WMP74" s="135"/>
      <c r="WMQ74" s="135"/>
      <c r="WMR74" s="135"/>
      <c r="WMS74" s="84"/>
      <c r="WMT74" s="135"/>
      <c r="WMU74" s="135"/>
      <c r="WMV74" s="135"/>
      <c r="WMW74" s="84"/>
      <c r="WMX74" s="135"/>
      <c r="WMY74" s="135"/>
      <c r="WMZ74" s="135"/>
      <c r="WNA74" s="84"/>
      <c r="WNB74" s="135"/>
      <c r="WNC74" s="135"/>
      <c r="WND74" s="135"/>
      <c r="WNE74" s="84"/>
      <c r="WNF74" s="135"/>
      <c r="WNG74" s="135"/>
      <c r="WNH74" s="135"/>
      <c r="WNI74" s="84"/>
      <c r="WNJ74" s="135"/>
      <c r="WNK74" s="135"/>
      <c r="WNL74" s="135"/>
      <c r="WNM74" s="84"/>
      <c r="WNN74" s="135"/>
      <c r="WNO74" s="135"/>
      <c r="WNP74" s="135"/>
      <c r="WNQ74" s="84"/>
      <c r="WNR74" s="135"/>
      <c r="WNS74" s="135"/>
      <c r="WNT74" s="135"/>
      <c r="WNU74" s="84"/>
      <c r="WNV74" s="135"/>
      <c r="WNW74" s="135"/>
      <c r="WNX74" s="135"/>
      <c r="WNY74" s="84"/>
      <c r="WNZ74" s="135"/>
      <c r="WOA74" s="135"/>
      <c r="WOB74" s="135"/>
      <c r="WOC74" s="84"/>
      <c r="WOD74" s="135"/>
      <c r="WOE74" s="135"/>
      <c r="WOF74" s="135"/>
      <c r="WOG74" s="84"/>
      <c r="WOH74" s="135"/>
      <c r="WOI74" s="135"/>
      <c r="WOJ74" s="135"/>
      <c r="WOK74" s="84"/>
      <c r="WOL74" s="135"/>
      <c r="WOM74" s="135"/>
      <c r="WON74" s="135"/>
      <c r="WOO74" s="84"/>
      <c r="WOP74" s="135"/>
      <c r="WOQ74" s="135"/>
      <c r="WOR74" s="135"/>
      <c r="WOS74" s="84"/>
      <c r="WOT74" s="135"/>
      <c r="WOU74" s="135"/>
      <c r="WOV74" s="135"/>
      <c r="WOW74" s="84"/>
      <c r="WOX74" s="135"/>
      <c r="WOY74" s="135"/>
      <c r="WOZ74" s="135"/>
      <c r="WPA74" s="84"/>
      <c r="WPB74" s="135"/>
      <c r="WPC74" s="135"/>
      <c r="WPD74" s="135"/>
      <c r="WPE74" s="84"/>
      <c r="WPF74" s="135"/>
      <c r="WPG74" s="135"/>
      <c r="WPH74" s="135"/>
      <c r="WPI74" s="84"/>
      <c r="WPJ74" s="135"/>
      <c r="WPK74" s="135"/>
      <c r="WPL74" s="135"/>
      <c r="WPM74" s="84"/>
      <c r="WPN74" s="135"/>
      <c r="WPO74" s="135"/>
      <c r="WPP74" s="135"/>
      <c r="WPQ74" s="84"/>
      <c r="WPR74" s="135"/>
      <c r="WPS74" s="135"/>
      <c r="WPT74" s="135"/>
      <c r="WPU74" s="84"/>
      <c r="WPV74" s="135"/>
      <c r="WPW74" s="135"/>
      <c r="WPX74" s="135"/>
      <c r="WPY74" s="84"/>
      <c r="WPZ74" s="135"/>
      <c r="WQA74" s="135"/>
      <c r="WQB74" s="135"/>
      <c r="WQC74" s="84"/>
      <c r="WQD74" s="135"/>
      <c r="WQE74" s="135"/>
      <c r="WQF74" s="135"/>
      <c r="WQG74" s="84"/>
      <c r="WQH74" s="135"/>
      <c r="WQI74" s="135"/>
      <c r="WQJ74" s="135"/>
      <c r="WQK74" s="84"/>
      <c r="WQL74" s="135"/>
      <c r="WQM74" s="135"/>
      <c r="WQN74" s="135"/>
      <c r="WQO74" s="84"/>
      <c r="WQP74" s="135"/>
      <c r="WQQ74" s="135"/>
      <c r="WQR74" s="135"/>
      <c r="WQS74" s="84"/>
      <c r="WQT74" s="135"/>
      <c r="WQU74" s="135"/>
      <c r="WQV74" s="135"/>
      <c r="WQW74" s="84"/>
      <c r="WQX74" s="135"/>
      <c r="WQY74" s="135"/>
      <c r="WQZ74" s="135"/>
      <c r="WRA74" s="84"/>
      <c r="WRB74" s="135"/>
      <c r="WRC74" s="135"/>
      <c r="WRD74" s="135"/>
      <c r="WRE74" s="84"/>
      <c r="WRF74" s="135"/>
      <c r="WRG74" s="135"/>
      <c r="WRH74" s="135"/>
      <c r="WRI74" s="84"/>
      <c r="WRJ74" s="135"/>
      <c r="WRK74" s="135"/>
      <c r="WRL74" s="135"/>
      <c r="WRM74" s="84"/>
      <c r="WRN74" s="135"/>
      <c r="WRO74" s="135"/>
      <c r="WRP74" s="135"/>
      <c r="WRQ74" s="84"/>
      <c r="WRR74" s="135"/>
      <c r="WRS74" s="135"/>
      <c r="WRT74" s="135"/>
      <c r="WRU74" s="84"/>
      <c r="WRV74" s="135"/>
      <c r="WRW74" s="135"/>
      <c r="WRX74" s="135"/>
      <c r="WRY74" s="84"/>
      <c r="WRZ74" s="135"/>
      <c r="WSA74" s="135"/>
      <c r="WSB74" s="135"/>
      <c r="WSC74" s="84"/>
      <c r="WSD74" s="135"/>
      <c r="WSE74" s="135"/>
      <c r="WSF74" s="135"/>
      <c r="WSG74" s="84"/>
      <c r="WSH74" s="135"/>
      <c r="WSI74" s="135"/>
      <c r="WSJ74" s="135"/>
      <c r="WSK74" s="84"/>
      <c r="WSL74" s="135"/>
      <c r="WSM74" s="135"/>
      <c r="WSN74" s="135"/>
      <c r="WSO74" s="84"/>
      <c r="WSP74" s="135"/>
      <c r="WSQ74" s="135"/>
      <c r="WSR74" s="135"/>
      <c r="WSS74" s="84"/>
      <c r="WST74" s="135"/>
      <c r="WSU74" s="135"/>
      <c r="WSV74" s="135"/>
      <c r="WSW74" s="84"/>
      <c r="WSX74" s="135"/>
      <c r="WSY74" s="135"/>
      <c r="WSZ74" s="135"/>
      <c r="WTA74" s="84"/>
      <c r="WTB74" s="135"/>
      <c r="WTC74" s="135"/>
      <c r="WTD74" s="135"/>
      <c r="WTE74" s="84"/>
      <c r="WTF74" s="135"/>
      <c r="WTG74" s="135"/>
      <c r="WTH74" s="135"/>
      <c r="WTI74" s="84"/>
      <c r="WTJ74" s="135"/>
      <c r="WTK74" s="135"/>
      <c r="WTL74" s="135"/>
      <c r="WTM74" s="84"/>
      <c r="WTN74" s="135"/>
      <c r="WTO74" s="135"/>
      <c r="WTP74" s="135"/>
      <c r="WTQ74" s="84"/>
      <c r="WTR74" s="135"/>
      <c r="WTS74" s="135"/>
      <c r="WTT74" s="135"/>
      <c r="WTU74" s="84"/>
      <c r="WTV74" s="135"/>
      <c r="WTW74" s="135"/>
      <c r="WTX74" s="135"/>
      <c r="WTY74" s="84"/>
      <c r="WTZ74" s="135"/>
      <c r="WUA74" s="135"/>
      <c r="WUB74" s="135"/>
      <c r="WUC74" s="84"/>
      <c r="WUD74" s="135"/>
      <c r="WUE74" s="135"/>
      <c r="WUF74" s="135"/>
      <c r="WUG74" s="84"/>
      <c r="WUH74" s="135"/>
      <c r="WUI74" s="135"/>
      <c r="WUJ74" s="135"/>
      <c r="WUK74" s="84"/>
      <c r="WUL74" s="135"/>
      <c r="WUM74" s="135"/>
      <c r="WUN74" s="135"/>
      <c r="WUO74" s="84"/>
      <c r="WUP74" s="135"/>
      <c r="WUQ74" s="135"/>
      <c r="WUR74" s="135"/>
      <c r="WUS74" s="84"/>
      <c r="WUT74" s="135"/>
      <c r="WUU74" s="135"/>
      <c r="WUV74" s="135"/>
      <c r="WUW74" s="84"/>
      <c r="WUX74" s="135"/>
      <c r="WUY74" s="135"/>
      <c r="WUZ74" s="135"/>
      <c r="WVA74" s="84"/>
      <c r="WVB74" s="135"/>
      <c r="WVC74" s="135"/>
      <c r="WVD74" s="135"/>
      <c r="WVE74" s="84"/>
      <c r="WVF74" s="135"/>
      <c r="WVG74" s="135"/>
      <c r="WVH74" s="135"/>
      <c r="WVI74" s="84"/>
      <c r="WVJ74" s="135"/>
      <c r="WVK74" s="135"/>
      <c r="WVL74" s="135"/>
      <c r="WVM74" s="84"/>
      <c r="WVN74" s="135"/>
      <c r="WVO74" s="135"/>
      <c r="WVP74" s="135"/>
      <c r="WVQ74" s="84"/>
      <c r="WVR74" s="135"/>
      <c r="WVS74" s="135"/>
      <c r="WVT74" s="135"/>
      <c r="WVU74" s="84"/>
      <c r="WVV74" s="135"/>
      <c r="WVW74" s="135"/>
      <c r="WVX74" s="135"/>
      <c r="WVY74" s="84"/>
      <c r="WVZ74" s="135"/>
      <c r="WWA74" s="135"/>
      <c r="WWB74" s="135"/>
      <c r="WWC74" s="84"/>
      <c r="WWD74" s="135"/>
      <c r="WWE74" s="135"/>
      <c r="WWF74" s="135"/>
      <c r="WWG74" s="84"/>
      <c r="WWH74" s="135"/>
      <c r="WWI74" s="135"/>
      <c r="WWJ74" s="135"/>
      <c r="WWK74" s="84"/>
      <c r="WWL74" s="135"/>
      <c r="WWM74" s="135"/>
      <c r="WWN74" s="135"/>
      <c r="WWO74" s="84"/>
      <c r="WWP74" s="135"/>
      <c r="WWQ74" s="135"/>
      <c r="WWR74" s="135"/>
      <c r="WWS74" s="84"/>
      <c r="WWT74" s="135"/>
      <c r="WWU74" s="135"/>
      <c r="WWV74" s="135"/>
      <c r="WWW74" s="84"/>
      <c r="WWX74" s="135"/>
      <c r="WWY74" s="135"/>
      <c r="WWZ74" s="135"/>
      <c r="WXA74" s="84"/>
      <c r="WXB74" s="135"/>
      <c r="WXC74" s="135"/>
      <c r="WXD74" s="135"/>
      <c r="WXE74" s="84"/>
      <c r="WXF74" s="135"/>
      <c r="WXG74" s="135"/>
      <c r="WXH74" s="135"/>
      <c r="WXI74" s="84"/>
      <c r="WXJ74" s="135"/>
      <c r="WXK74" s="135"/>
      <c r="WXL74" s="135"/>
      <c r="WXM74" s="84"/>
      <c r="WXN74" s="135"/>
      <c r="WXO74" s="135"/>
      <c r="WXP74" s="135"/>
      <c r="WXQ74" s="84"/>
      <c r="WXR74" s="135"/>
      <c r="WXS74" s="135"/>
      <c r="WXT74" s="135"/>
      <c r="WXU74" s="84"/>
      <c r="WXV74" s="135"/>
      <c r="WXW74" s="135"/>
      <c r="WXX74" s="135"/>
      <c r="WXY74" s="84"/>
      <c r="WXZ74" s="135"/>
      <c r="WYA74" s="135"/>
      <c r="WYB74" s="135"/>
      <c r="WYC74" s="84"/>
      <c r="WYD74" s="135"/>
      <c r="WYE74" s="135"/>
      <c r="WYF74" s="135"/>
      <c r="WYG74" s="84"/>
      <c r="WYH74" s="135"/>
      <c r="WYI74" s="135"/>
      <c r="WYJ74" s="135"/>
      <c r="WYK74" s="84"/>
      <c r="WYL74" s="135"/>
      <c r="WYM74" s="135"/>
      <c r="WYN74" s="135"/>
      <c r="WYO74" s="84"/>
      <c r="WYP74" s="135"/>
      <c r="WYQ74" s="135"/>
      <c r="WYR74" s="135"/>
      <c r="WYS74" s="84"/>
      <c r="WYT74" s="135"/>
      <c r="WYU74" s="135"/>
      <c r="WYV74" s="135"/>
      <c r="WYW74" s="84"/>
      <c r="WYX74" s="135"/>
      <c r="WYY74" s="135"/>
      <c r="WYZ74" s="135"/>
      <c r="WZA74" s="84"/>
      <c r="WZB74" s="135"/>
      <c r="WZC74" s="135"/>
      <c r="WZD74" s="135"/>
      <c r="WZE74" s="84"/>
      <c r="WZF74" s="135"/>
      <c r="WZG74" s="135"/>
      <c r="WZH74" s="135"/>
      <c r="WZI74" s="84"/>
      <c r="WZJ74" s="135"/>
      <c r="WZK74" s="135"/>
      <c r="WZL74" s="135"/>
      <c r="WZM74" s="84"/>
      <c r="WZN74" s="135"/>
      <c r="WZO74" s="135"/>
      <c r="WZP74" s="135"/>
      <c r="WZQ74" s="84"/>
      <c r="WZR74" s="135"/>
      <c r="WZS74" s="135"/>
      <c r="WZT74" s="135"/>
      <c r="WZU74" s="84"/>
      <c r="WZV74" s="135"/>
      <c r="WZW74" s="135"/>
      <c r="WZX74" s="135"/>
      <c r="WZY74" s="84"/>
      <c r="WZZ74" s="135"/>
      <c r="XAA74" s="135"/>
      <c r="XAB74" s="135"/>
      <c r="XAC74" s="84"/>
      <c r="XAD74" s="135"/>
      <c r="XAE74" s="135"/>
      <c r="XAF74" s="135"/>
      <c r="XAG74" s="84"/>
      <c r="XAH74" s="135"/>
      <c r="XAI74" s="135"/>
      <c r="XAJ74" s="135"/>
      <c r="XAK74" s="84"/>
      <c r="XAL74" s="135"/>
      <c r="XAM74" s="135"/>
      <c r="XAN74" s="135"/>
      <c r="XAO74" s="84"/>
      <c r="XAP74" s="135"/>
      <c r="XAQ74" s="135"/>
      <c r="XAR74" s="135"/>
      <c r="XAS74" s="84"/>
      <c r="XAT74" s="135"/>
      <c r="XAU74" s="135"/>
      <c r="XAV74" s="135"/>
      <c r="XAW74" s="84"/>
      <c r="XAX74" s="135"/>
      <c r="XAY74" s="135"/>
      <c r="XAZ74" s="135"/>
      <c r="XBA74" s="84"/>
      <c r="XBB74" s="135"/>
      <c r="XBC74" s="135"/>
      <c r="XBD74" s="135"/>
      <c r="XBE74" s="84"/>
      <c r="XBF74" s="135"/>
      <c r="XBG74" s="135"/>
      <c r="XBH74" s="135"/>
      <c r="XBI74" s="84"/>
      <c r="XBJ74" s="135"/>
      <c r="XBK74" s="135"/>
      <c r="XBL74" s="135"/>
      <c r="XBM74" s="84"/>
      <c r="XBN74" s="135"/>
      <c r="XBO74" s="135"/>
      <c r="XBP74" s="135"/>
      <c r="XBQ74" s="84"/>
      <c r="XBR74" s="135"/>
      <c r="XBS74" s="135"/>
      <c r="XBT74" s="135"/>
      <c r="XBU74" s="84"/>
      <c r="XBV74" s="135"/>
      <c r="XBW74" s="135"/>
      <c r="XBX74" s="135"/>
      <c r="XBY74" s="84"/>
      <c r="XBZ74" s="135"/>
      <c r="XCA74" s="135"/>
      <c r="XCB74" s="135"/>
      <c r="XCC74" s="84"/>
      <c r="XCD74" s="135"/>
      <c r="XCE74" s="135"/>
      <c r="XCF74" s="135"/>
      <c r="XCG74" s="84"/>
      <c r="XCH74" s="135"/>
      <c r="XCI74" s="135"/>
      <c r="XCJ74" s="135"/>
      <c r="XCK74" s="84"/>
      <c r="XCL74" s="135"/>
      <c r="XCM74" s="135"/>
      <c r="XCN74" s="135"/>
      <c r="XCO74" s="84"/>
      <c r="XCP74" s="135"/>
      <c r="XCQ74" s="135"/>
      <c r="XCR74" s="135"/>
      <c r="XCS74" s="84"/>
      <c r="XCT74" s="135"/>
      <c r="XCU74" s="135"/>
      <c r="XCV74" s="135"/>
      <c r="XCW74" s="84"/>
      <c r="XCX74" s="135"/>
      <c r="XCY74" s="135"/>
      <c r="XCZ74" s="135"/>
      <c r="XDA74" s="84"/>
      <c r="XDB74" s="135"/>
      <c r="XDC74" s="135"/>
      <c r="XDD74" s="135"/>
      <c r="XDE74" s="84"/>
      <c r="XDF74" s="135"/>
      <c r="XDG74" s="135"/>
      <c r="XDH74" s="135"/>
      <c r="XDI74" s="84"/>
      <c r="XDJ74" s="135"/>
      <c r="XDK74" s="135"/>
      <c r="XDL74" s="135"/>
      <c r="XDM74" s="84"/>
      <c r="XDN74" s="135"/>
      <c r="XDO74" s="135"/>
      <c r="XDP74" s="135"/>
      <c r="XDQ74" s="84"/>
      <c r="XDR74" s="135"/>
      <c r="XDS74" s="135"/>
      <c r="XDT74" s="135"/>
      <c r="XDU74" s="84"/>
      <c r="XDV74" s="135"/>
      <c r="XDW74" s="135"/>
      <c r="XDX74" s="135"/>
      <c r="XDY74" s="84"/>
      <c r="XDZ74" s="135"/>
      <c r="XEA74" s="135"/>
      <c r="XEB74" s="135"/>
      <c r="XEC74" s="84"/>
      <c r="XED74" s="135"/>
      <c r="XEE74" s="135"/>
      <c r="XEF74" s="135"/>
      <c r="XEG74" s="84"/>
      <c r="XEH74" s="135"/>
      <c r="XEI74" s="135"/>
      <c r="XEJ74" s="135"/>
      <c r="XEK74" s="84"/>
      <c r="XEL74" s="135"/>
      <c r="XEM74" s="135"/>
      <c r="XEN74" s="135"/>
      <c r="XEO74" s="84"/>
      <c r="XEP74" s="135"/>
      <c r="XEQ74" s="135"/>
      <c r="XER74" s="135"/>
      <c r="XES74" s="84"/>
      <c r="XET74" s="135"/>
      <c r="XEU74" s="135"/>
      <c r="XEV74" s="135"/>
      <c r="XEW74" s="84"/>
      <c r="XEX74" s="135"/>
      <c r="XEY74" s="135"/>
      <c r="XEZ74" s="135"/>
      <c r="XFA74" s="84"/>
      <c r="XFB74" s="135"/>
      <c r="XFC74" s="135"/>
      <c r="XFD74" s="135"/>
    </row>
    <row r="75" spans="1:16384" s="82" customFormat="1" ht="29" x14ac:dyDescent="0.35">
      <c r="A75" s="5" t="s">
        <v>1595</v>
      </c>
      <c r="B75" s="5" t="s">
        <v>1567</v>
      </c>
      <c r="C75" s="5">
        <v>6</v>
      </c>
      <c r="D75" s="5" t="s">
        <v>410</v>
      </c>
      <c r="E75" s="33"/>
      <c r="F75" s="6">
        <v>3065000</v>
      </c>
      <c r="G75" s="33"/>
      <c r="H75" s="40">
        <f t="shared" si="17"/>
        <v>3065000</v>
      </c>
      <c r="I75" s="6">
        <v>3065000</v>
      </c>
      <c r="J75" s="80">
        <f t="shared" si="18"/>
        <v>0</v>
      </c>
      <c r="K75" s="81"/>
    </row>
    <row r="76" spans="1:16384" s="82" customFormat="1" x14ac:dyDescent="0.35">
      <c r="A76" s="32" t="s">
        <v>1596</v>
      </c>
      <c r="B76" s="94" t="s">
        <v>1085</v>
      </c>
      <c r="C76" s="94"/>
      <c r="D76" s="94"/>
      <c r="E76" s="85">
        <f>E77</f>
        <v>0</v>
      </c>
      <c r="F76" s="85">
        <f t="shared" ref="F76:J76" si="30">F77</f>
        <v>69882000</v>
      </c>
      <c r="G76" s="85">
        <f t="shared" si="30"/>
        <v>0</v>
      </c>
      <c r="H76" s="85">
        <f t="shared" si="30"/>
        <v>69882000</v>
      </c>
      <c r="I76" s="85">
        <f t="shared" si="30"/>
        <v>69882000</v>
      </c>
      <c r="J76" s="85">
        <f t="shared" si="30"/>
        <v>0</v>
      </c>
      <c r="K76" s="83"/>
      <c r="L76" s="83"/>
      <c r="M76" s="84"/>
      <c r="N76" s="135"/>
      <c r="O76" s="135"/>
      <c r="P76" s="135"/>
      <c r="Q76" s="84"/>
      <c r="R76" s="135"/>
      <c r="S76" s="135"/>
      <c r="T76" s="135"/>
      <c r="U76" s="84"/>
      <c r="V76" s="135"/>
      <c r="W76" s="135"/>
      <c r="X76" s="135"/>
      <c r="Y76" s="84"/>
      <c r="Z76" s="135"/>
      <c r="AA76" s="135"/>
      <c r="AB76" s="135"/>
      <c r="AC76" s="84"/>
      <c r="AD76" s="135"/>
      <c r="AE76" s="135"/>
      <c r="AF76" s="135"/>
      <c r="AG76" s="84"/>
      <c r="AH76" s="135"/>
      <c r="AI76" s="135"/>
      <c r="AJ76" s="135"/>
      <c r="AK76" s="84"/>
      <c r="AL76" s="135"/>
      <c r="AM76" s="135"/>
      <c r="AN76" s="135"/>
      <c r="AO76" s="84"/>
      <c r="AP76" s="135"/>
      <c r="AQ76" s="135"/>
      <c r="AR76" s="135"/>
      <c r="AS76" s="84"/>
      <c r="AT76" s="135"/>
      <c r="AU76" s="135"/>
      <c r="AV76" s="135"/>
      <c r="AW76" s="84"/>
      <c r="AX76" s="135"/>
      <c r="AY76" s="135"/>
      <c r="AZ76" s="135"/>
      <c r="BA76" s="84"/>
      <c r="BB76" s="135"/>
      <c r="BC76" s="135"/>
      <c r="BD76" s="135"/>
      <c r="BE76" s="84"/>
      <c r="BF76" s="135"/>
      <c r="BG76" s="135"/>
      <c r="BH76" s="135"/>
      <c r="BI76" s="84"/>
      <c r="BJ76" s="135"/>
      <c r="BK76" s="135"/>
      <c r="BL76" s="135"/>
      <c r="BM76" s="84"/>
      <c r="BN76" s="135"/>
      <c r="BO76" s="135"/>
      <c r="BP76" s="135"/>
      <c r="BQ76" s="84"/>
      <c r="BR76" s="135"/>
      <c r="BS76" s="135"/>
      <c r="BT76" s="135"/>
      <c r="BU76" s="84"/>
      <c r="BV76" s="135"/>
      <c r="BW76" s="135"/>
      <c r="BX76" s="135"/>
      <c r="BY76" s="84"/>
      <c r="BZ76" s="135"/>
      <c r="CA76" s="135"/>
      <c r="CB76" s="135"/>
      <c r="CC76" s="84"/>
      <c r="CD76" s="135"/>
      <c r="CE76" s="135"/>
      <c r="CF76" s="135"/>
      <c r="CG76" s="84"/>
      <c r="CH76" s="135"/>
      <c r="CI76" s="135"/>
      <c r="CJ76" s="135"/>
      <c r="CK76" s="84"/>
      <c r="CL76" s="135"/>
      <c r="CM76" s="135"/>
      <c r="CN76" s="135"/>
      <c r="CO76" s="84"/>
      <c r="CP76" s="135"/>
      <c r="CQ76" s="135"/>
      <c r="CR76" s="135"/>
      <c r="CS76" s="84"/>
      <c r="CT76" s="135"/>
      <c r="CU76" s="135"/>
      <c r="CV76" s="135"/>
      <c r="CW76" s="84"/>
      <c r="CX76" s="135"/>
      <c r="CY76" s="135"/>
      <c r="CZ76" s="135"/>
      <c r="DA76" s="84"/>
      <c r="DB76" s="135"/>
      <c r="DC76" s="135"/>
      <c r="DD76" s="135"/>
      <c r="DE76" s="84"/>
      <c r="DF76" s="135"/>
      <c r="DG76" s="135"/>
      <c r="DH76" s="135"/>
      <c r="DI76" s="84"/>
      <c r="DJ76" s="135"/>
      <c r="DK76" s="135"/>
      <c r="DL76" s="135"/>
      <c r="DM76" s="84"/>
      <c r="DN76" s="135"/>
      <c r="DO76" s="135"/>
      <c r="DP76" s="135"/>
      <c r="DQ76" s="84"/>
      <c r="DR76" s="135"/>
      <c r="DS76" s="135"/>
      <c r="DT76" s="135"/>
      <c r="DU76" s="84"/>
      <c r="DV76" s="135"/>
      <c r="DW76" s="135"/>
      <c r="DX76" s="135"/>
      <c r="DY76" s="84"/>
      <c r="DZ76" s="135"/>
      <c r="EA76" s="135"/>
      <c r="EB76" s="135"/>
      <c r="EC76" s="84"/>
      <c r="ED76" s="135"/>
      <c r="EE76" s="135"/>
      <c r="EF76" s="135"/>
      <c r="EG76" s="84"/>
      <c r="EH76" s="135"/>
      <c r="EI76" s="135"/>
      <c r="EJ76" s="135"/>
      <c r="EK76" s="84"/>
      <c r="EL76" s="135"/>
      <c r="EM76" s="135"/>
      <c r="EN76" s="135"/>
      <c r="EO76" s="84"/>
      <c r="EP76" s="135"/>
      <c r="EQ76" s="135"/>
      <c r="ER76" s="135"/>
      <c r="ES76" s="84"/>
      <c r="ET76" s="135"/>
      <c r="EU76" s="135"/>
      <c r="EV76" s="135"/>
      <c r="EW76" s="84"/>
      <c r="EX76" s="135"/>
      <c r="EY76" s="135"/>
      <c r="EZ76" s="135"/>
      <c r="FA76" s="84"/>
      <c r="FB76" s="135"/>
      <c r="FC76" s="135"/>
      <c r="FD76" s="135"/>
      <c r="FE76" s="84"/>
      <c r="FF76" s="135"/>
      <c r="FG76" s="135"/>
      <c r="FH76" s="135"/>
      <c r="FI76" s="84"/>
      <c r="FJ76" s="135"/>
      <c r="FK76" s="135"/>
      <c r="FL76" s="135"/>
      <c r="FM76" s="84"/>
      <c r="FN76" s="135"/>
      <c r="FO76" s="135"/>
      <c r="FP76" s="135"/>
      <c r="FQ76" s="84"/>
      <c r="FR76" s="135"/>
      <c r="FS76" s="135"/>
      <c r="FT76" s="135"/>
      <c r="FU76" s="84"/>
      <c r="FV76" s="135"/>
      <c r="FW76" s="135"/>
      <c r="FX76" s="135"/>
      <c r="FY76" s="84"/>
      <c r="FZ76" s="135"/>
      <c r="GA76" s="135"/>
      <c r="GB76" s="135"/>
      <c r="GC76" s="84"/>
      <c r="GD76" s="135"/>
      <c r="GE76" s="135"/>
      <c r="GF76" s="135"/>
      <c r="GG76" s="84"/>
      <c r="GH76" s="135"/>
      <c r="GI76" s="135"/>
      <c r="GJ76" s="135"/>
      <c r="GK76" s="84"/>
      <c r="GL76" s="135"/>
      <c r="GM76" s="135"/>
      <c r="GN76" s="135"/>
      <c r="GO76" s="84"/>
      <c r="GP76" s="135"/>
      <c r="GQ76" s="135"/>
      <c r="GR76" s="135"/>
      <c r="GS76" s="84"/>
      <c r="GT76" s="135"/>
      <c r="GU76" s="135"/>
      <c r="GV76" s="135"/>
      <c r="GW76" s="84"/>
      <c r="GX76" s="135"/>
      <c r="GY76" s="135"/>
      <c r="GZ76" s="135"/>
      <c r="HA76" s="84"/>
      <c r="HB76" s="135"/>
      <c r="HC76" s="135"/>
      <c r="HD76" s="135"/>
      <c r="HE76" s="84"/>
      <c r="HF76" s="135"/>
      <c r="HG76" s="135"/>
      <c r="HH76" s="135"/>
      <c r="HI76" s="84"/>
      <c r="HJ76" s="135"/>
      <c r="HK76" s="135"/>
      <c r="HL76" s="135"/>
      <c r="HM76" s="84"/>
      <c r="HN76" s="135"/>
      <c r="HO76" s="135"/>
      <c r="HP76" s="135"/>
      <c r="HQ76" s="84"/>
      <c r="HR76" s="135"/>
      <c r="HS76" s="135"/>
      <c r="HT76" s="135"/>
      <c r="HU76" s="84"/>
      <c r="HV76" s="135"/>
      <c r="HW76" s="135"/>
      <c r="HX76" s="135"/>
      <c r="HY76" s="84"/>
      <c r="HZ76" s="135"/>
      <c r="IA76" s="135"/>
      <c r="IB76" s="135"/>
      <c r="IC76" s="84"/>
      <c r="ID76" s="135"/>
      <c r="IE76" s="135"/>
      <c r="IF76" s="135"/>
      <c r="IG76" s="84"/>
      <c r="IH76" s="135"/>
      <c r="II76" s="135"/>
      <c r="IJ76" s="135"/>
      <c r="IK76" s="84"/>
      <c r="IL76" s="135"/>
      <c r="IM76" s="135"/>
      <c r="IN76" s="135"/>
      <c r="IO76" s="84"/>
      <c r="IP76" s="135"/>
      <c r="IQ76" s="135"/>
      <c r="IR76" s="135"/>
      <c r="IS76" s="84"/>
      <c r="IT76" s="135"/>
      <c r="IU76" s="135"/>
      <c r="IV76" s="135"/>
      <c r="IW76" s="84"/>
      <c r="IX76" s="135"/>
      <c r="IY76" s="135"/>
      <c r="IZ76" s="135"/>
      <c r="JA76" s="84"/>
      <c r="JB76" s="135"/>
      <c r="JC76" s="135"/>
      <c r="JD76" s="135"/>
      <c r="JE76" s="84"/>
      <c r="JF76" s="135"/>
      <c r="JG76" s="135"/>
      <c r="JH76" s="135"/>
      <c r="JI76" s="84"/>
      <c r="JJ76" s="135"/>
      <c r="JK76" s="135"/>
      <c r="JL76" s="135"/>
      <c r="JM76" s="84"/>
      <c r="JN76" s="135"/>
      <c r="JO76" s="135"/>
      <c r="JP76" s="135"/>
      <c r="JQ76" s="84"/>
      <c r="JR76" s="135"/>
      <c r="JS76" s="135"/>
      <c r="JT76" s="135"/>
      <c r="JU76" s="84"/>
      <c r="JV76" s="135"/>
      <c r="JW76" s="135"/>
      <c r="JX76" s="135"/>
      <c r="JY76" s="84"/>
      <c r="JZ76" s="135"/>
      <c r="KA76" s="135"/>
      <c r="KB76" s="135"/>
      <c r="KC76" s="84"/>
      <c r="KD76" s="135"/>
      <c r="KE76" s="135"/>
      <c r="KF76" s="135"/>
      <c r="KG76" s="84"/>
      <c r="KH76" s="135"/>
      <c r="KI76" s="135"/>
      <c r="KJ76" s="135"/>
      <c r="KK76" s="84"/>
      <c r="KL76" s="135"/>
      <c r="KM76" s="135"/>
      <c r="KN76" s="135"/>
      <c r="KO76" s="84"/>
      <c r="KP76" s="135"/>
      <c r="KQ76" s="135"/>
      <c r="KR76" s="135"/>
      <c r="KS76" s="84"/>
      <c r="KT76" s="135"/>
      <c r="KU76" s="135"/>
      <c r="KV76" s="135"/>
      <c r="KW76" s="84"/>
      <c r="KX76" s="135"/>
      <c r="KY76" s="135"/>
      <c r="KZ76" s="135"/>
      <c r="LA76" s="84"/>
      <c r="LB76" s="135"/>
      <c r="LC76" s="135"/>
      <c r="LD76" s="135"/>
      <c r="LE76" s="84"/>
      <c r="LF76" s="135"/>
      <c r="LG76" s="135"/>
      <c r="LH76" s="135"/>
      <c r="LI76" s="84"/>
      <c r="LJ76" s="135"/>
      <c r="LK76" s="135"/>
      <c r="LL76" s="135"/>
      <c r="LM76" s="84"/>
      <c r="LN76" s="135"/>
      <c r="LO76" s="135"/>
      <c r="LP76" s="135"/>
      <c r="LQ76" s="84"/>
      <c r="LR76" s="135"/>
      <c r="LS76" s="135"/>
      <c r="LT76" s="135"/>
      <c r="LU76" s="84"/>
      <c r="LV76" s="135"/>
      <c r="LW76" s="135"/>
      <c r="LX76" s="135"/>
      <c r="LY76" s="84"/>
      <c r="LZ76" s="135"/>
      <c r="MA76" s="135"/>
      <c r="MB76" s="135"/>
      <c r="MC76" s="84"/>
      <c r="MD76" s="135"/>
      <c r="ME76" s="135"/>
      <c r="MF76" s="135"/>
      <c r="MG76" s="84"/>
      <c r="MH76" s="135"/>
      <c r="MI76" s="135"/>
      <c r="MJ76" s="135"/>
      <c r="MK76" s="84"/>
      <c r="ML76" s="135"/>
      <c r="MM76" s="135"/>
      <c r="MN76" s="135"/>
      <c r="MO76" s="84"/>
      <c r="MP76" s="135"/>
      <c r="MQ76" s="135"/>
      <c r="MR76" s="135"/>
      <c r="MS76" s="84"/>
      <c r="MT76" s="135"/>
      <c r="MU76" s="135"/>
      <c r="MV76" s="135"/>
      <c r="MW76" s="84"/>
      <c r="MX76" s="135"/>
      <c r="MY76" s="135"/>
      <c r="MZ76" s="135"/>
      <c r="NA76" s="84"/>
      <c r="NB76" s="135"/>
      <c r="NC76" s="135"/>
      <c r="ND76" s="135"/>
      <c r="NE76" s="84"/>
      <c r="NF76" s="135"/>
      <c r="NG76" s="135"/>
      <c r="NH76" s="135"/>
      <c r="NI76" s="84"/>
      <c r="NJ76" s="135"/>
      <c r="NK76" s="135"/>
      <c r="NL76" s="135"/>
      <c r="NM76" s="84"/>
      <c r="NN76" s="135"/>
      <c r="NO76" s="135"/>
      <c r="NP76" s="135"/>
      <c r="NQ76" s="84"/>
      <c r="NR76" s="135"/>
      <c r="NS76" s="135"/>
      <c r="NT76" s="135"/>
      <c r="NU76" s="84"/>
      <c r="NV76" s="135"/>
      <c r="NW76" s="135"/>
      <c r="NX76" s="135"/>
      <c r="NY76" s="84"/>
      <c r="NZ76" s="135"/>
      <c r="OA76" s="135"/>
      <c r="OB76" s="135"/>
      <c r="OC76" s="84"/>
      <c r="OD76" s="135"/>
      <c r="OE76" s="135"/>
      <c r="OF76" s="135"/>
      <c r="OG76" s="84"/>
      <c r="OH76" s="135"/>
      <c r="OI76" s="135"/>
      <c r="OJ76" s="135"/>
      <c r="OK76" s="84"/>
      <c r="OL76" s="135"/>
      <c r="OM76" s="135"/>
      <c r="ON76" s="135"/>
      <c r="OO76" s="84"/>
      <c r="OP76" s="135"/>
      <c r="OQ76" s="135"/>
      <c r="OR76" s="135"/>
      <c r="OS76" s="84"/>
      <c r="OT76" s="135"/>
      <c r="OU76" s="135"/>
      <c r="OV76" s="135"/>
      <c r="OW76" s="84"/>
      <c r="OX76" s="135"/>
      <c r="OY76" s="135"/>
      <c r="OZ76" s="135"/>
      <c r="PA76" s="84"/>
      <c r="PB76" s="135"/>
      <c r="PC76" s="135"/>
      <c r="PD76" s="135"/>
      <c r="PE76" s="84"/>
      <c r="PF76" s="135"/>
      <c r="PG76" s="135"/>
      <c r="PH76" s="135"/>
      <c r="PI76" s="84"/>
      <c r="PJ76" s="135"/>
      <c r="PK76" s="135"/>
      <c r="PL76" s="135"/>
      <c r="PM76" s="84"/>
      <c r="PN76" s="135"/>
      <c r="PO76" s="135"/>
      <c r="PP76" s="135"/>
      <c r="PQ76" s="84"/>
      <c r="PR76" s="135"/>
      <c r="PS76" s="135"/>
      <c r="PT76" s="135"/>
      <c r="PU76" s="84"/>
      <c r="PV76" s="135"/>
      <c r="PW76" s="135"/>
      <c r="PX76" s="135"/>
      <c r="PY76" s="84"/>
      <c r="PZ76" s="135"/>
      <c r="QA76" s="135"/>
      <c r="QB76" s="135"/>
      <c r="QC76" s="84"/>
      <c r="QD76" s="135"/>
      <c r="QE76" s="135"/>
      <c r="QF76" s="135"/>
      <c r="QG76" s="84"/>
      <c r="QH76" s="135"/>
      <c r="QI76" s="135"/>
      <c r="QJ76" s="135"/>
      <c r="QK76" s="84"/>
      <c r="QL76" s="135"/>
      <c r="QM76" s="135"/>
      <c r="QN76" s="135"/>
      <c r="QO76" s="84"/>
      <c r="QP76" s="135"/>
      <c r="QQ76" s="135"/>
      <c r="QR76" s="135"/>
      <c r="QS76" s="84"/>
      <c r="QT76" s="135"/>
      <c r="QU76" s="135"/>
      <c r="QV76" s="135"/>
      <c r="QW76" s="84"/>
      <c r="QX76" s="135"/>
      <c r="QY76" s="135"/>
      <c r="QZ76" s="135"/>
      <c r="RA76" s="84"/>
      <c r="RB76" s="135"/>
      <c r="RC76" s="135"/>
      <c r="RD76" s="135"/>
      <c r="RE76" s="84"/>
      <c r="RF76" s="135"/>
      <c r="RG76" s="135"/>
      <c r="RH76" s="135"/>
      <c r="RI76" s="84"/>
      <c r="RJ76" s="135"/>
      <c r="RK76" s="135"/>
      <c r="RL76" s="135"/>
      <c r="RM76" s="84"/>
      <c r="RN76" s="135"/>
      <c r="RO76" s="135"/>
      <c r="RP76" s="135"/>
      <c r="RQ76" s="84"/>
      <c r="RR76" s="135"/>
      <c r="RS76" s="135"/>
      <c r="RT76" s="135"/>
      <c r="RU76" s="84"/>
      <c r="RV76" s="135"/>
      <c r="RW76" s="135"/>
      <c r="RX76" s="135"/>
      <c r="RY76" s="84"/>
      <c r="RZ76" s="135"/>
      <c r="SA76" s="135"/>
      <c r="SB76" s="135"/>
      <c r="SC76" s="84"/>
      <c r="SD76" s="135"/>
      <c r="SE76" s="135"/>
      <c r="SF76" s="135"/>
      <c r="SG76" s="84"/>
      <c r="SH76" s="135"/>
      <c r="SI76" s="135"/>
      <c r="SJ76" s="135"/>
      <c r="SK76" s="84"/>
      <c r="SL76" s="135"/>
      <c r="SM76" s="135"/>
      <c r="SN76" s="135"/>
      <c r="SO76" s="84"/>
      <c r="SP76" s="135"/>
      <c r="SQ76" s="135"/>
      <c r="SR76" s="135"/>
      <c r="SS76" s="84"/>
      <c r="ST76" s="135"/>
      <c r="SU76" s="135"/>
      <c r="SV76" s="135"/>
      <c r="SW76" s="84"/>
      <c r="SX76" s="135"/>
      <c r="SY76" s="135"/>
      <c r="SZ76" s="135"/>
      <c r="TA76" s="84"/>
      <c r="TB76" s="135"/>
      <c r="TC76" s="135"/>
      <c r="TD76" s="135"/>
      <c r="TE76" s="84"/>
      <c r="TF76" s="135"/>
      <c r="TG76" s="135"/>
      <c r="TH76" s="135"/>
      <c r="TI76" s="84"/>
      <c r="TJ76" s="135"/>
      <c r="TK76" s="135"/>
      <c r="TL76" s="135"/>
      <c r="TM76" s="84"/>
      <c r="TN76" s="135"/>
      <c r="TO76" s="135"/>
      <c r="TP76" s="135"/>
      <c r="TQ76" s="84"/>
      <c r="TR76" s="135"/>
      <c r="TS76" s="135"/>
      <c r="TT76" s="135"/>
      <c r="TU76" s="84"/>
      <c r="TV76" s="135"/>
      <c r="TW76" s="135"/>
      <c r="TX76" s="135"/>
      <c r="TY76" s="84"/>
      <c r="TZ76" s="135"/>
      <c r="UA76" s="135"/>
      <c r="UB76" s="135"/>
      <c r="UC76" s="84"/>
      <c r="UD76" s="135"/>
      <c r="UE76" s="135"/>
      <c r="UF76" s="135"/>
      <c r="UG76" s="84"/>
      <c r="UH76" s="135"/>
      <c r="UI76" s="135"/>
      <c r="UJ76" s="135"/>
      <c r="UK76" s="84"/>
      <c r="UL76" s="135"/>
      <c r="UM76" s="135"/>
      <c r="UN76" s="135"/>
      <c r="UO76" s="84"/>
      <c r="UP76" s="135"/>
      <c r="UQ76" s="135"/>
      <c r="UR76" s="135"/>
      <c r="US76" s="84"/>
      <c r="UT76" s="135"/>
      <c r="UU76" s="135"/>
      <c r="UV76" s="135"/>
      <c r="UW76" s="84"/>
      <c r="UX76" s="135"/>
      <c r="UY76" s="135"/>
      <c r="UZ76" s="135"/>
      <c r="VA76" s="84"/>
      <c r="VB76" s="135"/>
      <c r="VC76" s="135"/>
      <c r="VD76" s="135"/>
      <c r="VE76" s="84"/>
      <c r="VF76" s="135"/>
      <c r="VG76" s="135"/>
      <c r="VH76" s="135"/>
      <c r="VI76" s="84"/>
      <c r="VJ76" s="135"/>
      <c r="VK76" s="135"/>
      <c r="VL76" s="135"/>
      <c r="VM76" s="84"/>
      <c r="VN76" s="135"/>
      <c r="VO76" s="135"/>
      <c r="VP76" s="135"/>
      <c r="VQ76" s="84"/>
      <c r="VR76" s="135"/>
      <c r="VS76" s="135"/>
      <c r="VT76" s="135"/>
      <c r="VU76" s="84"/>
      <c r="VV76" s="135"/>
      <c r="VW76" s="135"/>
      <c r="VX76" s="135"/>
      <c r="VY76" s="84"/>
      <c r="VZ76" s="135"/>
      <c r="WA76" s="135"/>
      <c r="WB76" s="135"/>
      <c r="WC76" s="84"/>
      <c r="WD76" s="135"/>
      <c r="WE76" s="135"/>
      <c r="WF76" s="135"/>
      <c r="WG76" s="84"/>
      <c r="WH76" s="135"/>
      <c r="WI76" s="135"/>
      <c r="WJ76" s="135"/>
      <c r="WK76" s="84"/>
      <c r="WL76" s="135"/>
      <c r="WM76" s="135"/>
      <c r="WN76" s="135"/>
      <c r="WO76" s="84"/>
      <c r="WP76" s="135"/>
      <c r="WQ76" s="135"/>
      <c r="WR76" s="135"/>
      <c r="WS76" s="84"/>
      <c r="WT76" s="135"/>
      <c r="WU76" s="135"/>
      <c r="WV76" s="135"/>
      <c r="WW76" s="84"/>
      <c r="WX76" s="135"/>
      <c r="WY76" s="135"/>
      <c r="WZ76" s="135"/>
      <c r="XA76" s="84"/>
      <c r="XB76" s="135"/>
      <c r="XC76" s="135"/>
      <c r="XD76" s="135"/>
      <c r="XE76" s="84"/>
      <c r="XF76" s="135"/>
      <c r="XG76" s="135"/>
      <c r="XH76" s="135"/>
      <c r="XI76" s="84"/>
      <c r="XJ76" s="135"/>
      <c r="XK76" s="135"/>
      <c r="XL76" s="135"/>
      <c r="XM76" s="84"/>
      <c r="XN76" s="135"/>
      <c r="XO76" s="135"/>
      <c r="XP76" s="135"/>
      <c r="XQ76" s="84"/>
      <c r="XR76" s="135"/>
      <c r="XS76" s="135"/>
      <c r="XT76" s="135"/>
      <c r="XU76" s="84"/>
      <c r="XV76" s="135"/>
      <c r="XW76" s="135"/>
      <c r="XX76" s="135"/>
      <c r="XY76" s="84"/>
      <c r="XZ76" s="135"/>
      <c r="YA76" s="135"/>
      <c r="YB76" s="135"/>
      <c r="YC76" s="84"/>
      <c r="YD76" s="135"/>
      <c r="YE76" s="135"/>
      <c r="YF76" s="135"/>
      <c r="YG76" s="84"/>
      <c r="YH76" s="135"/>
      <c r="YI76" s="135"/>
      <c r="YJ76" s="135"/>
      <c r="YK76" s="84"/>
      <c r="YL76" s="135"/>
      <c r="YM76" s="135"/>
      <c r="YN76" s="135"/>
      <c r="YO76" s="84"/>
      <c r="YP76" s="135"/>
      <c r="YQ76" s="135"/>
      <c r="YR76" s="135"/>
      <c r="YS76" s="84"/>
      <c r="YT76" s="135"/>
      <c r="YU76" s="135"/>
      <c r="YV76" s="135"/>
      <c r="YW76" s="84"/>
      <c r="YX76" s="135"/>
      <c r="YY76" s="135"/>
      <c r="YZ76" s="135"/>
      <c r="ZA76" s="84"/>
      <c r="ZB76" s="135"/>
      <c r="ZC76" s="135"/>
      <c r="ZD76" s="135"/>
      <c r="ZE76" s="84"/>
      <c r="ZF76" s="135"/>
      <c r="ZG76" s="135"/>
      <c r="ZH76" s="135"/>
      <c r="ZI76" s="84"/>
      <c r="ZJ76" s="135"/>
      <c r="ZK76" s="135"/>
      <c r="ZL76" s="135"/>
      <c r="ZM76" s="84"/>
      <c r="ZN76" s="135"/>
      <c r="ZO76" s="135"/>
      <c r="ZP76" s="135"/>
      <c r="ZQ76" s="84"/>
      <c r="ZR76" s="135"/>
      <c r="ZS76" s="135"/>
      <c r="ZT76" s="135"/>
      <c r="ZU76" s="84"/>
      <c r="ZV76" s="135"/>
      <c r="ZW76" s="135"/>
      <c r="ZX76" s="135"/>
      <c r="ZY76" s="84"/>
      <c r="ZZ76" s="135"/>
      <c r="AAA76" s="135"/>
      <c r="AAB76" s="135"/>
      <c r="AAC76" s="84"/>
      <c r="AAD76" s="135"/>
      <c r="AAE76" s="135"/>
      <c r="AAF76" s="135"/>
      <c r="AAG76" s="84"/>
      <c r="AAH76" s="135"/>
      <c r="AAI76" s="135"/>
      <c r="AAJ76" s="135"/>
      <c r="AAK76" s="84"/>
      <c r="AAL76" s="135"/>
      <c r="AAM76" s="135"/>
      <c r="AAN76" s="135"/>
      <c r="AAO76" s="84"/>
      <c r="AAP76" s="135"/>
      <c r="AAQ76" s="135"/>
      <c r="AAR76" s="135"/>
      <c r="AAS76" s="84"/>
      <c r="AAT76" s="135"/>
      <c r="AAU76" s="135"/>
      <c r="AAV76" s="135"/>
      <c r="AAW76" s="84"/>
      <c r="AAX76" s="135"/>
      <c r="AAY76" s="135"/>
      <c r="AAZ76" s="135"/>
      <c r="ABA76" s="84"/>
      <c r="ABB76" s="135"/>
      <c r="ABC76" s="135"/>
      <c r="ABD76" s="135"/>
      <c r="ABE76" s="84"/>
      <c r="ABF76" s="135"/>
      <c r="ABG76" s="135"/>
      <c r="ABH76" s="135"/>
      <c r="ABI76" s="84"/>
      <c r="ABJ76" s="135"/>
      <c r="ABK76" s="135"/>
      <c r="ABL76" s="135"/>
      <c r="ABM76" s="84"/>
      <c r="ABN76" s="135"/>
      <c r="ABO76" s="135"/>
      <c r="ABP76" s="135"/>
      <c r="ABQ76" s="84"/>
      <c r="ABR76" s="135"/>
      <c r="ABS76" s="135"/>
      <c r="ABT76" s="135"/>
      <c r="ABU76" s="84"/>
      <c r="ABV76" s="135"/>
      <c r="ABW76" s="135"/>
      <c r="ABX76" s="135"/>
      <c r="ABY76" s="84"/>
      <c r="ABZ76" s="135"/>
      <c r="ACA76" s="135"/>
      <c r="ACB76" s="135"/>
      <c r="ACC76" s="84"/>
      <c r="ACD76" s="135"/>
      <c r="ACE76" s="135"/>
      <c r="ACF76" s="135"/>
      <c r="ACG76" s="84"/>
      <c r="ACH76" s="135"/>
      <c r="ACI76" s="135"/>
      <c r="ACJ76" s="135"/>
      <c r="ACK76" s="84"/>
      <c r="ACL76" s="135"/>
      <c r="ACM76" s="135"/>
      <c r="ACN76" s="135"/>
      <c r="ACO76" s="84"/>
      <c r="ACP76" s="135"/>
      <c r="ACQ76" s="135"/>
      <c r="ACR76" s="135"/>
      <c r="ACS76" s="84"/>
      <c r="ACT76" s="135"/>
      <c r="ACU76" s="135"/>
      <c r="ACV76" s="135"/>
      <c r="ACW76" s="84"/>
      <c r="ACX76" s="135"/>
      <c r="ACY76" s="135"/>
      <c r="ACZ76" s="135"/>
      <c r="ADA76" s="84"/>
      <c r="ADB76" s="135"/>
      <c r="ADC76" s="135"/>
      <c r="ADD76" s="135"/>
      <c r="ADE76" s="84"/>
      <c r="ADF76" s="135"/>
      <c r="ADG76" s="135"/>
      <c r="ADH76" s="135"/>
      <c r="ADI76" s="84"/>
      <c r="ADJ76" s="135"/>
      <c r="ADK76" s="135"/>
      <c r="ADL76" s="135"/>
      <c r="ADM76" s="84"/>
      <c r="ADN76" s="135"/>
      <c r="ADO76" s="135"/>
      <c r="ADP76" s="135"/>
      <c r="ADQ76" s="84"/>
      <c r="ADR76" s="135"/>
      <c r="ADS76" s="135"/>
      <c r="ADT76" s="135"/>
      <c r="ADU76" s="84"/>
      <c r="ADV76" s="135"/>
      <c r="ADW76" s="135"/>
      <c r="ADX76" s="135"/>
      <c r="ADY76" s="84"/>
      <c r="ADZ76" s="135"/>
      <c r="AEA76" s="135"/>
      <c r="AEB76" s="135"/>
      <c r="AEC76" s="84"/>
      <c r="AED76" s="135"/>
      <c r="AEE76" s="135"/>
      <c r="AEF76" s="135"/>
      <c r="AEG76" s="84"/>
      <c r="AEH76" s="135"/>
      <c r="AEI76" s="135"/>
      <c r="AEJ76" s="135"/>
      <c r="AEK76" s="84"/>
      <c r="AEL76" s="135"/>
      <c r="AEM76" s="135"/>
      <c r="AEN76" s="135"/>
      <c r="AEO76" s="84"/>
      <c r="AEP76" s="135"/>
      <c r="AEQ76" s="135"/>
      <c r="AER76" s="135"/>
      <c r="AES76" s="84"/>
      <c r="AET76" s="135"/>
      <c r="AEU76" s="135"/>
      <c r="AEV76" s="135"/>
      <c r="AEW76" s="84"/>
      <c r="AEX76" s="135"/>
      <c r="AEY76" s="135"/>
      <c r="AEZ76" s="135"/>
      <c r="AFA76" s="84"/>
      <c r="AFB76" s="135"/>
      <c r="AFC76" s="135"/>
      <c r="AFD76" s="135"/>
      <c r="AFE76" s="84"/>
      <c r="AFF76" s="135"/>
      <c r="AFG76" s="135"/>
      <c r="AFH76" s="135"/>
      <c r="AFI76" s="84"/>
      <c r="AFJ76" s="135"/>
      <c r="AFK76" s="135"/>
      <c r="AFL76" s="135"/>
      <c r="AFM76" s="84"/>
      <c r="AFN76" s="135"/>
      <c r="AFO76" s="135"/>
      <c r="AFP76" s="135"/>
      <c r="AFQ76" s="84"/>
      <c r="AFR76" s="135"/>
      <c r="AFS76" s="135"/>
      <c r="AFT76" s="135"/>
      <c r="AFU76" s="84"/>
      <c r="AFV76" s="135"/>
      <c r="AFW76" s="135"/>
      <c r="AFX76" s="135"/>
      <c r="AFY76" s="84"/>
      <c r="AFZ76" s="135"/>
      <c r="AGA76" s="135"/>
      <c r="AGB76" s="135"/>
      <c r="AGC76" s="84"/>
      <c r="AGD76" s="135"/>
      <c r="AGE76" s="135"/>
      <c r="AGF76" s="135"/>
      <c r="AGG76" s="84"/>
      <c r="AGH76" s="135"/>
      <c r="AGI76" s="135"/>
      <c r="AGJ76" s="135"/>
      <c r="AGK76" s="84"/>
      <c r="AGL76" s="135"/>
      <c r="AGM76" s="135"/>
      <c r="AGN76" s="135"/>
      <c r="AGO76" s="84"/>
      <c r="AGP76" s="135"/>
      <c r="AGQ76" s="135"/>
      <c r="AGR76" s="135"/>
      <c r="AGS76" s="84"/>
      <c r="AGT76" s="135"/>
      <c r="AGU76" s="135"/>
      <c r="AGV76" s="135"/>
      <c r="AGW76" s="84"/>
      <c r="AGX76" s="135"/>
      <c r="AGY76" s="135"/>
      <c r="AGZ76" s="135"/>
      <c r="AHA76" s="84"/>
      <c r="AHB76" s="135"/>
      <c r="AHC76" s="135"/>
      <c r="AHD76" s="135"/>
      <c r="AHE76" s="84"/>
      <c r="AHF76" s="135"/>
      <c r="AHG76" s="135"/>
      <c r="AHH76" s="135"/>
      <c r="AHI76" s="84"/>
      <c r="AHJ76" s="135"/>
      <c r="AHK76" s="135"/>
      <c r="AHL76" s="135"/>
      <c r="AHM76" s="84"/>
      <c r="AHN76" s="135"/>
      <c r="AHO76" s="135"/>
      <c r="AHP76" s="135"/>
      <c r="AHQ76" s="84"/>
      <c r="AHR76" s="135"/>
      <c r="AHS76" s="135"/>
      <c r="AHT76" s="135"/>
      <c r="AHU76" s="84"/>
      <c r="AHV76" s="135"/>
      <c r="AHW76" s="135"/>
      <c r="AHX76" s="135"/>
      <c r="AHY76" s="84"/>
      <c r="AHZ76" s="135"/>
      <c r="AIA76" s="135"/>
      <c r="AIB76" s="135"/>
      <c r="AIC76" s="84"/>
      <c r="AID76" s="135"/>
      <c r="AIE76" s="135"/>
      <c r="AIF76" s="135"/>
      <c r="AIG76" s="84"/>
      <c r="AIH76" s="135"/>
      <c r="AII76" s="135"/>
      <c r="AIJ76" s="135"/>
      <c r="AIK76" s="84"/>
      <c r="AIL76" s="135"/>
      <c r="AIM76" s="135"/>
      <c r="AIN76" s="135"/>
      <c r="AIO76" s="84"/>
      <c r="AIP76" s="135"/>
      <c r="AIQ76" s="135"/>
      <c r="AIR76" s="135"/>
      <c r="AIS76" s="84"/>
      <c r="AIT76" s="135"/>
      <c r="AIU76" s="135"/>
      <c r="AIV76" s="135"/>
      <c r="AIW76" s="84"/>
      <c r="AIX76" s="135"/>
      <c r="AIY76" s="135"/>
      <c r="AIZ76" s="135"/>
      <c r="AJA76" s="84"/>
      <c r="AJB76" s="135"/>
      <c r="AJC76" s="135"/>
      <c r="AJD76" s="135"/>
      <c r="AJE76" s="84"/>
      <c r="AJF76" s="135"/>
      <c r="AJG76" s="135"/>
      <c r="AJH76" s="135"/>
      <c r="AJI76" s="84"/>
      <c r="AJJ76" s="135"/>
      <c r="AJK76" s="135"/>
      <c r="AJL76" s="135"/>
      <c r="AJM76" s="84"/>
      <c r="AJN76" s="135"/>
      <c r="AJO76" s="135"/>
      <c r="AJP76" s="135"/>
      <c r="AJQ76" s="84"/>
      <c r="AJR76" s="135"/>
      <c r="AJS76" s="135"/>
      <c r="AJT76" s="135"/>
      <c r="AJU76" s="84"/>
      <c r="AJV76" s="135"/>
      <c r="AJW76" s="135"/>
      <c r="AJX76" s="135"/>
      <c r="AJY76" s="84"/>
      <c r="AJZ76" s="135"/>
      <c r="AKA76" s="135"/>
      <c r="AKB76" s="135"/>
      <c r="AKC76" s="84"/>
      <c r="AKD76" s="135"/>
      <c r="AKE76" s="135"/>
      <c r="AKF76" s="135"/>
      <c r="AKG76" s="84"/>
      <c r="AKH76" s="135"/>
      <c r="AKI76" s="135"/>
      <c r="AKJ76" s="135"/>
      <c r="AKK76" s="84"/>
      <c r="AKL76" s="135"/>
      <c r="AKM76" s="135"/>
      <c r="AKN76" s="135"/>
      <c r="AKO76" s="84"/>
      <c r="AKP76" s="135"/>
      <c r="AKQ76" s="135"/>
      <c r="AKR76" s="135"/>
      <c r="AKS76" s="84"/>
      <c r="AKT76" s="135"/>
      <c r="AKU76" s="135"/>
      <c r="AKV76" s="135"/>
      <c r="AKW76" s="84"/>
      <c r="AKX76" s="135"/>
      <c r="AKY76" s="135"/>
      <c r="AKZ76" s="135"/>
      <c r="ALA76" s="84"/>
      <c r="ALB76" s="135"/>
      <c r="ALC76" s="135"/>
      <c r="ALD76" s="135"/>
      <c r="ALE76" s="84"/>
      <c r="ALF76" s="135"/>
      <c r="ALG76" s="135"/>
      <c r="ALH76" s="135"/>
      <c r="ALI76" s="84"/>
      <c r="ALJ76" s="135"/>
      <c r="ALK76" s="135"/>
      <c r="ALL76" s="135"/>
      <c r="ALM76" s="84"/>
      <c r="ALN76" s="135"/>
      <c r="ALO76" s="135"/>
      <c r="ALP76" s="135"/>
      <c r="ALQ76" s="84"/>
      <c r="ALR76" s="135"/>
      <c r="ALS76" s="135"/>
      <c r="ALT76" s="135"/>
      <c r="ALU76" s="84"/>
      <c r="ALV76" s="135"/>
      <c r="ALW76" s="135"/>
      <c r="ALX76" s="135"/>
      <c r="ALY76" s="84"/>
      <c r="ALZ76" s="135"/>
      <c r="AMA76" s="135"/>
      <c r="AMB76" s="135"/>
      <c r="AMC76" s="84"/>
      <c r="AMD76" s="135"/>
      <c r="AME76" s="135"/>
      <c r="AMF76" s="135"/>
      <c r="AMG76" s="84"/>
      <c r="AMH76" s="135"/>
      <c r="AMI76" s="135"/>
      <c r="AMJ76" s="135"/>
      <c r="AMK76" s="84"/>
      <c r="AML76" s="135"/>
      <c r="AMM76" s="135"/>
      <c r="AMN76" s="135"/>
      <c r="AMO76" s="84"/>
      <c r="AMP76" s="135"/>
      <c r="AMQ76" s="135"/>
      <c r="AMR76" s="135"/>
      <c r="AMS76" s="84"/>
      <c r="AMT76" s="135"/>
      <c r="AMU76" s="135"/>
      <c r="AMV76" s="135"/>
      <c r="AMW76" s="84"/>
      <c r="AMX76" s="135"/>
      <c r="AMY76" s="135"/>
      <c r="AMZ76" s="135"/>
      <c r="ANA76" s="84"/>
      <c r="ANB76" s="135"/>
      <c r="ANC76" s="135"/>
      <c r="AND76" s="135"/>
      <c r="ANE76" s="84"/>
      <c r="ANF76" s="135"/>
      <c r="ANG76" s="135"/>
      <c r="ANH76" s="135"/>
      <c r="ANI76" s="84"/>
      <c r="ANJ76" s="135"/>
      <c r="ANK76" s="135"/>
      <c r="ANL76" s="135"/>
      <c r="ANM76" s="84"/>
      <c r="ANN76" s="135"/>
      <c r="ANO76" s="135"/>
      <c r="ANP76" s="135"/>
      <c r="ANQ76" s="84"/>
      <c r="ANR76" s="135"/>
      <c r="ANS76" s="135"/>
      <c r="ANT76" s="135"/>
      <c r="ANU76" s="84"/>
      <c r="ANV76" s="135"/>
      <c r="ANW76" s="135"/>
      <c r="ANX76" s="135"/>
      <c r="ANY76" s="84"/>
      <c r="ANZ76" s="135"/>
      <c r="AOA76" s="135"/>
      <c r="AOB76" s="135"/>
      <c r="AOC76" s="84"/>
      <c r="AOD76" s="135"/>
      <c r="AOE76" s="135"/>
      <c r="AOF76" s="135"/>
      <c r="AOG76" s="84"/>
      <c r="AOH76" s="135"/>
      <c r="AOI76" s="135"/>
      <c r="AOJ76" s="135"/>
      <c r="AOK76" s="84"/>
      <c r="AOL76" s="135"/>
      <c r="AOM76" s="135"/>
      <c r="AON76" s="135"/>
      <c r="AOO76" s="84"/>
      <c r="AOP76" s="135"/>
      <c r="AOQ76" s="135"/>
      <c r="AOR76" s="135"/>
      <c r="AOS76" s="84"/>
      <c r="AOT76" s="135"/>
      <c r="AOU76" s="135"/>
      <c r="AOV76" s="135"/>
      <c r="AOW76" s="84"/>
      <c r="AOX76" s="135"/>
      <c r="AOY76" s="135"/>
      <c r="AOZ76" s="135"/>
      <c r="APA76" s="84"/>
      <c r="APB76" s="135"/>
      <c r="APC76" s="135"/>
      <c r="APD76" s="135"/>
      <c r="APE76" s="84"/>
      <c r="APF76" s="135"/>
      <c r="APG76" s="135"/>
      <c r="APH76" s="135"/>
      <c r="API76" s="84"/>
      <c r="APJ76" s="135"/>
      <c r="APK76" s="135"/>
      <c r="APL76" s="135"/>
      <c r="APM76" s="84"/>
      <c r="APN76" s="135"/>
      <c r="APO76" s="135"/>
      <c r="APP76" s="135"/>
      <c r="APQ76" s="84"/>
      <c r="APR76" s="135"/>
      <c r="APS76" s="135"/>
      <c r="APT76" s="135"/>
      <c r="APU76" s="84"/>
      <c r="APV76" s="135"/>
      <c r="APW76" s="135"/>
      <c r="APX76" s="135"/>
      <c r="APY76" s="84"/>
      <c r="APZ76" s="135"/>
      <c r="AQA76" s="135"/>
      <c r="AQB76" s="135"/>
      <c r="AQC76" s="84"/>
      <c r="AQD76" s="135"/>
      <c r="AQE76" s="135"/>
      <c r="AQF76" s="135"/>
      <c r="AQG76" s="84"/>
      <c r="AQH76" s="135"/>
      <c r="AQI76" s="135"/>
      <c r="AQJ76" s="135"/>
      <c r="AQK76" s="84"/>
      <c r="AQL76" s="135"/>
      <c r="AQM76" s="135"/>
      <c r="AQN76" s="135"/>
      <c r="AQO76" s="84"/>
      <c r="AQP76" s="135"/>
      <c r="AQQ76" s="135"/>
      <c r="AQR76" s="135"/>
      <c r="AQS76" s="84"/>
      <c r="AQT76" s="135"/>
      <c r="AQU76" s="135"/>
      <c r="AQV76" s="135"/>
      <c r="AQW76" s="84"/>
      <c r="AQX76" s="135"/>
      <c r="AQY76" s="135"/>
      <c r="AQZ76" s="135"/>
      <c r="ARA76" s="84"/>
      <c r="ARB76" s="135"/>
      <c r="ARC76" s="135"/>
      <c r="ARD76" s="135"/>
      <c r="ARE76" s="84"/>
      <c r="ARF76" s="135"/>
      <c r="ARG76" s="135"/>
      <c r="ARH76" s="135"/>
      <c r="ARI76" s="84"/>
      <c r="ARJ76" s="135"/>
      <c r="ARK76" s="135"/>
      <c r="ARL76" s="135"/>
      <c r="ARM76" s="84"/>
      <c r="ARN76" s="135"/>
      <c r="ARO76" s="135"/>
      <c r="ARP76" s="135"/>
      <c r="ARQ76" s="84"/>
      <c r="ARR76" s="135"/>
      <c r="ARS76" s="135"/>
      <c r="ART76" s="135"/>
      <c r="ARU76" s="84"/>
      <c r="ARV76" s="135"/>
      <c r="ARW76" s="135"/>
      <c r="ARX76" s="135"/>
      <c r="ARY76" s="84"/>
      <c r="ARZ76" s="135"/>
      <c r="ASA76" s="135"/>
      <c r="ASB76" s="135"/>
      <c r="ASC76" s="84"/>
      <c r="ASD76" s="135"/>
      <c r="ASE76" s="135"/>
      <c r="ASF76" s="135"/>
      <c r="ASG76" s="84"/>
      <c r="ASH76" s="135"/>
      <c r="ASI76" s="135"/>
      <c r="ASJ76" s="135"/>
      <c r="ASK76" s="84"/>
      <c r="ASL76" s="135"/>
      <c r="ASM76" s="135"/>
      <c r="ASN76" s="135"/>
      <c r="ASO76" s="84"/>
      <c r="ASP76" s="135"/>
      <c r="ASQ76" s="135"/>
      <c r="ASR76" s="135"/>
      <c r="ASS76" s="84"/>
      <c r="AST76" s="135"/>
      <c r="ASU76" s="135"/>
      <c r="ASV76" s="135"/>
      <c r="ASW76" s="84"/>
      <c r="ASX76" s="135"/>
      <c r="ASY76" s="135"/>
      <c r="ASZ76" s="135"/>
      <c r="ATA76" s="84"/>
      <c r="ATB76" s="135"/>
      <c r="ATC76" s="135"/>
      <c r="ATD76" s="135"/>
      <c r="ATE76" s="84"/>
      <c r="ATF76" s="135"/>
      <c r="ATG76" s="135"/>
      <c r="ATH76" s="135"/>
      <c r="ATI76" s="84"/>
      <c r="ATJ76" s="135"/>
      <c r="ATK76" s="135"/>
      <c r="ATL76" s="135"/>
      <c r="ATM76" s="84"/>
      <c r="ATN76" s="135"/>
      <c r="ATO76" s="135"/>
      <c r="ATP76" s="135"/>
      <c r="ATQ76" s="84"/>
      <c r="ATR76" s="135"/>
      <c r="ATS76" s="135"/>
      <c r="ATT76" s="135"/>
      <c r="ATU76" s="84"/>
      <c r="ATV76" s="135"/>
      <c r="ATW76" s="135"/>
      <c r="ATX76" s="135"/>
      <c r="ATY76" s="84"/>
      <c r="ATZ76" s="135"/>
      <c r="AUA76" s="135"/>
      <c r="AUB76" s="135"/>
      <c r="AUC76" s="84"/>
      <c r="AUD76" s="135"/>
      <c r="AUE76" s="135"/>
      <c r="AUF76" s="135"/>
      <c r="AUG76" s="84"/>
      <c r="AUH76" s="135"/>
      <c r="AUI76" s="135"/>
      <c r="AUJ76" s="135"/>
      <c r="AUK76" s="84"/>
      <c r="AUL76" s="135"/>
      <c r="AUM76" s="135"/>
      <c r="AUN76" s="135"/>
      <c r="AUO76" s="84"/>
      <c r="AUP76" s="135"/>
      <c r="AUQ76" s="135"/>
      <c r="AUR76" s="135"/>
      <c r="AUS76" s="84"/>
      <c r="AUT76" s="135"/>
      <c r="AUU76" s="135"/>
      <c r="AUV76" s="135"/>
      <c r="AUW76" s="84"/>
      <c r="AUX76" s="135"/>
      <c r="AUY76" s="135"/>
      <c r="AUZ76" s="135"/>
      <c r="AVA76" s="84"/>
      <c r="AVB76" s="135"/>
      <c r="AVC76" s="135"/>
      <c r="AVD76" s="135"/>
      <c r="AVE76" s="84"/>
      <c r="AVF76" s="135"/>
      <c r="AVG76" s="135"/>
      <c r="AVH76" s="135"/>
      <c r="AVI76" s="84"/>
      <c r="AVJ76" s="135"/>
      <c r="AVK76" s="135"/>
      <c r="AVL76" s="135"/>
      <c r="AVM76" s="84"/>
      <c r="AVN76" s="135"/>
      <c r="AVO76" s="135"/>
      <c r="AVP76" s="135"/>
      <c r="AVQ76" s="84"/>
      <c r="AVR76" s="135"/>
      <c r="AVS76" s="135"/>
      <c r="AVT76" s="135"/>
      <c r="AVU76" s="84"/>
      <c r="AVV76" s="135"/>
      <c r="AVW76" s="135"/>
      <c r="AVX76" s="135"/>
      <c r="AVY76" s="84"/>
      <c r="AVZ76" s="135"/>
      <c r="AWA76" s="135"/>
      <c r="AWB76" s="135"/>
      <c r="AWC76" s="84"/>
      <c r="AWD76" s="135"/>
      <c r="AWE76" s="135"/>
      <c r="AWF76" s="135"/>
      <c r="AWG76" s="84"/>
      <c r="AWH76" s="135"/>
      <c r="AWI76" s="135"/>
      <c r="AWJ76" s="135"/>
      <c r="AWK76" s="84"/>
      <c r="AWL76" s="135"/>
      <c r="AWM76" s="135"/>
      <c r="AWN76" s="135"/>
      <c r="AWO76" s="84"/>
      <c r="AWP76" s="135"/>
      <c r="AWQ76" s="135"/>
      <c r="AWR76" s="135"/>
      <c r="AWS76" s="84"/>
      <c r="AWT76" s="135"/>
      <c r="AWU76" s="135"/>
      <c r="AWV76" s="135"/>
      <c r="AWW76" s="84"/>
      <c r="AWX76" s="135"/>
      <c r="AWY76" s="135"/>
      <c r="AWZ76" s="135"/>
      <c r="AXA76" s="84"/>
      <c r="AXB76" s="135"/>
      <c r="AXC76" s="135"/>
      <c r="AXD76" s="135"/>
      <c r="AXE76" s="84"/>
      <c r="AXF76" s="135"/>
      <c r="AXG76" s="135"/>
      <c r="AXH76" s="135"/>
      <c r="AXI76" s="84"/>
      <c r="AXJ76" s="135"/>
      <c r="AXK76" s="135"/>
      <c r="AXL76" s="135"/>
      <c r="AXM76" s="84"/>
      <c r="AXN76" s="135"/>
      <c r="AXO76" s="135"/>
      <c r="AXP76" s="135"/>
      <c r="AXQ76" s="84"/>
      <c r="AXR76" s="135"/>
      <c r="AXS76" s="135"/>
      <c r="AXT76" s="135"/>
      <c r="AXU76" s="84"/>
      <c r="AXV76" s="135"/>
      <c r="AXW76" s="135"/>
      <c r="AXX76" s="135"/>
      <c r="AXY76" s="84"/>
      <c r="AXZ76" s="135"/>
      <c r="AYA76" s="135"/>
      <c r="AYB76" s="135"/>
      <c r="AYC76" s="84"/>
      <c r="AYD76" s="135"/>
      <c r="AYE76" s="135"/>
      <c r="AYF76" s="135"/>
      <c r="AYG76" s="84"/>
      <c r="AYH76" s="135"/>
      <c r="AYI76" s="135"/>
      <c r="AYJ76" s="135"/>
      <c r="AYK76" s="84"/>
      <c r="AYL76" s="135"/>
      <c r="AYM76" s="135"/>
      <c r="AYN76" s="135"/>
      <c r="AYO76" s="84"/>
      <c r="AYP76" s="135"/>
      <c r="AYQ76" s="135"/>
      <c r="AYR76" s="135"/>
      <c r="AYS76" s="84"/>
      <c r="AYT76" s="135"/>
      <c r="AYU76" s="135"/>
      <c r="AYV76" s="135"/>
      <c r="AYW76" s="84"/>
      <c r="AYX76" s="135"/>
      <c r="AYY76" s="135"/>
      <c r="AYZ76" s="135"/>
      <c r="AZA76" s="84"/>
      <c r="AZB76" s="135"/>
      <c r="AZC76" s="135"/>
      <c r="AZD76" s="135"/>
      <c r="AZE76" s="84"/>
      <c r="AZF76" s="135"/>
      <c r="AZG76" s="135"/>
      <c r="AZH76" s="135"/>
      <c r="AZI76" s="84"/>
      <c r="AZJ76" s="135"/>
      <c r="AZK76" s="135"/>
      <c r="AZL76" s="135"/>
      <c r="AZM76" s="84"/>
      <c r="AZN76" s="135"/>
      <c r="AZO76" s="135"/>
      <c r="AZP76" s="135"/>
      <c r="AZQ76" s="84"/>
      <c r="AZR76" s="135"/>
      <c r="AZS76" s="135"/>
      <c r="AZT76" s="135"/>
      <c r="AZU76" s="84"/>
      <c r="AZV76" s="135"/>
      <c r="AZW76" s="135"/>
      <c r="AZX76" s="135"/>
      <c r="AZY76" s="84"/>
      <c r="AZZ76" s="135"/>
      <c r="BAA76" s="135"/>
      <c r="BAB76" s="135"/>
      <c r="BAC76" s="84"/>
      <c r="BAD76" s="135"/>
      <c r="BAE76" s="135"/>
      <c r="BAF76" s="135"/>
      <c r="BAG76" s="84"/>
      <c r="BAH76" s="135"/>
      <c r="BAI76" s="135"/>
      <c r="BAJ76" s="135"/>
      <c r="BAK76" s="84"/>
      <c r="BAL76" s="135"/>
      <c r="BAM76" s="135"/>
      <c r="BAN76" s="135"/>
      <c r="BAO76" s="84"/>
      <c r="BAP76" s="135"/>
      <c r="BAQ76" s="135"/>
      <c r="BAR76" s="135"/>
      <c r="BAS76" s="84"/>
      <c r="BAT76" s="135"/>
      <c r="BAU76" s="135"/>
      <c r="BAV76" s="135"/>
      <c r="BAW76" s="84"/>
      <c r="BAX76" s="135"/>
      <c r="BAY76" s="135"/>
      <c r="BAZ76" s="135"/>
      <c r="BBA76" s="84"/>
      <c r="BBB76" s="135"/>
      <c r="BBC76" s="135"/>
      <c r="BBD76" s="135"/>
      <c r="BBE76" s="84"/>
      <c r="BBF76" s="135"/>
      <c r="BBG76" s="135"/>
      <c r="BBH76" s="135"/>
      <c r="BBI76" s="84"/>
      <c r="BBJ76" s="135"/>
      <c r="BBK76" s="135"/>
      <c r="BBL76" s="135"/>
      <c r="BBM76" s="84"/>
      <c r="BBN76" s="135"/>
      <c r="BBO76" s="135"/>
      <c r="BBP76" s="135"/>
      <c r="BBQ76" s="84"/>
      <c r="BBR76" s="135"/>
      <c r="BBS76" s="135"/>
      <c r="BBT76" s="135"/>
      <c r="BBU76" s="84"/>
      <c r="BBV76" s="135"/>
      <c r="BBW76" s="135"/>
      <c r="BBX76" s="135"/>
      <c r="BBY76" s="84"/>
      <c r="BBZ76" s="135"/>
      <c r="BCA76" s="135"/>
      <c r="BCB76" s="135"/>
      <c r="BCC76" s="84"/>
      <c r="BCD76" s="135"/>
      <c r="BCE76" s="135"/>
      <c r="BCF76" s="135"/>
      <c r="BCG76" s="84"/>
      <c r="BCH76" s="135"/>
      <c r="BCI76" s="135"/>
      <c r="BCJ76" s="135"/>
      <c r="BCK76" s="84"/>
      <c r="BCL76" s="135"/>
      <c r="BCM76" s="135"/>
      <c r="BCN76" s="135"/>
      <c r="BCO76" s="84"/>
      <c r="BCP76" s="135"/>
      <c r="BCQ76" s="135"/>
      <c r="BCR76" s="135"/>
      <c r="BCS76" s="84"/>
      <c r="BCT76" s="135"/>
      <c r="BCU76" s="135"/>
      <c r="BCV76" s="135"/>
      <c r="BCW76" s="84"/>
      <c r="BCX76" s="135"/>
      <c r="BCY76" s="135"/>
      <c r="BCZ76" s="135"/>
      <c r="BDA76" s="84"/>
      <c r="BDB76" s="135"/>
      <c r="BDC76" s="135"/>
      <c r="BDD76" s="135"/>
      <c r="BDE76" s="84"/>
      <c r="BDF76" s="135"/>
      <c r="BDG76" s="135"/>
      <c r="BDH76" s="135"/>
      <c r="BDI76" s="84"/>
      <c r="BDJ76" s="135"/>
      <c r="BDK76" s="135"/>
      <c r="BDL76" s="135"/>
      <c r="BDM76" s="84"/>
      <c r="BDN76" s="135"/>
      <c r="BDO76" s="135"/>
      <c r="BDP76" s="135"/>
      <c r="BDQ76" s="84"/>
      <c r="BDR76" s="135"/>
      <c r="BDS76" s="135"/>
      <c r="BDT76" s="135"/>
      <c r="BDU76" s="84"/>
      <c r="BDV76" s="135"/>
      <c r="BDW76" s="135"/>
      <c r="BDX76" s="135"/>
      <c r="BDY76" s="84"/>
      <c r="BDZ76" s="135"/>
      <c r="BEA76" s="135"/>
      <c r="BEB76" s="135"/>
      <c r="BEC76" s="84"/>
      <c r="BED76" s="135"/>
      <c r="BEE76" s="135"/>
      <c r="BEF76" s="135"/>
      <c r="BEG76" s="84"/>
      <c r="BEH76" s="135"/>
      <c r="BEI76" s="135"/>
      <c r="BEJ76" s="135"/>
      <c r="BEK76" s="84"/>
      <c r="BEL76" s="135"/>
      <c r="BEM76" s="135"/>
      <c r="BEN76" s="135"/>
      <c r="BEO76" s="84"/>
      <c r="BEP76" s="135"/>
      <c r="BEQ76" s="135"/>
      <c r="BER76" s="135"/>
      <c r="BES76" s="84"/>
      <c r="BET76" s="135"/>
      <c r="BEU76" s="135"/>
      <c r="BEV76" s="135"/>
      <c r="BEW76" s="84"/>
      <c r="BEX76" s="135"/>
      <c r="BEY76" s="135"/>
      <c r="BEZ76" s="135"/>
      <c r="BFA76" s="84"/>
      <c r="BFB76" s="135"/>
      <c r="BFC76" s="135"/>
      <c r="BFD76" s="135"/>
      <c r="BFE76" s="84"/>
      <c r="BFF76" s="135"/>
      <c r="BFG76" s="135"/>
      <c r="BFH76" s="135"/>
      <c r="BFI76" s="84"/>
      <c r="BFJ76" s="135"/>
      <c r="BFK76" s="135"/>
      <c r="BFL76" s="135"/>
      <c r="BFM76" s="84"/>
      <c r="BFN76" s="135"/>
      <c r="BFO76" s="135"/>
      <c r="BFP76" s="135"/>
      <c r="BFQ76" s="84"/>
      <c r="BFR76" s="135"/>
      <c r="BFS76" s="135"/>
      <c r="BFT76" s="135"/>
      <c r="BFU76" s="84"/>
      <c r="BFV76" s="135"/>
      <c r="BFW76" s="135"/>
      <c r="BFX76" s="135"/>
      <c r="BFY76" s="84"/>
      <c r="BFZ76" s="135"/>
      <c r="BGA76" s="135"/>
      <c r="BGB76" s="135"/>
      <c r="BGC76" s="84"/>
      <c r="BGD76" s="135"/>
      <c r="BGE76" s="135"/>
      <c r="BGF76" s="135"/>
      <c r="BGG76" s="84"/>
      <c r="BGH76" s="135"/>
      <c r="BGI76" s="135"/>
      <c r="BGJ76" s="135"/>
      <c r="BGK76" s="84"/>
      <c r="BGL76" s="135"/>
      <c r="BGM76" s="135"/>
      <c r="BGN76" s="135"/>
      <c r="BGO76" s="84"/>
      <c r="BGP76" s="135"/>
      <c r="BGQ76" s="135"/>
      <c r="BGR76" s="135"/>
      <c r="BGS76" s="84"/>
      <c r="BGT76" s="135"/>
      <c r="BGU76" s="135"/>
      <c r="BGV76" s="135"/>
      <c r="BGW76" s="84"/>
      <c r="BGX76" s="135"/>
      <c r="BGY76" s="135"/>
      <c r="BGZ76" s="135"/>
      <c r="BHA76" s="84"/>
      <c r="BHB76" s="135"/>
      <c r="BHC76" s="135"/>
      <c r="BHD76" s="135"/>
      <c r="BHE76" s="84"/>
      <c r="BHF76" s="135"/>
      <c r="BHG76" s="135"/>
      <c r="BHH76" s="135"/>
      <c r="BHI76" s="84"/>
      <c r="BHJ76" s="135"/>
      <c r="BHK76" s="135"/>
      <c r="BHL76" s="135"/>
      <c r="BHM76" s="84"/>
      <c r="BHN76" s="135"/>
      <c r="BHO76" s="135"/>
      <c r="BHP76" s="135"/>
      <c r="BHQ76" s="84"/>
      <c r="BHR76" s="135"/>
      <c r="BHS76" s="135"/>
      <c r="BHT76" s="135"/>
      <c r="BHU76" s="84"/>
      <c r="BHV76" s="135"/>
      <c r="BHW76" s="135"/>
      <c r="BHX76" s="135"/>
      <c r="BHY76" s="84"/>
      <c r="BHZ76" s="135"/>
      <c r="BIA76" s="135"/>
      <c r="BIB76" s="135"/>
      <c r="BIC76" s="84"/>
      <c r="BID76" s="135"/>
      <c r="BIE76" s="135"/>
      <c r="BIF76" s="135"/>
      <c r="BIG76" s="84"/>
      <c r="BIH76" s="135"/>
      <c r="BII76" s="135"/>
      <c r="BIJ76" s="135"/>
      <c r="BIK76" s="84"/>
      <c r="BIL76" s="135"/>
      <c r="BIM76" s="135"/>
      <c r="BIN76" s="135"/>
      <c r="BIO76" s="84"/>
      <c r="BIP76" s="135"/>
      <c r="BIQ76" s="135"/>
      <c r="BIR76" s="135"/>
      <c r="BIS76" s="84"/>
      <c r="BIT76" s="135"/>
      <c r="BIU76" s="135"/>
      <c r="BIV76" s="135"/>
      <c r="BIW76" s="84"/>
      <c r="BIX76" s="135"/>
      <c r="BIY76" s="135"/>
      <c r="BIZ76" s="135"/>
      <c r="BJA76" s="84"/>
      <c r="BJB76" s="135"/>
      <c r="BJC76" s="135"/>
      <c r="BJD76" s="135"/>
      <c r="BJE76" s="84"/>
      <c r="BJF76" s="135"/>
      <c r="BJG76" s="135"/>
      <c r="BJH76" s="135"/>
      <c r="BJI76" s="84"/>
      <c r="BJJ76" s="135"/>
      <c r="BJK76" s="135"/>
      <c r="BJL76" s="135"/>
      <c r="BJM76" s="84"/>
      <c r="BJN76" s="135"/>
      <c r="BJO76" s="135"/>
      <c r="BJP76" s="135"/>
      <c r="BJQ76" s="84"/>
      <c r="BJR76" s="135"/>
      <c r="BJS76" s="135"/>
      <c r="BJT76" s="135"/>
      <c r="BJU76" s="84"/>
      <c r="BJV76" s="135"/>
      <c r="BJW76" s="135"/>
      <c r="BJX76" s="135"/>
      <c r="BJY76" s="84"/>
      <c r="BJZ76" s="135"/>
      <c r="BKA76" s="135"/>
      <c r="BKB76" s="135"/>
      <c r="BKC76" s="84"/>
      <c r="BKD76" s="135"/>
      <c r="BKE76" s="135"/>
      <c r="BKF76" s="135"/>
      <c r="BKG76" s="84"/>
      <c r="BKH76" s="135"/>
      <c r="BKI76" s="135"/>
      <c r="BKJ76" s="135"/>
      <c r="BKK76" s="84"/>
      <c r="BKL76" s="135"/>
      <c r="BKM76" s="135"/>
      <c r="BKN76" s="135"/>
      <c r="BKO76" s="84"/>
      <c r="BKP76" s="135"/>
      <c r="BKQ76" s="135"/>
      <c r="BKR76" s="135"/>
      <c r="BKS76" s="84"/>
      <c r="BKT76" s="135"/>
      <c r="BKU76" s="135"/>
      <c r="BKV76" s="135"/>
      <c r="BKW76" s="84"/>
      <c r="BKX76" s="135"/>
      <c r="BKY76" s="135"/>
      <c r="BKZ76" s="135"/>
      <c r="BLA76" s="84"/>
      <c r="BLB76" s="135"/>
      <c r="BLC76" s="135"/>
      <c r="BLD76" s="135"/>
      <c r="BLE76" s="84"/>
      <c r="BLF76" s="135"/>
      <c r="BLG76" s="135"/>
      <c r="BLH76" s="135"/>
      <c r="BLI76" s="84"/>
      <c r="BLJ76" s="135"/>
      <c r="BLK76" s="135"/>
      <c r="BLL76" s="135"/>
      <c r="BLM76" s="84"/>
      <c r="BLN76" s="135"/>
      <c r="BLO76" s="135"/>
      <c r="BLP76" s="135"/>
      <c r="BLQ76" s="84"/>
      <c r="BLR76" s="135"/>
      <c r="BLS76" s="135"/>
      <c r="BLT76" s="135"/>
      <c r="BLU76" s="84"/>
      <c r="BLV76" s="135"/>
      <c r="BLW76" s="135"/>
      <c r="BLX76" s="135"/>
      <c r="BLY76" s="84"/>
      <c r="BLZ76" s="135"/>
      <c r="BMA76" s="135"/>
      <c r="BMB76" s="135"/>
      <c r="BMC76" s="84"/>
      <c r="BMD76" s="135"/>
      <c r="BME76" s="135"/>
      <c r="BMF76" s="135"/>
      <c r="BMG76" s="84"/>
      <c r="BMH76" s="135"/>
      <c r="BMI76" s="135"/>
      <c r="BMJ76" s="135"/>
      <c r="BMK76" s="84"/>
      <c r="BML76" s="135"/>
      <c r="BMM76" s="135"/>
      <c r="BMN76" s="135"/>
      <c r="BMO76" s="84"/>
      <c r="BMP76" s="135"/>
      <c r="BMQ76" s="135"/>
      <c r="BMR76" s="135"/>
      <c r="BMS76" s="84"/>
      <c r="BMT76" s="135"/>
      <c r="BMU76" s="135"/>
      <c r="BMV76" s="135"/>
      <c r="BMW76" s="84"/>
      <c r="BMX76" s="135"/>
      <c r="BMY76" s="135"/>
      <c r="BMZ76" s="135"/>
      <c r="BNA76" s="84"/>
      <c r="BNB76" s="135"/>
      <c r="BNC76" s="135"/>
      <c r="BND76" s="135"/>
      <c r="BNE76" s="84"/>
      <c r="BNF76" s="135"/>
      <c r="BNG76" s="135"/>
      <c r="BNH76" s="135"/>
      <c r="BNI76" s="84"/>
      <c r="BNJ76" s="135"/>
      <c r="BNK76" s="135"/>
      <c r="BNL76" s="135"/>
      <c r="BNM76" s="84"/>
      <c r="BNN76" s="135"/>
      <c r="BNO76" s="135"/>
      <c r="BNP76" s="135"/>
      <c r="BNQ76" s="84"/>
      <c r="BNR76" s="135"/>
      <c r="BNS76" s="135"/>
      <c r="BNT76" s="135"/>
      <c r="BNU76" s="84"/>
      <c r="BNV76" s="135"/>
      <c r="BNW76" s="135"/>
      <c r="BNX76" s="135"/>
      <c r="BNY76" s="84"/>
      <c r="BNZ76" s="135"/>
      <c r="BOA76" s="135"/>
      <c r="BOB76" s="135"/>
      <c r="BOC76" s="84"/>
      <c r="BOD76" s="135"/>
      <c r="BOE76" s="135"/>
      <c r="BOF76" s="135"/>
      <c r="BOG76" s="84"/>
      <c r="BOH76" s="135"/>
      <c r="BOI76" s="135"/>
      <c r="BOJ76" s="135"/>
      <c r="BOK76" s="84"/>
      <c r="BOL76" s="135"/>
      <c r="BOM76" s="135"/>
      <c r="BON76" s="135"/>
      <c r="BOO76" s="84"/>
      <c r="BOP76" s="135"/>
      <c r="BOQ76" s="135"/>
      <c r="BOR76" s="135"/>
      <c r="BOS76" s="84"/>
      <c r="BOT76" s="135"/>
      <c r="BOU76" s="135"/>
      <c r="BOV76" s="135"/>
      <c r="BOW76" s="84"/>
      <c r="BOX76" s="135"/>
      <c r="BOY76" s="135"/>
      <c r="BOZ76" s="135"/>
      <c r="BPA76" s="84"/>
      <c r="BPB76" s="135"/>
      <c r="BPC76" s="135"/>
      <c r="BPD76" s="135"/>
      <c r="BPE76" s="84"/>
      <c r="BPF76" s="135"/>
      <c r="BPG76" s="135"/>
      <c r="BPH76" s="135"/>
      <c r="BPI76" s="84"/>
      <c r="BPJ76" s="135"/>
      <c r="BPK76" s="135"/>
      <c r="BPL76" s="135"/>
      <c r="BPM76" s="84"/>
      <c r="BPN76" s="135"/>
      <c r="BPO76" s="135"/>
      <c r="BPP76" s="135"/>
      <c r="BPQ76" s="84"/>
      <c r="BPR76" s="135"/>
      <c r="BPS76" s="135"/>
      <c r="BPT76" s="135"/>
      <c r="BPU76" s="84"/>
      <c r="BPV76" s="135"/>
      <c r="BPW76" s="135"/>
      <c r="BPX76" s="135"/>
      <c r="BPY76" s="84"/>
      <c r="BPZ76" s="135"/>
      <c r="BQA76" s="135"/>
      <c r="BQB76" s="135"/>
      <c r="BQC76" s="84"/>
      <c r="BQD76" s="135"/>
      <c r="BQE76" s="135"/>
      <c r="BQF76" s="135"/>
      <c r="BQG76" s="84"/>
      <c r="BQH76" s="135"/>
      <c r="BQI76" s="135"/>
      <c r="BQJ76" s="135"/>
      <c r="BQK76" s="84"/>
      <c r="BQL76" s="135"/>
      <c r="BQM76" s="135"/>
      <c r="BQN76" s="135"/>
      <c r="BQO76" s="84"/>
      <c r="BQP76" s="135"/>
      <c r="BQQ76" s="135"/>
      <c r="BQR76" s="135"/>
      <c r="BQS76" s="84"/>
      <c r="BQT76" s="135"/>
      <c r="BQU76" s="135"/>
      <c r="BQV76" s="135"/>
      <c r="BQW76" s="84"/>
      <c r="BQX76" s="135"/>
      <c r="BQY76" s="135"/>
      <c r="BQZ76" s="135"/>
      <c r="BRA76" s="84"/>
      <c r="BRB76" s="135"/>
      <c r="BRC76" s="135"/>
      <c r="BRD76" s="135"/>
      <c r="BRE76" s="84"/>
      <c r="BRF76" s="135"/>
      <c r="BRG76" s="135"/>
      <c r="BRH76" s="135"/>
      <c r="BRI76" s="84"/>
      <c r="BRJ76" s="135"/>
      <c r="BRK76" s="135"/>
      <c r="BRL76" s="135"/>
      <c r="BRM76" s="84"/>
      <c r="BRN76" s="135"/>
      <c r="BRO76" s="135"/>
      <c r="BRP76" s="135"/>
      <c r="BRQ76" s="84"/>
      <c r="BRR76" s="135"/>
      <c r="BRS76" s="135"/>
      <c r="BRT76" s="135"/>
      <c r="BRU76" s="84"/>
      <c r="BRV76" s="135"/>
      <c r="BRW76" s="135"/>
      <c r="BRX76" s="135"/>
      <c r="BRY76" s="84"/>
      <c r="BRZ76" s="135"/>
      <c r="BSA76" s="135"/>
      <c r="BSB76" s="135"/>
      <c r="BSC76" s="84"/>
      <c r="BSD76" s="135"/>
      <c r="BSE76" s="135"/>
      <c r="BSF76" s="135"/>
      <c r="BSG76" s="84"/>
      <c r="BSH76" s="135"/>
      <c r="BSI76" s="135"/>
      <c r="BSJ76" s="135"/>
      <c r="BSK76" s="84"/>
      <c r="BSL76" s="135"/>
      <c r="BSM76" s="135"/>
      <c r="BSN76" s="135"/>
      <c r="BSO76" s="84"/>
      <c r="BSP76" s="135"/>
      <c r="BSQ76" s="135"/>
      <c r="BSR76" s="135"/>
      <c r="BSS76" s="84"/>
      <c r="BST76" s="135"/>
      <c r="BSU76" s="135"/>
      <c r="BSV76" s="135"/>
      <c r="BSW76" s="84"/>
      <c r="BSX76" s="135"/>
      <c r="BSY76" s="135"/>
      <c r="BSZ76" s="135"/>
      <c r="BTA76" s="84"/>
      <c r="BTB76" s="135"/>
      <c r="BTC76" s="135"/>
      <c r="BTD76" s="135"/>
      <c r="BTE76" s="84"/>
      <c r="BTF76" s="135"/>
      <c r="BTG76" s="135"/>
      <c r="BTH76" s="135"/>
      <c r="BTI76" s="84"/>
      <c r="BTJ76" s="135"/>
      <c r="BTK76" s="135"/>
      <c r="BTL76" s="135"/>
      <c r="BTM76" s="84"/>
      <c r="BTN76" s="135"/>
      <c r="BTO76" s="135"/>
      <c r="BTP76" s="135"/>
      <c r="BTQ76" s="84"/>
      <c r="BTR76" s="135"/>
      <c r="BTS76" s="135"/>
      <c r="BTT76" s="135"/>
      <c r="BTU76" s="84"/>
      <c r="BTV76" s="135"/>
      <c r="BTW76" s="135"/>
      <c r="BTX76" s="135"/>
      <c r="BTY76" s="84"/>
      <c r="BTZ76" s="135"/>
      <c r="BUA76" s="135"/>
      <c r="BUB76" s="135"/>
      <c r="BUC76" s="84"/>
      <c r="BUD76" s="135"/>
      <c r="BUE76" s="135"/>
      <c r="BUF76" s="135"/>
      <c r="BUG76" s="84"/>
      <c r="BUH76" s="135"/>
      <c r="BUI76" s="135"/>
      <c r="BUJ76" s="135"/>
      <c r="BUK76" s="84"/>
      <c r="BUL76" s="135"/>
      <c r="BUM76" s="135"/>
      <c r="BUN76" s="135"/>
      <c r="BUO76" s="84"/>
      <c r="BUP76" s="135"/>
      <c r="BUQ76" s="135"/>
      <c r="BUR76" s="135"/>
      <c r="BUS76" s="84"/>
      <c r="BUT76" s="135"/>
      <c r="BUU76" s="135"/>
      <c r="BUV76" s="135"/>
      <c r="BUW76" s="84"/>
      <c r="BUX76" s="135"/>
      <c r="BUY76" s="135"/>
      <c r="BUZ76" s="135"/>
      <c r="BVA76" s="84"/>
      <c r="BVB76" s="135"/>
      <c r="BVC76" s="135"/>
      <c r="BVD76" s="135"/>
      <c r="BVE76" s="84"/>
      <c r="BVF76" s="135"/>
      <c r="BVG76" s="135"/>
      <c r="BVH76" s="135"/>
      <c r="BVI76" s="84"/>
      <c r="BVJ76" s="135"/>
      <c r="BVK76" s="135"/>
      <c r="BVL76" s="135"/>
      <c r="BVM76" s="84"/>
      <c r="BVN76" s="135"/>
      <c r="BVO76" s="135"/>
      <c r="BVP76" s="135"/>
      <c r="BVQ76" s="84"/>
      <c r="BVR76" s="135"/>
      <c r="BVS76" s="135"/>
      <c r="BVT76" s="135"/>
      <c r="BVU76" s="84"/>
      <c r="BVV76" s="135"/>
      <c r="BVW76" s="135"/>
      <c r="BVX76" s="135"/>
      <c r="BVY76" s="84"/>
      <c r="BVZ76" s="135"/>
      <c r="BWA76" s="135"/>
      <c r="BWB76" s="135"/>
      <c r="BWC76" s="84"/>
      <c r="BWD76" s="135"/>
      <c r="BWE76" s="135"/>
      <c r="BWF76" s="135"/>
      <c r="BWG76" s="84"/>
      <c r="BWH76" s="135"/>
      <c r="BWI76" s="135"/>
      <c r="BWJ76" s="135"/>
      <c r="BWK76" s="84"/>
      <c r="BWL76" s="135"/>
      <c r="BWM76" s="135"/>
      <c r="BWN76" s="135"/>
      <c r="BWO76" s="84"/>
      <c r="BWP76" s="135"/>
      <c r="BWQ76" s="135"/>
      <c r="BWR76" s="135"/>
      <c r="BWS76" s="84"/>
      <c r="BWT76" s="135"/>
      <c r="BWU76" s="135"/>
      <c r="BWV76" s="135"/>
      <c r="BWW76" s="84"/>
      <c r="BWX76" s="135"/>
      <c r="BWY76" s="135"/>
      <c r="BWZ76" s="135"/>
      <c r="BXA76" s="84"/>
      <c r="BXB76" s="135"/>
      <c r="BXC76" s="135"/>
      <c r="BXD76" s="135"/>
      <c r="BXE76" s="84"/>
      <c r="BXF76" s="135"/>
      <c r="BXG76" s="135"/>
      <c r="BXH76" s="135"/>
      <c r="BXI76" s="84"/>
      <c r="BXJ76" s="135"/>
      <c r="BXK76" s="135"/>
      <c r="BXL76" s="135"/>
      <c r="BXM76" s="84"/>
      <c r="BXN76" s="135"/>
      <c r="BXO76" s="135"/>
      <c r="BXP76" s="135"/>
      <c r="BXQ76" s="84"/>
      <c r="BXR76" s="135"/>
      <c r="BXS76" s="135"/>
      <c r="BXT76" s="135"/>
      <c r="BXU76" s="84"/>
      <c r="BXV76" s="135"/>
      <c r="BXW76" s="135"/>
      <c r="BXX76" s="135"/>
      <c r="BXY76" s="84"/>
      <c r="BXZ76" s="135"/>
      <c r="BYA76" s="135"/>
      <c r="BYB76" s="135"/>
      <c r="BYC76" s="84"/>
      <c r="BYD76" s="135"/>
      <c r="BYE76" s="135"/>
      <c r="BYF76" s="135"/>
      <c r="BYG76" s="84"/>
      <c r="BYH76" s="135"/>
      <c r="BYI76" s="135"/>
      <c r="BYJ76" s="135"/>
      <c r="BYK76" s="84"/>
      <c r="BYL76" s="135"/>
      <c r="BYM76" s="135"/>
      <c r="BYN76" s="135"/>
      <c r="BYO76" s="84"/>
      <c r="BYP76" s="135"/>
      <c r="BYQ76" s="135"/>
      <c r="BYR76" s="135"/>
      <c r="BYS76" s="84"/>
      <c r="BYT76" s="135"/>
      <c r="BYU76" s="135"/>
      <c r="BYV76" s="135"/>
      <c r="BYW76" s="84"/>
      <c r="BYX76" s="135"/>
      <c r="BYY76" s="135"/>
      <c r="BYZ76" s="135"/>
      <c r="BZA76" s="84"/>
      <c r="BZB76" s="135"/>
      <c r="BZC76" s="135"/>
      <c r="BZD76" s="135"/>
      <c r="BZE76" s="84"/>
      <c r="BZF76" s="135"/>
      <c r="BZG76" s="135"/>
      <c r="BZH76" s="135"/>
      <c r="BZI76" s="84"/>
      <c r="BZJ76" s="135"/>
      <c r="BZK76" s="135"/>
      <c r="BZL76" s="135"/>
      <c r="BZM76" s="84"/>
      <c r="BZN76" s="135"/>
      <c r="BZO76" s="135"/>
      <c r="BZP76" s="135"/>
      <c r="BZQ76" s="84"/>
      <c r="BZR76" s="135"/>
      <c r="BZS76" s="135"/>
      <c r="BZT76" s="135"/>
      <c r="BZU76" s="84"/>
      <c r="BZV76" s="135"/>
      <c r="BZW76" s="135"/>
      <c r="BZX76" s="135"/>
      <c r="BZY76" s="84"/>
      <c r="BZZ76" s="135"/>
      <c r="CAA76" s="135"/>
      <c r="CAB76" s="135"/>
      <c r="CAC76" s="84"/>
      <c r="CAD76" s="135"/>
      <c r="CAE76" s="135"/>
      <c r="CAF76" s="135"/>
      <c r="CAG76" s="84"/>
      <c r="CAH76" s="135"/>
      <c r="CAI76" s="135"/>
      <c r="CAJ76" s="135"/>
      <c r="CAK76" s="84"/>
      <c r="CAL76" s="135"/>
      <c r="CAM76" s="135"/>
      <c r="CAN76" s="135"/>
      <c r="CAO76" s="84"/>
      <c r="CAP76" s="135"/>
      <c r="CAQ76" s="135"/>
      <c r="CAR76" s="135"/>
      <c r="CAS76" s="84"/>
      <c r="CAT76" s="135"/>
      <c r="CAU76" s="135"/>
      <c r="CAV76" s="135"/>
      <c r="CAW76" s="84"/>
      <c r="CAX76" s="135"/>
      <c r="CAY76" s="135"/>
      <c r="CAZ76" s="135"/>
      <c r="CBA76" s="84"/>
      <c r="CBB76" s="135"/>
      <c r="CBC76" s="135"/>
      <c r="CBD76" s="135"/>
      <c r="CBE76" s="84"/>
      <c r="CBF76" s="135"/>
      <c r="CBG76" s="135"/>
      <c r="CBH76" s="135"/>
      <c r="CBI76" s="84"/>
      <c r="CBJ76" s="135"/>
      <c r="CBK76" s="135"/>
      <c r="CBL76" s="135"/>
      <c r="CBM76" s="84"/>
      <c r="CBN76" s="135"/>
      <c r="CBO76" s="135"/>
      <c r="CBP76" s="135"/>
      <c r="CBQ76" s="84"/>
      <c r="CBR76" s="135"/>
      <c r="CBS76" s="135"/>
      <c r="CBT76" s="135"/>
      <c r="CBU76" s="84"/>
      <c r="CBV76" s="135"/>
      <c r="CBW76" s="135"/>
      <c r="CBX76" s="135"/>
      <c r="CBY76" s="84"/>
      <c r="CBZ76" s="135"/>
      <c r="CCA76" s="135"/>
      <c r="CCB76" s="135"/>
      <c r="CCC76" s="84"/>
      <c r="CCD76" s="135"/>
      <c r="CCE76" s="135"/>
      <c r="CCF76" s="135"/>
      <c r="CCG76" s="84"/>
      <c r="CCH76" s="135"/>
      <c r="CCI76" s="135"/>
      <c r="CCJ76" s="135"/>
      <c r="CCK76" s="84"/>
      <c r="CCL76" s="135"/>
      <c r="CCM76" s="135"/>
      <c r="CCN76" s="135"/>
      <c r="CCO76" s="84"/>
      <c r="CCP76" s="135"/>
      <c r="CCQ76" s="135"/>
      <c r="CCR76" s="135"/>
      <c r="CCS76" s="84"/>
      <c r="CCT76" s="135"/>
      <c r="CCU76" s="135"/>
      <c r="CCV76" s="135"/>
      <c r="CCW76" s="84"/>
      <c r="CCX76" s="135"/>
      <c r="CCY76" s="135"/>
      <c r="CCZ76" s="135"/>
      <c r="CDA76" s="84"/>
      <c r="CDB76" s="135"/>
      <c r="CDC76" s="135"/>
      <c r="CDD76" s="135"/>
      <c r="CDE76" s="84"/>
      <c r="CDF76" s="135"/>
      <c r="CDG76" s="135"/>
      <c r="CDH76" s="135"/>
      <c r="CDI76" s="84"/>
      <c r="CDJ76" s="135"/>
      <c r="CDK76" s="135"/>
      <c r="CDL76" s="135"/>
      <c r="CDM76" s="84"/>
      <c r="CDN76" s="135"/>
      <c r="CDO76" s="135"/>
      <c r="CDP76" s="135"/>
      <c r="CDQ76" s="84"/>
      <c r="CDR76" s="135"/>
      <c r="CDS76" s="135"/>
      <c r="CDT76" s="135"/>
      <c r="CDU76" s="84"/>
      <c r="CDV76" s="135"/>
      <c r="CDW76" s="135"/>
      <c r="CDX76" s="135"/>
      <c r="CDY76" s="84"/>
      <c r="CDZ76" s="135"/>
      <c r="CEA76" s="135"/>
      <c r="CEB76" s="135"/>
      <c r="CEC76" s="84"/>
      <c r="CED76" s="135"/>
      <c r="CEE76" s="135"/>
      <c r="CEF76" s="135"/>
      <c r="CEG76" s="84"/>
      <c r="CEH76" s="135"/>
      <c r="CEI76" s="135"/>
      <c r="CEJ76" s="135"/>
      <c r="CEK76" s="84"/>
      <c r="CEL76" s="135"/>
      <c r="CEM76" s="135"/>
      <c r="CEN76" s="135"/>
      <c r="CEO76" s="84"/>
      <c r="CEP76" s="135"/>
      <c r="CEQ76" s="135"/>
      <c r="CER76" s="135"/>
      <c r="CES76" s="84"/>
      <c r="CET76" s="135"/>
      <c r="CEU76" s="135"/>
      <c r="CEV76" s="135"/>
      <c r="CEW76" s="84"/>
      <c r="CEX76" s="135"/>
      <c r="CEY76" s="135"/>
      <c r="CEZ76" s="135"/>
      <c r="CFA76" s="84"/>
      <c r="CFB76" s="135"/>
      <c r="CFC76" s="135"/>
      <c r="CFD76" s="135"/>
      <c r="CFE76" s="84"/>
      <c r="CFF76" s="135"/>
      <c r="CFG76" s="135"/>
      <c r="CFH76" s="135"/>
      <c r="CFI76" s="84"/>
      <c r="CFJ76" s="135"/>
      <c r="CFK76" s="135"/>
      <c r="CFL76" s="135"/>
      <c r="CFM76" s="84"/>
      <c r="CFN76" s="135"/>
      <c r="CFO76" s="135"/>
      <c r="CFP76" s="135"/>
      <c r="CFQ76" s="84"/>
      <c r="CFR76" s="135"/>
      <c r="CFS76" s="135"/>
      <c r="CFT76" s="135"/>
      <c r="CFU76" s="84"/>
      <c r="CFV76" s="135"/>
      <c r="CFW76" s="135"/>
      <c r="CFX76" s="135"/>
      <c r="CFY76" s="84"/>
      <c r="CFZ76" s="135"/>
      <c r="CGA76" s="135"/>
      <c r="CGB76" s="135"/>
      <c r="CGC76" s="84"/>
      <c r="CGD76" s="135"/>
      <c r="CGE76" s="135"/>
      <c r="CGF76" s="135"/>
      <c r="CGG76" s="84"/>
      <c r="CGH76" s="135"/>
      <c r="CGI76" s="135"/>
      <c r="CGJ76" s="135"/>
      <c r="CGK76" s="84"/>
      <c r="CGL76" s="135"/>
      <c r="CGM76" s="135"/>
      <c r="CGN76" s="135"/>
      <c r="CGO76" s="84"/>
      <c r="CGP76" s="135"/>
      <c r="CGQ76" s="135"/>
      <c r="CGR76" s="135"/>
      <c r="CGS76" s="84"/>
      <c r="CGT76" s="135"/>
      <c r="CGU76" s="135"/>
      <c r="CGV76" s="135"/>
      <c r="CGW76" s="84"/>
      <c r="CGX76" s="135"/>
      <c r="CGY76" s="135"/>
      <c r="CGZ76" s="135"/>
      <c r="CHA76" s="84"/>
      <c r="CHB76" s="135"/>
      <c r="CHC76" s="135"/>
      <c r="CHD76" s="135"/>
      <c r="CHE76" s="84"/>
      <c r="CHF76" s="135"/>
      <c r="CHG76" s="135"/>
      <c r="CHH76" s="135"/>
      <c r="CHI76" s="84"/>
      <c r="CHJ76" s="135"/>
      <c r="CHK76" s="135"/>
      <c r="CHL76" s="135"/>
      <c r="CHM76" s="84"/>
      <c r="CHN76" s="135"/>
      <c r="CHO76" s="135"/>
      <c r="CHP76" s="135"/>
      <c r="CHQ76" s="84"/>
      <c r="CHR76" s="135"/>
      <c r="CHS76" s="135"/>
      <c r="CHT76" s="135"/>
      <c r="CHU76" s="84"/>
      <c r="CHV76" s="135"/>
      <c r="CHW76" s="135"/>
      <c r="CHX76" s="135"/>
      <c r="CHY76" s="84"/>
      <c r="CHZ76" s="135"/>
      <c r="CIA76" s="135"/>
      <c r="CIB76" s="135"/>
      <c r="CIC76" s="84"/>
      <c r="CID76" s="135"/>
      <c r="CIE76" s="135"/>
      <c r="CIF76" s="135"/>
      <c r="CIG76" s="84"/>
      <c r="CIH76" s="135"/>
      <c r="CII76" s="135"/>
      <c r="CIJ76" s="135"/>
      <c r="CIK76" s="84"/>
      <c r="CIL76" s="135"/>
      <c r="CIM76" s="135"/>
      <c r="CIN76" s="135"/>
      <c r="CIO76" s="84"/>
      <c r="CIP76" s="135"/>
      <c r="CIQ76" s="135"/>
      <c r="CIR76" s="135"/>
      <c r="CIS76" s="84"/>
      <c r="CIT76" s="135"/>
      <c r="CIU76" s="135"/>
      <c r="CIV76" s="135"/>
      <c r="CIW76" s="84"/>
      <c r="CIX76" s="135"/>
      <c r="CIY76" s="135"/>
      <c r="CIZ76" s="135"/>
      <c r="CJA76" s="84"/>
      <c r="CJB76" s="135"/>
      <c r="CJC76" s="135"/>
      <c r="CJD76" s="135"/>
      <c r="CJE76" s="84"/>
      <c r="CJF76" s="135"/>
      <c r="CJG76" s="135"/>
      <c r="CJH76" s="135"/>
      <c r="CJI76" s="84"/>
      <c r="CJJ76" s="135"/>
      <c r="CJK76" s="135"/>
      <c r="CJL76" s="135"/>
      <c r="CJM76" s="84"/>
      <c r="CJN76" s="135"/>
      <c r="CJO76" s="135"/>
      <c r="CJP76" s="135"/>
      <c r="CJQ76" s="84"/>
      <c r="CJR76" s="135"/>
      <c r="CJS76" s="135"/>
      <c r="CJT76" s="135"/>
      <c r="CJU76" s="84"/>
      <c r="CJV76" s="135"/>
      <c r="CJW76" s="135"/>
      <c r="CJX76" s="135"/>
      <c r="CJY76" s="84"/>
      <c r="CJZ76" s="135"/>
      <c r="CKA76" s="135"/>
      <c r="CKB76" s="135"/>
      <c r="CKC76" s="84"/>
      <c r="CKD76" s="135"/>
      <c r="CKE76" s="135"/>
      <c r="CKF76" s="135"/>
      <c r="CKG76" s="84"/>
      <c r="CKH76" s="135"/>
      <c r="CKI76" s="135"/>
      <c r="CKJ76" s="135"/>
      <c r="CKK76" s="84"/>
      <c r="CKL76" s="135"/>
      <c r="CKM76" s="135"/>
      <c r="CKN76" s="135"/>
      <c r="CKO76" s="84"/>
      <c r="CKP76" s="135"/>
      <c r="CKQ76" s="135"/>
      <c r="CKR76" s="135"/>
      <c r="CKS76" s="84"/>
      <c r="CKT76" s="135"/>
      <c r="CKU76" s="135"/>
      <c r="CKV76" s="135"/>
      <c r="CKW76" s="84"/>
      <c r="CKX76" s="135"/>
      <c r="CKY76" s="135"/>
      <c r="CKZ76" s="135"/>
      <c r="CLA76" s="84"/>
      <c r="CLB76" s="135"/>
      <c r="CLC76" s="135"/>
      <c r="CLD76" s="135"/>
      <c r="CLE76" s="84"/>
      <c r="CLF76" s="135"/>
      <c r="CLG76" s="135"/>
      <c r="CLH76" s="135"/>
      <c r="CLI76" s="84"/>
      <c r="CLJ76" s="135"/>
      <c r="CLK76" s="135"/>
      <c r="CLL76" s="135"/>
      <c r="CLM76" s="84"/>
      <c r="CLN76" s="135"/>
      <c r="CLO76" s="135"/>
      <c r="CLP76" s="135"/>
      <c r="CLQ76" s="84"/>
      <c r="CLR76" s="135"/>
      <c r="CLS76" s="135"/>
      <c r="CLT76" s="135"/>
      <c r="CLU76" s="84"/>
      <c r="CLV76" s="135"/>
      <c r="CLW76" s="135"/>
      <c r="CLX76" s="135"/>
      <c r="CLY76" s="84"/>
      <c r="CLZ76" s="135"/>
      <c r="CMA76" s="135"/>
      <c r="CMB76" s="135"/>
      <c r="CMC76" s="84"/>
      <c r="CMD76" s="135"/>
      <c r="CME76" s="135"/>
      <c r="CMF76" s="135"/>
      <c r="CMG76" s="84"/>
      <c r="CMH76" s="135"/>
      <c r="CMI76" s="135"/>
      <c r="CMJ76" s="135"/>
      <c r="CMK76" s="84"/>
      <c r="CML76" s="135"/>
      <c r="CMM76" s="135"/>
      <c r="CMN76" s="135"/>
      <c r="CMO76" s="84"/>
      <c r="CMP76" s="135"/>
      <c r="CMQ76" s="135"/>
      <c r="CMR76" s="135"/>
      <c r="CMS76" s="84"/>
      <c r="CMT76" s="135"/>
      <c r="CMU76" s="135"/>
      <c r="CMV76" s="135"/>
      <c r="CMW76" s="84"/>
      <c r="CMX76" s="135"/>
      <c r="CMY76" s="135"/>
      <c r="CMZ76" s="135"/>
      <c r="CNA76" s="84"/>
      <c r="CNB76" s="135"/>
      <c r="CNC76" s="135"/>
      <c r="CND76" s="135"/>
      <c r="CNE76" s="84"/>
      <c r="CNF76" s="135"/>
      <c r="CNG76" s="135"/>
      <c r="CNH76" s="135"/>
      <c r="CNI76" s="84"/>
      <c r="CNJ76" s="135"/>
      <c r="CNK76" s="135"/>
      <c r="CNL76" s="135"/>
      <c r="CNM76" s="84"/>
      <c r="CNN76" s="135"/>
      <c r="CNO76" s="135"/>
      <c r="CNP76" s="135"/>
      <c r="CNQ76" s="84"/>
      <c r="CNR76" s="135"/>
      <c r="CNS76" s="135"/>
      <c r="CNT76" s="135"/>
      <c r="CNU76" s="84"/>
      <c r="CNV76" s="135"/>
      <c r="CNW76" s="135"/>
      <c r="CNX76" s="135"/>
      <c r="CNY76" s="84"/>
      <c r="CNZ76" s="135"/>
      <c r="COA76" s="135"/>
      <c r="COB76" s="135"/>
      <c r="COC76" s="84"/>
      <c r="COD76" s="135"/>
      <c r="COE76" s="135"/>
      <c r="COF76" s="135"/>
      <c r="COG76" s="84"/>
      <c r="COH76" s="135"/>
      <c r="COI76" s="135"/>
      <c r="COJ76" s="135"/>
      <c r="COK76" s="84"/>
      <c r="COL76" s="135"/>
      <c r="COM76" s="135"/>
      <c r="CON76" s="135"/>
      <c r="COO76" s="84"/>
      <c r="COP76" s="135"/>
      <c r="COQ76" s="135"/>
      <c r="COR76" s="135"/>
      <c r="COS76" s="84"/>
      <c r="COT76" s="135"/>
      <c r="COU76" s="135"/>
      <c r="COV76" s="135"/>
      <c r="COW76" s="84"/>
      <c r="COX76" s="135"/>
      <c r="COY76" s="135"/>
      <c r="COZ76" s="135"/>
      <c r="CPA76" s="84"/>
      <c r="CPB76" s="135"/>
      <c r="CPC76" s="135"/>
      <c r="CPD76" s="135"/>
      <c r="CPE76" s="84"/>
      <c r="CPF76" s="135"/>
      <c r="CPG76" s="135"/>
      <c r="CPH76" s="135"/>
      <c r="CPI76" s="84"/>
      <c r="CPJ76" s="135"/>
      <c r="CPK76" s="135"/>
      <c r="CPL76" s="135"/>
      <c r="CPM76" s="84"/>
      <c r="CPN76" s="135"/>
      <c r="CPO76" s="135"/>
      <c r="CPP76" s="135"/>
      <c r="CPQ76" s="84"/>
      <c r="CPR76" s="135"/>
      <c r="CPS76" s="135"/>
      <c r="CPT76" s="135"/>
      <c r="CPU76" s="84"/>
      <c r="CPV76" s="135"/>
      <c r="CPW76" s="135"/>
      <c r="CPX76" s="135"/>
      <c r="CPY76" s="84"/>
      <c r="CPZ76" s="135"/>
      <c r="CQA76" s="135"/>
      <c r="CQB76" s="135"/>
      <c r="CQC76" s="84"/>
      <c r="CQD76" s="135"/>
      <c r="CQE76" s="135"/>
      <c r="CQF76" s="135"/>
      <c r="CQG76" s="84"/>
      <c r="CQH76" s="135"/>
      <c r="CQI76" s="135"/>
      <c r="CQJ76" s="135"/>
      <c r="CQK76" s="84"/>
      <c r="CQL76" s="135"/>
      <c r="CQM76" s="135"/>
      <c r="CQN76" s="135"/>
      <c r="CQO76" s="84"/>
      <c r="CQP76" s="135"/>
      <c r="CQQ76" s="135"/>
      <c r="CQR76" s="135"/>
      <c r="CQS76" s="84"/>
      <c r="CQT76" s="135"/>
      <c r="CQU76" s="135"/>
      <c r="CQV76" s="135"/>
      <c r="CQW76" s="84"/>
      <c r="CQX76" s="135"/>
      <c r="CQY76" s="135"/>
      <c r="CQZ76" s="135"/>
      <c r="CRA76" s="84"/>
      <c r="CRB76" s="135"/>
      <c r="CRC76" s="135"/>
      <c r="CRD76" s="135"/>
      <c r="CRE76" s="84"/>
      <c r="CRF76" s="135"/>
      <c r="CRG76" s="135"/>
      <c r="CRH76" s="135"/>
      <c r="CRI76" s="84"/>
      <c r="CRJ76" s="135"/>
      <c r="CRK76" s="135"/>
      <c r="CRL76" s="135"/>
      <c r="CRM76" s="84"/>
      <c r="CRN76" s="135"/>
      <c r="CRO76" s="135"/>
      <c r="CRP76" s="135"/>
      <c r="CRQ76" s="84"/>
      <c r="CRR76" s="135"/>
      <c r="CRS76" s="135"/>
      <c r="CRT76" s="135"/>
      <c r="CRU76" s="84"/>
      <c r="CRV76" s="135"/>
      <c r="CRW76" s="135"/>
      <c r="CRX76" s="135"/>
      <c r="CRY76" s="84"/>
      <c r="CRZ76" s="135"/>
      <c r="CSA76" s="135"/>
      <c r="CSB76" s="135"/>
      <c r="CSC76" s="84"/>
      <c r="CSD76" s="135"/>
      <c r="CSE76" s="135"/>
      <c r="CSF76" s="135"/>
      <c r="CSG76" s="84"/>
      <c r="CSH76" s="135"/>
      <c r="CSI76" s="135"/>
      <c r="CSJ76" s="135"/>
      <c r="CSK76" s="84"/>
      <c r="CSL76" s="135"/>
      <c r="CSM76" s="135"/>
      <c r="CSN76" s="135"/>
      <c r="CSO76" s="84"/>
      <c r="CSP76" s="135"/>
      <c r="CSQ76" s="135"/>
      <c r="CSR76" s="135"/>
      <c r="CSS76" s="84"/>
      <c r="CST76" s="135"/>
      <c r="CSU76" s="135"/>
      <c r="CSV76" s="135"/>
      <c r="CSW76" s="84"/>
      <c r="CSX76" s="135"/>
      <c r="CSY76" s="135"/>
      <c r="CSZ76" s="135"/>
      <c r="CTA76" s="84"/>
      <c r="CTB76" s="135"/>
      <c r="CTC76" s="135"/>
      <c r="CTD76" s="135"/>
      <c r="CTE76" s="84"/>
      <c r="CTF76" s="135"/>
      <c r="CTG76" s="135"/>
      <c r="CTH76" s="135"/>
      <c r="CTI76" s="84"/>
      <c r="CTJ76" s="135"/>
      <c r="CTK76" s="135"/>
      <c r="CTL76" s="135"/>
      <c r="CTM76" s="84"/>
      <c r="CTN76" s="135"/>
      <c r="CTO76" s="135"/>
      <c r="CTP76" s="135"/>
      <c r="CTQ76" s="84"/>
      <c r="CTR76" s="135"/>
      <c r="CTS76" s="135"/>
      <c r="CTT76" s="135"/>
      <c r="CTU76" s="84"/>
      <c r="CTV76" s="135"/>
      <c r="CTW76" s="135"/>
      <c r="CTX76" s="135"/>
      <c r="CTY76" s="84"/>
      <c r="CTZ76" s="135"/>
      <c r="CUA76" s="135"/>
      <c r="CUB76" s="135"/>
      <c r="CUC76" s="84"/>
      <c r="CUD76" s="135"/>
      <c r="CUE76" s="135"/>
      <c r="CUF76" s="135"/>
      <c r="CUG76" s="84"/>
      <c r="CUH76" s="135"/>
      <c r="CUI76" s="135"/>
      <c r="CUJ76" s="135"/>
      <c r="CUK76" s="84"/>
      <c r="CUL76" s="135"/>
      <c r="CUM76" s="135"/>
      <c r="CUN76" s="135"/>
      <c r="CUO76" s="84"/>
      <c r="CUP76" s="135"/>
      <c r="CUQ76" s="135"/>
      <c r="CUR76" s="135"/>
      <c r="CUS76" s="84"/>
      <c r="CUT76" s="135"/>
      <c r="CUU76" s="135"/>
      <c r="CUV76" s="135"/>
      <c r="CUW76" s="84"/>
      <c r="CUX76" s="135"/>
      <c r="CUY76" s="135"/>
      <c r="CUZ76" s="135"/>
      <c r="CVA76" s="84"/>
      <c r="CVB76" s="135"/>
      <c r="CVC76" s="135"/>
      <c r="CVD76" s="135"/>
      <c r="CVE76" s="84"/>
      <c r="CVF76" s="135"/>
      <c r="CVG76" s="135"/>
      <c r="CVH76" s="135"/>
      <c r="CVI76" s="84"/>
      <c r="CVJ76" s="135"/>
      <c r="CVK76" s="135"/>
      <c r="CVL76" s="135"/>
      <c r="CVM76" s="84"/>
      <c r="CVN76" s="135"/>
      <c r="CVO76" s="135"/>
      <c r="CVP76" s="135"/>
      <c r="CVQ76" s="84"/>
      <c r="CVR76" s="135"/>
      <c r="CVS76" s="135"/>
      <c r="CVT76" s="135"/>
      <c r="CVU76" s="84"/>
      <c r="CVV76" s="135"/>
      <c r="CVW76" s="135"/>
      <c r="CVX76" s="135"/>
      <c r="CVY76" s="84"/>
      <c r="CVZ76" s="135"/>
      <c r="CWA76" s="135"/>
      <c r="CWB76" s="135"/>
      <c r="CWC76" s="84"/>
      <c r="CWD76" s="135"/>
      <c r="CWE76" s="135"/>
      <c r="CWF76" s="135"/>
      <c r="CWG76" s="84"/>
      <c r="CWH76" s="135"/>
      <c r="CWI76" s="135"/>
      <c r="CWJ76" s="135"/>
      <c r="CWK76" s="84"/>
      <c r="CWL76" s="135"/>
      <c r="CWM76" s="135"/>
      <c r="CWN76" s="135"/>
      <c r="CWO76" s="84"/>
      <c r="CWP76" s="135"/>
      <c r="CWQ76" s="135"/>
      <c r="CWR76" s="135"/>
      <c r="CWS76" s="84"/>
      <c r="CWT76" s="135"/>
      <c r="CWU76" s="135"/>
      <c r="CWV76" s="135"/>
      <c r="CWW76" s="84"/>
      <c r="CWX76" s="135"/>
      <c r="CWY76" s="135"/>
      <c r="CWZ76" s="135"/>
      <c r="CXA76" s="84"/>
      <c r="CXB76" s="135"/>
      <c r="CXC76" s="135"/>
      <c r="CXD76" s="135"/>
      <c r="CXE76" s="84"/>
      <c r="CXF76" s="135"/>
      <c r="CXG76" s="135"/>
      <c r="CXH76" s="135"/>
      <c r="CXI76" s="84"/>
      <c r="CXJ76" s="135"/>
      <c r="CXK76" s="135"/>
      <c r="CXL76" s="135"/>
      <c r="CXM76" s="84"/>
      <c r="CXN76" s="135"/>
      <c r="CXO76" s="135"/>
      <c r="CXP76" s="135"/>
      <c r="CXQ76" s="84"/>
      <c r="CXR76" s="135"/>
      <c r="CXS76" s="135"/>
      <c r="CXT76" s="135"/>
      <c r="CXU76" s="84"/>
      <c r="CXV76" s="135"/>
      <c r="CXW76" s="135"/>
      <c r="CXX76" s="135"/>
      <c r="CXY76" s="84"/>
      <c r="CXZ76" s="135"/>
      <c r="CYA76" s="135"/>
      <c r="CYB76" s="135"/>
      <c r="CYC76" s="84"/>
      <c r="CYD76" s="135"/>
      <c r="CYE76" s="135"/>
      <c r="CYF76" s="135"/>
      <c r="CYG76" s="84"/>
      <c r="CYH76" s="135"/>
      <c r="CYI76" s="135"/>
      <c r="CYJ76" s="135"/>
      <c r="CYK76" s="84"/>
      <c r="CYL76" s="135"/>
      <c r="CYM76" s="135"/>
      <c r="CYN76" s="135"/>
      <c r="CYO76" s="84"/>
      <c r="CYP76" s="135"/>
      <c r="CYQ76" s="135"/>
      <c r="CYR76" s="135"/>
      <c r="CYS76" s="84"/>
      <c r="CYT76" s="135"/>
      <c r="CYU76" s="135"/>
      <c r="CYV76" s="135"/>
      <c r="CYW76" s="84"/>
      <c r="CYX76" s="135"/>
      <c r="CYY76" s="135"/>
      <c r="CYZ76" s="135"/>
      <c r="CZA76" s="84"/>
      <c r="CZB76" s="135"/>
      <c r="CZC76" s="135"/>
      <c r="CZD76" s="135"/>
      <c r="CZE76" s="84"/>
      <c r="CZF76" s="135"/>
      <c r="CZG76" s="135"/>
      <c r="CZH76" s="135"/>
      <c r="CZI76" s="84"/>
      <c r="CZJ76" s="135"/>
      <c r="CZK76" s="135"/>
      <c r="CZL76" s="135"/>
      <c r="CZM76" s="84"/>
      <c r="CZN76" s="135"/>
      <c r="CZO76" s="135"/>
      <c r="CZP76" s="135"/>
      <c r="CZQ76" s="84"/>
      <c r="CZR76" s="135"/>
      <c r="CZS76" s="135"/>
      <c r="CZT76" s="135"/>
      <c r="CZU76" s="84"/>
      <c r="CZV76" s="135"/>
      <c r="CZW76" s="135"/>
      <c r="CZX76" s="135"/>
      <c r="CZY76" s="84"/>
      <c r="CZZ76" s="135"/>
      <c r="DAA76" s="135"/>
      <c r="DAB76" s="135"/>
      <c r="DAC76" s="84"/>
      <c r="DAD76" s="135"/>
      <c r="DAE76" s="135"/>
      <c r="DAF76" s="135"/>
      <c r="DAG76" s="84"/>
      <c r="DAH76" s="135"/>
      <c r="DAI76" s="135"/>
      <c r="DAJ76" s="135"/>
      <c r="DAK76" s="84"/>
      <c r="DAL76" s="135"/>
      <c r="DAM76" s="135"/>
      <c r="DAN76" s="135"/>
      <c r="DAO76" s="84"/>
      <c r="DAP76" s="135"/>
      <c r="DAQ76" s="135"/>
      <c r="DAR76" s="135"/>
      <c r="DAS76" s="84"/>
      <c r="DAT76" s="135"/>
      <c r="DAU76" s="135"/>
      <c r="DAV76" s="135"/>
      <c r="DAW76" s="84"/>
      <c r="DAX76" s="135"/>
      <c r="DAY76" s="135"/>
      <c r="DAZ76" s="135"/>
      <c r="DBA76" s="84"/>
      <c r="DBB76" s="135"/>
      <c r="DBC76" s="135"/>
      <c r="DBD76" s="135"/>
      <c r="DBE76" s="84"/>
      <c r="DBF76" s="135"/>
      <c r="DBG76" s="135"/>
      <c r="DBH76" s="135"/>
      <c r="DBI76" s="84"/>
      <c r="DBJ76" s="135"/>
      <c r="DBK76" s="135"/>
      <c r="DBL76" s="135"/>
      <c r="DBM76" s="84"/>
      <c r="DBN76" s="135"/>
      <c r="DBO76" s="135"/>
      <c r="DBP76" s="135"/>
      <c r="DBQ76" s="84"/>
      <c r="DBR76" s="135"/>
      <c r="DBS76" s="135"/>
      <c r="DBT76" s="135"/>
      <c r="DBU76" s="84"/>
      <c r="DBV76" s="135"/>
      <c r="DBW76" s="135"/>
      <c r="DBX76" s="135"/>
      <c r="DBY76" s="84"/>
      <c r="DBZ76" s="135"/>
      <c r="DCA76" s="135"/>
      <c r="DCB76" s="135"/>
      <c r="DCC76" s="84"/>
      <c r="DCD76" s="135"/>
      <c r="DCE76" s="135"/>
      <c r="DCF76" s="135"/>
      <c r="DCG76" s="84"/>
      <c r="DCH76" s="135"/>
      <c r="DCI76" s="135"/>
      <c r="DCJ76" s="135"/>
      <c r="DCK76" s="84"/>
      <c r="DCL76" s="135"/>
      <c r="DCM76" s="135"/>
      <c r="DCN76" s="135"/>
      <c r="DCO76" s="84"/>
      <c r="DCP76" s="135"/>
      <c r="DCQ76" s="135"/>
      <c r="DCR76" s="135"/>
      <c r="DCS76" s="84"/>
      <c r="DCT76" s="135"/>
      <c r="DCU76" s="135"/>
      <c r="DCV76" s="135"/>
      <c r="DCW76" s="84"/>
      <c r="DCX76" s="135"/>
      <c r="DCY76" s="135"/>
      <c r="DCZ76" s="135"/>
      <c r="DDA76" s="84"/>
      <c r="DDB76" s="135"/>
      <c r="DDC76" s="135"/>
      <c r="DDD76" s="135"/>
      <c r="DDE76" s="84"/>
      <c r="DDF76" s="135"/>
      <c r="DDG76" s="135"/>
      <c r="DDH76" s="135"/>
      <c r="DDI76" s="84"/>
      <c r="DDJ76" s="135"/>
      <c r="DDK76" s="135"/>
      <c r="DDL76" s="135"/>
      <c r="DDM76" s="84"/>
      <c r="DDN76" s="135"/>
      <c r="DDO76" s="135"/>
      <c r="DDP76" s="135"/>
      <c r="DDQ76" s="84"/>
      <c r="DDR76" s="135"/>
      <c r="DDS76" s="135"/>
      <c r="DDT76" s="135"/>
      <c r="DDU76" s="84"/>
      <c r="DDV76" s="135"/>
      <c r="DDW76" s="135"/>
      <c r="DDX76" s="135"/>
      <c r="DDY76" s="84"/>
      <c r="DDZ76" s="135"/>
      <c r="DEA76" s="135"/>
      <c r="DEB76" s="135"/>
      <c r="DEC76" s="84"/>
      <c r="DED76" s="135"/>
      <c r="DEE76" s="135"/>
      <c r="DEF76" s="135"/>
      <c r="DEG76" s="84"/>
      <c r="DEH76" s="135"/>
      <c r="DEI76" s="135"/>
      <c r="DEJ76" s="135"/>
      <c r="DEK76" s="84"/>
      <c r="DEL76" s="135"/>
      <c r="DEM76" s="135"/>
      <c r="DEN76" s="135"/>
      <c r="DEO76" s="84"/>
      <c r="DEP76" s="135"/>
      <c r="DEQ76" s="135"/>
      <c r="DER76" s="135"/>
      <c r="DES76" s="84"/>
      <c r="DET76" s="135"/>
      <c r="DEU76" s="135"/>
      <c r="DEV76" s="135"/>
      <c r="DEW76" s="84"/>
      <c r="DEX76" s="135"/>
      <c r="DEY76" s="135"/>
      <c r="DEZ76" s="135"/>
      <c r="DFA76" s="84"/>
      <c r="DFB76" s="135"/>
      <c r="DFC76" s="135"/>
      <c r="DFD76" s="135"/>
      <c r="DFE76" s="84"/>
      <c r="DFF76" s="135"/>
      <c r="DFG76" s="135"/>
      <c r="DFH76" s="135"/>
      <c r="DFI76" s="84"/>
      <c r="DFJ76" s="135"/>
      <c r="DFK76" s="135"/>
      <c r="DFL76" s="135"/>
      <c r="DFM76" s="84"/>
      <c r="DFN76" s="135"/>
      <c r="DFO76" s="135"/>
      <c r="DFP76" s="135"/>
      <c r="DFQ76" s="84"/>
      <c r="DFR76" s="135"/>
      <c r="DFS76" s="135"/>
      <c r="DFT76" s="135"/>
      <c r="DFU76" s="84"/>
      <c r="DFV76" s="135"/>
      <c r="DFW76" s="135"/>
      <c r="DFX76" s="135"/>
      <c r="DFY76" s="84"/>
      <c r="DFZ76" s="135"/>
      <c r="DGA76" s="135"/>
      <c r="DGB76" s="135"/>
      <c r="DGC76" s="84"/>
      <c r="DGD76" s="135"/>
      <c r="DGE76" s="135"/>
      <c r="DGF76" s="135"/>
      <c r="DGG76" s="84"/>
      <c r="DGH76" s="135"/>
      <c r="DGI76" s="135"/>
      <c r="DGJ76" s="135"/>
      <c r="DGK76" s="84"/>
      <c r="DGL76" s="135"/>
      <c r="DGM76" s="135"/>
      <c r="DGN76" s="135"/>
      <c r="DGO76" s="84"/>
      <c r="DGP76" s="135"/>
      <c r="DGQ76" s="135"/>
      <c r="DGR76" s="135"/>
      <c r="DGS76" s="84"/>
      <c r="DGT76" s="135"/>
      <c r="DGU76" s="135"/>
      <c r="DGV76" s="135"/>
      <c r="DGW76" s="84"/>
      <c r="DGX76" s="135"/>
      <c r="DGY76" s="135"/>
      <c r="DGZ76" s="135"/>
      <c r="DHA76" s="84"/>
      <c r="DHB76" s="135"/>
      <c r="DHC76" s="135"/>
      <c r="DHD76" s="135"/>
      <c r="DHE76" s="84"/>
      <c r="DHF76" s="135"/>
      <c r="DHG76" s="135"/>
      <c r="DHH76" s="135"/>
      <c r="DHI76" s="84"/>
      <c r="DHJ76" s="135"/>
      <c r="DHK76" s="135"/>
      <c r="DHL76" s="135"/>
      <c r="DHM76" s="84"/>
      <c r="DHN76" s="135"/>
      <c r="DHO76" s="135"/>
      <c r="DHP76" s="135"/>
      <c r="DHQ76" s="84"/>
      <c r="DHR76" s="135"/>
      <c r="DHS76" s="135"/>
      <c r="DHT76" s="135"/>
      <c r="DHU76" s="84"/>
      <c r="DHV76" s="135"/>
      <c r="DHW76" s="135"/>
      <c r="DHX76" s="135"/>
      <c r="DHY76" s="84"/>
      <c r="DHZ76" s="135"/>
      <c r="DIA76" s="135"/>
      <c r="DIB76" s="135"/>
      <c r="DIC76" s="84"/>
      <c r="DID76" s="135"/>
      <c r="DIE76" s="135"/>
      <c r="DIF76" s="135"/>
      <c r="DIG76" s="84"/>
      <c r="DIH76" s="135"/>
      <c r="DII76" s="135"/>
      <c r="DIJ76" s="135"/>
      <c r="DIK76" s="84"/>
      <c r="DIL76" s="135"/>
      <c r="DIM76" s="135"/>
      <c r="DIN76" s="135"/>
      <c r="DIO76" s="84"/>
      <c r="DIP76" s="135"/>
      <c r="DIQ76" s="135"/>
      <c r="DIR76" s="135"/>
      <c r="DIS76" s="84"/>
      <c r="DIT76" s="135"/>
      <c r="DIU76" s="135"/>
      <c r="DIV76" s="135"/>
      <c r="DIW76" s="84"/>
      <c r="DIX76" s="135"/>
      <c r="DIY76" s="135"/>
      <c r="DIZ76" s="135"/>
      <c r="DJA76" s="84"/>
      <c r="DJB76" s="135"/>
      <c r="DJC76" s="135"/>
      <c r="DJD76" s="135"/>
      <c r="DJE76" s="84"/>
      <c r="DJF76" s="135"/>
      <c r="DJG76" s="135"/>
      <c r="DJH76" s="135"/>
      <c r="DJI76" s="84"/>
      <c r="DJJ76" s="135"/>
      <c r="DJK76" s="135"/>
      <c r="DJL76" s="135"/>
      <c r="DJM76" s="84"/>
      <c r="DJN76" s="135"/>
      <c r="DJO76" s="135"/>
      <c r="DJP76" s="135"/>
      <c r="DJQ76" s="84"/>
      <c r="DJR76" s="135"/>
      <c r="DJS76" s="135"/>
      <c r="DJT76" s="135"/>
      <c r="DJU76" s="84"/>
      <c r="DJV76" s="135"/>
      <c r="DJW76" s="135"/>
      <c r="DJX76" s="135"/>
      <c r="DJY76" s="84"/>
      <c r="DJZ76" s="135"/>
      <c r="DKA76" s="135"/>
      <c r="DKB76" s="135"/>
      <c r="DKC76" s="84"/>
      <c r="DKD76" s="135"/>
      <c r="DKE76" s="135"/>
      <c r="DKF76" s="135"/>
      <c r="DKG76" s="84"/>
      <c r="DKH76" s="135"/>
      <c r="DKI76" s="135"/>
      <c r="DKJ76" s="135"/>
      <c r="DKK76" s="84"/>
      <c r="DKL76" s="135"/>
      <c r="DKM76" s="135"/>
      <c r="DKN76" s="135"/>
      <c r="DKO76" s="84"/>
      <c r="DKP76" s="135"/>
      <c r="DKQ76" s="135"/>
      <c r="DKR76" s="135"/>
      <c r="DKS76" s="84"/>
      <c r="DKT76" s="135"/>
      <c r="DKU76" s="135"/>
      <c r="DKV76" s="135"/>
      <c r="DKW76" s="84"/>
      <c r="DKX76" s="135"/>
      <c r="DKY76" s="135"/>
      <c r="DKZ76" s="135"/>
      <c r="DLA76" s="84"/>
      <c r="DLB76" s="135"/>
      <c r="DLC76" s="135"/>
      <c r="DLD76" s="135"/>
      <c r="DLE76" s="84"/>
      <c r="DLF76" s="135"/>
      <c r="DLG76" s="135"/>
      <c r="DLH76" s="135"/>
      <c r="DLI76" s="84"/>
      <c r="DLJ76" s="135"/>
      <c r="DLK76" s="135"/>
      <c r="DLL76" s="135"/>
      <c r="DLM76" s="84"/>
      <c r="DLN76" s="135"/>
      <c r="DLO76" s="135"/>
      <c r="DLP76" s="135"/>
      <c r="DLQ76" s="84"/>
      <c r="DLR76" s="135"/>
      <c r="DLS76" s="135"/>
      <c r="DLT76" s="135"/>
      <c r="DLU76" s="84"/>
      <c r="DLV76" s="135"/>
      <c r="DLW76" s="135"/>
      <c r="DLX76" s="135"/>
      <c r="DLY76" s="84"/>
      <c r="DLZ76" s="135"/>
      <c r="DMA76" s="135"/>
      <c r="DMB76" s="135"/>
      <c r="DMC76" s="84"/>
      <c r="DMD76" s="135"/>
      <c r="DME76" s="135"/>
      <c r="DMF76" s="135"/>
      <c r="DMG76" s="84"/>
      <c r="DMH76" s="135"/>
      <c r="DMI76" s="135"/>
      <c r="DMJ76" s="135"/>
      <c r="DMK76" s="84"/>
      <c r="DML76" s="135"/>
      <c r="DMM76" s="135"/>
      <c r="DMN76" s="135"/>
      <c r="DMO76" s="84"/>
      <c r="DMP76" s="135"/>
      <c r="DMQ76" s="135"/>
      <c r="DMR76" s="135"/>
      <c r="DMS76" s="84"/>
      <c r="DMT76" s="135"/>
      <c r="DMU76" s="135"/>
      <c r="DMV76" s="135"/>
      <c r="DMW76" s="84"/>
      <c r="DMX76" s="135"/>
      <c r="DMY76" s="135"/>
      <c r="DMZ76" s="135"/>
      <c r="DNA76" s="84"/>
      <c r="DNB76" s="135"/>
      <c r="DNC76" s="135"/>
      <c r="DND76" s="135"/>
      <c r="DNE76" s="84"/>
      <c r="DNF76" s="135"/>
      <c r="DNG76" s="135"/>
      <c r="DNH76" s="135"/>
      <c r="DNI76" s="84"/>
      <c r="DNJ76" s="135"/>
      <c r="DNK76" s="135"/>
      <c r="DNL76" s="135"/>
      <c r="DNM76" s="84"/>
      <c r="DNN76" s="135"/>
      <c r="DNO76" s="135"/>
      <c r="DNP76" s="135"/>
      <c r="DNQ76" s="84"/>
      <c r="DNR76" s="135"/>
      <c r="DNS76" s="135"/>
      <c r="DNT76" s="135"/>
      <c r="DNU76" s="84"/>
      <c r="DNV76" s="135"/>
      <c r="DNW76" s="135"/>
      <c r="DNX76" s="135"/>
      <c r="DNY76" s="84"/>
      <c r="DNZ76" s="135"/>
      <c r="DOA76" s="135"/>
      <c r="DOB76" s="135"/>
      <c r="DOC76" s="84"/>
      <c r="DOD76" s="135"/>
      <c r="DOE76" s="135"/>
      <c r="DOF76" s="135"/>
      <c r="DOG76" s="84"/>
      <c r="DOH76" s="135"/>
      <c r="DOI76" s="135"/>
      <c r="DOJ76" s="135"/>
      <c r="DOK76" s="84"/>
      <c r="DOL76" s="135"/>
      <c r="DOM76" s="135"/>
      <c r="DON76" s="135"/>
      <c r="DOO76" s="84"/>
      <c r="DOP76" s="135"/>
      <c r="DOQ76" s="135"/>
      <c r="DOR76" s="135"/>
      <c r="DOS76" s="84"/>
      <c r="DOT76" s="135"/>
      <c r="DOU76" s="135"/>
      <c r="DOV76" s="135"/>
      <c r="DOW76" s="84"/>
      <c r="DOX76" s="135"/>
      <c r="DOY76" s="135"/>
      <c r="DOZ76" s="135"/>
      <c r="DPA76" s="84"/>
      <c r="DPB76" s="135"/>
      <c r="DPC76" s="135"/>
      <c r="DPD76" s="135"/>
      <c r="DPE76" s="84"/>
      <c r="DPF76" s="135"/>
      <c r="DPG76" s="135"/>
      <c r="DPH76" s="135"/>
      <c r="DPI76" s="84"/>
      <c r="DPJ76" s="135"/>
      <c r="DPK76" s="135"/>
      <c r="DPL76" s="135"/>
      <c r="DPM76" s="84"/>
      <c r="DPN76" s="135"/>
      <c r="DPO76" s="135"/>
      <c r="DPP76" s="135"/>
      <c r="DPQ76" s="84"/>
      <c r="DPR76" s="135"/>
      <c r="DPS76" s="135"/>
      <c r="DPT76" s="135"/>
      <c r="DPU76" s="84"/>
      <c r="DPV76" s="135"/>
      <c r="DPW76" s="135"/>
      <c r="DPX76" s="135"/>
      <c r="DPY76" s="84"/>
      <c r="DPZ76" s="135"/>
      <c r="DQA76" s="135"/>
      <c r="DQB76" s="135"/>
      <c r="DQC76" s="84"/>
      <c r="DQD76" s="135"/>
      <c r="DQE76" s="135"/>
      <c r="DQF76" s="135"/>
      <c r="DQG76" s="84"/>
      <c r="DQH76" s="135"/>
      <c r="DQI76" s="135"/>
      <c r="DQJ76" s="135"/>
      <c r="DQK76" s="84"/>
      <c r="DQL76" s="135"/>
      <c r="DQM76" s="135"/>
      <c r="DQN76" s="135"/>
      <c r="DQO76" s="84"/>
      <c r="DQP76" s="135"/>
      <c r="DQQ76" s="135"/>
      <c r="DQR76" s="135"/>
      <c r="DQS76" s="84"/>
      <c r="DQT76" s="135"/>
      <c r="DQU76" s="135"/>
      <c r="DQV76" s="135"/>
      <c r="DQW76" s="84"/>
      <c r="DQX76" s="135"/>
      <c r="DQY76" s="135"/>
      <c r="DQZ76" s="135"/>
      <c r="DRA76" s="84"/>
      <c r="DRB76" s="135"/>
      <c r="DRC76" s="135"/>
      <c r="DRD76" s="135"/>
      <c r="DRE76" s="84"/>
      <c r="DRF76" s="135"/>
      <c r="DRG76" s="135"/>
      <c r="DRH76" s="135"/>
      <c r="DRI76" s="84"/>
      <c r="DRJ76" s="135"/>
      <c r="DRK76" s="135"/>
      <c r="DRL76" s="135"/>
      <c r="DRM76" s="84"/>
      <c r="DRN76" s="135"/>
      <c r="DRO76" s="135"/>
      <c r="DRP76" s="135"/>
      <c r="DRQ76" s="84"/>
      <c r="DRR76" s="135"/>
      <c r="DRS76" s="135"/>
      <c r="DRT76" s="135"/>
      <c r="DRU76" s="84"/>
      <c r="DRV76" s="135"/>
      <c r="DRW76" s="135"/>
      <c r="DRX76" s="135"/>
      <c r="DRY76" s="84"/>
      <c r="DRZ76" s="135"/>
      <c r="DSA76" s="135"/>
      <c r="DSB76" s="135"/>
      <c r="DSC76" s="84"/>
      <c r="DSD76" s="135"/>
      <c r="DSE76" s="135"/>
      <c r="DSF76" s="135"/>
      <c r="DSG76" s="84"/>
      <c r="DSH76" s="135"/>
      <c r="DSI76" s="135"/>
      <c r="DSJ76" s="135"/>
      <c r="DSK76" s="84"/>
      <c r="DSL76" s="135"/>
      <c r="DSM76" s="135"/>
      <c r="DSN76" s="135"/>
      <c r="DSO76" s="84"/>
      <c r="DSP76" s="135"/>
      <c r="DSQ76" s="135"/>
      <c r="DSR76" s="135"/>
      <c r="DSS76" s="84"/>
      <c r="DST76" s="135"/>
      <c r="DSU76" s="135"/>
      <c r="DSV76" s="135"/>
      <c r="DSW76" s="84"/>
      <c r="DSX76" s="135"/>
      <c r="DSY76" s="135"/>
      <c r="DSZ76" s="135"/>
      <c r="DTA76" s="84"/>
      <c r="DTB76" s="135"/>
      <c r="DTC76" s="135"/>
      <c r="DTD76" s="135"/>
      <c r="DTE76" s="84"/>
      <c r="DTF76" s="135"/>
      <c r="DTG76" s="135"/>
      <c r="DTH76" s="135"/>
      <c r="DTI76" s="84"/>
      <c r="DTJ76" s="135"/>
      <c r="DTK76" s="135"/>
      <c r="DTL76" s="135"/>
      <c r="DTM76" s="84"/>
      <c r="DTN76" s="135"/>
      <c r="DTO76" s="135"/>
      <c r="DTP76" s="135"/>
      <c r="DTQ76" s="84"/>
      <c r="DTR76" s="135"/>
      <c r="DTS76" s="135"/>
      <c r="DTT76" s="135"/>
      <c r="DTU76" s="84"/>
      <c r="DTV76" s="135"/>
      <c r="DTW76" s="135"/>
      <c r="DTX76" s="135"/>
      <c r="DTY76" s="84"/>
      <c r="DTZ76" s="135"/>
      <c r="DUA76" s="135"/>
      <c r="DUB76" s="135"/>
      <c r="DUC76" s="84"/>
      <c r="DUD76" s="135"/>
      <c r="DUE76" s="135"/>
      <c r="DUF76" s="135"/>
      <c r="DUG76" s="84"/>
      <c r="DUH76" s="135"/>
      <c r="DUI76" s="135"/>
      <c r="DUJ76" s="135"/>
      <c r="DUK76" s="84"/>
      <c r="DUL76" s="135"/>
      <c r="DUM76" s="135"/>
      <c r="DUN76" s="135"/>
      <c r="DUO76" s="84"/>
      <c r="DUP76" s="135"/>
      <c r="DUQ76" s="135"/>
      <c r="DUR76" s="135"/>
      <c r="DUS76" s="84"/>
      <c r="DUT76" s="135"/>
      <c r="DUU76" s="135"/>
      <c r="DUV76" s="135"/>
      <c r="DUW76" s="84"/>
      <c r="DUX76" s="135"/>
      <c r="DUY76" s="135"/>
      <c r="DUZ76" s="135"/>
      <c r="DVA76" s="84"/>
      <c r="DVB76" s="135"/>
      <c r="DVC76" s="135"/>
      <c r="DVD76" s="135"/>
      <c r="DVE76" s="84"/>
      <c r="DVF76" s="135"/>
      <c r="DVG76" s="135"/>
      <c r="DVH76" s="135"/>
      <c r="DVI76" s="84"/>
      <c r="DVJ76" s="135"/>
      <c r="DVK76" s="135"/>
      <c r="DVL76" s="135"/>
      <c r="DVM76" s="84"/>
      <c r="DVN76" s="135"/>
      <c r="DVO76" s="135"/>
      <c r="DVP76" s="135"/>
      <c r="DVQ76" s="84"/>
      <c r="DVR76" s="135"/>
      <c r="DVS76" s="135"/>
      <c r="DVT76" s="135"/>
      <c r="DVU76" s="84"/>
      <c r="DVV76" s="135"/>
      <c r="DVW76" s="135"/>
      <c r="DVX76" s="135"/>
      <c r="DVY76" s="84"/>
      <c r="DVZ76" s="135"/>
      <c r="DWA76" s="135"/>
      <c r="DWB76" s="135"/>
      <c r="DWC76" s="84"/>
      <c r="DWD76" s="135"/>
      <c r="DWE76" s="135"/>
      <c r="DWF76" s="135"/>
      <c r="DWG76" s="84"/>
      <c r="DWH76" s="135"/>
      <c r="DWI76" s="135"/>
      <c r="DWJ76" s="135"/>
      <c r="DWK76" s="84"/>
      <c r="DWL76" s="135"/>
      <c r="DWM76" s="135"/>
      <c r="DWN76" s="135"/>
      <c r="DWO76" s="84"/>
      <c r="DWP76" s="135"/>
      <c r="DWQ76" s="135"/>
      <c r="DWR76" s="135"/>
      <c r="DWS76" s="84"/>
      <c r="DWT76" s="135"/>
      <c r="DWU76" s="135"/>
      <c r="DWV76" s="135"/>
      <c r="DWW76" s="84"/>
      <c r="DWX76" s="135"/>
      <c r="DWY76" s="135"/>
      <c r="DWZ76" s="135"/>
      <c r="DXA76" s="84"/>
      <c r="DXB76" s="135"/>
      <c r="DXC76" s="135"/>
      <c r="DXD76" s="135"/>
      <c r="DXE76" s="84"/>
      <c r="DXF76" s="135"/>
      <c r="DXG76" s="135"/>
      <c r="DXH76" s="135"/>
      <c r="DXI76" s="84"/>
      <c r="DXJ76" s="135"/>
      <c r="DXK76" s="135"/>
      <c r="DXL76" s="135"/>
      <c r="DXM76" s="84"/>
      <c r="DXN76" s="135"/>
      <c r="DXO76" s="135"/>
      <c r="DXP76" s="135"/>
      <c r="DXQ76" s="84"/>
      <c r="DXR76" s="135"/>
      <c r="DXS76" s="135"/>
      <c r="DXT76" s="135"/>
      <c r="DXU76" s="84"/>
      <c r="DXV76" s="135"/>
      <c r="DXW76" s="135"/>
      <c r="DXX76" s="135"/>
      <c r="DXY76" s="84"/>
      <c r="DXZ76" s="135"/>
      <c r="DYA76" s="135"/>
      <c r="DYB76" s="135"/>
      <c r="DYC76" s="84"/>
      <c r="DYD76" s="135"/>
      <c r="DYE76" s="135"/>
      <c r="DYF76" s="135"/>
      <c r="DYG76" s="84"/>
      <c r="DYH76" s="135"/>
      <c r="DYI76" s="135"/>
      <c r="DYJ76" s="135"/>
      <c r="DYK76" s="84"/>
      <c r="DYL76" s="135"/>
      <c r="DYM76" s="135"/>
      <c r="DYN76" s="135"/>
      <c r="DYO76" s="84"/>
      <c r="DYP76" s="135"/>
      <c r="DYQ76" s="135"/>
      <c r="DYR76" s="135"/>
      <c r="DYS76" s="84"/>
      <c r="DYT76" s="135"/>
      <c r="DYU76" s="135"/>
      <c r="DYV76" s="135"/>
      <c r="DYW76" s="84"/>
      <c r="DYX76" s="135"/>
      <c r="DYY76" s="135"/>
      <c r="DYZ76" s="135"/>
      <c r="DZA76" s="84"/>
      <c r="DZB76" s="135"/>
      <c r="DZC76" s="135"/>
      <c r="DZD76" s="135"/>
      <c r="DZE76" s="84"/>
      <c r="DZF76" s="135"/>
      <c r="DZG76" s="135"/>
      <c r="DZH76" s="135"/>
      <c r="DZI76" s="84"/>
      <c r="DZJ76" s="135"/>
      <c r="DZK76" s="135"/>
      <c r="DZL76" s="135"/>
      <c r="DZM76" s="84"/>
      <c r="DZN76" s="135"/>
      <c r="DZO76" s="135"/>
      <c r="DZP76" s="135"/>
      <c r="DZQ76" s="84"/>
      <c r="DZR76" s="135"/>
      <c r="DZS76" s="135"/>
      <c r="DZT76" s="135"/>
      <c r="DZU76" s="84"/>
      <c r="DZV76" s="135"/>
      <c r="DZW76" s="135"/>
      <c r="DZX76" s="135"/>
      <c r="DZY76" s="84"/>
      <c r="DZZ76" s="135"/>
      <c r="EAA76" s="135"/>
      <c r="EAB76" s="135"/>
      <c r="EAC76" s="84"/>
      <c r="EAD76" s="135"/>
      <c r="EAE76" s="135"/>
      <c r="EAF76" s="135"/>
      <c r="EAG76" s="84"/>
      <c r="EAH76" s="135"/>
      <c r="EAI76" s="135"/>
      <c r="EAJ76" s="135"/>
      <c r="EAK76" s="84"/>
      <c r="EAL76" s="135"/>
      <c r="EAM76" s="135"/>
      <c r="EAN76" s="135"/>
      <c r="EAO76" s="84"/>
      <c r="EAP76" s="135"/>
      <c r="EAQ76" s="135"/>
      <c r="EAR76" s="135"/>
      <c r="EAS76" s="84"/>
      <c r="EAT76" s="135"/>
      <c r="EAU76" s="135"/>
      <c r="EAV76" s="135"/>
      <c r="EAW76" s="84"/>
      <c r="EAX76" s="135"/>
      <c r="EAY76" s="135"/>
      <c r="EAZ76" s="135"/>
      <c r="EBA76" s="84"/>
      <c r="EBB76" s="135"/>
      <c r="EBC76" s="135"/>
      <c r="EBD76" s="135"/>
      <c r="EBE76" s="84"/>
      <c r="EBF76" s="135"/>
      <c r="EBG76" s="135"/>
      <c r="EBH76" s="135"/>
      <c r="EBI76" s="84"/>
      <c r="EBJ76" s="135"/>
      <c r="EBK76" s="135"/>
      <c r="EBL76" s="135"/>
      <c r="EBM76" s="84"/>
      <c r="EBN76" s="135"/>
      <c r="EBO76" s="135"/>
      <c r="EBP76" s="135"/>
      <c r="EBQ76" s="84"/>
      <c r="EBR76" s="135"/>
      <c r="EBS76" s="135"/>
      <c r="EBT76" s="135"/>
      <c r="EBU76" s="84"/>
      <c r="EBV76" s="135"/>
      <c r="EBW76" s="135"/>
      <c r="EBX76" s="135"/>
      <c r="EBY76" s="84"/>
      <c r="EBZ76" s="135"/>
      <c r="ECA76" s="135"/>
      <c r="ECB76" s="135"/>
      <c r="ECC76" s="84"/>
      <c r="ECD76" s="135"/>
      <c r="ECE76" s="135"/>
      <c r="ECF76" s="135"/>
      <c r="ECG76" s="84"/>
      <c r="ECH76" s="135"/>
      <c r="ECI76" s="135"/>
      <c r="ECJ76" s="135"/>
      <c r="ECK76" s="84"/>
      <c r="ECL76" s="135"/>
      <c r="ECM76" s="135"/>
      <c r="ECN76" s="135"/>
      <c r="ECO76" s="84"/>
      <c r="ECP76" s="135"/>
      <c r="ECQ76" s="135"/>
      <c r="ECR76" s="135"/>
      <c r="ECS76" s="84"/>
      <c r="ECT76" s="135"/>
      <c r="ECU76" s="135"/>
      <c r="ECV76" s="135"/>
      <c r="ECW76" s="84"/>
      <c r="ECX76" s="135"/>
      <c r="ECY76" s="135"/>
      <c r="ECZ76" s="135"/>
      <c r="EDA76" s="84"/>
      <c r="EDB76" s="135"/>
      <c r="EDC76" s="135"/>
      <c r="EDD76" s="135"/>
      <c r="EDE76" s="84"/>
      <c r="EDF76" s="135"/>
      <c r="EDG76" s="135"/>
      <c r="EDH76" s="135"/>
      <c r="EDI76" s="84"/>
      <c r="EDJ76" s="135"/>
      <c r="EDK76" s="135"/>
      <c r="EDL76" s="135"/>
      <c r="EDM76" s="84"/>
      <c r="EDN76" s="135"/>
      <c r="EDO76" s="135"/>
      <c r="EDP76" s="135"/>
      <c r="EDQ76" s="84"/>
      <c r="EDR76" s="135"/>
      <c r="EDS76" s="135"/>
      <c r="EDT76" s="135"/>
      <c r="EDU76" s="84"/>
      <c r="EDV76" s="135"/>
      <c r="EDW76" s="135"/>
      <c r="EDX76" s="135"/>
      <c r="EDY76" s="84"/>
      <c r="EDZ76" s="135"/>
      <c r="EEA76" s="135"/>
      <c r="EEB76" s="135"/>
      <c r="EEC76" s="84"/>
      <c r="EED76" s="135"/>
      <c r="EEE76" s="135"/>
      <c r="EEF76" s="135"/>
      <c r="EEG76" s="84"/>
      <c r="EEH76" s="135"/>
      <c r="EEI76" s="135"/>
      <c r="EEJ76" s="135"/>
      <c r="EEK76" s="84"/>
      <c r="EEL76" s="135"/>
      <c r="EEM76" s="135"/>
      <c r="EEN76" s="135"/>
      <c r="EEO76" s="84"/>
      <c r="EEP76" s="135"/>
      <c r="EEQ76" s="135"/>
      <c r="EER76" s="135"/>
      <c r="EES76" s="84"/>
      <c r="EET76" s="135"/>
      <c r="EEU76" s="135"/>
      <c r="EEV76" s="135"/>
      <c r="EEW76" s="84"/>
      <c r="EEX76" s="135"/>
      <c r="EEY76" s="135"/>
      <c r="EEZ76" s="135"/>
      <c r="EFA76" s="84"/>
      <c r="EFB76" s="135"/>
      <c r="EFC76" s="135"/>
      <c r="EFD76" s="135"/>
      <c r="EFE76" s="84"/>
      <c r="EFF76" s="135"/>
      <c r="EFG76" s="135"/>
      <c r="EFH76" s="135"/>
      <c r="EFI76" s="84"/>
      <c r="EFJ76" s="135"/>
      <c r="EFK76" s="135"/>
      <c r="EFL76" s="135"/>
      <c r="EFM76" s="84"/>
      <c r="EFN76" s="135"/>
      <c r="EFO76" s="135"/>
      <c r="EFP76" s="135"/>
      <c r="EFQ76" s="84"/>
      <c r="EFR76" s="135"/>
      <c r="EFS76" s="135"/>
      <c r="EFT76" s="135"/>
      <c r="EFU76" s="84"/>
      <c r="EFV76" s="135"/>
      <c r="EFW76" s="135"/>
      <c r="EFX76" s="135"/>
      <c r="EFY76" s="84"/>
      <c r="EFZ76" s="135"/>
      <c r="EGA76" s="135"/>
      <c r="EGB76" s="135"/>
      <c r="EGC76" s="84"/>
      <c r="EGD76" s="135"/>
      <c r="EGE76" s="135"/>
      <c r="EGF76" s="135"/>
      <c r="EGG76" s="84"/>
      <c r="EGH76" s="135"/>
      <c r="EGI76" s="135"/>
      <c r="EGJ76" s="135"/>
      <c r="EGK76" s="84"/>
      <c r="EGL76" s="135"/>
      <c r="EGM76" s="135"/>
      <c r="EGN76" s="135"/>
      <c r="EGO76" s="84"/>
      <c r="EGP76" s="135"/>
      <c r="EGQ76" s="135"/>
      <c r="EGR76" s="135"/>
      <c r="EGS76" s="84"/>
      <c r="EGT76" s="135"/>
      <c r="EGU76" s="135"/>
      <c r="EGV76" s="135"/>
      <c r="EGW76" s="84"/>
      <c r="EGX76" s="135"/>
      <c r="EGY76" s="135"/>
      <c r="EGZ76" s="135"/>
      <c r="EHA76" s="84"/>
      <c r="EHB76" s="135"/>
      <c r="EHC76" s="135"/>
      <c r="EHD76" s="135"/>
      <c r="EHE76" s="84"/>
      <c r="EHF76" s="135"/>
      <c r="EHG76" s="135"/>
      <c r="EHH76" s="135"/>
      <c r="EHI76" s="84"/>
      <c r="EHJ76" s="135"/>
      <c r="EHK76" s="135"/>
      <c r="EHL76" s="135"/>
      <c r="EHM76" s="84"/>
      <c r="EHN76" s="135"/>
      <c r="EHO76" s="135"/>
      <c r="EHP76" s="135"/>
      <c r="EHQ76" s="84"/>
      <c r="EHR76" s="135"/>
      <c r="EHS76" s="135"/>
      <c r="EHT76" s="135"/>
      <c r="EHU76" s="84"/>
      <c r="EHV76" s="135"/>
      <c r="EHW76" s="135"/>
      <c r="EHX76" s="135"/>
      <c r="EHY76" s="84"/>
      <c r="EHZ76" s="135"/>
      <c r="EIA76" s="135"/>
      <c r="EIB76" s="135"/>
      <c r="EIC76" s="84"/>
      <c r="EID76" s="135"/>
      <c r="EIE76" s="135"/>
      <c r="EIF76" s="135"/>
      <c r="EIG76" s="84"/>
      <c r="EIH76" s="135"/>
      <c r="EII76" s="135"/>
      <c r="EIJ76" s="135"/>
      <c r="EIK76" s="84"/>
      <c r="EIL76" s="135"/>
      <c r="EIM76" s="135"/>
      <c r="EIN76" s="135"/>
      <c r="EIO76" s="84"/>
      <c r="EIP76" s="135"/>
      <c r="EIQ76" s="135"/>
      <c r="EIR76" s="135"/>
      <c r="EIS76" s="84"/>
      <c r="EIT76" s="135"/>
      <c r="EIU76" s="135"/>
      <c r="EIV76" s="135"/>
      <c r="EIW76" s="84"/>
      <c r="EIX76" s="135"/>
      <c r="EIY76" s="135"/>
      <c r="EIZ76" s="135"/>
      <c r="EJA76" s="84"/>
      <c r="EJB76" s="135"/>
      <c r="EJC76" s="135"/>
      <c r="EJD76" s="135"/>
      <c r="EJE76" s="84"/>
      <c r="EJF76" s="135"/>
      <c r="EJG76" s="135"/>
      <c r="EJH76" s="135"/>
      <c r="EJI76" s="84"/>
      <c r="EJJ76" s="135"/>
      <c r="EJK76" s="135"/>
      <c r="EJL76" s="135"/>
      <c r="EJM76" s="84"/>
      <c r="EJN76" s="135"/>
      <c r="EJO76" s="135"/>
      <c r="EJP76" s="135"/>
      <c r="EJQ76" s="84"/>
      <c r="EJR76" s="135"/>
      <c r="EJS76" s="135"/>
      <c r="EJT76" s="135"/>
      <c r="EJU76" s="84"/>
      <c r="EJV76" s="135"/>
      <c r="EJW76" s="135"/>
      <c r="EJX76" s="135"/>
      <c r="EJY76" s="84"/>
      <c r="EJZ76" s="135"/>
      <c r="EKA76" s="135"/>
      <c r="EKB76" s="135"/>
      <c r="EKC76" s="84"/>
      <c r="EKD76" s="135"/>
      <c r="EKE76" s="135"/>
      <c r="EKF76" s="135"/>
      <c r="EKG76" s="84"/>
      <c r="EKH76" s="135"/>
      <c r="EKI76" s="135"/>
      <c r="EKJ76" s="135"/>
      <c r="EKK76" s="84"/>
      <c r="EKL76" s="135"/>
      <c r="EKM76" s="135"/>
      <c r="EKN76" s="135"/>
      <c r="EKO76" s="84"/>
      <c r="EKP76" s="135"/>
      <c r="EKQ76" s="135"/>
      <c r="EKR76" s="135"/>
      <c r="EKS76" s="84"/>
      <c r="EKT76" s="135"/>
      <c r="EKU76" s="135"/>
      <c r="EKV76" s="135"/>
      <c r="EKW76" s="84"/>
      <c r="EKX76" s="135"/>
      <c r="EKY76" s="135"/>
      <c r="EKZ76" s="135"/>
      <c r="ELA76" s="84"/>
      <c r="ELB76" s="135"/>
      <c r="ELC76" s="135"/>
      <c r="ELD76" s="135"/>
      <c r="ELE76" s="84"/>
      <c r="ELF76" s="135"/>
      <c r="ELG76" s="135"/>
      <c r="ELH76" s="135"/>
      <c r="ELI76" s="84"/>
      <c r="ELJ76" s="135"/>
      <c r="ELK76" s="135"/>
      <c r="ELL76" s="135"/>
      <c r="ELM76" s="84"/>
      <c r="ELN76" s="135"/>
      <c r="ELO76" s="135"/>
      <c r="ELP76" s="135"/>
      <c r="ELQ76" s="84"/>
      <c r="ELR76" s="135"/>
      <c r="ELS76" s="135"/>
      <c r="ELT76" s="135"/>
      <c r="ELU76" s="84"/>
      <c r="ELV76" s="135"/>
      <c r="ELW76" s="135"/>
      <c r="ELX76" s="135"/>
      <c r="ELY76" s="84"/>
      <c r="ELZ76" s="135"/>
      <c r="EMA76" s="135"/>
      <c r="EMB76" s="135"/>
      <c r="EMC76" s="84"/>
      <c r="EMD76" s="135"/>
      <c r="EME76" s="135"/>
      <c r="EMF76" s="135"/>
      <c r="EMG76" s="84"/>
      <c r="EMH76" s="135"/>
      <c r="EMI76" s="135"/>
      <c r="EMJ76" s="135"/>
      <c r="EMK76" s="84"/>
      <c r="EML76" s="135"/>
      <c r="EMM76" s="135"/>
      <c r="EMN76" s="135"/>
      <c r="EMO76" s="84"/>
      <c r="EMP76" s="135"/>
      <c r="EMQ76" s="135"/>
      <c r="EMR76" s="135"/>
      <c r="EMS76" s="84"/>
      <c r="EMT76" s="135"/>
      <c r="EMU76" s="135"/>
      <c r="EMV76" s="135"/>
      <c r="EMW76" s="84"/>
      <c r="EMX76" s="135"/>
      <c r="EMY76" s="135"/>
      <c r="EMZ76" s="135"/>
      <c r="ENA76" s="84"/>
      <c r="ENB76" s="135"/>
      <c r="ENC76" s="135"/>
      <c r="END76" s="135"/>
      <c r="ENE76" s="84"/>
      <c r="ENF76" s="135"/>
      <c r="ENG76" s="135"/>
      <c r="ENH76" s="135"/>
      <c r="ENI76" s="84"/>
      <c r="ENJ76" s="135"/>
      <c r="ENK76" s="135"/>
      <c r="ENL76" s="135"/>
      <c r="ENM76" s="84"/>
      <c r="ENN76" s="135"/>
      <c r="ENO76" s="135"/>
      <c r="ENP76" s="135"/>
      <c r="ENQ76" s="84"/>
      <c r="ENR76" s="135"/>
      <c r="ENS76" s="135"/>
      <c r="ENT76" s="135"/>
      <c r="ENU76" s="84"/>
      <c r="ENV76" s="135"/>
      <c r="ENW76" s="135"/>
      <c r="ENX76" s="135"/>
      <c r="ENY76" s="84"/>
      <c r="ENZ76" s="135"/>
      <c r="EOA76" s="135"/>
      <c r="EOB76" s="135"/>
      <c r="EOC76" s="84"/>
      <c r="EOD76" s="135"/>
      <c r="EOE76" s="135"/>
      <c r="EOF76" s="135"/>
      <c r="EOG76" s="84"/>
      <c r="EOH76" s="135"/>
      <c r="EOI76" s="135"/>
      <c r="EOJ76" s="135"/>
      <c r="EOK76" s="84"/>
      <c r="EOL76" s="135"/>
      <c r="EOM76" s="135"/>
      <c r="EON76" s="135"/>
      <c r="EOO76" s="84"/>
      <c r="EOP76" s="135"/>
      <c r="EOQ76" s="135"/>
      <c r="EOR76" s="135"/>
      <c r="EOS76" s="84"/>
      <c r="EOT76" s="135"/>
      <c r="EOU76" s="135"/>
      <c r="EOV76" s="135"/>
      <c r="EOW76" s="84"/>
      <c r="EOX76" s="135"/>
      <c r="EOY76" s="135"/>
      <c r="EOZ76" s="135"/>
      <c r="EPA76" s="84"/>
      <c r="EPB76" s="135"/>
      <c r="EPC76" s="135"/>
      <c r="EPD76" s="135"/>
      <c r="EPE76" s="84"/>
      <c r="EPF76" s="135"/>
      <c r="EPG76" s="135"/>
      <c r="EPH76" s="135"/>
      <c r="EPI76" s="84"/>
      <c r="EPJ76" s="135"/>
      <c r="EPK76" s="135"/>
      <c r="EPL76" s="135"/>
      <c r="EPM76" s="84"/>
      <c r="EPN76" s="135"/>
      <c r="EPO76" s="135"/>
      <c r="EPP76" s="135"/>
      <c r="EPQ76" s="84"/>
      <c r="EPR76" s="135"/>
      <c r="EPS76" s="135"/>
      <c r="EPT76" s="135"/>
      <c r="EPU76" s="84"/>
      <c r="EPV76" s="135"/>
      <c r="EPW76" s="135"/>
      <c r="EPX76" s="135"/>
      <c r="EPY76" s="84"/>
      <c r="EPZ76" s="135"/>
      <c r="EQA76" s="135"/>
      <c r="EQB76" s="135"/>
      <c r="EQC76" s="84"/>
      <c r="EQD76" s="135"/>
      <c r="EQE76" s="135"/>
      <c r="EQF76" s="135"/>
      <c r="EQG76" s="84"/>
      <c r="EQH76" s="135"/>
      <c r="EQI76" s="135"/>
      <c r="EQJ76" s="135"/>
      <c r="EQK76" s="84"/>
      <c r="EQL76" s="135"/>
      <c r="EQM76" s="135"/>
      <c r="EQN76" s="135"/>
      <c r="EQO76" s="84"/>
      <c r="EQP76" s="135"/>
      <c r="EQQ76" s="135"/>
      <c r="EQR76" s="135"/>
      <c r="EQS76" s="84"/>
      <c r="EQT76" s="135"/>
      <c r="EQU76" s="135"/>
      <c r="EQV76" s="135"/>
      <c r="EQW76" s="84"/>
      <c r="EQX76" s="135"/>
      <c r="EQY76" s="135"/>
      <c r="EQZ76" s="135"/>
      <c r="ERA76" s="84"/>
      <c r="ERB76" s="135"/>
      <c r="ERC76" s="135"/>
      <c r="ERD76" s="135"/>
      <c r="ERE76" s="84"/>
      <c r="ERF76" s="135"/>
      <c r="ERG76" s="135"/>
      <c r="ERH76" s="135"/>
      <c r="ERI76" s="84"/>
      <c r="ERJ76" s="135"/>
      <c r="ERK76" s="135"/>
      <c r="ERL76" s="135"/>
      <c r="ERM76" s="84"/>
      <c r="ERN76" s="135"/>
      <c r="ERO76" s="135"/>
      <c r="ERP76" s="135"/>
      <c r="ERQ76" s="84"/>
      <c r="ERR76" s="135"/>
      <c r="ERS76" s="135"/>
      <c r="ERT76" s="135"/>
      <c r="ERU76" s="84"/>
      <c r="ERV76" s="135"/>
      <c r="ERW76" s="135"/>
      <c r="ERX76" s="135"/>
      <c r="ERY76" s="84"/>
      <c r="ERZ76" s="135"/>
      <c r="ESA76" s="135"/>
      <c r="ESB76" s="135"/>
      <c r="ESC76" s="84"/>
      <c r="ESD76" s="135"/>
      <c r="ESE76" s="135"/>
      <c r="ESF76" s="135"/>
      <c r="ESG76" s="84"/>
      <c r="ESH76" s="135"/>
      <c r="ESI76" s="135"/>
      <c r="ESJ76" s="135"/>
      <c r="ESK76" s="84"/>
      <c r="ESL76" s="135"/>
      <c r="ESM76" s="135"/>
      <c r="ESN76" s="135"/>
      <c r="ESO76" s="84"/>
      <c r="ESP76" s="135"/>
      <c r="ESQ76" s="135"/>
      <c r="ESR76" s="135"/>
      <c r="ESS76" s="84"/>
      <c r="EST76" s="135"/>
      <c r="ESU76" s="135"/>
      <c r="ESV76" s="135"/>
      <c r="ESW76" s="84"/>
      <c r="ESX76" s="135"/>
      <c r="ESY76" s="135"/>
      <c r="ESZ76" s="135"/>
      <c r="ETA76" s="84"/>
      <c r="ETB76" s="135"/>
      <c r="ETC76" s="135"/>
      <c r="ETD76" s="135"/>
      <c r="ETE76" s="84"/>
      <c r="ETF76" s="135"/>
      <c r="ETG76" s="135"/>
      <c r="ETH76" s="135"/>
      <c r="ETI76" s="84"/>
      <c r="ETJ76" s="135"/>
      <c r="ETK76" s="135"/>
      <c r="ETL76" s="135"/>
      <c r="ETM76" s="84"/>
      <c r="ETN76" s="135"/>
      <c r="ETO76" s="135"/>
      <c r="ETP76" s="135"/>
      <c r="ETQ76" s="84"/>
      <c r="ETR76" s="135"/>
      <c r="ETS76" s="135"/>
      <c r="ETT76" s="135"/>
      <c r="ETU76" s="84"/>
      <c r="ETV76" s="135"/>
      <c r="ETW76" s="135"/>
      <c r="ETX76" s="135"/>
      <c r="ETY76" s="84"/>
      <c r="ETZ76" s="135"/>
      <c r="EUA76" s="135"/>
      <c r="EUB76" s="135"/>
      <c r="EUC76" s="84"/>
      <c r="EUD76" s="135"/>
      <c r="EUE76" s="135"/>
      <c r="EUF76" s="135"/>
      <c r="EUG76" s="84"/>
      <c r="EUH76" s="135"/>
      <c r="EUI76" s="135"/>
      <c r="EUJ76" s="135"/>
      <c r="EUK76" s="84"/>
      <c r="EUL76" s="135"/>
      <c r="EUM76" s="135"/>
      <c r="EUN76" s="135"/>
      <c r="EUO76" s="84"/>
      <c r="EUP76" s="135"/>
      <c r="EUQ76" s="135"/>
      <c r="EUR76" s="135"/>
      <c r="EUS76" s="84"/>
      <c r="EUT76" s="135"/>
      <c r="EUU76" s="135"/>
      <c r="EUV76" s="135"/>
      <c r="EUW76" s="84"/>
      <c r="EUX76" s="135"/>
      <c r="EUY76" s="135"/>
      <c r="EUZ76" s="135"/>
      <c r="EVA76" s="84"/>
      <c r="EVB76" s="135"/>
      <c r="EVC76" s="135"/>
      <c r="EVD76" s="135"/>
      <c r="EVE76" s="84"/>
      <c r="EVF76" s="135"/>
      <c r="EVG76" s="135"/>
      <c r="EVH76" s="135"/>
      <c r="EVI76" s="84"/>
      <c r="EVJ76" s="135"/>
      <c r="EVK76" s="135"/>
      <c r="EVL76" s="135"/>
      <c r="EVM76" s="84"/>
      <c r="EVN76" s="135"/>
      <c r="EVO76" s="135"/>
      <c r="EVP76" s="135"/>
      <c r="EVQ76" s="84"/>
      <c r="EVR76" s="135"/>
      <c r="EVS76" s="135"/>
      <c r="EVT76" s="135"/>
      <c r="EVU76" s="84"/>
      <c r="EVV76" s="135"/>
      <c r="EVW76" s="135"/>
      <c r="EVX76" s="135"/>
      <c r="EVY76" s="84"/>
      <c r="EVZ76" s="135"/>
      <c r="EWA76" s="135"/>
      <c r="EWB76" s="135"/>
      <c r="EWC76" s="84"/>
      <c r="EWD76" s="135"/>
      <c r="EWE76" s="135"/>
      <c r="EWF76" s="135"/>
      <c r="EWG76" s="84"/>
      <c r="EWH76" s="135"/>
      <c r="EWI76" s="135"/>
      <c r="EWJ76" s="135"/>
      <c r="EWK76" s="84"/>
      <c r="EWL76" s="135"/>
      <c r="EWM76" s="135"/>
      <c r="EWN76" s="135"/>
      <c r="EWO76" s="84"/>
      <c r="EWP76" s="135"/>
      <c r="EWQ76" s="135"/>
      <c r="EWR76" s="135"/>
      <c r="EWS76" s="84"/>
      <c r="EWT76" s="135"/>
      <c r="EWU76" s="135"/>
      <c r="EWV76" s="135"/>
      <c r="EWW76" s="84"/>
      <c r="EWX76" s="135"/>
      <c r="EWY76" s="135"/>
      <c r="EWZ76" s="135"/>
      <c r="EXA76" s="84"/>
      <c r="EXB76" s="135"/>
      <c r="EXC76" s="135"/>
      <c r="EXD76" s="135"/>
      <c r="EXE76" s="84"/>
      <c r="EXF76" s="135"/>
      <c r="EXG76" s="135"/>
      <c r="EXH76" s="135"/>
      <c r="EXI76" s="84"/>
      <c r="EXJ76" s="135"/>
      <c r="EXK76" s="135"/>
      <c r="EXL76" s="135"/>
      <c r="EXM76" s="84"/>
      <c r="EXN76" s="135"/>
      <c r="EXO76" s="135"/>
      <c r="EXP76" s="135"/>
      <c r="EXQ76" s="84"/>
      <c r="EXR76" s="135"/>
      <c r="EXS76" s="135"/>
      <c r="EXT76" s="135"/>
      <c r="EXU76" s="84"/>
      <c r="EXV76" s="135"/>
      <c r="EXW76" s="135"/>
      <c r="EXX76" s="135"/>
      <c r="EXY76" s="84"/>
      <c r="EXZ76" s="135"/>
      <c r="EYA76" s="135"/>
      <c r="EYB76" s="135"/>
      <c r="EYC76" s="84"/>
      <c r="EYD76" s="135"/>
      <c r="EYE76" s="135"/>
      <c r="EYF76" s="135"/>
      <c r="EYG76" s="84"/>
      <c r="EYH76" s="135"/>
      <c r="EYI76" s="135"/>
      <c r="EYJ76" s="135"/>
      <c r="EYK76" s="84"/>
      <c r="EYL76" s="135"/>
      <c r="EYM76" s="135"/>
      <c r="EYN76" s="135"/>
      <c r="EYO76" s="84"/>
      <c r="EYP76" s="135"/>
      <c r="EYQ76" s="135"/>
      <c r="EYR76" s="135"/>
      <c r="EYS76" s="84"/>
      <c r="EYT76" s="135"/>
      <c r="EYU76" s="135"/>
      <c r="EYV76" s="135"/>
      <c r="EYW76" s="84"/>
      <c r="EYX76" s="135"/>
      <c r="EYY76" s="135"/>
      <c r="EYZ76" s="135"/>
      <c r="EZA76" s="84"/>
      <c r="EZB76" s="135"/>
      <c r="EZC76" s="135"/>
      <c r="EZD76" s="135"/>
      <c r="EZE76" s="84"/>
      <c r="EZF76" s="135"/>
      <c r="EZG76" s="135"/>
      <c r="EZH76" s="135"/>
      <c r="EZI76" s="84"/>
      <c r="EZJ76" s="135"/>
      <c r="EZK76" s="135"/>
      <c r="EZL76" s="135"/>
      <c r="EZM76" s="84"/>
      <c r="EZN76" s="135"/>
      <c r="EZO76" s="135"/>
      <c r="EZP76" s="135"/>
      <c r="EZQ76" s="84"/>
      <c r="EZR76" s="135"/>
      <c r="EZS76" s="135"/>
      <c r="EZT76" s="135"/>
      <c r="EZU76" s="84"/>
      <c r="EZV76" s="135"/>
      <c r="EZW76" s="135"/>
      <c r="EZX76" s="135"/>
      <c r="EZY76" s="84"/>
      <c r="EZZ76" s="135"/>
      <c r="FAA76" s="135"/>
      <c r="FAB76" s="135"/>
      <c r="FAC76" s="84"/>
      <c r="FAD76" s="135"/>
      <c r="FAE76" s="135"/>
      <c r="FAF76" s="135"/>
      <c r="FAG76" s="84"/>
      <c r="FAH76" s="135"/>
      <c r="FAI76" s="135"/>
      <c r="FAJ76" s="135"/>
      <c r="FAK76" s="84"/>
      <c r="FAL76" s="135"/>
      <c r="FAM76" s="135"/>
      <c r="FAN76" s="135"/>
      <c r="FAO76" s="84"/>
      <c r="FAP76" s="135"/>
      <c r="FAQ76" s="135"/>
      <c r="FAR76" s="135"/>
      <c r="FAS76" s="84"/>
      <c r="FAT76" s="135"/>
      <c r="FAU76" s="135"/>
      <c r="FAV76" s="135"/>
      <c r="FAW76" s="84"/>
      <c r="FAX76" s="135"/>
      <c r="FAY76" s="135"/>
      <c r="FAZ76" s="135"/>
      <c r="FBA76" s="84"/>
      <c r="FBB76" s="135"/>
      <c r="FBC76" s="135"/>
      <c r="FBD76" s="135"/>
      <c r="FBE76" s="84"/>
      <c r="FBF76" s="135"/>
      <c r="FBG76" s="135"/>
      <c r="FBH76" s="135"/>
      <c r="FBI76" s="84"/>
      <c r="FBJ76" s="135"/>
      <c r="FBK76" s="135"/>
      <c r="FBL76" s="135"/>
      <c r="FBM76" s="84"/>
      <c r="FBN76" s="135"/>
      <c r="FBO76" s="135"/>
      <c r="FBP76" s="135"/>
      <c r="FBQ76" s="84"/>
      <c r="FBR76" s="135"/>
      <c r="FBS76" s="135"/>
      <c r="FBT76" s="135"/>
      <c r="FBU76" s="84"/>
      <c r="FBV76" s="135"/>
      <c r="FBW76" s="135"/>
      <c r="FBX76" s="135"/>
      <c r="FBY76" s="84"/>
      <c r="FBZ76" s="135"/>
      <c r="FCA76" s="135"/>
      <c r="FCB76" s="135"/>
      <c r="FCC76" s="84"/>
      <c r="FCD76" s="135"/>
      <c r="FCE76" s="135"/>
      <c r="FCF76" s="135"/>
      <c r="FCG76" s="84"/>
      <c r="FCH76" s="135"/>
      <c r="FCI76" s="135"/>
      <c r="FCJ76" s="135"/>
      <c r="FCK76" s="84"/>
      <c r="FCL76" s="135"/>
      <c r="FCM76" s="135"/>
      <c r="FCN76" s="135"/>
      <c r="FCO76" s="84"/>
      <c r="FCP76" s="135"/>
      <c r="FCQ76" s="135"/>
      <c r="FCR76" s="135"/>
      <c r="FCS76" s="84"/>
      <c r="FCT76" s="135"/>
      <c r="FCU76" s="135"/>
      <c r="FCV76" s="135"/>
      <c r="FCW76" s="84"/>
      <c r="FCX76" s="135"/>
      <c r="FCY76" s="135"/>
      <c r="FCZ76" s="135"/>
      <c r="FDA76" s="84"/>
      <c r="FDB76" s="135"/>
      <c r="FDC76" s="135"/>
      <c r="FDD76" s="135"/>
      <c r="FDE76" s="84"/>
      <c r="FDF76" s="135"/>
      <c r="FDG76" s="135"/>
      <c r="FDH76" s="135"/>
      <c r="FDI76" s="84"/>
      <c r="FDJ76" s="135"/>
      <c r="FDK76" s="135"/>
      <c r="FDL76" s="135"/>
      <c r="FDM76" s="84"/>
      <c r="FDN76" s="135"/>
      <c r="FDO76" s="135"/>
      <c r="FDP76" s="135"/>
      <c r="FDQ76" s="84"/>
      <c r="FDR76" s="135"/>
      <c r="FDS76" s="135"/>
      <c r="FDT76" s="135"/>
      <c r="FDU76" s="84"/>
      <c r="FDV76" s="135"/>
      <c r="FDW76" s="135"/>
      <c r="FDX76" s="135"/>
      <c r="FDY76" s="84"/>
      <c r="FDZ76" s="135"/>
      <c r="FEA76" s="135"/>
      <c r="FEB76" s="135"/>
      <c r="FEC76" s="84"/>
      <c r="FED76" s="135"/>
      <c r="FEE76" s="135"/>
      <c r="FEF76" s="135"/>
      <c r="FEG76" s="84"/>
      <c r="FEH76" s="135"/>
      <c r="FEI76" s="135"/>
      <c r="FEJ76" s="135"/>
      <c r="FEK76" s="84"/>
      <c r="FEL76" s="135"/>
      <c r="FEM76" s="135"/>
      <c r="FEN76" s="135"/>
      <c r="FEO76" s="84"/>
      <c r="FEP76" s="135"/>
      <c r="FEQ76" s="135"/>
      <c r="FER76" s="135"/>
      <c r="FES76" s="84"/>
      <c r="FET76" s="135"/>
      <c r="FEU76" s="135"/>
      <c r="FEV76" s="135"/>
      <c r="FEW76" s="84"/>
      <c r="FEX76" s="135"/>
      <c r="FEY76" s="135"/>
      <c r="FEZ76" s="135"/>
      <c r="FFA76" s="84"/>
      <c r="FFB76" s="135"/>
      <c r="FFC76" s="135"/>
      <c r="FFD76" s="135"/>
      <c r="FFE76" s="84"/>
      <c r="FFF76" s="135"/>
      <c r="FFG76" s="135"/>
      <c r="FFH76" s="135"/>
      <c r="FFI76" s="84"/>
      <c r="FFJ76" s="135"/>
      <c r="FFK76" s="135"/>
      <c r="FFL76" s="135"/>
      <c r="FFM76" s="84"/>
      <c r="FFN76" s="135"/>
      <c r="FFO76" s="135"/>
      <c r="FFP76" s="135"/>
      <c r="FFQ76" s="84"/>
      <c r="FFR76" s="135"/>
      <c r="FFS76" s="135"/>
      <c r="FFT76" s="135"/>
      <c r="FFU76" s="84"/>
      <c r="FFV76" s="135"/>
      <c r="FFW76" s="135"/>
      <c r="FFX76" s="135"/>
      <c r="FFY76" s="84"/>
      <c r="FFZ76" s="135"/>
      <c r="FGA76" s="135"/>
      <c r="FGB76" s="135"/>
      <c r="FGC76" s="84"/>
      <c r="FGD76" s="135"/>
      <c r="FGE76" s="135"/>
      <c r="FGF76" s="135"/>
      <c r="FGG76" s="84"/>
      <c r="FGH76" s="135"/>
      <c r="FGI76" s="135"/>
      <c r="FGJ76" s="135"/>
      <c r="FGK76" s="84"/>
      <c r="FGL76" s="135"/>
      <c r="FGM76" s="135"/>
      <c r="FGN76" s="135"/>
      <c r="FGO76" s="84"/>
      <c r="FGP76" s="135"/>
      <c r="FGQ76" s="135"/>
      <c r="FGR76" s="135"/>
      <c r="FGS76" s="84"/>
      <c r="FGT76" s="135"/>
      <c r="FGU76" s="135"/>
      <c r="FGV76" s="135"/>
      <c r="FGW76" s="84"/>
      <c r="FGX76" s="135"/>
      <c r="FGY76" s="135"/>
      <c r="FGZ76" s="135"/>
      <c r="FHA76" s="84"/>
      <c r="FHB76" s="135"/>
      <c r="FHC76" s="135"/>
      <c r="FHD76" s="135"/>
      <c r="FHE76" s="84"/>
      <c r="FHF76" s="135"/>
      <c r="FHG76" s="135"/>
      <c r="FHH76" s="135"/>
      <c r="FHI76" s="84"/>
      <c r="FHJ76" s="135"/>
      <c r="FHK76" s="135"/>
      <c r="FHL76" s="135"/>
      <c r="FHM76" s="84"/>
      <c r="FHN76" s="135"/>
      <c r="FHO76" s="135"/>
      <c r="FHP76" s="135"/>
      <c r="FHQ76" s="84"/>
      <c r="FHR76" s="135"/>
      <c r="FHS76" s="135"/>
      <c r="FHT76" s="135"/>
      <c r="FHU76" s="84"/>
      <c r="FHV76" s="135"/>
      <c r="FHW76" s="135"/>
      <c r="FHX76" s="135"/>
      <c r="FHY76" s="84"/>
      <c r="FHZ76" s="135"/>
      <c r="FIA76" s="135"/>
      <c r="FIB76" s="135"/>
      <c r="FIC76" s="84"/>
      <c r="FID76" s="135"/>
      <c r="FIE76" s="135"/>
      <c r="FIF76" s="135"/>
      <c r="FIG76" s="84"/>
      <c r="FIH76" s="135"/>
      <c r="FII76" s="135"/>
      <c r="FIJ76" s="135"/>
      <c r="FIK76" s="84"/>
      <c r="FIL76" s="135"/>
      <c r="FIM76" s="135"/>
      <c r="FIN76" s="135"/>
      <c r="FIO76" s="84"/>
      <c r="FIP76" s="135"/>
      <c r="FIQ76" s="135"/>
      <c r="FIR76" s="135"/>
      <c r="FIS76" s="84"/>
      <c r="FIT76" s="135"/>
      <c r="FIU76" s="135"/>
      <c r="FIV76" s="135"/>
      <c r="FIW76" s="84"/>
      <c r="FIX76" s="135"/>
      <c r="FIY76" s="135"/>
      <c r="FIZ76" s="135"/>
      <c r="FJA76" s="84"/>
      <c r="FJB76" s="135"/>
      <c r="FJC76" s="135"/>
      <c r="FJD76" s="135"/>
      <c r="FJE76" s="84"/>
      <c r="FJF76" s="135"/>
      <c r="FJG76" s="135"/>
      <c r="FJH76" s="135"/>
      <c r="FJI76" s="84"/>
      <c r="FJJ76" s="135"/>
      <c r="FJK76" s="135"/>
      <c r="FJL76" s="135"/>
      <c r="FJM76" s="84"/>
      <c r="FJN76" s="135"/>
      <c r="FJO76" s="135"/>
      <c r="FJP76" s="135"/>
      <c r="FJQ76" s="84"/>
      <c r="FJR76" s="135"/>
      <c r="FJS76" s="135"/>
      <c r="FJT76" s="135"/>
      <c r="FJU76" s="84"/>
      <c r="FJV76" s="135"/>
      <c r="FJW76" s="135"/>
      <c r="FJX76" s="135"/>
      <c r="FJY76" s="84"/>
      <c r="FJZ76" s="135"/>
      <c r="FKA76" s="135"/>
      <c r="FKB76" s="135"/>
      <c r="FKC76" s="84"/>
      <c r="FKD76" s="135"/>
      <c r="FKE76" s="135"/>
      <c r="FKF76" s="135"/>
      <c r="FKG76" s="84"/>
      <c r="FKH76" s="135"/>
      <c r="FKI76" s="135"/>
      <c r="FKJ76" s="135"/>
      <c r="FKK76" s="84"/>
      <c r="FKL76" s="135"/>
      <c r="FKM76" s="135"/>
      <c r="FKN76" s="135"/>
      <c r="FKO76" s="84"/>
      <c r="FKP76" s="135"/>
      <c r="FKQ76" s="135"/>
      <c r="FKR76" s="135"/>
      <c r="FKS76" s="84"/>
      <c r="FKT76" s="135"/>
      <c r="FKU76" s="135"/>
      <c r="FKV76" s="135"/>
      <c r="FKW76" s="84"/>
      <c r="FKX76" s="135"/>
      <c r="FKY76" s="135"/>
      <c r="FKZ76" s="135"/>
      <c r="FLA76" s="84"/>
      <c r="FLB76" s="135"/>
      <c r="FLC76" s="135"/>
      <c r="FLD76" s="135"/>
      <c r="FLE76" s="84"/>
      <c r="FLF76" s="135"/>
      <c r="FLG76" s="135"/>
      <c r="FLH76" s="135"/>
      <c r="FLI76" s="84"/>
      <c r="FLJ76" s="135"/>
      <c r="FLK76" s="135"/>
      <c r="FLL76" s="135"/>
      <c r="FLM76" s="84"/>
      <c r="FLN76" s="135"/>
      <c r="FLO76" s="135"/>
      <c r="FLP76" s="135"/>
      <c r="FLQ76" s="84"/>
      <c r="FLR76" s="135"/>
      <c r="FLS76" s="135"/>
      <c r="FLT76" s="135"/>
      <c r="FLU76" s="84"/>
      <c r="FLV76" s="135"/>
      <c r="FLW76" s="135"/>
      <c r="FLX76" s="135"/>
      <c r="FLY76" s="84"/>
      <c r="FLZ76" s="135"/>
      <c r="FMA76" s="135"/>
      <c r="FMB76" s="135"/>
      <c r="FMC76" s="84"/>
      <c r="FMD76" s="135"/>
      <c r="FME76" s="135"/>
      <c r="FMF76" s="135"/>
      <c r="FMG76" s="84"/>
      <c r="FMH76" s="135"/>
      <c r="FMI76" s="135"/>
      <c r="FMJ76" s="135"/>
      <c r="FMK76" s="84"/>
      <c r="FML76" s="135"/>
      <c r="FMM76" s="135"/>
      <c r="FMN76" s="135"/>
      <c r="FMO76" s="84"/>
      <c r="FMP76" s="135"/>
      <c r="FMQ76" s="135"/>
      <c r="FMR76" s="135"/>
      <c r="FMS76" s="84"/>
      <c r="FMT76" s="135"/>
      <c r="FMU76" s="135"/>
      <c r="FMV76" s="135"/>
      <c r="FMW76" s="84"/>
      <c r="FMX76" s="135"/>
      <c r="FMY76" s="135"/>
      <c r="FMZ76" s="135"/>
      <c r="FNA76" s="84"/>
      <c r="FNB76" s="135"/>
      <c r="FNC76" s="135"/>
      <c r="FND76" s="135"/>
      <c r="FNE76" s="84"/>
      <c r="FNF76" s="135"/>
      <c r="FNG76" s="135"/>
      <c r="FNH76" s="135"/>
      <c r="FNI76" s="84"/>
      <c r="FNJ76" s="135"/>
      <c r="FNK76" s="135"/>
      <c r="FNL76" s="135"/>
      <c r="FNM76" s="84"/>
      <c r="FNN76" s="135"/>
      <c r="FNO76" s="135"/>
      <c r="FNP76" s="135"/>
      <c r="FNQ76" s="84"/>
      <c r="FNR76" s="135"/>
      <c r="FNS76" s="135"/>
      <c r="FNT76" s="135"/>
      <c r="FNU76" s="84"/>
      <c r="FNV76" s="135"/>
      <c r="FNW76" s="135"/>
      <c r="FNX76" s="135"/>
      <c r="FNY76" s="84"/>
      <c r="FNZ76" s="135"/>
      <c r="FOA76" s="135"/>
      <c r="FOB76" s="135"/>
      <c r="FOC76" s="84"/>
      <c r="FOD76" s="135"/>
      <c r="FOE76" s="135"/>
      <c r="FOF76" s="135"/>
      <c r="FOG76" s="84"/>
      <c r="FOH76" s="135"/>
      <c r="FOI76" s="135"/>
      <c r="FOJ76" s="135"/>
      <c r="FOK76" s="84"/>
      <c r="FOL76" s="135"/>
      <c r="FOM76" s="135"/>
      <c r="FON76" s="135"/>
      <c r="FOO76" s="84"/>
      <c r="FOP76" s="135"/>
      <c r="FOQ76" s="135"/>
      <c r="FOR76" s="135"/>
      <c r="FOS76" s="84"/>
      <c r="FOT76" s="135"/>
      <c r="FOU76" s="135"/>
      <c r="FOV76" s="135"/>
      <c r="FOW76" s="84"/>
      <c r="FOX76" s="135"/>
      <c r="FOY76" s="135"/>
      <c r="FOZ76" s="135"/>
      <c r="FPA76" s="84"/>
      <c r="FPB76" s="135"/>
      <c r="FPC76" s="135"/>
      <c r="FPD76" s="135"/>
      <c r="FPE76" s="84"/>
      <c r="FPF76" s="135"/>
      <c r="FPG76" s="135"/>
      <c r="FPH76" s="135"/>
      <c r="FPI76" s="84"/>
      <c r="FPJ76" s="135"/>
      <c r="FPK76" s="135"/>
      <c r="FPL76" s="135"/>
      <c r="FPM76" s="84"/>
      <c r="FPN76" s="135"/>
      <c r="FPO76" s="135"/>
      <c r="FPP76" s="135"/>
      <c r="FPQ76" s="84"/>
      <c r="FPR76" s="135"/>
      <c r="FPS76" s="135"/>
      <c r="FPT76" s="135"/>
      <c r="FPU76" s="84"/>
      <c r="FPV76" s="135"/>
      <c r="FPW76" s="135"/>
      <c r="FPX76" s="135"/>
      <c r="FPY76" s="84"/>
      <c r="FPZ76" s="135"/>
      <c r="FQA76" s="135"/>
      <c r="FQB76" s="135"/>
      <c r="FQC76" s="84"/>
      <c r="FQD76" s="135"/>
      <c r="FQE76" s="135"/>
      <c r="FQF76" s="135"/>
      <c r="FQG76" s="84"/>
      <c r="FQH76" s="135"/>
      <c r="FQI76" s="135"/>
      <c r="FQJ76" s="135"/>
      <c r="FQK76" s="84"/>
      <c r="FQL76" s="135"/>
      <c r="FQM76" s="135"/>
      <c r="FQN76" s="135"/>
      <c r="FQO76" s="84"/>
      <c r="FQP76" s="135"/>
      <c r="FQQ76" s="135"/>
      <c r="FQR76" s="135"/>
      <c r="FQS76" s="84"/>
      <c r="FQT76" s="135"/>
      <c r="FQU76" s="135"/>
      <c r="FQV76" s="135"/>
      <c r="FQW76" s="84"/>
      <c r="FQX76" s="135"/>
      <c r="FQY76" s="135"/>
      <c r="FQZ76" s="135"/>
      <c r="FRA76" s="84"/>
      <c r="FRB76" s="135"/>
      <c r="FRC76" s="135"/>
      <c r="FRD76" s="135"/>
      <c r="FRE76" s="84"/>
      <c r="FRF76" s="135"/>
      <c r="FRG76" s="135"/>
      <c r="FRH76" s="135"/>
      <c r="FRI76" s="84"/>
      <c r="FRJ76" s="135"/>
      <c r="FRK76" s="135"/>
      <c r="FRL76" s="135"/>
      <c r="FRM76" s="84"/>
      <c r="FRN76" s="135"/>
      <c r="FRO76" s="135"/>
      <c r="FRP76" s="135"/>
      <c r="FRQ76" s="84"/>
      <c r="FRR76" s="135"/>
      <c r="FRS76" s="135"/>
      <c r="FRT76" s="135"/>
      <c r="FRU76" s="84"/>
      <c r="FRV76" s="135"/>
      <c r="FRW76" s="135"/>
      <c r="FRX76" s="135"/>
      <c r="FRY76" s="84"/>
      <c r="FRZ76" s="135"/>
      <c r="FSA76" s="135"/>
      <c r="FSB76" s="135"/>
      <c r="FSC76" s="84"/>
      <c r="FSD76" s="135"/>
      <c r="FSE76" s="135"/>
      <c r="FSF76" s="135"/>
      <c r="FSG76" s="84"/>
      <c r="FSH76" s="135"/>
      <c r="FSI76" s="135"/>
      <c r="FSJ76" s="135"/>
      <c r="FSK76" s="84"/>
      <c r="FSL76" s="135"/>
      <c r="FSM76" s="135"/>
      <c r="FSN76" s="135"/>
      <c r="FSO76" s="84"/>
      <c r="FSP76" s="135"/>
      <c r="FSQ76" s="135"/>
      <c r="FSR76" s="135"/>
      <c r="FSS76" s="84"/>
      <c r="FST76" s="135"/>
      <c r="FSU76" s="135"/>
      <c r="FSV76" s="135"/>
      <c r="FSW76" s="84"/>
      <c r="FSX76" s="135"/>
      <c r="FSY76" s="135"/>
      <c r="FSZ76" s="135"/>
      <c r="FTA76" s="84"/>
      <c r="FTB76" s="135"/>
      <c r="FTC76" s="135"/>
      <c r="FTD76" s="135"/>
      <c r="FTE76" s="84"/>
      <c r="FTF76" s="135"/>
      <c r="FTG76" s="135"/>
      <c r="FTH76" s="135"/>
      <c r="FTI76" s="84"/>
      <c r="FTJ76" s="135"/>
      <c r="FTK76" s="135"/>
      <c r="FTL76" s="135"/>
      <c r="FTM76" s="84"/>
      <c r="FTN76" s="135"/>
      <c r="FTO76" s="135"/>
      <c r="FTP76" s="135"/>
      <c r="FTQ76" s="84"/>
      <c r="FTR76" s="135"/>
      <c r="FTS76" s="135"/>
      <c r="FTT76" s="135"/>
      <c r="FTU76" s="84"/>
      <c r="FTV76" s="135"/>
      <c r="FTW76" s="135"/>
      <c r="FTX76" s="135"/>
      <c r="FTY76" s="84"/>
      <c r="FTZ76" s="135"/>
      <c r="FUA76" s="135"/>
      <c r="FUB76" s="135"/>
      <c r="FUC76" s="84"/>
      <c r="FUD76" s="135"/>
      <c r="FUE76" s="135"/>
      <c r="FUF76" s="135"/>
      <c r="FUG76" s="84"/>
      <c r="FUH76" s="135"/>
      <c r="FUI76" s="135"/>
      <c r="FUJ76" s="135"/>
      <c r="FUK76" s="84"/>
      <c r="FUL76" s="135"/>
      <c r="FUM76" s="135"/>
      <c r="FUN76" s="135"/>
      <c r="FUO76" s="84"/>
      <c r="FUP76" s="135"/>
      <c r="FUQ76" s="135"/>
      <c r="FUR76" s="135"/>
      <c r="FUS76" s="84"/>
      <c r="FUT76" s="135"/>
      <c r="FUU76" s="135"/>
      <c r="FUV76" s="135"/>
      <c r="FUW76" s="84"/>
      <c r="FUX76" s="135"/>
      <c r="FUY76" s="135"/>
      <c r="FUZ76" s="135"/>
      <c r="FVA76" s="84"/>
      <c r="FVB76" s="135"/>
      <c r="FVC76" s="135"/>
      <c r="FVD76" s="135"/>
      <c r="FVE76" s="84"/>
      <c r="FVF76" s="135"/>
      <c r="FVG76" s="135"/>
      <c r="FVH76" s="135"/>
      <c r="FVI76" s="84"/>
      <c r="FVJ76" s="135"/>
      <c r="FVK76" s="135"/>
      <c r="FVL76" s="135"/>
      <c r="FVM76" s="84"/>
      <c r="FVN76" s="135"/>
      <c r="FVO76" s="135"/>
      <c r="FVP76" s="135"/>
      <c r="FVQ76" s="84"/>
      <c r="FVR76" s="135"/>
      <c r="FVS76" s="135"/>
      <c r="FVT76" s="135"/>
      <c r="FVU76" s="84"/>
      <c r="FVV76" s="135"/>
      <c r="FVW76" s="135"/>
      <c r="FVX76" s="135"/>
      <c r="FVY76" s="84"/>
      <c r="FVZ76" s="135"/>
      <c r="FWA76" s="135"/>
      <c r="FWB76" s="135"/>
      <c r="FWC76" s="84"/>
      <c r="FWD76" s="135"/>
      <c r="FWE76" s="135"/>
      <c r="FWF76" s="135"/>
      <c r="FWG76" s="84"/>
      <c r="FWH76" s="135"/>
      <c r="FWI76" s="135"/>
      <c r="FWJ76" s="135"/>
      <c r="FWK76" s="84"/>
      <c r="FWL76" s="135"/>
      <c r="FWM76" s="135"/>
      <c r="FWN76" s="135"/>
      <c r="FWO76" s="84"/>
      <c r="FWP76" s="135"/>
      <c r="FWQ76" s="135"/>
      <c r="FWR76" s="135"/>
      <c r="FWS76" s="84"/>
      <c r="FWT76" s="135"/>
      <c r="FWU76" s="135"/>
      <c r="FWV76" s="135"/>
      <c r="FWW76" s="84"/>
      <c r="FWX76" s="135"/>
      <c r="FWY76" s="135"/>
      <c r="FWZ76" s="135"/>
      <c r="FXA76" s="84"/>
      <c r="FXB76" s="135"/>
      <c r="FXC76" s="135"/>
      <c r="FXD76" s="135"/>
      <c r="FXE76" s="84"/>
      <c r="FXF76" s="135"/>
      <c r="FXG76" s="135"/>
      <c r="FXH76" s="135"/>
      <c r="FXI76" s="84"/>
      <c r="FXJ76" s="135"/>
      <c r="FXK76" s="135"/>
      <c r="FXL76" s="135"/>
      <c r="FXM76" s="84"/>
      <c r="FXN76" s="135"/>
      <c r="FXO76" s="135"/>
      <c r="FXP76" s="135"/>
      <c r="FXQ76" s="84"/>
      <c r="FXR76" s="135"/>
      <c r="FXS76" s="135"/>
      <c r="FXT76" s="135"/>
      <c r="FXU76" s="84"/>
      <c r="FXV76" s="135"/>
      <c r="FXW76" s="135"/>
      <c r="FXX76" s="135"/>
      <c r="FXY76" s="84"/>
      <c r="FXZ76" s="135"/>
      <c r="FYA76" s="135"/>
      <c r="FYB76" s="135"/>
      <c r="FYC76" s="84"/>
      <c r="FYD76" s="135"/>
      <c r="FYE76" s="135"/>
      <c r="FYF76" s="135"/>
      <c r="FYG76" s="84"/>
      <c r="FYH76" s="135"/>
      <c r="FYI76" s="135"/>
      <c r="FYJ76" s="135"/>
      <c r="FYK76" s="84"/>
      <c r="FYL76" s="135"/>
      <c r="FYM76" s="135"/>
      <c r="FYN76" s="135"/>
      <c r="FYO76" s="84"/>
      <c r="FYP76" s="135"/>
      <c r="FYQ76" s="135"/>
      <c r="FYR76" s="135"/>
      <c r="FYS76" s="84"/>
      <c r="FYT76" s="135"/>
      <c r="FYU76" s="135"/>
      <c r="FYV76" s="135"/>
      <c r="FYW76" s="84"/>
      <c r="FYX76" s="135"/>
      <c r="FYY76" s="135"/>
      <c r="FYZ76" s="135"/>
      <c r="FZA76" s="84"/>
      <c r="FZB76" s="135"/>
      <c r="FZC76" s="135"/>
      <c r="FZD76" s="135"/>
      <c r="FZE76" s="84"/>
      <c r="FZF76" s="135"/>
      <c r="FZG76" s="135"/>
      <c r="FZH76" s="135"/>
      <c r="FZI76" s="84"/>
      <c r="FZJ76" s="135"/>
      <c r="FZK76" s="135"/>
      <c r="FZL76" s="135"/>
      <c r="FZM76" s="84"/>
      <c r="FZN76" s="135"/>
      <c r="FZO76" s="135"/>
      <c r="FZP76" s="135"/>
      <c r="FZQ76" s="84"/>
      <c r="FZR76" s="135"/>
      <c r="FZS76" s="135"/>
      <c r="FZT76" s="135"/>
      <c r="FZU76" s="84"/>
      <c r="FZV76" s="135"/>
      <c r="FZW76" s="135"/>
      <c r="FZX76" s="135"/>
      <c r="FZY76" s="84"/>
      <c r="FZZ76" s="135"/>
      <c r="GAA76" s="135"/>
      <c r="GAB76" s="135"/>
      <c r="GAC76" s="84"/>
      <c r="GAD76" s="135"/>
      <c r="GAE76" s="135"/>
      <c r="GAF76" s="135"/>
      <c r="GAG76" s="84"/>
      <c r="GAH76" s="135"/>
      <c r="GAI76" s="135"/>
      <c r="GAJ76" s="135"/>
      <c r="GAK76" s="84"/>
      <c r="GAL76" s="135"/>
      <c r="GAM76" s="135"/>
      <c r="GAN76" s="135"/>
      <c r="GAO76" s="84"/>
      <c r="GAP76" s="135"/>
      <c r="GAQ76" s="135"/>
      <c r="GAR76" s="135"/>
      <c r="GAS76" s="84"/>
      <c r="GAT76" s="135"/>
      <c r="GAU76" s="135"/>
      <c r="GAV76" s="135"/>
      <c r="GAW76" s="84"/>
      <c r="GAX76" s="135"/>
      <c r="GAY76" s="135"/>
      <c r="GAZ76" s="135"/>
      <c r="GBA76" s="84"/>
      <c r="GBB76" s="135"/>
      <c r="GBC76" s="135"/>
      <c r="GBD76" s="135"/>
      <c r="GBE76" s="84"/>
      <c r="GBF76" s="135"/>
      <c r="GBG76" s="135"/>
      <c r="GBH76" s="135"/>
      <c r="GBI76" s="84"/>
      <c r="GBJ76" s="135"/>
      <c r="GBK76" s="135"/>
      <c r="GBL76" s="135"/>
      <c r="GBM76" s="84"/>
      <c r="GBN76" s="135"/>
      <c r="GBO76" s="135"/>
      <c r="GBP76" s="135"/>
      <c r="GBQ76" s="84"/>
      <c r="GBR76" s="135"/>
      <c r="GBS76" s="135"/>
      <c r="GBT76" s="135"/>
      <c r="GBU76" s="84"/>
      <c r="GBV76" s="135"/>
      <c r="GBW76" s="135"/>
      <c r="GBX76" s="135"/>
      <c r="GBY76" s="84"/>
      <c r="GBZ76" s="135"/>
      <c r="GCA76" s="135"/>
      <c r="GCB76" s="135"/>
      <c r="GCC76" s="84"/>
      <c r="GCD76" s="135"/>
      <c r="GCE76" s="135"/>
      <c r="GCF76" s="135"/>
      <c r="GCG76" s="84"/>
      <c r="GCH76" s="135"/>
      <c r="GCI76" s="135"/>
      <c r="GCJ76" s="135"/>
      <c r="GCK76" s="84"/>
      <c r="GCL76" s="135"/>
      <c r="GCM76" s="135"/>
      <c r="GCN76" s="135"/>
      <c r="GCO76" s="84"/>
      <c r="GCP76" s="135"/>
      <c r="GCQ76" s="135"/>
      <c r="GCR76" s="135"/>
      <c r="GCS76" s="84"/>
      <c r="GCT76" s="135"/>
      <c r="GCU76" s="135"/>
      <c r="GCV76" s="135"/>
      <c r="GCW76" s="84"/>
      <c r="GCX76" s="135"/>
      <c r="GCY76" s="135"/>
      <c r="GCZ76" s="135"/>
      <c r="GDA76" s="84"/>
      <c r="GDB76" s="135"/>
      <c r="GDC76" s="135"/>
      <c r="GDD76" s="135"/>
      <c r="GDE76" s="84"/>
      <c r="GDF76" s="135"/>
      <c r="GDG76" s="135"/>
      <c r="GDH76" s="135"/>
      <c r="GDI76" s="84"/>
      <c r="GDJ76" s="135"/>
      <c r="GDK76" s="135"/>
      <c r="GDL76" s="135"/>
      <c r="GDM76" s="84"/>
      <c r="GDN76" s="135"/>
      <c r="GDO76" s="135"/>
      <c r="GDP76" s="135"/>
      <c r="GDQ76" s="84"/>
      <c r="GDR76" s="135"/>
      <c r="GDS76" s="135"/>
      <c r="GDT76" s="135"/>
      <c r="GDU76" s="84"/>
      <c r="GDV76" s="135"/>
      <c r="GDW76" s="135"/>
      <c r="GDX76" s="135"/>
      <c r="GDY76" s="84"/>
      <c r="GDZ76" s="135"/>
      <c r="GEA76" s="135"/>
      <c r="GEB76" s="135"/>
      <c r="GEC76" s="84"/>
      <c r="GED76" s="135"/>
      <c r="GEE76" s="135"/>
      <c r="GEF76" s="135"/>
      <c r="GEG76" s="84"/>
      <c r="GEH76" s="135"/>
      <c r="GEI76" s="135"/>
      <c r="GEJ76" s="135"/>
      <c r="GEK76" s="84"/>
      <c r="GEL76" s="135"/>
      <c r="GEM76" s="135"/>
      <c r="GEN76" s="135"/>
      <c r="GEO76" s="84"/>
      <c r="GEP76" s="135"/>
      <c r="GEQ76" s="135"/>
      <c r="GER76" s="135"/>
      <c r="GES76" s="84"/>
      <c r="GET76" s="135"/>
      <c r="GEU76" s="135"/>
      <c r="GEV76" s="135"/>
      <c r="GEW76" s="84"/>
      <c r="GEX76" s="135"/>
      <c r="GEY76" s="135"/>
      <c r="GEZ76" s="135"/>
      <c r="GFA76" s="84"/>
      <c r="GFB76" s="135"/>
      <c r="GFC76" s="135"/>
      <c r="GFD76" s="135"/>
      <c r="GFE76" s="84"/>
      <c r="GFF76" s="135"/>
      <c r="GFG76" s="135"/>
      <c r="GFH76" s="135"/>
      <c r="GFI76" s="84"/>
      <c r="GFJ76" s="135"/>
      <c r="GFK76" s="135"/>
      <c r="GFL76" s="135"/>
      <c r="GFM76" s="84"/>
      <c r="GFN76" s="135"/>
      <c r="GFO76" s="135"/>
      <c r="GFP76" s="135"/>
      <c r="GFQ76" s="84"/>
      <c r="GFR76" s="135"/>
      <c r="GFS76" s="135"/>
      <c r="GFT76" s="135"/>
      <c r="GFU76" s="84"/>
      <c r="GFV76" s="135"/>
      <c r="GFW76" s="135"/>
      <c r="GFX76" s="135"/>
      <c r="GFY76" s="84"/>
      <c r="GFZ76" s="135"/>
      <c r="GGA76" s="135"/>
      <c r="GGB76" s="135"/>
      <c r="GGC76" s="84"/>
      <c r="GGD76" s="135"/>
      <c r="GGE76" s="135"/>
      <c r="GGF76" s="135"/>
      <c r="GGG76" s="84"/>
      <c r="GGH76" s="135"/>
      <c r="GGI76" s="135"/>
      <c r="GGJ76" s="135"/>
      <c r="GGK76" s="84"/>
      <c r="GGL76" s="135"/>
      <c r="GGM76" s="135"/>
      <c r="GGN76" s="135"/>
      <c r="GGO76" s="84"/>
      <c r="GGP76" s="135"/>
      <c r="GGQ76" s="135"/>
      <c r="GGR76" s="135"/>
      <c r="GGS76" s="84"/>
      <c r="GGT76" s="135"/>
      <c r="GGU76" s="135"/>
      <c r="GGV76" s="135"/>
      <c r="GGW76" s="84"/>
      <c r="GGX76" s="135"/>
      <c r="GGY76" s="135"/>
      <c r="GGZ76" s="135"/>
      <c r="GHA76" s="84"/>
      <c r="GHB76" s="135"/>
      <c r="GHC76" s="135"/>
      <c r="GHD76" s="135"/>
      <c r="GHE76" s="84"/>
      <c r="GHF76" s="135"/>
      <c r="GHG76" s="135"/>
      <c r="GHH76" s="135"/>
      <c r="GHI76" s="84"/>
      <c r="GHJ76" s="135"/>
      <c r="GHK76" s="135"/>
      <c r="GHL76" s="135"/>
      <c r="GHM76" s="84"/>
      <c r="GHN76" s="135"/>
      <c r="GHO76" s="135"/>
      <c r="GHP76" s="135"/>
      <c r="GHQ76" s="84"/>
      <c r="GHR76" s="135"/>
      <c r="GHS76" s="135"/>
      <c r="GHT76" s="135"/>
      <c r="GHU76" s="84"/>
      <c r="GHV76" s="135"/>
      <c r="GHW76" s="135"/>
      <c r="GHX76" s="135"/>
      <c r="GHY76" s="84"/>
      <c r="GHZ76" s="135"/>
      <c r="GIA76" s="135"/>
      <c r="GIB76" s="135"/>
      <c r="GIC76" s="84"/>
      <c r="GID76" s="135"/>
      <c r="GIE76" s="135"/>
      <c r="GIF76" s="135"/>
      <c r="GIG76" s="84"/>
      <c r="GIH76" s="135"/>
      <c r="GII76" s="135"/>
      <c r="GIJ76" s="135"/>
      <c r="GIK76" s="84"/>
      <c r="GIL76" s="135"/>
      <c r="GIM76" s="135"/>
      <c r="GIN76" s="135"/>
      <c r="GIO76" s="84"/>
      <c r="GIP76" s="135"/>
      <c r="GIQ76" s="135"/>
      <c r="GIR76" s="135"/>
      <c r="GIS76" s="84"/>
      <c r="GIT76" s="135"/>
      <c r="GIU76" s="135"/>
      <c r="GIV76" s="135"/>
      <c r="GIW76" s="84"/>
      <c r="GIX76" s="135"/>
      <c r="GIY76" s="135"/>
      <c r="GIZ76" s="135"/>
      <c r="GJA76" s="84"/>
      <c r="GJB76" s="135"/>
      <c r="GJC76" s="135"/>
      <c r="GJD76" s="135"/>
      <c r="GJE76" s="84"/>
      <c r="GJF76" s="135"/>
      <c r="GJG76" s="135"/>
      <c r="GJH76" s="135"/>
      <c r="GJI76" s="84"/>
      <c r="GJJ76" s="135"/>
      <c r="GJK76" s="135"/>
      <c r="GJL76" s="135"/>
      <c r="GJM76" s="84"/>
      <c r="GJN76" s="135"/>
      <c r="GJO76" s="135"/>
      <c r="GJP76" s="135"/>
      <c r="GJQ76" s="84"/>
      <c r="GJR76" s="135"/>
      <c r="GJS76" s="135"/>
      <c r="GJT76" s="135"/>
      <c r="GJU76" s="84"/>
      <c r="GJV76" s="135"/>
      <c r="GJW76" s="135"/>
      <c r="GJX76" s="135"/>
      <c r="GJY76" s="84"/>
      <c r="GJZ76" s="135"/>
      <c r="GKA76" s="135"/>
      <c r="GKB76" s="135"/>
      <c r="GKC76" s="84"/>
      <c r="GKD76" s="135"/>
      <c r="GKE76" s="135"/>
      <c r="GKF76" s="135"/>
      <c r="GKG76" s="84"/>
      <c r="GKH76" s="135"/>
      <c r="GKI76" s="135"/>
      <c r="GKJ76" s="135"/>
      <c r="GKK76" s="84"/>
      <c r="GKL76" s="135"/>
      <c r="GKM76" s="135"/>
      <c r="GKN76" s="135"/>
      <c r="GKO76" s="84"/>
      <c r="GKP76" s="135"/>
      <c r="GKQ76" s="135"/>
      <c r="GKR76" s="135"/>
      <c r="GKS76" s="84"/>
      <c r="GKT76" s="135"/>
      <c r="GKU76" s="135"/>
      <c r="GKV76" s="135"/>
      <c r="GKW76" s="84"/>
      <c r="GKX76" s="135"/>
      <c r="GKY76" s="135"/>
      <c r="GKZ76" s="135"/>
      <c r="GLA76" s="84"/>
      <c r="GLB76" s="135"/>
      <c r="GLC76" s="135"/>
      <c r="GLD76" s="135"/>
      <c r="GLE76" s="84"/>
      <c r="GLF76" s="135"/>
      <c r="GLG76" s="135"/>
      <c r="GLH76" s="135"/>
      <c r="GLI76" s="84"/>
      <c r="GLJ76" s="135"/>
      <c r="GLK76" s="135"/>
      <c r="GLL76" s="135"/>
      <c r="GLM76" s="84"/>
      <c r="GLN76" s="135"/>
      <c r="GLO76" s="135"/>
      <c r="GLP76" s="135"/>
      <c r="GLQ76" s="84"/>
      <c r="GLR76" s="135"/>
      <c r="GLS76" s="135"/>
      <c r="GLT76" s="135"/>
      <c r="GLU76" s="84"/>
      <c r="GLV76" s="135"/>
      <c r="GLW76" s="135"/>
      <c r="GLX76" s="135"/>
      <c r="GLY76" s="84"/>
      <c r="GLZ76" s="135"/>
      <c r="GMA76" s="135"/>
      <c r="GMB76" s="135"/>
      <c r="GMC76" s="84"/>
      <c r="GMD76" s="135"/>
      <c r="GME76" s="135"/>
      <c r="GMF76" s="135"/>
      <c r="GMG76" s="84"/>
      <c r="GMH76" s="135"/>
      <c r="GMI76" s="135"/>
      <c r="GMJ76" s="135"/>
      <c r="GMK76" s="84"/>
      <c r="GML76" s="135"/>
      <c r="GMM76" s="135"/>
      <c r="GMN76" s="135"/>
      <c r="GMO76" s="84"/>
      <c r="GMP76" s="135"/>
      <c r="GMQ76" s="135"/>
      <c r="GMR76" s="135"/>
      <c r="GMS76" s="84"/>
      <c r="GMT76" s="135"/>
      <c r="GMU76" s="135"/>
      <c r="GMV76" s="135"/>
      <c r="GMW76" s="84"/>
      <c r="GMX76" s="135"/>
      <c r="GMY76" s="135"/>
      <c r="GMZ76" s="135"/>
      <c r="GNA76" s="84"/>
      <c r="GNB76" s="135"/>
      <c r="GNC76" s="135"/>
      <c r="GND76" s="135"/>
      <c r="GNE76" s="84"/>
      <c r="GNF76" s="135"/>
      <c r="GNG76" s="135"/>
      <c r="GNH76" s="135"/>
      <c r="GNI76" s="84"/>
      <c r="GNJ76" s="135"/>
      <c r="GNK76" s="135"/>
      <c r="GNL76" s="135"/>
      <c r="GNM76" s="84"/>
      <c r="GNN76" s="135"/>
      <c r="GNO76" s="135"/>
      <c r="GNP76" s="135"/>
      <c r="GNQ76" s="84"/>
      <c r="GNR76" s="135"/>
      <c r="GNS76" s="135"/>
      <c r="GNT76" s="135"/>
      <c r="GNU76" s="84"/>
      <c r="GNV76" s="135"/>
      <c r="GNW76" s="135"/>
      <c r="GNX76" s="135"/>
      <c r="GNY76" s="84"/>
      <c r="GNZ76" s="135"/>
      <c r="GOA76" s="135"/>
      <c r="GOB76" s="135"/>
      <c r="GOC76" s="84"/>
      <c r="GOD76" s="135"/>
      <c r="GOE76" s="135"/>
      <c r="GOF76" s="135"/>
      <c r="GOG76" s="84"/>
      <c r="GOH76" s="135"/>
      <c r="GOI76" s="135"/>
      <c r="GOJ76" s="135"/>
      <c r="GOK76" s="84"/>
      <c r="GOL76" s="135"/>
      <c r="GOM76" s="135"/>
      <c r="GON76" s="135"/>
      <c r="GOO76" s="84"/>
      <c r="GOP76" s="135"/>
      <c r="GOQ76" s="135"/>
      <c r="GOR76" s="135"/>
      <c r="GOS76" s="84"/>
      <c r="GOT76" s="135"/>
      <c r="GOU76" s="135"/>
      <c r="GOV76" s="135"/>
      <c r="GOW76" s="84"/>
      <c r="GOX76" s="135"/>
      <c r="GOY76" s="135"/>
      <c r="GOZ76" s="135"/>
      <c r="GPA76" s="84"/>
      <c r="GPB76" s="135"/>
      <c r="GPC76" s="135"/>
      <c r="GPD76" s="135"/>
      <c r="GPE76" s="84"/>
      <c r="GPF76" s="135"/>
      <c r="GPG76" s="135"/>
      <c r="GPH76" s="135"/>
      <c r="GPI76" s="84"/>
      <c r="GPJ76" s="135"/>
      <c r="GPK76" s="135"/>
      <c r="GPL76" s="135"/>
      <c r="GPM76" s="84"/>
      <c r="GPN76" s="135"/>
      <c r="GPO76" s="135"/>
      <c r="GPP76" s="135"/>
      <c r="GPQ76" s="84"/>
      <c r="GPR76" s="135"/>
      <c r="GPS76" s="135"/>
      <c r="GPT76" s="135"/>
      <c r="GPU76" s="84"/>
      <c r="GPV76" s="135"/>
      <c r="GPW76" s="135"/>
      <c r="GPX76" s="135"/>
      <c r="GPY76" s="84"/>
      <c r="GPZ76" s="135"/>
      <c r="GQA76" s="135"/>
      <c r="GQB76" s="135"/>
      <c r="GQC76" s="84"/>
      <c r="GQD76" s="135"/>
      <c r="GQE76" s="135"/>
      <c r="GQF76" s="135"/>
      <c r="GQG76" s="84"/>
      <c r="GQH76" s="135"/>
      <c r="GQI76" s="135"/>
      <c r="GQJ76" s="135"/>
      <c r="GQK76" s="84"/>
      <c r="GQL76" s="135"/>
      <c r="GQM76" s="135"/>
      <c r="GQN76" s="135"/>
      <c r="GQO76" s="84"/>
      <c r="GQP76" s="135"/>
      <c r="GQQ76" s="135"/>
      <c r="GQR76" s="135"/>
      <c r="GQS76" s="84"/>
      <c r="GQT76" s="135"/>
      <c r="GQU76" s="135"/>
      <c r="GQV76" s="135"/>
      <c r="GQW76" s="84"/>
      <c r="GQX76" s="135"/>
      <c r="GQY76" s="135"/>
      <c r="GQZ76" s="135"/>
      <c r="GRA76" s="84"/>
      <c r="GRB76" s="135"/>
      <c r="GRC76" s="135"/>
      <c r="GRD76" s="135"/>
      <c r="GRE76" s="84"/>
      <c r="GRF76" s="135"/>
      <c r="GRG76" s="135"/>
      <c r="GRH76" s="135"/>
      <c r="GRI76" s="84"/>
      <c r="GRJ76" s="135"/>
      <c r="GRK76" s="135"/>
      <c r="GRL76" s="135"/>
      <c r="GRM76" s="84"/>
      <c r="GRN76" s="135"/>
      <c r="GRO76" s="135"/>
      <c r="GRP76" s="135"/>
      <c r="GRQ76" s="84"/>
      <c r="GRR76" s="135"/>
      <c r="GRS76" s="135"/>
      <c r="GRT76" s="135"/>
      <c r="GRU76" s="84"/>
      <c r="GRV76" s="135"/>
      <c r="GRW76" s="135"/>
      <c r="GRX76" s="135"/>
      <c r="GRY76" s="84"/>
      <c r="GRZ76" s="135"/>
      <c r="GSA76" s="135"/>
      <c r="GSB76" s="135"/>
      <c r="GSC76" s="84"/>
      <c r="GSD76" s="135"/>
      <c r="GSE76" s="135"/>
      <c r="GSF76" s="135"/>
      <c r="GSG76" s="84"/>
      <c r="GSH76" s="135"/>
      <c r="GSI76" s="135"/>
      <c r="GSJ76" s="135"/>
      <c r="GSK76" s="84"/>
      <c r="GSL76" s="135"/>
      <c r="GSM76" s="135"/>
      <c r="GSN76" s="135"/>
      <c r="GSO76" s="84"/>
      <c r="GSP76" s="135"/>
      <c r="GSQ76" s="135"/>
      <c r="GSR76" s="135"/>
      <c r="GSS76" s="84"/>
      <c r="GST76" s="135"/>
      <c r="GSU76" s="135"/>
      <c r="GSV76" s="135"/>
      <c r="GSW76" s="84"/>
      <c r="GSX76" s="135"/>
      <c r="GSY76" s="135"/>
      <c r="GSZ76" s="135"/>
      <c r="GTA76" s="84"/>
      <c r="GTB76" s="135"/>
      <c r="GTC76" s="135"/>
      <c r="GTD76" s="135"/>
      <c r="GTE76" s="84"/>
      <c r="GTF76" s="135"/>
      <c r="GTG76" s="135"/>
      <c r="GTH76" s="135"/>
      <c r="GTI76" s="84"/>
      <c r="GTJ76" s="135"/>
      <c r="GTK76" s="135"/>
      <c r="GTL76" s="135"/>
      <c r="GTM76" s="84"/>
      <c r="GTN76" s="135"/>
      <c r="GTO76" s="135"/>
      <c r="GTP76" s="135"/>
      <c r="GTQ76" s="84"/>
      <c r="GTR76" s="135"/>
      <c r="GTS76" s="135"/>
      <c r="GTT76" s="135"/>
      <c r="GTU76" s="84"/>
      <c r="GTV76" s="135"/>
      <c r="GTW76" s="135"/>
      <c r="GTX76" s="135"/>
      <c r="GTY76" s="84"/>
      <c r="GTZ76" s="135"/>
      <c r="GUA76" s="135"/>
      <c r="GUB76" s="135"/>
      <c r="GUC76" s="84"/>
      <c r="GUD76" s="135"/>
      <c r="GUE76" s="135"/>
      <c r="GUF76" s="135"/>
      <c r="GUG76" s="84"/>
      <c r="GUH76" s="135"/>
      <c r="GUI76" s="135"/>
      <c r="GUJ76" s="135"/>
      <c r="GUK76" s="84"/>
      <c r="GUL76" s="135"/>
      <c r="GUM76" s="135"/>
      <c r="GUN76" s="135"/>
      <c r="GUO76" s="84"/>
      <c r="GUP76" s="135"/>
      <c r="GUQ76" s="135"/>
      <c r="GUR76" s="135"/>
      <c r="GUS76" s="84"/>
      <c r="GUT76" s="135"/>
      <c r="GUU76" s="135"/>
      <c r="GUV76" s="135"/>
      <c r="GUW76" s="84"/>
      <c r="GUX76" s="135"/>
      <c r="GUY76" s="135"/>
      <c r="GUZ76" s="135"/>
      <c r="GVA76" s="84"/>
      <c r="GVB76" s="135"/>
      <c r="GVC76" s="135"/>
      <c r="GVD76" s="135"/>
      <c r="GVE76" s="84"/>
      <c r="GVF76" s="135"/>
      <c r="GVG76" s="135"/>
      <c r="GVH76" s="135"/>
      <c r="GVI76" s="84"/>
      <c r="GVJ76" s="135"/>
      <c r="GVK76" s="135"/>
      <c r="GVL76" s="135"/>
      <c r="GVM76" s="84"/>
      <c r="GVN76" s="135"/>
      <c r="GVO76" s="135"/>
      <c r="GVP76" s="135"/>
      <c r="GVQ76" s="84"/>
      <c r="GVR76" s="135"/>
      <c r="GVS76" s="135"/>
      <c r="GVT76" s="135"/>
      <c r="GVU76" s="84"/>
      <c r="GVV76" s="135"/>
      <c r="GVW76" s="135"/>
      <c r="GVX76" s="135"/>
      <c r="GVY76" s="84"/>
      <c r="GVZ76" s="135"/>
      <c r="GWA76" s="135"/>
      <c r="GWB76" s="135"/>
      <c r="GWC76" s="84"/>
      <c r="GWD76" s="135"/>
      <c r="GWE76" s="135"/>
      <c r="GWF76" s="135"/>
      <c r="GWG76" s="84"/>
      <c r="GWH76" s="135"/>
      <c r="GWI76" s="135"/>
      <c r="GWJ76" s="135"/>
      <c r="GWK76" s="84"/>
      <c r="GWL76" s="135"/>
      <c r="GWM76" s="135"/>
      <c r="GWN76" s="135"/>
      <c r="GWO76" s="84"/>
      <c r="GWP76" s="135"/>
      <c r="GWQ76" s="135"/>
      <c r="GWR76" s="135"/>
      <c r="GWS76" s="84"/>
      <c r="GWT76" s="135"/>
      <c r="GWU76" s="135"/>
      <c r="GWV76" s="135"/>
      <c r="GWW76" s="84"/>
      <c r="GWX76" s="135"/>
      <c r="GWY76" s="135"/>
      <c r="GWZ76" s="135"/>
      <c r="GXA76" s="84"/>
      <c r="GXB76" s="135"/>
      <c r="GXC76" s="135"/>
      <c r="GXD76" s="135"/>
      <c r="GXE76" s="84"/>
      <c r="GXF76" s="135"/>
      <c r="GXG76" s="135"/>
      <c r="GXH76" s="135"/>
      <c r="GXI76" s="84"/>
      <c r="GXJ76" s="135"/>
      <c r="GXK76" s="135"/>
      <c r="GXL76" s="135"/>
      <c r="GXM76" s="84"/>
      <c r="GXN76" s="135"/>
      <c r="GXO76" s="135"/>
      <c r="GXP76" s="135"/>
      <c r="GXQ76" s="84"/>
      <c r="GXR76" s="135"/>
      <c r="GXS76" s="135"/>
      <c r="GXT76" s="135"/>
      <c r="GXU76" s="84"/>
      <c r="GXV76" s="135"/>
      <c r="GXW76" s="135"/>
      <c r="GXX76" s="135"/>
      <c r="GXY76" s="84"/>
      <c r="GXZ76" s="135"/>
      <c r="GYA76" s="135"/>
      <c r="GYB76" s="135"/>
      <c r="GYC76" s="84"/>
      <c r="GYD76" s="135"/>
      <c r="GYE76" s="135"/>
      <c r="GYF76" s="135"/>
      <c r="GYG76" s="84"/>
      <c r="GYH76" s="135"/>
      <c r="GYI76" s="135"/>
      <c r="GYJ76" s="135"/>
      <c r="GYK76" s="84"/>
      <c r="GYL76" s="135"/>
      <c r="GYM76" s="135"/>
      <c r="GYN76" s="135"/>
      <c r="GYO76" s="84"/>
      <c r="GYP76" s="135"/>
      <c r="GYQ76" s="135"/>
      <c r="GYR76" s="135"/>
      <c r="GYS76" s="84"/>
      <c r="GYT76" s="135"/>
      <c r="GYU76" s="135"/>
      <c r="GYV76" s="135"/>
      <c r="GYW76" s="84"/>
      <c r="GYX76" s="135"/>
      <c r="GYY76" s="135"/>
      <c r="GYZ76" s="135"/>
      <c r="GZA76" s="84"/>
      <c r="GZB76" s="135"/>
      <c r="GZC76" s="135"/>
      <c r="GZD76" s="135"/>
      <c r="GZE76" s="84"/>
      <c r="GZF76" s="135"/>
      <c r="GZG76" s="135"/>
      <c r="GZH76" s="135"/>
      <c r="GZI76" s="84"/>
      <c r="GZJ76" s="135"/>
      <c r="GZK76" s="135"/>
      <c r="GZL76" s="135"/>
      <c r="GZM76" s="84"/>
      <c r="GZN76" s="135"/>
      <c r="GZO76" s="135"/>
      <c r="GZP76" s="135"/>
      <c r="GZQ76" s="84"/>
      <c r="GZR76" s="135"/>
      <c r="GZS76" s="135"/>
      <c r="GZT76" s="135"/>
      <c r="GZU76" s="84"/>
      <c r="GZV76" s="135"/>
      <c r="GZW76" s="135"/>
      <c r="GZX76" s="135"/>
      <c r="GZY76" s="84"/>
      <c r="GZZ76" s="135"/>
      <c r="HAA76" s="135"/>
      <c r="HAB76" s="135"/>
      <c r="HAC76" s="84"/>
      <c r="HAD76" s="135"/>
      <c r="HAE76" s="135"/>
      <c r="HAF76" s="135"/>
      <c r="HAG76" s="84"/>
      <c r="HAH76" s="135"/>
      <c r="HAI76" s="135"/>
      <c r="HAJ76" s="135"/>
      <c r="HAK76" s="84"/>
      <c r="HAL76" s="135"/>
      <c r="HAM76" s="135"/>
      <c r="HAN76" s="135"/>
      <c r="HAO76" s="84"/>
      <c r="HAP76" s="135"/>
      <c r="HAQ76" s="135"/>
      <c r="HAR76" s="135"/>
      <c r="HAS76" s="84"/>
      <c r="HAT76" s="135"/>
      <c r="HAU76" s="135"/>
      <c r="HAV76" s="135"/>
      <c r="HAW76" s="84"/>
      <c r="HAX76" s="135"/>
      <c r="HAY76" s="135"/>
      <c r="HAZ76" s="135"/>
      <c r="HBA76" s="84"/>
      <c r="HBB76" s="135"/>
      <c r="HBC76" s="135"/>
      <c r="HBD76" s="135"/>
      <c r="HBE76" s="84"/>
      <c r="HBF76" s="135"/>
      <c r="HBG76" s="135"/>
      <c r="HBH76" s="135"/>
      <c r="HBI76" s="84"/>
      <c r="HBJ76" s="135"/>
      <c r="HBK76" s="135"/>
      <c r="HBL76" s="135"/>
      <c r="HBM76" s="84"/>
      <c r="HBN76" s="135"/>
      <c r="HBO76" s="135"/>
      <c r="HBP76" s="135"/>
      <c r="HBQ76" s="84"/>
      <c r="HBR76" s="135"/>
      <c r="HBS76" s="135"/>
      <c r="HBT76" s="135"/>
      <c r="HBU76" s="84"/>
      <c r="HBV76" s="135"/>
      <c r="HBW76" s="135"/>
      <c r="HBX76" s="135"/>
      <c r="HBY76" s="84"/>
      <c r="HBZ76" s="135"/>
      <c r="HCA76" s="135"/>
      <c r="HCB76" s="135"/>
      <c r="HCC76" s="84"/>
      <c r="HCD76" s="135"/>
      <c r="HCE76" s="135"/>
      <c r="HCF76" s="135"/>
      <c r="HCG76" s="84"/>
      <c r="HCH76" s="135"/>
      <c r="HCI76" s="135"/>
      <c r="HCJ76" s="135"/>
      <c r="HCK76" s="84"/>
      <c r="HCL76" s="135"/>
      <c r="HCM76" s="135"/>
      <c r="HCN76" s="135"/>
      <c r="HCO76" s="84"/>
      <c r="HCP76" s="135"/>
      <c r="HCQ76" s="135"/>
      <c r="HCR76" s="135"/>
      <c r="HCS76" s="84"/>
      <c r="HCT76" s="135"/>
      <c r="HCU76" s="135"/>
      <c r="HCV76" s="135"/>
      <c r="HCW76" s="84"/>
      <c r="HCX76" s="135"/>
      <c r="HCY76" s="135"/>
      <c r="HCZ76" s="135"/>
      <c r="HDA76" s="84"/>
      <c r="HDB76" s="135"/>
      <c r="HDC76" s="135"/>
      <c r="HDD76" s="135"/>
      <c r="HDE76" s="84"/>
      <c r="HDF76" s="135"/>
      <c r="HDG76" s="135"/>
      <c r="HDH76" s="135"/>
      <c r="HDI76" s="84"/>
      <c r="HDJ76" s="135"/>
      <c r="HDK76" s="135"/>
      <c r="HDL76" s="135"/>
      <c r="HDM76" s="84"/>
      <c r="HDN76" s="135"/>
      <c r="HDO76" s="135"/>
      <c r="HDP76" s="135"/>
      <c r="HDQ76" s="84"/>
      <c r="HDR76" s="135"/>
      <c r="HDS76" s="135"/>
      <c r="HDT76" s="135"/>
      <c r="HDU76" s="84"/>
      <c r="HDV76" s="135"/>
      <c r="HDW76" s="135"/>
      <c r="HDX76" s="135"/>
      <c r="HDY76" s="84"/>
      <c r="HDZ76" s="135"/>
      <c r="HEA76" s="135"/>
      <c r="HEB76" s="135"/>
      <c r="HEC76" s="84"/>
      <c r="HED76" s="135"/>
      <c r="HEE76" s="135"/>
      <c r="HEF76" s="135"/>
      <c r="HEG76" s="84"/>
      <c r="HEH76" s="135"/>
      <c r="HEI76" s="135"/>
      <c r="HEJ76" s="135"/>
      <c r="HEK76" s="84"/>
      <c r="HEL76" s="135"/>
      <c r="HEM76" s="135"/>
      <c r="HEN76" s="135"/>
      <c r="HEO76" s="84"/>
      <c r="HEP76" s="135"/>
      <c r="HEQ76" s="135"/>
      <c r="HER76" s="135"/>
      <c r="HES76" s="84"/>
      <c r="HET76" s="135"/>
      <c r="HEU76" s="135"/>
      <c r="HEV76" s="135"/>
      <c r="HEW76" s="84"/>
      <c r="HEX76" s="135"/>
      <c r="HEY76" s="135"/>
      <c r="HEZ76" s="135"/>
      <c r="HFA76" s="84"/>
      <c r="HFB76" s="135"/>
      <c r="HFC76" s="135"/>
      <c r="HFD76" s="135"/>
      <c r="HFE76" s="84"/>
      <c r="HFF76" s="135"/>
      <c r="HFG76" s="135"/>
      <c r="HFH76" s="135"/>
      <c r="HFI76" s="84"/>
      <c r="HFJ76" s="135"/>
      <c r="HFK76" s="135"/>
      <c r="HFL76" s="135"/>
      <c r="HFM76" s="84"/>
      <c r="HFN76" s="135"/>
      <c r="HFO76" s="135"/>
      <c r="HFP76" s="135"/>
      <c r="HFQ76" s="84"/>
      <c r="HFR76" s="135"/>
      <c r="HFS76" s="135"/>
      <c r="HFT76" s="135"/>
      <c r="HFU76" s="84"/>
      <c r="HFV76" s="135"/>
      <c r="HFW76" s="135"/>
      <c r="HFX76" s="135"/>
      <c r="HFY76" s="84"/>
      <c r="HFZ76" s="135"/>
      <c r="HGA76" s="135"/>
      <c r="HGB76" s="135"/>
      <c r="HGC76" s="84"/>
      <c r="HGD76" s="135"/>
      <c r="HGE76" s="135"/>
      <c r="HGF76" s="135"/>
      <c r="HGG76" s="84"/>
      <c r="HGH76" s="135"/>
      <c r="HGI76" s="135"/>
      <c r="HGJ76" s="135"/>
      <c r="HGK76" s="84"/>
      <c r="HGL76" s="135"/>
      <c r="HGM76" s="135"/>
      <c r="HGN76" s="135"/>
      <c r="HGO76" s="84"/>
      <c r="HGP76" s="135"/>
      <c r="HGQ76" s="135"/>
      <c r="HGR76" s="135"/>
      <c r="HGS76" s="84"/>
      <c r="HGT76" s="135"/>
      <c r="HGU76" s="135"/>
      <c r="HGV76" s="135"/>
      <c r="HGW76" s="84"/>
      <c r="HGX76" s="135"/>
      <c r="HGY76" s="135"/>
      <c r="HGZ76" s="135"/>
      <c r="HHA76" s="84"/>
      <c r="HHB76" s="135"/>
      <c r="HHC76" s="135"/>
      <c r="HHD76" s="135"/>
      <c r="HHE76" s="84"/>
      <c r="HHF76" s="135"/>
      <c r="HHG76" s="135"/>
      <c r="HHH76" s="135"/>
      <c r="HHI76" s="84"/>
      <c r="HHJ76" s="135"/>
      <c r="HHK76" s="135"/>
      <c r="HHL76" s="135"/>
      <c r="HHM76" s="84"/>
      <c r="HHN76" s="135"/>
      <c r="HHO76" s="135"/>
      <c r="HHP76" s="135"/>
      <c r="HHQ76" s="84"/>
      <c r="HHR76" s="135"/>
      <c r="HHS76" s="135"/>
      <c r="HHT76" s="135"/>
      <c r="HHU76" s="84"/>
      <c r="HHV76" s="135"/>
      <c r="HHW76" s="135"/>
      <c r="HHX76" s="135"/>
      <c r="HHY76" s="84"/>
      <c r="HHZ76" s="135"/>
      <c r="HIA76" s="135"/>
      <c r="HIB76" s="135"/>
      <c r="HIC76" s="84"/>
      <c r="HID76" s="135"/>
      <c r="HIE76" s="135"/>
      <c r="HIF76" s="135"/>
      <c r="HIG76" s="84"/>
      <c r="HIH76" s="135"/>
      <c r="HII76" s="135"/>
      <c r="HIJ76" s="135"/>
      <c r="HIK76" s="84"/>
      <c r="HIL76" s="135"/>
      <c r="HIM76" s="135"/>
      <c r="HIN76" s="135"/>
      <c r="HIO76" s="84"/>
      <c r="HIP76" s="135"/>
      <c r="HIQ76" s="135"/>
      <c r="HIR76" s="135"/>
      <c r="HIS76" s="84"/>
      <c r="HIT76" s="135"/>
      <c r="HIU76" s="135"/>
      <c r="HIV76" s="135"/>
      <c r="HIW76" s="84"/>
      <c r="HIX76" s="135"/>
      <c r="HIY76" s="135"/>
      <c r="HIZ76" s="135"/>
      <c r="HJA76" s="84"/>
      <c r="HJB76" s="135"/>
      <c r="HJC76" s="135"/>
      <c r="HJD76" s="135"/>
      <c r="HJE76" s="84"/>
      <c r="HJF76" s="135"/>
      <c r="HJG76" s="135"/>
      <c r="HJH76" s="135"/>
      <c r="HJI76" s="84"/>
      <c r="HJJ76" s="135"/>
      <c r="HJK76" s="135"/>
      <c r="HJL76" s="135"/>
      <c r="HJM76" s="84"/>
      <c r="HJN76" s="135"/>
      <c r="HJO76" s="135"/>
      <c r="HJP76" s="135"/>
      <c r="HJQ76" s="84"/>
      <c r="HJR76" s="135"/>
      <c r="HJS76" s="135"/>
      <c r="HJT76" s="135"/>
      <c r="HJU76" s="84"/>
      <c r="HJV76" s="135"/>
      <c r="HJW76" s="135"/>
      <c r="HJX76" s="135"/>
      <c r="HJY76" s="84"/>
      <c r="HJZ76" s="135"/>
      <c r="HKA76" s="135"/>
      <c r="HKB76" s="135"/>
      <c r="HKC76" s="84"/>
      <c r="HKD76" s="135"/>
      <c r="HKE76" s="135"/>
      <c r="HKF76" s="135"/>
      <c r="HKG76" s="84"/>
      <c r="HKH76" s="135"/>
      <c r="HKI76" s="135"/>
      <c r="HKJ76" s="135"/>
      <c r="HKK76" s="84"/>
      <c r="HKL76" s="135"/>
      <c r="HKM76" s="135"/>
      <c r="HKN76" s="135"/>
      <c r="HKO76" s="84"/>
      <c r="HKP76" s="135"/>
      <c r="HKQ76" s="135"/>
      <c r="HKR76" s="135"/>
      <c r="HKS76" s="84"/>
      <c r="HKT76" s="135"/>
      <c r="HKU76" s="135"/>
      <c r="HKV76" s="135"/>
      <c r="HKW76" s="84"/>
      <c r="HKX76" s="135"/>
      <c r="HKY76" s="135"/>
      <c r="HKZ76" s="135"/>
      <c r="HLA76" s="84"/>
      <c r="HLB76" s="135"/>
      <c r="HLC76" s="135"/>
      <c r="HLD76" s="135"/>
      <c r="HLE76" s="84"/>
      <c r="HLF76" s="135"/>
      <c r="HLG76" s="135"/>
      <c r="HLH76" s="135"/>
      <c r="HLI76" s="84"/>
      <c r="HLJ76" s="135"/>
      <c r="HLK76" s="135"/>
      <c r="HLL76" s="135"/>
      <c r="HLM76" s="84"/>
      <c r="HLN76" s="135"/>
      <c r="HLO76" s="135"/>
      <c r="HLP76" s="135"/>
      <c r="HLQ76" s="84"/>
      <c r="HLR76" s="135"/>
      <c r="HLS76" s="135"/>
      <c r="HLT76" s="135"/>
      <c r="HLU76" s="84"/>
      <c r="HLV76" s="135"/>
      <c r="HLW76" s="135"/>
      <c r="HLX76" s="135"/>
      <c r="HLY76" s="84"/>
      <c r="HLZ76" s="135"/>
      <c r="HMA76" s="135"/>
      <c r="HMB76" s="135"/>
      <c r="HMC76" s="84"/>
      <c r="HMD76" s="135"/>
      <c r="HME76" s="135"/>
      <c r="HMF76" s="135"/>
      <c r="HMG76" s="84"/>
      <c r="HMH76" s="135"/>
      <c r="HMI76" s="135"/>
      <c r="HMJ76" s="135"/>
      <c r="HMK76" s="84"/>
      <c r="HML76" s="135"/>
      <c r="HMM76" s="135"/>
      <c r="HMN76" s="135"/>
      <c r="HMO76" s="84"/>
      <c r="HMP76" s="135"/>
      <c r="HMQ76" s="135"/>
      <c r="HMR76" s="135"/>
      <c r="HMS76" s="84"/>
      <c r="HMT76" s="135"/>
      <c r="HMU76" s="135"/>
      <c r="HMV76" s="135"/>
      <c r="HMW76" s="84"/>
      <c r="HMX76" s="135"/>
      <c r="HMY76" s="135"/>
      <c r="HMZ76" s="135"/>
      <c r="HNA76" s="84"/>
      <c r="HNB76" s="135"/>
      <c r="HNC76" s="135"/>
      <c r="HND76" s="135"/>
      <c r="HNE76" s="84"/>
      <c r="HNF76" s="135"/>
      <c r="HNG76" s="135"/>
      <c r="HNH76" s="135"/>
      <c r="HNI76" s="84"/>
      <c r="HNJ76" s="135"/>
      <c r="HNK76" s="135"/>
      <c r="HNL76" s="135"/>
      <c r="HNM76" s="84"/>
      <c r="HNN76" s="135"/>
      <c r="HNO76" s="135"/>
      <c r="HNP76" s="135"/>
      <c r="HNQ76" s="84"/>
      <c r="HNR76" s="135"/>
      <c r="HNS76" s="135"/>
      <c r="HNT76" s="135"/>
      <c r="HNU76" s="84"/>
      <c r="HNV76" s="135"/>
      <c r="HNW76" s="135"/>
      <c r="HNX76" s="135"/>
      <c r="HNY76" s="84"/>
      <c r="HNZ76" s="135"/>
      <c r="HOA76" s="135"/>
      <c r="HOB76" s="135"/>
      <c r="HOC76" s="84"/>
      <c r="HOD76" s="135"/>
      <c r="HOE76" s="135"/>
      <c r="HOF76" s="135"/>
      <c r="HOG76" s="84"/>
      <c r="HOH76" s="135"/>
      <c r="HOI76" s="135"/>
      <c r="HOJ76" s="135"/>
      <c r="HOK76" s="84"/>
      <c r="HOL76" s="135"/>
      <c r="HOM76" s="135"/>
      <c r="HON76" s="135"/>
      <c r="HOO76" s="84"/>
      <c r="HOP76" s="135"/>
      <c r="HOQ76" s="135"/>
      <c r="HOR76" s="135"/>
      <c r="HOS76" s="84"/>
      <c r="HOT76" s="135"/>
      <c r="HOU76" s="135"/>
      <c r="HOV76" s="135"/>
      <c r="HOW76" s="84"/>
      <c r="HOX76" s="135"/>
      <c r="HOY76" s="135"/>
      <c r="HOZ76" s="135"/>
      <c r="HPA76" s="84"/>
      <c r="HPB76" s="135"/>
      <c r="HPC76" s="135"/>
      <c r="HPD76" s="135"/>
      <c r="HPE76" s="84"/>
      <c r="HPF76" s="135"/>
      <c r="HPG76" s="135"/>
      <c r="HPH76" s="135"/>
      <c r="HPI76" s="84"/>
      <c r="HPJ76" s="135"/>
      <c r="HPK76" s="135"/>
      <c r="HPL76" s="135"/>
      <c r="HPM76" s="84"/>
      <c r="HPN76" s="135"/>
      <c r="HPO76" s="135"/>
      <c r="HPP76" s="135"/>
      <c r="HPQ76" s="84"/>
      <c r="HPR76" s="135"/>
      <c r="HPS76" s="135"/>
      <c r="HPT76" s="135"/>
      <c r="HPU76" s="84"/>
      <c r="HPV76" s="135"/>
      <c r="HPW76" s="135"/>
      <c r="HPX76" s="135"/>
      <c r="HPY76" s="84"/>
      <c r="HPZ76" s="135"/>
      <c r="HQA76" s="135"/>
      <c r="HQB76" s="135"/>
      <c r="HQC76" s="84"/>
      <c r="HQD76" s="135"/>
      <c r="HQE76" s="135"/>
      <c r="HQF76" s="135"/>
      <c r="HQG76" s="84"/>
      <c r="HQH76" s="135"/>
      <c r="HQI76" s="135"/>
      <c r="HQJ76" s="135"/>
      <c r="HQK76" s="84"/>
      <c r="HQL76" s="135"/>
      <c r="HQM76" s="135"/>
      <c r="HQN76" s="135"/>
      <c r="HQO76" s="84"/>
      <c r="HQP76" s="135"/>
      <c r="HQQ76" s="135"/>
      <c r="HQR76" s="135"/>
      <c r="HQS76" s="84"/>
      <c r="HQT76" s="135"/>
      <c r="HQU76" s="135"/>
      <c r="HQV76" s="135"/>
      <c r="HQW76" s="84"/>
      <c r="HQX76" s="135"/>
      <c r="HQY76" s="135"/>
      <c r="HQZ76" s="135"/>
      <c r="HRA76" s="84"/>
      <c r="HRB76" s="135"/>
      <c r="HRC76" s="135"/>
      <c r="HRD76" s="135"/>
      <c r="HRE76" s="84"/>
      <c r="HRF76" s="135"/>
      <c r="HRG76" s="135"/>
      <c r="HRH76" s="135"/>
      <c r="HRI76" s="84"/>
      <c r="HRJ76" s="135"/>
      <c r="HRK76" s="135"/>
      <c r="HRL76" s="135"/>
      <c r="HRM76" s="84"/>
      <c r="HRN76" s="135"/>
      <c r="HRO76" s="135"/>
      <c r="HRP76" s="135"/>
      <c r="HRQ76" s="84"/>
      <c r="HRR76" s="135"/>
      <c r="HRS76" s="135"/>
      <c r="HRT76" s="135"/>
      <c r="HRU76" s="84"/>
      <c r="HRV76" s="135"/>
      <c r="HRW76" s="135"/>
      <c r="HRX76" s="135"/>
      <c r="HRY76" s="84"/>
      <c r="HRZ76" s="135"/>
      <c r="HSA76" s="135"/>
      <c r="HSB76" s="135"/>
      <c r="HSC76" s="84"/>
      <c r="HSD76" s="135"/>
      <c r="HSE76" s="135"/>
      <c r="HSF76" s="135"/>
      <c r="HSG76" s="84"/>
      <c r="HSH76" s="135"/>
      <c r="HSI76" s="135"/>
      <c r="HSJ76" s="135"/>
      <c r="HSK76" s="84"/>
      <c r="HSL76" s="135"/>
      <c r="HSM76" s="135"/>
      <c r="HSN76" s="135"/>
      <c r="HSO76" s="84"/>
      <c r="HSP76" s="135"/>
      <c r="HSQ76" s="135"/>
      <c r="HSR76" s="135"/>
      <c r="HSS76" s="84"/>
      <c r="HST76" s="135"/>
      <c r="HSU76" s="135"/>
      <c r="HSV76" s="135"/>
      <c r="HSW76" s="84"/>
      <c r="HSX76" s="135"/>
      <c r="HSY76" s="135"/>
      <c r="HSZ76" s="135"/>
      <c r="HTA76" s="84"/>
      <c r="HTB76" s="135"/>
      <c r="HTC76" s="135"/>
      <c r="HTD76" s="135"/>
      <c r="HTE76" s="84"/>
      <c r="HTF76" s="135"/>
      <c r="HTG76" s="135"/>
      <c r="HTH76" s="135"/>
      <c r="HTI76" s="84"/>
      <c r="HTJ76" s="135"/>
      <c r="HTK76" s="135"/>
      <c r="HTL76" s="135"/>
      <c r="HTM76" s="84"/>
      <c r="HTN76" s="135"/>
      <c r="HTO76" s="135"/>
      <c r="HTP76" s="135"/>
      <c r="HTQ76" s="84"/>
      <c r="HTR76" s="135"/>
      <c r="HTS76" s="135"/>
      <c r="HTT76" s="135"/>
      <c r="HTU76" s="84"/>
      <c r="HTV76" s="135"/>
      <c r="HTW76" s="135"/>
      <c r="HTX76" s="135"/>
      <c r="HTY76" s="84"/>
      <c r="HTZ76" s="135"/>
      <c r="HUA76" s="135"/>
      <c r="HUB76" s="135"/>
      <c r="HUC76" s="84"/>
      <c r="HUD76" s="135"/>
      <c r="HUE76" s="135"/>
      <c r="HUF76" s="135"/>
      <c r="HUG76" s="84"/>
      <c r="HUH76" s="135"/>
      <c r="HUI76" s="135"/>
      <c r="HUJ76" s="135"/>
      <c r="HUK76" s="84"/>
      <c r="HUL76" s="135"/>
      <c r="HUM76" s="135"/>
      <c r="HUN76" s="135"/>
      <c r="HUO76" s="84"/>
      <c r="HUP76" s="135"/>
      <c r="HUQ76" s="135"/>
      <c r="HUR76" s="135"/>
      <c r="HUS76" s="84"/>
      <c r="HUT76" s="135"/>
      <c r="HUU76" s="135"/>
      <c r="HUV76" s="135"/>
      <c r="HUW76" s="84"/>
      <c r="HUX76" s="135"/>
      <c r="HUY76" s="135"/>
      <c r="HUZ76" s="135"/>
      <c r="HVA76" s="84"/>
      <c r="HVB76" s="135"/>
      <c r="HVC76" s="135"/>
      <c r="HVD76" s="135"/>
      <c r="HVE76" s="84"/>
      <c r="HVF76" s="135"/>
      <c r="HVG76" s="135"/>
      <c r="HVH76" s="135"/>
      <c r="HVI76" s="84"/>
      <c r="HVJ76" s="135"/>
      <c r="HVK76" s="135"/>
      <c r="HVL76" s="135"/>
      <c r="HVM76" s="84"/>
      <c r="HVN76" s="135"/>
      <c r="HVO76" s="135"/>
      <c r="HVP76" s="135"/>
      <c r="HVQ76" s="84"/>
      <c r="HVR76" s="135"/>
      <c r="HVS76" s="135"/>
      <c r="HVT76" s="135"/>
      <c r="HVU76" s="84"/>
      <c r="HVV76" s="135"/>
      <c r="HVW76" s="135"/>
      <c r="HVX76" s="135"/>
      <c r="HVY76" s="84"/>
      <c r="HVZ76" s="135"/>
      <c r="HWA76" s="135"/>
      <c r="HWB76" s="135"/>
      <c r="HWC76" s="84"/>
      <c r="HWD76" s="135"/>
      <c r="HWE76" s="135"/>
      <c r="HWF76" s="135"/>
      <c r="HWG76" s="84"/>
      <c r="HWH76" s="135"/>
      <c r="HWI76" s="135"/>
      <c r="HWJ76" s="135"/>
      <c r="HWK76" s="84"/>
      <c r="HWL76" s="135"/>
      <c r="HWM76" s="135"/>
      <c r="HWN76" s="135"/>
      <c r="HWO76" s="84"/>
      <c r="HWP76" s="135"/>
      <c r="HWQ76" s="135"/>
      <c r="HWR76" s="135"/>
      <c r="HWS76" s="84"/>
      <c r="HWT76" s="135"/>
      <c r="HWU76" s="135"/>
      <c r="HWV76" s="135"/>
      <c r="HWW76" s="84"/>
      <c r="HWX76" s="135"/>
      <c r="HWY76" s="135"/>
      <c r="HWZ76" s="135"/>
      <c r="HXA76" s="84"/>
      <c r="HXB76" s="135"/>
      <c r="HXC76" s="135"/>
      <c r="HXD76" s="135"/>
      <c r="HXE76" s="84"/>
      <c r="HXF76" s="135"/>
      <c r="HXG76" s="135"/>
      <c r="HXH76" s="135"/>
      <c r="HXI76" s="84"/>
      <c r="HXJ76" s="135"/>
      <c r="HXK76" s="135"/>
      <c r="HXL76" s="135"/>
      <c r="HXM76" s="84"/>
      <c r="HXN76" s="135"/>
      <c r="HXO76" s="135"/>
      <c r="HXP76" s="135"/>
      <c r="HXQ76" s="84"/>
      <c r="HXR76" s="135"/>
      <c r="HXS76" s="135"/>
      <c r="HXT76" s="135"/>
      <c r="HXU76" s="84"/>
      <c r="HXV76" s="135"/>
      <c r="HXW76" s="135"/>
      <c r="HXX76" s="135"/>
      <c r="HXY76" s="84"/>
      <c r="HXZ76" s="135"/>
      <c r="HYA76" s="135"/>
      <c r="HYB76" s="135"/>
      <c r="HYC76" s="84"/>
      <c r="HYD76" s="135"/>
      <c r="HYE76" s="135"/>
      <c r="HYF76" s="135"/>
      <c r="HYG76" s="84"/>
      <c r="HYH76" s="135"/>
      <c r="HYI76" s="135"/>
      <c r="HYJ76" s="135"/>
      <c r="HYK76" s="84"/>
      <c r="HYL76" s="135"/>
      <c r="HYM76" s="135"/>
      <c r="HYN76" s="135"/>
      <c r="HYO76" s="84"/>
      <c r="HYP76" s="135"/>
      <c r="HYQ76" s="135"/>
      <c r="HYR76" s="135"/>
      <c r="HYS76" s="84"/>
      <c r="HYT76" s="135"/>
      <c r="HYU76" s="135"/>
      <c r="HYV76" s="135"/>
      <c r="HYW76" s="84"/>
      <c r="HYX76" s="135"/>
      <c r="HYY76" s="135"/>
      <c r="HYZ76" s="135"/>
      <c r="HZA76" s="84"/>
      <c r="HZB76" s="135"/>
      <c r="HZC76" s="135"/>
      <c r="HZD76" s="135"/>
      <c r="HZE76" s="84"/>
      <c r="HZF76" s="135"/>
      <c r="HZG76" s="135"/>
      <c r="HZH76" s="135"/>
      <c r="HZI76" s="84"/>
      <c r="HZJ76" s="135"/>
      <c r="HZK76" s="135"/>
      <c r="HZL76" s="135"/>
      <c r="HZM76" s="84"/>
      <c r="HZN76" s="135"/>
      <c r="HZO76" s="135"/>
      <c r="HZP76" s="135"/>
      <c r="HZQ76" s="84"/>
      <c r="HZR76" s="135"/>
      <c r="HZS76" s="135"/>
      <c r="HZT76" s="135"/>
      <c r="HZU76" s="84"/>
      <c r="HZV76" s="135"/>
      <c r="HZW76" s="135"/>
      <c r="HZX76" s="135"/>
      <c r="HZY76" s="84"/>
      <c r="HZZ76" s="135"/>
      <c r="IAA76" s="135"/>
      <c r="IAB76" s="135"/>
      <c r="IAC76" s="84"/>
      <c r="IAD76" s="135"/>
      <c r="IAE76" s="135"/>
      <c r="IAF76" s="135"/>
      <c r="IAG76" s="84"/>
      <c r="IAH76" s="135"/>
      <c r="IAI76" s="135"/>
      <c r="IAJ76" s="135"/>
      <c r="IAK76" s="84"/>
      <c r="IAL76" s="135"/>
      <c r="IAM76" s="135"/>
      <c r="IAN76" s="135"/>
      <c r="IAO76" s="84"/>
      <c r="IAP76" s="135"/>
      <c r="IAQ76" s="135"/>
      <c r="IAR76" s="135"/>
      <c r="IAS76" s="84"/>
      <c r="IAT76" s="135"/>
      <c r="IAU76" s="135"/>
      <c r="IAV76" s="135"/>
      <c r="IAW76" s="84"/>
      <c r="IAX76" s="135"/>
      <c r="IAY76" s="135"/>
      <c r="IAZ76" s="135"/>
      <c r="IBA76" s="84"/>
      <c r="IBB76" s="135"/>
      <c r="IBC76" s="135"/>
      <c r="IBD76" s="135"/>
      <c r="IBE76" s="84"/>
      <c r="IBF76" s="135"/>
      <c r="IBG76" s="135"/>
      <c r="IBH76" s="135"/>
      <c r="IBI76" s="84"/>
      <c r="IBJ76" s="135"/>
      <c r="IBK76" s="135"/>
      <c r="IBL76" s="135"/>
      <c r="IBM76" s="84"/>
      <c r="IBN76" s="135"/>
      <c r="IBO76" s="135"/>
      <c r="IBP76" s="135"/>
      <c r="IBQ76" s="84"/>
      <c r="IBR76" s="135"/>
      <c r="IBS76" s="135"/>
      <c r="IBT76" s="135"/>
      <c r="IBU76" s="84"/>
      <c r="IBV76" s="135"/>
      <c r="IBW76" s="135"/>
      <c r="IBX76" s="135"/>
      <c r="IBY76" s="84"/>
      <c r="IBZ76" s="135"/>
      <c r="ICA76" s="135"/>
      <c r="ICB76" s="135"/>
      <c r="ICC76" s="84"/>
      <c r="ICD76" s="135"/>
      <c r="ICE76" s="135"/>
      <c r="ICF76" s="135"/>
      <c r="ICG76" s="84"/>
      <c r="ICH76" s="135"/>
      <c r="ICI76" s="135"/>
      <c r="ICJ76" s="135"/>
      <c r="ICK76" s="84"/>
      <c r="ICL76" s="135"/>
      <c r="ICM76" s="135"/>
      <c r="ICN76" s="135"/>
      <c r="ICO76" s="84"/>
      <c r="ICP76" s="135"/>
      <c r="ICQ76" s="135"/>
      <c r="ICR76" s="135"/>
      <c r="ICS76" s="84"/>
      <c r="ICT76" s="135"/>
      <c r="ICU76" s="135"/>
      <c r="ICV76" s="135"/>
      <c r="ICW76" s="84"/>
      <c r="ICX76" s="135"/>
      <c r="ICY76" s="135"/>
      <c r="ICZ76" s="135"/>
      <c r="IDA76" s="84"/>
      <c r="IDB76" s="135"/>
      <c r="IDC76" s="135"/>
      <c r="IDD76" s="135"/>
      <c r="IDE76" s="84"/>
      <c r="IDF76" s="135"/>
      <c r="IDG76" s="135"/>
      <c r="IDH76" s="135"/>
      <c r="IDI76" s="84"/>
      <c r="IDJ76" s="135"/>
      <c r="IDK76" s="135"/>
      <c r="IDL76" s="135"/>
      <c r="IDM76" s="84"/>
      <c r="IDN76" s="135"/>
      <c r="IDO76" s="135"/>
      <c r="IDP76" s="135"/>
      <c r="IDQ76" s="84"/>
      <c r="IDR76" s="135"/>
      <c r="IDS76" s="135"/>
      <c r="IDT76" s="135"/>
      <c r="IDU76" s="84"/>
      <c r="IDV76" s="135"/>
      <c r="IDW76" s="135"/>
      <c r="IDX76" s="135"/>
      <c r="IDY76" s="84"/>
      <c r="IDZ76" s="135"/>
      <c r="IEA76" s="135"/>
      <c r="IEB76" s="135"/>
      <c r="IEC76" s="84"/>
      <c r="IED76" s="135"/>
      <c r="IEE76" s="135"/>
      <c r="IEF76" s="135"/>
      <c r="IEG76" s="84"/>
      <c r="IEH76" s="135"/>
      <c r="IEI76" s="135"/>
      <c r="IEJ76" s="135"/>
      <c r="IEK76" s="84"/>
      <c r="IEL76" s="135"/>
      <c r="IEM76" s="135"/>
      <c r="IEN76" s="135"/>
      <c r="IEO76" s="84"/>
      <c r="IEP76" s="135"/>
      <c r="IEQ76" s="135"/>
      <c r="IER76" s="135"/>
      <c r="IES76" s="84"/>
      <c r="IET76" s="135"/>
      <c r="IEU76" s="135"/>
      <c r="IEV76" s="135"/>
      <c r="IEW76" s="84"/>
      <c r="IEX76" s="135"/>
      <c r="IEY76" s="135"/>
      <c r="IEZ76" s="135"/>
      <c r="IFA76" s="84"/>
      <c r="IFB76" s="135"/>
      <c r="IFC76" s="135"/>
      <c r="IFD76" s="135"/>
      <c r="IFE76" s="84"/>
      <c r="IFF76" s="135"/>
      <c r="IFG76" s="135"/>
      <c r="IFH76" s="135"/>
      <c r="IFI76" s="84"/>
      <c r="IFJ76" s="135"/>
      <c r="IFK76" s="135"/>
      <c r="IFL76" s="135"/>
      <c r="IFM76" s="84"/>
      <c r="IFN76" s="135"/>
      <c r="IFO76" s="135"/>
      <c r="IFP76" s="135"/>
      <c r="IFQ76" s="84"/>
      <c r="IFR76" s="135"/>
      <c r="IFS76" s="135"/>
      <c r="IFT76" s="135"/>
      <c r="IFU76" s="84"/>
      <c r="IFV76" s="135"/>
      <c r="IFW76" s="135"/>
      <c r="IFX76" s="135"/>
      <c r="IFY76" s="84"/>
      <c r="IFZ76" s="135"/>
      <c r="IGA76" s="135"/>
      <c r="IGB76" s="135"/>
      <c r="IGC76" s="84"/>
      <c r="IGD76" s="135"/>
      <c r="IGE76" s="135"/>
      <c r="IGF76" s="135"/>
      <c r="IGG76" s="84"/>
      <c r="IGH76" s="135"/>
      <c r="IGI76" s="135"/>
      <c r="IGJ76" s="135"/>
      <c r="IGK76" s="84"/>
      <c r="IGL76" s="135"/>
      <c r="IGM76" s="135"/>
      <c r="IGN76" s="135"/>
      <c r="IGO76" s="84"/>
      <c r="IGP76" s="135"/>
      <c r="IGQ76" s="135"/>
      <c r="IGR76" s="135"/>
      <c r="IGS76" s="84"/>
      <c r="IGT76" s="135"/>
      <c r="IGU76" s="135"/>
      <c r="IGV76" s="135"/>
      <c r="IGW76" s="84"/>
      <c r="IGX76" s="135"/>
      <c r="IGY76" s="135"/>
      <c r="IGZ76" s="135"/>
      <c r="IHA76" s="84"/>
      <c r="IHB76" s="135"/>
      <c r="IHC76" s="135"/>
      <c r="IHD76" s="135"/>
      <c r="IHE76" s="84"/>
      <c r="IHF76" s="135"/>
      <c r="IHG76" s="135"/>
      <c r="IHH76" s="135"/>
      <c r="IHI76" s="84"/>
      <c r="IHJ76" s="135"/>
      <c r="IHK76" s="135"/>
      <c r="IHL76" s="135"/>
      <c r="IHM76" s="84"/>
      <c r="IHN76" s="135"/>
      <c r="IHO76" s="135"/>
      <c r="IHP76" s="135"/>
      <c r="IHQ76" s="84"/>
      <c r="IHR76" s="135"/>
      <c r="IHS76" s="135"/>
      <c r="IHT76" s="135"/>
      <c r="IHU76" s="84"/>
      <c r="IHV76" s="135"/>
      <c r="IHW76" s="135"/>
      <c r="IHX76" s="135"/>
      <c r="IHY76" s="84"/>
      <c r="IHZ76" s="135"/>
      <c r="IIA76" s="135"/>
      <c r="IIB76" s="135"/>
      <c r="IIC76" s="84"/>
      <c r="IID76" s="135"/>
      <c r="IIE76" s="135"/>
      <c r="IIF76" s="135"/>
      <c r="IIG76" s="84"/>
      <c r="IIH76" s="135"/>
      <c r="III76" s="135"/>
      <c r="IIJ76" s="135"/>
      <c r="IIK76" s="84"/>
      <c r="IIL76" s="135"/>
      <c r="IIM76" s="135"/>
      <c r="IIN76" s="135"/>
      <c r="IIO76" s="84"/>
      <c r="IIP76" s="135"/>
      <c r="IIQ76" s="135"/>
      <c r="IIR76" s="135"/>
      <c r="IIS76" s="84"/>
      <c r="IIT76" s="135"/>
      <c r="IIU76" s="135"/>
      <c r="IIV76" s="135"/>
      <c r="IIW76" s="84"/>
      <c r="IIX76" s="135"/>
      <c r="IIY76" s="135"/>
      <c r="IIZ76" s="135"/>
      <c r="IJA76" s="84"/>
      <c r="IJB76" s="135"/>
      <c r="IJC76" s="135"/>
      <c r="IJD76" s="135"/>
      <c r="IJE76" s="84"/>
      <c r="IJF76" s="135"/>
      <c r="IJG76" s="135"/>
      <c r="IJH76" s="135"/>
      <c r="IJI76" s="84"/>
      <c r="IJJ76" s="135"/>
      <c r="IJK76" s="135"/>
      <c r="IJL76" s="135"/>
      <c r="IJM76" s="84"/>
      <c r="IJN76" s="135"/>
      <c r="IJO76" s="135"/>
      <c r="IJP76" s="135"/>
      <c r="IJQ76" s="84"/>
      <c r="IJR76" s="135"/>
      <c r="IJS76" s="135"/>
      <c r="IJT76" s="135"/>
      <c r="IJU76" s="84"/>
      <c r="IJV76" s="135"/>
      <c r="IJW76" s="135"/>
      <c r="IJX76" s="135"/>
      <c r="IJY76" s="84"/>
      <c r="IJZ76" s="135"/>
      <c r="IKA76" s="135"/>
      <c r="IKB76" s="135"/>
      <c r="IKC76" s="84"/>
      <c r="IKD76" s="135"/>
      <c r="IKE76" s="135"/>
      <c r="IKF76" s="135"/>
      <c r="IKG76" s="84"/>
      <c r="IKH76" s="135"/>
      <c r="IKI76" s="135"/>
      <c r="IKJ76" s="135"/>
      <c r="IKK76" s="84"/>
      <c r="IKL76" s="135"/>
      <c r="IKM76" s="135"/>
      <c r="IKN76" s="135"/>
      <c r="IKO76" s="84"/>
      <c r="IKP76" s="135"/>
      <c r="IKQ76" s="135"/>
      <c r="IKR76" s="135"/>
      <c r="IKS76" s="84"/>
      <c r="IKT76" s="135"/>
      <c r="IKU76" s="135"/>
      <c r="IKV76" s="135"/>
      <c r="IKW76" s="84"/>
      <c r="IKX76" s="135"/>
      <c r="IKY76" s="135"/>
      <c r="IKZ76" s="135"/>
      <c r="ILA76" s="84"/>
      <c r="ILB76" s="135"/>
      <c r="ILC76" s="135"/>
      <c r="ILD76" s="135"/>
      <c r="ILE76" s="84"/>
      <c r="ILF76" s="135"/>
      <c r="ILG76" s="135"/>
      <c r="ILH76" s="135"/>
      <c r="ILI76" s="84"/>
      <c r="ILJ76" s="135"/>
      <c r="ILK76" s="135"/>
      <c r="ILL76" s="135"/>
      <c r="ILM76" s="84"/>
      <c r="ILN76" s="135"/>
      <c r="ILO76" s="135"/>
      <c r="ILP76" s="135"/>
      <c r="ILQ76" s="84"/>
      <c r="ILR76" s="135"/>
      <c r="ILS76" s="135"/>
      <c r="ILT76" s="135"/>
      <c r="ILU76" s="84"/>
      <c r="ILV76" s="135"/>
      <c r="ILW76" s="135"/>
      <c r="ILX76" s="135"/>
      <c r="ILY76" s="84"/>
      <c r="ILZ76" s="135"/>
      <c r="IMA76" s="135"/>
      <c r="IMB76" s="135"/>
      <c r="IMC76" s="84"/>
      <c r="IMD76" s="135"/>
      <c r="IME76" s="135"/>
      <c r="IMF76" s="135"/>
      <c r="IMG76" s="84"/>
      <c r="IMH76" s="135"/>
      <c r="IMI76" s="135"/>
      <c r="IMJ76" s="135"/>
      <c r="IMK76" s="84"/>
      <c r="IML76" s="135"/>
      <c r="IMM76" s="135"/>
      <c r="IMN76" s="135"/>
      <c r="IMO76" s="84"/>
      <c r="IMP76" s="135"/>
      <c r="IMQ76" s="135"/>
      <c r="IMR76" s="135"/>
      <c r="IMS76" s="84"/>
      <c r="IMT76" s="135"/>
      <c r="IMU76" s="135"/>
      <c r="IMV76" s="135"/>
      <c r="IMW76" s="84"/>
      <c r="IMX76" s="135"/>
      <c r="IMY76" s="135"/>
      <c r="IMZ76" s="135"/>
      <c r="INA76" s="84"/>
      <c r="INB76" s="135"/>
      <c r="INC76" s="135"/>
      <c r="IND76" s="135"/>
      <c r="INE76" s="84"/>
      <c r="INF76" s="135"/>
      <c r="ING76" s="135"/>
      <c r="INH76" s="135"/>
      <c r="INI76" s="84"/>
      <c r="INJ76" s="135"/>
      <c r="INK76" s="135"/>
      <c r="INL76" s="135"/>
      <c r="INM76" s="84"/>
      <c r="INN76" s="135"/>
      <c r="INO76" s="135"/>
      <c r="INP76" s="135"/>
      <c r="INQ76" s="84"/>
      <c r="INR76" s="135"/>
      <c r="INS76" s="135"/>
      <c r="INT76" s="135"/>
      <c r="INU76" s="84"/>
      <c r="INV76" s="135"/>
      <c r="INW76" s="135"/>
      <c r="INX76" s="135"/>
      <c r="INY76" s="84"/>
      <c r="INZ76" s="135"/>
      <c r="IOA76" s="135"/>
      <c r="IOB76" s="135"/>
      <c r="IOC76" s="84"/>
      <c r="IOD76" s="135"/>
      <c r="IOE76" s="135"/>
      <c r="IOF76" s="135"/>
      <c r="IOG76" s="84"/>
      <c r="IOH76" s="135"/>
      <c r="IOI76" s="135"/>
      <c r="IOJ76" s="135"/>
      <c r="IOK76" s="84"/>
      <c r="IOL76" s="135"/>
      <c r="IOM76" s="135"/>
      <c r="ION76" s="135"/>
      <c r="IOO76" s="84"/>
      <c r="IOP76" s="135"/>
      <c r="IOQ76" s="135"/>
      <c r="IOR76" s="135"/>
      <c r="IOS76" s="84"/>
      <c r="IOT76" s="135"/>
      <c r="IOU76" s="135"/>
      <c r="IOV76" s="135"/>
      <c r="IOW76" s="84"/>
      <c r="IOX76" s="135"/>
      <c r="IOY76" s="135"/>
      <c r="IOZ76" s="135"/>
      <c r="IPA76" s="84"/>
      <c r="IPB76" s="135"/>
      <c r="IPC76" s="135"/>
      <c r="IPD76" s="135"/>
      <c r="IPE76" s="84"/>
      <c r="IPF76" s="135"/>
      <c r="IPG76" s="135"/>
      <c r="IPH76" s="135"/>
      <c r="IPI76" s="84"/>
      <c r="IPJ76" s="135"/>
      <c r="IPK76" s="135"/>
      <c r="IPL76" s="135"/>
      <c r="IPM76" s="84"/>
      <c r="IPN76" s="135"/>
      <c r="IPO76" s="135"/>
      <c r="IPP76" s="135"/>
      <c r="IPQ76" s="84"/>
      <c r="IPR76" s="135"/>
      <c r="IPS76" s="135"/>
      <c r="IPT76" s="135"/>
      <c r="IPU76" s="84"/>
      <c r="IPV76" s="135"/>
      <c r="IPW76" s="135"/>
      <c r="IPX76" s="135"/>
      <c r="IPY76" s="84"/>
      <c r="IPZ76" s="135"/>
      <c r="IQA76" s="135"/>
      <c r="IQB76" s="135"/>
      <c r="IQC76" s="84"/>
      <c r="IQD76" s="135"/>
      <c r="IQE76" s="135"/>
      <c r="IQF76" s="135"/>
      <c r="IQG76" s="84"/>
      <c r="IQH76" s="135"/>
      <c r="IQI76" s="135"/>
      <c r="IQJ76" s="135"/>
      <c r="IQK76" s="84"/>
      <c r="IQL76" s="135"/>
      <c r="IQM76" s="135"/>
      <c r="IQN76" s="135"/>
      <c r="IQO76" s="84"/>
      <c r="IQP76" s="135"/>
      <c r="IQQ76" s="135"/>
      <c r="IQR76" s="135"/>
      <c r="IQS76" s="84"/>
      <c r="IQT76" s="135"/>
      <c r="IQU76" s="135"/>
      <c r="IQV76" s="135"/>
      <c r="IQW76" s="84"/>
      <c r="IQX76" s="135"/>
      <c r="IQY76" s="135"/>
      <c r="IQZ76" s="135"/>
      <c r="IRA76" s="84"/>
      <c r="IRB76" s="135"/>
      <c r="IRC76" s="135"/>
      <c r="IRD76" s="135"/>
      <c r="IRE76" s="84"/>
      <c r="IRF76" s="135"/>
      <c r="IRG76" s="135"/>
      <c r="IRH76" s="135"/>
      <c r="IRI76" s="84"/>
      <c r="IRJ76" s="135"/>
      <c r="IRK76" s="135"/>
      <c r="IRL76" s="135"/>
      <c r="IRM76" s="84"/>
      <c r="IRN76" s="135"/>
      <c r="IRO76" s="135"/>
      <c r="IRP76" s="135"/>
      <c r="IRQ76" s="84"/>
      <c r="IRR76" s="135"/>
      <c r="IRS76" s="135"/>
      <c r="IRT76" s="135"/>
      <c r="IRU76" s="84"/>
      <c r="IRV76" s="135"/>
      <c r="IRW76" s="135"/>
      <c r="IRX76" s="135"/>
      <c r="IRY76" s="84"/>
      <c r="IRZ76" s="135"/>
      <c r="ISA76" s="135"/>
      <c r="ISB76" s="135"/>
      <c r="ISC76" s="84"/>
      <c r="ISD76" s="135"/>
      <c r="ISE76" s="135"/>
      <c r="ISF76" s="135"/>
      <c r="ISG76" s="84"/>
      <c r="ISH76" s="135"/>
      <c r="ISI76" s="135"/>
      <c r="ISJ76" s="135"/>
      <c r="ISK76" s="84"/>
      <c r="ISL76" s="135"/>
      <c r="ISM76" s="135"/>
      <c r="ISN76" s="135"/>
      <c r="ISO76" s="84"/>
      <c r="ISP76" s="135"/>
      <c r="ISQ76" s="135"/>
      <c r="ISR76" s="135"/>
      <c r="ISS76" s="84"/>
      <c r="IST76" s="135"/>
      <c r="ISU76" s="135"/>
      <c r="ISV76" s="135"/>
      <c r="ISW76" s="84"/>
      <c r="ISX76" s="135"/>
      <c r="ISY76" s="135"/>
      <c r="ISZ76" s="135"/>
      <c r="ITA76" s="84"/>
      <c r="ITB76" s="135"/>
      <c r="ITC76" s="135"/>
      <c r="ITD76" s="135"/>
      <c r="ITE76" s="84"/>
      <c r="ITF76" s="135"/>
      <c r="ITG76" s="135"/>
      <c r="ITH76" s="135"/>
      <c r="ITI76" s="84"/>
      <c r="ITJ76" s="135"/>
      <c r="ITK76" s="135"/>
      <c r="ITL76" s="135"/>
      <c r="ITM76" s="84"/>
      <c r="ITN76" s="135"/>
      <c r="ITO76" s="135"/>
      <c r="ITP76" s="135"/>
      <c r="ITQ76" s="84"/>
      <c r="ITR76" s="135"/>
      <c r="ITS76" s="135"/>
      <c r="ITT76" s="135"/>
      <c r="ITU76" s="84"/>
      <c r="ITV76" s="135"/>
      <c r="ITW76" s="135"/>
      <c r="ITX76" s="135"/>
      <c r="ITY76" s="84"/>
      <c r="ITZ76" s="135"/>
      <c r="IUA76" s="135"/>
      <c r="IUB76" s="135"/>
      <c r="IUC76" s="84"/>
      <c r="IUD76" s="135"/>
      <c r="IUE76" s="135"/>
      <c r="IUF76" s="135"/>
      <c r="IUG76" s="84"/>
      <c r="IUH76" s="135"/>
      <c r="IUI76" s="135"/>
      <c r="IUJ76" s="135"/>
      <c r="IUK76" s="84"/>
      <c r="IUL76" s="135"/>
      <c r="IUM76" s="135"/>
      <c r="IUN76" s="135"/>
      <c r="IUO76" s="84"/>
      <c r="IUP76" s="135"/>
      <c r="IUQ76" s="135"/>
      <c r="IUR76" s="135"/>
      <c r="IUS76" s="84"/>
      <c r="IUT76" s="135"/>
      <c r="IUU76" s="135"/>
      <c r="IUV76" s="135"/>
      <c r="IUW76" s="84"/>
      <c r="IUX76" s="135"/>
      <c r="IUY76" s="135"/>
      <c r="IUZ76" s="135"/>
      <c r="IVA76" s="84"/>
      <c r="IVB76" s="135"/>
      <c r="IVC76" s="135"/>
      <c r="IVD76" s="135"/>
      <c r="IVE76" s="84"/>
      <c r="IVF76" s="135"/>
      <c r="IVG76" s="135"/>
      <c r="IVH76" s="135"/>
      <c r="IVI76" s="84"/>
      <c r="IVJ76" s="135"/>
      <c r="IVK76" s="135"/>
      <c r="IVL76" s="135"/>
      <c r="IVM76" s="84"/>
      <c r="IVN76" s="135"/>
      <c r="IVO76" s="135"/>
      <c r="IVP76" s="135"/>
      <c r="IVQ76" s="84"/>
      <c r="IVR76" s="135"/>
      <c r="IVS76" s="135"/>
      <c r="IVT76" s="135"/>
      <c r="IVU76" s="84"/>
      <c r="IVV76" s="135"/>
      <c r="IVW76" s="135"/>
      <c r="IVX76" s="135"/>
      <c r="IVY76" s="84"/>
      <c r="IVZ76" s="135"/>
      <c r="IWA76" s="135"/>
      <c r="IWB76" s="135"/>
      <c r="IWC76" s="84"/>
      <c r="IWD76" s="135"/>
      <c r="IWE76" s="135"/>
      <c r="IWF76" s="135"/>
      <c r="IWG76" s="84"/>
      <c r="IWH76" s="135"/>
      <c r="IWI76" s="135"/>
      <c r="IWJ76" s="135"/>
      <c r="IWK76" s="84"/>
      <c r="IWL76" s="135"/>
      <c r="IWM76" s="135"/>
      <c r="IWN76" s="135"/>
      <c r="IWO76" s="84"/>
      <c r="IWP76" s="135"/>
      <c r="IWQ76" s="135"/>
      <c r="IWR76" s="135"/>
      <c r="IWS76" s="84"/>
      <c r="IWT76" s="135"/>
      <c r="IWU76" s="135"/>
      <c r="IWV76" s="135"/>
      <c r="IWW76" s="84"/>
      <c r="IWX76" s="135"/>
      <c r="IWY76" s="135"/>
      <c r="IWZ76" s="135"/>
      <c r="IXA76" s="84"/>
      <c r="IXB76" s="135"/>
      <c r="IXC76" s="135"/>
      <c r="IXD76" s="135"/>
      <c r="IXE76" s="84"/>
      <c r="IXF76" s="135"/>
      <c r="IXG76" s="135"/>
      <c r="IXH76" s="135"/>
      <c r="IXI76" s="84"/>
      <c r="IXJ76" s="135"/>
      <c r="IXK76" s="135"/>
      <c r="IXL76" s="135"/>
      <c r="IXM76" s="84"/>
      <c r="IXN76" s="135"/>
      <c r="IXO76" s="135"/>
      <c r="IXP76" s="135"/>
      <c r="IXQ76" s="84"/>
      <c r="IXR76" s="135"/>
      <c r="IXS76" s="135"/>
      <c r="IXT76" s="135"/>
      <c r="IXU76" s="84"/>
      <c r="IXV76" s="135"/>
      <c r="IXW76" s="135"/>
      <c r="IXX76" s="135"/>
      <c r="IXY76" s="84"/>
      <c r="IXZ76" s="135"/>
      <c r="IYA76" s="135"/>
      <c r="IYB76" s="135"/>
      <c r="IYC76" s="84"/>
      <c r="IYD76" s="135"/>
      <c r="IYE76" s="135"/>
      <c r="IYF76" s="135"/>
      <c r="IYG76" s="84"/>
      <c r="IYH76" s="135"/>
      <c r="IYI76" s="135"/>
      <c r="IYJ76" s="135"/>
      <c r="IYK76" s="84"/>
      <c r="IYL76" s="135"/>
      <c r="IYM76" s="135"/>
      <c r="IYN76" s="135"/>
      <c r="IYO76" s="84"/>
      <c r="IYP76" s="135"/>
      <c r="IYQ76" s="135"/>
      <c r="IYR76" s="135"/>
      <c r="IYS76" s="84"/>
      <c r="IYT76" s="135"/>
      <c r="IYU76" s="135"/>
      <c r="IYV76" s="135"/>
      <c r="IYW76" s="84"/>
      <c r="IYX76" s="135"/>
      <c r="IYY76" s="135"/>
      <c r="IYZ76" s="135"/>
      <c r="IZA76" s="84"/>
      <c r="IZB76" s="135"/>
      <c r="IZC76" s="135"/>
      <c r="IZD76" s="135"/>
      <c r="IZE76" s="84"/>
      <c r="IZF76" s="135"/>
      <c r="IZG76" s="135"/>
      <c r="IZH76" s="135"/>
      <c r="IZI76" s="84"/>
      <c r="IZJ76" s="135"/>
      <c r="IZK76" s="135"/>
      <c r="IZL76" s="135"/>
      <c r="IZM76" s="84"/>
      <c r="IZN76" s="135"/>
      <c r="IZO76" s="135"/>
      <c r="IZP76" s="135"/>
      <c r="IZQ76" s="84"/>
      <c r="IZR76" s="135"/>
      <c r="IZS76" s="135"/>
      <c r="IZT76" s="135"/>
      <c r="IZU76" s="84"/>
      <c r="IZV76" s="135"/>
      <c r="IZW76" s="135"/>
      <c r="IZX76" s="135"/>
      <c r="IZY76" s="84"/>
      <c r="IZZ76" s="135"/>
      <c r="JAA76" s="135"/>
      <c r="JAB76" s="135"/>
      <c r="JAC76" s="84"/>
      <c r="JAD76" s="135"/>
      <c r="JAE76" s="135"/>
      <c r="JAF76" s="135"/>
      <c r="JAG76" s="84"/>
      <c r="JAH76" s="135"/>
      <c r="JAI76" s="135"/>
      <c r="JAJ76" s="135"/>
      <c r="JAK76" s="84"/>
      <c r="JAL76" s="135"/>
      <c r="JAM76" s="135"/>
      <c r="JAN76" s="135"/>
      <c r="JAO76" s="84"/>
      <c r="JAP76" s="135"/>
      <c r="JAQ76" s="135"/>
      <c r="JAR76" s="135"/>
      <c r="JAS76" s="84"/>
      <c r="JAT76" s="135"/>
      <c r="JAU76" s="135"/>
      <c r="JAV76" s="135"/>
      <c r="JAW76" s="84"/>
      <c r="JAX76" s="135"/>
      <c r="JAY76" s="135"/>
      <c r="JAZ76" s="135"/>
      <c r="JBA76" s="84"/>
      <c r="JBB76" s="135"/>
      <c r="JBC76" s="135"/>
      <c r="JBD76" s="135"/>
      <c r="JBE76" s="84"/>
      <c r="JBF76" s="135"/>
      <c r="JBG76" s="135"/>
      <c r="JBH76" s="135"/>
      <c r="JBI76" s="84"/>
      <c r="JBJ76" s="135"/>
      <c r="JBK76" s="135"/>
      <c r="JBL76" s="135"/>
      <c r="JBM76" s="84"/>
      <c r="JBN76" s="135"/>
      <c r="JBO76" s="135"/>
      <c r="JBP76" s="135"/>
      <c r="JBQ76" s="84"/>
      <c r="JBR76" s="135"/>
      <c r="JBS76" s="135"/>
      <c r="JBT76" s="135"/>
      <c r="JBU76" s="84"/>
      <c r="JBV76" s="135"/>
      <c r="JBW76" s="135"/>
      <c r="JBX76" s="135"/>
      <c r="JBY76" s="84"/>
      <c r="JBZ76" s="135"/>
      <c r="JCA76" s="135"/>
      <c r="JCB76" s="135"/>
      <c r="JCC76" s="84"/>
      <c r="JCD76" s="135"/>
      <c r="JCE76" s="135"/>
      <c r="JCF76" s="135"/>
      <c r="JCG76" s="84"/>
      <c r="JCH76" s="135"/>
      <c r="JCI76" s="135"/>
      <c r="JCJ76" s="135"/>
      <c r="JCK76" s="84"/>
      <c r="JCL76" s="135"/>
      <c r="JCM76" s="135"/>
      <c r="JCN76" s="135"/>
      <c r="JCO76" s="84"/>
      <c r="JCP76" s="135"/>
      <c r="JCQ76" s="135"/>
      <c r="JCR76" s="135"/>
      <c r="JCS76" s="84"/>
      <c r="JCT76" s="135"/>
      <c r="JCU76" s="135"/>
      <c r="JCV76" s="135"/>
      <c r="JCW76" s="84"/>
      <c r="JCX76" s="135"/>
      <c r="JCY76" s="135"/>
      <c r="JCZ76" s="135"/>
      <c r="JDA76" s="84"/>
      <c r="JDB76" s="135"/>
      <c r="JDC76" s="135"/>
      <c r="JDD76" s="135"/>
      <c r="JDE76" s="84"/>
      <c r="JDF76" s="135"/>
      <c r="JDG76" s="135"/>
      <c r="JDH76" s="135"/>
      <c r="JDI76" s="84"/>
      <c r="JDJ76" s="135"/>
      <c r="JDK76" s="135"/>
      <c r="JDL76" s="135"/>
      <c r="JDM76" s="84"/>
      <c r="JDN76" s="135"/>
      <c r="JDO76" s="135"/>
      <c r="JDP76" s="135"/>
      <c r="JDQ76" s="84"/>
      <c r="JDR76" s="135"/>
      <c r="JDS76" s="135"/>
      <c r="JDT76" s="135"/>
      <c r="JDU76" s="84"/>
      <c r="JDV76" s="135"/>
      <c r="JDW76" s="135"/>
      <c r="JDX76" s="135"/>
      <c r="JDY76" s="84"/>
      <c r="JDZ76" s="135"/>
      <c r="JEA76" s="135"/>
      <c r="JEB76" s="135"/>
      <c r="JEC76" s="84"/>
      <c r="JED76" s="135"/>
      <c r="JEE76" s="135"/>
      <c r="JEF76" s="135"/>
      <c r="JEG76" s="84"/>
      <c r="JEH76" s="135"/>
      <c r="JEI76" s="135"/>
      <c r="JEJ76" s="135"/>
      <c r="JEK76" s="84"/>
      <c r="JEL76" s="135"/>
      <c r="JEM76" s="135"/>
      <c r="JEN76" s="135"/>
      <c r="JEO76" s="84"/>
      <c r="JEP76" s="135"/>
      <c r="JEQ76" s="135"/>
      <c r="JER76" s="135"/>
      <c r="JES76" s="84"/>
      <c r="JET76" s="135"/>
      <c r="JEU76" s="135"/>
      <c r="JEV76" s="135"/>
      <c r="JEW76" s="84"/>
      <c r="JEX76" s="135"/>
      <c r="JEY76" s="135"/>
      <c r="JEZ76" s="135"/>
      <c r="JFA76" s="84"/>
      <c r="JFB76" s="135"/>
      <c r="JFC76" s="135"/>
      <c r="JFD76" s="135"/>
      <c r="JFE76" s="84"/>
      <c r="JFF76" s="135"/>
      <c r="JFG76" s="135"/>
      <c r="JFH76" s="135"/>
      <c r="JFI76" s="84"/>
      <c r="JFJ76" s="135"/>
      <c r="JFK76" s="135"/>
      <c r="JFL76" s="135"/>
      <c r="JFM76" s="84"/>
      <c r="JFN76" s="135"/>
      <c r="JFO76" s="135"/>
      <c r="JFP76" s="135"/>
      <c r="JFQ76" s="84"/>
      <c r="JFR76" s="135"/>
      <c r="JFS76" s="135"/>
      <c r="JFT76" s="135"/>
      <c r="JFU76" s="84"/>
      <c r="JFV76" s="135"/>
      <c r="JFW76" s="135"/>
      <c r="JFX76" s="135"/>
      <c r="JFY76" s="84"/>
      <c r="JFZ76" s="135"/>
      <c r="JGA76" s="135"/>
      <c r="JGB76" s="135"/>
      <c r="JGC76" s="84"/>
      <c r="JGD76" s="135"/>
      <c r="JGE76" s="135"/>
      <c r="JGF76" s="135"/>
      <c r="JGG76" s="84"/>
      <c r="JGH76" s="135"/>
      <c r="JGI76" s="135"/>
      <c r="JGJ76" s="135"/>
      <c r="JGK76" s="84"/>
      <c r="JGL76" s="135"/>
      <c r="JGM76" s="135"/>
      <c r="JGN76" s="135"/>
      <c r="JGO76" s="84"/>
      <c r="JGP76" s="135"/>
      <c r="JGQ76" s="135"/>
      <c r="JGR76" s="135"/>
      <c r="JGS76" s="84"/>
      <c r="JGT76" s="135"/>
      <c r="JGU76" s="135"/>
      <c r="JGV76" s="135"/>
      <c r="JGW76" s="84"/>
      <c r="JGX76" s="135"/>
      <c r="JGY76" s="135"/>
      <c r="JGZ76" s="135"/>
      <c r="JHA76" s="84"/>
      <c r="JHB76" s="135"/>
      <c r="JHC76" s="135"/>
      <c r="JHD76" s="135"/>
      <c r="JHE76" s="84"/>
      <c r="JHF76" s="135"/>
      <c r="JHG76" s="135"/>
      <c r="JHH76" s="135"/>
      <c r="JHI76" s="84"/>
      <c r="JHJ76" s="135"/>
      <c r="JHK76" s="135"/>
      <c r="JHL76" s="135"/>
      <c r="JHM76" s="84"/>
      <c r="JHN76" s="135"/>
      <c r="JHO76" s="135"/>
      <c r="JHP76" s="135"/>
      <c r="JHQ76" s="84"/>
      <c r="JHR76" s="135"/>
      <c r="JHS76" s="135"/>
      <c r="JHT76" s="135"/>
      <c r="JHU76" s="84"/>
      <c r="JHV76" s="135"/>
      <c r="JHW76" s="135"/>
      <c r="JHX76" s="135"/>
      <c r="JHY76" s="84"/>
      <c r="JHZ76" s="135"/>
      <c r="JIA76" s="135"/>
      <c r="JIB76" s="135"/>
      <c r="JIC76" s="84"/>
      <c r="JID76" s="135"/>
      <c r="JIE76" s="135"/>
      <c r="JIF76" s="135"/>
      <c r="JIG76" s="84"/>
      <c r="JIH76" s="135"/>
      <c r="JII76" s="135"/>
      <c r="JIJ76" s="135"/>
      <c r="JIK76" s="84"/>
      <c r="JIL76" s="135"/>
      <c r="JIM76" s="135"/>
      <c r="JIN76" s="135"/>
      <c r="JIO76" s="84"/>
      <c r="JIP76" s="135"/>
      <c r="JIQ76" s="135"/>
      <c r="JIR76" s="135"/>
      <c r="JIS76" s="84"/>
      <c r="JIT76" s="135"/>
      <c r="JIU76" s="135"/>
      <c r="JIV76" s="135"/>
      <c r="JIW76" s="84"/>
      <c r="JIX76" s="135"/>
      <c r="JIY76" s="135"/>
      <c r="JIZ76" s="135"/>
      <c r="JJA76" s="84"/>
      <c r="JJB76" s="135"/>
      <c r="JJC76" s="135"/>
      <c r="JJD76" s="135"/>
      <c r="JJE76" s="84"/>
      <c r="JJF76" s="135"/>
      <c r="JJG76" s="135"/>
      <c r="JJH76" s="135"/>
      <c r="JJI76" s="84"/>
      <c r="JJJ76" s="135"/>
      <c r="JJK76" s="135"/>
      <c r="JJL76" s="135"/>
      <c r="JJM76" s="84"/>
      <c r="JJN76" s="135"/>
      <c r="JJO76" s="135"/>
      <c r="JJP76" s="135"/>
      <c r="JJQ76" s="84"/>
      <c r="JJR76" s="135"/>
      <c r="JJS76" s="135"/>
      <c r="JJT76" s="135"/>
      <c r="JJU76" s="84"/>
      <c r="JJV76" s="135"/>
      <c r="JJW76" s="135"/>
      <c r="JJX76" s="135"/>
      <c r="JJY76" s="84"/>
      <c r="JJZ76" s="135"/>
      <c r="JKA76" s="135"/>
      <c r="JKB76" s="135"/>
      <c r="JKC76" s="84"/>
      <c r="JKD76" s="135"/>
      <c r="JKE76" s="135"/>
      <c r="JKF76" s="135"/>
      <c r="JKG76" s="84"/>
      <c r="JKH76" s="135"/>
      <c r="JKI76" s="135"/>
      <c r="JKJ76" s="135"/>
      <c r="JKK76" s="84"/>
      <c r="JKL76" s="135"/>
      <c r="JKM76" s="135"/>
      <c r="JKN76" s="135"/>
      <c r="JKO76" s="84"/>
      <c r="JKP76" s="135"/>
      <c r="JKQ76" s="135"/>
      <c r="JKR76" s="135"/>
      <c r="JKS76" s="84"/>
      <c r="JKT76" s="135"/>
      <c r="JKU76" s="135"/>
      <c r="JKV76" s="135"/>
      <c r="JKW76" s="84"/>
      <c r="JKX76" s="135"/>
      <c r="JKY76" s="135"/>
      <c r="JKZ76" s="135"/>
      <c r="JLA76" s="84"/>
      <c r="JLB76" s="135"/>
      <c r="JLC76" s="135"/>
      <c r="JLD76" s="135"/>
      <c r="JLE76" s="84"/>
      <c r="JLF76" s="135"/>
      <c r="JLG76" s="135"/>
      <c r="JLH76" s="135"/>
      <c r="JLI76" s="84"/>
      <c r="JLJ76" s="135"/>
      <c r="JLK76" s="135"/>
      <c r="JLL76" s="135"/>
      <c r="JLM76" s="84"/>
      <c r="JLN76" s="135"/>
      <c r="JLO76" s="135"/>
      <c r="JLP76" s="135"/>
      <c r="JLQ76" s="84"/>
      <c r="JLR76" s="135"/>
      <c r="JLS76" s="135"/>
      <c r="JLT76" s="135"/>
      <c r="JLU76" s="84"/>
      <c r="JLV76" s="135"/>
      <c r="JLW76" s="135"/>
      <c r="JLX76" s="135"/>
      <c r="JLY76" s="84"/>
      <c r="JLZ76" s="135"/>
      <c r="JMA76" s="135"/>
      <c r="JMB76" s="135"/>
      <c r="JMC76" s="84"/>
      <c r="JMD76" s="135"/>
      <c r="JME76" s="135"/>
      <c r="JMF76" s="135"/>
      <c r="JMG76" s="84"/>
      <c r="JMH76" s="135"/>
      <c r="JMI76" s="135"/>
      <c r="JMJ76" s="135"/>
      <c r="JMK76" s="84"/>
      <c r="JML76" s="135"/>
      <c r="JMM76" s="135"/>
      <c r="JMN76" s="135"/>
      <c r="JMO76" s="84"/>
      <c r="JMP76" s="135"/>
      <c r="JMQ76" s="135"/>
      <c r="JMR76" s="135"/>
      <c r="JMS76" s="84"/>
      <c r="JMT76" s="135"/>
      <c r="JMU76" s="135"/>
      <c r="JMV76" s="135"/>
      <c r="JMW76" s="84"/>
      <c r="JMX76" s="135"/>
      <c r="JMY76" s="135"/>
      <c r="JMZ76" s="135"/>
      <c r="JNA76" s="84"/>
      <c r="JNB76" s="135"/>
      <c r="JNC76" s="135"/>
      <c r="JND76" s="135"/>
      <c r="JNE76" s="84"/>
      <c r="JNF76" s="135"/>
      <c r="JNG76" s="135"/>
      <c r="JNH76" s="135"/>
      <c r="JNI76" s="84"/>
      <c r="JNJ76" s="135"/>
      <c r="JNK76" s="135"/>
      <c r="JNL76" s="135"/>
      <c r="JNM76" s="84"/>
      <c r="JNN76" s="135"/>
      <c r="JNO76" s="135"/>
      <c r="JNP76" s="135"/>
      <c r="JNQ76" s="84"/>
      <c r="JNR76" s="135"/>
      <c r="JNS76" s="135"/>
      <c r="JNT76" s="135"/>
      <c r="JNU76" s="84"/>
      <c r="JNV76" s="135"/>
      <c r="JNW76" s="135"/>
      <c r="JNX76" s="135"/>
      <c r="JNY76" s="84"/>
      <c r="JNZ76" s="135"/>
      <c r="JOA76" s="135"/>
      <c r="JOB76" s="135"/>
      <c r="JOC76" s="84"/>
      <c r="JOD76" s="135"/>
      <c r="JOE76" s="135"/>
      <c r="JOF76" s="135"/>
      <c r="JOG76" s="84"/>
      <c r="JOH76" s="135"/>
      <c r="JOI76" s="135"/>
      <c r="JOJ76" s="135"/>
      <c r="JOK76" s="84"/>
      <c r="JOL76" s="135"/>
      <c r="JOM76" s="135"/>
      <c r="JON76" s="135"/>
      <c r="JOO76" s="84"/>
      <c r="JOP76" s="135"/>
      <c r="JOQ76" s="135"/>
      <c r="JOR76" s="135"/>
      <c r="JOS76" s="84"/>
      <c r="JOT76" s="135"/>
      <c r="JOU76" s="135"/>
      <c r="JOV76" s="135"/>
      <c r="JOW76" s="84"/>
      <c r="JOX76" s="135"/>
      <c r="JOY76" s="135"/>
      <c r="JOZ76" s="135"/>
      <c r="JPA76" s="84"/>
      <c r="JPB76" s="135"/>
      <c r="JPC76" s="135"/>
      <c r="JPD76" s="135"/>
      <c r="JPE76" s="84"/>
      <c r="JPF76" s="135"/>
      <c r="JPG76" s="135"/>
      <c r="JPH76" s="135"/>
      <c r="JPI76" s="84"/>
      <c r="JPJ76" s="135"/>
      <c r="JPK76" s="135"/>
      <c r="JPL76" s="135"/>
      <c r="JPM76" s="84"/>
      <c r="JPN76" s="135"/>
      <c r="JPO76" s="135"/>
      <c r="JPP76" s="135"/>
      <c r="JPQ76" s="84"/>
      <c r="JPR76" s="135"/>
      <c r="JPS76" s="135"/>
      <c r="JPT76" s="135"/>
      <c r="JPU76" s="84"/>
      <c r="JPV76" s="135"/>
      <c r="JPW76" s="135"/>
      <c r="JPX76" s="135"/>
      <c r="JPY76" s="84"/>
      <c r="JPZ76" s="135"/>
      <c r="JQA76" s="135"/>
      <c r="JQB76" s="135"/>
      <c r="JQC76" s="84"/>
      <c r="JQD76" s="135"/>
      <c r="JQE76" s="135"/>
      <c r="JQF76" s="135"/>
      <c r="JQG76" s="84"/>
      <c r="JQH76" s="135"/>
      <c r="JQI76" s="135"/>
      <c r="JQJ76" s="135"/>
      <c r="JQK76" s="84"/>
      <c r="JQL76" s="135"/>
      <c r="JQM76" s="135"/>
      <c r="JQN76" s="135"/>
      <c r="JQO76" s="84"/>
      <c r="JQP76" s="135"/>
      <c r="JQQ76" s="135"/>
      <c r="JQR76" s="135"/>
      <c r="JQS76" s="84"/>
      <c r="JQT76" s="135"/>
      <c r="JQU76" s="135"/>
      <c r="JQV76" s="135"/>
      <c r="JQW76" s="84"/>
      <c r="JQX76" s="135"/>
      <c r="JQY76" s="135"/>
      <c r="JQZ76" s="135"/>
      <c r="JRA76" s="84"/>
      <c r="JRB76" s="135"/>
      <c r="JRC76" s="135"/>
      <c r="JRD76" s="135"/>
      <c r="JRE76" s="84"/>
      <c r="JRF76" s="135"/>
      <c r="JRG76" s="135"/>
      <c r="JRH76" s="135"/>
      <c r="JRI76" s="84"/>
      <c r="JRJ76" s="135"/>
      <c r="JRK76" s="135"/>
      <c r="JRL76" s="135"/>
      <c r="JRM76" s="84"/>
      <c r="JRN76" s="135"/>
      <c r="JRO76" s="135"/>
      <c r="JRP76" s="135"/>
      <c r="JRQ76" s="84"/>
      <c r="JRR76" s="135"/>
      <c r="JRS76" s="135"/>
      <c r="JRT76" s="135"/>
      <c r="JRU76" s="84"/>
      <c r="JRV76" s="135"/>
      <c r="JRW76" s="135"/>
      <c r="JRX76" s="135"/>
      <c r="JRY76" s="84"/>
      <c r="JRZ76" s="135"/>
      <c r="JSA76" s="135"/>
      <c r="JSB76" s="135"/>
      <c r="JSC76" s="84"/>
      <c r="JSD76" s="135"/>
      <c r="JSE76" s="135"/>
      <c r="JSF76" s="135"/>
      <c r="JSG76" s="84"/>
      <c r="JSH76" s="135"/>
      <c r="JSI76" s="135"/>
      <c r="JSJ76" s="135"/>
      <c r="JSK76" s="84"/>
      <c r="JSL76" s="135"/>
      <c r="JSM76" s="135"/>
      <c r="JSN76" s="135"/>
      <c r="JSO76" s="84"/>
      <c r="JSP76" s="135"/>
      <c r="JSQ76" s="135"/>
      <c r="JSR76" s="135"/>
      <c r="JSS76" s="84"/>
      <c r="JST76" s="135"/>
      <c r="JSU76" s="135"/>
      <c r="JSV76" s="135"/>
      <c r="JSW76" s="84"/>
      <c r="JSX76" s="135"/>
      <c r="JSY76" s="135"/>
      <c r="JSZ76" s="135"/>
      <c r="JTA76" s="84"/>
      <c r="JTB76" s="135"/>
      <c r="JTC76" s="135"/>
      <c r="JTD76" s="135"/>
      <c r="JTE76" s="84"/>
      <c r="JTF76" s="135"/>
      <c r="JTG76" s="135"/>
      <c r="JTH76" s="135"/>
      <c r="JTI76" s="84"/>
      <c r="JTJ76" s="135"/>
      <c r="JTK76" s="135"/>
      <c r="JTL76" s="135"/>
      <c r="JTM76" s="84"/>
      <c r="JTN76" s="135"/>
      <c r="JTO76" s="135"/>
      <c r="JTP76" s="135"/>
      <c r="JTQ76" s="84"/>
      <c r="JTR76" s="135"/>
      <c r="JTS76" s="135"/>
      <c r="JTT76" s="135"/>
      <c r="JTU76" s="84"/>
      <c r="JTV76" s="135"/>
      <c r="JTW76" s="135"/>
      <c r="JTX76" s="135"/>
      <c r="JTY76" s="84"/>
      <c r="JTZ76" s="135"/>
      <c r="JUA76" s="135"/>
      <c r="JUB76" s="135"/>
      <c r="JUC76" s="84"/>
      <c r="JUD76" s="135"/>
      <c r="JUE76" s="135"/>
      <c r="JUF76" s="135"/>
      <c r="JUG76" s="84"/>
      <c r="JUH76" s="135"/>
      <c r="JUI76" s="135"/>
      <c r="JUJ76" s="135"/>
      <c r="JUK76" s="84"/>
      <c r="JUL76" s="135"/>
      <c r="JUM76" s="135"/>
      <c r="JUN76" s="135"/>
      <c r="JUO76" s="84"/>
      <c r="JUP76" s="135"/>
      <c r="JUQ76" s="135"/>
      <c r="JUR76" s="135"/>
      <c r="JUS76" s="84"/>
      <c r="JUT76" s="135"/>
      <c r="JUU76" s="135"/>
      <c r="JUV76" s="135"/>
      <c r="JUW76" s="84"/>
      <c r="JUX76" s="135"/>
      <c r="JUY76" s="135"/>
      <c r="JUZ76" s="135"/>
      <c r="JVA76" s="84"/>
      <c r="JVB76" s="135"/>
      <c r="JVC76" s="135"/>
      <c r="JVD76" s="135"/>
      <c r="JVE76" s="84"/>
      <c r="JVF76" s="135"/>
      <c r="JVG76" s="135"/>
      <c r="JVH76" s="135"/>
      <c r="JVI76" s="84"/>
      <c r="JVJ76" s="135"/>
      <c r="JVK76" s="135"/>
      <c r="JVL76" s="135"/>
      <c r="JVM76" s="84"/>
      <c r="JVN76" s="135"/>
      <c r="JVO76" s="135"/>
      <c r="JVP76" s="135"/>
      <c r="JVQ76" s="84"/>
      <c r="JVR76" s="135"/>
      <c r="JVS76" s="135"/>
      <c r="JVT76" s="135"/>
      <c r="JVU76" s="84"/>
      <c r="JVV76" s="135"/>
      <c r="JVW76" s="135"/>
      <c r="JVX76" s="135"/>
      <c r="JVY76" s="84"/>
      <c r="JVZ76" s="135"/>
      <c r="JWA76" s="135"/>
      <c r="JWB76" s="135"/>
      <c r="JWC76" s="84"/>
      <c r="JWD76" s="135"/>
      <c r="JWE76" s="135"/>
      <c r="JWF76" s="135"/>
      <c r="JWG76" s="84"/>
      <c r="JWH76" s="135"/>
      <c r="JWI76" s="135"/>
      <c r="JWJ76" s="135"/>
      <c r="JWK76" s="84"/>
      <c r="JWL76" s="135"/>
      <c r="JWM76" s="135"/>
      <c r="JWN76" s="135"/>
      <c r="JWO76" s="84"/>
      <c r="JWP76" s="135"/>
      <c r="JWQ76" s="135"/>
      <c r="JWR76" s="135"/>
      <c r="JWS76" s="84"/>
      <c r="JWT76" s="135"/>
      <c r="JWU76" s="135"/>
      <c r="JWV76" s="135"/>
      <c r="JWW76" s="84"/>
      <c r="JWX76" s="135"/>
      <c r="JWY76" s="135"/>
      <c r="JWZ76" s="135"/>
      <c r="JXA76" s="84"/>
      <c r="JXB76" s="135"/>
      <c r="JXC76" s="135"/>
      <c r="JXD76" s="135"/>
      <c r="JXE76" s="84"/>
      <c r="JXF76" s="135"/>
      <c r="JXG76" s="135"/>
      <c r="JXH76" s="135"/>
      <c r="JXI76" s="84"/>
      <c r="JXJ76" s="135"/>
      <c r="JXK76" s="135"/>
      <c r="JXL76" s="135"/>
      <c r="JXM76" s="84"/>
      <c r="JXN76" s="135"/>
      <c r="JXO76" s="135"/>
      <c r="JXP76" s="135"/>
      <c r="JXQ76" s="84"/>
      <c r="JXR76" s="135"/>
      <c r="JXS76" s="135"/>
      <c r="JXT76" s="135"/>
      <c r="JXU76" s="84"/>
      <c r="JXV76" s="135"/>
      <c r="JXW76" s="135"/>
      <c r="JXX76" s="135"/>
      <c r="JXY76" s="84"/>
      <c r="JXZ76" s="135"/>
      <c r="JYA76" s="135"/>
      <c r="JYB76" s="135"/>
      <c r="JYC76" s="84"/>
      <c r="JYD76" s="135"/>
      <c r="JYE76" s="135"/>
      <c r="JYF76" s="135"/>
      <c r="JYG76" s="84"/>
      <c r="JYH76" s="135"/>
      <c r="JYI76" s="135"/>
      <c r="JYJ76" s="135"/>
      <c r="JYK76" s="84"/>
      <c r="JYL76" s="135"/>
      <c r="JYM76" s="135"/>
      <c r="JYN76" s="135"/>
      <c r="JYO76" s="84"/>
      <c r="JYP76" s="135"/>
      <c r="JYQ76" s="135"/>
      <c r="JYR76" s="135"/>
      <c r="JYS76" s="84"/>
      <c r="JYT76" s="135"/>
      <c r="JYU76" s="135"/>
      <c r="JYV76" s="135"/>
      <c r="JYW76" s="84"/>
      <c r="JYX76" s="135"/>
      <c r="JYY76" s="135"/>
      <c r="JYZ76" s="135"/>
      <c r="JZA76" s="84"/>
      <c r="JZB76" s="135"/>
      <c r="JZC76" s="135"/>
      <c r="JZD76" s="135"/>
      <c r="JZE76" s="84"/>
      <c r="JZF76" s="135"/>
      <c r="JZG76" s="135"/>
      <c r="JZH76" s="135"/>
      <c r="JZI76" s="84"/>
      <c r="JZJ76" s="135"/>
      <c r="JZK76" s="135"/>
      <c r="JZL76" s="135"/>
      <c r="JZM76" s="84"/>
      <c r="JZN76" s="135"/>
      <c r="JZO76" s="135"/>
      <c r="JZP76" s="135"/>
      <c r="JZQ76" s="84"/>
      <c r="JZR76" s="135"/>
      <c r="JZS76" s="135"/>
      <c r="JZT76" s="135"/>
      <c r="JZU76" s="84"/>
      <c r="JZV76" s="135"/>
      <c r="JZW76" s="135"/>
      <c r="JZX76" s="135"/>
      <c r="JZY76" s="84"/>
      <c r="JZZ76" s="135"/>
      <c r="KAA76" s="135"/>
      <c r="KAB76" s="135"/>
      <c r="KAC76" s="84"/>
      <c r="KAD76" s="135"/>
      <c r="KAE76" s="135"/>
      <c r="KAF76" s="135"/>
      <c r="KAG76" s="84"/>
      <c r="KAH76" s="135"/>
      <c r="KAI76" s="135"/>
      <c r="KAJ76" s="135"/>
      <c r="KAK76" s="84"/>
      <c r="KAL76" s="135"/>
      <c r="KAM76" s="135"/>
      <c r="KAN76" s="135"/>
      <c r="KAO76" s="84"/>
      <c r="KAP76" s="135"/>
      <c r="KAQ76" s="135"/>
      <c r="KAR76" s="135"/>
      <c r="KAS76" s="84"/>
      <c r="KAT76" s="135"/>
      <c r="KAU76" s="135"/>
      <c r="KAV76" s="135"/>
      <c r="KAW76" s="84"/>
      <c r="KAX76" s="135"/>
      <c r="KAY76" s="135"/>
      <c r="KAZ76" s="135"/>
      <c r="KBA76" s="84"/>
      <c r="KBB76" s="135"/>
      <c r="KBC76" s="135"/>
      <c r="KBD76" s="135"/>
      <c r="KBE76" s="84"/>
      <c r="KBF76" s="135"/>
      <c r="KBG76" s="135"/>
      <c r="KBH76" s="135"/>
      <c r="KBI76" s="84"/>
      <c r="KBJ76" s="135"/>
      <c r="KBK76" s="135"/>
      <c r="KBL76" s="135"/>
      <c r="KBM76" s="84"/>
      <c r="KBN76" s="135"/>
      <c r="KBO76" s="135"/>
      <c r="KBP76" s="135"/>
      <c r="KBQ76" s="84"/>
      <c r="KBR76" s="135"/>
      <c r="KBS76" s="135"/>
      <c r="KBT76" s="135"/>
      <c r="KBU76" s="84"/>
      <c r="KBV76" s="135"/>
      <c r="KBW76" s="135"/>
      <c r="KBX76" s="135"/>
      <c r="KBY76" s="84"/>
      <c r="KBZ76" s="135"/>
      <c r="KCA76" s="135"/>
      <c r="KCB76" s="135"/>
      <c r="KCC76" s="84"/>
      <c r="KCD76" s="135"/>
      <c r="KCE76" s="135"/>
      <c r="KCF76" s="135"/>
      <c r="KCG76" s="84"/>
      <c r="KCH76" s="135"/>
      <c r="KCI76" s="135"/>
      <c r="KCJ76" s="135"/>
      <c r="KCK76" s="84"/>
      <c r="KCL76" s="135"/>
      <c r="KCM76" s="135"/>
      <c r="KCN76" s="135"/>
      <c r="KCO76" s="84"/>
      <c r="KCP76" s="135"/>
      <c r="KCQ76" s="135"/>
      <c r="KCR76" s="135"/>
      <c r="KCS76" s="84"/>
      <c r="KCT76" s="135"/>
      <c r="KCU76" s="135"/>
      <c r="KCV76" s="135"/>
      <c r="KCW76" s="84"/>
      <c r="KCX76" s="135"/>
      <c r="KCY76" s="135"/>
      <c r="KCZ76" s="135"/>
      <c r="KDA76" s="84"/>
      <c r="KDB76" s="135"/>
      <c r="KDC76" s="135"/>
      <c r="KDD76" s="135"/>
      <c r="KDE76" s="84"/>
      <c r="KDF76" s="135"/>
      <c r="KDG76" s="135"/>
      <c r="KDH76" s="135"/>
      <c r="KDI76" s="84"/>
      <c r="KDJ76" s="135"/>
      <c r="KDK76" s="135"/>
      <c r="KDL76" s="135"/>
      <c r="KDM76" s="84"/>
      <c r="KDN76" s="135"/>
      <c r="KDO76" s="135"/>
      <c r="KDP76" s="135"/>
      <c r="KDQ76" s="84"/>
      <c r="KDR76" s="135"/>
      <c r="KDS76" s="135"/>
      <c r="KDT76" s="135"/>
      <c r="KDU76" s="84"/>
      <c r="KDV76" s="135"/>
      <c r="KDW76" s="135"/>
      <c r="KDX76" s="135"/>
      <c r="KDY76" s="84"/>
      <c r="KDZ76" s="135"/>
      <c r="KEA76" s="135"/>
      <c r="KEB76" s="135"/>
      <c r="KEC76" s="84"/>
      <c r="KED76" s="135"/>
      <c r="KEE76" s="135"/>
      <c r="KEF76" s="135"/>
      <c r="KEG76" s="84"/>
      <c r="KEH76" s="135"/>
      <c r="KEI76" s="135"/>
      <c r="KEJ76" s="135"/>
      <c r="KEK76" s="84"/>
      <c r="KEL76" s="135"/>
      <c r="KEM76" s="135"/>
      <c r="KEN76" s="135"/>
      <c r="KEO76" s="84"/>
      <c r="KEP76" s="135"/>
      <c r="KEQ76" s="135"/>
      <c r="KER76" s="135"/>
      <c r="KES76" s="84"/>
      <c r="KET76" s="135"/>
      <c r="KEU76" s="135"/>
      <c r="KEV76" s="135"/>
      <c r="KEW76" s="84"/>
      <c r="KEX76" s="135"/>
      <c r="KEY76" s="135"/>
      <c r="KEZ76" s="135"/>
      <c r="KFA76" s="84"/>
      <c r="KFB76" s="135"/>
      <c r="KFC76" s="135"/>
      <c r="KFD76" s="135"/>
      <c r="KFE76" s="84"/>
      <c r="KFF76" s="135"/>
      <c r="KFG76" s="135"/>
      <c r="KFH76" s="135"/>
      <c r="KFI76" s="84"/>
      <c r="KFJ76" s="135"/>
      <c r="KFK76" s="135"/>
      <c r="KFL76" s="135"/>
      <c r="KFM76" s="84"/>
      <c r="KFN76" s="135"/>
      <c r="KFO76" s="135"/>
      <c r="KFP76" s="135"/>
      <c r="KFQ76" s="84"/>
      <c r="KFR76" s="135"/>
      <c r="KFS76" s="135"/>
      <c r="KFT76" s="135"/>
      <c r="KFU76" s="84"/>
      <c r="KFV76" s="135"/>
      <c r="KFW76" s="135"/>
      <c r="KFX76" s="135"/>
      <c r="KFY76" s="84"/>
      <c r="KFZ76" s="135"/>
      <c r="KGA76" s="135"/>
      <c r="KGB76" s="135"/>
      <c r="KGC76" s="84"/>
      <c r="KGD76" s="135"/>
      <c r="KGE76" s="135"/>
      <c r="KGF76" s="135"/>
      <c r="KGG76" s="84"/>
      <c r="KGH76" s="135"/>
      <c r="KGI76" s="135"/>
      <c r="KGJ76" s="135"/>
      <c r="KGK76" s="84"/>
      <c r="KGL76" s="135"/>
      <c r="KGM76" s="135"/>
      <c r="KGN76" s="135"/>
      <c r="KGO76" s="84"/>
      <c r="KGP76" s="135"/>
      <c r="KGQ76" s="135"/>
      <c r="KGR76" s="135"/>
      <c r="KGS76" s="84"/>
      <c r="KGT76" s="135"/>
      <c r="KGU76" s="135"/>
      <c r="KGV76" s="135"/>
      <c r="KGW76" s="84"/>
      <c r="KGX76" s="135"/>
      <c r="KGY76" s="135"/>
      <c r="KGZ76" s="135"/>
      <c r="KHA76" s="84"/>
      <c r="KHB76" s="135"/>
      <c r="KHC76" s="135"/>
      <c r="KHD76" s="135"/>
      <c r="KHE76" s="84"/>
      <c r="KHF76" s="135"/>
      <c r="KHG76" s="135"/>
      <c r="KHH76" s="135"/>
      <c r="KHI76" s="84"/>
      <c r="KHJ76" s="135"/>
      <c r="KHK76" s="135"/>
      <c r="KHL76" s="135"/>
      <c r="KHM76" s="84"/>
      <c r="KHN76" s="135"/>
      <c r="KHO76" s="135"/>
      <c r="KHP76" s="135"/>
      <c r="KHQ76" s="84"/>
      <c r="KHR76" s="135"/>
      <c r="KHS76" s="135"/>
      <c r="KHT76" s="135"/>
      <c r="KHU76" s="84"/>
      <c r="KHV76" s="135"/>
      <c r="KHW76" s="135"/>
      <c r="KHX76" s="135"/>
      <c r="KHY76" s="84"/>
      <c r="KHZ76" s="135"/>
      <c r="KIA76" s="135"/>
      <c r="KIB76" s="135"/>
      <c r="KIC76" s="84"/>
      <c r="KID76" s="135"/>
      <c r="KIE76" s="135"/>
      <c r="KIF76" s="135"/>
      <c r="KIG76" s="84"/>
      <c r="KIH76" s="135"/>
      <c r="KII76" s="135"/>
      <c r="KIJ76" s="135"/>
      <c r="KIK76" s="84"/>
      <c r="KIL76" s="135"/>
      <c r="KIM76" s="135"/>
      <c r="KIN76" s="135"/>
      <c r="KIO76" s="84"/>
      <c r="KIP76" s="135"/>
      <c r="KIQ76" s="135"/>
      <c r="KIR76" s="135"/>
      <c r="KIS76" s="84"/>
      <c r="KIT76" s="135"/>
      <c r="KIU76" s="135"/>
      <c r="KIV76" s="135"/>
      <c r="KIW76" s="84"/>
      <c r="KIX76" s="135"/>
      <c r="KIY76" s="135"/>
      <c r="KIZ76" s="135"/>
      <c r="KJA76" s="84"/>
      <c r="KJB76" s="135"/>
      <c r="KJC76" s="135"/>
      <c r="KJD76" s="135"/>
      <c r="KJE76" s="84"/>
      <c r="KJF76" s="135"/>
      <c r="KJG76" s="135"/>
      <c r="KJH76" s="135"/>
      <c r="KJI76" s="84"/>
      <c r="KJJ76" s="135"/>
      <c r="KJK76" s="135"/>
      <c r="KJL76" s="135"/>
      <c r="KJM76" s="84"/>
      <c r="KJN76" s="135"/>
      <c r="KJO76" s="135"/>
      <c r="KJP76" s="135"/>
      <c r="KJQ76" s="84"/>
      <c r="KJR76" s="135"/>
      <c r="KJS76" s="135"/>
      <c r="KJT76" s="135"/>
      <c r="KJU76" s="84"/>
      <c r="KJV76" s="135"/>
      <c r="KJW76" s="135"/>
      <c r="KJX76" s="135"/>
      <c r="KJY76" s="84"/>
      <c r="KJZ76" s="135"/>
      <c r="KKA76" s="135"/>
      <c r="KKB76" s="135"/>
      <c r="KKC76" s="84"/>
      <c r="KKD76" s="135"/>
      <c r="KKE76" s="135"/>
      <c r="KKF76" s="135"/>
      <c r="KKG76" s="84"/>
      <c r="KKH76" s="135"/>
      <c r="KKI76" s="135"/>
      <c r="KKJ76" s="135"/>
      <c r="KKK76" s="84"/>
      <c r="KKL76" s="135"/>
      <c r="KKM76" s="135"/>
      <c r="KKN76" s="135"/>
      <c r="KKO76" s="84"/>
      <c r="KKP76" s="135"/>
      <c r="KKQ76" s="135"/>
      <c r="KKR76" s="135"/>
      <c r="KKS76" s="84"/>
      <c r="KKT76" s="135"/>
      <c r="KKU76" s="135"/>
      <c r="KKV76" s="135"/>
      <c r="KKW76" s="84"/>
      <c r="KKX76" s="135"/>
      <c r="KKY76" s="135"/>
      <c r="KKZ76" s="135"/>
      <c r="KLA76" s="84"/>
      <c r="KLB76" s="135"/>
      <c r="KLC76" s="135"/>
      <c r="KLD76" s="135"/>
      <c r="KLE76" s="84"/>
      <c r="KLF76" s="135"/>
      <c r="KLG76" s="135"/>
      <c r="KLH76" s="135"/>
      <c r="KLI76" s="84"/>
      <c r="KLJ76" s="135"/>
      <c r="KLK76" s="135"/>
      <c r="KLL76" s="135"/>
      <c r="KLM76" s="84"/>
      <c r="KLN76" s="135"/>
      <c r="KLO76" s="135"/>
      <c r="KLP76" s="135"/>
      <c r="KLQ76" s="84"/>
      <c r="KLR76" s="135"/>
      <c r="KLS76" s="135"/>
      <c r="KLT76" s="135"/>
      <c r="KLU76" s="84"/>
      <c r="KLV76" s="135"/>
      <c r="KLW76" s="135"/>
      <c r="KLX76" s="135"/>
      <c r="KLY76" s="84"/>
      <c r="KLZ76" s="135"/>
      <c r="KMA76" s="135"/>
      <c r="KMB76" s="135"/>
      <c r="KMC76" s="84"/>
      <c r="KMD76" s="135"/>
      <c r="KME76" s="135"/>
      <c r="KMF76" s="135"/>
      <c r="KMG76" s="84"/>
      <c r="KMH76" s="135"/>
      <c r="KMI76" s="135"/>
      <c r="KMJ76" s="135"/>
      <c r="KMK76" s="84"/>
      <c r="KML76" s="135"/>
      <c r="KMM76" s="135"/>
      <c r="KMN76" s="135"/>
      <c r="KMO76" s="84"/>
      <c r="KMP76" s="135"/>
      <c r="KMQ76" s="135"/>
      <c r="KMR76" s="135"/>
      <c r="KMS76" s="84"/>
      <c r="KMT76" s="135"/>
      <c r="KMU76" s="135"/>
      <c r="KMV76" s="135"/>
      <c r="KMW76" s="84"/>
      <c r="KMX76" s="135"/>
      <c r="KMY76" s="135"/>
      <c r="KMZ76" s="135"/>
      <c r="KNA76" s="84"/>
      <c r="KNB76" s="135"/>
      <c r="KNC76" s="135"/>
      <c r="KND76" s="135"/>
      <c r="KNE76" s="84"/>
      <c r="KNF76" s="135"/>
      <c r="KNG76" s="135"/>
      <c r="KNH76" s="135"/>
      <c r="KNI76" s="84"/>
      <c r="KNJ76" s="135"/>
      <c r="KNK76" s="135"/>
      <c r="KNL76" s="135"/>
      <c r="KNM76" s="84"/>
      <c r="KNN76" s="135"/>
      <c r="KNO76" s="135"/>
      <c r="KNP76" s="135"/>
      <c r="KNQ76" s="84"/>
      <c r="KNR76" s="135"/>
      <c r="KNS76" s="135"/>
      <c r="KNT76" s="135"/>
      <c r="KNU76" s="84"/>
      <c r="KNV76" s="135"/>
      <c r="KNW76" s="135"/>
      <c r="KNX76" s="135"/>
      <c r="KNY76" s="84"/>
      <c r="KNZ76" s="135"/>
      <c r="KOA76" s="135"/>
      <c r="KOB76" s="135"/>
      <c r="KOC76" s="84"/>
      <c r="KOD76" s="135"/>
      <c r="KOE76" s="135"/>
      <c r="KOF76" s="135"/>
      <c r="KOG76" s="84"/>
      <c r="KOH76" s="135"/>
      <c r="KOI76" s="135"/>
      <c r="KOJ76" s="135"/>
      <c r="KOK76" s="84"/>
      <c r="KOL76" s="135"/>
      <c r="KOM76" s="135"/>
      <c r="KON76" s="135"/>
      <c r="KOO76" s="84"/>
      <c r="KOP76" s="135"/>
      <c r="KOQ76" s="135"/>
      <c r="KOR76" s="135"/>
      <c r="KOS76" s="84"/>
      <c r="KOT76" s="135"/>
      <c r="KOU76" s="135"/>
      <c r="KOV76" s="135"/>
      <c r="KOW76" s="84"/>
      <c r="KOX76" s="135"/>
      <c r="KOY76" s="135"/>
      <c r="KOZ76" s="135"/>
      <c r="KPA76" s="84"/>
      <c r="KPB76" s="135"/>
      <c r="KPC76" s="135"/>
      <c r="KPD76" s="135"/>
      <c r="KPE76" s="84"/>
      <c r="KPF76" s="135"/>
      <c r="KPG76" s="135"/>
      <c r="KPH76" s="135"/>
      <c r="KPI76" s="84"/>
      <c r="KPJ76" s="135"/>
      <c r="KPK76" s="135"/>
      <c r="KPL76" s="135"/>
      <c r="KPM76" s="84"/>
      <c r="KPN76" s="135"/>
      <c r="KPO76" s="135"/>
      <c r="KPP76" s="135"/>
      <c r="KPQ76" s="84"/>
      <c r="KPR76" s="135"/>
      <c r="KPS76" s="135"/>
      <c r="KPT76" s="135"/>
      <c r="KPU76" s="84"/>
      <c r="KPV76" s="135"/>
      <c r="KPW76" s="135"/>
      <c r="KPX76" s="135"/>
      <c r="KPY76" s="84"/>
      <c r="KPZ76" s="135"/>
      <c r="KQA76" s="135"/>
      <c r="KQB76" s="135"/>
      <c r="KQC76" s="84"/>
      <c r="KQD76" s="135"/>
      <c r="KQE76" s="135"/>
      <c r="KQF76" s="135"/>
      <c r="KQG76" s="84"/>
      <c r="KQH76" s="135"/>
      <c r="KQI76" s="135"/>
      <c r="KQJ76" s="135"/>
      <c r="KQK76" s="84"/>
      <c r="KQL76" s="135"/>
      <c r="KQM76" s="135"/>
      <c r="KQN76" s="135"/>
      <c r="KQO76" s="84"/>
      <c r="KQP76" s="135"/>
      <c r="KQQ76" s="135"/>
      <c r="KQR76" s="135"/>
      <c r="KQS76" s="84"/>
      <c r="KQT76" s="135"/>
      <c r="KQU76" s="135"/>
      <c r="KQV76" s="135"/>
      <c r="KQW76" s="84"/>
      <c r="KQX76" s="135"/>
      <c r="KQY76" s="135"/>
      <c r="KQZ76" s="135"/>
      <c r="KRA76" s="84"/>
      <c r="KRB76" s="135"/>
      <c r="KRC76" s="135"/>
      <c r="KRD76" s="135"/>
      <c r="KRE76" s="84"/>
      <c r="KRF76" s="135"/>
      <c r="KRG76" s="135"/>
      <c r="KRH76" s="135"/>
      <c r="KRI76" s="84"/>
      <c r="KRJ76" s="135"/>
      <c r="KRK76" s="135"/>
      <c r="KRL76" s="135"/>
      <c r="KRM76" s="84"/>
      <c r="KRN76" s="135"/>
      <c r="KRO76" s="135"/>
      <c r="KRP76" s="135"/>
      <c r="KRQ76" s="84"/>
      <c r="KRR76" s="135"/>
      <c r="KRS76" s="135"/>
      <c r="KRT76" s="135"/>
      <c r="KRU76" s="84"/>
      <c r="KRV76" s="135"/>
      <c r="KRW76" s="135"/>
      <c r="KRX76" s="135"/>
      <c r="KRY76" s="84"/>
      <c r="KRZ76" s="135"/>
      <c r="KSA76" s="135"/>
      <c r="KSB76" s="135"/>
      <c r="KSC76" s="84"/>
      <c r="KSD76" s="135"/>
      <c r="KSE76" s="135"/>
      <c r="KSF76" s="135"/>
      <c r="KSG76" s="84"/>
      <c r="KSH76" s="135"/>
      <c r="KSI76" s="135"/>
      <c r="KSJ76" s="135"/>
      <c r="KSK76" s="84"/>
      <c r="KSL76" s="135"/>
      <c r="KSM76" s="135"/>
      <c r="KSN76" s="135"/>
      <c r="KSO76" s="84"/>
      <c r="KSP76" s="135"/>
      <c r="KSQ76" s="135"/>
      <c r="KSR76" s="135"/>
      <c r="KSS76" s="84"/>
      <c r="KST76" s="135"/>
      <c r="KSU76" s="135"/>
      <c r="KSV76" s="135"/>
      <c r="KSW76" s="84"/>
      <c r="KSX76" s="135"/>
      <c r="KSY76" s="135"/>
      <c r="KSZ76" s="135"/>
      <c r="KTA76" s="84"/>
      <c r="KTB76" s="135"/>
      <c r="KTC76" s="135"/>
      <c r="KTD76" s="135"/>
      <c r="KTE76" s="84"/>
      <c r="KTF76" s="135"/>
      <c r="KTG76" s="135"/>
      <c r="KTH76" s="135"/>
      <c r="KTI76" s="84"/>
      <c r="KTJ76" s="135"/>
      <c r="KTK76" s="135"/>
      <c r="KTL76" s="135"/>
      <c r="KTM76" s="84"/>
      <c r="KTN76" s="135"/>
      <c r="KTO76" s="135"/>
      <c r="KTP76" s="135"/>
      <c r="KTQ76" s="84"/>
      <c r="KTR76" s="135"/>
      <c r="KTS76" s="135"/>
      <c r="KTT76" s="135"/>
      <c r="KTU76" s="84"/>
      <c r="KTV76" s="135"/>
      <c r="KTW76" s="135"/>
      <c r="KTX76" s="135"/>
      <c r="KTY76" s="84"/>
      <c r="KTZ76" s="135"/>
      <c r="KUA76" s="135"/>
      <c r="KUB76" s="135"/>
      <c r="KUC76" s="84"/>
      <c r="KUD76" s="135"/>
      <c r="KUE76" s="135"/>
      <c r="KUF76" s="135"/>
      <c r="KUG76" s="84"/>
      <c r="KUH76" s="135"/>
      <c r="KUI76" s="135"/>
      <c r="KUJ76" s="135"/>
      <c r="KUK76" s="84"/>
      <c r="KUL76" s="135"/>
      <c r="KUM76" s="135"/>
      <c r="KUN76" s="135"/>
      <c r="KUO76" s="84"/>
      <c r="KUP76" s="135"/>
      <c r="KUQ76" s="135"/>
      <c r="KUR76" s="135"/>
      <c r="KUS76" s="84"/>
      <c r="KUT76" s="135"/>
      <c r="KUU76" s="135"/>
      <c r="KUV76" s="135"/>
      <c r="KUW76" s="84"/>
      <c r="KUX76" s="135"/>
      <c r="KUY76" s="135"/>
      <c r="KUZ76" s="135"/>
      <c r="KVA76" s="84"/>
      <c r="KVB76" s="135"/>
      <c r="KVC76" s="135"/>
      <c r="KVD76" s="135"/>
      <c r="KVE76" s="84"/>
      <c r="KVF76" s="135"/>
      <c r="KVG76" s="135"/>
      <c r="KVH76" s="135"/>
      <c r="KVI76" s="84"/>
      <c r="KVJ76" s="135"/>
      <c r="KVK76" s="135"/>
      <c r="KVL76" s="135"/>
      <c r="KVM76" s="84"/>
      <c r="KVN76" s="135"/>
      <c r="KVO76" s="135"/>
      <c r="KVP76" s="135"/>
      <c r="KVQ76" s="84"/>
      <c r="KVR76" s="135"/>
      <c r="KVS76" s="135"/>
      <c r="KVT76" s="135"/>
      <c r="KVU76" s="84"/>
      <c r="KVV76" s="135"/>
      <c r="KVW76" s="135"/>
      <c r="KVX76" s="135"/>
      <c r="KVY76" s="84"/>
      <c r="KVZ76" s="135"/>
      <c r="KWA76" s="135"/>
      <c r="KWB76" s="135"/>
      <c r="KWC76" s="84"/>
      <c r="KWD76" s="135"/>
      <c r="KWE76" s="135"/>
      <c r="KWF76" s="135"/>
      <c r="KWG76" s="84"/>
      <c r="KWH76" s="135"/>
      <c r="KWI76" s="135"/>
      <c r="KWJ76" s="135"/>
      <c r="KWK76" s="84"/>
      <c r="KWL76" s="135"/>
      <c r="KWM76" s="135"/>
      <c r="KWN76" s="135"/>
      <c r="KWO76" s="84"/>
      <c r="KWP76" s="135"/>
      <c r="KWQ76" s="135"/>
      <c r="KWR76" s="135"/>
      <c r="KWS76" s="84"/>
      <c r="KWT76" s="135"/>
      <c r="KWU76" s="135"/>
      <c r="KWV76" s="135"/>
      <c r="KWW76" s="84"/>
      <c r="KWX76" s="135"/>
      <c r="KWY76" s="135"/>
      <c r="KWZ76" s="135"/>
      <c r="KXA76" s="84"/>
      <c r="KXB76" s="135"/>
      <c r="KXC76" s="135"/>
      <c r="KXD76" s="135"/>
      <c r="KXE76" s="84"/>
      <c r="KXF76" s="135"/>
      <c r="KXG76" s="135"/>
      <c r="KXH76" s="135"/>
      <c r="KXI76" s="84"/>
      <c r="KXJ76" s="135"/>
      <c r="KXK76" s="135"/>
      <c r="KXL76" s="135"/>
      <c r="KXM76" s="84"/>
      <c r="KXN76" s="135"/>
      <c r="KXO76" s="135"/>
      <c r="KXP76" s="135"/>
      <c r="KXQ76" s="84"/>
      <c r="KXR76" s="135"/>
      <c r="KXS76" s="135"/>
      <c r="KXT76" s="135"/>
      <c r="KXU76" s="84"/>
      <c r="KXV76" s="135"/>
      <c r="KXW76" s="135"/>
      <c r="KXX76" s="135"/>
      <c r="KXY76" s="84"/>
      <c r="KXZ76" s="135"/>
      <c r="KYA76" s="135"/>
      <c r="KYB76" s="135"/>
      <c r="KYC76" s="84"/>
      <c r="KYD76" s="135"/>
      <c r="KYE76" s="135"/>
      <c r="KYF76" s="135"/>
      <c r="KYG76" s="84"/>
      <c r="KYH76" s="135"/>
      <c r="KYI76" s="135"/>
      <c r="KYJ76" s="135"/>
      <c r="KYK76" s="84"/>
      <c r="KYL76" s="135"/>
      <c r="KYM76" s="135"/>
      <c r="KYN76" s="135"/>
      <c r="KYO76" s="84"/>
      <c r="KYP76" s="135"/>
      <c r="KYQ76" s="135"/>
      <c r="KYR76" s="135"/>
      <c r="KYS76" s="84"/>
      <c r="KYT76" s="135"/>
      <c r="KYU76" s="135"/>
      <c r="KYV76" s="135"/>
      <c r="KYW76" s="84"/>
      <c r="KYX76" s="135"/>
      <c r="KYY76" s="135"/>
      <c r="KYZ76" s="135"/>
      <c r="KZA76" s="84"/>
      <c r="KZB76" s="135"/>
      <c r="KZC76" s="135"/>
      <c r="KZD76" s="135"/>
      <c r="KZE76" s="84"/>
      <c r="KZF76" s="135"/>
      <c r="KZG76" s="135"/>
      <c r="KZH76" s="135"/>
      <c r="KZI76" s="84"/>
      <c r="KZJ76" s="135"/>
      <c r="KZK76" s="135"/>
      <c r="KZL76" s="135"/>
      <c r="KZM76" s="84"/>
      <c r="KZN76" s="135"/>
      <c r="KZO76" s="135"/>
      <c r="KZP76" s="135"/>
      <c r="KZQ76" s="84"/>
      <c r="KZR76" s="135"/>
      <c r="KZS76" s="135"/>
      <c r="KZT76" s="135"/>
      <c r="KZU76" s="84"/>
      <c r="KZV76" s="135"/>
      <c r="KZW76" s="135"/>
      <c r="KZX76" s="135"/>
      <c r="KZY76" s="84"/>
      <c r="KZZ76" s="135"/>
      <c r="LAA76" s="135"/>
      <c r="LAB76" s="135"/>
      <c r="LAC76" s="84"/>
      <c r="LAD76" s="135"/>
      <c r="LAE76" s="135"/>
      <c r="LAF76" s="135"/>
      <c r="LAG76" s="84"/>
      <c r="LAH76" s="135"/>
      <c r="LAI76" s="135"/>
      <c r="LAJ76" s="135"/>
      <c r="LAK76" s="84"/>
      <c r="LAL76" s="135"/>
      <c r="LAM76" s="135"/>
      <c r="LAN76" s="135"/>
      <c r="LAO76" s="84"/>
      <c r="LAP76" s="135"/>
      <c r="LAQ76" s="135"/>
      <c r="LAR76" s="135"/>
      <c r="LAS76" s="84"/>
      <c r="LAT76" s="135"/>
      <c r="LAU76" s="135"/>
      <c r="LAV76" s="135"/>
      <c r="LAW76" s="84"/>
      <c r="LAX76" s="135"/>
      <c r="LAY76" s="135"/>
      <c r="LAZ76" s="135"/>
      <c r="LBA76" s="84"/>
      <c r="LBB76" s="135"/>
      <c r="LBC76" s="135"/>
      <c r="LBD76" s="135"/>
      <c r="LBE76" s="84"/>
      <c r="LBF76" s="135"/>
      <c r="LBG76" s="135"/>
      <c r="LBH76" s="135"/>
      <c r="LBI76" s="84"/>
      <c r="LBJ76" s="135"/>
      <c r="LBK76" s="135"/>
      <c r="LBL76" s="135"/>
      <c r="LBM76" s="84"/>
      <c r="LBN76" s="135"/>
      <c r="LBO76" s="135"/>
      <c r="LBP76" s="135"/>
      <c r="LBQ76" s="84"/>
      <c r="LBR76" s="135"/>
      <c r="LBS76" s="135"/>
      <c r="LBT76" s="135"/>
      <c r="LBU76" s="84"/>
      <c r="LBV76" s="135"/>
      <c r="LBW76" s="135"/>
      <c r="LBX76" s="135"/>
      <c r="LBY76" s="84"/>
      <c r="LBZ76" s="135"/>
      <c r="LCA76" s="135"/>
      <c r="LCB76" s="135"/>
      <c r="LCC76" s="84"/>
      <c r="LCD76" s="135"/>
      <c r="LCE76" s="135"/>
      <c r="LCF76" s="135"/>
      <c r="LCG76" s="84"/>
      <c r="LCH76" s="135"/>
      <c r="LCI76" s="135"/>
      <c r="LCJ76" s="135"/>
      <c r="LCK76" s="84"/>
      <c r="LCL76" s="135"/>
      <c r="LCM76" s="135"/>
      <c r="LCN76" s="135"/>
      <c r="LCO76" s="84"/>
      <c r="LCP76" s="135"/>
      <c r="LCQ76" s="135"/>
      <c r="LCR76" s="135"/>
      <c r="LCS76" s="84"/>
      <c r="LCT76" s="135"/>
      <c r="LCU76" s="135"/>
      <c r="LCV76" s="135"/>
      <c r="LCW76" s="84"/>
      <c r="LCX76" s="135"/>
      <c r="LCY76" s="135"/>
      <c r="LCZ76" s="135"/>
      <c r="LDA76" s="84"/>
      <c r="LDB76" s="135"/>
      <c r="LDC76" s="135"/>
      <c r="LDD76" s="135"/>
      <c r="LDE76" s="84"/>
      <c r="LDF76" s="135"/>
      <c r="LDG76" s="135"/>
      <c r="LDH76" s="135"/>
      <c r="LDI76" s="84"/>
      <c r="LDJ76" s="135"/>
      <c r="LDK76" s="135"/>
      <c r="LDL76" s="135"/>
      <c r="LDM76" s="84"/>
      <c r="LDN76" s="135"/>
      <c r="LDO76" s="135"/>
      <c r="LDP76" s="135"/>
      <c r="LDQ76" s="84"/>
      <c r="LDR76" s="135"/>
      <c r="LDS76" s="135"/>
      <c r="LDT76" s="135"/>
      <c r="LDU76" s="84"/>
      <c r="LDV76" s="135"/>
      <c r="LDW76" s="135"/>
      <c r="LDX76" s="135"/>
      <c r="LDY76" s="84"/>
      <c r="LDZ76" s="135"/>
      <c r="LEA76" s="135"/>
      <c r="LEB76" s="135"/>
      <c r="LEC76" s="84"/>
      <c r="LED76" s="135"/>
      <c r="LEE76" s="135"/>
      <c r="LEF76" s="135"/>
      <c r="LEG76" s="84"/>
      <c r="LEH76" s="135"/>
      <c r="LEI76" s="135"/>
      <c r="LEJ76" s="135"/>
      <c r="LEK76" s="84"/>
      <c r="LEL76" s="135"/>
      <c r="LEM76" s="135"/>
      <c r="LEN76" s="135"/>
      <c r="LEO76" s="84"/>
      <c r="LEP76" s="135"/>
      <c r="LEQ76" s="135"/>
      <c r="LER76" s="135"/>
      <c r="LES76" s="84"/>
      <c r="LET76" s="135"/>
      <c r="LEU76" s="135"/>
      <c r="LEV76" s="135"/>
      <c r="LEW76" s="84"/>
      <c r="LEX76" s="135"/>
      <c r="LEY76" s="135"/>
      <c r="LEZ76" s="135"/>
      <c r="LFA76" s="84"/>
      <c r="LFB76" s="135"/>
      <c r="LFC76" s="135"/>
      <c r="LFD76" s="135"/>
      <c r="LFE76" s="84"/>
      <c r="LFF76" s="135"/>
      <c r="LFG76" s="135"/>
      <c r="LFH76" s="135"/>
      <c r="LFI76" s="84"/>
      <c r="LFJ76" s="135"/>
      <c r="LFK76" s="135"/>
      <c r="LFL76" s="135"/>
      <c r="LFM76" s="84"/>
      <c r="LFN76" s="135"/>
      <c r="LFO76" s="135"/>
      <c r="LFP76" s="135"/>
      <c r="LFQ76" s="84"/>
      <c r="LFR76" s="135"/>
      <c r="LFS76" s="135"/>
      <c r="LFT76" s="135"/>
      <c r="LFU76" s="84"/>
      <c r="LFV76" s="135"/>
      <c r="LFW76" s="135"/>
      <c r="LFX76" s="135"/>
      <c r="LFY76" s="84"/>
      <c r="LFZ76" s="135"/>
      <c r="LGA76" s="135"/>
      <c r="LGB76" s="135"/>
      <c r="LGC76" s="84"/>
      <c r="LGD76" s="135"/>
      <c r="LGE76" s="135"/>
      <c r="LGF76" s="135"/>
      <c r="LGG76" s="84"/>
      <c r="LGH76" s="135"/>
      <c r="LGI76" s="135"/>
      <c r="LGJ76" s="135"/>
      <c r="LGK76" s="84"/>
      <c r="LGL76" s="135"/>
      <c r="LGM76" s="135"/>
      <c r="LGN76" s="135"/>
      <c r="LGO76" s="84"/>
      <c r="LGP76" s="135"/>
      <c r="LGQ76" s="135"/>
      <c r="LGR76" s="135"/>
      <c r="LGS76" s="84"/>
      <c r="LGT76" s="135"/>
      <c r="LGU76" s="135"/>
      <c r="LGV76" s="135"/>
      <c r="LGW76" s="84"/>
      <c r="LGX76" s="135"/>
      <c r="LGY76" s="135"/>
      <c r="LGZ76" s="135"/>
      <c r="LHA76" s="84"/>
      <c r="LHB76" s="135"/>
      <c r="LHC76" s="135"/>
      <c r="LHD76" s="135"/>
      <c r="LHE76" s="84"/>
      <c r="LHF76" s="135"/>
      <c r="LHG76" s="135"/>
      <c r="LHH76" s="135"/>
      <c r="LHI76" s="84"/>
      <c r="LHJ76" s="135"/>
      <c r="LHK76" s="135"/>
      <c r="LHL76" s="135"/>
      <c r="LHM76" s="84"/>
      <c r="LHN76" s="135"/>
      <c r="LHO76" s="135"/>
      <c r="LHP76" s="135"/>
      <c r="LHQ76" s="84"/>
      <c r="LHR76" s="135"/>
      <c r="LHS76" s="135"/>
      <c r="LHT76" s="135"/>
      <c r="LHU76" s="84"/>
      <c r="LHV76" s="135"/>
      <c r="LHW76" s="135"/>
      <c r="LHX76" s="135"/>
      <c r="LHY76" s="84"/>
      <c r="LHZ76" s="135"/>
      <c r="LIA76" s="135"/>
      <c r="LIB76" s="135"/>
      <c r="LIC76" s="84"/>
      <c r="LID76" s="135"/>
      <c r="LIE76" s="135"/>
      <c r="LIF76" s="135"/>
      <c r="LIG76" s="84"/>
      <c r="LIH76" s="135"/>
      <c r="LII76" s="135"/>
      <c r="LIJ76" s="135"/>
      <c r="LIK76" s="84"/>
      <c r="LIL76" s="135"/>
      <c r="LIM76" s="135"/>
      <c r="LIN76" s="135"/>
      <c r="LIO76" s="84"/>
      <c r="LIP76" s="135"/>
      <c r="LIQ76" s="135"/>
      <c r="LIR76" s="135"/>
      <c r="LIS76" s="84"/>
      <c r="LIT76" s="135"/>
      <c r="LIU76" s="135"/>
      <c r="LIV76" s="135"/>
      <c r="LIW76" s="84"/>
      <c r="LIX76" s="135"/>
      <c r="LIY76" s="135"/>
      <c r="LIZ76" s="135"/>
      <c r="LJA76" s="84"/>
      <c r="LJB76" s="135"/>
      <c r="LJC76" s="135"/>
      <c r="LJD76" s="135"/>
      <c r="LJE76" s="84"/>
      <c r="LJF76" s="135"/>
      <c r="LJG76" s="135"/>
      <c r="LJH76" s="135"/>
      <c r="LJI76" s="84"/>
      <c r="LJJ76" s="135"/>
      <c r="LJK76" s="135"/>
      <c r="LJL76" s="135"/>
      <c r="LJM76" s="84"/>
      <c r="LJN76" s="135"/>
      <c r="LJO76" s="135"/>
      <c r="LJP76" s="135"/>
      <c r="LJQ76" s="84"/>
      <c r="LJR76" s="135"/>
      <c r="LJS76" s="135"/>
      <c r="LJT76" s="135"/>
      <c r="LJU76" s="84"/>
      <c r="LJV76" s="135"/>
      <c r="LJW76" s="135"/>
      <c r="LJX76" s="135"/>
      <c r="LJY76" s="84"/>
      <c r="LJZ76" s="135"/>
      <c r="LKA76" s="135"/>
      <c r="LKB76" s="135"/>
      <c r="LKC76" s="84"/>
      <c r="LKD76" s="135"/>
      <c r="LKE76" s="135"/>
      <c r="LKF76" s="135"/>
      <c r="LKG76" s="84"/>
      <c r="LKH76" s="135"/>
      <c r="LKI76" s="135"/>
      <c r="LKJ76" s="135"/>
      <c r="LKK76" s="84"/>
      <c r="LKL76" s="135"/>
      <c r="LKM76" s="135"/>
      <c r="LKN76" s="135"/>
      <c r="LKO76" s="84"/>
      <c r="LKP76" s="135"/>
      <c r="LKQ76" s="135"/>
      <c r="LKR76" s="135"/>
      <c r="LKS76" s="84"/>
      <c r="LKT76" s="135"/>
      <c r="LKU76" s="135"/>
      <c r="LKV76" s="135"/>
      <c r="LKW76" s="84"/>
      <c r="LKX76" s="135"/>
      <c r="LKY76" s="135"/>
      <c r="LKZ76" s="135"/>
      <c r="LLA76" s="84"/>
      <c r="LLB76" s="135"/>
      <c r="LLC76" s="135"/>
      <c r="LLD76" s="135"/>
      <c r="LLE76" s="84"/>
      <c r="LLF76" s="135"/>
      <c r="LLG76" s="135"/>
      <c r="LLH76" s="135"/>
      <c r="LLI76" s="84"/>
      <c r="LLJ76" s="135"/>
      <c r="LLK76" s="135"/>
      <c r="LLL76" s="135"/>
      <c r="LLM76" s="84"/>
      <c r="LLN76" s="135"/>
      <c r="LLO76" s="135"/>
      <c r="LLP76" s="135"/>
      <c r="LLQ76" s="84"/>
      <c r="LLR76" s="135"/>
      <c r="LLS76" s="135"/>
      <c r="LLT76" s="135"/>
      <c r="LLU76" s="84"/>
      <c r="LLV76" s="135"/>
      <c r="LLW76" s="135"/>
      <c r="LLX76" s="135"/>
      <c r="LLY76" s="84"/>
      <c r="LLZ76" s="135"/>
      <c r="LMA76" s="135"/>
      <c r="LMB76" s="135"/>
      <c r="LMC76" s="84"/>
      <c r="LMD76" s="135"/>
      <c r="LME76" s="135"/>
      <c r="LMF76" s="135"/>
      <c r="LMG76" s="84"/>
      <c r="LMH76" s="135"/>
      <c r="LMI76" s="135"/>
      <c r="LMJ76" s="135"/>
      <c r="LMK76" s="84"/>
      <c r="LML76" s="135"/>
      <c r="LMM76" s="135"/>
      <c r="LMN76" s="135"/>
      <c r="LMO76" s="84"/>
      <c r="LMP76" s="135"/>
      <c r="LMQ76" s="135"/>
      <c r="LMR76" s="135"/>
      <c r="LMS76" s="84"/>
      <c r="LMT76" s="135"/>
      <c r="LMU76" s="135"/>
      <c r="LMV76" s="135"/>
      <c r="LMW76" s="84"/>
      <c r="LMX76" s="135"/>
      <c r="LMY76" s="135"/>
      <c r="LMZ76" s="135"/>
      <c r="LNA76" s="84"/>
      <c r="LNB76" s="135"/>
      <c r="LNC76" s="135"/>
      <c r="LND76" s="135"/>
      <c r="LNE76" s="84"/>
      <c r="LNF76" s="135"/>
      <c r="LNG76" s="135"/>
      <c r="LNH76" s="135"/>
      <c r="LNI76" s="84"/>
      <c r="LNJ76" s="135"/>
      <c r="LNK76" s="135"/>
      <c r="LNL76" s="135"/>
      <c r="LNM76" s="84"/>
      <c r="LNN76" s="135"/>
      <c r="LNO76" s="135"/>
      <c r="LNP76" s="135"/>
      <c r="LNQ76" s="84"/>
      <c r="LNR76" s="135"/>
      <c r="LNS76" s="135"/>
      <c r="LNT76" s="135"/>
      <c r="LNU76" s="84"/>
      <c r="LNV76" s="135"/>
      <c r="LNW76" s="135"/>
      <c r="LNX76" s="135"/>
      <c r="LNY76" s="84"/>
      <c r="LNZ76" s="135"/>
      <c r="LOA76" s="135"/>
      <c r="LOB76" s="135"/>
      <c r="LOC76" s="84"/>
      <c r="LOD76" s="135"/>
      <c r="LOE76" s="135"/>
      <c r="LOF76" s="135"/>
      <c r="LOG76" s="84"/>
      <c r="LOH76" s="135"/>
      <c r="LOI76" s="135"/>
      <c r="LOJ76" s="135"/>
      <c r="LOK76" s="84"/>
      <c r="LOL76" s="135"/>
      <c r="LOM76" s="135"/>
      <c r="LON76" s="135"/>
      <c r="LOO76" s="84"/>
      <c r="LOP76" s="135"/>
      <c r="LOQ76" s="135"/>
      <c r="LOR76" s="135"/>
      <c r="LOS76" s="84"/>
      <c r="LOT76" s="135"/>
      <c r="LOU76" s="135"/>
      <c r="LOV76" s="135"/>
      <c r="LOW76" s="84"/>
      <c r="LOX76" s="135"/>
      <c r="LOY76" s="135"/>
      <c r="LOZ76" s="135"/>
      <c r="LPA76" s="84"/>
      <c r="LPB76" s="135"/>
      <c r="LPC76" s="135"/>
      <c r="LPD76" s="135"/>
      <c r="LPE76" s="84"/>
      <c r="LPF76" s="135"/>
      <c r="LPG76" s="135"/>
      <c r="LPH76" s="135"/>
      <c r="LPI76" s="84"/>
      <c r="LPJ76" s="135"/>
      <c r="LPK76" s="135"/>
      <c r="LPL76" s="135"/>
      <c r="LPM76" s="84"/>
      <c r="LPN76" s="135"/>
      <c r="LPO76" s="135"/>
      <c r="LPP76" s="135"/>
      <c r="LPQ76" s="84"/>
      <c r="LPR76" s="135"/>
      <c r="LPS76" s="135"/>
      <c r="LPT76" s="135"/>
      <c r="LPU76" s="84"/>
      <c r="LPV76" s="135"/>
      <c r="LPW76" s="135"/>
      <c r="LPX76" s="135"/>
      <c r="LPY76" s="84"/>
      <c r="LPZ76" s="135"/>
      <c r="LQA76" s="135"/>
      <c r="LQB76" s="135"/>
      <c r="LQC76" s="84"/>
      <c r="LQD76" s="135"/>
      <c r="LQE76" s="135"/>
      <c r="LQF76" s="135"/>
      <c r="LQG76" s="84"/>
      <c r="LQH76" s="135"/>
      <c r="LQI76" s="135"/>
      <c r="LQJ76" s="135"/>
      <c r="LQK76" s="84"/>
      <c r="LQL76" s="135"/>
      <c r="LQM76" s="135"/>
      <c r="LQN76" s="135"/>
      <c r="LQO76" s="84"/>
      <c r="LQP76" s="135"/>
      <c r="LQQ76" s="135"/>
      <c r="LQR76" s="135"/>
      <c r="LQS76" s="84"/>
      <c r="LQT76" s="135"/>
      <c r="LQU76" s="135"/>
      <c r="LQV76" s="135"/>
      <c r="LQW76" s="84"/>
      <c r="LQX76" s="135"/>
      <c r="LQY76" s="135"/>
      <c r="LQZ76" s="135"/>
      <c r="LRA76" s="84"/>
      <c r="LRB76" s="135"/>
      <c r="LRC76" s="135"/>
      <c r="LRD76" s="135"/>
      <c r="LRE76" s="84"/>
      <c r="LRF76" s="135"/>
      <c r="LRG76" s="135"/>
      <c r="LRH76" s="135"/>
      <c r="LRI76" s="84"/>
      <c r="LRJ76" s="135"/>
      <c r="LRK76" s="135"/>
      <c r="LRL76" s="135"/>
      <c r="LRM76" s="84"/>
      <c r="LRN76" s="135"/>
      <c r="LRO76" s="135"/>
      <c r="LRP76" s="135"/>
      <c r="LRQ76" s="84"/>
      <c r="LRR76" s="135"/>
      <c r="LRS76" s="135"/>
      <c r="LRT76" s="135"/>
      <c r="LRU76" s="84"/>
      <c r="LRV76" s="135"/>
      <c r="LRW76" s="135"/>
      <c r="LRX76" s="135"/>
      <c r="LRY76" s="84"/>
      <c r="LRZ76" s="135"/>
      <c r="LSA76" s="135"/>
      <c r="LSB76" s="135"/>
      <c r="LSC76" s="84"/>
      <c r="LSD76" s="135"/>
      <c r="LSE76" s="135"/>
      <c r="LSF76" s="135"/>
      <c r="LSG76" s="84"/>
      <c r="LSH76" s="135"/>
      <c r="LSI76" s="135"/>
      <c r="LSJ76" s="135"/>
      <c r="LSK76" s="84"/>
      <c r="LSL76" s="135"/>
      <c r="LSM76" s="135"/>
      <c r="LSN76" s="135"/>
      <c r="LSO76" s="84"/>
      <c r="LSP76" s="135"/>
      <c r="LSQ76" s="135"/>
      <c r="LSR76" s="135"/>
      <c r="LSS76" s="84"/>
      <c r="LST76" s="135"/>
      <c r="LSU76" s="135"/>
      <c r="LSV76" s="135"/>
      <c r="LSW76" s="84"/>
      <c r="LSX76" s="135"/>
      <c r="LSY76" s="135"/>
      <c r="LSZ76" s="135"/>
      <c r="LTA76" s="84"/>
      <c r="LTB76" s="135"/>
      <c r="LTC76" s="135"/>
      <c r="LTD76" s="135"/>
      <c r="LTE76" s="84"/>
      <c r="LTF76" s="135"/>
      <c r="LTG76" s="135"/>
      <c r="LTH76" s="135"/>
      <c r="LTI76" s="84"/>
      <c r="LTJ76" s="135"/>
      <c r="LTK76" s="135"/>
      <c r="LTL76" s="135"/>
      <c r="LTM76" s="84"/>
      <c r="LTN76" s="135"/>
      <c r="LTO76" s="135"/>
      <c r="LTP76" s="135"/>
      <c r="LTQ76" s="84"/>
      <c r="LTR76" s="135"/>
      <c r="LTS76" s="135"/>
      <c r="LTT76" s="135"/>
      <c r="LTU76" s="84"/>
      <c r="LTV76" s="135"/>
      <c r="LTW76" s="135"/>
      <c r="LTX76" s="135"/>
      <c r="LTY76" s="84"/>
      <c r="LTZ76" s="135"/>
      <c r="LUA76" s="135"/>
      <c r="LUB76" s="135"/>
      <c r="LUC76" s="84"/>
      <c r="LUD76" s="135"/>
      <c r="LUE76" s="135"/>
      <c r="LUF76" s="135"/>
      <c r="LUG76" s="84"/>
      <c r="LUH76" s="135"/>
      <c r="LUI76" s="135"/>
      <c r="LUJ76" s="135"/>
      <c r="LUK76" s="84"/>
      <c r="LUL76" s="135"/>
      <c r="LUM76" s="135"/>
      <c r="LUN76" s="135"/>
      <c r="LUO76" s="84"/>
      <c r="LUP76" s="135"/>
      <c r="LUQ76" s="135"/>
      <c r="LUR76" s="135"/>
      <c r="LUS76" s="84"/>
      <c r="LUT76" s="135"/>
      <c r="LUU76" s="135"/>
      <c r="LUV76" s="135"/>
      <c r="LUW76" s="84"/>
      <c r="LUX76" s="135"/>
      <c r="LUY76" s="135"/>
      <c r="LUZ76" s="135"/>
      <c r="LVA76" s="84"/>
      <c r="LVB76" s="135"/>
      <c r="LVC76" s="135"/>
      <c r="LVD76" s="135"/>
      <c r="LVE76" s="84"/>
      <c r="LVF76" s="135"/>
      <c r="LVG76" s="135"/>
      <c r="LVH76" s="135"/>
      <c r="LVI76" s="84"/>
      <c r="LVJ76" s="135"/>
      <c r="LVK76" s="135"/>
      <c r="LVL76" s="135"/>
      <c r="LVM76" s="84"/>
      <c r="LVN76" s="135"/>
      <c r="LVO76" s="135"/>
      <c r="LVP76" s="135"/>
      <c r="LVQ76" s="84"/>
      <c r="LVR76" s="135"/>
      <c r="LVS76" s="135"/>
      <c r="LVT76" s="135"/>
      <c r="LVU76" s="84"/>
      <c r="LVV76" s="135"/>
      <c r="LVW76" s="135"/>
      <c r="LVX76" s="135"/>
      <c r="LVY76" s="84"/>
      <c r="LVZ76" s="135"/>
      <c r="LWA76" s="135"/>
      <c r="LWB76" s="135"/>
      <c r="LWC76" s="84"/>
      <c r="LWD76" s="135"/>
      <c r="LWE76" s="135"/>
      <c r="LWF76" s="135"/>
      <c r="LWG76" s="84"/>
      <c r="LWH76" s="135"/>
      <c r="LWI76" s="135"/>
      <c r="LWJ76" s="135"/>
      <c r="LWK76" s="84"/>
      <c r="LWL76" s="135"/>
      <c r="LWM76" s="135"/>
      <c r="LWN76" s="135"/>
      <c r="LWO76" s="84"/>
      <c r="LWP76" s="135"/>
      <c r="LWQ76" s="135"/>
      <c r="LWR76" s="135"/>
      <c r="LWS76" s="84"/>
      <c r="LWT76" s="135"/>
      <c r="LWU76" s="135"/>
      <c r="LWV76" s="135"/>
      <c r="LWW76" s="84"/>
      <c r="LWX76" s="135"/>
      <c r="LWY76" s="135"/>
      <c r="LWZ76" s="135"/>
      <c r="LXA76" s="84"/>
      <c r="LXB76" s="135"/>
      <c r="LXC76" s="135"/>
      <c r="LXD76" s="135"/>
      <c r="LXE76" s="84"/>
      <c r="LXF76" s="135"/>
      <c r="LXG76" s="135"/>
      <c r="LXH76" s="135"/>
      <c r="LXI76" s="84"/>
      <c r="LXJ76" s="135"/>
      <c r="LXK76" s="135"/>
      <c r="LXL76" s="135"/>
      <c r="LXM76" s="84"/>
      <c r="LXN76" s="135"/>
      <c r="LXO76" s="135"/>
      <c r="LXP76" s="135"/>
      <c r="LXQ76" s="84"/>
      <c r="LXR76" s="135"/>
      <c r="LXS76" s="135"/>
      <c r="LXT76" s="135"/>
      <c r="LXU76" s="84"/>
      <c r="LXV76" s="135"/>
      <c r="LXW76" s="135"/>
      <c r="LXX76" s="135"/>
      <c r="LXY76" s="84"/>
      <c r="LXZ76" s="135"/>
      <c r="LYA76" s="135"/>
      <c r="LYB76" s="135"/>
      <c r="LYC76" s="84"/>
      <c r="LYD76" s="135"/>
      <c r="LYE76" s="135"/>
      <c r="LYF76" s="135"/>
      <c r="LYG76" s="84"/>
      <c r="LYH76" s="135"/>
      <c r="LYI76" s="135"/>
      <c r="LYJ76" s="135"/>
      <c r="LYK76" s="84"/>
      <c r="LYL76" s="135"/>
      <c r="LYM76" s="135"/>
      <c r="LYN76" s="135"/>
      <c r="LYO76" s="84"/>
      <c r="LYP76" s="135"/>
      <c r="LYQ76" s="135"/>
      <c r="LYR76" s="135"/>
      <c r="LYS76" s="84"/>
      <c r="LYT76" s="135"/>
      <c r="LYU76" s="135"/>
      <c r="LYV76" s="135"/>
      <c r="LYW76" s="84"/>
      <c r="LYX76" s="135"/>
      <c r="LYY76" s="135"/>
      <c r="LYZ76" s="135"/>
      <c r="LZA76" s="84"/>
      <c r="LZB76" s="135"/>
      <c r="LZC76" s="135"/>
      <c r="LZD76" s="135"/>
      <c r="LZE76" s="84"/>
      <c r="LZF76" s="135"/>
      <c r="LZG76" s="135"/>
      <c r="LZH76" s="135"/>
      <c r="LZI76" s="84"/>
      <c r="LZJ76" s="135"/>
      <c r="LZK76" s="135"/>
      <c r="LZL76" s="135"/>
      <c r="LZM76" s="84"/>
      <c r="LZN76" s="135"/>
      <c r="LZO76" s="135"/>
      <c r="LZP76" s="135"/>
      <c r="LZQ76" s="84"/>
      <c r="LZR76" s="135"/>
      <c r="LZS76" s="135"/>
      <c r="LZT76" s="135"/>
      <c r="LZU76" s="84"/>
      <c r="LZV76" s="135"/>
      <c r="LZW76" s="135"/>
      <c r="LZX76" s="135"/>
      <c r="LZY76" s="84"/>
      <c r="LZZ76" s="135"/>
      <c r="MAA76" s="135"/>
      <c r="MAB76" s="135"/>
      <c r="MAC76" s="84"/>
      <c r="MAD76" s="135"/>
      <c r="MAE76" s="135"/>
      <c r="MAF76" s="135"/>
      <c r="MAG76" s="84"/>
      <c r="MAH76" s="135"/>
      <c r="MAI76" s="135"/>
      <c r="MAJ76" s="135"/>
      <c r="MAK76" s="84"/>
      <c r="MAL76" s="135"/>
      <c r="MAM76" s="135"/>
      <c r="MAN76" s="135"/>
      <c r="MAO76" s="84"/>
      <c r="MAP76" s="135"/>
      <c r="MAQ76" s="135"/>
      <c r="MAR76" s="135"/>
      <c r="MAS76" s="84"/>
      <c r="MAT76" s="135"/>
      <c r="MAU76" s="135"/>
      <c r="MAV76" s="135"/>
      <c r="MAW76" s="84"/>
      <c r="MAX76" s="135"/>
      <c r="MAY76" s="135"/>
      <c r="MAZ76" s="135"/>
      <c r="MBA76" s="84"/>
      <c r="MBB76" s="135"/>
      <c r="MBC76" s="135"/>
      <c r="MBD76" s="135"/>
      <c r="MBE76" s="84"/>
      <c r="MBF76" s="135"/>
      <c r="MBG76" s="135"/>
      <c r="MBH76" s="135"/>
      <c r="MBI76" s="84"/>
      <c r="MBJ76" s="135"/>
      <c r="MBK76" s="135"/>
      <c r="MBL76" s="135"/>
      <c r="MBM76" s="84"/>
      <c r="MBN76" s="135"/>
      <c r="MBO76" s="135"/>
      <c r="MBP76" s="135"/>
      <c r="MBQ76" s="84"/>
      <c r="MBR76" s="135"/>
      <c r="MBS76" s="135"/>
      <c r="MBT76" s="135"/>
      <c r="MBU76" s="84"/>
      <c r="MBV76" s="135"/>
      <c r="MBW76" s="135"/>
      <c r="MBX76" s="135"/>
      <c r="MBY76" s="84"/>
      <c r="MBZ76" s="135"/>
      <c r="MCA76" s="135"/>
      <c r="MCB76" s="135"/>
      <c r="MCC76" s="84"/>
      <c r="MCD76" s="135"/>
      <c r="MCE76" s="135"/>
      <c r="MCF76" s="135"/>
      <c r="MCG76" s="84"/>
      <c r="MCH76" s="135"/>
      <c r="MCI76" s="135"/>
      <c r="MCJ76" s="135"/>
      <c r="MCK76" s="84"/>
      <c r="MCL76" s="135"/>
      <c r="MCM76" s="135"/>
      <c r="MCN76" s="135"/>
      <c r="MCO76" s="84"/>
      <c r="MCP76" s="135"/>
      <c r="MCQ76" s="135"/>
      <c r="MCR76" s="135"/>
      <c r="MCS76" s="84"/>
      <c r="MCT76" s="135"/>
      <c r="MCU76" s="135"/>
      <c r="MCV76" s="135"/>
      <c r="MCW76" s="84"/>
      <c r="MCX76" s="135"/>
      <c r="MCY76" s="135"/>
      <c r="MCZ76" s="135"/>
      <c r="MDA76" s="84"/>
      <c r="MDB76" s="135"/>
      <c r="MDC76" s="135"/>
      <c r="MDD76" s="135"/>
      <c r="MDE76" s="84"/>
      <c r="MDF76" s="135"/>
      <c r="MDG76" s="135"/>
      <c r="MDH76" s="135"/>
      <c r="MDI76" s="84"/>
      <c r="MDJ76" s="135"/>
      <c r="MDK76" s="135"/>
      <c r="MDL76" s="135"/>
      <c r="MDM76" s="84"/>
      <c r="MDN76" s="135"/>
      <c r="MDO76" s="135"/>
      <c r="MDP76" s="135"/>
      <c r="MDQ76" s="84"/>
      <c r="MDR76" s="135"/>
      <c r="MDS76" s="135"/>
      <c r="MDT76" s="135"/>
      <c r="MDU76" s="84"/>
      <c r="MDV76" s="135"/>
      <c r="MDW76" s="135"/>
      <c r="MDX76" s="135"/>
      <c r="MDY76" s="84"/>
      <c r="MDZ76" s="135"/>
      <c r="MEA76" s="135"/>
      <c r="MEB76" s="135"/>
      <c r="MEC76" s="84"/>
      <c r="MED76" s="135"/>
      <c r="MEE76" s="135"/>
      <c r="MEF76" s="135"/>
      <c r="MEG76" s="84"/>
      <c r="MEH76" s="135"/>
      <c r="MEI76" s="135"/>
      <c r="MEJ76" s="135"/>
      <c r="MEK76" s="84"/>
      <c r="MEL76" s="135"/>
      <c r="MEM76" s="135"/>
      <c r="MEN76" s="135"/>
      <c r="MEO76" s="84"/>
      <c r="MEP76" s="135"/>
      <c r="MEQ76" s="135"/>
      <c r="MER76" s="135"/>
      <c r="MES76" s="84"/>
      <c r="MET76" s="135"/>
      <c r="MEU76" s="135"/>
      <c r="MEV76" s="135"/>
      <c r="MEW76" s="84"/>
      <c r="MEX76" s="135"/>
      <c r="MEY76" s="135"/>
      <c r="MEZ76" s="135"/>
      <c r="MFA76" s="84"/>
      <c r="MFB76" s="135"/>
      <c r="MFC76" s="135"/>
      <c r="MFD76" s="135"/>
      <c r="MFE76" s="84"/>
      <c r="MFF76" s="135"/>
      <c r="MFG76" s="135"/>
      <c r="MFH76" s="135"/>
      <c r="MFI76" s="84"/>
      <c r="MFJ76" s="135"/>
      <c r="MFK76" s="135"/>
      <c r="MFL76" s="135"/>
      <c r="MFM76" s="84"/>
      <c r="MFN76" s="135"/>
      <c r="MFO76" s="135"/>
      <c r="MFP76" s="135"/>
      <c r="MFQ76" s="84"/>
      <c r="MFR76" s="135"/>
      <c r="MFS76" s="135"/>
      <c r="MFT76" s="135"/>
      <c r="MFU76" s="84"/>
      <c r="MFV76" s="135"/>
      <c r="MFW76" s="135"/>
      <c r="MFX76" s="135"/>
      <c r="MFY76" s="84"/>
      <c r="MFZ76" s="135"/>
      <c r="MGA76" s="135"/>
      <c r="MGB76" s="135"/>
      <c r="MGC76" s="84"/>
      <c r="MGD76" s="135"/>
      <c r="MGE76" s="135"/>
      <c r="MGF76" s="135"/>
      <c r="MGG76" s="84"/>
      <c r="MGH76" s="135"/>
      <c r="MGI76" s="135"/>
      <c r="MGJ76" s="135"/>
      <c r="MGK76" s="84"/>
      <c r="MGL76" s="135"/>
      <c r="MGM76" s="135"/>
      <c r="MGN76" s="135"/>
      <c r="MGO76" s="84"/>
      <c r="MGP76" s="135"/>
      <c r="MGQ76" s="135"/>
      <c r="MGR76" s="135"/>
      <c r="MGS76" s="84"/>
      <c r="MGT76" s="135"/>
      <c r="MGU76" s="135"/>
      <c r="MGV76" s="135"/>
      <c r="MGW76" s="84"/>
      <c r="MGX76" s="135"/>
      <c r="MGY76" s="135"/>
      <c r="MGZ76" s="135"/>
      <c r="MHA76" s="84"/>
      <c r="MHB76" s="135"/>
      <c r="MHC76" s="135"/>
      <c r="MHD76" s="135"/>
      <c r="MHE76" s="84"/>
      <c r="MHF76" s="135"/>
      <c r="MHG76" s="135"/>
      <c r="MHH76" s="135"/>
      <c r="MHI76" s="84"/>
      <c r="MHJ76" s="135"/>
      <c r="MHK76" s="135"/>
      <c r="MHL76" s="135"/>
      <c r="MHM76" s="84"/>
      <c r="MHN76" s="135"/>
      <c r="MHO76" s="135"/>
      <c r="MHP76" s="135"/>
      <c r="MHQ76" s="84"/>
      <c r="MHR76" s="135"/>
      <c r="MHS76" s="135"/>
      <c r="MHT76" s="135"/>
      <c r="MHU76" s="84"/>
      <c r="MHV76" s="135"/>
      <c r="MHW76" s="135"/>
      <c r="MHX76" s="135"/>
      <c r="MHY76" s="84"/>
      <c r="MHZ76" s="135"/>
      <c r="MIA76" s="135"/>
      <c r="MIB76" s="135"/>
      <c r="MIC76" s="84"/>
      <c r="MID76" s="135"/>
      <c r="MIE76" s="135"/>
      <c r="MIF76" s="135"/>
      <c r="MIG76" s="84"/>
      <c r="MIH76" s="135"/>
      <c r="MII76" s="135"/>
      <c r="MIJ76" s="135"/>
      <c r="MIK76" s="84"/>
      <c r="MIL76" s="135"/>
      <c r="MIM76" s="135"/>
      <c r="MIN76" s="135"/>
      <c r="MIO76" s="84"/>
      <c r="MIP76" s="135"/>
      <c r="MIQ76" s="135"/>
      <c r="MIR76" s="135"/>
      <c r="MIS76" s="84"/>
      <c r="MIT76" s="135"/>
      <c r="MIU76" s="135"/>
      <c r="MIV76" s="135"/>
      <c r="MIW76" s="84"/>
      <c r="MIX76" s="135"/>
      <c r="MIY76" s="135"/>
      <c r="MIZ76" s="135"/>
      <c r="MJA76" s="84"/>
      <c r="MJB76" s="135"/>
      <c r="MJC76" s="135"/>
      <c r="MJD76" s="135"/>
      <c r="MJE76" s="84"/>
      <c r="MJF76" s="135"/>
      <c r="MJG76" s="135"/>
      <c r="MJH76" s="135"/>
      <c r="MJI76" s="84"/>
      <c r="MJJ76" s="135"/>
      <c r="MJK76" s="135"/>
      <c r="MJL76" s="135"/>
      <c r="MJM76" s="84"/>
      <c r="MJN76" s="135"/>
      <c r="MJO76" s="135"/>
      <c r="MJP76" s="135"/>
      <c r="MJQ76" s="84"/>
      <c r="MJR76" s="135"/>
      <c r="MJS76" s="135"/>
      <c r="MJT76" s="135"/>
      <c r="MJU76" s="84"/>
      <c r="MJV76" s="135"/>
      <c r="MJW76" s="135"/>
      <c r="MJX76" s="135"/>
      <c r="MJY76" s="84"/>
      <c r="MJZ76" s="135"/>
      <c r="MKA76" s="135"/>
      <c r="MKB76" s="135"/>
      <c r="MKC76" s="84"/>
      <c r="MKD76" s="135"/>
      <c r="MKE76" s="135"/>
      <c r="MKF76" s="135"/>
      <c r="MKG76" s="84"/>
      <c r="MKH76" s="135"/>
      <c r="MKI76" s="135"/>
      <c r="MKJ76" s="135"/>
      <c r="MKK76" s="84"/>
      <c r="MKL76" s="135"/>
      <c r="MKM76" s="135"/>
      <c r="MKN76" s="135"/>
      <c r="MKO76" s="84"/>
      <c r="MKP76" s="135"/>
      <c r="MKQ76" s="135"/>
      <c r="MKR76" s="135"/>
      <c r="MKS76" s="84"/>
      <c r="MKT76" s="135"/>
      <c r="MKU76" s="135"/>
      <c r="MKV76" s="135"/>
      <c r="MKW76" s="84"/>
      <c r="MKX76" s="135"/>
      <c r="MKY76" s="135"/>
      <c r="MKZ76" s="135"/>
      <c r="MLA76" s="84"/>
      <c r="MLB76" s="135"/>
      <c r="MLC76" s="135"/>
      <c r="MLD76" s="135"/>
      <c r="MLE76" s="84"/>
      <c r="MLF76" s="135"/>
      <c r="MLG76" s="135"/>
      <c r="MLH76" s="135"/>
      <c r="MLI76" s="84"/>
      <c r="MLJ76" s="135"/>
      <c r="MLK76" s="135"/>
      <c r="MLL76" s="135"/>
      <c r="MLM76" s="84"/>
      <c r="MLN76" s="135"/>
      <c r="MLO76" s="135"/>
      <c r="MLP76" s="135"/>
      <c r="MLQ76" s="84"/>
      <c r="MLR76" s="135"/>
      <c r="MLS76" s="135"/>
      <c r="MLT76" s="135"/>
      <c r="MLU76" s="84"/>
      <c r="MLV76" s="135"/>
      <c r="MLW76" s="135"/>
      <c r="MLX76" s="135"/>
      <c r="MLY76" s="84"/>
      <c r="MLZ76" s="135"/>
      <c r="MMA76" s="135"/>
      <c r="MMB76" s="135"/>
      <c r="MMC76" s="84"/>
      <c r="MMD76" s="135"/>
      <c r="MME76" s="135"/>
      <c r="MMF76" s="135"/>
      <c r="MMG76" s="84"/>
      <c r="MMH76" s="135"/>
      <c r="MMI76" s="135"/>
      <c r="MMJ76" s="135"/>
      <c r="MMK76" s="84"/>
      <c r="MML76" s="135"/>
      <c r="MMM76" s="135"/>
      <c r="MMN76" s="135"/>
      <c r="MMO76" s="84"/>
      <c r="MMP76" s="135"/>
      <c r="MMQ76" s="135"/>
      <c r="MMR76" s="135"/>
      <c r="MMS76" s="84"/>
      <c r="MMT76" s="135"/>
      <c r="MMU76" s="135"/>
      <c r="MMV76" s="135"/>
      <c r="MMW76" s="84"/>
      <c r="MMX76" s="135"/>
      <c r="MMY76" s="135"/>
      <c r="MMZ76" s="135"/>
      <c r="MNA76" s="84"/>
      <c r="MNB76" s="135"/>
      <c r="MNC76" s="135"/>
      <c r="MND76" s="135"/>
      <c r="MNE76" s="84"/>
      <c r="MNF76" s="135"/>
      <c r="MNG76" s="135"/>
      <c r="MNH76" s="135"/>
      <c r="MNI76" s="84"/>
      <c r="MNJ76" s="135"/>
      <c r="MNK76" s="135"/>
      <c r="MNL76" s="135"/>
      <c r="MNM76" s="84"/>
      <c r="MNN76" s="135"/>
      <c r="MNO76" s="135"/>
      <c r="MNP76" s="135"/>
      <c r="MNQ76" s="84"/>
      <c r="MNR76" s="135"/>
      <c r="MNS76" s="135"/>
      <c r="MNT76" s="135"/>
      <c r="MNU76" s="84"/>
      <c r="MNV76" s="135"/>
      <c r="MNW76" s="135"/>
      <c r="MNX76" s="135"/>
      <c r="MNY76" s="84"/>
      <c r="MNZ76" s="135"/>
      <c r="MOA76" s="135"/>
      <c r="MOB76" s="135"/>
      <c r="MOC76" s="84"/>
      <c r="MOD76" s="135"/>
      <c r="MOE76" s="135"/>
      <c r="MOF76" s="135"/>
      <c r="MOG76" s="84"/>
      <c r="MOH76" s="135"/>
      <c r="MOI76" s="135"/>
      <c r="MOJ76" s="135"/>
      <c r="MOK76" s="84"/>
      <c r="MOL76" s="135"/>
      <c r="MOM76" s="135"/>
      <c r="MON76" s="135"/>
      <c r="MOO76" s="84"/>
      <c r="MOP76" s="135"/>
      <c r="MOQ76" s="135"/>
      <c r="MOR76" s="135"/>
      <c r="MOS76" s="84"/>
      <c r="MOT76" s="135"/>
      <c r="MOU76" s="135"/>
      <c r="MOV76" s="135"/>
      <c r="MOW76" s="84"/>
      <c r="MOX76" s="135"/>
      <c r="MOY76" s="135"/>
      <c r="MOZ76" s="135"/>
      <c r="MPA76" s="84"/>
      <c r="MPB76" s="135"/>
      <c r="MPC76" s="135"/>
      <c r="MPD76" s="135"/>
      <c r="MPE76" s="84"/>
      <c r="MPF76" s="135"/>
      <c r="MPG76" s="135"/>
      <c r="MPH76" s="135"/>
      <c r="MPI76" s="84"/>
      <c r="MPJ76" s="135"/>
      <c r="MPK76" s="135"/>
      <c r="MPL76" s="135"/>
      <c r="MPM76" s="84"/>
      <c r="MPN76" s="135"/>
      <c r="MPO76" s="135"/>
      <c r="MPP76" s="135"/>
      <c r="MPQ76" s="84"/>
      <c r="MPR76" s="135"/>
      <c r="MPS76" s="135"/>
      <c r="MPT76" s="135"/>
      <c r="MPU76" s="84"/>
      <c r="MPV76" s="135"/>
      <c r="MPW76" s="135"/>
      <c r="MPX76" s="135"/>
      <c r="MPY76" s="84"/>
      <c r="MPZ76" s="135"/>
      <c r="MQA76" s="135"/>
      <c r="MQB76" s="135"/>
      <c r="MQC76" s="84"/>
      <c r="MQD76" s="135"/>
      <c r="MQE76" s="135"/>
      <c r="MQF76" s="135"/>
      <c r="MQG76" s="84"/>
      <c r="MQH76" s="135"/>
      <c r="MQI76" s="135"/>
      <c r="MQJ76" s="135"/>
      <c r="MQK76" s="84"/>
      <c r="MQL76" s="135"/>
      <c r="MQM76" s="135"/>
      <c r="MQN76" s="135"/>
      <c r="MQO76" s="84"/>
      <c r="MQP76" s="135"/>
      <c r="MQQ76" s="135"/>
      <c r="MQR76" s="135"/>
      <c r="MQS76" s="84"/>
      <c r="MQT76" s="135"/>
      <c r="MQU76" s="135"/>
      <c r="MQV76" s="135"/>
      <c r="MQW76" s="84"/>
      <c r="MQX76" s="135"/>
      <c r="MQY76" s="135"/>
      <c r="MQZ76" s="135"/>
      <c r="MRA76" s="84"/>
      <c r="MRB76" s="135"/>
      <c r="MRC76" s="135"/>
      <c r="MRD76" s="135"/>
      <c r="MRE76" s="84"/>
      <c r="MRF76" s="135"/>
      <c r="MRG76" s="135"/>
      <c r="MRH76" s="135"/>
      <c r="MRI76" s="84"/>
      <c r="MRJ76" s="135"/>
      <c r="MRK76" s="135"/>
      <c r="MRL76" s="135"/>
      <c r="MRM76" s="84"/>
      <c r="MRN76" s="135"/>
      <c r="MRO76" s="135"/>
      <c r="MRP76" s="135"/>
      <c r="MRQ76" s="84"/>
      <c r="MRR76" s="135"/>
      <c r="MRS76" s="135"/>
      <c r="MRT76" s="135"/>
      <c r="MRU76" s="84"/>
      <c r="MRV76" s="135"/>
      <c r="MRW76" s="135"/>
      <c r="MRX76" s="135"/>
      <c r="MRY76" s="84"/>
      <c r="MRZ76" s="135"/>
      <c r="MSA76" s="135"/>
      <c r="MSB76" s="135"/>
      <c r="MSC76" s="84"/>
      <c r="MSD76" s="135"/>
      <c r="MSE76" s="135"/>
      <c r="MSF76" s="135"/>
      <c r="MSG76" s="84"/>
      <c r="MSH76" s="135"/>
      <c r="MSI76" s="135"/>
      <c r="MSJ76" s="135"/>
      <c r="MSK76" s="84"/>
      <c r="MSL76" s="135"/>
      <c r="MSM76" s="135"/>
      <c r="MSN76" s="135"/>
      <c r="MSO76" s="84"/>
      <c r="MSP76" s="135"/>
      <c r="MSQ76" s="135"/>
      <c r="MSR76" s="135"/>
      <c r="MSS76" s="84"/>
      <c r="MST76" s="135"/>
      <c r="MSU76" s="135"/>
      <c r="MSV76" s="135"/>
      <c r="MSW76" s="84"/>
      <c r="MSX76" s="135"/>
      <c r="MSY76" s="135"/>
      <c r="MSZ76" s="135"/>
      <c r="MTA76" s="84"/>
      <c r="MTB76" s="135"/>
      <c r="MTC76" s="135"/>
      <c r="MTD76" s="135"/>
      <c r="MTE76" s="84"/>
      <c r="MTF76" s="135"/>
      <c r="MTG76" s="135"/>
      <c r="MTH76" s="135"/>
      <c r="MTI76" s="84"/>
      <c r="MTJ76" s="135"/>
      <c r="MTK76" s="135"/>
      <c r="MTL76" s="135"/>
      <c r="MTM76" s="84"/>
      <c r="MTN76" s="135"/>
      <c r="MTO76" s="135"/>
      <c r="MTP76" s="135"/>
      <c r="MTQ76" s="84"/>
      <c r="MTR76" s="135"/>
      <c r="MTS76" s="135"/>
      <c r="MTT76" s="135"/>
      <c r="MTU76" s="84"/>
      <c r="MTV76" s="135"/>
      <c r="MTW76" s="135"/>
      <c r="MTX76" s="135"/>
      <c r="MTY76" s="84"/>
      <c r="MTZ76" s="135"/>
      <c r="MUA76" s="135"/>
      <c r="MUB76" s="135"/>
      <c r="MUC76" s="84"/>
      <c r="MUD76" s="135"/>
      <c r="MUE76" s="135"/>
      <c r="MUF76" s="135"/>
      <c r="MUG76" s="84"/>
      <c r="MUH76" s="135"/>
      <c r="MUI76" s="135"/>
      <c r="MUJ76" s="135"/>
      <c r="MUK76" s="84"/>
      <c r="MUL76" s="135"/>
      <c r="MUM76" s="135"/>
      <c r="MUN76" s="135"/>
      <c r="MUO76" s="84"/>
      <c r="MUP76" s="135"/>
      <c r="MUQ76" s="135"/>
      <c r="MUR76" s="135"/>
      <c r="MUS76" s="84"/>
      <c r="MUT76" s="135"/>
      <c r="MUU76" s="135"/>
      <c r="MUV76" s="135"/>
      <c r="MUW76" s="84"/>
      <c r="MUX76" s="135"/>
      <c r="MUY76" s="135"/>
      <c r="MUZ76" s="135"/>
      <c r="MVA76" s="84"/>
      <c r="MVB76" s="135"/>
      <c r="MVC76" s="135"/>
      <c r="MVD76" s="135"/>
      <c r="MVE76" s="84"/>
      <c r="MVF76" s="135"/>
      <c r="MVG76" s="135"/>
      <c r="MVH76" s="135"/>
      <c r="MVI76" s="84"/>
      <c r="MVJ76" s="135"/>
      <c r="MVK76" s="135"/>
      <c r="MVL76" s="135"/>
      <c r="MVM76" s="84"/>
      <c r="MVN76" s="135"/>
      <c r="MVO76" s="135"/>
      <c r="MVP76" s="135"/>
      <c r="MVQ76" s="84"/>
      <c r="MVR76" s="135"/>
      <c r="MVS76" s="135"/>
      <c r="MVT76" s="135"/>
      <c r="MVU76" s="84"/>
      <c r="MVV76" s="135"/>
      <c r="MVW76" s="135"/>
      <c r="MVX76" s="135"/>
      <c r="MVY76" s="84"/>
      <c r="MVZ76" s="135"/>
      <c r="MWA76" s="135"/>
      <c r="MWB76" s="135"/>
      <c r="MWC76" s="84"/>
      <c r="MWD76" s="135"/>
      <c r="MWE76" s="135"/>
      <c r="MWF76" s="135"/>
      <c r="MWG76" s="84"/>
      <c r="MWH76" s="135"/>
      <c r="MWI76" s="135"/>
      <c r="MWJ76" s="135"/>
      <c r="MWK76" s="84"/>
      <c r="MWL76" s="135"/>
      <c r="MWM76" s="135"/>
      <c r="MWN76" s="135"/>
      <c r="MWO76" s="84"/>
      <c r="MWP76" s="135"/>
      <c r="MWQ76" s="135"/>
      <c r="MWR76" s="135"/>
      <c r="MWS76" s="84"/>
      <c r="MWT76" s="135"/>
      <c r="MWU76" s="135"/>
      <c r="MWV76" s="135"/>
      <c r="MWW76" s="84"/>
      <c r="MWX76" s="135"/>
      <c r="MWY76" s="135"/>
      <c r="MWZ76" s="135"/>
      <c r="MXA76" s="84"/>
      <c r="MXB76" s="135"/>
      <c r="MXC76" s="135"/>
      <c r="MXD76" s="135"/>
      <c r="MXE76" s="84"/>
      <c r="MXF76" s="135"/>
      <c r="MXG76" s="135"/>
      <c r="MXH76" s="135"/>
      <c r="MXI76" s="84"/>
      <c r="MXJ76" s="135"/>
      <c r="MXK76" s="135"/>
      <c r="MXL76" s="135"/>
      <c r="MXM76" s="84"/>
      <c r="MXN76" s="135"/>
      <c r="MXO76" s="135"/>
      <c r="MXP76" s="135"/>
      <c r="MXQ76" s="84"/>
      <c r="MXR76" s="135"/>
      <c r="MXS76" s="135"/>
      <c r="MXT76" s="135"/>
      <c r="MXU76" s="84"/>
      <c r="MXV76" s="135"/>
      <c r="MXW76" s="135"/>
      <c r="MXX76" s="135"/>
      <c r="MXY76" s="84"/>
      <c r="MXZ76" s="135"/>
      <c r="MYA76" s="135"/>
      <c r="MYB76" s="135"/>
      <c r="MYC76" s="84"/>
      <c r="MYD76" s="135"/>
      <c r="MYE76" s="135"/>
      <c r="MYF76" s="135"/>
      <c r="MYG76" s="84"/>
      <c r="MYH76" s="135"/>
      <c r="MYI76" s="135"/>
      <c r="MYJ76" s="135"/>
      <c r="MYK76" s="84"/>
      <c r="MYL76" s="135"/>
      <c r="MYM76" s="135"/>
      <c r="MYN76" s="135"/>
      <c r="MYO76" s="84"/>
      <c r="MYP76" s="135"/>
      <c r="MYQ76" s="135"/>
      <c r="MYR76" s="135"/>
      <c r="MYS76" s="84"/>
      <c r="MYT76" s="135"/>
      <c r="MYU76" s="135"/>
      <c r="MYV76" s="135"/>
      <c r="MYW76" s="84"/>
      <c r="MYX76" s="135"/>
      <c r="MYY76" s="135"/>
      <c r="MYZ76" s="135"/>
      <c r="MZA76" s="84"/>
      <c r="MZB76" s="135"/>
      <c r="MZC76" s="135"/>
      <c r="MZD76" s="135"/>
      <c r="MZE76" s="84"/>
      <c r="MZF76" s="135"/>
      <c r="MZG76" s="135"/>
      <c r="MZH76" s="135"/>
      <c r="MZI76" s="84"/>
      <c r="MZJ76" s="135"/>
      <c r="MZK76" s="135"/>
      <c r="MZL76" s="135"/>
      <c r="MZM76" s="84"/>
      <c r="MZN76" s="135"/>
      <c r="MZO76" s="135"/>
      <c r="MZP76" s="135"/>
      <c r="MZQ76" s="84"/>
      <c r="MZR76" s="135"/>
      <c r="MZS76" s="135"/>
      <c r="MZT76" s="135"/>
      <c r="MZU76" s="84"/>
      <c r="MZV76" s="135"/>
      <c r="MZW76" s="135"/>
      <c r="MZX76" s="135"/>
      <c r="MZY76" s="84"/>
      <c r="MZZ76" s="135"/>
      <c r="NAA76" s="135"/>
      <c r="NAB76" s="135"/>
      <c r="NAC76" s="84"/>
      <c r="NAD76" s="135"/>
      <c r="NAE76" s="135"/>
      <c r="NAF76" s="135"/>
      <c r="NAG76" s="84"/>
      <c r="NAH76" s="135"/>
      <c r="NAI76" s="135"/>
      <c r="NAJ76" s="135"/>
      <c r="NAK76" s="84"/>
      <c r="NAL76" s="135"/>
      <c r="NAM76" s="135"/>
      <c r="NAN76" s="135"/>
      <c r="NAO76" s="84"/>
      <c r="NAP76" s="135"/>
      <c r="NAQ76" s="135"/>
      <c r="NAR76" s="135"/>
      <c r="NAS76" s="84"/>
      <c r="NAT76" s="135"/>
      <c r="NAU76" s="135"/>
      <c r="NAV76" s="135"/>
      <c r="NAW76" s="84"/>
      <c r="NAX76" s="135"/>
      <c r="NAY76" s="135"/>
      <c r="NAZ76" s="135"/>
      <c r="NBA76" s="84"/>
      <c r="NBB76" s="135"/>
      <c r="NBC76" s="135"/>
      <c r="NBD76" s="135"/>
      <c r="NBE76" s="84"/>
      <c r="NBF76" s="135"/>
      <c r="NBG76" s="135"/>
      <c r="NBH76" s="135"/>
      <c r="NBI76" s="84"/>
      <c r="NBJ76" s="135"/>
      <c r="NBK76" s="135"/>
      <c r="NBL76" s="135"/>
      <c r="NBM76" s="84"/>
      <c r="NBN76" s="135"/>
      <c r="NBO76" s="135"/>
      <c r="NBP76" s="135"/>
      <c r="NBQ76" s="84"/>
      <c r="NBR76" s="135"/>
      <c r="NBS76" s="135"/>
      <c r="NBT76" s="135"/>
      <c r="NBU76" s="84"/>
      <c r="NBV76" s="135"/>
      <c r="NBW76" s="135"/>
      <c r="NBX76" s="135"/>
      <c r="NBY76" s="84"/>
      <c r="NBZ76" s="135"/>
      <c r="NCA76" s="135"/>
      <c r="NCB76" s="135"/>
      <c r="NCC76" s="84"/>
      <c r="NCD76" s="135"/>
      <c r="NCE76" s="135"/>
      <c r="NCF76" s="135"/>
      <c r="NCG76" s="84"/>
      <c r="NCH76" s="135"/>
      <c r="NCI76" s="135"/>
      <c r="NCJ76" s="135"/>
      <c r="NCK76" s="84"/>
      <c r="NCL76" s="135"/>
      <c r="NCM76" s="135"/>
      <c r="NCN76" s="135"/>
      <c r="NCO76" s="84"/>
      <c r="NCP76" s="135"/>
      <c r="NCQ76" s="135"/>
      <c r="NCR76" s="135"/>
      <c r="NCS76" s="84"/>
      <c r="NCT76" s="135"/>
      <c r="NCU76" s="135"/>
      <c r="NCV76" s="135"/>
      <c r="NCW76" s="84"/>
      <c r="NCX76" s="135"/>
      <c r="NCY76" s="135"/>
      <c r="NCZ76" s="135"/>
      <c r="NDA76" s="84"/>
      <c r="NDB76" s="135"/>
      <c r="NDC76" s="135"/>
      <c r="NDD76" s="135"/>
      <c r="NDE76" s="84"/>
      <c r="NDF76" s="135"/>
      <c r="NDG76" s="135"/>
      <c r="NDH76" s="135"/>
      <c r="NDI76" s="84"/>
      <c r="NDJ76" s="135"/>
      <c r="NDK76" s="135"/>
      <c r="NDL76" s="135"/>
      <c r="NDM76" s="84"/>
      <c r="NDN76" s="135"/>
      <c r="NDO76" s="135"/>
      <c r="NDP76" s="135"/>
      <c r="NDQ76" s="84"/>
      <c r="NDR76" s="135"/>
      <c r="NDS76" s="135"/>
      <c r="NDT76" s="135"/>
      <c r="NDU76" s="84"/>
      <c r="NDV76" s="135"/>
      <c r="NDW76" s="135"/>
      <c r="NDX76" s="135"/>
      <c r="NDY76" s="84"/>
      <c r="NDZ76" s="135"/>
      <c r="NEA76" s="135"/>
      <c r="NEB76" s="135"/>
      <c r="NEC76" s="84"/>
      <c r="NED76" s="135"/>
      <c r="NEE76" s="135"/>
      <c r="NEF76" s="135"/>
      <c r="NEG76" s="84"/>
      <c r="NEH76" s="135"/>
      <c r="NEI76" s="135"/>
      <c r="NEJ76" s="135"/>
      <c r="NEK76" s="84"/>
      <c r="NEL76" s="135"/>
      <c r="NEM76" s="135"/>
      <c r="NEN76" s="135"/>
      <c r="NEO76" s="84"/>
      <c r="NEP76" s="135"/>
      <c r="NEQ76" s="135"/>
      <c r="NER76" s="135"/>
      <c r="NES76" s="84"/>
      <c r="NET76" s="135"/>
      <c r="NEU76" s="135"/>
      <c r="NEV76" s="135"/>
      <c r="NEW76" s="84"/>
      <c r="NEX76" s="135"/>
      <c r="NEY76" s="135"/>
      <c r="NEZ76" s="135"/>
      <c r="NFA76" s="84"/>
      <c r="NFB76" s="135"/>
      <c r="NFC76" s="135"/>
      <c r="NFD76" s="135"/>
      <c r="NFE76" s="84"/>
      <c r="NFF76" s="135"/>
      <c r="NFG76" s="135"/>
      <c r="NFH76" s="135"/>
      <c r="NFI76" s="84"/>
      <c r="NFJ76" s="135"/>
      <c r="NFK76" s="135"/>
      <c r="NFL76" s="135"/>
      <c r="NFM76" s="84"/>
      <c r="NFN76" s="135"/>
      <c r="NFO76" s="135"/>
      <c r="NFP76" s="135"/>
      <c r="NFQ76" s="84"/>
      <c r="NFR76" s="135"/>
      <c r="NFS76" s="135"/>
      <c r="NFT76" s="135"/>
      <c r="NFU76" s="84"/>
      <c r="NFV76" s="135"/>
      <c r="NFW76" s="135"/>
      <c r="NFX76" s="135"/>
      <c r="NFY76" s="84"/>
      <c r="NFZ76" s="135"/>
      <c r="NGA76" s="135"/>
      <c r="NGB76" s="135"/>
      <c r="NGC76" s="84"/>
      <c r="NGD76" s="135"/>
      <c r="NGE76" s="135"/>
      <c r="NGF76" s="135"/>
      <c r="NGG76" s="84"/>
      <c r="NGH76" s="135"/>
      <c r="NGI76" s="135"/>
      <c r="NGJ76" s="135"/>
      <c r="NGK76" s="84"/>
      <c r="NGL76" s="135"/>
      <c r="NGM76" s="135"/>
      <c r="NGN76" s="135"/>
      <c r="NGO76" s="84"/>
      <c r="NGP76" s="135"/>
      <c r="NGQ76" s="135"/>
      <c r="NGR76" s="135"/>
      <c r="NGS76" s="84"/>
      <c r="NGT76" s="135"/>
      <c r="NGU76" s="135"/>
      <c r="NGV76" s="135"/>
      <c r="NGW76" s="84"/>
      <c r="NGX76" s="135"/>
      <c r="NGY76" s="135"/>
      <c r="NGZ76" s="135"/>
      <c r="NHA76" s="84"/>
      <c r="NHB76" s="135"/>
      <c r="NHC76" s="135"/>
      <c r="NHD76" s="135"/>
      <c r="NHE76" s="84"/>
      <c r="NHF76" s="135"/>
      <c r="NHG76" s="135"/>
      <c r="NHH76" s="135"/>
      <c r="NHI76" s="84"/>
      <c r="NHJ76" s="135"/>
      <c r="NHK76" s="135"/>
      <c r="NHL76" s="135"/>
      <c r="NHM76" s="84"/>
      <c r="NHN76" s="135"/>
      <c r="NHO76" s="135"/>
      <c r="NHP76" s="135"/>
      <c r="NHQ76" s="84"/>
      <c r="NHR76" s="135"/>
      <c r="NHS76" s="135"/>
      <c r="NHT76" s="135"/>
      <c r="NHU76" s="84"/>
      <c r="NHV76" s="135"/>
      <c r="NHW76" s="135"/>
      <c r="NHX76" s="135"/>
      <c r="NHY76" s="84"/>
      <c r="NHZ76" s="135"/>
      <c r="NIA76" s="135"/>
      <c r="NIB76" s="135"/>
      <c r="NIC76" s="84"/>
      <c r="NID76" s="135"/>
      <c r="NIE76" s="135"/>
      <c r="NIF76" s="135"/>
      <c r="NIG76" s="84"/>
      <c r="NIH76" s="135"/>
      <c r="NII76" s="135"/>
      <c r="NIJ76" s="135"/>
      <c r="NIK76" s="84"/>
      <c r="NIL76" s="135"/>
      <c r="NIM76" s="135"/>
      <c r="NIN76" s="135"/>
      <c r="NIO76" s="84"/>
      <c r="NIP76" s="135"/>
      <c r="NIQ76" s="135"/>
      <c r="NIR76" s="135"/>
      <c r="NIS76" s="84"/>
      <c r="NIT76" s="135"/>
      <c r="NIU76" s="135"/>
      <c r="NIV76" s="135"/>
      <c r="NIW76" s="84"/>
      <c r="NIX76" s="135"/>
      <c r="NIY76" s="135"/>
      <c r="NIZ76" s="135"/>
      <c r="NJA76" s="84"/>
      <c r="NJB76" s="135"/>
      <c r="NJC76" s="135"/>
      <c r="NJD76" s="135"/>
      <c r="NJE76" s="84"/>
      <c r="NJF76" s="135"/>
      <c r="NJG76" s="135"/>
      <c r="NJH76" s="135"/>
      <c r="NJI76" s="84"/>
      <c r="NJJ76" s="135"/>
      <c r="NJK76" s="135"/>
      <c r="NJL76" s="135"/>
      <c r="NJM76" s="84"/>
      <c r="NJN76" s="135"/>
      <c r="NJO76" s="135"/>
      <c r="NJP76" s="135"/>
      <c r="NJQ76" s="84"/>
      <c r="NJR76" s="135"/>
      <c r="NJS76" s="135"/>
      <c r="NJT76" s="135"/>
      <c r="NJU76" s="84"/>
      <c r="NJV76" s="135"/>
      <c r="NJW76" s="135"/>
      <c r="NJX76" s="135"/>
      <c r="NJY76" s="84"/>
      <c r="NJZ76" s="135"/>
      <c r="NKA76" s="135"/>
      <c r="NKB76" s="135"/>
      <c r="NKC76" s="84"/>
      <c r="NKD76" s="135"/>
      <c r="NKE76" s="135"/>
      <c r="NKF76" s="135"/>
      <c r="NKG76" s="84"/>
      <c r="NKH76" s="135"/>
      <c r="NKI76" s="135"/>
      <c r="NKJ76" s="135"/>
      <c r="NKK76" s="84"/>
      <c r="NKL76" s="135"/>
      <c r="NKM76" s="135"/>
      <c r="NKN76" s="135"/>
      <c r="NKO76" s="84"/>
      <c r="NKP76" s="135"/>
      <c r="NKQ76" s="135"/>
      <c r="NKR76" s="135"/>
      <c r="NKS76" s="84"/>
      <c r="NKT76" s="135"/>
      <c r="NKU76" s="135"/>
      <c r="NKV76" s="135"/>
      <c r="NKW76" s="84"/>
      <c r="NKX76" s="135"/>
      <c r="NKY76" s="135"/>
      <c r="NKZ76" s="135"/>
      <c r="NLA76" s="84"/>
      <c r="NLB76" s="135"/>
      <c r="NLC76" s="135"/>
      <c r="NLD76" s="135"/>
      <c r="NLE76" s="84"/>
      <c r="NLF76" s="135"/>
      <c r="NLG76" s="135"/>
      <c r="NLH76" s="135"/>
      <c r="NLI76" s="84"/>
      <c r="NLJ76" s="135"/>
      <c r="NLK76" s="135"/>
      <c r="NLL76" s="135"/>
      <c r="NLM76" s="84"/>
      <c r="NLN76" s="135"/>
      <c r="NLO76" s="135"/>
      <c r="NLP76" s="135"/>
      <c r="NLQ76" s="84"/>
      <c r="NLR76" s="135"/>
      <c r="NLS76" s="135"/>
      <c r="NLT76" s="135"/>
      <c r="NLU76" s="84"/>
      <c r="NLV76" s="135"/>
      <c r="NLW76" s="135"/>
      <c r="NLX76" s="135"/>
      <c r="NLY76" s="84"/>
      <c r="NLZ76" s="135"/>
      <c r="NMA76" s="135"/>
      <c r="NMB76" s="135"/>
      <c r="NMC76" s="84"/>
      <c r="NMD76" s="135"/>
      <c r="NME76" s="135"/>
      <c r="NMF76" s="135"/>
      <c r="NMG76" s="84"/>
      <c r="NMH76" s="135"/>
      <c r="NMI76" s="135"/>
      <c r="NMJ76" s="135"/>
      <c r="NMK76" s="84"/>
      <c r="NML76" s="135"/>
      <c r="NMM76" s="135"/>
      <c r="NMN76" s="135"/>
      <c r="NMO76" s="84"/>
      <c r="NMP76" s="135"/>
      <c r="NMQ76" s="135"/>
      <c r="NMR76" s="135"/>
      <c r="NMS76" s="84"/>
      <c r="NMT76" s="135"/>
      <c r="NMU76" s="135"/>
      <c r="NMV76" s="135"/>
      <c r="NMW76" s="84"/>
      <c r="NMX76" s="135"/>
      <c r="NMY76" s="135"/>
      <c r="NMZ76" s="135"/>
      <c r="NNA76" s="84"/>
      <c r="NNB76" s="135"/>
      <c r="NNC76" s="135"/>
      <c r="NND76" s="135"/>
      <c r="NNE76" s="84"/>
      <c r="NNF76" s="135"/>
      <c r="NNG76" s="135"/>
      <c r="NNH76" s="135"/>
      <c r="NNI76" s="84"/>
      <c r="NNJ76" s="135"/>
      <c r="NNK76" s="135"/>
      <c r="NNL76" s="135"/>
      <c r="NNM76" s="84"/>
      <c r="NNN76" s="135"/>
      <c r="NNO76" s="135"/>
      <c r="NNP76" s="135"/>
      <c r="NNQ76" s="84"/>
      <c r="NNR76" s="135"/>
      <c r="NNS76" s="135"/>
      <c r="NNT76" s="135"/>
      <c r="NNU76" s="84"/>
      <c r="NNV76" s="135"/>
      <c r="NNW76" s="135"/>
      <c r="NNX76" s="135"/>
      <c r="NNY76" s="84"/>
      <c r="NNZ76" s="135"/>
      <c r="NOA76" s="135"/>
      <c r="NOB76" s="135"/>
      <c r="NOC76" s="84"/>
      <c r="NOD76" s="135"/>
      <c r="NOE76" s="135"/>
      <c r="NOF76" s="135"/>
      <c r="NOG76" s="84"/>
      <c r="NOH76" s="135"/>
      <c r="NOI76" s="135"/>
      <c r="NOJ76" s="135"/>
      <c r="NOK76" s="84"/>
      <c r="NOL76" s="135"/>
      <c r="NOM76" s="135"/>
      <c r="NON76" s="135"/>
      <c r="NOO76" s="84"/>
      <c r="NOP76" s="135"/>
      <c r="NOQ76" s="135"/>
      <c r="NOR76" s="135"/>
      <c r="NOS76" s="84"/>
      <c r="NOT76" s="135"/>
      <c r="NOU76" s="135"/>
      <c r="NOV76" s="135"/>
      <c r="NOW76" s="84"/>
      <c r="NOX76" s="135"/>
      <c r="NOY76" s="135"/>
      <c r="NOZ76" s="135"/>
      <c r="NPA76" s="84"/>
      <c r="NPB76" s="135"/>
      <c r="NPC76" s="135"/>
      <c r="NPD76" s="135"/>
      <c r="NPE76" s="84"/>
      <c r="NPF76" s="135"/>
      <c r="NPG76" s="135"/>
      <c r="NPH76" s="135"/>
      <c r="NPI76" s="84"/>
      <c r="NPJ76" s="135"/>
      <c r="NPK76" s="135"/>
      <c r="NPL76" s="135"/>
      <c r="NPM76" s="84"/>
      <c r="NPN76" s="135"/>
      <c r="NPO76" s="135"/>
      <c r="NPP76" s="135"/>
      <c r="NPQ76" s="84"/>
      <c r="NPR76" s="135"/>
      <c r="NPS76" s="135"/>
      <c r="NPT76" s="135"/>
      <c r="NPU76" s="84"/>
      <c r="NPV76" s="135"/>
      <c r="NPW76" s="135"/>
      <c r="NPX76" s="135"/>
      <c r="NPY76" s="84"/>
      <c r="NPZ76" s="135"/>
      <c r="NQA76" s="135"/>
      <c r="NQB76" s="135"/>
      <c r="NQC76" s="84"/>
      <c r="NQD76" s="135"/>
      <c r="NQE76" s="135"/>
      <c r="NQF76" s="135"/>
      <c r="NQG76" s="84"/>
      <c r="NQH76" s="135"/>
      <c r="NQI76" s="135"/>
      <c r="NQJ76" s="135"/>
      <c r="NQK76" s="84"/>
      <c r="NQL76" s="135"/>
      <c r="NQM76" s="135"/>
      <c r="NQN76" s="135"/>
      <c r="NQO76" s="84"/>
      <c r="NQP76" s="135"/>
      <c r="NQQ76" s="135"/>
      <c r="NQR76" s="135"/>
      <c r="NQS76" s="84"/>
      <c r="NQT76" s="135"/>
      <c r="NQU76" s="135"/>
      <c r="NQV76" s="135"/>
      <c r="NQW76" s="84"/>
      <c r="NQX76" s="135"/>
      <c r="NQY76" s="135"/>
      <c r="NQZ76" s="135"/>
      <c r="NRA76" s="84"/>
      <c r="NRB76" s="135"/>
      <c r="NRC76" s="135"/>
      <c r="NRD76" s="135"/>
      <c r="NRE76" s="84"/>
      <c r="NRF76" s="135"/>
      <c r="NRG76" s="135"/>
      <c r="NRH76" s="135"/>
      <c r="NRI76" s="84"/>
      <c r="NRJ76" s="135"/>
      <c r="NRK76" s="135"/>
      <c r="NRL76" s="135"/>
      <c r="NRM76" s="84"/>
      <c r="NRN76" s="135"/>
      <c r="NRO76" s="135"/>
      <c r="NRP76" s="135"/>
      <c r="NRQ76" s="84"/>
      <c r="NRR76" s="135"/>
      <c r="NRS76" s="135"/>
      <c r="NRT76" s="135"/>
      <c r="NRU76" s="84"/>
      <c r="NRV76" s="135"/>
      <c r="NRW76" s="135"/>
      <c r="NRX76" s="135"/>
      <c r="NRY76" s="84"/>
      <c r="NRZ76" s="135"/>
      <c r="NSA76" s="135"/>
      <c r="NSB76" s="135"/>
      <c r="NSC76" s="84"/>
      <c r="NSD76" s="135"/>
      <c r="NSE76" s="135"/>
      <c r="NSF76" s="135"/>
      <c r="NSG76" s="84"/>
      <c r="NSH76" s="135"/>
      <c r="NSI76" s="135"/>
      <c r="NSJ76" s="135"/>
      <c r="NSK76" s="84"/>
      <c r="NSL76" s="135"/>
      <c r="NSM76" s="135"/>
      <c r="NSN76" s="135"/>
      <c r="NSO76" s="84"/>
      <c r="NSP76" s="135"/>
      <c r="NSQ76" s="135"/>
      <c r="NSR76" s="135"/>
      <c r="NSS76" s="84"/>
      <c r="NST76" s="135"/>
      <c r="NSU76" s="135"/>
      <c r="NSV76" s="135"/>
      <c r="NSW76" s="84"/>
      <c r="NSX76" s="135"/>
      <c r="NSY76" s="135"/>
      <c r="NSZ76" s="135"/>
      <c r="NTA76" s="84"/>
      <c r="NTB76" s="135"/>
      <c r="NTC76" s="135"/>
      <c r="NTD76" s="135"/>
      <c r="NTE76" s="84"/>
      <c r="NTF76" s="135"/>
      <c r="NTG76" s="135"/>
      <c r="NTH76" s="135"/>
      <c r="NTI76" s="84"/>
      <c r="NTJ76" s="135"/>
      <c r="NTK76" s="135"/>
      <c r="NTL76" s="135"/>
      <c r="NTM76" s="84"/>
      <c r="NTN76" s="135"/>
      <c r="NTO76" s="135"/>
      <c r="NTP76" s="135"/>
      <c r="NTQ76" s="84"/>
      <c r="NTR76" s="135"/>
      <c r="NTS76" s="135"/>
      <c r="NTT76" s="135"/>
      <c r="NTU76" s="84"/>
      <c r="NTV76" s="135"/>
      <c r="NTW76" s="135"/>
      <c r="NTX76" s="135"/>
      <c r="NTY76" s="84"/>
      <c r="NTZ76" s="135"/>
      <c r="NUA76" s="135"/>
      <c r="NUB76" s="135"/>
      <c r="NUC76" s="84"/>
      <c r="NUD76" s="135"/>
      <c r="NUE76" s="135"/>
      <c r="NUF76" s="135"/>
      <c r="NUG76" s="84"/>
      <c r="NUH76" s="135"/>
      <c r="NUI76" s="135"/>
      <c r="NUJ76" s="135"/>
      <c r="NUK76" s="84"/>
      <c r="NUL76" s="135"/>
      <c r="NUM76" s="135"/>
      <c r="NUN76" s="135"/>
      <c r="NUO76" s="84"/>
      <c r="NUP76" s="135"/>
      <c r="NUQ76" s="135"/>
      <c r="NUR76" s="135"/>
      <c r="NUS76" s="84"/>
      <c r="NUT76" s="135"/>
      <c r="NUU76" s="135"/>
      <c r="NUV76" s="135"/>
      <c r="NUW76" s="84"/>
      <c r="NUX76" s="135"/>
      <c r="NUY76" s="135"/>
      <c r="NUZ76" s="135"/>
      <c r="NVA76" s="84"/>
      <c r="NVB76" s="135"/>
      <c r="NVC76" s="135"/>
      <c r="NVD76" s="135"/>
      <c r="NVE76" s="84"/>
      <c r="NVF76" s="135"/>
      <c r="NVG76" s="135"/>
      <c r="NVH76" s="135"/>
      <c r="NVI76" s="84"/>
      <c r="NVJ76" s="135"/>
      <c r="NVK76" s="135"/>
      <c r="NVL76" s="135"/>
      <c r="NVM76" s="84"/>
      <c r="NVN76" s="135"/>
      <c r="NVO76" s="135"/>
      <c r="NVP76" s="135"/>
      <c r="NVQ76" s="84"/>
      <c r="NVR76" s="135"/>
      <c r="NVS76" s="135"/>
      <c r="NVT76" s="135"/>
      <c r="NVU76" s="84"/>
      <c r="NVV76" s="135"/>
      <c r="NVW76" s="135"/>
      <c r="NVX76" s="135"/>
      <c r="NVY76" s="84"/>
      <c r="NVZ76" s="135"/>
      <c r="NWA76" s="135"/>
      <c r="NWB76" s="135"/>
      <c r="NWC76" s="84"/>
      <c r="NWD76" s="135"/>
      <c r="NWE76" s="135"/>
      <c r="NWF76" s="135"/>
      <c r="NWG76" s="84"/>
      <c r="NWH76" s="135"/>
      <c r="NWI76" s="135"/>
      <c r="NWJ76" s="135"/>
      <c r="NWK76" s="84"/>
      <c r="NWL76" s="135"/>
      <c r="NWM76" s="135"/>
      <c r="NWN76" s="135"/>
      <c r="NWO76" s="84"/>
      <c r="NWP76" s="135"/>
      <c r="NWQ76" s="135"/>
      <c r="NWR76" s="135"/>
      <c r="NWS76" s="84"/>
      <c r="NWT76" s="135"/>
      <c r="NWU76" s="135"/>
      <c r="NWV76" s="135"/>
      <c r="NWW76" s="84"/>
      <c r="NWX76" s="135"/>
      <c r="NWY76" s="135"/>
      <c r="NWZ76" s="135"/>
      <c r="NXA76" s="84"/>
      <c r="NXB76" s="135"/>
      <c r="NXC76" s="135"/>
      <c r="NXD76" s="135"/>
      <c r="NXE76" s="84"/>
      <c r="NXF76" s="135"/>
      <c r="NXG76" s="135"/>
      <c r="NXH76" s="135"/>
      <c r="NXI76" s="84"/>
      <c r="NXJ76" s="135"/>
      <c r="NXK76" s="135"/>
      <c r="NXL76" s="135"/>
      <c r="NXM76" s="84"/>
      <c r="NXN76" s="135"/>
      <c r="NXO76" s="135"/>
      <c r="NXP76" s="135"/>
      <c r="NXQ76" s="84"/>
      <c r="NXR76" s="135"/>
      <c r="NXS76" s="135"/>
      <c r="NXT76" s="135"/>
      <c r="NXU76" s="84"/>
      <c r="NXV76" s="135"/>
      <c r="NXW76" s="135"/>
      <c r="NXX76" s="135"/>
      <c r="NXY76" s="84"/>
      <c r="NXZ76" s="135"/>
      <c r="NYA76" s="135"/>
      <c r="NYB76" s="135"/>
      <c r="NYC76" s="84"/>
      <c r="NYD76" s="135"/>
      <c r="NYE76" s="135"/>
      <c r="NYF76" s="135"/>
      <c r="NYG76" s="84"/>
      <c r="NYH76" s="135"/>
      <c r="NYI76" s="135"/>
      <c r="NYJ76" s="135"/>
      <c r="NYK76" s="84"/>
      <c r="NYL76" s="135"/>
      <c r="NYM76" s="135"/>
      <c r="NYN76" s="135"/>
      <c r="NYO76" s="84"/>
      <c r="NYP76" s="135"/>
      <c r="NYQ76" s="135"/>
      <c r="NYR76" s="135"/>
      <c r="NYS76" s="84"/>
      <c r="NYT76" s="135"/>
      <c r="NYU76" s="135"/>
      <c r="NYV76" s="135"/>
      <c r="NYW76" s="84"/>
      <c r="NYX76" s="135"/>
      <c r="NYY76" s="135"/>
      <c r="NYZ76" s="135"/>
      <c r="NZA76" s="84"/>
      <c r="NZB76" s="135"/>
      <c r="NZC76" s="135"/>
      <c r="NZD76" s="135"/>
      <c r="NZE76" s="84"/>
      <c r="NZF76" s="135"/>
      <c r="NZG76" s="135"/>
      <c r="NZH76" s="135"/>
      <c r="NZI76" s="84"/>
      <c r="NZJ76" s="135"/>
      <c r="NZK76" s="135"/>
      <c r="NZL76" s="135"/>
      <c r="NZM76" s="84"/>
      <c r="NZN76" s="135"/>
      <c r="NZO76" s="135"/>
      <c r="NZP76" s="135"/>
      <c r="NZQ76" s="84"/>
      <c r="NZR76" s="135"/>
      <c r="NZS76" s="135"/>
      <c r="NZT76" s="135"/>
      <c r="NZU76" s="84"/>
      <c r="NZV76" s="135"/>
      <c r="NZW76" s="135"/>
      <c r="NZX76" s="135"/>
      <c r="NZY76" s="84"/>
      <c r="NZZ76" s="135"/>
      <c r="OAA76" s="135"/>
      <c r="OAB76" s="135"/>
      <c r="OAC76" s="84"/>
      <c r="OAD76" s="135"/>
      <c r="OAE76" s="135"/>
      <c r="OAF76" s="135"/>
      <c r="OAG76" s="84"/>
      <c r="OAH76" s="135"/>
      <c r="OAI76" s="135"/>
      <c r="OAJ76" s="135"/>
      <c r="OAK76" s="84"/>
      <c r="OAL76" s="135"/>
      <c r="OAM76" s="135"/>
      <c r="OAN76" s="135"/>
      <c r="OAO76" s="84"/>
      <c r="OAP76" s="135"/>
      <c r="OAQ76" s="135"/>
      <c r="OAR76" s="135"/>
      <c r="OAS76" s="84"/>
      <c r="OAT76" s="135"/>
      <c r="OAU76" s="135"/>
      <c r="OAV76" s="135"/>
      <c r="OAW76" s="84"/>
      <c r="OAX76" s="135"/>
      <c r="OAY76" s="135"/>
      <c r="OAZ76" s="135"/>
      <c r="OBA76" s="84"/>
      <c r="OBB76" s="135"/>
      <c r="OBC76" s="135"/>
      <c r="OBD76" s="135"/>
      <c r="OBE76" s="84"/>
      <c r="OBF76" s="135"/>
      <c r="OBG76" s="135"/>
      <c r="OBH76" s="135"/>
      <c r="OBI76" s="84"/>
      <c r="OBJ76" s="135"/>
      <c r="OBK76" s="135"/>
      <c r="OBL76" s="135"/>
      <c r="OBM76" s="84"/>
      <c r="OBN76" s="135"/>
      <c r="OBO76" s="135"/>
      <c r="OBP76" s="135"/>
      <c r="OBQ76" s="84"/>
      <c r="OBR76" s="135"/>
      <c r="OBS76" s="135"/>
      <c r="OBT76" s="135"/>
      <c r="OBU76" s="84"/>
      <c r="OBV76" s="135"/>
      <c r="OBW76" s="135"/>
      <c r="OBX76" s="135"/>
      <c r="OBY76" s="84"/>
      <c r="OBZ76" s="135"/>
      <c r="OCA76" s="135"/>
      <c r="OCB76" s="135"/>
      <c r="OCC76" s="84"/>
      <c r="OCD76" s="135"/>
      <c r="OCE76" s="135"/>
      <c r="OCF76" s="135"/>
      <c r="OCG76" s="84"/>
      <c r="OCH76" s="135"/>
      <c r="OCI76" s="135"/>
      <c r="OCJ76" s="135"/>
      <c r="OCK76" s="84"/>
      <c r="OCL76" s="135"/>
      <c r="OCM76" s="135"/>
      <c r="OCN76" s="135"/>
      <c r="OCO76" s="84"/>
      <c r="OCP76" s="135"/>
      <c r="OCQ76" s="135"/>
      <c r="OCR76" s="135"/>
      <c r="OCS76" s="84"/>
      <c r="OCT76" s="135"/>
      <c r="OCU76" s="135"/>
      <c r="OCV76" s="135"/>
      <c r="OCW76" s="84"/>
      <c r="OCX76" s="135"/>
      <c r="OCY76" s="135"/>
      <c r="OCZ76" s="135"/>
      <c r="ODA76" s="84"/>
      <c r="ODB76" s="135"/>
      <c r="ODC76" s="135"/>
      <c r="ODD76" s="135"/>
      <c r="ODE76" s="84"/>
      <c r="ODF76" s="135"/>
      <c r="ODG76" s="135"/>
      <c r="ODH76" s="135"/>
      <c r="ODI76" s="84"/>
      <c r="ODJ76" s="135"/>
      <c r="ODK76" s="135"/>
      <c r="ODL76" s="135"/>
      <c r="ODM76" s="84"/>
      <c r="ODN76" s="135"/>
      <c r="ODO76" s="135"/>
      <c r="ODP76" s="135"/>
      <c r="ODQ76" s="84"/>
      <c r="ODR76" s="135"/>
      <c r="ODS76" s="135"/>
      <c r="ODT76" s="135"/>
      <c r="ODU76" s="84"/>
      <c r="ODV76" s="135"/>
      <c r="ODW76" s="135"/>
      <c r="ODX76" s="135"/>
      <c r="ODY76" s="84"/>
      <c r="ODZ76" s="135"/>
      <c r="OEA76" s="135"/>
      <c r="OEB76" s="135"/>
      <c r="OEC76" s="84"/>
      <c r="OED76" s="135"/>
      <c r="OEE76" s="135"/>
      <c r="OEF76" s="135"/>
      <c r="OEG76" s="84"/>
      <c r="OEH76" s="135"/>
      <c r="OEI76" s="135"/>
      <c r="OEJ76" s="135"/>
      <c r="OEK76" s="84"/>
      <c r="OEL76" s="135"/>
      <c r="OEM76" s="135"/>
      <c r="OEN76" s="135"/>
      <c r="OEO76" s="84"/>
      <c r="OEP76" s="135"/>
      <c r="OEQ76" s="135"/>
      <c r="OER76" s="135"/>
      <c r="OES76" s="84"/>
      <c r="OET76" s="135"/>
      <c r="OEU76" s="135"/>
      <c r="OEV76" s="135"/>
      <c r="OEW76" s="84"/>
      <c r="OEX76" s="135"/>
      <c r="OEY76" s="135"/>
      <c r="OEZ76" s="135"/>
      <c r="OFA76" s="84"/>
      <c r="OFB76" s="135"/>
      <c r="OFC76" s="135"/>
      <c r="OFD76" s="135"/>
      <c r="OFE76" s="84"/>
      <c r="OFF76" s="135"/>
      <c r="OFG76" s="135"/>
      <c r="OFH76" s="135"/>
      <c r="OFI76" s="84"/>
      <c r="OFJ76" s="135"/>
      <c r="OFK76" s="135"/>
      <c r="OFL76" s="135"/>
      <c r="OFM76" s="84"/>
      <c r="OFN76" s="135"/>
      <c r="OFO76" s="135"/>
      <c r="OFP76" s="135"/>
      <c r="OFQ76" s="84"/>
      <c r="OFR76" s="135"/>
      <c r="OFS76" s="135"/>
      <c r="OFT76" s="135"/>
      <c r="OFU76" s="84"/>
      <c r="OFV76" s="135"/>
      <c r="OFW76" s="135"/>
      <c r="OFX76" s="135"/>
      <c r="OFY76" s="84"/>
      <c r="OFZ76" s="135"/>
      <c r="OGA76" s="135"/>
      <c r="OGB76" s="135"/>
      <c r="OGC76" s="84"/>
      <c r="OGD76" s="135"/>
      <c r="OGE76" s="135"/>
      <c r="OGF76" s="135"/>
      <c r="OGG76" s="84"/>
      <c r="OGH76" s="135"/>
      <c r="OGI76" s="135"/>
      <c r="OGJ76" s="135"/>
      <c r="OGK76" s="84"/>
      <c r="OGL76" s="135"/>
      <c r="OGM76" s="135"/>
      <c r="OGN76" s="135"/>
      <c r="OGO76" s="84"/>
      <c r="OGP76" s="135"/>
      <c r="OGQ76" s="135"/>
      <c r="OGR76" s="135"/>
      <c r="OGS76" s="84"/>
      <c r="OGT76" s="135"/>
      <c r="OGU76" s="135"/>
      <c r="OGV76" s="135"/>
      <c r="OGW76" s="84"/>
      <c r="OGX76" s="135"/>
      <c r="OGY76" s="135"/>
      <c r="OGZ76" s="135"/>
      <c r="OHA76" s="84"/>
      <c r="OHB76" s="135"/>
      <c r="OHC76" s="135"/>
      <c r="OHD76" s="135"/>
      <c r="OHE76" s="84"/>
      <c r="OHF76" s="135"/>
      <c r="OHG76" s="135"/>
      <c r="OHH76" s="135"/>
      <c r="OHI76" s="84"/>
      <c r="OHJ76" s="135"/>
      <c r="OHK76" s="135"/>
      <c r="OHL76" s="135"/>
      <c r="OHM76" s="84"/>
      <c r="OHN76" s="135"/>
      <c r="OHO76" s="135"/>
      <c r="OHP76" s="135"/>
      <c r="OHQ76" s="84"/>
      <c r="OHR76" s="135"/>
      <c r="OHS76" s="135"/>
      <c r="OHT76" s="135"/>
      <c r="OHU76" s="84"/>
      <c r="OHV76" s="135"/>
      <c r="OHW76" s="135"/>
      <c r="OHX76" s="135"/>
      <c r="OHY76" s="84"/>
      <c r="OHZ76" s="135"/>
      <c r="OIA76" s="135"/>
      <c r="OIB76" s="135"/>
      <c r="OIC76" s="84"/>
      <c r="OID76" s="135"/>
      <c r="OIE76" s="135"/>
      <c r="OIF76" s="135"/>
      <c r="OIG76" s="84"/>
      <c r="OIH76" s="135"/>
      <c r="OII76" s="135"/>
      <c r="OIJ76" s="135"/>
      <c r="OIK76" s="84"/>
      <c r="OIL76" s="135"/>
      <c r="OIM76" s="135"/>
      <c r="OIN76" s="135"/>
      <c r="OIO76" s="84"/>
      <c r="OIP76" s="135"/>
      <c r="OIQ76" s="135"/>
      <c r="OIR76" s="135"/>
      <c r="OIS76" s="84"/>
      <c r="OIT76" s="135"/>
      <c r="OIU76" s="135"/>
      <c r="OIV76" s="135"/>
      <c r="OIW76" s="84"/>
      <c r="OIX76" s="135"/>
      <c r="OIY76" s="135"/>
      <c r="OIZ76" s="135"/>
      <c r="OJA76" s="84"/>
      <c r="OJB76" s="135"/>
      <c r="OJC76" s="135"/>
      <c r="OJD76" s="135"/>
      <c r="OJE76" s="84"/>
      <c r="OJF76" s="135"/>
      <c r="OJG76" s="135"/>
      <c r="OJH76" s="135"/>
      <c r="OJI76" s="84"/>
      <c r="OJJ76" s="135"/>
      <c r="OJK76" s="135"/>
      <c r="OJL76" s="135"/>
      <c r="OJM76" s="84"/>
      <c r="OJN76" s="135"/>
      <c r="OJO76" s="135"/>
      <c r="OJP76" s="135"/>
      <c r="OJQ76" s="84"/>
      <c r="OJR76" s="135"/>
      <c r="OJS76" s="135"/>
      <c r="OJT76" s="135"/>
      <c r="OJU76" s="84"/>
      <c r="OJV76" s="135"/>
      <c r="OJW76" s="135"/>
      <c r="OJX76" s="135"/>
      <c r="OJY76" s="84"/>
      <c r="OJZ76" s="135"/>
      <c r="OKA76" s="135"/>
      <c r="OKB76" s="135"/>
      <c r="OKC76" s="84"/>
      <c r="OKD76" s="135"/>
      <c r="OKE76" s="135"/>
      <c r="OKF76" s="135"/>
      <c r="OKG76" s="84"/>
      <c r="OKH76" s="135"/>
      <c r="OKI76" s="135"/>
      <c r="OKJ76" s="135"/>
      <c r="OKK76" s="84"/>
      <c r="OKL76" s="135"/>
      <c r="OKM76" s="135"/>
      <c r="OKN76" s="135"/>
      <c r="OKO76" s="84"/>
      <c r="OKP76" s="135"/>
      <c r="OKQ76" s="135"/>
      <c r="OKR76" s="135"/>
      <c r="OKS76" s="84"/>
      <c r="OKT76" s="135"/>
      <c r="OKU76" s="135"/>
      <c r="OKV76" s="135"/>
      <c r="OKW76" s="84"/>
      <c r="OKX76" s="135"/>
      <c r="OKY76" s="135"/>
      <c r="OKZ76" s="135"/>
      <c r="OLA76" s="84"/>
      <c r="OLB76" s="135"/>
      <c r="OLC76" s="135"/>
      <c r="OLD76" s="135"/>
      <c r="OLE76" s="84"/>
      <c r="OLF76" s="135"/>
      <c r="OLG76" s="135"/>
      <c r="OLH76" s="135"/>
      <c r="OLI76" s="84"/>
      <c r="OLJ76" s="135"/>
      <c r="OLK76" s="135"/>
      <c r="OLL76" s="135"/>
      <c r="OLM76" s="84"/>
      <c r="OLN76" s="135"/>
      <c r="OLO76" s="135"/>
      <c r="OLP76" s="135"/>
      <c r="OLQ76" s="84"/>
      <c r="OLR76" s="135"/>
      <c r="OLS76" s="135"/>
      <c r="OLT76" s="135"/>
      <c r="OLU76" s="84"/>
      <c r="OLV76" s="135"/>
      <c r="OLW76" s="135"/>
      <c r="OLX76" s="135"/>
      <c r="OLY76" s="84"/>
      <c r="OLZ76" s="135"/>
      <c r="OMA76" s="135"/>
      <c r="OMB76" s="135"/>
      <c r="OMC76" s="84"/>
      <c r="OMD76" s="135"/>
      <c r="OME76" s="135"/>
      <c r="OMF76" s="135"/>
      <c r="OMG76" s="84"/>
      <c r="OMH76" s="135"/>
      <c r="OMI76" s="135"/>
      <c r="OMJ76" s="135"/>
      <c r="OMK76" s="84"/>
      <c r="OML76" s="135"/>
      <c r="OMM76" s="135"/>
      <c r="OMN76" s="135"/>
      <c r="OMO76" s="84"/>
      <c r="OMP76" s="135"/>
      <c r="OMQ76" s="135"/>
      <c r="OMR76" s="135"/>
      <c r="OMS76" s="84"/>
      <c r="OMT76" s="135"/>
      <c r="OMU76" s="135"/>
      <c r="OMV76" s="135"/>
      <c r="OMW76" s="84"/>
      <c r="OMX76" s="135"/>
      <c r="OMY76" s="135"/>
      <c r="OMZ76" s="135"/>
      <c r="ONA76" s="84"/>
      <c r="ONB76" s="135"/>
      <c r="ONC76" s="135"/>
      <c r="OND76" s="135"/>
      <c r="ONE76" s="84"/>
      <c r="ONF76" s="135"/>
      <c r="ONG76" s="135"/>
      <c r="ONH76" s="135"/>
      <c r="ONI76" s="84"/>
      <c r="ONJ76" s="135"/>
      <c r="ONK76" s="135"/>
      <c r="ONL76" s="135"/>
      <c r="ONM76" s="84"/>
      <c r="ONN76" s="135"/>
      <c r="ONO76" s="135"/>
      <c r="ONP76" s="135"/>
      <c r="ONQ76" s="84"/>
      <c r="ONR76" s="135"/>
      <c r="ONS76" s="135"/>
      <c r="ONT76" s="135"/>
      <c r="ONU76" s="84"/>
      <c r="ONV76" s="135"/>
      <c r="ONW76" s="135"/>
      <c r="ONX76" s="135"/>
      <c r="ONY76" s="84"/>
      <c r="ONZ76" s="135"/>
      <c r="OOA76" s="135"/>
      <c r="OOB76" s="135"/>
      <c r="OOC76" s="84"/>
      <c r="OOD76" s="135"/>
      <c r="OOE76" s="135"/>
      <c r="OOF76" s="135"/>
      <c r="OOG76" s="84"/>
      <c r="OOH76" s="135"/>
      <c r="OOI76" s="135"/>
      <c r="OOJ76" s="135"/>
      <c r="OOK76" s="84"/>
      <c r="OOL76" s="135"/>
      <c r="OOM76" s="135"/>
      <c r="OON76" s="135"/>
      <c r="OOO76" s="84"/>
      <c r="OOP76" s="135"/>
      <c r="OOQ76" s="135"/>
      <c r="OOR76" s="135"/>
      <c r="OOS76" s="84"/>
      <c r="OOT76" s="135"/>
      <c r="OOU76" s="135"/>
      <c r="OOV76" s="135"/>
      <c r="OOW76" s="84"/>
      <c r="OOX76" s="135"/>
      <c r="OOY76" s="135"/>
      <c r="OOZ76" s="135"/>
      <c r="OPA76" s="84"/>
      <c r="OPB76" s="135"/>
      <c r="OPC76" s="135"/>
      <c r="OPD76" s="135"/>
      <c r="OPE76" s="84"/>
      <c r="OPF76" s="135"/>
      <c r="OPG76" s="135"/>
      <c r="OPH76" s="135"/>
      <c r="OPI76" s="84"/>
      <c r="OPJ76" s="135"/>
      <c r="OPK76" s="135"/>
      <c r="OPL76" s="135"/>
      <c r="OPM76" s="84"/>
      <c r="OPN76" s="135"/>
      <c r="OPO76" s="135"/>
      <c r="OPP76" s="135"/>
      <c r="OPQ76" s="84"/>
      <c r="OPR76" s="135"/>
      <c r="OPS76" s="135"/>
      <c r="OPT76" s="135"/>
      <c r="OPU76" s="84"/>
      <c r="OPV76" s="135"/>
      <c r="OPW76" s="135"/>
      <c r="OPX76" s="135"/>
      <c r="OPY76" s="84"/>
      <c r="OPZ76" s="135"/>
      <c r="OQA76" s="135"/>
      <c r="OQB76" s="135"/>
      <c r="OQC76" s="84"/>
      <c r="OQD76" s="135"/>
      <c r="OQE76" s="135"/>
      <c r="OQF76" s="135"/>
      <c r="OQG76" s="84"/>
      <c r="OQH76" s="135"/>
      <c r="OQI76" s="135"/>
      <c r="OQJ76" s="135"/>
      <c r="OQK76" s="84"/>
      <c r="OQL76" s="135"/>
      <c r="OQM76" s="135"/>
      <c r="OQN76" s="135"/>
      <c r="OQO76" s="84"/>
      <c r="OQP76" s="135"/>
      <c r="OQQ76" s="135"/>
      <c r="OQR76" s="135"/>
      <c r="OQS76" s="84"/>
      <c r="OQT76" s="135"/>
      <c r="OQU76" s="135"/>
      <c r="OQV76" s="135"/>
      <c r="OQW76" s="84"/>
      <c r="OQX76" s="135"/>
      <c r="OQY76" s="135"/>
      <c r="OQZ76" s="135"/>
      <c r="ORA76" s="84"/>
      <c r="ORB76" s="135"/>
      <c r="ORC76" s="135"/>
      <c r="ORD76" s="135"/>
      <c r="ORE76" s="84"/>
      <c r="ORF76" s="135"/>
      <c r="ORG76" s="135"/>
      <c r="ORH76" s="135"/>
      <c r="ORI76" s="84"/>
      <c r="ORJ76" s="135"/>
      <c r="ORK76" s="135"/>
      <c r="ORL76" s="135"/>
      <c r="ORM76" s="84"/>
      <c r="ORN76" s="135"/>
      <c r="ORO76" s="135"/>
      <c r="ORP76" s="135"/>
      <c r="ORQ76" s="84"/>
      <c r="ORR76" s="135"/>
      <c r="ORS76" s="135"/>
      <c r="ORT76" s="135"/>
      <c r="ORU76" s="84"/>
      <c r="ORV76" s="135"/>
      <c r="ORW76" s="135"/>
      <c r="ORX76" s="135"/>
      <c r="ORY76" s="84"/>
      <c r="ORZ76" s="135"/>
      <c r="OSA76" s="135"/>
      <c r="OSB76" s="135"/>
      <c r="OSC76" s="84"/>
      <c r="OSD76" s="135"/>
      <c r="OSE76" s="135"/>
      <c r="OSF76" s="135"/>
      <c r="OSG76" s="84"/>
      <c r="OSH76" s="135"/>
      <c r="OSI76" s="135"/>
      <c r="OSJ76" s="135"/>
      <c r="OSK76" s="84"/>
      <c r="OSL76" s="135"/>
      <c r="OSM76" s="135"/>
      <c r="OSN76" s="135"/>
      <c r="OSO76" s="84"/>
      <c r="OSP76" s="135"/>
      <c r="OSQ76" s="135"/>
      <c r="OSR76" s="135"/>
      <c r="OSS76" s="84"/>
      <c r="OST76" s="135"/>
      <c r="OSU76" s="135"/>
      <c r="OSV76" s="135"/>
      <c r="OSW76" s="84"/>
      <c r="OSX76" s="135"/>
      <c r="OSY76" s="135"/>
      <c r="OSZ76" s="135"/>
      <c r="OTA76" s="84"/>
      <c r="OTB76" s="135"/>
      <c r="OTC76" s="135"/>
      <c r="OTD76" s="135"/>
      <c r="OTE76" s="84"/>
      <c r="OTF76" s="135"/>
      <c r="OTG76" s="135"/>
      <c r="OTH76" s="135"/>
      <c r="OTI76" s="84"/>
      <c r="OTJ76" s="135"/>
      <c r="OTK76" s="135"/>
      <c r="OTL76" s="135"/>
      <c r="OTM76" s="84"/>
      <c r="OTN76" s="135"/>
      <c r="OTO76" s="135"/>
      <c r="OTP76" s="135"/>
      <c r="OTQ76" s="84"/>
      <c r="OTR76" s="135"/>
      <c r="OTS76" s="135"/>
      <c r="OTT76" s="135"/>
      <c r="OTU76" s="84"/>
      <c r="OTV76" s="135"/>
      <c r="OTW76" s="135"/>
      <c r="OTX76" s="135"/>
      <c r="OTY76" s="84"/>
      <c r="OTZ76" s="135"/>
      <c r="OUA76" s="135"/>
      <c r="OUB76" s="135"/>
      <c r="OUC76" s="84"/>
      <c r="OUD76" s="135"/>
      <c r="OUE76" s="135"/>
      <c r="OUF76" s="135"/>
      <c r="OUG76" s="84"/>
      <c r="OUH76" s="135"/>
      <c r="OUI76" s="135"/>
      <c r="OUJ76" s="135"/>
      <c r="OUK76" s="84"/>
      <c r="OUL76" s="135"/>
      <c r="OUM76" s="135"/>
      <c r="OUN76" s="135"/>
      <c r="OUO76" s="84"/>
      <c r="OUP76" s="135"/>
      <c r="OUQ76" s="135"/>
      <c r="OUR76" s="135"/>
      <c r="OUS76" s="84"/>
      <c r="OUT76" s="135"/>
      <c r="OUU76" s="135"/>
      <c r="OUV76" s="135"/>
      <c r="OUW76" s="84"/>
      <c r="OUX76" s="135"/>
      <c r="OUY76" s="135"/>
      <c r="OUZ76" s="135"/>
      <c r="OVA76" s="84"/>
      <c r="OVB76" s="135"/>
      <c r="OVC76" s="135"/>
      <c r="OVD76" s="135"/>
      <c r="OVE76" s="84"/>
      <c r="OVF76" s="135"/>
      <c r="OVG76" s="135"/>
      <c r="OVH76" s="135"/>
      <c r="OVI76" s="84"/>
      <c r="OVJ76" s="135"/>
      <c r="OVK76" s="135"/>
      <c r="OVL76" s="135"/>
      <c r="OVM76" s="84"/>
      <c r="OVN76" s="135"/>
      <c r="OVO76" s="135"/>
      <c r="OVP76" s="135"/>
      <c r="OVQ76" s="84"/>
      <c r="OVR76" s="135"/>
      <c r="OVS76" s="135"/>
      <c r="OVT76" s="135"/>
      <c r="OVU76" s="84"/>
      <c r="OVV76" s="135"/>
      <c r="OVW76" s="135"/>
      <c r="OVX76" s="135"/>
      <c r="OVY76" s="84"/>
      <c r="OVZ76" s="135"/>
      <c r="OWA76" s="135"/>
      <c r="OWB76" s="135"/>
      <c r="OWC76" s="84"/>
      <c r="OWD76" s="135"/>
      <c r="OWE76" s="135"/>
      <c r="OWF76" s="135"/>
      <c r="OWG76" s="84"/>
      <c r="OWH76" s="135"/>
      <c r="OWI76" s="135"/>
      <c r="OWJ76" s="135"/>
      <c r="OWK76" s="84"/>
      <c r="OWL76" s="135"/>
      <c r="OWM76" s="135"/>
      <c r="OWN76" s="135"/>
      <c r="OWO76" s="84"/>
      <c r="OWP76" s="135"/>
      <c r="OWQ76" s="135"/>
      <c r="OWR76" s="135"/>
      <c r="OWS76" s="84"/>
      <c r="OWT76" s="135"/>
      <c r="OWU76" s="135"/>
      <c r="OWV76" s="135"/>
      <c r="OWW76" s="84"/>
      <c r="OWX76" s="135"/>
      <c r="OWY76" s="135"/>
      <c r="OWZ76" s="135"/>
      <c r="OXA76" s="84"/>
      <c r="OXB76" s="135"/>
      <c r="OXC76" s="135"/>
      <c r="OXD76" s="135"/>
      <c r="OXE76" s="84"/>
      <c r="OXF76" s="135"/>
      <c r="OXG76" s="135"/>
      <c r="OXH76" s="135"/>
      <c r="OXI76" s="84"/>
      <c r="OXJ76" s="135"/>
      <c r="OXK76" s="135"/>
      <c r="OXL76" s="135"/>
      <c r="OXM76" s="84"/>
      <c r="OXN76" s="135"/>
      <c r="OXO76" s="135"/>
      <c r="OXP76" s="135"/>
      <c r="OXQ76" s="84"/>
      <c r="OXR76" s="135"/>
      <c r="OXS76" s="135"/>
      <c r="OXT76" s="135"/>
      <c r="OXU76" s="84"/>
      <c r="OXV76" s="135"/>
      <c r="OXW76" s="135"/>
      <c r="OXX76" s="135"/>
      <c r="OXY76" s="84"/>
      <c r="OXZ76" s="135"/>
      <c r="OYA76" s="135"/>
      <c r="OYB76" s="135"/>
      <c r="OYC76" s="84"/>
      <c r="OYD76" s="135"/>
      <c r="OYE76" s="135"/>
      <c r="OYF76" s="135"/>
      <c r="OYG76" s="84"/>
      <c r="OYH76" s="135"/>
      <c r="OYI76" s="135"/>
      <c r="OYJ76" s="135"/>
      <c r="OYK76" s="84"/>
      <c r="OYL76" s="135"/>
      <c r="OYM76" s="135"/>
      <c r="OYN76" s="135"/>
      <c r="OYO76" s="84"/>
      <c r="OYP76" s="135"/>
      <c r="OYQ76" s="135"/>
      <c r="OYR76" s="135"/>
      <c r="OYS76" s="84"/>
      <c r="OYT76" s="135"/>
      <c r="OYU76" s="135"/>
      <c r="OYV76" s="135"/>
      <c r="OYW76" s="84"/>
      <c r="OYX76" s="135"/>
      <c r="OYY76" s="135"/>
      <c r="OYZ76" s="135"/>
      <c r="OZA76" s="84"/>
      <c r="OZB76" s="135"/>
      <c r="OZC76" s="135"/>
      <c r="OZD76" s="135"/>
      <c r="OZE76" s="84"/>
      <c r="OZF76" s="135"/>
      <c r="OZG76" s="135"/>
      <c r="OZH76" s="135"/>
      <c r="OZI76" s="84"/>
      <c r="OZJ76" s="135"/>
      <c r="OZK76" s="135"/>
      <c r="OZL76" s="135"/>
      <c r="OZM76" s="84"/>
      <c r="OZN76" s="135"/>
      <c r="OZO76" s="135"/>
      <c r="OZP76" s="135"/>
      <c r="OZQ76" s="84"/>
      <c r="OZR76" s="135"/>
      <c r="OZS76" s="135"/>
      <c r="OZT76" s="135"/>
      <c r="OZU76" s="84"/>
      <c r="OZV76" s="135"/>
      <c r="OZW76" s="135"/>
      <c r="OZX76" s="135"/>
      <c r="OZY76" s="84"/>
      <c r="OZZ76" s="135"/>
      <c r="PAA76" s="135"/>
      <c r="PAB76" s="135"/>
      <c r="PAC76" s="84"/>
      <c r="PAD76" s="135"/>
      <c r="PAE76" s="135"/>
      <c r="PAF76" s="135"/>
      <c r="PAG76" s="84"/>
      <c r="PAH76" s="135"/>
      <c r="PAI76" s="135"/>
      <c r="PAJ76" s="135"/>
      <c r="PAK76" s="84"/>
      <c r="PAL76" s="135"/>
      <c r="PAM76" s="135"/>
      <c r="PAN76" s="135"/>
      <c r="PAO76" s="84"/>
      <c r="PAP76" s="135"/>
      <c r="PAQ76" s="135"/>
      <c r="PAR76" s="135"/>
      <c r="PAS76" s="84"/>
      <c r="PAT76" s="135"/>
      <c r="PAU76" s="135"/>
      <c r="PAV76" s="135"/>
      <c r="PAW76" s="84"/>
      <c r="PAX76" s="135"/>
      <c r="PAY76" s="135"/>
      <c r="PAZ76" s="135"/>
      <c r="PBA76" s="84"/>
      <c r="PBB76" s="135"/>
      <c r="PBC76" s="135"/>
      <c r="PBD76" s="135"/>
      <c r="PBE76" s="84"/>
      <c r="PBF76" s="135"/>
      <c r="PBG76" s="135"/>
      <c r="PBH76" s="135"/>
      <c r="PBI76" s="84"/>
      <c r="PBJ76" s="135"/>
      <c r="PBK76" s="135"/>
      <c r="PBL76" s="135"/>
      <c r="PBM76" s="84"/>
      <c r="PBN76" s="135"/>
      <c r="PBO76" s="135"/>
      <c r="PBP76" s="135"/>
      <c r="PBQ76" s="84"/>
      <c r="PBR76" s="135"/>
      <c r="PBS76" s="135"/>
      <c r="PBT76" s="135"/>
      <c r="PBU76" s="84"/>
      <c r="PBV76" s="135"/>
      <c r="PBW76" s="135"/>
      <c r="PBX76" s="135"/>
      <c r="PBY76" s="84"/>
      <c r="PBZ76" s="135"/>
      <c r="PCA76" s="135"/>
      <c r="PCB76" s="135"/>
      <c r="PCC76" s="84"/>
      <c r="PCD76" s="135"/>
      <c r="PCE76" s="135"/>
      <c r="PCF76" s="135"/>
      <c r="PCG76" s="84"/>
      <c r="PCH76" s="135"/>
      <c r="PCI76" s="135"/>
      <c r="PCJ76" s="135"/>
      <c r="PCK76" s="84"/>
      <c r="PCL76" s="135"/>
      <c r="PCM76" s="135"/>
      <c r="PCN76" s="135"/>
      <c r="PCO76" s="84"/>
      <c r="PCP76" s="135"/>
      <c r="PCQ76" s="135"/>
      <c r="PCR76" s="135"/>
      <c r="PCS76" s="84"/>
      <c r="PCT76" s="135"/>
      <c r="PCU76" s="135"/>
      <c r="PCV76" s="135"/>
      <c r="PCW76" s="84"/>
      <c r="PCX76" s="135"/>
      <c r="PCY76" s="135"/>
      <c r="PCZ76" s="135"/>
      <c r="PDA76" s="84"/>
      <c r="PDB76" s="135"/>
      <c r="PDC76" s="135"/>
      <c r="PDD76" s="135"/>
      <c r="PDE76" s="84"/>
      <c r="PDF76" s="135"/>
      <c r="PDG76" s="135"/>
      <c r="PDH76" s="135"/>
      <c r="PDI76" s="84"/>
      <c r="PDJ76" s="135"/>
      <c r="PDK76" s="135"/>
      <c r="PDL76" s="135"/>
      <c r="PDM76" s="84"/>
      <c r="PDN76" s="135"/>
      <c r="PDO76" s="135"/>
      <c r="PDP76" s="135"/>
      <c r="PDQ76" s="84"/>
      <c r="PDR76" s="135"/>
      <c r="PDS76" s="135"/>
      <c r="PDT76" s="135"/>
      <c r="PDU76" s="84"/>
      <c r="PDV76" s="135"/>
      <c r="PDW76" s="135"/>
      <c r="PDX76" s="135"/>
      <c r="PDY76" s="84"/>
      <c r="PDZ76" s="135"/>
      <c r="PEA76" s="135"/>
      <c r="PEB76" s="135"/>
      <c r="PEC76" s="84"/>
      <c r="PED76" s="135"/>
      <c r="PEE76" s="135"/>
      <c r="PEF76" s="135"/>
      <c r="PEG76" s="84"/>
      <c r="PEH76" s="135"/>
      <c r="PEI76" s="135"/>
      <c r="PEJ76" s="135"/>
      <c r="PEK76" s="84"/>
      <c r="PEL76" s="135"/>
      <c r="PEM76" s="135"/>
      <c r="PEN76" s="135"/>
      <c r="PEO76" s="84"/>
      <c r="PEP76" s="135"/>
      <c r="PEQ76" s="135"/>
      <c r="PER76" s="135"/>
      <c r="PES76" s="84"/>
      <c r="PET76" s="135"/>
      <c r="PEU76" s="135"/>
      <c r="PEV76" s="135"/>
      <c r="PEW76" s="84"/>
      <c r="PEX76" s="135"/>
      <c r="PEY76" s="135"/>
      <c r="PEZ76" s="135"/>
      <c r="PFA76" s="84"/>
      <c r="PFB76" s="135"/>
      <c r="PFC76" s="135"/>
      <c r="PFD76" s="135"/>
      <c r="PFE76" s="84"/>
      <c r="PFF76" s="135"/>
      <c r="PFG76" s="135"/>
      <c r="PFH76" s="135"/>
      <c r="PFI76" s="84"/>
      <c r="PFJ76" s="135"/>
      <c r="PFK76" s="135"/>
      <c r="PFL76" s="135"/>
      <c r="PFM76" s="84"/>
      <c r="PFN76" s="135"/>
      <c r="PFO76" s="135"/>
      <c r="PFP76" s="135"/>
      <c r="PFQ76" s="84"/>
      <c r="PFR76" s="135"/>
      <c r="PFS76" s="135"/>
      <c r="PFT76" s="135"/>
      <c r="PFU76" s="84"/>
      <c r="PFV76" s="135"/>
      <c r="PFW76" s="135"/>
      <c r="PFX76" s="135"/>
      <c r="PFY76" s="84"/>
      <c r="PFZ76" s="135"/>
      <c r="PGA76" s="135"/>
      <c r="PGB76" s="135"/>
      <c r="PGC76" s="84"/>
      <c r="PGD76" s="135"/>
      <c r="PGE76" s="135"/>
      <c r="PGF76" s="135"/>
      <c r="PGG76" s="84"/>
      <c r="PGH76" s="135"/>
      <c r="PGI76" s="135"/>
      <c r="PGJ76" s="135"/>
      <c r="PGK76" s="84"/>
      <c r="PGL76" s="135"/>
      <c r="PGM76" s="135"/>
      <c r="PGN76" s="135"/>
      <c r="PGO76" s="84"/>
      <c r="PGP76" s="135"/>
      <c r="PGQ76" s="135"/>
      <c r="PGR76" s="135"/>
      <c r="PGS76" s="84"/>
      <c r="PGT76" s="135"/>
      <c r="PGU76" s="135"/>
      <c r="PGV76" s="135"/>
      <c r="PGW76" s="84"/>
      <c r="PGX76" s="135"/>
      <c r="PGY76" s="135"/>
      <c r="PGZ76" s="135"/>
      <c r="PHA76" s="84"/>
      <c r="PHB76" s="135"/>
      <c r="PHC76" s="135"/>
      <c r="PHD76" s="135"/>
      <c r="PHE76" s="84"/>
      <c r="PHF76" s="135"/>
      <c r="PHG76" s="135"/>
      <c r="PHH76" s="135"/>
      <c r="PHI76" s="84"/>
      <c r="PHJ76" s="135"/>
      <c r="PHK76" s="135"/>
      <c r="PHL76" s="135"/>
      <c r="PHM76" s="84"/>
      <c r="PHN76" s="135"/>
      <c r="PHO76" s="135"/>
      <c r="PHP76" s="135"/>
      <c r="PHQ76" s="84"/>
      <c r="PHR76" s="135"/>
      <c r="PHS76" s="135"/>
      <c r="PHT76" s="135"/>
      <c r="PHU76" s="84"/>
      <c r="PHV76" s="135"/>
      <c r="PHW76" s="135"/>
      <c r="PHX76" s="135"/>
      <c r="PHY76" s="84"/>
      <c r="PHZ76" s="135"/>
      <c r="PIA76" s="135"/>
      <c r="PIB76" s="135"/>
      <c r="PIC76" s="84"/>
      <c r="PID76" s="135"/>
      <c r="PIE76" s="135"/>
      <c r="PIF76" s="135"/>
      <c r="PIG76" s="84"/>
      <c r="PIH76" s="135"/>
      <c r="PII76" s="135"/>
      <c r="PIJ76" s="135"/>
      <c r="PIK76" s="84"/>
      <c r="PIL76" s="135"/>
      <c r="PIM76" s="135"/>
      <c r="PIN76" s="135"/>
      <c r="PIO76" s="84"/>
      <c r="PIP76" s="135"/>
      <c r="PIQ76" s="135"/>
      <c r="PIR76" s="135"/>
      <c r="PIS76" s="84"/>
      <c r="PIT76" s="135"/>
      <c r="PIU76" s="135"/>
      <c r="PIV76" s="135"/>
      <c r="PIW76" s="84"/>
      <c r="PIX76" s="135"/>
      <c r="PIY76" s="135"/>
      <c r="PIZ76" s="135"/>
      <c r="PJA76" s="84"/>
      <c r="PJB76" s="135"/>
      <c r="PJC76" s="135"/>
      <c r="PJD76" s="135"/>
      <c r="PJE76" s="84"/>
      <c r="PJF76" s="135"/>
      <c r="PJG76" s="135"/>
      <c r="PJH76" s="135"/>
      <c r="PJI76" s="84"/>
      <c r="PJJ76" s="135"/>
      <c r="PJK76" s="135"/>
      <c r="PJL76" s="135"/>
      <c r="PJM76" s="84"/>
      <c r="PJN76" s="135"/>
      <c r="PJO76" s="135"/>
      <c r="PJP76" s="135"/>
      <c r="PJQ76" s="84"/>
      <c r="PJR76" s="135"/>
      <c r="PJS76" s="135"/>
      <c r="PJT76" s="135"/>
      <c r="PJU76" s="84"/>
      <c r="PJV76" s="135"/>
      <c r="PJW76" s="135"/>
      <c r="PJX76" s="135"/>
      <c r="PJY76" s="84"/>
      <c r="PJZ76" s="135"/>
      <c r="PKA76" s="135"/>
      <c r="PKB76" s="135"/>
      <c r="PKC76" s="84"/>
      <c r="PKD76" s="135"/>
      <c r="PKE76" s="135"/>
      <c r="PKF76" s="135"/>
      <c r="PKG76" s="84"/>
      <c r="PKH76" s="135"/>
      <c r="PKI76" s="135"/>
      <c r="PKJ76" s="135"/>
      <c r="PKK76" s="84"/>
      <c r="PKL76" s="135"/>
      <c r="PKM76" s="135"/>
      <c r="PKN76" s="135"/>
      <c r="PKO76" s="84"/>
      <c r="PKP76" s="135"/>
      <c r="PKQ76" s="135"/>
      <c r="PKR76" s="135"/>
      <c r="PKS76" s="84"/>
      <c r="PKT76" s="135"/>
      <c r="PKU76" s="135"/>
      <c r="PKV76" s="135"/>
      <c r="PKW76" s="84"/>
      <c r="PKX76" s="135"/>
      <c r="PKY76" s="135"/>
      <c r="PKZ76" s="135"/>
      <c r="PLA76" s="84"/>
      <c r="PLB76" s="135"/>
      <c r="PLC76" s="135"/>
      <c r="PLD76" s="135"/>
      <c r="PLE76" s="84"/>
      <c r="PLF76" s="135"/>
      <c r="PLG76" s="135"/>
      <c r="PLH76" s="135"/>
      <c r="PLI76" s="84"/>
      <c r="PLJ76" s="135"/>
      <c r="PLK76" s="135"/>
      <c r="PLL76" s="135"/>
      <c r="PLM76" s="84"/>
      <c r="PLN76" s="135"/>
      <c r="PLO76" s="135"/>
      <c r="PLP76" s="135"/>
      <c r="PLQ76" s="84"/>
      <c r="PLR76" s="135"/>
      <c r="PLS76" s="135"/>
      <c r="PLT76" s="135"/>
      <c r="PLU76" s="84"/>
      <c r="PLV76" s="135"/>
      <c r="PLW76" s="135"/>
      <c r="PLX76" s="135"/>
      <c r="PLY76" s="84"/>
      <c r="PLZ76" s="135"/>
      <c r="PMA76" s="135"/>
      <c r="PMB76" s="135"/>
      <c r="PMC76" s="84"/>
      <c r="PMD76" s="135"/>
      <c r="PME76" s="135"/>
      <c r="PMF76" s="135"/>
      <c r="PMG76" s="84"/>
      <c r="PMH76" s="135"/>
      <c r="PMI76" s="135"/>
      <c r="PMJ76" s="135"/>
      <c r="PMK76" s="84"/>
      <c r="PML76" s="135"/>
      <c r="PMM76" s="135"/>
      <c r="PMN76" s="135"/>
      <c r="PMO76" s="84"/>
      <c r="PMP76" s="135"/>
      <c r="PMQ76" s="135"/>
      <c r="PMR76" s="135"/>
      <c r="PMS76" s="84"/>
      <c r="PMT76" s="135"/>
      <c r="PMU76" s="135"/>
      <c r="PMV76" s="135"/>
      <c r="PMW76" s="84"/>
      <c r="PMX76" s="135"/>
      <c r="PMY76" s="135"/>
      <c r="PMZ76" s="135"/>
      <c r="PNA76" s="84"/>
      <c r="PNB76" s="135"/>
      <c r="PNC76" s="135"/>
      <c r="PND76" s="135"/>
      <c r="PNE76" s="84"/>
      <c r="PNF76" s="135"/>
      <c r="PNG76" s="135"/>
      <c r="PNH76" s="135"/>
      <c r="PNI76" s="84"/>
      <c r="PNJ76" s="135"/>
      <c r="PNK76" s="135"/>
      <c r="PNL76" s="135"/>
      <c r="PNM76" s="84"/>
      <c r="PNN76" s="135"/>
      <c r="PNO76" s="135"/>
      <c r="PNP76" s="135"/>
      <c r="PNQ76" s="84"/>
      <c r="PNR76" s="135"/>
      <c r="PNS76" s="135"/>
      <c r="PNT76" s="135"/>
      <c r="PNU76" s="84"/>
      <c r="PNV76" s="135"/>
      <c r="PNW76" s="135"/>
      <c r="PNX76" s="135"/>
      <c r="PNY76" s="84"/>
      <c r="PNZ76" s="135"/>
      <c r="POA76" s="135"/>
      <c r="POB76" s="135"/>
      <c r="POC76" s="84"/>
      <c r="POD76" s="135"/>
      <c r="POE76" s="135"/>
      <c r="POF76" s="135"/>
      <c r="POG76" s="84"/>
      <c r="POH76" s="135"/>
      <c r="POI76" s="135"/>
      <c r="POJ76" s="135"/>
      <c r="POK76" s="84"/>
      <c r="POL76" s="135"/>
      <c r="POM76" s="135"/>
      <c r="PON76" s="135"/>
      <c r="POO76" s="84"/>
      <c r="POP76" s="135"/>
      <c r="POQ76" s="135"/>
      <c r="POR76" s="135"/>
      <c r="POS76" s="84"/>
      <c r="POT76" s="135"/>
      <c r="POU76" s="135"/>
      <c r="POV76" s="135"/>
      <c r="POW76" s="84"/>
      <c r="POX76" s="135"/>
      <c r="POY76" s="135"/>
      <c r="POZ76" s="135"/>
      <c r="PPA76" s="84"/>
      <c r="PPB76" s="135"/>
      <c r="PPC76" s="135"/>
      <c r="PPD76" s="135"/>
      <c r="PPE76" s="84"/>
      <c r="PPF76" s="135"/>
      <c r="PPG76" s="135"/>
      <c r="PPH76" s="135"/>
      <c r="PPI76" s="84"/>
      <c r="PPJ76" s="135"/>
      <c r="PPK76" s="135"/>
      <c r="PPL76" s="135"/>
      <c r="PPM76" s="84"/>
      <c r="PPN76" s="135"/>
      <c r="PPO76" s="135"/>
      <c r="PPP76" s="135"/>
      <c r="PPQ76" s="84"/>
      <c r="PPR76" s="135"/>
      <c r="PPS76" s="135"/>
      <c r="PPT76" s="135"/>
      <c r="PPU76" s="84"/>
      <c r="PPV76" s="135"/>
      <c r="PPW76" s="135"/>
      <c r="PPX76" s="135"/>
      <c r="PPY76" s="84"/>
      <c r="PPZ76" s="135"/>
      <c r="PQA76" s="135"/>
      <c r="PQB76" s="135"/>
      <c r="PQC76" s="84"/>
      <c r="PQD76" s="135"/>
      <c r="PQE76" s="135"/>
      <c r="PQF76" s="135"/>
      <c r="PQG76" s="84"/>
      <c r="PQH76" s="135"/>
      <c r="PQI76" s="135"/>
      <c r="PQJ76" s="135"/>
      <c r="PQK76" s="84"/>
      <c r="PQL76" s="135"/>
      <c r="PQM76" s="135"/>
      <c r="PQN76" s="135"/>
      <c r="PQO76" s="84"/>
      <c r="PQP76" s="135"/>
      <c r="PQQ76" s="135"/>
      <c r="PQR76" s="135"/>
      <c r="PQS76" s="84"/>
      <c r="PQT76" s="135"/>
      <c r="PQU76" s="135"/>
      <c r="PQV76" s="135"/>
      <c r="PQW76" s="84"/>
      <c r="PQX76" s="135"/>
      <c r="PQY76" s="135"/>
      <c r="PQZ76" s="135"/>
      <c r="PRA76" s="84"/>
      <c r="PRB76" s="135"/>
      <c r="PRC76" s="135"/>
      <c r="PRD76" s="135"/>
      <c r="PRE76" s="84"/>
      <c r="PRF76" s="135"/>
      <c r="PRG76" s="135"/>
      <c r="PRH76" s="135"/>
      <c r="PRI76" s="84"/>
      <c r="PRJ76" s="135"/>
      <c r="PRK76" s="135"/>
      <c r="PRL76" s="135"/>
      <c r="PRM76" s="84"/>
      <c r="PRN76" s="135"/>
      <c r="PRO76" s="135"/>
      <c r="PRP76" s="135"/>
      <c r="PRQ76" s="84"/>
      <c r="PRR76" s="135"/>
      <c r="PRS76" s="135"/>
      <c r="PRT76" s="135"/>
      <c r="PRU76" s="84"/>
      <c r="PRV76" s="135"/>
      <c r="PRW76" s="135"/>
      <c r="PRX76" s="135"/>
      <c r="PRY76" s="84"/>
      <c r="PRZ76" s="135"/>
      <c r="PSA76" s="135"/>
      <c r="PSB76" s="135"/>
      <c r="PSC76" s="84"/>
      <c r="PSD76" s="135"/>
      <c r="PSE76" s="135"/>
      <c r="PSF76" s="135"/>
      <c r="PSG76" s="84"/>
      <c r="PSH76" s="135"/>
      <c r="PSI76" s="135"/>
      <c r="PSJ76" s="135"/>
      <c r="PSK76" s="84"/>
      <c r="PSL76" s="135"/>
      <c r="PSM76" s="135"/>
      <c r="PSN76" s="135"/>
      <c r="PSO76" s="84"/>
      <c r="PSP76" s="135"/>
      <c r="PSQ76" s="135"/>
      <c r="PSR76" s="135"/>
      <c r="PSS76" s="84"/>
      <c r="PST76" s="135"/>
      <c r="PSU76" s="135"/>
      <c r="PSV76" s="135"/>
      <c r="PSW76" s="84"/>
      <c r="PSX76" s="135"/>
      <c r="PSY76" s="135"/>
      <c r="PSZ76" s="135"/>
      <c r="PTA76" s="84"/>
      <c r="PTB76" s="135"/>
      <c r="PTC76" s="135"/>
      <c r="PTD76" s="135"/>
      <c r="PTE76" s="84"/>
      <c r="PTF76" s="135"/>
      <c r="PTG76" s="135"/>
      <c r="PTH76" s="135"/>
      <c r="PTI76" s="84"/>
      <c r="PTJ76" s="135"/>
      <c r="PTK76" s="135"/>
      <c r="PTL76" s="135"/>
      <c r="PTM76" s="84"/>
      <c r="PTN76" s="135"/>
      <c r="PTO76" s="135"/>
      <c r="PTP76" s="135"/>
      <c r="PTQ76" s="84"/>
      <c r="PTR76" s="135"/>
      <c r="PTS76" s="135"/>
      <c r="PTT76" s="135"/>
      <c r="PTU76" s="84"/>
      <c r="PTV76" s="135"/>
      <c r="PTW76" s="135"/>
      <c r="PTX76" s="135"/>
      <c r="PTY76" s="84"/>
      <c r="PTZ76" s="135"/>
      <c r="PUA76" s="135"/>
      <c r="PUB76" s="135"/>
      <c r="PUC76" s="84"/>
      <c r="PUD76" s="135"/>
      <c r="PUE76" s="135"/>
      <c r="PUF76" s="135"/>
      <c r="PUG76" s="84"/>
      <c r="PUH76" s="135"/>
      <c r="PUI76" s="135"/>
      <c r="PUJ76" s="135"/>
      <c r="PUK76" s="84"/>
      <c r="PUL76" s="135"/>
      <c r="PUM76" s="135"/>
      <c r="PUN76" s="135"/>
      <c r="PUO76" s="84"/>
      <c r="PUP76" s="135"/>
      <c r="PUQ76" s="135"/>
      <c r="PUR76" s="135"/>
      <c r="PUS76" s="84"/>
      <c r="PUT76" s="135"/>
      <c r="PUU76" s="135"/>
      <c r="PUV76" s="135"/>
      <c r="PUW76" s="84"/>
      <c r="PUX76" s="135"/>
      <c r="PUY76" s="135"/>
      <c r="PUZ76" s="135"/>
      <c r="PVA76" s="84"/>
      <c r="PVB76" s="135"/>
      <c r="PVC76" s="135"/>
      <c r="PVD76" s="135"/>
      <c r="PVE76" s="84"/>
      <c r="PVF76" s="135"/>
      <c r="PVG76" s="135"/>
      <c r="PVH76" s="135"/>
      <c r="PVI76" s="84"/>
      <c r="PVJ76" s="135"/>
      <c r="PVK76" s="135"/>
      <c r="PVL76" s="135"/>
      <c r="PVM76" s="84"/>
      <c r="PVN76" s="135"/>
      <c r="PVO76" s="135"/>
      <c r="PVP76" s="135"/>
      <c r="PVQ76" s="84"/>
      <c r="PVR76" s="135"/>
      <c r="PVS76" s="135"/>
      <c r="PVT76" s="135"/>
      <c r="PVU76" s="84"/>
      <c r="PVV76" s="135"/>
      <c r="PVW76" s="135"/>
      <c r="PVX76" s="135"/>
      <c r="PVY76" s="84"/>
      <c r="PVZ76" s="135"/>
      <c r="PWA76" s="135"/>
      <c r="PWB76" s="135"/>
      <c r="PWC76" s="84"/>
      <c r="PWD76" s="135"/>
      <c r="PWE76" s="135"/>
      <c r="PWF76" s="135"/>
      <c r="PWG76" s="84"/>
      <c r="PWH76" s="135"/>
      <c r="PWI76" s="135"/>
      <c r="PWJ76" s="135"/>
      <c r="PWK76" s="84"/>
      <c r="PWL76" s="135"/>
      <c r="PWM76" s="135"/>
      <c r="PWN76" s="135"/>
      <c r="PWO76" s="84"/>
      <c r="PWP76" s="135"/>
      <c r="PWQ76" s="135"/>
      <c r="PWR76" s="135"/>
      <c r="PWS76" s="84"/>
      <c r="PWT76" s="135"/>
      <c r="PWU76" s="135"/>
      <c r="PWV76" s="135"/>
      <c r="PWW76" s="84"/>
      <c r="PWX76" s="135"/>
      <c r="PWY76" s="135"/>
      <c r="PWZ76" s="135"/>
      <c r="PXA76" s="84"/>
      <c r="PXB76" s="135"/>
      <c r="PXC76" s="135"/>
      <c r="PXD76" s="135"/>
      <c r="PXE76" s="84"/>
      <c r="PXF76" s="135"/>
      <c r="PXG76" s="135"/>
      <c r="PXH76" s="135"/>
      <c r="PXI76" s="84"/>
      <c r="PXJ76" s="135"/>
      <c r="PXK76" s="135"/>
      <c r="PXL76" s="135"/>
      <c r="PXM76" s="84"/>
      <c r="PXN76" s="135"/>
      <c r="PXO76" s="135"/>
      <c r="PXP76" s="135"/>
      <c r="PXQ76" s="84"/>
      <c r="PXR76" s="135"/>
      <c r="PXS76" s="135"/>
      <c r="PXT76" s="135"/>
      <c r="PXU76" s="84"/>
      <c r="PXV76" s="135"/>
      <c r="PXW76" s="135"/>
      <c r="PXX76" s="135"/>
      <c r="PXY76" s="84"/>
      <c r="PXZ76" s="135"/>
      <c r="PYA76" s="135"/>
      <c r="PYB76" s="135"/>
      <c r="PYC76" s="84"/>
      <c r="PYD76" s="135"/>
      <c r="PYE76" s="135"/>
      <c r="PYF76" s="135"/>
      <c r="PYG76" s="84"/>
      <c r="PYH76" s="135"/>
      <c r="PYI76" s="135"/>
      <c r="PYJ76" s="135"/>
      <c r="PYK76" s="84"/>
      <c r="PYL76" s="135"/>
      <c r="PYM76" s="135"/>
      <c r="PYN76" s="135"/>
      <c r="PYO76" s="84"/>
      <c r="PYP76" s="135"/>
      <c r="PYQ76" s="135"/>
      <c r="PYR76" s="135"/>
      <c r="PYS76" s="84"/>
      <c r="PYT76" s="135"/>
      <c r="PYU76" s="135"/>
      <c r="PYV76" s="135"/>
      <c r="PYW76" s="84"/>
      <c r="PYX76" s="135"/>
      <c r="PYY76" s="135"/>
      <c r="PYZ76" s="135"/>
      <c r="PZA76" s="84"/>
      <c r="PZB76" s="135"/>
      <c r="PZC76" s="135"/>
      <c r="PZD76" s="135"/>
      <c r="PZE76" s="84"/>
      <c r="PZF76" s="135"/>
      <c r="PZG76" s="135"/>
      <c r="PZH76" s="135"/>
      <c r="PZI76" s="84"/>
      <c r="PZJ76" s="135"/>
      <c r="PZK76" s="135"/>
      <c r="PZL76" s="135"/>
      <c r="PZM76" s="84"/>
      <c r="PZN76" s="135"/>
      <c r="PZO76" s="135"/>
      <c r="PZP76" s="135"/>
      <c r="PZQ76" s="84"/>
      <c r="PZR76" s="135"/>
      <c r="PZS76" s="135"/>
      <c r="PZT76" s="135"/>
      <c r="PZU76" s="84"/>
      <c r="PZV76" s="135"/>
      <c r="PZW76" s="135"/>
      <c r="PZX76" s="135"/>
      <c r="PZY76" s="84"/>
      <c r="PZZ76" s="135"/>
      <c r="QAA76" s="135"/>
      <c r="QAB76" s="135"/>
      <c r="QAC76" s="84"/>
      <c r="QAD76" s="135"/>
      <c r="QAE76" s="135"/>
      <c r="QAF76" s="135"/>
      <c r="QAG76" s="84"/>
      <c r="QAH76" s="135"/>
      <c r="QAI76" s="135"/>
      <c r="QAJ76" s="135"/>
      <c r="QAK76" s="84"/>
      <c r="QAL76" s="135"/>
      <c r="QAM76" s="135"/>
      <c r="QAN76" s="135"/>
      <c r="QAO76" s="84"/>
      <c r="QAP76" s="135"/>
      <c r="QAQ76" s="135"/>
      <c r="QAR76" s="135"/>
      <c r="QAS76" s="84"/>
      <c r="QAT76" s="135"/>
      <c r="QAU76" s="135"/>
      <c r="QAV76" s="135"/>
      <c r="QAW76" s="84"/>
      <c r="QAX76" s="135"/>
      <c r="QAY76" s="135"/>
      <c r="QAZ76" s="135"/>
      <c r="QBA76" s="84"/>
      <c r="QBB76" s="135"/>
      <c r="QBC76" s="135"/>
      <c r="QBD76" s="135"/>
      <c r="QBE76" s="84"/>
      <c r="QBF76" s="135"/>
      <c r="QBG76" s="135"/>
      <c r="QBH76" s="135"/>
      <c r="QBI76" s="84"/>
      <c r="QBJ76" s="135"/>
      <c r="QBK76" s="135"/>
      <c r="QBL76" s="135"/>
      <c r="QBM76" s="84"/>
      <c r="QBN76" s="135"/>
      <c r="QBO76" s="135"/>
      <c r="QBP76" s="135"/>
      <c r="QBQ76" s="84"/>
      <c r="QBR76" s="135"/>
      <c r="QBS76" s="135"/>
      <c r="QBT76" s="135"/>
      <c r="QBU76" s="84"/>
      <c r="QBV76" s="135"/>
      <c r="QBW76" s="135"/>
      <c r="QBX76" s="135"/>
      <c r="QBY76" s="84"/>
      <c r="QBZ76" s="135"/>
      <c r="QCA76" s="135"/>
      <c r="QCB76" s="135"/>
      <c r="QCC76" s="84"/>
      <c r="QCD76" s="135"/>
      <c r="QCE76" s="135"/>
      <c r="QCF76" s="135"/>
      <c r="QCG76" s="84"/>
      <c r="QCH76" s="135"/>
      <c r="QCI76" s="135"/>
      <c r="QCJ76" s="135"/>
      <c r="QCK76" s="84"/>
      <c r="QCL76" s="135"/>
      <c r="QCM76" s="135"/>
      <c r="QCN76" s="135"/>
      <c r="QCO76" s="84"/>
      <c r="QCP76" s="135"/>
      <c r="QCQ76" s="135"/>
      <c r="QCR76" s="135"/>
      <c r="QCS76" s="84"/>
      <c r="QCT76" s="135"/>
      <c r="QCU76" s="135"/>
      <c r="QCV76" s="135"/>
      <c r="QCW76" s="84"/>
      <c r="QCX76" s="135"/>
      <c r="QCY76" s="135"/>
      <c r="QCZ76" s="135"/>
      <c r="QDA76" s="84"/>
      <c r="QDB76" s="135"/>
      <c r="QDC76" s="135"/>
      <c r="QDD76" s="135"/>
      <c r="QDE76" s="84"/>
      <c r="QDF76" s="135"/>
      <c r="QDG76" s="135"/>
      <c r="QDH76" s="135"/>
      <c r="QDI76" s="84"/>
      <c r="QDJ76" s="135"/>
      <c r="QDK76" s="135"/>
      <c r="QDL76" s="135"/>
      <c r="QDM76" s="84"/>
      <c r="QDN76" s="135"/>
      <c r="QDO76" s="135"/>
      <c r="QDP76" s="135"/>
      <c r="QDQ76" s="84"/>
      <c r="QDR76" s="135"/>
      <c r="QDS76" s="135"/>
      <c r="QDT76" s="135"/>
      <c r="QDU76" s="84"/>
      <c r="QDV76" s="135"/>
      <c r="QDW76" s="135"/>
      <c r="QDX76" s="135"/>
      <c r="QDY76" s="84"/>
      <c r="QDZ76" s="135"/>
      <c r="QEA76" s="135"/>
      <c r="QEB76" s="135"/>
      <c r="QEC76" s="84"/>
      <c r="QED76" s="135"/>
      <c r="QEE76" s="135"/>
      <c r="QEF76" s="135"/>
      <c r="QEG76" s="84"/>
      <c r="QEH76" s="135"/>
      <c r="QEI76" s="135"/>
      <c r="QEJ76" s="135"/>
      <c r="QEK76" s="84"/>
      <c r="QEL76" s="135"/>
      <c r="QEM76" s="135"/>
      <c r="QEN76" s="135"/>
      <c r="QEO76" s="84"/>
      <c r="QEP76" s="135"/>
      <c r="QEQ76" s="135"/>
      <c r="QER76" s="135"/>
      <c r="QES76" s="84"/>
      <c r="QET76" s="135"/>
      <c r="QEU76" s="135"/>
      <c r="QEV76" s="135"/>
      <c r="QEW76" s="84"/>
      <c r="QEX76" s="135"/>
      <c r="QEY76" s="135"/>
      <c r="QEZ76" s="135"/>
      <c r="QFA76" s="84"/>
      <c r="QFB76" s="135"/>
      <c r="QFC76" s="135"/>
      <c r="QFD76" s="135"/>
      <c r="QFE76" s="84"/>
      <c r="QFF76" s="135"/>
      <c r="QFG76" s="135"/>
      <c r="QFH76" s="135"/>
      <c r="QFI76" s="84"/>
      <c r="QFJ76" s="135"/>
      <c r="QFK76" s="135"/>
      <c r="QFL76" s="135"/>
      <c r="QFM76" s="84"/>
      <c r="QFN76" s="135"/>
      <c r="QFO76" s="135"/>
      <c r="QFP76" s="135"/>
      <c r="QFQ76" s="84"/>
      <c r="QFR76" s="135"/>
      <c r="QFS76" s="135"/>
      <c r="QFT76" s="135"/>
      <c r="QFU76" s="84"/>
      <c r="QFV76" s="135"/>
      <c r="QFW76" s="135"/>
      <c r="QFX76" s="135"/>
      <c r="QFY76" s="84"/>
      <c r="QFZ76" s="135"/>
      <c r="QGA76" s="135"/>
      <c r="QGB76" s="135"/>
      <c r="QGC76" s="84"/>
      <c r="QGD76" s="135"/>
      <c r="QGE76" s="135"/>
      <c r="QGF76" s="135"/>
      <c r="QGG76" s="84"/>
      <c r="QGH76" s="135"/>
      <c r="QGI76" s="135"/>
      <c r="QGJ76" s="135"/>
      <c r="QGK76" s="84"/>
      <c r="QGL76" s="135"/>
      <c r="QGM76" s="135"/>
      <c r="QGN76" s="135"/>
      <c r="QGO76" s="84"/>
      <c r="QGP76" s="135"/>
      <c r="QGQ76" s="135"/>
      <c r="QGR76" s="135"/>
      <c r="QGS76" s="84"/>
      <c r="QGT76" s="135"/>
      <c r="QGU76" s="135"/>
      <c r="QGV76" s="135"/>
      <c r="QGW76" s="84"/>
      <c r="QGX76" s="135"/>
      <c r="QGY76" s="135"/>
      <c r="QGZ76" s="135"/>
      <c r="QHA76" s="84"/>
      <c r="QHB76" s="135"/>
      <c r="QHC76" s="135"/>
      <c r="QHD76" s="135"/>
      <c r="QHE76" s="84"/>
      <c r="QHF76" s="135"/>
      <c r="QHG76" s="135"/>
      <c r="QHH76" s="135"/>
      <c r="QHI76" s="84"/>
      <c r="QHJ76" s="135"/>
      <c r="QHK76" s="135"/>
      <c r="QHL76" s="135"/>
      <c r="QHM76" s="84"/>
      <c r="QHN76" s="135"/>
      <c r="QHO76" s="135"/>
      <c r="QHP76" s="135"/>
      <c r="QHQ76" s="84"/>
      <c r="QHR76" s="135"/>
      <c r="QHS76" s="135"/>
      <c r="QHT76" s="135"/>
      <c r="QHU76" s="84"/>
      <c r="QHV76" s="135"/>
      <c r="QHW76" s="135"/>
      <c r="QHX76" s="135"/>
      <c r="QHY76" s="84"/>
      <c r="QHZ76" s="135"/>
      <c r="QIA76" s="135"/>
      <c r="QIB76" s="135"/>
      <c r="QIC76" s="84"/>
      <c r="QID76" s="135"/>
      <c r="QIE76" s="135"/>
      <c r="QIF76" s="135"/>
      <c r="QIG76" s="84"/>
      <c r="QIH76" s="135"/>
      <c r="QII76" s="135"/>
      <c r="QIJ76" s="135"/>
      <c r="QIK76" s="84"/>
      <c r="QIL76" s="135"/>
      <c r="QIM76" s="135"/>
      <c r="QIN76" s="135"/>
      <c r="QIO76" s="84"/>
      <c r="QIP76" s="135"/>
      <c r="QIQ76" s="135"/>
      <c r="QIR76" s="135"/>
      <c r="QIS76" s="84"/>
      <c r="QIT76" s="135"/>
      <c r="QIU76" s="135"/>
      <c r="QIV76" s="135"/>
      <c r="QIW76" s="84"/>
      <c r="QIX76" s="135"/>
      <c r="QIY76" s="135"/>
      <c r="QIZ76" s="135"/>
      <c r="QJA76" s="84"/>
      <c r="QJB76" s="135"/>
      <c r="QJC76" s="135"/>
      <c r="QJD76" s="135"/>
      <c r="QJE76" s="84"/>
      <c r="QJF76" s="135"/>
      <c r="QJG76" s="135"/>
      <c r="QJH76" s="135"/>
      <c r="QJI76" s="84"/>
      <c r="QJJ76" s="135"/>
      <c r="QJK76" s="135"/>
      <c r="QJL76" s="135"/>
      <c r="QJM76" s="84"/>
      <c r="QJN76" s="135"/>
      <c r="QJO76" s="135"/>
      <c r="QJP76" s="135"/>
      <c r="QJQ76" s="84"/>
      <c r="QJR76" s="135"/>
      <c r="QJS76" s="135"/>
      <c r="QJT76" s="135"/>
      <c r="QJU76" s="84"/>
      <c r="QJV76" s="135"/>
      <c r="QJW76" s="135"/>
      <c r="QJX76" s="135"/>
      <c r="QJY76" s="84"/>
      <c r="QJZ76" s="135"/>
      <c r="QKA76" s="135"/>
      <c r="QKB76" s="135"/>
      <c r="QKC76" s="84"/>
      <c r="QKD76" s="135"/>
      <c r="QKE76" s="135"/>
      <c r="QKF76" s="135"/>
      <c r="QKG76" s="84"/>
      <c r="QKH76" s="135"/>
      <c r="QKI76" s="135"/>
      <c r="QKJ76" s="135"/>
      <c r="QKK76" s="84"/>
      <c r="QKL76" s="135"/>
      <c r="QKM76" s="135"/>
      <c r="QKN76" s="135"/>
      <c r="QKO76" s="84"/>
      <c r="QKP76" s="135"/>
      <c r="QKQ76" s="135"/>
      <c r="QKR76" s="135"/>
      <c r="QKS76" s="84"/>
      <c r="QKT76" s="135"/>
      <c r="QKU76" s="135"/>
      <c r="QKV76" s="135"/>
      <c r="QKW76" s="84"/>
      <c r="QKX76" s="135"/>
      <c r="QKY76" s="135"/>
      <c r="QKZ76" s="135"/>
      <c r="QLA76" s="84"/>
      <c r="QLB76" s="135"/>
      <c r="QLC76" s="135"/>
      <c r="QLD76" s="135"/>
      <c r="QLE76" s="84"/>
      <c r="QLF76" s="135"/>
      <c r="QLG76" s="135"/>
      <c r="QLH76" s="135"/>
      <c r="QLI76" s="84"/>
      <c r="QLJ76" s="135"/>
      <c r="QLK76" s="135"/>
      <c r="QLL76" s="135"/>
      <c r="QLM76" s="84"/>
      <c r="QLN76" s="135"/>
      <c r="QLO76" s="135"/>
      <c r="QLP76" s="135"/>
      <c r="QLQ76" s="84"/>
      <c r="QLR76" s="135"/>
      <c r="QLS76" s="135"/>
      <c r="QLT76" s="135"/>
      <c r="QLU76" s="84"/>
      <c r="QLV76" s="135"/>
      <c r="QLW76" s="135"/>
      <c r="QLX76" s="135"/>
      <c r="QLY76" s="84"/>
      <c r="QLZ76" s="135"/>
      <c r="QMA76" s="135"/>
      <c r="QMB76" s="135"/>
      <c r="QMC76" s="84"/>
      <c r="QMD76" s="135"/>
      <c r="QME76" s="135"/>
      <c r="QMF76" s="135"/>
      <c r="QMG76" s="84"/>
      <c r="QMH76" s="135"/>
      <c r="QMI76" s="135"/>
      <c r="QMJ76" s="135"/>
      <c r="QMK76" s="84"/>
      <c r="QML76" s="135"/>
      <c r="QMM76" s="135"/>
      <c r="QMN76" s="135"/>
      <c r="QMO76" s="84"/>
      <c r="QMP76" s="135"/>
      <c r="QMQ76" s="135"/>
      <c r="QMR76" s="135"/>
      <c r="QMS76" s="84"/>
      <c r="QMT76" s="135"/>
      <c r="QMU76" s="135"/>
      <c r="QMV76" s="135"/>
      <c r="QMW76" s="84"/>
      <c r="QMX76" s="135"/>
      <c r="QMY76" s="135"/>
      <c r="QMZ76" s="135"/>
      <c r="QNA76" s="84"/>
      <c r="QNB76" s="135"/>
      <c r="QNC76" s="135"/>
      <c r="QND76" s="135"/>
      <c r="QNE76" s="84"/>
      <c r="QNF76" s="135"/>
      <c r="QNG76" s="135"/>
      <c r="QNH76" s="135"/>
      <c r="QNI76" s="84"/>
      <c r="QNJ76" s="135"/>
      <c r="QNK76" s="135"/>
      <c r="QNL76" s="135"/>
      <c r="QNM76" s="84"/>
      <c r="QNN76" s="135"/>
      <c r="QNO76" s="135"/>
      <c r="QNP76" s="135"/>
      <c r="QNQ76" s="84"/>
      <c r="QNR76" s="135"/>
      <c r="QNS76" s="135"/>
      <c r="QNT76" s="135"/>
      <c r="QNU76" s="84"/>
      <c r="QNV76" s="135"/>
      <c r="QNW76" s="135"/>
      <c r="QNX76" s="135"/>
      <c r="QNY76" s="84"/>
      <c r="QNZ76" s="135"/>
      <c r="QOA76" s="135"/>
      <c r="QOB76" s="135"/>
      <c r="QOC76" s="84"/>
      <c r="QOD76" s="135"/>
      <c r="QOE76" s="135"/>
      <c r="QOF76" s="135"/>
      <c r="QOG76" s="84"/>
      <c r="QOH76" s="135"/>
      <c r="QOI76" s="135"/>
      <c r="QOJ76" s="135"/>
      <c r="QOK76" s="84"/>
      <c r="QOL76" s="135"/>
      <c r="QOM76" s="135"/>
      <c r="QON76" s="135"/>
      <c r="QOO76" s="84"/>
      <c r="QOP76" s="135"/>
      <c r="QOQ76" s="135"/>
      <c r="QOR76" s="135"/>
      <c r="QOS76" s="84"/>
      <c r="QOT76" s="135"/>
      <c r="QOU76" s="135"/>
      <c r="QOV76" s="135"/>
      <c r="QOW76" s="84"/>
      <c r="QOX76" s="135"/>
      <c r="QOY76" s="135"/>
      <c r="QOZ76" s="135"/>
      <c r="QPA76" s="84"/>
      <c r="QPB76" s="135"/>
      <c r="QPC76" s="135"/>
      <c r="QPD76" s="135"/>
      <c r="QPE76" s="84"/>
      <c r="QPF76" s="135"/>
      <c r="QPG76" s="135"/>
      <c r="QPH76" s="135"/>
      <c r="QPI76" s="84"/>
      <c r="QPJ76" s="135"/>
      <c r="QPK76" s="135"/>
      <c r="QPL76" s="135"/>
      <c r="QPM76" s="84"/>
      <c r="QPN76" s="135"/>
      <c r="QPO76" s="135"/>
      <c r="QPP76" s="135"/>
      <c r="QPQ76" s="84"/>
      <c r="QPR76" s="135"/>
      <c r="QPS76" s="135"/>
      <c r="QPT76" s="135"/>
      <c r="QPU76" s="84"/>
      <c r="QPV76" s="135"/>
      <c r="QPW76" s="135"/>
      <c r="QPX76" s="135"/>
      <c r="QPY76" s="84"/>
      <c r="QPZ76" s="135"/>
      <c r="QQA76" s="135"/>
      <c r="QQB76" s="135"/>
      <c r="QQC76" s="84"/>
      <c r="QQD76" s="135"/>
      <c r="QQE76" s="135"/>
      <c r="QQF76" s="135"/>
      <c r="QQG76" s="84"/>
      <c r="QQH76" s="135"/>
      <c r="QQI76" s="135"/>
      <c r="QQJ76" s="135"/>
      <c r="QQK76" s="84"/>
      <c r="QQL76" s="135"/>
      <c r="QQM76" s="135"/>
      <c r="QQN76" s="135"/>
      <c r="QQO76" s="84"/>
      <c r="QQP76" s="135"/>
      <c r="QQQ76" s="135"/>
      <c r="QQR76" s="135"/>
      <c r="QQS76" s="84"/>
      <c r="QQT76" s="135"/>
      <c r="QQU76" s="135"/>
      <c r="QQV76" s="135"/>
      <c r="QQW76" s="84"/>
      <c r="QQX76" s="135"/>
      <c r="QQY76" s="135"/>
      <c r="QQZ76" s="135"/>
      <c r="QRA76" s="84"/>
      <c r="QRB76" s="135"/>
      <c r="QRC76" s="135"/>
      <c r="QRD76" s="135"/>
      <c r="QRE76" s="84"/>
      <c r="QRF76" s="135"/>
      <c r="QRG76" s="135"/>
      <c r="QRH76" s="135"/>
      <c r="QRI76" s="84"/>
      <c r="QRJ76" s="135"/>
      <c r="QRK76" s="135"/>
      <c r="QRL76" s="135"/>
      <c r="QRM76" s="84"/>
      <c r="QRN76" s="135"/>
      <c r="QRO76" s="135"/>
      <c r="QRP76" s="135"/>
      <c r="QRQ76" s="84"/>
      <c r="QRR76" s="135"/>
      <c r="QRS76" s="135"/>
      <c r="QRT76" s="135"/>
      <c r="QRU76" s="84"/>
      <c r="QRV76" s="135"/>
      <c r="QRW76" s="135"/>
      <c r="QRX76" s="135"/>
      <c r="QRY76" s="84"/>
      <c r="QRZ76" s="135"/>
      <c r="QSA76" s="135"/>
      <c r="QSB76" s="135"/>
      <c r="QSC76" s="84"/>
      <c r="QSD76" s="135"/>
      <c r="QSE76" s="135"/>
      <c r="QSF76" s="135"/>
      <c r="QSG76" s="84"/>
      <c r="QSH76" s="135"/>
      <c r="QSI76" s="135"/>
      <c r="QSJ76" s="135"/>
      <c r="QSK76" s="84"/>
      <c r="QSL76" s="135"/>
      <c r="QSM76" s="135"/>
      <c r="QSN76" s="135"/>
      <c r="QSO76" s="84"/>
      <c r="QSP76" s="135"/>
      <c r="QSQ76" s="135"/>
      <c r="QSR76" s="135"/>
      <c r="QSS76" s="84"/>
      <c r="QST76" s="135"/>
      <c r="QSU76" s="135"/>
      <c r="QSV76" s="135"/>
      <c r="QSW76" s="84"/>
      <c r="QSX76" s="135"/>
      <c r="QSY76" s="135"/>
      <c r="QSZ76" s="135"/>
      <c r="QTA76" s="84"/>
      <c r="QTB76" s="135"/>
      <c r="QTC76" s="135"/>
      <c r="QTD76" s="135"/>
      <c r="QTE76" s="84"/>
      <c r="QTF76" s="135"/>
      <c r="QTG76" s="135"/>
      <c r="QTH76" s="135"/>
      <c r="QTI76" s="84"/>
      <c r="QTJ76" s="135"/>
      <c r="QTK76" s="135"/>
      <c r="QTL76" s="135"/>
      <c r="QTM76" s="84"/>
      <c r="QTN76" s="135"/>
      <c r="QTO76" s="135"/>
      <c r="QTP76" s="135"/>
      <c r="QTQ76" s="84"/>
      <c r="QTR76" s="135"/>
      <c r="QTS76" s="135"/>
      <c r="QTT76" s="135"/>
      <c r="QTU76" s="84"/>
      <c r="QTV76" s="135"/>
      <c r="QTW76" s="135"/>
      <c r="QTX76" s="135"/>
      <c r="QTY76" s="84"/>
      <c r="QTZ76" s="135"/>
      <c r="QUA76" s="135"/>
      <c r="QUB76" s="135"/>
      <c r="QUC76" s="84"/>
      <c r="QUD76" s="135"/>
      <c r="QUE76" s="135"/>
      <c r="QUF76" s="135"/>
      <c r="QUG76" s="84"/>
      <c r="QUH76" s="135"/>
      <c r="QUI76" s="135"/>
      <c r="QUJ76" s="135"/>
      <c r="QUK76" s="84"/>
      <c r="QUL76" s="135"/>
      <c r="QUM76" s="135"/>
      <c r="QUN76" s="135"/>
      <c r="QUO76" s="84"/>
      <c r="QUP76" s="135"/>
      <c r="QUQ76" s="135"/>
      <c r="QUR76" s="135"/>
      <c r="QUS76" s="84"/>
      <c r="QUT76" s="135"/>
      <c r="QUU76" s="135"/>
      <c r="QUV76" s="135"/>
      <c r="QUW76" s="84"/>
      <c r="QUX76" s="135"/>
      <c r="QUY76" s="135"/>
      <c r="QUZ76" s="135"/>
      <c r="QVA76" s="84"/>
      <c r="QVB76" s="135"/>
      <c r="QVC76" s="135"/>
      <c r="QVD76" s="135"/>
      <c r="QVE76" s="84"/>
      <c r="QVF76" s="135"/>
      <c r="QVG76" s="135"/>
      <c r="QVH76" s="135"/>
      <c r="QVI76" s="84"/>
      <c r="QVJ76" s="135"/>
      <c r="QVK76" s="135"/>
      <c r="QVL76" s="135"/>
      <c r="QVM76" s="84"/>
      <c r="QVN76" s="135"/>
      <c r="QVO76" s="135"/>
      <c r="QVP76" s="135"/>
      <c r="QVQ76" s="84"/>
      <c r="QVR76" s="135"/>
      <c r="QVS76" s="135"/>
      <c r="QVT76" s="135"/>
      <c r="QVU76" s="84"/>
      <c r="QVV76" s="135"/>
      <c r="QVW76" s="135"/>
      <c r="QVX76" s="135"/>
      <c r="QVY76" s="84"/>
      <c r="QVZ76" s="135"/>
      <c r="QWA76" s="135"/>
      <c r="QWB76" s="135"/>
      <c r="QWC76" s="84"/>
      <c r="QWD76" s="135"/>
      <c r="QWE76" s="135"/>
      <c r="QWF76" s="135"/>
      <c r="QWG76" s="84"/>
      <c r="QWH76" s="135"/>
      <c r="QWI76" s="135"/>
      <c r="QWJ76" s="135"/>
      <c r="QWK76" s="84"/>
      <c r="QWL76" s="135"/>
      <c r="QWM76" s="135"/>
      <c r="QWN76" s="135"/>
      <c r="QWO76" s="84"/>
      <c r="QWP76" s="135"/>
      <c r="QWQ76" s="135"/>
      <c r="QWR76" s="135"/>
      <c r="QWS76" s="84"/>
      <c r="QWT76" s="135"/>
      <c r="QWU76" s="135"/>
      <c r="QWV76" s="135"/>
      <c r="QWW76" s="84"/>
      <c r="QWX76" s="135"/>
      <c r="QWY76" s="135"/>
      <c r="QWZ76" s="135"/>
      <c r="QXA76" s="84"/>
      <c r="QXB76" s="135"/>
      <c r="QXC76" s="135"/>
      <c r="QXD76" s="135"/>
      <c r="QXE76" s="84"/>
      <c r="QXF76" s="135"/>
      <c r="QXG76" s="135"/>
      <c r="QXH76" s="135"/>
      <c r="QXI76" s="84"/>
      <c r="QXJ76" s="135"/>
      <c r="QXK76" s="135"/>
      <c r="QXL76" s="135"/>
      <c r="QXM76" s="84"/>
      <c r="QXN76" s="135"/>
      <c r="QXO76" s="135"/>
      <c r="QXP76" s="135"/>
      <c r="QXQ76" s="84"/>
      <c r="QXR76" s="135"/>
      <c r="QXS76" s="135"/>
      <c r="QXT76" s="135"/>
      <c r="QXU76" s="84"/>
      <c r="QXV76" s="135"/>
      <c r="QXW76" s="135"/>
      <c r="QXX76" s="135"/>
      <c r="QXY76" s="84"/>
      <c r="QXZ76" s="135"/>
      <c r="QYA76" s="135"/>
      <c r="QYB76" s="135"/>
      <c r="QYC76" s="84"/>
      <c r="QYD76" s="135"/>
      <c r="QYE76" s="135"/>
      <c r="QYF76" s="135"/>
      <c r="QYG76" s="84"/>
      <c r="QYH76" s="135"/>
      <c r="QYI76" s="135"/>
      <c r="QYJ76" s="135"/>
      <c r="QYK76" s="84"/>
      <c r="QYL76" s="135"/>
      <c r="QYM76" s="135"/>
      <c r="QYN76" s="135"/>
      <c r="QYO76" s="84"/>
      <c r="QYP76" s="135"/>
      <c r="QYQ76" s="135"/>
      <c r="QYR76" s="135"/>
      <c r="QYS76" s="84"/>
      <c r="QYT76" s="135"/>
      <c r="QYU76" s="135"/>
      <c r="QYV76" s="135"/>
      <c r="QYW76" s="84"/>
      <c r="QYX76" s="135"/>
      <c r="QYY76" s="135"/>
      <c r="QYZ76" s="135"/>
      <c r="QZA76" s="84"/>
      <c r="QZB76" s="135"/>
      <c r="QZC76" s="135"/>
      <c r="QZD76" s="135"/>
      <c r="QZE76" s="84"/>
      <c r="QZF76" s="135"/>
      <c r="QZG76" s="135"/>
      <c r="QZH76" s="135"/>
      <c r="QZI76" s="84"/>
      <c r="QZJ76" s="135"/>
      <c r="QZK76" s="135"/>
      <c r="QZL76" s="135"/>
      <c r="QZM76" s="84"/>
      <c r="QZN76" s="135"/>
      <c r="QZO76" s="135"/>
      <c r="QZP76" s="135"/>
      <c r="QZQ76" s="84"/>
      <c r="QZR76" s="135"/>
      <c r="QZS76" s="135"/>
      <c r="QZT76" s="135"/>
      <c r="QZU76" s="84"/>
      <c r="QZV76" s="135"/>
      <c r="QZW76" s="135"/>
      <c r="QZX76" s="135"/>
      <c r="QZY76" s="84"/>
      <c r="QZZ76" s="135"/>
      <c r="RAA76" s="135"/>
      <c r="RAB76" s="135"/>
      <c r="RAC76" s="84"/>
      <c r="RAD76" s="135"/>
      <c r="RAE76" s="135"/>
      <c r="RAF76" s="135"/>
      <c r="RAG76" s="84"/>
      <c r="RAH76" s="135"/>
      <c r="RAI76" s="135"/>
      <c r="RAJ76" s="135"/>
      <c r="RAK76" s="84"/>
      <c r="RAL76" s="135"/>
      <c r="RAM76" s="135"/>
      <c r="RAN76" s="135"/>
      <c r="RAO76" s="84"/>
      <c r="RAP76" s="135"/>
      <c r="RAQ76" s="135"/>
      <c r="RAR76" s="135"/>
      <c r="RAS76" s="84"/>
      <c r="RAT76" s="135"/>
      <c r="RAU76" s="135"/>
      <c r="RAV76" s="135"/>
      <c r="RAW76" s="84"/>
      <c r="RAX76" s="135"/>
      <c r="RAY76" s="135"/>
      <c r="RAZ76" s="135"/>
      <c r="RBA76" s="84"/>
      <c r="RBB76" s="135"/>
      <c r="RBC76" s="135"/>
      <c r="RBD76" s="135"/>
      <c r="RBE76" s="84"/>
      <c r="RBF76" s="135"/>
      <c r="RBG76" s="135"/>
      <c r="RBH76" s="135"/>
      <c r="RBI76" s="84"/>
      <c r="RBJ76" s="135"/>
      <c r="RBK76" s="135"/>
      <c r="RBL76" s="135"/>
      <c r="RBM76" s="84"/>
      <c r="RBN76" s="135"/>
      <c r="RBO76" s="135"/>
      <c r="RBP76" s="135"/>
      <c r="RBQ76" s="84"/>
      <c r="RBR76" s="135"/>
      <c r="RBS76" s="135"/>
      <c r="RBT76" s="135"/>
      <c r="RBU76" s="84"/>
      <c r="RBV76" s="135"/>
      <c r="RBW76" s="135"/>
      <c r="RBX76" s="135"/>
      <c r="RBY76" s="84"/>
      <c r="RBZ76" s="135"/>
      <c r="RCA76" s="135"/>
      <c r="RCB76" s="135"/>
      <c r="RCC76" s="84"/>
      <c r="RCD76" s="135"/>
      <c r="RCE76" s="135"/>
      <c r="RCF76" s="135"/>
      <c r="RCG76" s="84"/>
      <c r="RCH76" s="135"/>
      <c r="RCI76" s="135"/>
      <c r="RCJ76" s="135"/>
      <c r="RCK76" s="84"/>
      <c r="RCL76" s="135"/>
      <c r="RCM76" s="135"/>
      <c r="RCN76" s="135"/>
      <c r="RCO76" s="84"/>
      <c r="RCP76" s="135"/>
      <c r="RCQ76" s="135"/>
      <c r="RCR76" s="135"/>
      <c r="RCS76" s="84"/>
      <c r="RCT76" s="135"/>
      <c r="RCU76" s="135"/>
      <c r="RCV76" s="135"/>
      <c r="RCW76" s="84"/>
      <c r="RCX76" s="135"/>
      <c r="RCY76" s="135"/>
      <c r="RCZ76" s="135"/>
      <c r="RDA76" s="84"/>
      <c r="RDB76" s="135"/>
      <c r="RDC76" s="135"/>
      <c r="RDD76" s="135"/>
      <c r="RDE76" s="84"/>
      <c r="RDF76" s="135"/>
      <c r="RDG76" s="135"/>
      <c r="RDH76" s="135"/>
      <c r="RDI76" s="84"/>
      <c r="RDJ76" s="135"/>
      <c r="RDK76" s="135"/>
      <c r="RDL76" s="135"/>
      <c r="RDM76" s="84"/>
      <c r="RDN76" s="135"/>
      <c r="RDO76" s="135"/>
      <c r="RDP76" s="135"/>
      <c r="RDQ76" s="84"/>
      <c r="RDR76" s="135"/>
      <c r="RDS76" s="135"/>
      <c r="RDT76" s="135"/>
      <c r="RDU76" s="84"/>
      <c r="RDV76" s="135"/>
      <c r="RDW76" s="135"/>
      <c r="RDX76" s="135"/>
      <c r="RDY76" s="84"/>
      <c r="RDZ76" s="135"/>
      <c r="REA76" s="135"/>
      <c r="REB76" s="135"/>
      <c r="REC76" s="84"/>
      <c r="RED76" s="135"/>
      <c r="REE76" s="135"/>
      <c r="REF76" s="135"/>
      <c r="REG76" s="84"/>
      <c r="REH76" s="135"/>
      <c r="REI76" s="135"/>
      <c r="REJ76" s="135"/>
      <c r="REK76" s="84"/>
      <c r="REL76" s="135"/>
      <c r="REM76" s="135"/>
      <c r="REN76" s="135"/>
      <c r="REO76" s="84"/>
      <c r="REP76" s="135"/>
      <c r="REQ76" s="135"/>
      <c r="RER76" s="135"/>
      <c r="RES76" s="84"/>
      <c r="RET76" s="135"/>
      <c r="REU76" s="135"/>
      <c r="REV76" s="135"/>
      <c r="REW76" s="84"/>
      <c r="REX76" s="135"/>
      <c r="REY76" s="135"/>
      <c r="REZ76" s="135"/>
      <c r="RFA76" s="84"/>
      <c r="RFB76" s="135"/>
      <c r="RFC76" s="135"/>
      <c r="RFD76" s="135"/>
      <c r="RFE76" s="84"/>
      <c r="RFF76" s="135"/>
      <c r="RFG76" s="135"/>
      <c r="RFH76" s="135"/>
      <c r="RFI76" s="84"/>
      <c r="RFJ76" s="135"/>
      <c r="RFK76" s="135"/>
      <c r="RFL76" s="135"/>
      <c r="RFM76" s="84"/>
      <c r="RFN76" s="135"/>
      <c r="RFO76" s="135"/>
      <c r="RFP76" s="135"/>
      <c r="RFQ76" s="84"/>
      <c r="RFR76" s="135"/>
      <c r="RFS76" s="135"/>
      <c r="RFT76" s="135"/>
      <c r="RFU76" s="84"/>
      <c r="RFV76" s="135"/>
      <c r="RFW76" s="135"/>
      <c r="RFX76" s="135"/>
      <c r="RFY76" s="84"/>
      <c r="RFZ76" s="135"/>
      <c r="RGA76" s="135"/>
      <c r="RGB76" s="135"/>
      <c r="RGC76" s="84"/>
      <c r="RGD76" s="135"/>
      <c r="RGE76" s="135"/>
      <c r="RGF76" s="135"/>
      <c r="RGG76" s="84"/>
      <c r="RGH76" s="135"/>
      <c r="RGI76" s="135"/>
      <c r="RGJ76" s="135"/>
      <c r="RGK76" s="84"/>
      <c r="RGL76" s="135"/>
      <c r="RGM76" s="135"/>
      <c r="RGN76" s="135"/>
      <c r="RGO76" s="84"/>
      <c r="RGP76" s="135"/>
      <c r="RGQ76" s="135"/>
      <c r="RGR76" s="135"/>
      <c r="RGS76" s="84"/>
      <c r="RGT76" s="135"/>
      <c r="RGU76" s="135"/>
      <c r="RGV76" s="135"/>
      <c r="RGW76" s="84"/>
      <c r="RGX76" s="135"/>
      <c r="RGY76" s="135"/>
      <c r="RGZ76" s="135"/>
      <c r="RHA76" s="84"/>
      <c r="RHB76" s="135"/>
      <c r="RHC76" s="135"/>
      <c r="RHD76" s="135"/>
      <c r="RHE76" s="84"/>
      <c r="RHF76" s="135"/>
      <c r="RHG76" s="135"/>
      <c r="RHH76" s="135"/>
      <c r="RHI76" s="84"/>
      <c r="RHJ76" s="135"/>
      <c r="RHK76" s="135"/>
      <c r="RHL76" s="135"/>
      <c r="RHM76" s="84"/>
      <c r="RHN76" s="135"/>
      <c r="RHO76" s="135"/>
      <c r="RHP76" s="135"/>
      <c r="RHQ76" s="84"/>
      <c r="RHR76" s="135"/>
      <c r="RHS76" s="135"/>
      <c r="RHT76" s="135"/>
      <c r="RHU76" s="84"/>
      <c r="RHV76" s="135"/>
      <c r="RHW76" s="135"/>
      <c r="RHX76" s="135"/>
      <c r="RHY76" s="84"/>
      <c r="RHZ76" s="135"/>
      <c r="RIA76" s="135"/>
      <c r="RIB76" s="135"/>
      <c r="RIC76" s="84"/>
      <c r="RID76" s="135"/>
      <c r="RIE76" s="135"/>
      <c r="RIF76" s="135"/>
      <c r="RIG76" s="84"/>
      <c r="RIH76" s="135"/>
      <c r="RII76" s="135"/>
      <c r="RIJ76" s="135"/>
      <c r="RIK76" s="84"/>
      <c r="RIL76" s="135"/>
      <c r="RIM76" s="135"/>
      <c r="RIN76" s="135"/>
      <c r="RIO76" s="84"/>
      <c r="RIP76" s="135"/>
      <c r="RIQ76" s="135"/>
      <c r="RIR76" s="135"/>
      <c r="RIS76" s="84"/>
      <c r="RIT76" s="135"/>
      <c r="RIU76" s="135"/>
      <c r="RIV76" s="135"/>
      <c r="RIW76" s="84"/>
      <c r="RIX76" s="135"/>
      <c r="RIY76" s="135"/>
      <c r="RIZ76" s="135"/>
      <c r="RJA76" s="84"/>
      <c r="RJB76" s="135"/>
      <c r="RJC76" s="135"/>
      <c r="RJD76" s="135"/>
      <c r="RJE76" s="84"/>
      <c r="RJF76" s="135"/>
      <c r="RJG76" s="135"/>
      <c r="RJH76" s="135"/>
      <c r="RJI76" s="84"/>
      <c r="RJJ76" s="135"/>
      <c r="RJK76" s="135"/>
      <c r="RJL76" s="135"/>
      <c r="RJM76" s="84"/>
      <c r="RJN76" s="135"/>
      <c r="RJO76" s="135"/>
      <c r="RJP76" s="135"/>
      <c r="RJQ76" s="84"/>
      <c r="RJR76" s="135"/>
      <c r="RJS76" s="135"/>
      <c r="RJT76" s="135"/>
      <c r="RJU76" s="84"/>
      <c r="RJV76" s="135"/>
      <c r="RJW76" s="135"/>
      <c r="RJX76" s="135"/>
      <c r="RJY76" s="84"/>
      <c r="RJZ76" s="135"/>
      <c r="RKA76" s="135"/>
      <c r="RKB76" s="135"/>
      <c r="RKC76" s="84"/>
      <c r="RKD76" s="135"/>
      <c r="RKE76" s="135"/>
      <c r="RKF76" s="135"/>
      <c r="RKG76" s="84"/>
      <c r="RKH76" s="135"/>
      <c r="RKI76" s="135"/>
      <c r="RKJ76" s="135"/>
      <c r="RKK76" s="84"/>
      <c r="RKL76" s="135"/>
      <c r="RKM76" s="135"/>
      <c r="RKN76" s="135"/>
      <c r="RKO76" s="84"/>
      <c r="RKP76" s="135"/>
      <c r="RKQ76" s="135"/>
      <c r="RKR76" s="135"/>
      <c r="RKS76" s="84"/>
      <c r="RKT76" s="135"/>
      <c r="RKU76" s="135"/>
      <c r="RKV76" s="135"/>
      <c r="RKW76" s="84"/>
      <c r="RKX76" s="135"/>
      <c r="RKY76" s="135"/>
      <c r="RKZ76" s="135"/>
      <c r="RLA76" s="84"/>
      <c r="RLB76" s="135"/>
      <c r="RLC76" s="135"/>
      <c r="RLD76" s="135"/>
      <c r="RLE76" s="84"/>
      <c r="RLF76" s="135"/>
      <c r="RLG76" s="135"/>
      <c r="RLH76" s="135"/>
      <c r="RLI76" s="84"/>
      <c r="RLJ76" s="135"/>
      <c r="RLK76" s="135"/>
      <c r="RLL76" s="135"/>
      <c r="RLM76" s="84"/>
      <c r="RLN76" s="135"/>
      <c r="RLO76" s="135"/>
      <c r="RLP76" s="135"/>
      <c r="RLQ76" s="84"/>
      <c r="RLR76" s="135"/>
      <c r="RLS76" s="135"/>
      <c r="RLT76" s="135"/>
      <c r="RLU76" s="84"/>
      <c r="RLV76" s="135"/>
      <c r="RLW76" s="135"/>
      <c r="RLX76" s="135"/>
      <c r="RLY76" s="84"/>
      <c r="RLZ76" s="135"/>
      <c r="RMA76" s="135"/>
      <c r="RMB76" s="135"/>
      <c r="RMC76" s="84"/>
      <c r="RMD76" s="135"/>
      <c r="RME76" s="135"/>
      <c r="RMF76" s="135"/>
      <c r="RMG76" s="84"/>
      <c r="RMH76" s="135"/>
      <c r="RMI76" s="135"/>
      <c r="RMJ76" s="135"/>
      <c r="RMK76" s="84"/>
      <c r="RML76" s="135"/>
      <c r="RMM76" s="135"/>
      <c r="RMN76" s="135"/>
      <c r="RMO76" s="84"/>
      <c r="RMP76" s="135"/>
      <c r="RMQ76" s="135"/>
      <c r="RMR76" s="135"/>
      <c r="RMS76" s="84"/>
      <c r="RMT76" s="135"/>
      <c r="RMU76" s="135"/>
      <c r="RMV76" s="135"/>
      <c r="RMW76" s="84"/>
      <c r="RMX76" s="135"/>
      <c r="RMY76" s="135"/>
      <c r="RMZ76" s="135"/>
      <c r="RNA76" s="84"/>
      <c r="RNB76" s="135"/>
      <c r="RNC76" s="135"/>
      <c r="RND76" s="135"/>
      <c r="RNE76" s="84"/>
      <c r="RNF76" s="135"/>
      <c r="RNG76" s="135"/>
      <c r="RNH76" s="135"/>
      <c r="RNI76" s="84"/>
      <c r="RNJ76" s="135"/>
      <c r="RNK76" s="135"/>
      <c r="RNL76" s="135"/>
      <c r="RNM76" s="84"/>
      <c r="RNN76" s="135"/>
      <c r="RNO76" s="135"/>
      <c r="RNP76" s="135"/>
      <c r="RNQ76" s="84"/>
      <c r="RNR76" s="135"/>
      <c r="RNS76" s="135"/>
      <c r="RNT76" s="135"/>
      <c r="RNU76" s="84"/>
      <c r="RNV76" s="135"/>
      <c r="RNW76" s="135"/>
      <c r="RNX76" s="135"/>
      <c r="RNY76" s="84"/>
      <c r="RNZ76" s="135"/>
      <c r="ROA76" s="135"/>
      <c r="ROB76" s="135"/>
      <c r="ROC76" s="84"/>
      <c r="ROD76" s="135"/>
      <c r="ROE76" s="135"/>
      <c r="ROF76" s="135"/>
      <c r="ROG76" s="84"/>
      <c r="ROH76" s="135"/>
      <c r="ROI76" s="135"/>
      <c r="ROJ76" s="135"/>
      <c r="ROK76" s="84"/>
      <c r="ROL76" s="135"/>
      <c r="ROM76" s="135"/>
      <c r="RON76" s="135"/>
      <c r="ROO76" s="84"/>
      <c r="ROP76" s="135"/>
      <c r="ROQ76" s="135"/>
      <c r="ROR76" s="135"/>
      <c r="ROS76" s="84"/>
      <c r="ROT76" s="135"/>
      <c r="ROU76" s="135"/>
      <c r="ROV76" s="135"/>
      <c r="ROW76" s="84"/>
      <c r="ROX76" s="135"/>
      <c r="ROY76" s="135"/>
      <c r="ROZ76" s="135"/>
      <c r="RPA76" s="84"/>
      <c r="RPB76" s="135"/>
      <c r="RPC76" s="135"/>
      <c r="RPD76" s="135"/>
      <c r="RPE76" s="84"/>
      <c r="RPF76" s="135"/>
      <c r="RPG76" s="135"/>
      <c r="RPH76" s="135"/>
      <c r="RPI76" s="84"/>
      <c r="RPJ76" s="135"/>
      <c r="RPK76" s="135"/>
      <c r="RPL76" s="135"/>
      <c r="RPM76" s="84"/>
      <c r="RPN76" s="135"/>
      <c r="RPO76" s="135"/>
      <c r="RPP76" s="135"/>
      <c r="RPQ76" s="84"/>
      <c r="RPR76" s="135"/>
      <c r="RPS76" s="135"/>
      <c r="RPT76" s="135"/>
      <c r="RPU76" s="84"/>
      <c r="RPV76" s="135"/>
      <c r="RPW76" s="135"/>
      <c r="RPX76" s="135"/>
      <c r="RPY76" s="84"/>
      <c r="RPZ76" s="135"/>
      <c r="RQA76" s="135"/>
      <c r="RQB76" s="135"/>
      <c r="RQC76" s="84"/>
      <c r="RQD76" s="135"/>
      <c r="RQE76" s="135"/>
      <c r="RQF76" s="135"/>
      <c r="RQG76" s="84"/>
      <c r="RQH76" s="135"/>
      <c r="RQI76" s="135"/>
      <c r="RQJ76" s="135"/>
      <c r="RQK76" s="84"/>
      <c r="RQL76" s="135"/>
      <c r="RQM76" s="135"/>
      <c r="RQN76" s="135"/>
      <c r="RQO76" s="84"/>
      <c r="RQP76" s="135"/>
      <c r="RQQ76" s="135"/>
      <c r="RQR76" s="135"/>
      <c r="RQS76" s="84"/>
      <c r="RQT76" s="135"/>
      <c r="RQU76" s="135"/>
      <c r="RQV76" s="135"/>
      <c r="RQW76" s="84"/>
      <c r="RQX76" s="135"/>
      <c r="RQY76" s="135"/>
      <c r="RQZ76" s="135"/>
      <c r="RRA76" s="84"/>
      <c r="RRB76" s="135"/>
      <c r="RRC76" s="135"/>
      <c r="RRD76" s="135"/>
      <c r="RRE76" s="84"/>
      <c r="RRF76" s="135"/>
      <c r="RRG76" s="135"/>
      <c r="RRH76" s="135"/>
      <c r="RRI76" s="84"/>
      <c r="RRJ76" s="135"/>
      <c r="RRK76" s="135"/>
      <c r="RRL76" s="135"/>
      <c r="RRM76" s="84"/>
      <c r="RRN76" s="135"/>
      <c r="RRO76" s="135"/>
      <c r="RRP76" s="135"/>
      <c r="RRQ76" s="84"/>
      <c r="RRR76" s="135"/>
      <c r="RRS76" s="135"/>
      <c r="RRT76" s="135"/>
      <c r="RRU76" s="84"/>
      <c r="RRV76" s="135"/>
      <c r="RRW76" s="135"/>
      <c r="RRX76" s="135"/>
      <c r="RRY76" s="84"/>
      <c r="RRZ76" s="135"/>
      <c r="RSA76" s="135"/>
      <c r="RSB76" s="135"/>
      <c r="RSC76" s="84"/>
      <c r="RSD76" s="135"/>
      <c r="RSE76" s="135"/>
      <c r="RSF76" s="135"/>
      <c r="RSG76" s="84"/>
      <c r="RSH76" s="135"/>
      <c r="RSI76" s="135"/>
      <c r="RSJ76" s="135"/>
      <c r="RSK76" s="84"/>
      <c r="RSL76" s="135"/>
      <c r="RSM76" s="135"/>
      <c r="RSN76" s="135"/>
      <c r="RSO76" s="84"/>
      <c r="RSP76" s="135"/>
      <c r="RSQ76" s="135"/>
      <c r="RSR76" s="135"/>
      <c r="RSS76" s="84"/>
      <c r="RST76" s="135"/>
      <c r="RSU76" s="135"/>
      <c r="RSV76" s="135"/>
      <c r="RSW76" s="84"/>
      <c r="RSX76" s="135"/>
      <c r="RSY76" s="135"/>
      <c r="RSZ76" s="135"/>
      <c r="RTA76" s="84"/>
      <c r="RTB76" s="135"/>
      <c r="RTC76" s="135"/>
      <c r="RTD76" s="135"/>
      <c r="RTE76" s="84"/>
      <c r="RTF76" s="135"/>
      <c r="RTG76" s="135"/>
      <c r="RTH76" s="135"/>
      <c r="RTI76" s="84"/>
      <c r="RTJ76" s="135"/>
      <c r="RTK76" s="135"/>
      <c r="RTL76" s="135"/>
      <c r="RTM76" s="84"/>
      <c r="RTN76" s="135"/>
      <c r="RTO76" s="135"/>
      <c r="RTP76" s="135"/>
      <c r="RTQ76" s="84"/>
      <c r="RTR76" s="135"/>
      <c r="RTS76" s="135"/>
      <c r="RTT76" s="135"/>
      <c r="RTU76" s="84"/>
      <c r="RTV76" s="135"/>
      <c r="RTW76" s="135"/>
      <c r="RTX76" s="135"/>
      <c r="RTY76" s="84"/>
      <c r="RTZ76" s="135"/>
      <c r="RUA76" s="135"/>
      <c r="RUB76" s="135"/>
      <c r="RUC76" s="84"/>
      <c r="RUD76" s="135"/>
      <c r="RUE76" s="135"/>
      <c r="RUF76" s="135"/>
      <c r="RUG76" s="84"/>
      <c r="RUH76" s="135"/>
      <c r="RUI76" s="135"/>
      <c r="RUJ76" s="135"/>
      <c r="RUK76" s="84"/>
      <c r="RUL76" s="135"/>
      <c r="RUM76" s="135"/>
      <c r="RUN76" s="135"/>
      <c r="RUO76" s="84"/>
      <c r="RUP76" s="135"/>
      <c r="RUQ76" s="135"/>
      <c r="RUR76" s="135"/>
      <c r="RUS76" s="84"/>
      <c r="RUT76" s="135"/>
      <c r="RUU76" s="135"/>
      <c r="RUV76" s="135"/>
      <c r="RUW76" s="84"/>
      <c r="RUX76" s="135"/>
      <c r="RUY76" s="135"/>
      <c r="RUZ76" s="135"/>
      <c r="RVA76" s="84"/>
      <c r="RVB76" s="135"/>
      <c r="RVC76" s="135"/>
      <c r="RVD76" s="135"/>
      <c r="RVE76" s="84"/>
      <c r="RVF76" s="135"/>
      <c r="RVG76" s="135"/>
      <c r="RVH76" s="135"/>
      <c r="RVI76" s="84"/>
      <c r="RVJ76" s="135"/>
      <c r="RVK76" s="135"/>
      <c r="RVL76" s="135"/>
      <c r="RVM76" s="84"/>
      <c r="RVN76" s="135"/>
      <c r="RVO76" s="135"/>
      <c r="RVP76" s="135"/>
      <c r="RVQ76" s="84"/>
      <c r="RVR76" s="135"/>
      <c r="RVS76" s="135"/>
      <c r="RVT76" s="135"/>
      <c r="RVU76" s="84"/>
      <c r="RVV76" s="135"/>
      <c r="RVW76" s="135"/>
      <c r="RVX76" s="135"/>
      <c r="RVY76" s="84"/>
      <c r="RVZ76" s="135"/>
      <c r="RWA76" s="135"/>
      <c r="RWB76" s="135"/>
      <c r="RWC76" s="84"/>
      <c r="RWD76" s="135"/>
      <c r="RWE76" s="135"/>
      <c r="RWF76" s="135"/>
      <c r="RWG76" s="84"/>
      <c r="RWH76" s="135"/>
      <c r="RWI76" s="135"/>
      <c r="RWJ76" s="135"/>
      <c r="RWK76" s="84"/>
      <c r="RWL76" s="135"/>
      <c r="RWM76" s="135"/>
      <c r="RWN76" s="135"/>
      <c r="RWO76" s="84"/>
      <c r="RWP76" s="135"/>
      <c r="RWQ76" s="135"/>
      <c r="RWR76" s="135"/>
      <c r="RWS76" s="84"/>
      <c r="RWT76" s="135"/>
      <c r="RWU76" s="135"/>
      <c r="RWV76" s="135"/>
      <c r="RWW76" s="84"/>
      <c r="RWX76" s="135"/>
      <c r="RWY76" s="135"/>
      <c r="RWZ76" s="135"/>
      <c r="RXA76" s="84"/>
      <c r="RXB76" s="135"/>
      <c r="RXC76" s="135"/>
      <c r="RXD76" s="135"/>
      <c r="RXE76" s="84"/>
      <c r="RXF76" s="135"/>
      <c r="RXG76" s="135"/>
      <c r="RXH76" s="135"/>
      <c r="RXI76" s="84"/>
      <c r="RXJ76" s="135"/>
      <c r="RXK76" s="135"/>
      <c r="RXL76" s="135"/>
      <c r="RXM76" s="84"/>
      <c r="RXN76" s="135"/>
      <c r="RXO76" s="135"/>
      <c r="RXP76" s="135"/>
      <c r="RXQ76" s="84"/>
      <c r="RXR76" s="135"/>
      <c r="RXS76" s="135"/>
      <c r="RXT76" s="135"/>
      <c r="RXU76" s="84"/>
      <c r="RXV76" s="135"/>
      <c r="RXW76" s="135"/>
      <c r="RXX76" s="135"/>
      <c r="RXY76" s="84"/>
      <c r="RXZ76" s="135"/>
      <c r="RYA76" s="135"/>
      <c r="RYB76" s="135"/>
      <c r="RYC76" s="84"/>
      <c r="RYD76" s="135"/>
      <c r="RYE76" s="135"/>
      <c r="RYF76" s="135"/>
      <c r="RYG76" s="84"/>
      <c r="RYH76" s="135"/>
      <c r="RYI76" s="135"/>
      <c r="RYJ76" s="135"/>
      <c r="RYK76" s="84"/>
      <c r="RYL76" s="135"/>
      <c r="RYM76" s="135"/>
      <c r="RYN76" s="135"/>
      <c r="RYO76" s="84"/>
      <c r="RYP76" s="135"/>
      <c r="RYQ76" s="135"/>
      <c r="RYR76" s="135"/>
      <c r="RYS76" s="84"/>
      <c r="RYT76" s="135"/>
      <c r="RYU76" s="135"/>
      <c r="RYV76" s="135"/>
      <c r="RYW76" s="84"/>
      <c r="RYX76" s="135"/>
      <c r="RYY76" s="135"/>
      <c r="RYZ76" s="135"/>
      <c r="RZA76" s="84"/>
      <c r="RZB76" s="135"/>
      <c r="RZC76" s="135"/>
      <c r="RZD76" s="135"/>
      <c r="RZE76" s="84"/>
      <c r="RZF76" s="135"/>
      <c r="RZG76" s="135"/>
      <c r="RZH76" s="135"/>
      <c r="RZI76" s="84"/>
      <c r="RZJ76" s="135"/>
      <c r="RZK76" s="135"/>
      <c r="RZL76" s="135"/>
      <c r="RZM76" s="84"/>
      <c r="RZN76" s="135"/>
      <c r="RZO76" s="135"/>
      <c r="RZP76" s="135"/>
      <c r="RZQ76" s="84"/>
      <c r="RZR76" s="135"/>
      <c r="RZS76" s="135"/>
      <c r="RZT76" s="135"/>
      <c r="RZU76" s="84"/>
      <c r="RZV76" s="135"/>
      <c r="RZW76" s="135"/>
      <c r="RZX76" s="135"/>
      <c r="RZY76" s="84"/>
      <c r="RZZ76" s="135"/>
      <c r="SAA76" s="135"/>
      <c r="SAB76" s="135"/>
      <c r="SAC76" s="84"/>
      <c r="SAD76" s="135"/>
      <c r="SAE76" s="135"/>
      <c r="SAF76" s="135"/>
      <c r="SAG76" s="84"/>
      <c r="SAH76" s="135"/>
      <c r="SAI76" s="135"/>
      <c r="SAJ76" s="135"/>
      <c r="SAK76" s="84"/>
      <c r="SAL76" s="135"/>
      <c r="SAM76" s="135"/>
      <c r="SAN76" s="135"/>
      <c r="SAO76" s="84"/>
      <c r="SAP76" s="135"/>
      <c r="SAQ76" s="135"/>
      <c r="SAR76" s="135"/>
      <c r="SAS76" s="84"/>
      <c r="SAT76" s="135"/>
      <c r="SAU76" s="135"/>
      <c r="SAV76" s="135"/>
      <c r="SAW76" s="84"/>
      <c r="SAX76" s="135"/>
      <c r="SAY76" s="135"/>
      <c r="SAZ76" s="135"/>
      <c r="SBA76" s="84"/>
      <c r="SBB76" s="135"/>
      <c r="SBC76" s="135"/>
      <c r="SBD76" s="135"/>
      <c r="SBE76" s="84"/>
      <c r="SBF76" s="135"/>
      <c r="SBG76" s="135"/>
      <c r="SBH76" s="135"/>
      <c r="SBI76" s="84"/>
      <c r="SBJ76" s="135"/>
      <c r="SBK76" s="135"/>
      <c r="SBL76" s="135"/>
      <c r="SBM76" s="84"/>
      <c r="SBN76" s="135"/>
      <c r="SBO76" s="135"/>
      <c r="SBP76" s="135"/>
      <c r="SBQ76" s="84"/>
      <c r="SBR76" s="135"/>
      <c r="SBS76" s="135"/>
      <c r="SBT76" s="135"/>
      <c r="SBU76" s="84"/>
      <c r="SBV76" s="135"/>
      <c r="SBW76" s="135"/>
      <c r="SBX76" s="135"/>
      <c r="SBY76" s="84"/>
      <c r="SBZ76" s="135"/>
      <c r="SCA76" s="135"/>
      <c r="SCB76" s="135"/>
      <c r="SCC76" s="84"/>
      <c r="SCD76" s="135"/>
      <c r="SCE76" s="135"/>
      <c r="SCF76" s="135"/>
      <c r="SCG76" s="84"/>
      <c r="SCH76" s="135"/>
      <c r="SCI76" s="135"/>
      <c r="SCJ76" s="135"/>
      <c r="SCK76" s="84"/>
      <c r="SCL76" s="135"/>
      <c r="SCM76" s="135"/>
      <c r="SCN76" s="135"/>
      <c r="SCO76" s="84"/>
      <c r="SCP76" s="135"/>
      <c r="SCQ76" s="135"/>
      <c r="SCR76" s="135"/>
      <c r="SCS76" s="84"/>
      <c r="SCT76" s="135"/>
      <c r="SCU76" s="135"/>
      <c r="SCV76" s="135"/>
      <c r="SCW76" s="84"/>
      <c r="SCX76" s="135"/>
      <c r="SCY76" s="135"/>
      <c r="SCZ76" s="135"/>
      <c r="SDA76" s="84"/>
      <c r="SDB76" s="135"/>
      <c r="SDC76" s="135"/>
      <c r="SDD76" s="135"/>
      <c r="SDE76" s="84"/>
      <c r="SDF76" s="135"/>
      <c r="SDG76" s="135"/>
      <c r="SDH76" s="135"/>
      <c r="SDI76" s="84"/>
      <c r="SDJ76" s="135"/>
      <c r="SDK76" s="135"/>
      <c r="SDL76" s="135"/>
      <c r="SDM76" s="84"/>
      <c r="SDN76" s="135"/>
      <c r="SDO76" s="135"/>
      <c r="SDP76" s="135"/>
      <c r="SDQ76" s="84"/>
      <c r="SDR76" s="135"/>
      <c r="SDS76" s="135"/>
      <c r="SDT76" s="135"/>
      <c r="SDU76" s="84"/>
      <c r="SDV76" s="135"/>
      <c r="SDW76" s="135"/>
      <c r="SDX76" s="135"/>
      <c r="SDY76" s="84"/>
      <c r="SDZ76" s="135"/>
      <c r="SEA76" s="135"/>
      <c r="SEB76" s="135"/>
      <c r="SEC76" s="84"/>
      <c r="SED76" s="135"/>
      <c r="SEE76" s="135"/>
      <c r="SEF76" s="135"/>
      <c r="SEG76" s="84"/>
      <c r="SEH76" s="135"/>
      <c r="SEI76" s="135"/>
      <c r="SEJ76" s="135"/>
      <c r="SEK76" s="84"/>
      <c r="SEL76" s="135"/>
      <c r="SEM76" s="135"/>
      <c r="SEN76" s="135"/>
      <c r="SEO76" s="84"/>
      <c r="SEP76" s="135"/>
      <c r="SEQ76" s="135"/>
      <c r="SER76" s="135"/>
      <c r="SES76" s="84"/>
      <c r="SET76" s="135"/>
      <c r="SEU76" s="135"/>
      <c r="SEV76" s="135"/>
      <c r="SEW76" s="84"/>
      <c r="SEX76" s="135"/>
      <c r="SEY76" s="135"/>
      <c r="SEZ76" s="135"/>
      <c r="SFA76" s="84"/>
      <c r="SFB76" s="135"/>
      <c r="SFC76" s="135"/>
      <c r="SFD76" s="135"/>
      <c r="SFE76" s="84"/>
      <c r="SFF76" s="135"/>
      <c r="SFG76" s="135"/>
      <c r="SFH76" s="135"/>
      <c r="SFI76" s="84"/>
      <c r="SFJ76" s="135"/>
      <c r="SFK76" s="135"/>
      <c r="SFL76" s="135"/>
      <c r="SFM76" s="84"/>
      <c r="SFN76" s="135"/>
      <c r="SFO76" s="135"/>
      <c r="SFP76" s="135"/>
      <c r="SFQ76" s="84"/>
      <c r="SFR76" s="135"/>
      <c r="SFS76" s="135"/>
      <c r="SFT76" s="135"/>
      <c r="SFU76" s="84"/>
      <c r="SFV76" s="135"/>
      <c r="SFW76" s="135"/>
      <c r="SFX76" s="135"/>
      <c r="SFY76" s="84"/>
      <c r="SFZ76" s="135"/>
      <c r="SGA76" s="135"/>
      <c r="SGB76" s="135"/>
      <c r="SGC76" s="84"/>
      <c r="SGD76" s="135"/>
      <c r="SGE76" s="135"/>
      <c r="SGF76" s="135"/>
      <c r="SGG76" s="84"/>
      <c r="SGH76" s="135"/>
      <c r="SGI76" s="135"/>
      <c r="SGJ76" s="135"/>
      <c r="SGK76" s="84"/>
      <c r="SGL76" s="135"/>
      <c r="SGM76" s="135"/>
      <c r="SGN76" s="135"/>
      <c r="SGO76" s="84"/>
      <c r="SGP76" s="135"/>
      <c r="SGQ76" s="135"/>
      <c r="SGR76" s="135"/>
      <c r="SGS76" s="84"/>
      <c r="SGT76" s="135"/>
      <c r="SGU76" s="135"/>
      <c r="SGV76" s="135"/>
      <c r="SGW76" s="84"/>
      <c r="SGX76" s="135"/>
      <c r="SGY76" s="135"/>
      <c r="SGZ76" s="135"/>
      <c r="SHA76" s="84"/>
      <c r="SHB76" s="135"/>
      <c r="SHC76" s="135"/>
      <c r="SHD76" s="135"/>
      <c r="SHE76" s="84"/>
      <c r="SHF76" s="135"/>
      <c r="SHG76" s="135"/>
      <c r="SHH76" s="135"/>
      <c r="SHI76" s="84"/>
      <c r="SHJ76" s="135"/>
      <c r="SHK76" s="135"/>
      <c r="SHL76" s="135"/>
      <c r="SHM76" s="84"/>
      <c r="SHN76" s="135"/>
      <c r="SHO76" s="135"/>
      <c r="SHP76" s="135"/>
      <c r="SHQ76" s="84"/>
      <c r="SHR76" s="135"/>
      <c r="SHS76" s="135"/>
      <c r="SHT76" s="135"/>
      <c r="SHU76" s="84"/>
      <c r="SHV76" s="135"/>
      <c r="SHW76" s="135"/>
      <c r="SHX76" s="135"/>
      <c r="SHY76" s="84"/>
      <c r="SHZ76" s="135"/>
      <c r="SIA76" s="135"/>
      <c r="SIB76" s="135"/>
      <c r="SIC76" s="84"/>
      <c r="SID76" s="135"/>
      <c r="SIE76" s="135"/>
      <c r="SIF76" s="135"/>
      <c r="SIG76" s="84"/>
      <c r="SIH76" s="135"/>
      <c r="SII76" s="135"/>
      <c r="SIJ76" s="135"/>
      <c r="SIK76" s="84"/>
      <c r="SIL76" s="135"/>
      <c r="SIM76" s="135"/>
      <c r="SIN76" s="135"/>
      <c r="SIO76" s="84"/>
      <c r="SIP76" s="135"/>
      <c r="SIQ76" s="135"/>
      <c r="SIR76" s="135"/>
      <c r="SIS76" s="84"/>
      <c r="SIT76" s="135"/>
      <c r="SIU76" s="135"/>
      <c r="SIV76" s="135"/>
      <c r="SIW76" s="84"/>
      <c r="SIX76" s="135"/>
      <c r="SIY76" s="135"/>
      <c r="SIZ76" s="135"/>
      <c r="SJA76" s="84"/>
      <c r="SJB76" s="135"/>
      <c r="SJC76" s="135"/>
      <c r="SJD76" s="135"/>
      <c r="SJE76" s="84"/>
      <c r="SJF76" s="135"/>
      <c r="SJG76" s="135"/>
      <c r="SJH76" s="135"/>
      <c r="SJI76" s="84"/>
      <c r="SJJ76" s="135"/>
      <c r="SJK76" s="135"/>
      <c r="SJL76" s="135"/>
      <c r="SJM76" s="84"/>
      <c r="SJN76" s="135"/>
      <c r="SJO76" s="135"/>
      <c r="SJP76" s="135"/>
      <c r="SJQ76" s="84"/>
      <c r="SJR76" s="135"/>
      <c r="SJS76" s="135"/>
      <c r="SJT76" s="135"/>
      <c r="SJU76" s="84"/>
      <c r="SJV76" s="135"/>
      <c r="SJW76" s="135"/>
      <c r="SJX76" s="135"/>
      <c r="SJY76" s="84"/>
      <c r="SJZ76" s="135"/>
      <c r="SKA76" s="135"/>
      <c r="SKB76" s="135"/>
      <c r="SKC76" s="84"/>
      <c r="SKD76" s="135"/>
      <c r="SKE76" s="135"/>
      <c r="SKF76" s="135"/>
      <c r="SKG76" s="84"/>
      <c r="SKH76" s="135"/>
      <c r="SKI76" s="135"/>
      <c r="SKJ76" s="135"/>
      <c r="SKK76" s="84"/>
      <c r="SKL76" s="135"/>
      <c r="SKM76" s="135"/>
      <c r="SKN76" s="135"/>
      <c r="SKO76" s="84"/>
      <c r="SKP76" s="135"/>
      <c r="SKQ76" s="135"/>
      <c r="SKR76" s="135"/>
      <c r="SKS76" s="84"/>
      <c r="SKT76" s="135"/>
      <c r="SKU76" s="135"/>
      <c r="SKV76" s="135"/>
      <c r="SKW76" s="84"/>
      <c r="SKX76" s="135"/>
      <c r="SKY76" s="135"/>
      <c r="SKZ76" s="135"/>
      <c r="SLA76" s="84"/>
      <c r="SLB76" s="135"/>
      <c r="SLC76" s="135"/>
      <c r="SLD76" s="135"/>
      <c r="SLE76" s="84"/>
      <c r="SLF76" s="135"/>
      <c r="SLG76" s="135"/>
      <c r="SLH76" s="135"/>
      <c r="SLI76" s="84"/>
      <c r="SLJ76" s="135"/>
      <c r="SLK76" s="135"/>
      <c r="SLL76" s="135"/>
      <c r="SLM76" s="84"/>
      <c r="SLN76" s="135"/>
      <c r="SLO76" s="135"/>
      <c r="SLP76" s="135"/>
      <c r="SLQ76" s="84"/>
      <c r="SLR76" s="135"/>
      <c r="SLS76" s="135"/>
      <c r="SLT76" s="135"/>
      <c r="SLU76" s="84"/>
      <c r="SLV76" s="135"/>
      <c r="SLW76" s="135"/>
      <c r="SLX76" s="135"/>
      <c r="SLY76" s="84"/>
      <c r="SLZ76" s="135"/>
      <c r="SMA76" s="135"/>
      <c r="SMB76" s="135"/>
      <c r="SMC76" s="84"/>
      <c r="SMD76" s="135"/>
      <c r="SME76" s="135"/>
      <c r="SMF76" s="135"/>
      <c r="SMG76" s="84"/>
      <c r="SMH76" s="135"/>
      <c r="SMI76" s="135"/>
      <c r="SMJ76" s="135"/>
      <c r="SMK76" s="84"/>
      <c r="SML76" s="135"/>
      <c r="SMM76" s="135"/>
      <c r="SMN76" s="135"/>
      <c r="SMO76" s="84"/>
      <c r="SMP76" s="135"/>
      <c r="SMQ76" s="135"/>
      <c r="SMR76" s="135"/>
      <c r="SMS76" s="84"/>
      <c r="SMT76" s="135"/>
      <c r="SMU76" s="135"/>
      <c r="SMV76" s="135"/>
      <c r="SMW76" s="84"/>
      <c r="SMX76" s="135"/>
      <c r="SMY76" s="135"/>
      <c r="SMZ76" s="135"/>
      <c r="SNA76" s="84"/>
      <c r="SNB76" s="135"/>
      <c r="SNC76" s="135"/>
      <c r="SND76" s="135"/>
      <c r="SNE76" s="84"/>
      <c r="SNF76" s="135"/>
      <c r="SNG76" s="135"/>
      <c r="SNH76" s="135"/>
      <c r="SNI76" s="84"/>
      <c r="SNJ76" s="135"/>
      <c r="SNK76" s="135"/>
      <c r="SNL76" s="135"/>
      <c r="SNM76" s="84"/>
      <c r="SNN76" s="135"/>
      <c r="SNO76" s="135"/>
      <c r="SNP76" s="135"/>
      <c r="SNQ76" s="84"/>
      <c r="SNR76" s="135"/>
      <c r="SNS76" s="135"/>
      <c r="SNT76" s="135"/>
      <c r="SNU76" s="84"/>
      <c r="SNV76" s="135"/>
      <c r="SNW76" s="135"/>
      <c r="SNX76" s="135"/>
      <c r="SNY76" s="84"/>
      <c r="SNZ76" s="135"/>
      <c r="SOA76" s="135"/>
      <c r="SOB76" s="135"/>
      <c r="SOC76" s="84"/>
      <c r="SOD76" s="135"/>
      <c r="SOE76" s="135"/>
      <c r="SOF76" s="135"/>
      <c r="SOG76" s="84"/>
      <c r="SOH76" s="135"/>
      <c r="SOI76" s="135"/>
      <c r="SOJ76" s="135"/>
      <c r="SOK76" s="84"/>
      <c r="SOL76" s="135"/>
      <c r="SOM76" s="135"/>
      <c r="SON76" s="135"/>
      <c r="SOO76" s="84"/>
      <c r="SOP76" s="135"/>
      <c r="SOQ76" s="135"/>
      <c r="SOR76" s="135"/>
      <c r="SOS76" s="84"/>
      <c r="SOT76" s="135"/>
      <c r="SOU76" s="135"/>
      <c r="SOV76" s="135"/>
      <c r="SOW76" s="84"/>
      <c r="SOX76" s="135"/>
      <c r="SOY76" s="135"/>
      <c r="SOZ76" s="135"/>
      <c r="SPA76" s="84"/>
      <c r="SPB76" s="135"/>
      <c r="SPC76" s="135"/>
      <c r="SPD76" s="135"/>
      <c r="SPE76" s="84"/>
      <c r="SPF76" s="135"/>
      <c r="SPG76" s="135"/>
      <c r="SPH76" s="135"/>
      <c r="SPI76" s="84"/>
      <c r="SPJ76" s="135"/>
      <c r="SPK76" s="135"/>
      <c r="SPL76" s="135"/>
      <c r="SPM76" s="84"/>
      <c r="SPN76" s="135"/>
      <c r="SPO76" s="135"/>
      <c r="SPP76" s="135"/>
      <c r="SPQ76" s="84"/>
      <c r="SPR76" s="135"/>
      <c r="SPS76" s="135"/>
      <c r="SPT76" s="135"/>
      <c r="SPU76" s="84"/>
      <c r="SPV76" s="135"/>
      <c r="SPW76" s="135"/>
      <c r="SPX76" s="135"/>
      <c r="SPY76" s="84"/>
      <c r="SPZ76" s="135"/>
      <c r="SQA76" s="135"/>
      <c r="SQB76" s="135"/>
      <c r="SQC76" s="84"/>
      <c r="SQD76" s="135"/>
      <c r="SQE76" s="135"/>
      <c r="SQF76" s="135"/>
      <c r="SQG76" s="84"/>
      <c r="SQH76" s="135"/>
      <c r="SQI76" s="135"/>
      <c r="SQJ76" s="135"/>
      <c r="SQK76" s="84"/>
      <c r="SQL76" s="135"/>
      <c r="SQM76" s="135"/>
      <c r="SQN76" s="135"/>
      <c r="SQO76" s="84"/>
      <c r="SQP76" s="135"/>
      <c r="SQQ76" s="135"/>
      <c r="SQR76" s="135"/>
      <c r="SQS76" s="84"/>
      <c r="SQT76" s="135"/>
      <c r="SQU76" s="135"/>
      <c r="SQV76" s="135"/>
      <c r="SQW76" s="84"/>
      <c r="SQX76" s="135"/>
      <c r="SQY76" s="135"/>
      <c r="SQZ76" s="135"/>
      <c r="SRA76" s="84"/>
      <c r="SRB76" s="135"/>
      <c r="SRC76" s="135"/>
      <c r="SRD76" s="135"/>
      <c r="SRE76" s="84"/>
      <c r="SRF76" s="135"/>
      <c r="SRG76" s="135"/>
      <c r="SRH76" s="135"/>
      <c r="SRI76" s="84"/>
      <c r="SRJ76" s="135"/>
      <c r="SRK76" s="135"/>
      <c r="SRL76" s="135"/>
      <c r="SRM76" s="84"/>
      <c r="SRN76" s="135"/>
      <c r="SRO76" s="135"/>
      <c r="SRP76" s="135"/>
      <c r="SRQ76" s="84"/>
      <c r="SRR76" s="135"/>
      <c r="SRS76" s="135"/>
      <c r="SRT76" s="135"/>
      <c r="SRU76" s="84"/>
      <c r="SRV76" s="135"/>
      <c r="SRW76" s="135"/>
      <c r="SRX76" s="135"/>
      <c r="SRY76" s="84"/>
      <c r="SRZ76" s="135"/>
      <c r="SSA76" s="135"/>
      <c r="SSB76" s="135"/>
      <c r="SSC76" s="84"/>
      <c r="SSD76" s="135"/>
      <c r="SSE76" s="135"/>
      <c r="SSF76" s="135"/>
      <c r="SSG76" s="84"/>
      <c r="SSH76" s="135"/>
      <c r="SSI76" s="135"/>
      <c r="SSJ76" s="135"/>
      <c r="SSK76" s="84"/>
      <c r="SSL76" s="135"/>
      <c r="SSM76" s="135"/>
      <c r="SSN76" s="135"/>
      <c r="SSO76" s="84"/>
      <c r="SSP76" s="135"/>
      <c r="SSQ76" s="135"/>
      <c r="SSR76" s="135"/>
      <c r="SSS76" s="84"/>
      <c r="SST76" s="135"/>
      <c r="SSU76" s="135"/>
      <c r="SSV76" s="135"/>
      <c r="SSW76" s="84"/>
      <c r="SSX76" s="135"/>
      <c r="SSY76" s="135"/>
      <c r="SSZ76" s="135"/>
      <c r="STA76" s="84"/>
      <c r="STB76" s="135"/>
      <c r="STC76" s="135"/>
      <c r="STD76" s="135"/>
      <c r="STE76" s="84"/>
      <c r="STF76" s="135"/>
      <c r="STG76" s="135"/>
      <c r="STH76" s="135"/>
      <c r="STI76" s="84"/>
      <c r="STJ76" s="135"/>
      <c r="STK76" s="135"/>
      <c r="STL76" s="135"/>
      <c r="STM76" s="84"/>
      <c r="STN76" s="135"/>
      <c r="STO76" s="135"/>
      <c r="STP76" s="135"/>
      <c r="STQ76" s="84"/>
      <c r="STR76" s="135"/>
      <c r="STS76" s="135"/>
      <c r="STT76" s="135"/>
      <c r="STU76" s="84"/>
      <c r="STV76" s="135"/>
      <c r="STW76" s="135"/>
      <c r="STX76" s="135"/>
      <c r="STY76" s="84"/>
      <c r="STZ76" s="135"/>
      <c r="SUA76" s="135"/>
      <c r="SUB76" s="135"/>
      <c r="SUC76" s="84"/>
      <c r="SUD76" s="135"/>
      <c r="SUE76" s="135"/>
      <c r="SUF76" s="135"/>
      <c r="SUG76" s="84"/>
      <c r="SUH76" s="135"/>
      <c r="SUI76" s="135"/>
      <c r="SUJ76" s="135"/>
      <c r="SUK76" s="84"/>
      <c r="SUL76" s="135"/>
      <c r="SUM76" s="135"/>
      <c r="SUN76" s="135"/>
      <c r="SUO76" s="84"/>
      <c r="SUP76" s="135"/>
      <c r="SUQ76" s="135"/>
      <c r="SUR76" s="135"/>
      <c r="SUS76" s="84"/>
      <c r="SUT76" s="135"/>
      <c r="SUU76" s="135"/>
      <c r="SUV76" s="135"/>
      <c r="SUW76" s="84"/>
      <c r="SUX76" s="135"/>
      <c r="SUY76" s="135"/>
      <c r="SUZ76" s="135"/>
      <c r="SVA76" s="84"/>
      <c r="SVB76" s="135"/>
      <c r="SVC76" s="135"/>
      <c r="SVD76" s="135"/>
      <c r="SVE76" s="84"/>
      <c r="SVF76" s="135"/>
      <c r="SVG76" s="135"/>
      <c r="SVH76" s="135"/>
      <c r="SVI76" s="84"/>
      <c r="SVJ76" s="135"/>
      <c r="SVK76" s="135"/>
      <c r="SVL76" s="135"/>
      <c r="SVM76" s="84"/>
      <c r="SVN76" s="135"/>
      <c r="SVO76" s="135"/>
      <c r="SVP76" s="135"/>
      <c r="SVQ76" s="84"/>
      <c r="SVR76" s="135"/>
      <c r="SVS76" s="135"/>
      <c r="SVT76" s="135"/>
      <c r="SVU76" s="84"/>
      <c r="SVV76" s="135"/>
      <c r="SVW76" s="135"/>
      <c r="SVX76" s="135"/>
      <c r="SVY76" s="84"/>
      <c r="SVZ76" s="135"/>
      <c r="SWA76" s="135"/>
      <c r="SWB76" s="135"/>
      <c r="SWC76" s="84"/>
      <c r="SWD76" s="135"/>
      <c r="SWE76" s="135"/>
      <c r="SWF76" s="135"/>
      <c r="SWG76" s="84"/>
      <c r="SWH76" s="135"/>
      <c r="SWI76" s="135"/>
      <c r="SWJ76" s="135"/>
      <c r="SWK76" s="84"/>
      <c r="SWL76" s="135"/>
      <c r="SWM76" s="135"/>
      <c r="SWN76" s="135"/>
      <c r="SWO76" s="84"/>
      <c r="SWP76" s="135"/>
      <c r="SWQ76" s="135"/>
      <c r="SWR76" s="135"/>
      <c r="SWS76" s="84"/>
      <c r="SWT76" s="135"/>
      <c r="SWU76" s="135"/>
      <c r="SWV76" s="135"/>
      <c r="SWW76" s="84"/>
      <c r="SWX76" s="135"/>
      <c r="SWY76" s="135"/>
      <c r="SWZ76" s="135"/>
      <c r="SXA76" s="84"/>
      <c r="SXB76" s="135"/>
      <c r="SXC76" s="135"/>
      <c r="SXD76" s="135"/>
      <c r="SXE76" s="84"/>
      <c r="SXF76" s="135"/>
      <c r="SXG76" s="135"/>
      <c r="SXH76" s="135"/>
      <c r="SXI76" s="84"/>
      <c r="SXJ76" s="135"/>
      <c r="SXK76" s="135"/>
      <c r="SXL76" s="135"/>
      <c r="SXM76" s="84"/>
      <c r="SXN76" s="135"/>
      <c r="SXO76" s="135"/>
      <c r="SXP76" s="135"/>
      <c r="SXQ76" s="84"/>
      <c r="SXR76" s="135"/>
      <c r="SXS76" s="135"/>
      <c r="SXT76" s="135"/>
      <c r="SXU76" s="84"/>
      <c r="SXV76" s="135"/>
      <c r="SXW76" s="135"/>
      <c r="SXX76" s="135"/>
      <c r="SXY76" s="84"/>
      <c r="SXZ76" s="135"/>
      <c r="SYA76" s="135"/>
      <c r="SYB76" s="135"/>
      <c r="SYC76" s="84"/>
      <c r="SYD76" s="135"/>
      <c r="SYE76" s="135"/>
      <c r="SYF76" s="135"/>
      <c r="SYG76" s="84"/>
      <c r="SYH76" s="135"/>
      <c r="SYI76" s="135"/>
      <c r="SYJ76" s="135"/>
      <c r="SYK76" s="84"/>
      <c r="SYL76" s="135"/>
      <c r="SYM76" s="135"/>
      <c r="SYN76" s="135"/>
      <c r="SYO76" s="84"/>
      <c r="SYP76" s="135"/>
      <c r="SYQ76" s="135"/>
      <c r="SYR76" s="135"/>
      <c r="SYS76" s="84"/>
      <c r="SYT76" s="135"/>
      <c r="SYU76" s="135"/>
      <c r="SYV76" s="135"/>
      <c r="SYW76" s="84"/>
      <c r="SYX76" s="135"/>
      <c r="SYY76" s="135"/>
      <c r="SYZ76" s="135"/>
      <c r="SZA76" s="84"/>
      <c r="SZB76" s="135"/>
      <c r="SZC76" s="135"/>
      <c r="SZD76" s="135"/>
      <c r="SZE76" s="84"/>
      <c r="SZF76" s="135"/>
      <c r="SZG76" s="135"/>
      <c r="SZH76" s="135"/>
      <c r="SZI76" s="84"/>
      <c r="SZJ76" s="135"/>
      <c r="SZK76" s="135"/>
      <c r="SZL76" s="135"/>
      <c r="SZM76" s="84"/>
      <c r="SZN76" s="135"/>
      <c r="SZO76" s="135"/>
      <c r="SZP76" s="135"/>
      <c r="SZQ76" s="84"/>
      <c r="SZR76" s="135"/>
      <c r="SZS76" s="135"/>
      <c r="SZT76" s="135"/>
      <c r="SZU76" s="84"/>
      <c r="SZV76" s="135"/>
      <c r="SZW76" s="135"/>
      <c r="SZX76" s="135"/>
      <c r="SZY76" s="84"/>
      <c r="SZZ76" s="135"/>
      <c r="TAA76" s="135"/>
      <c r="TAB76" s="135"/>
      <c r="TAC76" s="84"/>
      <c r="TAD76" s="135"/>
      <c r="TAE76" s="135"/>
      <c r="TAF76" s="135"/>
      <c r="TAG76" s="84"/>
      <c r="TAH76" s="135"/>
      <c r="TAI76" s="135"/>
      <c r="TAJ76" s="135"/>
      <c r="TAK76" s="84"/>
      <c r="TAL76" s="135"/>
      <c r="TAM76" s="135"/>
      <c r="TAN76" s="135"/>
      <c r="TAO76" s="84"/>
      <c r="TAP76" s="135"/>
      <c r="TAQ76" s="135"/>
      <c r="TAR76" s="135"/>
      <c r="TAS76" s="84"/>
      <c r="TAT76" s="135"/>
      <c r="TAU76" s="135"/>
      <c r="TAV76" s="135"/>
      <c r="TAW76" s="84"/>
      <c r="TAX76" s="135"/>
      <c r="TAY76" s="135"/>
      <c r="TAZ76" s="135"/>
      <c r="TBA76" s="84"/>
      <c r="TBB76" s="135"/>
      <c r="TBC76" s="135"/>
      <c r="TBD76" s="135"/>
      <c r="TBE76" s="84"/>
      <c r="TBF76" s="135"/>
      <c r="TBG76" s="135"/>
      <c r="TBH76" s="135"/>
      <c r="TBI76" s="84"/>
      <c r="TBJ76" s="135"/>
      <c r="TBK76" s="135"/>
      <c r="TBL76" s="135"/>
      <c r="TBM76" s="84"/>
      <c r="TBN76" s="135"/>
      <c r="TBO76" s="135"/>
      <c r="TBP76" s="135"/>
      <c r="TBQ76" s="84"/>
      <c r="TBR76" s="135"/>
      <c r="TBS76" s="135"/>
      <c r="TBT76" s="135"/>
      <c r="TBU76" s="84"/>
      <c r="TBV76" s="135"/>
      <c r="TBW76" s="135"/>
      <c r="TBX76" s="135"/>
      <c r="TBY76" s="84"/>
      <c r="TBZ76" s="135"/>
      <c r="TCA76" s="135"/>
      <c r="TCB76" s="135"/>
      <c r="TCC76" s="84"/>
      <c r="TCD76" s="135"/>
      <c r="TCE76" s="135"/>
      <c r="TCF76" s="135"/>
      <c r="TCG76" s="84"/>
      <c r="TCH76" s="135"/>
      <c r="TCI76" s="135"/>
      <c r="TCJ76" s="135"/>
      <c r="TCK76" s="84"/>
      <c r="TCL76" s="135"/>
      <c r="TCM76" s="135"/>
      <c r="TCN76" s="135"/>
      <c r="TCO76" s="84"/>
      <c r="TCP76" s="135"/>
      <c r="TCQ76" s="135"/>
      <c r="TCR76" s="135"/>
      <c r="TCS76" s="84"/>
      <c r="TCT76" s="135"/>
      <c r="TCU76" s="135"/>
      <c r="TCV76" s="135"/>
      <c r="TCW76" s="84"/>
      <c r="TCX76" s="135"/>
      <c r="TCY76" s="135"/>
      <c r="TCZ76" s="135"/>
      <c r="TDA76" s="84"/>
      <c r="TDB76" s="135"/>
      <c r="TDC76" s="135"/>
      <c r="TDD76" s="135"/>
      <c r="TDE76" s="84"/>
      <c r="TDF76" s="135"/>
      <c r="TDG76" s="135"/>
      <c r="TDH76" s="135"/>
      <c r="TDI76" s="84"/>
      <c r="TDJ76" s="135"/>
      <c r="TDK76" s="135"/>
      <c r="TDL76" s="135"/>
      <c r="TDM76" s="84"/>
      <c r="TDN76" s="135"/>
      <c r="TDO76" s="135"/>
      <c r="TDP76" s="135"/>
      <c r="TDQ76" s="84"/>
      <c r="TDR76" s="135"/>
      <c r="TDS76" s="135"/>
      <c r="TDT76" s="135"/>
      <c r="TDU76" s="84"/>
      <c r="TDV76" s="135"/>
      <c r="TDW76" s="135"/>
      <c r="TDX76" s="135"/>
      <c r="TDY76" s="84"/>
      <c r="TDZ76" s="135"/>
      <c r="TEA76" s="135"/>
      <c r="TEB76" s="135"/>
      <c r="TEC76" s="84"/>
      <c r="TED76" s="135"/>
      <c r="TEE76" s="135"/>
      <c r="TEF76" s="135"/>
      <c r="TEG76" s="84"/>
      <c r="TEH76" s="135"/>
      <c r="TEI76" s="135"/>
      <c r="TEJ76" s="135"/>
      <c r="TEK76" s="84"/>
      <c r="TEL76" s="135"/>
      <c r="TEM76" s="135"/>
      <c r="TEN76" s="135"/>
      <c r="TEO76" s="84"/>
      <c r="TEP76" s="135"/>
      <c r="TEQ76" s="135"/>
      <c r="TER76" s="135"/>
      <c r="TES76" s="84"/>
      <c r="TET76" s="135"/>
      <c r="TEU76" s="135"/>
      <c r="TEV76" s="135"/>
      <c r="TEW76" s="84"/>
      <c r="TEX76" s="135"/>
      <c r="TEY76" s="135"/>
      <c r="TEZ76" s="135"/>
      <c r="TFA76" s="84"/>
      <c r="TFB76" s="135"/>
      <c r="TFC76" s="135"/>
      <c r="TFD76" s="135"/>
      <c r="TFE76" s="84"/>
      <c r="TFF76" s="135"/>
      <c r="TFG76" s="135"/>
      <c r="TFH76" s="135"/>
      <c r="TFI76" s="84"/>
      <c r="TFJ76" s="135"/>
      <c r="TFK76" s="135"/>
      <c r="TFL76" s="135"/>
      <c r="TFM76" s="84"/>
      <c r="TFN76" s="135"/>
      <c r="TFO76" s="135"/>
      <c r="TFP76" s="135"/>
      <c r="TFQ76" s="84"/>
      <c r="TFR76" s="135"/>
      <c r="TFS76" s="135"/>
      <c r="TFT76" s="135"/>
      <c r="TFU76" s="84"/>
      <c r="TFV76" s="135"/>
      <c r="TFW76" s="135"/>
      <c r="TFX76" s="135"/>
      <c r="TFY76" s="84"/>
      <c r="TFZ76" s="135"/>
      <c r="TGA76" s="135"/>
      <c r="TGB76" s="135"/>
      <c r="TGC76" s="84"/>
      <c r="TGD76" s="135"/>
      <c r="TGE76" s="135"/>
      <c r="TGF76" s="135"/>
      <c r="TGG76" s="84"/>
      <c r="TGH76" s="135"/>
      <c r="TGI76" s="135"/>
      <c r="TGJ76" s="135"/>
      <c r="TGK76" s="84"/>
      <c r="TGL76" s="135"/>
      <c r="TGM76" s="135"/>
      <c r="TGN76" s="135"/>
      <c r="TGO76" s="84"/>
      <c r="TGP76" s="135"/>
      <c r="TGQ76" s="135"/>
      <c r="TGR76" s="135"/>
      <c r="TGS76" s="84"/>
      <c r="TGT76" s="135"/>
      <c r="TGU76" s="135"/>
      <c r="TGV76" s="135"/>
      <c r="TGW76" s="84"/>
      <c r="TGX76" s="135"/>
      <c r="TGY76" s="135"/>
      <c r="TGZ76" s="135"/>
      <c r="THA76" s="84"/>
      <c r="THB76" s="135"/>
      <c r="THC76" s="135"/>
      <c r="THD76" s="135"/>
      <c r="THE76" s="84"/>
      <c r="THF76" s="135"/>
      <c r="THG76" s="135"/>
      <c r="THH76" s="135"/>
      <c r="THI76" s="84"/>
      <c r="THJ76" s="135"/>
      <c r="THK76" s="135"/>
      <c r="THL76" s="135"/>
      <c r="THM76" s="84"/>
      <c r="THN76" s="135"/>
      <c r="THO76" s="135"/>
      <c r="THP76" s="135"/>
      <c r="THQ76" s="84"/>
      <c r="THR76" s="135"/>
      <c r="THS76" s="135"/>
      <c r="THT76" s="135"/>
      <c r="THU76" s="84"/>
      <c r="THV76" s="135"/>
      <c r="THW76" s="135"/>
      <c r="THX76" s="135"/>
      <c r="THY76" s="84"/>
      <c r="THZ76" s="135"/>
      <c r="TIA76" s="135"/>
      <c r="TIB76" s="135"/>
      <c r="TIC76" s="84"/>
      <c r="TID76" s="135"/>
      <c r="TIE76" s="135"/>
      <c r="TIF76" s="135"/>
      <c r="TIG76" s="84"/>
      <c r="TIH76" s="135"/>
      <c r="TII76" s="135"/>
      <c r="TIJ76" s="135"/>
      <c r="TIK76" s="84"/>
      <c r="TIL76" s="135"/>
      <c r="TIM76" s="135"/>
      <c r="TIN76" s="135"/>
      <c r="TIO76" s="84"/>
      <c r="TIP76" s="135"/>
      <c r="TIQ76" s="135"/>
      <c r="TIR76" s="135"/>
      <c r="TIS76" s="84"/>
      <c r="TIT76" s="135"/>
      <c r="TIU76" s="135"/>
      <c r="TIV76" s="135"/>
      <c r="TIW76" s="84"/>
      <c r="TIX76" s="135"/>
      <c r="TIY76" s="135"/>
      <c r="TIZ76" s="135"/>
      <c r="TJA76" s="84"/>
      <c r="TJB76" s="135"/>
      <c r="TJC76" s="135"/>
      <c r="TJD76" s="135"/>
      <c r="TJE76" s="84"/>
      <c r="TJF76" s="135"/>
      <c r="TJG76" s="135"/>
      <c r="TJH76" s="135"/>
      <c r="TJI76" s="84"/>
      <c r="TJJ76" s="135"/>
      <c r="TJK76" s="135"/>
      <c r="TJL76" s="135"/>
      <c r="TJM76" s="84"/>
      <c r="TJN76" s="135"/>
      <c r="TJO76" s="135"/>
      <c r="TJP76" s="135"/>
      <c r="TJQ76" s="84"/>
      <c r="TJR76" s="135"/>
      <c r="TJS76" s="135"/>
      <c r="TJT76" s="135"/>
      <c r="TJU76" s="84"/>
      <c r="TJV76" s="135"/>
      <c r="TJW76" s="135"/>
      <c r="TJX76" s="135"/>
      <c r="TJY76" s="84"/>
      <c r="TJZ76" s="135"/>
      <c r="TKA76" s="135"/>
      <c r="TKB76" s="135"/>
      <c r="TKC76" s="84"/>
      <c r="TKD76" s="135"/>
      <c r="TKE76" s="135"/>
      <c r="TKF76" s="135"/>
      <c r="TKG76" s="84"/>
      <c r="TKH76" s="135"/>
      <c r="TKI76" s="135"/>
      <c r="TKJ76" s="135"/>
      <c r="TKK76" s="84"/>
      <c r="TKL76" s="135"/>
      <c r="TKM76" s="135"/>
      <c r="TKN76" s="135"/>
      <c r="TKO76" s="84"/>
      <c r="TKP76" s="135"/>
      <c r="TKQ76" s="135"/>
      <c r="TKR76" s="135"/>
      <c r="TKS76" s="84"/>
      <c r="TKT76" s="135"/>
      <c r="TKU76" s="135"/>
      <c r="TKV76" s="135"/>
      <c r="TKW76" s="84"/>
      <c r="TKX76" s="135"/>
      <c r="TKY76" s="135"/>
      <c r="TKZ76" s="135"/>
      <c r="TLA76" s="84"/>
      <c r="TLB76" s="135"/>
      <c r="TLC76" s="135"/>
      <c r="TLD76" s="135"/>
      <c r="TLE76" s="84"/>
      <c r="TLF76" s="135"/>
      <c r="TLG76" s="135"/>
      <c r="TLH76" s="135"/>
      <c r="TLI76" s="84"/>
      <c r="TLJ76" s="135"/>
      <c r="TLK76" s="135"/>
      <c r="TLL76" s="135"/>
      <c r="TLM76" s="84"/>
      <c r="TLN76" s="135"/>
      <c r="TLO76" s="135"/>
      <c r="TLP76" s="135"/>
      <c r="TLQ76" s="84"/>
      <c r="TLR76" s="135"/>
      <c r="TLS76" s="135"/>
      <c r="TLT76" s="135"/>
      <c r="TLU76" s="84"/>
      <c r="TLV76" s="135"/>
      <c r="TLW76" s="135"/>
      <c r="TLX76" s="135"/>
      <c r="TLY76" s="84"/>
      <c r="TLZ76" s="135"/>
      <c r="TMA76" s="135"/>
      <c r="TMB76" s="135"/>
      <c r="TMC76" s="84"/>
      <c r="TMD76" s="135"/>
      <c r="TME76" s="135"/>
      <c r="TMF76" s="135"/>
      <c r="TMG76" s="84"/>
      <c r="TMH76" s="135"/>
      <c r="TMI76" s="135"/>
      <c r="TMJ76" s="135"/>
      <c r="TMK76" s="84"/>
      <c r="TML76" s="135"/>
      <c r="TMM76" s="135"/>
      <c r="TMN76" s="135"/>
      <c r="TMO76" s="84"/>
      <c r="TMP76" s="135"/>
      <c r="TMQ76" s="135"/>
      <c r="TMR76" s="135"/>
      <c r="TMS76" s="84"/>
      <c r="TMT76" s="135"/>
      <c r="TMU76" s="135"/>
      <c r="TMV76" s="135"/>
      <c r="TMW76" s="84"/>
      <c r="TMX76" s="135"/>
      <c r="TMY76" s="135"/>
      <c r="TMZ76" s="135"/>
      <c r="TNA76" s="84"/>
      <c r="TNB76" s="135"/>
      <c r="TNC76" s="135"/>
      <c r="TND76" s="135"/>
      <c r="TNE76" s="84"/>
      <c r="TNF76" s="135"/>
      <c r="TNG76" s="135"/>
      <c r="TNH76" s="135"/>
      <c r="TNI76" s="84"/>
      <c r="TNJ76" s="135"/>
      <c r="TNK76" s="135"/>
      <c r="TNL76" s="135"/>
      <c r="TNM76" s="84"/>
      <c r="TNN76" s="135"/>
      <c r="TNO76" s="135"/>
      <c r="TNP76" s="135"/>
      <c r="TNQ76" s="84"/>
      <c r="TNR76" s="135"/>
      <c r="TNS76" s="135"/>
      <c r="TNT76" s="135"/>
      <c r="TNU76" s="84"/>
      <c r="TNV76" s="135"/>
      <c r="TNW76" s="135"/>
      <c r="TNX76" s="135"/>
      <c r="TNY76" s="84"/>
      <c r="TNZ76" s="135"/>
      <c r="TOA76" s="135"/>
      <c r="TOB76" s="135"/>
      <c r="TOC76" s="84"/>
      <c r="TOD76" s="135"/>
      <c r="TOE76" s="135"/>
      <c r="TOF76" s="135"/>
      <c r="TOG76" s="84"/>
      <c r="TOH76" s="135"/>
      <c r="TOI76" s="135"/>
      <c r="TOJ76" s="135"/>
      <c r="TOK76" s="84"/>
      <c r="TOL76" s="135"/>
      <c r="TOM76" s="135"/>
      <c r="TON76" s="135"/>
      <c r="TOO76" s="84"/>
      <c r="TOP76" s="135"/>
      <c r="TOQ76" s="135"/>
      <c r="TOR76" s="135"/>
      <c r="TOS76" s="84"/>
      <c r="TOT76" s="135"/>
      <c r="TOU76" s="135"/>
      <c r="TOV76" s="135"/>
      <c r="TOW76" s="84"/>
      <c r="TOX76" s="135"/>
      <c r="TOY76" s="135"/>
      <c r="TOZ76" s="135"/>
      <c r="TPA76" s="84"/>
      <c r="TPB76" s="135"/>
      <c r="TPC76" s="135"/>
      <c r="TPD76" s="135"/>
      <c r="TPE76" s="84"/>
      <c r="TPF76" s="135"/>
      <c r="TPG76" s="135"/>
      <c r="TPH76" s="135"/>
      <c r="TPI76" s="84"/>
      <c r="TPJ76" s="135"/>
      <c r="TPK76" s="135"/>
      <c r="TPL76" s="135"/>
      <c r="TPM76" s="84"/>
      <c r="TPN76" s="135"/>
      <c r="TPO76" s="135"/>
      <c r="TPP76" s="135"/>
      <c r="TPQ76" s="84"/>
      <c r="TPR76" s="135"/>
      <c r="TPS76" s="135"/>
      <c r="TPT76" s="135"/>
      <c r="TPU76" s="84"/>
      <c r="TPV76" s="135"/>
      <c r="TPW76" s="135"/>
      <c r="TPX76" s="135"/>
      <c r="TPY76" s="84"/>
      <c r="TPZ76" s="135"/>
      <c r="TQA76" s="135"/>
      <c r="TQB76" s="135"/>
      <c r="TQC76" s="84"/>
      <c r="TQD76" s="135"/>
      <c r="TQE76" s="135"/>
      <c r="TQF76" s="135"/>
      <c r="TQG76" s="84"/>
      <c r="TQH76" s="135"/>
      <c r="TQI76" s="135"/>
      <c r="TQJ76" s="135"/>
      <c r="TQK76" s="84"/>
      <c r="TQL76" s="135"/>
      <c r="TQM76" s="135"/>
      <c r="TQN76" s="135"/>
      <c r="TQO76" s="84"/>
      <c r="TQP76" s="135"/>
      <c r="TQQ76" s="135"/>
      <c r="TQR76" s="135"/>
      <c r="TQS76" s="84"/>
      <c r="TQT76" s="135"/>
      <c r="TQU76" s="135"/>
      <c r="TQV76" s="135"/>
      <c r="TQW76" s="84"/>
      <c r="TQX76" s="135"/>
      <c r="TQY76" s="135"/>
      <c r="TQZ76" s="135"/>
      <c r="TRA76" s="84"/>
      <c r="TRB76" s="135"/>
      <c r="TRC76" s="135"/>
      <c r="TRD76" s="135"/>
      <c r="TRE76" s="84"/>
      <c r="TRF76" s="135"/>
      <c r="TRG76" s="135"/>
      <c r="TRH76" s="135"/>
      <c r="TRI76" s="84"/>
      <c r="TRJ76" s="135"/>
      <c r="TRK76" s="135"/>
      <c r="TRL76" s="135"/>
      <c r="TRM76" s="84"/>
      <c r="TRN76" s="135"/>
      <c r="TRO76" s="135"/>
      <c r="TRP76" s="135"/>
      <c r="TRQ76" s="84"/>
      <c r="TRR76" s="135"/>
      <c r="TRS76" s="135"/>
      <c r="TRT76" s="135"/>
      <c r="TRU76" s="84"/>
      <c r="TRV76" s="135"/>
      <c r="TRW76" s="135"/>
      <c r="TRX76" s="135"/>
      <c r="TRY76" s="84"/>
      <c r="TRZ76" s="135"/>
      <c r="TSA76" s="135"/>
      <c r="TSB76" s="135"/>
      <c r="TSC76" s="84"/>
      <c r="TSD76" s="135"/>
      <c r="TSE76" s="135"/>
      <c r="TSF76" s="135"/>
      <c r="TSG76" s="84"/>
      <c r="TSH76" s="135"/>
      <c r="TSI76" s="135"/>
      <c r="TSJ76" s="135"/>
      <c r="TSK76" s="84"/>
      <c r="TSL76" s="135"/>
      <c r="TSM76" s="135"/>
      <c r="TSN76" s="135"/>
      <c r="TSO76" s="84"/>
      <c r="TSP76" s="135"/>
      <c r="TSQ76" s="135"/>
      <c r="TSR76" s="135"/>
      <c r="TSS76" s="84"/>
      <c r="TST76" s="135"/>
      <c r="TSU76" s="135"/>
      <c r="TSV76" s="135"/>
      <c r="TSW76" s="84"/>
      <c r="TSX76" s="135"/>
      <c r="TSY76" s="135"/>
      <c r="TSZ76" s="135"/>
      <c r="TTA76" s="84"/>
      <c r="TTB76" s="135"/>
      <c r="TTC76" s="135"/>
      <c r="TTD76" s="135"/>
      <c r="TTE76" s="84"/>
      <c r="TTF76" s="135"/>
      <c r="TTG76" s="135"/>
      <c r="TTH76" s="135"/>
      <c r="TTI76" s="84"/>
      <c r="TTJ76" s="135"/>
      <c r="TTK76" s="135"/>
      <c r="TTL76" s="135"/>
      <c r="TTM76" s="84"/>
      <c r="TTN76" s="135"/>
      <c r="TTO76" s="135"/>
      <c r="TTP76" s="135"/>
      <c r="TTQ76" s="84"/>
      <c r="TTR76" s="135"/>
      <c r="TTS76" s="135"/>
      <c r="TTT76" s="135"/>
      <c r="TTU76" s="84"/>
      <c r="TTV76" s="135"/>
      <c r="TTW76" s="135"/>
      <c r="TTX76" s="135"/>
      <c r="TTY76" s="84"/>
      <c r="TTZ76" s="135"/>
      <c r="TUA76" s="135"/>
      <c r="TUB76" s="135"/>
      <c r="TUC76" s="84"/>
      <c r="TUD76" s="135"/>
      <c r="TUE76" s="135"/>
      <c r="TUF76" s="135"/>
      <c r="TUG76" s="84"/>
      <c r="TUH76" s="135"/>
      <c r="TUI76" s="135"/>
      <c r="TUJ76" s="135"/>
      <c r="TUK76" s="84"/>
      <c r="TUL76" s="135"/>
      <c r="TUM76" s="135"/>
      <c r="TUN76" s="135"/>
      <c r="TUO76" s="84"/>
      <c r="TUP76" s="135"/>
      <c r="TUQ76" s="135"/>
      <c r="TUR76" s="135"/>
      <c r="TUS76" s="84"/>
      <c r="TUT76" s="135"/>
      <c r="TUU76" s="135"/>
      <c r="TUV76" s="135"/>
      <c r="TUW76" s="84"/>
      <c r="TUX76" s="135"/>
      <c r="TUY76" s="135"/>
      <c r="TUZ76" s="135"/>
      <c r="TVA76" s="84"/>
      <c r="TVB76" s="135"/>
      <c r="TVC76" s="135"/>
      <c r="TVD76" s="135"/>
      <c r="TVE76" s="84"/>
      <c r="TVF76" s="135"/>
      <c r="TVG76" s="135"/>
      <c r="TVH76" s="135"/>
      <c r="TVI76" s="84"/>
      <c r="TVJ76" s="135"/>
      <c r="TVK76" s="135"/>
      <c r="TVL76" s="135"/>
      <c r="TVM76" s="84"/>
      <c r="TVN76" s="135"/>
      <c r="TVO76" s="135"/>
      <c r="TVP76" s="135"/>
      <c r="TVQ76" s="84"/>
      <c r="TVR76" s="135"/>
      <c r="TVS76" s="135"/>
      <c r="TVT76" s="135"/>
      <c r="TVU76" s="84"/>
      <c r="TVV76" s="135"/>
      <c r="TVW76" s="135"/>
      <c r="TVX76" s="135"/>
      <c r="TVY76" s="84"/>
      <c r="TVZ76" s="135"/>
      <c r="TWA76" s="135"/>
      <c r="TWB76" s="135"/>
      <c r="TWC76" s="84"/>
      <c r="TWD76" s="135"/>
      <c r="TWE76" s="135"/>
      <c r="TWF76" s="135"/>
      <c r="TWG76" s="84"/>
      <c r="TWH76" s="135"/>
      <c r="TWI76" s="135"/>
      <c r="TWJ76" s="135"/>
      <c r="TWK76" s="84"/>
      <c r="TWL76" s="135"/>
      <c r="TWM76" s="135"/>
      <c r="TWN76" s="135"/>
      <c r="TWO76" s="84"/>
      <c r="TWP76" s="135"/>
      <c r="TWQ76" s="135"/>
      <c r="TWR76" s="135"/>
      <c r="TWS76" s="84"/>
      <c r="TWT76" s="135"/>
      <c r="TWU76" s="135"/>
      <c r="TWV76" s="135"/>
      <c r="TWW76" s="84"/>
      <c r="TWX76" s="135"/>
      <c r="TWY76" s="135"/>
      <c r="TWZ76" s="135"/>
      <c r="TXA76" s="84"/>
      <c r="TXB76" s="135"/>
      <c r="TXC76" s="135"/>
      <c r="TXD76" s="135"/>
      <c r="TXE76" s="84"/>
      <c r="TXF76" s="135"/>
      <c r="TXG76" s="135"/>
      <c r="TXH76" s="135"/>
      <c r="TXI76" s="84"/>
      <c r="TXJ76" s="135"/>
      <c r="TXK76" s="135"/>
      <c r="TXL76" s="135"/>
      <c r="TXM76" s="84"/>
      <c r="TXN76" s="135"/>
      <c r="TXO76" s="135"/>
      <c r="TXP76" s="135"/>
      <c r="TXQ76" s="84"/>
      <c r="TXR76" s="135"/>
      <c r="TXS76" s="135"/>
      <c r="TXT76" s="135"/>
      <c r="TXU76" s="84"/>
      <c r="TXV76" s="135"/>
      <c r="TXW76" s="135"/>
      <c r="TXX76" s="135"/>
      <c r="TXY76" s="84"/>
      <c r="TXZ76" s="135"/>
      <c r="TYA76" s="135"/>
      <c r="TYB76" s="135"/>
      <c r="TYC76" s="84"/>
      <c r="TYD76" s="135"/>
      <c r="TYE76" s="135"/>
      <c r="TYF76" s="135"/>
      <c r="TYG76" s="84"/>
      <c r="TYH76" s="135"/>
      <c r="TYI76" s="135"/>
      <c r="TYJ76" s="135"/>
      <c r="TYK76" s="84"/>
      <c r="TYL76" s="135"/>
      <c r="TYM76" s="135"/>
      <c r="TYN76" s="135"/>
      <c r="TYO76" s="84"/>
      <c r="TYP76" s="135"/>
      <c r="TYQ76" s="135"/>
      <c r="TYR76" s="135"/>
      <c r="TYS76" s="84"/>
      <c r="TYT76" s="135"/>
      <c r="TYU76" s="135"/>
      <c r="TYV76" s="135"/>
      <c r="TYW76" s="84"/>
      <c r="TYX76" s="135"/>
      <c r="TYY76" s="135"/>
      <c r="TYZ76" s="135"/>
      <c r="TZA76" s="84"/>
      <c r="TZB76" s="135"/>
      <c r="TZC76" s="135"/>
      <c r="TZD76" s="135"/>
      <c r="TZE76" s="84"/>
      <c r="TZF76" s="135"/>
      <c r="TZG76" s="135"/>
      <c r="TZH76" s="135"/>
      <c r="TZI76" s="84"/>
      <c r="TZJ76" s="135"/>
      <c r="TZK76" s="135"/>
      <c r="TZL76" s="135"/>
      <c r="TZM76" s="84"/>
      <c r="TZN76" s="135"/>
      <c r="TZO76" s="135"/>
      <c r="TZP76" s="135"/>
      <c r="TZQ76" s="84"/>
      <c r="TZR76" s="135"/>
      <c r="TZS76" s="135"/>
      <c r="TZT76" s="135"/>
      <c r="TZU76" s="84"/>
      <c r="TZV76" s="135"/>
      <c r="TZW76" s="135"/>
      <c r="TZX76" s="135"/>
      <c r="TZY76" s="84"/>
      <c r="TZZ76" s="135"/>
      <c r="UAA76" s="135"/>
      <c r="UAB76" s="135"/>
      <c r="UAC76" s="84"/>
      <c r="UAD76" s="135"/>
      <c r="UAE76" s="135"/>
      <c r="UAF76" s="135"/>
      <c r="UAG76" s="84"/>
      <c r="UAH76" s="135"/>
      <c r="UAI76" s="135"/>
      <c r="UAJ76" s="135"/>
      <c r="UAK76" s="84"/>
      <c r="UAL76" s="135"/>
      <c r="UAM76" s="135"/>
      <c r="UAN76" s="135"/>
      <c r="UAO76" s="84"/>
      <c r="UAP76" s="135"/>
      <c r="UAQ76" s="135"/>
      <c r="UAR76" s="135"/>
      <c r="UAS76" s="84"/>
      <c r="UAT76" s="135"/>
      <c r="UAU76" s="135"/>
      <c r="UAV76" s="135"/>
      <c r="UAW76" s="84"/>
      <c r="UAX76" s="135"/>
      <c r="UAY76" s="135"/>
      <c r="UAZ76" s="135"/>
      <c r="UBA76" s="84"/>
      <c r="UBB76" s="135"/>
      <c r="UBC76" s="135"/>
      <c r="UBD76" s="135"/>
      <c r="UBE76" s="84"/>
      <c r="UBF76" s="135"/>
      <c r="UBG76" s="135"/>
      <c r="UBH76" s="135"/>
      <c r="UBI76" s="84"/>
      <c r="UBJ76" s="135"/>
      <c r="UBK76" s="135"/>
      <c r="UBL76" s="135"/>
      <c r="UBM76" s="84"/>
      <c r="UBN76" s="135"/>
      <c r="UBO76" s="135"/>
      <c r="UBP76" s="135"/>
      <c r="UBQ76" s="84"/>
      <c r="UBR76" s="135"/>
      <c r="UBS76" s="135"/>
      <c r="UBT76" s="135"/>
      <c r="UBU76" s="84"/>
      <c r="UBV76" s="135"/>
      <c r="UBW76" s="135"/>
      <c r="UBX76" s="135"/>
      <c r="UBY76" s="84"/>
      <c r="UBZ76" s="135"/>
      <c r="UCA76" s="135"/>
      <c r="UCB76" s="135"/>
      <c r="UCC76" s="84"/>
      <c r="UCD76" s="135"/>
      <c r="UCE76" s="135"/>
      <c r="UCF76" s="135"/>
      <c r="UCG76" s="84"/>
      <c r="UCH76" s="135"/>
      <c r="UCI76" s="135"/>
      <c r="UCJ76" s="135"/>
      <c r="UCK76" s="84"/>
      <c r="UCL76" s="135"/>
      <c r="UCM76" s="135"/>
      <c r="UCN76" s="135"/>
      <c r="UCO76" s="84"/>
      <c r="UCP76" s="135"/>
      <c r="UCQ76" s="135"/>
      <c r="UCR76" s="135"/>
      <c r="UCS76" s="84"/>
      <c r="UCT76" s="135"/>
      <c r="UCU76" s="135"/>
      <c r="UCV76" s="135"/>
      <c r="UCW76" s="84"/>
      <c r="UCX76" s="135"/>
      <c r="UCY76" s="135"/>
      <c r="UCZ76" s="135"/>
      <c r="UDA76" s="84"/>
      <c r="UDB76" s="135"/>
      <c r="UDC76" s="135"/>
      <c r="UDD76" s="135"/>
      <c r="UDE76" s="84"/>
      <c r="UDF76" s="135"/>
      <c r="UDG76" s="135"/>
      <c r="UDH76" s="135"/>
      <c r="UDI76" s="84"/>
      <c r="UDJ76" s="135"/>
      <c r="UDK76" s="135"/>
      <c r="UDL76" s="135"/>
      <c r="UDM76" s="84"/>
      <c r="UDN76" s="135"/>
      <c r="UDO76" s="135"/>
      <c r="UDP76" s="135"/>
      <c r="UDQ76" s="84"/>
      <c r="UDR76" s="135"/>
      <c r="UDS76" s="135"/>
      <c r="UDT76" s="135"/>
      <c r="UDU76" s="84"/>
      <c r="UDV76" s="135"/>
      <c r="UDW76" s="135"/>
      <c r="UDX76" s="135"/>
      <c r="UDY76" s="84"/>
      <c r="UDZ76" s="135"/>
      <c r="UEA76" s="135"/>
      <c r="UEB76" s="135"/>
      <c r="UEC76" s="84"/>
      <c r="UED76" s="135"/>
      <c r="UEE76" s="135"/>
      <c r="UEF76" s="135"/>
      <c r="UEG76" s="84"/>
      <c r="UEH76" s="135"/>
      <c r="UEI76" s="135"/>
      <c r="UEJ76" s="135"/>
      <c r="UEK76" s="84"/>
      <c r="UEL76" s="135"/>
      <c r="UEM76" s="135"/>
      <c r="UEN76" s="135"/>
      <c r="UEO76" s="84"/>
      <c r="UEP76" s="135"/>
      <c r="UEQ76" s="135"/>
      <c r="UER76" s="135"/>
      <c r="UES76" s="84"/>
      <c r="UET76" s="135"/>
      <c r="UEU76" s="135"/>
      <c r="UEV76" s="135"/>
      <c r="UEW76" s="84"/>
      <c r="UEX76" s="135"/>
      <c r="UEY76" s="135"/>
      <c r="UEZ76" s="135"/>
      <c r="UFA76" s="84"/>
      <c r="UFB76" s="135"/>
      <c r="UFC76" s="135"/>
      <c r="UFD76" s="135"/>
      <c r="UFE76" s="84"/>
      <c r="UFF76" s="135"/>
      <c r="UFG76" s="135"/>
      <c r="UFH76" s="135"/>
      <c r="UFI76" s="84"/>
      <c r="UFJ76" s="135"/>
      <c r="UFK76" s="135"/>
      <c r="UFL76" s="135"/>
      <c r="UFM76" s="84"/>
      <c r="UFN76" s="135"/>
      <c r="UFO76" s="135"/>
      <c r="UFP76" s="135"/>
      <c r="UFQ76" s="84"/>
      <c r="UFR76" s="135"/>
      <c r="UFS76" s="135"/>
      <c r="UFT76" s="135"/>
      <c r="UFU76" s="84"/>
      <c r="UFV76" s="135"/>
      <c r="UFW76" s="135"/>
      <c r="UFX76" s="135"/>
      <c r="UFY76" s="84"/>
      <c r="UFZ76" s="135"/>
      <c r="UGA76" s="135"/>
      <c r="UGB76" s="135"/>
      <c r="UGC76" s="84"/>
      <c r="UGD76" s="135"/>
      <c r="UGE76" s="135"/>
      <c r="UGF76" s="135"/>
      <c r="UGG76" s="84"/>
      <c r="UGH76" s="135"/>
      <c r="UGI76" s="135"/>
      <c r="UGJ76" s="135"/>
      <c r="UGK76" s="84"/>
      <c r="UGL76" s="135"/>
      <c r="UGM76" s="135"/>
      <c r="UGN76" s="135"/>
      <c r="UGO76" s="84"/>
      <c r="UGP76" s="135"/>
      <c r="UGQ76" s="135"/>
      <c r="UGR76" s="135"/>
      <c r="UGS76" s="84"/>
      <c r="UGT76" s="135"/>
      <c r="UGU76" s="135"/>
      <c r="UGV76" s="135"/>
      <c r="UGW76" s="84"/>
      <c r="UGX76" s="135"/>
      <c r="UGY76" s="135"/>
      <c r="UGZ76" s="135"/>
      <c r="UHA76" s="84"/>
      <c r="UHB76" s="135"/>
      <c r="UHC76" s="135"/>
      <c r="UHD76" s="135"/>
      <c r="UHE76" s="84"/>
      <c r="UHF76" s="135"/>
      <c r="UHG76" s="135"/>
      <c r="UHH76" s="135"/>
      <c r="UHI76" s="84"/>
      <c r="UHJ76" s="135"/>
      <c r="UHK76" s="135"/>
      <c r="UHL76" s="135"/>
      <c r="UHM76" s="84"/>
      <c r="UHN76" s="135"/>
      <c r="UHO76" s="135"/>
      <c r="UHP76" s="135"/>
      <c r="UHQ76" s="84"/>
      <c r="UHR76" s="135"/>
      <c r="UHS76" s="135"/>
      <c r="UHT76" s="135"/>
      <c r="UHU76" s="84"/>
      <c r="UHV76" s="135"/>
      <c r="UHW76" s="135"/>
      <c r="UHX76" s="135"/>
      <c r="UHY76" s="84"/>
      <c r="UHZ76" s="135"/>
      <c r="UIA76" s="135"/>
      <c r="UIB76" s="135"/>
      <c r="UIC76" s="84"/>
      <c r="UID76" s="135"/>
      <c r="UIE76" s="135"/>
      <c r="UIF76" s="135"/>
      <c r="UIG76" s="84"/>
      <c r="UIH76" s="135"/>
      <c r="UII76" s="135"/>
      <c r="UIJ76" s="135"/>
      <c r="UIK76" s="84"/>
      <c r="UIL76" s="135"/>
      <c r="UIM76" s="135"/>
      <c r="UIN76" s="135"/>
      <c r="UIO76" s="84"/>
      <c r="UIP76" s="135"/>
      <c r="UIQ76" s="135"/>
      <c r="UIR76" s="135"/>
      <c r="UIS76" s="84"/>
      <c r="UIT76" s="135"/>
      <c r="UIU76" s="135"/>
      <c r="UIV76" s="135"/>
      <c r="UIW76" s="84"/>
      <c r="UIX76" s="135"/>
      <c r="UIY76" s="135"/>
      <c r="UIZ76" s="135"/>
      <c r="UJA76" s="84"/>
      <c r="UJB76" s="135"/>
      <c r="UJC76" s="135"/>
      <c r="UJD76" s="135"/>
      <c r="UJE76" s="84"/>
      <c r="UJF76" s="135"/>
      <c r="UJG76" s="135"/>
      <c r="UJH76" s="135"/>
      <c r="UJI76" s="84"/>
      <c r="UJJ76" s="135"/>
      <c r="UJK76" s="135"/>
      <c r="UJL76" s="135"/>
      <c r="UJM76" s="84"/>
      <c r="UJN76" s="135"/>
      <c r="UJO76" s="135"/>
      <c r="UJP76" s="135"/>
      <c r="UJQ76" s="84"/>
      <c r="UJR76" s="135"/>
      <c r="UJS76" s="135"/>
      <c r="UJT76" s="135"/>
      <c r="UJU76" s="84"/>
      <c r="UJV76" s="135"/>
      <c r="UJW76" s="135"/>
      <c r="UJX76" s="135"/>
      <c r="UJY76" s="84"/>
      <c r="UJZ76" s="135"/>
      <c r="UKA76" s="135"/>
      <c r="UKB76" s="135"/>
      <c r="UKC76" s="84"/>
      <c r="UKD76" s="135"/>
      <c r="UKE76" s="135"/>
      <c r="UKF76" s="135"/>
      <c r="UKG76" s="84"/>
      <c r="UKH76" s="135"/>
      <c r="UKI76" s="135"/>
      <c r="UKJ76" s="135"/>
      <c r="UKK76" s="84"/>
      <c r="UKL76" s="135"/>
      <c r="UKM76" s="135"/>
      <c r="UKN76" s="135"/>
      <c r="UKO76" s="84"/>
      <c r="UKP76" s="135"/>
      <c r="UKQ76" s="135"/>
      <c r="UKR76" s="135"/>
      <c r="UKS76" s="84"/>
      <c r="UKT76" s="135"/>
      <c r="UKU76" s="135"/>
      <c r="UKV76" s="135"/>
      <c r="UKW76" s="84"/>
      <c r="UKX76" s="135"/>
      <c r="UKY76" s="135"/>
      <c r="UKZ76" s="135"/>
      <c r="ULA76" s="84"/>
      <c r="ULB76" s="135"/>
      <c r="ULC76" s="135"/>
      <c r="ULD76" s="135"/>
      <c r="ULE76" s="84"/>
      <c r="ULF76" s="135"/>
      <c r="ULG76" s="135"/>
      <c r="ULH76" s="135"/>
      <c r="ULI76" s="84"/>
      <c r="ULJ76" s="135"/>
      <c r="ULK76" s="135"/>
      <c r="ULL76" s="135"/>
      <c r="ULM76" s="84"/>
      <c r="ULN76" s="135"/>
      <c r="ULO76" s="135"/>
      <c r="ULP76" s="135"/>
      <c r="ULQ76" s="84"/>
      <c r="ULR76" s="135"/>
      <c r="ULS76" s="135"/>
      <c r="ULT76" s="135"/>
      <c r="ULU76" s="84"/>
      <c r="ULV76" s="135"/>
      <c r="ULW76" s="135"/>
      <c r="ULX76" s="135"/>
      <c r="ULY76" s="84"/>
      <c r="ULZ76" s="135"/>
      <c r="UMA76" s="135"/>
      <c r="UMB76" s="135"/>
      <c r="UMC76" s="84"/>
      <c r="UMD76" s="135"/>
      <c r="UME76" s="135"/>
      <c r="UMF76" s="135"/>
      <c r="UMG76" s="84"/>
      <c r="UMH76" s="135"/>
      <c r="UMI76" s="135"/>
      <c r="UMJ76" s="135"/>
      <c r="UMK76" s="84"/>
      <c r="UML76" s="135"/>
      <c r="UMM76" s="135"/>
      <c r="UMN76" s="135"/>
      <c r="UMO76" s="84"/>
      <c r="UMP76" s="135"/>
      <c r="UMQ76" s="135"/>
      <c r="UMR76" s="135"/>
      <c r="UMS76" s="84"/>
      <c r="UMT76" s="135"/>
      <c r="UMU76" s="135"/>
      <c r="UMV76" s="135"/>
      <c r="UMW76" s="84"/>
      <c r="UMX76" s="135"/>
      <c r="UMY76" s="135"/>
      <c r="UMZ76" s="135"/>
      <c r="UNA76" s="84"/>
      <c r="UNB76" s="135"/>
      <c r="UNC76" s="135"/>
      <c r="UND76" s="135"/>
      <c r="UNE76" s="84"/>
      <c r="UNF76" s="135"/>
      <c r="UNG76" s="135"/>
      <c r="UNH76" s="135"/>
      <c r="UNI76" s="84"/>
      <c r="UNJ76" s="135"/>
      <c r="UNK76" s="135"/>
      <c r="UNL76" s="135"/>
      <c r="UNM76" s="84"/>
      <c r="UNN76" s="135"/>
      <c r="UNO76" s="135"/>
      <c r="UNP76" s="135"/>
      <c r="UNQ76" s="84"/>
      <c r="UNR76" s="135"/>
      <c r="UNS76" s="135"/>
      <c r="UNT76" s="135"/>
      <c r="UNU76" s="84"/>
      <c r="UNV76" s="135"/>
      <c r="UNW76" s="135"/>
      <c r="UNX76" s="135"/>
      <c r="UNY76" s="84"/>
      <c r="UNZ76" s="135"/>
      <c r="UOA76" s="135"/>
      <c r="UOB76" s="135"/>
      <c r="UOC76" s="84"/>
      <c r="UOD76" s="135"/>
      <c r="UOE76" s="135"/>
      <c r="UOF76" s="135"/>
      <c r="UOG76" s="84"/>
      <c r="UOH76" s="135"/>
      <c r="UOI76" s="135"/>
      <c r="UOJ76" s="135"/>
      <c r="UOK76" s="84"/>
      <c r="UOL76" s="135"/>
      <c r="UOM76" s="135"/>
      <c r="UON76" s="135"/>
      <c r="UOO76" s="84"/>
      <c r="UOP76" s="135"/>
      <c r="UOQ76" s="135"/>
      <c r="UOR76" s="135"/>
      <c r="UOS76" s="84"/>
      <c r="UOT76" s="135"/>
      <c r="UOU76" s="135"/>
      <c r="UOV76" s="135"/>
      <c r="UOW76" s="84"/>
      <c r="UOX76" s="135"/>
      <c r="UOY76" s="135"/>
      <c r="UOZ76" s="135"/>
      <c r="UPA76" s="84"/>
      <c r="UPB76" s="135"/>
      <c r="UPC76" s="135"/>
      <c r="UPD76" s="135"/>
      <c r="UPE76" s="84"/>
      <c r="UPF76" s="135"/>
      <c r="UPG76" s="135"/>
      <c r="UPH76" s="135"/>
      <c r="UPI76" s="84"/>
      <c r="UPJ76" s="135"/>
      <c r="UPK76" s="135"/>
      <c r="UPL76" s="135"/>
      <c r="UPM76" s="84"/>
      <c r="UPN76" s="135"/>
      <c r="UPO76" s="135"/>
      <c r="UPP76" s="135"/>
      <c r="UPQ76" s="84"/>
      <c r="UPR76" s="135"/>
      <c r="UPS76" s="135"/>
      <c r="UPT76" s="135"/>
      <c r="UPU76" s="84"/>
      <c r="UPV76" s="135"/>
      <c r="UPW76" s="135"/>
      <c r="UPX76" s="135"/>
      <c r="UPY76" s="84"/>
      <c r="UPZ76" s="135"/>
      <c r="UQA76" s="135"/>
      <c r="UQB76" s="135"/>
      <c r="UQC76" s="84"/>
      <c r="UQD76" s="135"/>
      <c r="UQE76" s="135"/>
      <c r="UQF76" s="135"/>
      <c r="UQG76" s="84"/>
      <c r="UQH76" s="135"/>
      <c r="UQI76" s="135"/>
      <c r="UQJ76" s="135"/>
      <c r="UQK76" s="84"/>
      <c r="UQL76" s="135"/>
      <c r="UQM76" s="135"/>
      <c r="UQN76" s="135"/>
      <c r="UQO76" s="84"/>
      <c r="UQP76" s="135"/>
      <c r="UQQ76" s="135"/>
      <c r="UQR76" s="135"/>
      <c r="UQS76" s="84"/>
      <c r="UQT76" s="135"/>
      <c r="UQU76" s="135"/>
      <c r="UQV76" s="135"/>
      <c r="UQW76" s="84"/>
      <c r="UQX76" s="135"/>
      <c r="UQY76" s="135"/>
      <c r="UQZ76" s="135"/>
      <c r="URA76" s="84"/>
      <c r="URB76" s="135"/>
      <c r="URC76" s="135"/>
      <c r="URD76" s="135"/>
      <c r="URE76" s="84"/>
      <c r="URF76" s="135"/>
      <c r="URG76" s="135"/>
      <c r="URH76" s="135"/>
      <c r="URI76" s="84"/>
      <c r="URJ76" s="135"/>
      <c r="URK76" s="135"/>
      <c r="URL76" s="135"/>
      <c r="URM76" s="84"/>
      <c r="URN76" s="135"/>
      <c r="URO76" s="135"/>
      <c r="URP76" s="135"/>
      <c r="URQ76" s="84"/>
      <c r="URR76" s="135"/>
      <c r="URS76" s="135"/>
      <c r="URT76" s="135"/>
      <c r="URU76" s="84"/>
      <c r="URV76" s="135"/>
      <c r="URW76" s="135"/>
      <c r="URX76" s="135"/>
      <c r="URY76" s="84"/>
      <c r="URZ76" s="135"/>
      <c r="USA76" s="135"/>
      <c r="USB76" s="135"/>
      <c r="USC76" s="84"/>
      <c r="USD76" s="135"/>
      <c r="USE76" s="135"/>
      <c r="USF76" s="135"/>
      <c r="USG76" s="84"/>
      <c r="USH76" s="135"/>
      <c r="USI76" s="135"/>
      <c r="USJ76" s="135"/>
      <c r="USK76" s="84"/>
      <c r="USL76" s="135"/>
      <c r="USM76" s="135"/>
      <c r="USN76" s="135"/>
      <c r="USO76" s="84"/>
      <c r="USP76" s="135"/>
      <c r="USQ76" s="135"/>
      <c r="USR76" s="135"/>
      <c r="USS76" s="84"/>
      <c r="UST76" s="135"/>
      <c r="USU76" s="135"/>
      <c r="USV76" s="135"/>
      <c r="USW76" s="84"/>
      <c r="USX76" s="135"/>
      <c r="USY76" s="135"/>
      <c r="USZ76" s="135"/>
      <c r="UTA76" s="84"/>
      <c r="UTB76" s="135"/>
      <c r="UTC76" s="135"/>
      <c r="UTD76" s="135"/>
      <c r="UTE76" s="84"/>
      <c r="UTF76" s="135"/>
      <c r="UTG76" s="135"/>
      <c r="UTH76" s="135"/>
      <c r="UTI76" s="84"/>
      <c r="UTJ76" s="135"/>
      <c r="UTK76" s="135"/>
      <c r="UTL76" s="135"/>
      <c r="UTM76" s="84"/>
      <c r="UTN76" s="135"/>
      <c r="UTO76" s="135"/>
      <c r="UTP76" s="135"/>
      <c r="UTQ76" s="84"/>
      <c r="UTR76" s="135"/>
      <c r="UTS76" s="135"/>
      <c r="UTT76" s="135"/>
      <c r="UTU76" s="84"/>
      <c r="UTV76" s="135"/>
      <c r="UTW76" s="135"/>
      <c r="UTX76" s="135"/>
      <c r="UTY76" s="84"/>
      <c r="UTZ76" s="135"/>
      <c r="UUA76" s="135"/>
      <c r="UUB76" s="135"/>
      <c r="UUC76" s="84"/>
      <c r="UUD76" s="135"/>
      <c r="UUE76" s="135"/>
      <c r="UUF76" s="135"/>
      <c r="UUG76" s="84"/>
      <c r="UUH76" s="135"/>
      <c r="UUI76" s="135"/>
      <c r="UUJ76" s="135"/>
      <c r="UUK76" s="84"/>
      <c r="UUL76" s="135"/>
      <c r="UUM76" s="135"/>
      <c r="UUN76" s="135"/>
      <c r="UUO76" s="84"/>
      <c r="UUP76" s="135"/>
      <c r="UUQ76" s="135"/>
      <c r="UUR76" s="135"/>
      <c r="UUS76" s="84"/>
      <c r="UUT76" s="135"/>
      <c r="UUU76" s="135"/>
      <c r="UUV76" s="135"/>
      <c r="UUW76" s="84"/>
      <c r="UUX76" s="135"/>
      <c r="UUY76" s="135"/>
      <c r="UUZ76" s="135"/>
      <c r="UVA76" s="84"/>
      <c r="UVB76" s="135"/>
      <c r="UVC76" s="135"/>
      <c r="UVD76" s="135"/>
      <c r="UVE76" s="84"/>
      <c r="UVF76" s="135"/>
      <c r="UVG76" s="135"/>
      <c r="UVH76" s="135"/>
      <c r="UVI76" s="84"/>
      <c r="UVJ76" s="135"/>
      <c r="UVK76" s="135"/>
      <c r="UVL76" s="135"/>
      <c r="UVM76" s="84"/>
      <c r="UVN76" s="135"/>
      <c r="UVO76" s="135"/>
      <c r="UVP76" s="135"/>
      <c r="UVQ76" s="84"/>
      <c r="UVR76" s="135"/>
      <c r="UVS76" s="135"/>
      <c r="UVT76" s="135"/>
      <c r="UVU76" s="84"/>
      <c r="UVV76" s="135"/>
      <c r="UVW76" s="135"/>
      <c r="UVX76" s="135"/>
      <c r="UVY76" s="84"/>
      <c r="UVZ76" s="135"/>
      <c r="UWA76" s="135"/>
      <c r="UWB76" s="135"/>
      <c r="UWC76" s="84"/>
      <c r="UWD76" s="135"/>
      <c r="UWE76" s="135"/>
      <c r="UWF76" s="135"/>
      <c r="UWG76" s="84"/>
      <c r="UWH76" s="135"/>
      <c r="UWI76" s="135"/>
      <c r="UWJ76" s="135"/>
      <c r="UWK76" s="84"/>
      <c r="UWL76" s="135"/>
      <c r="UWM76" s="135"/>
      <c r="UWN76" s="135"/>
      <c r="UWO76" s="84"/>
      <c r="UWP76" s="135"/>
      <c r="UWQ76" s="135"/>
      <c r="UWR76" s="135"/>
      <c r="UWS76" s="84"/>
      <c r="UWT76" s="135"/>
      <c r="UWU76" s="135"/>
      <c r="UWV76" s="135"/>
      <c r="UWW76" s="84"/>
      <c r="UWX76" s="135"/>
      <c r="UWY76" s="135"/>
      <c r="UWZ76" s="135"/>
      <c r="UXA76" s="84"/>
      <c r="UXB76" s="135"/>
      <c r="UXC76" s="135"/>
      <c r="UXD76" s="135"/>
      <c r="UXE76" s="84"/>
      <c r="UXF76" s="135"/>
      <c r="UXG76" s="135"/>
      <c r="UXH76" s="135"/>
      <c r="UXI76" s="84"/>
      <c r="UXJ76" s="135"/>
      <c r="UXK76" s="135"/>
      <c r="UXL76" s="135"/>
      <c r="UXM76" s="84"/>
      <c r="UXN76" s="135"/>
      <c r="UXO76" s="135"/>
      <c r="UXP76" s="135"/>
      <c r="UXQ76" s="84"/>
      <c r="UXR76" s="135"/>
      <c r="UXS76" s="135"/>
      <c r="UXT76" s="135"/>
      <c r="UXU76" s="84"/>
      <c r="UXV76" s="135"/>
      <c r="UXW76" s="135"/>
      <c r="UXX76" s="135"/>
      <c r="UXY76" s="84"/>
      <c r="UXZ76" s="135"/>
      <c r="UYA76" s="135"/>
      <c r="UYB76" s="135"/>
      <c r="UYC76" s="84"/>
      <c r="UYD76" s="135"/>
      <c r="UYE76" s="135"/>
      <c r="UYF76" s="135"/>
      <c r="UYG76" s="84"/>
      <c r="UYH76" s="135"/>
      <c r="UYI76" s="135"/>
      <c r="UYJ76" s="135"/>
      <c r="UYK76" s="84"/>
      <c r="UYL76" s="135"/>
      <c r="UYM76" s="135"/>
      <c r="UYN76" s="135"/>
      <c r="UYO76" s="84"/>
      <c r="UYP76" s="135"/>
      <c r="UYQ76" s="135"/>
      <c r="UYR76" s="135"/>
      <c r="UYS76" s="84"/>
      <c r="UYT76" s="135"/>
      <c r="UYU76" s="135"/>
      <c r="UYV76" s="135"/>
      <c r="UYW76" s="84"/>
      <c r="UYX76" s="135"/>
      <c r="UYY76" s="135"/>
      <c r="UYZ76" s="135"/>
      <c r="UZA76" s="84"/>
      <c r="UZB76" s="135"/>
      <c r="UZC76" s="135"/>
      <c r="UZD76" s="135"/>
      <c r="UZE76" s="84"/>
      <c r="UZF76" s="135"/>
      <c r="UZG76" s="135"/>
      <c r="UZH76" s="135"/>
      <c r="UZI76" s="84"/>
      <c r="UZJ76" s="135"/>
      <c r="UZK76" s="135"/>
      <c r="UZL76" s="135"/>
      <c r="UZM76" s="84"/>
      <c r="UZN76" s="135"/>
      <c r="UZO76" s="135"/>
      <c r="UZP76" s="135"/>
      <c r="UZQ76" s="84"/>
      <c r="UZR76" s="135"/>
      <c r="UZS76" s="135"/>
      <c r="UZT76" s="135"/>
      <c r="UZU76" s="84"/>
      <c r="UZV76" s="135"/>
      <c r="UZW76" s="135"/>
      <c r="UZX76" s="135"/>
      <c r="UZY76" s="84"/>
      <c r="UZZ76" s="135"/>
      <c r="VAA76" s="135"/>
      <c r="VAB76" s="135"/>
      <c r="VAC76" s="84"/>
      <c r="VAD76" s="135"/>
      <c r="VAE76" s="135"/>
      <c r="VAF76" s="135"/>
      <c r="VAG76" s="84"/>
      <c r="VAH76" s="135"/>
      <c r="VAI76" s="135"/>
      <c r="VAJ76" s="135"/>
      <c r="VAK76" s="84"/>
      <c r="VAL76" s="135"/>
      <c r="VAM76" s="135"/>
      <c r="VAN76" s="135"/>
      <c r="VAO76" s="84"/>
      <c r="VAP76" s="135"/>
      <c r="VAQ76" s="135"/>
      <c r="VAR76" s="135"/>
      <c r="VAS76" s="84"/>
      <c r="VAT76" s="135"/>
      <c r="VAU76" s="135"/>
      <c r="VAV76" s="135"/>
      <c r="VAW76" s="84"/>
      <c r="VAX76" s="135"/>
      <c r="VAY76" s="135"/>
      <c r="VAZ76" s="135"/>
      <c r="VBA76" s="84"/>
      <c r="VBB76" s="135"/>
      <c r="VBC76" s="135"/>
      <c r="VBD76" s="135"/>
      <c r="VBE76" s="84"/>
      <c r="VBF76" s="135"/>
      <c r="VBG76" s="135"/>
      <c r="VBH76" s="135"/>
      <c r="VBI76" s="84"/>
      <c r="VBJ76" s="135"/>
      <c r="VBK76" s="135"/>
      <c r="VBL76" s="135"/>
      <c r="VBM76" s="84"/>
      <c r="VBN76" s="135"/>
      <c r="VBO76" s="135"/>
      <c r="VBP76" s="135"/>
      <c r="VBQ76" s="84"/>
      <c r="VBR76" s="135"/>
      <c r="VBS76" s="135"/>
      <c r="VBT76" s="135"/>
      <c r="VBU76" s="84"/>
      <c r="VBV76" s="135"/>
      <c r="VBW76" s="135"/>
      <c r="VBX76" s="135"/>
      <c r="VBY76" s="84"/>
      <c r="VBZ76" s="135"/>
      <c r="VCA76" s="135"/>
      <c r="VCB76" s="135"/>
      <c r="VCC76" s="84"/>
      <c r="VCD76" s="135"/>
      <c r="VCE76" s="135"/>
      <c r="VCF76" s="135"/>
      <c r="VCG76" s="84"/>
      <c r="VCH76" s="135"/>
      <c r="VCI76" s="135"/>
      <c r="VCJ76" s="135"/>
      <c r="VCK76" s="84"/>
      <c r="VCL76" s="135"/>
      <c r="VCM76" s="135"/>
      <c r="VCN76" s="135"/>
      <c r="VCO76" s="84"/>
      <c r="VCP76" s="135"/>
      <c r="VCQ76" s="135"/>
      <c r="VCR76" s="135"/>
      <c r="VCS76" s="84"/>
      <c r="VCT76" s="135"/>
      <c r="VCU76" s="135"/>
      <c r="VCV76" s="135"/>
      <c r="VCW76" s="84"/>
      <c r="VCX76" s="135"/>
      <c r="VCY76" s="135"/>
      <c r="VCZ76" s="135"/>
      <c r="VDA76" s="84"/>
      <c r="VDB76" s="135"/>
      <c r="VDC76" s="135"/>
      <c r="VDD76" s="135"/>
      <c r="VDE76" s="84"/>
      <c r="VDF76" s="135"/>
      <c r="VDG76" s="135"/>
      <c r="VDH76" s="135"/>
      <c r="VDI76" s="84"/>
      <c r="VDJ76" s="135"/>
      <c r="VDK76" s="135"/>
      <c r="VDL76" s="135"/>
      <c r="VDM76" s="84"/>
      <c r="VDN76" s="135"/>
      <c r="VDO76" s="135"/>
      <c r="VDP76" s="135"/>
      <c r="VDQ76" s="84"/>
      <c r="VDR76" s="135"/>
      <c r="VDS76" s="135"/>
      <c r="VDT76" s="135"/>
      <c r="VDU76" s="84"/>
      <c r="VDV76" s="135"/>
      <c r="VDW76" s="135"/>
      <c r="VDX76" s="135"/>
      <c r="VDY76" s="84"/>
      <c r="VDZ76" s="135"/>
      <c r="VEA76" s="135"/>
      <c r="VEB76" s="135"/>
      <c r="VEC76" s="84"/>
      <c r="VED76" s="135"/>
      <c r="VEE76" s="135"/>
      <c r="VEF76" s="135"/>
      <c r="VEG76" s="84"/>
      <c r="VEH76" s="135"/>
      <c r="VEI76" s="135"/>
      <c r="VEJ76" s="135"/>
      <c r="VEK76" s="84"/>
      <c r="VEL76" s="135"/>
      <c r="VEM76" s="135"/>
      <c r="VEN76" s="135"/>
      <c r="VEO76" s="84"/>
      <c r="VEP76" s="135"/>
      <c r="VEQ76" s="135"/>
      <c r="VER76" s="135"/>
      <c r="VES76" s="84"/>
      <c r="VET76" s="135"/>
      <c r="VEU76" s="135"/>
      <c r="VEV76" s="135"/>
      <c r="VEW76" s="84"/>
      <c r="VEX76" s="135"/>
      <c r="VEY76" s="135"/>
      <c r="VEZ76" s="135"/>
      <c r="VFA76" s="84"/>
      <c r="VFB76" s="135"/>
      <c r="VFC76" s="135"/>
      <c r="VFD76" s="135"/>
      <c r="VFE76" s="84"/>
      <c r="VFF76" s="135"/>
      <c r="VFG76" s="135"/>
      <c r="VFH76" s="135"/>
      <c r="VFI76" s="84"/>
      <c r="VFJ76" s="135"/>
      <c r="VFK76" s="135"/>
      <c r="VFL76" s="135"/>
      <c r="VFM76" s="84"/>
      <c r="VFN76" s="135"/>
      <c r="VFO76" s="135"/>
      <c r="VFP76" s="135"/>
      <c r="VFQ76" s="84"/>
      <c r="VFR76" s="135"/>
      <c r="VFS76" s="135"/>
      <c r="VFT76" s="135"/>
      <c r="VFU76" s="84"/>
      <c r="VFV76" s="135"/>
      <c r="VFW76" s="135"/>
      <c r="VFX76" s="135"/>
      <c r="VFY76" s="84"/>
      <c r="VFZ76" s="135"/>
      <c r="VGA76" s="135"/>
      <c r="VGB76" s="135"/>
      <c r="VGC76" s="84"/>
      <c r="VGD76" s="135"/>
      <c r="VGE76" s="135"/>
      <c r="VGF76" s="135"/>
      <c r="VGG76" s="84"/>
      <c r="VGH76" s="135"/>
      <c r="VGI76" s="135"/>
      <c r="VGJ76" s="135"/>
      <c r="VGK76" s="84"/>
      <c r="VGL76" s="135"/>
      <c r="VGM76" s="135"/>
      <c r="VGN76" s="135"/>
      <c r="VGO76" s="84"/>
      <c r="VGP76" s="135"/>
      <c r="VGQ76" s="135"/>
      <c r="VGR76" s="135"/>
      <c r="VGS76" s="84"/>
      <c r="VGT76" s="135"/>
      <c r="VGU76" s="135"/>
      <c r="VGV76" s="135"/>
      <c r="VGW76" s="84"/>
      <c r="VGX76" s="135"/>
      <c r="VGY76" s="135"/>
      <c r="VGZ76" s="135"/>
      <c r="VHA76" s="84"/>
      <c r="VHB76" s="135"/>
      <c r="VHC76" s="135"/>
      <c r="VHD76" s="135"/>
      <c r="VHE76" s="84"/>
      <c r="VHF76" s="135"/>
      <c r="VHG76" s="135"/>
      <c r="VHH76" s="135"/>
      <c r="VHI76" s="84"/>
      <c r="VHJ76" s="135"/>
      <c r="VHK76" s="135"/>
      <c r="VHL76" s="135"/>
      <c r="VHM76" s="84"/>
      <c r="VHN76" s="135"/>
      <c r="VHO76" s="135"/>
      <c r="VHP76" s="135"/>
      <c r="VHQ76" s="84"/>
      <c r="VHR76" s="135"/>
      <c r="VHS76" s="135"/>
      <c r="VHT76" s="135"/>
      <c r="VHU76" s="84"/>
      <c r="VHV76" s="135"/>
      <c r="VHW76" s="135"/>
      <c r="VHX76" s="135"/>
      <c r="VHY76" s="84"/>
      <c r="VHZ76" s="135"/>
      <c r="VIA76" s="135"/>
      <c r="VIB76" s="135"/>
      <c r="VIC76" s="84"/>
      <c r="VID76" s="135"/>
      <c r="VIE76" s="135"/>
      <c r="VIF76" s="135"/>
      <c r="VIG76" s="84"/>
      <c r="VIH76" s="135"/>
      <c r="VII76" s="135"/>
      <c r="VIJ76" s="135"/>
      <c r="VIK76" s="84"/>
      <c r="VIL76" s="135"/>
      <c r="VIM76" s="135"/>
      <c r="VIN76" s="135"/>
      <c r="VIO76" s="84"/>
      <c r="VIP76" s="135"/>
      <c r="VIQ76" s="135"/>
      <c r="VIR76" s="135"/>
      <c r="VIS76" s="84"/>
      <c r="VIT76" s="135"/>
      <c r="VIU76" s="135"/>
      <c r="VIV76" s="135"/>
      <c r="VIW76" s="84"/>
      <c r="VIX76" s="135"/>
      <c r="VIY76" s="135"/>
      <c r="VIZ76" s="135"/>
      <c r="VJA76" s="84"/>
      <c r="VJB76" s="135"/>
      <c r="VJC76" s="135"/>
      <c r="VJD76" s="135"/>
      <c r="VJE76" s="84"/>
      <c r="VJF76" s="135"/>
      <c r="VJG76" s="135"/>
      <c r="VJH76" s="135"/>
      <c r="VJI76" s="84"/>
      <c r="VJJ76" s="135"/>
      <c r="VJK76" s="135"/>
      <c r="VJL76" s="135"/>
      <c r="VJM76" s="84"/>
      <c r="VJN76" s="135"/>
      <c r="VJO76" s="135"/>
      <c r="VJP76" s="135"/>
      <c r="VJQ76" s="84"/>
      <c r="VJR76" s="135"/>
      <c r="VJS76" s="135"/>
      <c r="VJT76" s="135"/>
      <c r="VJU76" s="84"/>
      <c r="VJV76" s="135"/>
      <c r="VJW76" s="135"/>
      <c r="VJX76" s="135"/>
      <c r="VJY76" s="84"/>
      <c r="VJZ76" s="135"/>
      <c r="VKA76" s="135"/>
      <c r="VKB76" s="135"/>
      <c r="VKC76" s="84"/>
      <c r="VKD76" s="135"/>
      <c r="VKE76" s="135"/>
      <c r="VKF76" s="135"/>
      <c r="VKG76" s="84"/>
      <c r="VKH76" s="135"/>
      <c r="VKI76" s="135"/>
      <c r="VKJ76" s="135"/>
      <c r="VKK76" s="84"/>
      <c r="VKL76" s="135"/>
      <c r="VKM76" s="135"/>
      <c r="VKN76" s="135"/>
      <c r="VKO76" s="84"/>
      <c r="VKP76" s="135"/>
      <c r="VKQ76" s="135"/>
      <c r="VKR76" s="135"/>
      <c r="VKS76" s="84"/>
      <c r="VKT76" s="135"/>
      <c r="VKU76" s="135"/>
      <c r="VKV76" s="135"/>
      <c r="VKW76" s="84"/>
      <c r="VKX76" s="135"/>
      <c r="VKY76" s="135"/>
      <c r="VKZ76" s="135"/>
      <c r="VLA76" s="84"/>
      <c r="VLB76" s="135"/>
      <c r="VLC76" s="135"/>
      <c r="VLD76" s="135"/>
      <c r="VLE76" s="84"/>
      <c r="VLF76" s="135"/>
      <c r="VLG76" s="135"/>
      <c r="VLH76" s="135"/>
      <c r="VLI76" s="84"/>
      <c r="VLJ76" s="135"/>
      <c r="VLK76" s="135"/>
      <c r="VLL76" s="135"/>
      <c r="VLM76" s="84"/>
      <c r="VLN76" s="135"/>
      <c r="VLO76" s="135"/>
      <c r="VLP76" s="135"/>
      <c r="VLQ76" s="84"/>
      <c r="VLR76" s="135"/>
      <c r="VLS76" s="135"/>
      <c r="VLT76" s="135"/>
      <c r="VLU76" s="84"/>
      <c r="VLV76" s="135"/>
      <c r="VLW76" s="135"/>
      <c r="VLX76" s="135"/>
      <c r="VLY76" s="84"/>
      <c r="VLZ76" s="135"/>
      <c r="VMA76" s="135"/>
      <c r="VMB76" s="135"/>
      <c r="VMC76" s="84"/>
      <c r="VMD76" s="135"/>
      <c r="VME76" s="135"/>
      <c r="VMF76" s="135"/>
      <c r="VMG76" s="84"/>
      <c r="VMH76" s="135"/>
      <c r="VMI76" s="135"/>
      <c r="VMJ76" s="135"/>
      <c r="VMK76" s="84"/>
      <c r="VML76" s="135"/>
      <c r="VMM76" s="135"/>
      <c r="VMN76" s="135"/>
      <c r="VMO76" s="84"/>
      <c r="VMP76" s="135"/>
      <c r="VMQ76" s="135"/>
      <c r="VMR76" s="135"/>
      <c r="VMS76" s="84"/>
      <c r="VMT76" s="135"/>
      <c r="VMU76" s="135"/>
      <c r="VMV76" s="135"/>
      <c r="VMW76" s="84"/>
      <c r="VMX76" s="135"/>
      <c r="VMY76" s="135"/>
      <c r="VMZ76" s="135"/>
      <c r="VNA76" s="84"/>
      <c r="VNB76" s="135"/>
      <c r="VNC76" s="135"/>
      <c r="VND76" s="135"/>
      <c r="VNE76" s="84"/>
      <c r="VNF76" s="135"/>
      <c r="VNG76" s="135"/>
      <c r="VNH76" s="135"/>
      <c r="VNI76" s="84"/>
      <c r="VNJ76" s="135"/>
      <c r="VNK76" s="135"/>
      <c r="VNL76" s="135"/>
      <c r="VNM76" s="84"/>
      <c r="VNN76" s="135"/>
      <c r="VNO76" s="135"/>
      <c r="VNP76" s="135"/>
      <c r="VNQ76" s="84"/>
      <c r="VNR76" s="135"/>
      <c r="VNS76" s="135"/>
      <c r="VNT76" s="135"/>
      <c r="VNU76" s="84"/>
      <c r="VNV76" s="135"/>
      <c r="VNW76" s="135"/>
      <c r="VNX76" s="135"/>
      <c r="VNY76" s="84"/>
      <c r="VNZ76" s="135"/>
      <c r="VOA76" s="135"/>
      <c r="VOB76" s="135"/>
      <c r="VOC76" s="84"/>
      <c r="VOD76" s="135"/>
      <c r="VOE76" s="135"/>
      <c r="VOF76" s="135"/>
      <c r="VOG76" s="84"/>
      <c r="VOH76" s="135"/>
      <c r="VOI76" s="135"/>
      <c r="VOJ76" s="135"/>
      <c r="VOK76" s="84"/>
      <c r="VOL76" s="135"/>
      <c r="VOM76" s="135"/>
      <c r="VON76" s="135"/>
      <c r="VOO76" s="84"/>
      <c r="VOP76" s="135"/>
      <c r="VOQ76" s="135"/>
      <c r="VOR76" s="135"/>
      <c r="VOS76" s="84"/>
      <c r="VOT76" s="135"/>
      <c r="VOU76" s="135"/>
      <c r="VOV76" s="135"/>
      <c r="VOW76" s="84"/>
      <c r="VOX76" s="135"/>
      <c r="VOY76" s="135"/>
      <c r="VOZ76" s="135"/>
      <c r="VPA76" s="84"/>
      <c r="VPB76" s="135"/>
      <c r="VPC76" s="135"/>
      <c r="VPD76" s="135"/>
      <c r="VPE76" s="84"/>
      <c r="VPF76" s="135"/>
      <c r="VPG76" s="135"/>
      <c r="VPH76" s="135"/>
      <c r="VPI76" s="84"/>
      <c r="VPJ76" s="135"/>
      <c r="VPK76" s="135"/>
      <c r="VPL76" s="135"/>
      <c r="VPM76" s="84"/>
      <c r="VPN76" s="135"/>
      <c r="VPO76" s="135"/>
      <c r="VPP76" s="135"/>
      <c r="VPQ76" s="84"/>
      <c r="VPR76" s="135"/>
      <c r="VPS76" s="135"/>
      <c r="VPT76" s="135"/>
      <c r="VPU76" s="84"/>
      <c r="VPV76" s="135"/>
      <c r="VPW76" s="135"/>
      <c r="VPX76" s="135"/>
      <c r="VPY76" s="84"/>
      <c r="VPZ76" s="135"/>
      <c r="VQA76" s="135"/>
      <c r="VQB76" s="135"/>
      <c r="VQC76" s="84"/>
      <c r="VQD76" s="135"/>
      <c r="VQE76" s="135"/>
      <c r="VQF76" s="135"/>
      <c r="VQG76" s="84"/>
      <c r="VQH76" s="135"/>
      <c r="VQI76" s="135"/>
      <c r="VQJ76" s="135"/>
      <c r="VQK76" s="84"/>
      <c r="VQL76" s="135"/>
      <c r="VQM76" s="135"/>
      <c r="VQN76" s="135"/>
      <c r="VQO76" s="84"/>
      <c r="VQP76" s="135"/>
      <c r="VQQ76" s="135"/>
      <c r="VQR76" s="135"/>
      <c r="VQS76" s="84"/>
      <c r="VQT76" s="135"/>
      <c r="VQU76" s="135"/>
      <c r="VQV76" s="135"/>
      <c r="VQW76" s="84"/>
      <c r="VQX76" s="135"/>
      <c r="VQY76" s="135"/>
      <c r="VQZ76" s="135"/>
      <c r="VRA76" s="84"/>
      <c r="VRB76" s="135"/>
      <c r="VRC76" s="135"/>
      <c r="VRD76" s="135"/>
      <c r="VRE76" s="84"/>
      <c r="VRF76" s="135"/>
      <c r="VRG76" s="135"/>
      <c r="VRH76" s="135"/>
      <c r="VRI76" s="84"/>
      <c r="VRJ76" s="135"/>
      <c r="VRK76" s="135"/>
      <c r="VRL76" s="135"/>
      <c r="VRM76" s="84"/>
      <c r="VRN76" s="135"/>
      <c r="VRO76" s="135"/>
      <c r="VRP76" s="135"/>
      <c r="VRQ76" s="84"/>
      <c r="VRR76" s="135"/>
      <c r="VRS76" s="135"/>
      <c r="VRT76" s="135"/>
      <c r="VRU76" s="84"/>
      <c r="VRV76" s="135"/>
      <c r="VRW76" s="135"/>
      <c r="VRX76" s="135"/>
      <c r="VRY76" s="84"/>
      <c r="VRZ76" s="135"/>
      <c r="VSA76" s="135"/>
      <c r="VSB76" s="135"/>
      <c r="VSC76" s="84"/>
      <c r="VSD76" s="135"/>
      <c r="VSE76" s="135"/>
      <c r="VSF76" s="135"/>
      <c r="VSG76" s="84"/>
      <c r="VSH76" s="135"/>
      <c r="VSI76" s="135"/>
      <c r="VSJ76" s="135"/>
      <c r="VSK76" s="84"/>
      <c r="VSL76" s="135"/>
      <c r="VSM76" s="135"/>
      <c r="VSN76" s="135"/>
      <c r="VSO76" s="84"/>
      <c r="VSP76" s="135"/>
      <c r="VSQ76" s="135"/>
      <c r="VSR76" s="135"/>
      <c r="VSS76" s="84"/>
      <c r="VST76" s="135"/>
      <c r="VSU76" s="135"/>
      <c r="VSV76" s="135"/>
      <c r="VSW76" s="84"/>
      <c r="VSX76" s="135"/>
      <c r="VSY76" s="135"/>
      <c r="VSZ76" s="135"/>
      <c r="VTA76" s="84"/>
      <c r="VTB76" s="135"/>
      <c r="VTC76" s="135"/>
      <c r="VTD76" s="135"/>
      <c r="VTE76" s="84"/>
      <c r="VTF76" s="135"/>
      <c r="VTG76" s="135"/>
      <c r="VTH76" s="135"/>
      <c r="VTI76" s="84"/>
      <c r="VTJ76" s="135"/>
      <c r="VTK76" s="135"/>
      <c r="VTL76" s="135"/>
      <c r="VTM76" s="84"/>
      <c r="VTN76" s="135"/>
      <c r="VTO76" s="135"/>
      <c r="VTP76" s="135"/>
      <c r="VTQ76" s="84"/>
      <c r="VTR76" s="135"/>
      <c r="VTS76" s="135"/>
      <c r="VTT76" s="135"/>
      <c r="VTU76" s="84"/>
      <c r="VTV76" s="135"/>
      <c r="VTW76" s="135"/>
      <c r="VTX76" s="135"/>
      <c r="VTY76" s="84"/>
      <c r="VTZ76" s="135"/>
      <c r="VUA76" s="135"/>
      <c r="VUB76" s="135"/>
      <c r="VUC76" s="84"/>
      <c r="VUD76" s="135"/>
      <c r="VUE76" s="135"/>
      <c r="VUF76" s="135"/>
      <c r="VUG76" s="84"/>
      <c r="VUH76" s="135"/>
      <c r="VUI76" s="135"/>
      <c r="VUJ76" s="135"/>
      <c r="VUK76" s="84"/>
      <c r="VUL76" s="135"/>
      <c r="VUM76" s="135"/>
      <c r="VUN76" s="135"/>
      <c r="VUO76" s="84"/>
      <c r="VUP76" s="135"/>
      <c r="VUQ76" s="135"/>
      <c r="VUR76" s="135"/>
      <c r="VUS76" s="84"/>
      <c r="VUT76" s="135"/>
      <c r="VUU76" s="135"/>
      <c r="VUV76" s="135"/>
      <c r="VUW76" s="84"/>
      <c r="VUX76" s="135"/>
      <c r="VUY76" s="135"/>
      <c r="VUZ76" s="135"/>
      <c r="VVA76" s="84"/>
      <c r="VVB76" s="135"/>
      <c r="VVC76" s="135"/>
      <c r="VVD76" s="135"/>
      <c r="VVE76" s="84"/>
      <c r="VVF76" s="135"/>
      <c r="VVG76" s="135"/>
      <c r="VVH76" s="135"/>
      <c r="VVI76" s="84"/>
      <c r="VVJ76" s="135"/>
      <c r="VVK76" s="135"/>
      <c r="VVL76" s="135"/>
      <c r="VVM76" s="84"/>
      <c r="VVN76" s="135"/>
      <c r="VVO76" s="135"/>
      <c r="VVP76" s="135"/>
      <c r="VVQ76" s="84"/>
      <c r="VVR76" s="135"/>
      <c r="VVS76" s="135"/>
      <c r="VVT76" s="135"/>
      <c r="VVU76" s="84"/>
      <c r="VVV76" s="135"/>
      <c r="VVW76" s="135"/>
      <c r="VVX76" s="135"/>
      <c r="VVY76" s="84"/>
      <c r="VVZ76" s="135"/>
      <c r="VWA76" s="135"/>
      <c r="VWB76" s="135"/>
      <c r="VWC76" s="84"/>
      <c r="VWD76" s="135"/>
      <c r="VWE76" s="135"/>
      <c r="VWF76" s="135"/>
      <c r="VWG76" s="84"/>
      <c r="VWH76" s="135"/>
      <c r="VWI76" s="135"/>
      <c r="VWJ76" s="135"/>
      <c r="VWK76" s="84"/>
      <c r="VWL76" s="135"/>
      <c r="VWM76" s="135"/>
      <c r="VWN76" s="135"/>
      <c r="VWO76" s="84"/>
      <c r="VWP76" s="135"/>
      <c r="VWQ76" s="135"/>
      <c r="VWR76" s="135"/>
      <c r="VWS76" s="84"/>
      <c r="VWT76" s="135"/>
      <c r="VWU76" s="135"/>
      <c r="VWV76" s="135"/>
      <c r="VWW76" s="84"/>
      <c r="VWX76" s="135"/>
      <c r="VWY76" s="135"/>
      <c r="VWZ76" s="135"/>
      <c r="VXA76" s="84"/>
      <c r="VXB76" s="135"/>
      <c r="VXC76" s="135"/>
      <c r="VXD76" s="135"/>
      <c r="VXE76" s="84"/>
      <c r="VXF76" s="135"/>
      <c r="VXG76" s="135"/>
      <c r="VXH76" s="135"/>
      <c r="VXI76" s="84"/>
      <c r="VXJ76" s="135"/>
      <c r="VXK76" s="135"/>
      <c r="VXL76" s="135"/>
      <c r="VXM76" s="84"/>
      <c r="VXN76" s="135"/>
      <c r="VXO76" s="135"/>
      <c r="VXP76" s="135"/>
      <c r="VXQ76" s="84"/>
      <c r="VXR76" s="135"/>
      <c r="VXS76" s="135"/>
      <c r="VXT76" s="135"/>
      <c r="VXU76" s="84"/>
      <c r="VXV76" s="135"/>
      <c r="VXW76" s="135"/>
      <c r="VXX76" s="135"/>
      <c r="VXY76" s="84"/>
      <c r="VXZ76" s="135"/>
      <c r="VYA76" s="135"/>
      <c r="VYB76" s="135"/>
      <c r="VYC76" s="84"/>
      <c r="VYD76" s="135"/>
      <c r="VYE76" s="135"/>
      <c r="VYF76" s="135"/>
      <c r="VYG76" s="84"/>
      <c r="VYH76" s="135"/>
      <c r="VYI76" s="135"/>
      <c r="VYJ76" s="135"/>
      <c r="VYK76" s="84"/>
      <c r="VYL76" s="135"/>
      <c r="VYM76" s="135"/>
      <c r="VYN76" s="135"/>
      <c r="VYO76" s="84"/>
      <c r="VYP76" s="135"/>
      <c r="VYQ76" s="135"/>
      <c r="VYR76" s="135"/>
      <c r="VYS76" s="84"/>
      <c r="VYT76" s="135"/>
      <c r="VYU76" s="135"/>
      <c r="VYV76" s="135"/>
      <c r="VYW76" s="84"/>
      <c r="VYX76" s="135"/>
      <c r="VYY76" s="135"/>
      <c r="VYZ76" s="135"/>
      <c r="VZA76" s="84"/>
      <c r="VZB76" s="135"/>
      <c r="VZC76" s="135"/>
      <c r="VZD76" s="135"/>
      <c r="VZE76" s="84"/>
      <c r="VZF76" s="135"/>
      <c r="VZG76" s="135"/>
      <c r="VZH76" s="135"/>
      <c r="VZI76" s="84"/>
      <c r="VZJ76" s="135"/>
      <c r="VZK76" s="135"/>
      <c r="VZL76" s="135"/>
      <c r="VZM76" s="84"/>
      <c r="VZN76" s="135"/>
      <c r="VZO76" s="135"/>
      <c r="VZP76" s="135"/>
      <c r="VZQ76" s="84"/>
      <c r="VZR76" s="135"/>
      <c r="VZS76" s="135"/>
      <c r="VZT76" s="135"/>
      <c r="VZU76" s="84"/>
      <c r="VZV76" s="135"/>
      <c r="VZW76" s="135"/>
      <c r="VZX76" s="135"/>
      <c r="VZY76" s="84"/>
      <c r="VZZ76" s="135"/>
      <c r="WAA76" s="135"/>
      <c r="WAB76" s="135"/>
      <c r="WAC76" s="84"/>
      <c r="WAD76" s="135"/>
      <c r="WAE76" s="135"/>
      <c r="WAF76" s="135"/>
      <c r="WAG76" s="84"/>
      <c r="WAH76" s="135"/>
      <c r="WAI76" s="135"/>
      <c r="WAJ76" s="135"/>
      <c r="WAK76" s="84"/>
      <c r="WAL76" s="135"/>
      <c r="WAM76" s="135"/>
      <c r="WAN76" s="135"/>
      <c r="WAO76" s="84"/>
      <c r="WAP76" s="135"/>
      <c r="WAQ76" s="135"/>
      <c r="WAR76" s="135"/>
      <c r="WAS76" s="84"/>
      <c r="WAT76" s="135"/>
      <c r="WAU76" s="135"/>
      <c r="WAV76" s="135"/>
      <c r="WAW76" s="84"/>
      <c r="WAX76" s="135"/>
      <c r="WAY76" s="135"/>
      <c r="WAZ76" s="135"/>
      <c r="WBA76" s="84"/>
      <c r="WBB76" s="135"/>
      <c r="WBC76" s="135"/>
      <c r="WBD76" s="135"/>
      <c r="WBE76" s="84"/>
      <c r="WBF76" s="135"/>
      <c r="WBG76" s="135"/>
      <c r="WBH76" s="135"/>
      <c r="WBI76" s="84"/>
      <c r="WBJ76" s="135"/>
      <c r="WBK76" s="135"/>
      <c r="WBL76" s="135"/>
      <c r="WBM76" s="84"/>
      <c r="WBN76" s="135"/>
      <c r="WBO76" s="135"/>
      <c r="WBP76" s="135"/>
      <c r="WBQ76" s="84"/>
      <c r="WBR76" s="135"/>
      <c r="WBS76" s="135"/>
      <c r="WBT76" s="135"/>
      <c r="WBU76" s="84"/>
      <c r="WBV76" s="135"/>
      <c r="WBW76" s="135"/>
      <c r="WBX76" s="135"/>
      <c r="WBY76" s="84"/>
      <c r="WBZ76" s="135"/>
      <c r="WCA76" s="135"/>
      <c r="WCB76" s="135"/>
      <c r="WCC76" s="84"/>
      <c r="WCD76" s="135"/>
      <c r="WCE76" s="135"/>
      <c r="WCF76" s="135"/>
      <c r="WCG76" s="84"/>
      <c r="WCH76" s="135"/>
      <c r="WCI76" s="135"/>
      <c r="WCJ76" s="135"/>
      <c r="WCK76" s="84"/>
      <c r="WCL76" s="135"/>
      <c r="WCM76" s="135"/>
      <c r="WCN76" s="135"/>
      <c r="WCO76" s="84"/>
      <c r="WCP76" s="135"/>
      <c r="WCQ76" s="135"/>
      <c r="WCR76" s="135"/>
      <c r="WCS76" s="84"/>
      <c r="WCT76" s="135"/>
      <c r="WCU76" s="135"/>
      <c r="WCV76" s="135"/>
      <c r="WCW76" s="84"/>
      <c r="WCX76" s="135"/>
      <c r="WCY76" s="135"/>
      <c r="WCZ76" s="135"/>
      <c r="WDA76" s="84"/>
      <c r="WDB76" s="135"/>
      <c r="WDC76" s="135"/>
      <c r="WDD76" s="135"/>
      <c r="WDE76" s="84"/>
      <c r="WDF76" s="135"/>
      <c r="WDG76" s="135"/>
      <c r="WDH76" s="135"/>
      <c r="WDI76" s="84"/>
      <c r="WDJ76" s="135"/>
      <c r="WDK76" s="135"/>
      <c r="WDL76" s="135"/>
      <c r="WDM76" s="84"/>
      <c r="WDN76" s="135"/>
      <c r="WDO76" s="135"/>
      <c r="WDP76" s="135"/>
      <c r="WDQ76" s="84"/>
      <c r="WDR76" s="135"/>
      <c r="WDS76" s="135"/>
      <c r="WDT76" s="135"/>
      <c r="WDU76" s="84"/>
      <c r="WDV76" s="135"/>
      <c r="WDW76" s="135"/>
      <c r="WDX76" s="135"/>
      <c r="WDY76" s="84"/>
      <c r="WDZ76" s="135"/>
      <c r="WEA76" s="135"/>
      <c r="WEB76" s="135"/>
      <c r="WEC76" s="84"/>
      <c r="WED76" s="135"/>
      <c r="WEE76" s="135"/>
      <c r="WEF76" s="135"/>
      <c r="WEG76" s="84"/>
      <c r="WEH76" s="135"/>
      <c r="WEI76" s="135"/>
      <c r="WEJ76" s="135"/>
      <c r="WEK76" s="84"/>
      <c r="WEL76" s="135"/>
      <c r="WEM76" s="135"/>
      <c r="WEN76" s="135"/>
      <c r="WEO76" s="84"/>
      <c r="WEP76" s="135"/>
      <c r="WEQ76" s="135"/>
      <c r="WER76" s="135"/>
      <c r="WES76" s="84"/>
      <c r="WET76" s="135"/>
      <c r="WEU76" s="135"/>
      <c r="WEV76" s="135"/>
      <c r="WEW76" s="84"/>
      <c r="WEX76" s="135"/>
      <c r="WEY76" s="135"/>
      <c r="WEZ76" s="135"/>
      <c r="WFA76" s="84"/>
      <c r="WFB76" s="135"/>
      <c r="WFC76" s="135"/>
      <c r="WFD76" s="135"/>
      <c r="WFE76" s="84"/>
      <c r="WFF76" s="135"/>
      <c r="WFG76" s="135"/>
      <c r="WFH76" s="135"/>
      <c r="WFI76" s="84"/>
      <c r="WFJ76" s="135"/>
      <c r="WFK76" s="135"/>
      <c r="WFL76" s="135"/>
      <c r="WFM76" s="84"/>
      <c r="WFN76" s="135"/>
      <c r="WFO76" s="135"/>
      <c r="WFP76" s="135"/>
      <c r="WFQ76" s="84"/>
      <c r="WFR76" s="135"/>
      <c r="WFS76" s="135"/>
      <c r="WFT76" s="135"/>
      <c r="WFU76" s="84"/>
      <c r="WFV76" s="135"/>
      <c r="WFW76" s="135"/>
      <c r="WFX76" s="135"/>
      <c r="WFY76" s="84"/>
      <c r="WFZ76" s="135"/>
      <c r="WGA76" s="135"/>
      <c r="WGB76" s="135"/>
      <c r="WGC76" s="84"/>
      <c r="WGD76" s="135"/>
      <c r="WGE76" s="135"/>
      <c r="WGF76" s="135"/>
      <c r="WGG76" s="84"/>
      <c r="WGH76" s="135"/>
      <c r="WGI76" s="135"/>
      <c r="WGJ76" s="135"/>
      <c r="WGK76" s="84"/>
      <c r="WGL76" s="135"/>
      <c r="WGM76" s="135"/>
      <c r="WGN76" s="135"/>
      <c r="WGO76" s="84"/>
      <c r="WGP76" s="135"/>
      <c r="WGQ76" s="135"/>
      <c r="WGR76" s="135"/>
      <c r="WGS76" s="84"/>
      <c r="WGT76" s="135"/>
      <c r="WGU76" s="135"/>
      <c r="WGV76" s="135"/>
      <c r="WGW76" s="84"/>
      <c r="WGX76" s="135"/>
      <c r="WGY76" s="135"/>
      <c r="WGZ76" s="135"/>
      <c r="WHA76" s="84"/>
      <c r="WHB76" s="135"/>
      <c r="WHC76" s="135"/>
      <c r="WHD76" s="135"/>
      <c r="WHE76" s="84"/>
      <c r="WHF76" s="135"/>
      <c r="WHG76" s="135"/>
      <c r="WHH76" s="135"/>
      <c r="WHI76" s="84"/>
      <c r="WHJ76" s="135"/>
      <c r="WHK76" s="135"/>
      <c r="WHL76" s="135"/>
      <c r="WHM76" s="84"/>
      <c r="WHN76" s="135"/>
      <c r="WHO76" s="135"/>
      <c r="WHP76" s="135"/>
      <c r="WHQ76" s="84"/>
      <c r="WHR76" s="135"/>
      <c r="WHS76" s="135"/>
      <c r="WHT76" s="135"/>
      <c r="WHU76" s="84"/>
      <c r="WHV76" s="135"/>
      <c r="WHW76" s="135"/>
      <c r="WHX76" s="135"/>
      <c r="WHY76" s="84"/>
      <c r="WHZ76" s="135"/>
      <c r="WIA76" s="135"/>
      <c r="WIB76" s="135"/>
      <c r="WIC76" s="84"/>
      <c r="WID76" s="135"/>
      <c r="WIE76" s="135"/>
      <c r="WIF76" s="135"/>
      <c r="WIG76" s="84"/>
      <c r="WIH76" s="135"/>
      <c r="WII76" s="135"/>
      <c r="WIJ76" s="135"/>
      <c r="WIK76" s="84"/>
      <c r="WIL76" s="135"/>
      <c r="WIM76" s="135"/>
      <c r="WIN76" s="135"/>
      <c r="WIO76" s="84"/>
      <c r="WIP76" s="135"/>
      <c r="WIQ76" s="135"/>
      <c r="WIR76" s="135"/>
      <c r="WIS76" s="84"/>
      <c r="WIT76" s="135"/>
      <c r="WIU76" s="135"/>
      <c r="WIV76" s="135"/>
      <c r="WIW76" s="84"/>
      <c r="WIX76" s="135"/>
      <c r="WIY76" s="135"/>
      <c r="WIZ76" s="135"/>
      <c r="WJA76" s="84"/>
      <c r="WJB76" s="135"/>
      <c r="WJC76" s="135"/>
      <c r="WJD76" s="135"/>
      <c r="WJE76" s="84"/>
      <c r="WJF76" s="135"/>
      <c r="WJG76" s="135"/>
      <c r="WJH76" s="135"/>
      <c r="WJI76" s="84"/>
      <c r="WJJ76" s="135"/>
      <c r="WJK76" s="135"/>
      <c r="WJL76" s="135"/>
      <c r="WJM76" s="84"/>
      <c r="WJN76" s="135"/>
      <c r="WJO76" s="135"/>
      <c r="WJP76" s="135"/>
      <c r="WJQ76" s="84"/>
      <c r="WJR76" s="135"/>
      <c r="WJS76" s="135"/>
      <c r="WJT76" s="135"/>
      <c r="WJU76" s="84"/>
      <c r="WJV76" s="135"/>
      <c r="WJW76" s="135"/>
      <c r="WJX76" s="135"/>
      <c r="WJY76" s="84"/>
      <c r="WJZ76" s="135"/>
      <c r="WKA76" s="135"/>
      <c r="WKB76" s="135"/>
      <c r="WKC76" s="84"/>
      <c r="WKD76" s="135"/>
      <c r="WKE76" s="135"/>
      <c r="WKF76" s="135"/>
      <c r="WKG76" s="84"/>
      <c r="WKH76" s="135"/>
      <c r="WKI76" s="135"/>
      <c r="WKJ76" s="135"/>
      <c r="WKK76" s="84"/>
      <c r="WKL76" s="135"/>
      <c r="WKM76" s="135"/>
      <c r="WKN76" s="135"/>
      <c r="WKO76" s="84"/>
      <c r="WKP76" s="135"/>
      <c r="WKQ76" s="135"/>
      <c r="WKR76" s="135"/>
      <c r="WKS76" s="84"/>
      <c r="WKT76" s="135"/>
      <c r="WKU76" s="135"/>
      <c r="WKV76" s="135"/>
      <c r="WKW76" s="84"/>
      <c r="WKX76" s="135"/>
      <c r="WKY76" s="135"/>
      <c r="WKZ76" s="135"/>
      <c r="WLA76" s="84"/>
      <c r="WLB76" s="135"/>
      <c r="WLC76" s="135"/>
      <c r="WLD76" s="135"/>
      <c r="WLE76" s="84"/>
      <c r="WLF76" s="135"/>
      <c r="WLG76" s="135"/>
      <c r="WLH76" s="135"/>
      <c r="WLI76" s="84"/>
      <c r="WLJ76" s="135"/>
      <c r="WLK76" s="135"/>
      <c r="WLL76" s="135"/>
      <c r="WLM76" s="84"/>
      <c r="WLN76" s="135"/>
      <c r="WLO76" s="135"/>
      <c r="WLP76" s="135"/>
      <c r="WLQ76" s="84"/>
      <c r="WLR76" s="135"/>
      <c r="WLS76" s="135"/>
      <c r="WLT76" s="135"/>
      <c r="WLU76" s="84"/>
      <c r="WLV76" s="135"/>
      <c r="WLW76" s="135"/>
      <c r="WLX76" s="135"/>
      <c r="WLY76" s="84"/>
      <c r="WLZ76" s="135"/>
      <c r="WMA76" s="135"/>
      <c r="WMB76" s="135"/>
      <c r="WMC76" s="84"/>
      <c r="WMD76" s="135"/>
      <c r="WME76" s="135"/>
      <c r="WMF76" s="135"/>
      <c r="WMG76" s="84"/>
      <c r="WMH76" s="135"/>
      <c r="WMI76" s="135"/>
      <c r="WMJ76" s="135"/>
      <c r="WMK76" s="84"/>
      <c r="WML76" s="135"/>
      <c r="WMM76" s="135"/>
      <c r="WMN76" s="135"/>
      <c r="WMO76" s="84"/>
      <c r="WMP76" s="135"/>
      <c r="WMQ76" s="135"/>
      <c r="WMR76" s="135"/>
      <c r="WMS76" s="84"/>
      <c r="WMT76" s="135"/>
      <c r="WMU76" s="135"/>
      <c r="WMV76" s="135"/>
      <c r="WMW76" s="84"/>
      <c r="WMX76" s="135"/>
      <c r="WMY76" s="135"/>
      <c r="WMZ76" s="135"/>
      <c r="WNA76" s="84"/>
      <c r="WNB76" s="135"/>
      <c r="WNC76" s="135"/>
      <c r="WND76" s="135"/>
      <c r="WNE76" s="84"/>
      <c r="WNF76" s="135"/>
      <c r="WNG76" s="135"/>
      <c r="WNH76" s="135"/>
      <c r="WNI76" s="84"/>
      <c r="WNJ76" s="135"/>
      <c r="WNK76" s="135"/>
      <c r="WNL76" s="135"/>
      <c r="WNM76" s="84"/>
      <c r="WNN76" s="135"/>
      <c r="WNO76" s="135"/>
      <c r="WNP76" s="135"/>
      <c r="WNQ76" s="84"/>
      <c r="WNR76" s="135"/>
      <c r="WNS76" s="135"/>
      <c r="WNT76" s="135"/>
      <c r="WNU76" s="84"/>
      <c r="WNV76" s="135"/>
      <c r="WNW76" s="135"/>
      <c r="WNX76" s="135"/>
      <c r="WNY76" s="84"/>
      <c r="WNZ76" s="135"/>
      <c r="WOA76" s="135"/>
      <c r="WOB76" s="135"/>
      <c r="WOC76" s="84"/>
      <c r="WOD76" s="135"/>
      <c r="WOE76" s="135"/>
      <c r="WOF76" s="135"/>
      <c r="WOG76" s="84"/>
      <c r="WOH76" s="135"/>
      <c r="WOI76" s="135"/>
      <c r="WOJ76" s="135"/>
      <c r="WOK76" s="84"/>
      <c r="WOL76" s="135"/>
      <c r="WOM76" s="135"/>
      <c r="WON76" s="135"/>
      <c r="WOO76" s="84"/>
      <c r="WOP76" s="135"/>
      <c r="WOQ76" s="135"/>
      <c r="WOR76" s="135"/>
      <c r="WOS76" s="84"/>
      <c r="WOT76" s="135"/>
      <c r="WOU76" s="135"/>
      <c r="WOV76" s="135"/>
      <c r="WOW76" s="84"/>
      <c r="WOX76" s="135"/>
      <c r="WOY76" s="135"/>
      <c r="WOZ76" s="135"/>
      <c r="WPA76" s="84"/>
      <c r="WPB76" s="135"/>
      <c r="WPC76" s="135"/>
      <c r="WPD76" s="135"/>
      <c r="WPE76" s="84"/>
      <c r="WPF76" s="135"/>
      <c r="WPG76" s="135"/>
      <c r="WPH76" s="135"/>
      <c r="WPI76" s="84"/>
      <c r="WPJ76" s="135"/>
      <c r="WPK76" s="135"/>
      <c r="WPL76" s="135"/>
      <c r="WPM76" s="84"/>
      <c r="WPN76" s="135"/>
      <c r="WPO76" s="135"/>
      <c r="WPP76" s="135"/>
      <c r="WPQ76" s="84"/>
      <c r="WPR76" s="135"/>
      <c r="WPS76" s="135"/>
      <c r="WPT76" s="135"/>
      <c r="WPU76" s="84"/>
      <c r="WPV76" s="135"/>
      <c r="WPW76" s="135"/>
      <c r="WPX76" s="135"/>
      <c r="WPY76" s="84"/>
      <c r="WPZ76" s="135"/>
      <c r="WQA76" s="135"/>
      <c r="WQB76" s="135"/>
      <c r="WQC76" s="84"/>
      <c r="WQD76" s="135"/>
      <c r="WQE76" s="135"/>
      <c r="WQF76" s="135"/>
      <c r="WQG76" s="84"/>
      <c r="WQH76" s="135"/>
      <c r="WQI76" s="135"/>
      <c r="WQJ76" s="135"/>
      <c r="WQK76" s="84"/>
      <c r="WQL76" s="135"/>
      <c r="WQM76" s="135"/>
      <c r="WQN76" s="135"/>
      <c r="WQO76" s="84"/>
      <c r="WQP76" s="135"/>
      <c r="WQQ76" s="135"/>
      <c r="WQR76" s="135"/>
      <c r="WQS76" s="84"/>
      <c r="WQT76" s="135"/>
      <c r="WQU76" s="135"/>
      <c r="WQV76" s="135"/>
      <c r="WQW76" s="84"/>
      <c r="WQX76" s="135"/>
      <c r="WQY76" s="135"/>
      <c r="WQZ76" s="135"/>
      <c r="WRA76" s="84"/>
      <c r="WRB76" s="135"/>
      <c r="WRC76" s="135"/>
      <c r="WRD76" s="135"/>
      <c r="WRE76" s="84"/>
      <c r="WRF76" s="135"/>
      <c r="WRG76" s="135"/>
      <c r="WRH76" s="135"/>
      <c r="WRI76" s="84"/>
      <c r="WRJ76" s="135"/>
      <c r="WRK76" s="135"/>
      <c r="WRL76" s="135"/>
      <c r="WRM76" s="84"/>
      <c r="WRN76" s="135"/>
      <c r="WRO76" s="135"/>
      <c r="WRP76" s="135"/>
      <c r="WRQ76" s="84"/>
      <c r="WRR76" s="135"/>
      <c r="WRS76" s="135"/>
      <c r="WRT76" s="135"/>
      <c r="WRU76" s="84"/>
      <c r="WRV76" s="135"/>
      <c r="WRW76" s="135"/>
      <c r="WRX76" s="135"/>
      <c r="WRY76" s="84"/>
      <c r="WRZ76" s="135"/>
      <c r="WSA76" s="135"/>
      <c r="WSB76" s="135"/>
      <c r="WSC76" s="84"/>
      <c r="WSD76" s="135"/>
      <c r="WSE76" s="135"/>
      <c r="WSF76" s="135"/>
      <c r="WSG76" s="84"/>
      <c r="WSH76" s="135"/>
      <c r="WSI76" s="135"/>
      <c r="WSJ76" s="135"/>
      <c r="WSK76" s="84"/>
      <c r="WSL76" s="135"/>
      <c r="WSM76" s="135"/>
      <c r="WSN76" s="135"/>
      <c r="WSO76" s="84"/>
      <c r="WSP76" s="135"/>
      <c r="WSQ76" s="135"/>
      <c r="WSR76" s="135"/>
      <c r="WSS76" s="84"/>
      <c r="WST76" s="135"/>
      <c r="WSU76" s="135"/>
      <c r="WSV76" s="135"/>
      <c r="WSW76" s="84"/>
      <c r="WSX76" s="135"/>
      <c r="WSY76" s="135"/>
      <c r="WSZ76" s="135"/>
      <c r="WTA76" s="84"/>
      <c r="WTB76" s="135"/>
      <c r="WTC76" s="135"/>
      <c r="WTD76" s="135"/>
      <c r="WTE76" s="84"/>
      <c r="WTF76" s="135"/>
      <c r="WTG76" s="135"/>
      <c r="WTH76" s="135"/>
      <c r="WTI76" s="84"/>
      <c r="WTJ76" s="135"/>
      <c r="WTK76" s="135"/>
      <c r="WTL76" s="135"/>
      <c r="WTM76" s="84"/>
      <c r="WTN76" s="135"/>
      <c r="WTO76" s="135"/>
      <c r="WTP76" s="135"/>
      <c r="WTQ76" s="84"/>
      <c r="WTR76" s="135"/>
      <c r="WTS76" s="135"/>
      <c r="WTT76" s="135"/>
      <c r="WTU76" s="84"/>
      <c r="WTV76" s="135"/>
      <c r="WTW76" s="135"/>
      <c r="WTX76" s="135"/>
      <c r="WTY76" s="84"/>
      <c r="WTZ76" s="135"/>
      <c r="WUA76" s="135"/>
      <c r="WUB76" s="135"/>
      <c r="WUC76" s="84"/>
      <c r="WUD76" s="135"/>
      <c r="WUE76" s="135"/>
      <c r="WUF76" s="135"/>
      <c r="WUG76" s="84"/>
      <c r="WUH76" s="135"/>
      <c r="WUI76" s="135"/>
      <c r="WUJ76" s="135"/>
      <c r="WUK76" s="84"/>
      <c r="WUL76" s="135"/>
      <c r="WUM76" s="135"/>
      <c r="WUN76" s="135"/>
      <c r="WUO76" s="84"/>
      <c r="WUP76" s="135"/>
      <c r="WUQ76" s="135"/>
      <c r="WUR76" s="135"/>
      <c r="WUS76" s="84"/>
      <c r="WUT76" s="135"/>
      <c r="WUU76" s="135"/>
      <c r="WUV76" s="135"/>
      <c r="WUW76" s="84"/>
      <c r="WUX76" s="135"/>
      <c r="WUY76" s="135"/>
      <c r="WUZ76" s="135"/>
      <c r="WVA76" s="84"/>
      <c r="WVB76" s="135"/>
      <c r="WVC76" s="135"/>
      <c r="WVD76" s="135"/>
      <c r="WVE76" s="84"/>
      <c r="WVF76" s="135"/>
      <c r="WVG76" s="135"/>
      <c r="WVH76" s="135"/>
      <c r="WVI76" s="84"/>
      <c r="WVJ76" s="135"/>
      <c r="WVK76" s="135"/>
      <c r="WVL76" s="135"/>
      <c r="WVM76" s="84"/>
      <c r="WVN76" s="135"/>
      <c r="WVO76" s="135"/>
      <c r="WVP76" s="135"/>
      <c r="WVQ76" s="84"/>
      <c r="WVR76" s="135"/>
      <c r="WVS76" s="135"/>
      <c r="WVT76" s="135"/>
      <c r="WVU76" s="84"/>
      <c r="WVV76" s="135"/>
      <c r="WVW76" s="135"/>
      <c r="WVX76" s="135"/>
      <c r="WVY76" s="84"/>
      <c r="WVZ76" s="135"/>
      <c r="WWA76" s="135"/>
      <c r="WWB76" s="135"/>
      <c r="WWC76" s="84"/>
      <c r="WWD76" s="135"/>
      <c r="WWE76" s="135"/>
      <c r="WWF76" s="135"/>
      <c r="WWG76" s="84"/>
      <c r="WWH76" s="135"/>
      <c r="WWI76" s="135"/>
      <c r="WWJ76" s="135"/>
      <c r="WWK76" s="84"/>
      <c r="WWL76" s="135"/>
      <c r="WWM76" s="135"/>
      <c r="WWN76" s="135"/>
      <c r="WWO76" s="84"/>
      <c r="WWP76" s="135"/>
      <c r="WWQ76" s="135"/>
      <c r="WWR76" s="135"/>
      <c r="WWS76" s="84"/>
      <c r="WWT76" s="135"/>
      <c r="WWU76" s="135"/>
      <c r="WWV76" s="135"/>
      <c r="WWW76" s="84"/>
      <c r="WWX76" s="135"/>
      <c r="WWY76" s="135"/>
      <c r="WWZ76" s="135"/>
      <c r="WXA76" s="84"/>
      <c r="WXB76" s="135"/>
      <c r="WXC76" s="135"/>
      <c r="WXD76" s="135"/>
      <c r="WXE76" s="84"/>
      <c r="WXF76" s="135"/>
      <c r="WXG76" s="135"/>
      <c r="WXH76" s="135"/>
      <c r="WXI76" s="84"/>
      <c r="WXJ76" s="135"/>
      <c r="WXK76" s="135"/>
      <c r="WXL76" s="135"/>
      <c r="WXM76" s="84"/>
      <c r="WXN76" s="135"/>
      <c r="WXO76" s="135"/>
      <c r="WXP76" s="135"/>
      <c r="WXQ76" s="84"/>
      <c r="WXR76" s="135"/>
      <c r="WXS76" s="135"/>
      <c r="WXT76" s="135"/>
      <c r="WXU76" s="84"/>
      <c r="WXV76" s="135"/>
      <c r="WXW76" s="135"/>
      <c r="WXX76" s="135"/>
      <c r="WXY76" s="84"/>
      <c r="WXZ76" s="135"/>
      <c r="WYA76" s="135"/>
      <c r="WYB76" s="135"/>
      <c r="WYC76" s="84"/>
      <c r="WYD76" s="135"/>
      <c r="WYE76" s="135"/>
      <c r="WYF76" s="135"/>
      <c r="WYG76" s="84"/>
      <c r="WYH76" s="135"/>
      <c r="WYI76" s="135"/>
      <c r="WYJ76" s="135"/>
      <c r="WYK76" s="84"/>
      <c r="WYL76" s="135"/>
      <c r="WYM76" s="135"/>
      <c r="WYN76" s="135"/>
      <c r="WYO76" s="84"/>
      <c r="WYP76" s="135"/>
      <c r="WYQ76" s="135"/>
      <c r="WYR76" s="135"/>
      <c r="WYS76" s="84"/>
      <c r="WYT76" s="135"/>
      <c r="WYU76" s="135"/>
      <c r="WYV76" s="135"/>
      <c r="WYW76" s="84"/>
      <c r="WYX76" s="135"/>
      <c r="WYY76" s="135"/>
      <c r="WYZ76" s="135"/>
      <c r="WZA76" s="84"/>
      <c r="WZB76" s="135"/>
      <c r="WZC76" s="135"/>
      <c r="WZD76" s="135"/>
      <c r="WZE76" s="84"/>
      <c r="WZF76" s="135"/>
      <c r="WZG76" s="135"/>
      <c r="WZH76" s="135"/>
      <c r="WZI76" s="84"/>
      <c r="WZJ76" s="135"/>
      <c r="WZK76" s="135"/>
      <c r="WZL76" s="135"/>
      <c r="WZM76" s="84"/>
      <c r="WZN76" s="135"/>
      <c r="WZO76" s="135"/>
      <c r="WZP76" s="135"/>
      <c r="WZQ76" s="84"/>
      <c r="WZR76" s="135"/>
      <c r="WZS76" s="135"/>
      <c r="WZT76" s="135"/>
      <c r="WZU76" s="84"/>
      <c r="WZV76" s="135"/>
      <c r="WZW76" s="135"/>
      <c r="WZX76" s="135"/>
      <c r="WZY76" s="84"/>
      <c r="WZZ76" s="135"/>
      <c r="XAA76" s="135"/>
      <c r="XAB76" s="135"/>
      <c r="XAC76" s="84"/>
      <c r="XAD76" s="135"/>
      <c r="XAE76" s="135"/>
      <c r="XAF76" s="135"/>
      <c r="XAG76" s="84"/>
      <c r="XAH76" s="135"/>
      <c r="XAI76" s="135"/>
      <c r="XAJ76" s="135"/>
      <c r="XAK76" s="84"/>
      <c r="XAL76" s="135"/>
      <c r="XAM76" s="135"/>
      <c r="XAN76" s="135"/>
      <c r="XAO76" s="84"/>
      <c r="XAP76" s="135"/>
      <c r="XAQ76" s="135"/>
      <c r="XAR76" s="135"/>
      <c r="XAS76" s="84"/>
      <c r="XAT76" s="135"/>
      <c r="XAU76" s="135"/>
      <c r="XAV76" s="135"/>
      <c r="XAW76" s="84"/>
      <c r="XAX76" s="135"/>
      <c r="XAY76" s="135"/>
      <c r="XAZ76" s="135"/>
      <c r="XBA76" s="84"/>
      <c r="XBB76" s="135"/>
      <c r="XBC76" s="135"/>
      <c r="XBD76" s="135"/>
      <c r="XBE76" s="84"/>
      <c r="XBF76" s="135"/>
      <c r="XBG76" s="135"/>
      <c r="XBH76" s="135"/>
      <c r="XBI76" s="84"/>
      <c r="XBJ76" s="135"/>
      <c r="XBK76" s="135"/>
      <c r="XBL76" s="135"/>
      <c r="XBM76" s="84"/>
      <c r="XBN76" s="135"/>
      <c r="XBO76" s="135"/>
      <c r="XBP76" s="135"/>
      <c r="XBQ76" s="84"/>
      <c r="XBR76" s="135"/>
      <c r="XBS76" s="135"/>
      <c r="XBT76" s="135"/>
      <c r="XBU76" s="84"/>
      <c r="XBV76" s="135"/>
      <c r="XBW76" s="135"/>
      <c r="XBX76" s="135"/>
      <c r="XBY76" s="84"/>
      <c r="XBZ76" s="135"/>
      <c r="XCA76" s="135"/>
      <c r="XCB76" s="135"/>
      <c r="XCC76" s="84"/>
      <c r="XCD76" s="135"/>
      <c r="XCE76" s="135"/>
      <c r="XCF76" s="135"/>
      <c r="XCG76" s="84"/>
      <c r="XCH76" s="135"/>
      <c r="XCI76" s="135"/>
      <c r="XCJ76" s="135"/>
      <c r="XCK76" s="84"/>
      <c r="XCL76" s="135"/>
      <c r="XCM76" s="135"/>
      <c r="XCN76" s="135"/>
      <c r="XCO76" s="84"/>
      <c r="XCP76" s="135"/>
      <c r="XCQ76" s="135"/>
      <c r="XCR76" s="135"/>
      <c r="XCS76" s="84"/>
      <c r="XCT76" s="135"/>
      <c r="XCU76" s="135"/>
      <c r="XCV76" s="135"/>
      <c r="XCW76" s="84"/>
      <c r="XCX76" s="135"/>
      <c r="XCY76" s="135"/>
      <c r="XCZ76" s="135"/>
      <c r="XDA76" s="84"/>
      <c r="XDB76" s="135"/>
      <c r="XDC76" s="135"/>
      <c r="XDD76" s="135"/>
      <c r="XDE76" s="84"/>
      <c r="XDF76" s="135"/>
      <c r="XDG76" s="135"/>
      <c r="XDH76" s="135"/>
      <c r="XDI76" s="84"/>
      <c r="XDJ76" s="135"/>
      <c r="XDK76" s="135"/>
      <c r="XDL76" s="135"/>
      <c r="XDM76" s="84"/>
      <c r="XDN76" s="135"/>
      <c r="XDO76" s="135"/>
      <c r="XDP76" s="135"/>
      <c r="XDQ76" s="84"/>
      <c r="XDR76" s="135"/>
      <c r="XDS76" s="135"/>
      <c r="XDT76" s="135"/>
      <c r="XDU76" s="84"/>
      <c r="XDV76" s="135"/>
      <c r="XDW76" s="135"/>
      <c r="XDX76" s="135"/>
      <c r="XDY76" s="84"/>
      <c r="XDZ76" s="135"/>
      <c r="XEA76" s="135"/>
      <c r="XEB76" s="135"/>
      <c r="XEC76" s="84"/>
      <c r="XED76" s="135"/>
      <c r="XEE76" s="135"/>
      <c r="XEF76" s="135"/>
      <c r="XEG76" s="84"/>
      <c r="XEH76" s="135"/>
      <c r="XEI76" s="135"/>
      <c r="XEJ76" s="135"/>
      <c r="XEK76" s="84"/>
      <c r="XEL76" s="135"/>
      <c r="XEM76" s="135"/>
      <c r="XEN76" s="135"/>
      <c r="XEO76" s="84"/>
      <c r="XEP76" s="135"/>
      <c r="XEQ76" s="135"/>
      <c r="XER76" s="135"/>
      <c r="XES76" s="84"/>
      <c r="XET76" s="135"/>
      <c r="XEU76" s="135"/>
      <c r="XEV76" s="135"/>
      <c r="XEW76" s="84"/>
      <c r="XEX76" s="135"/>
      <c r="XEY76" s="135"/>
      <c r="XEZ76" s="135"/>
      <c r="XFA76" s="84"/>
      <c r="XFB76" s="135"/>
      <c r="XFC76" s="135"/>
      <c r="XFD76" s="135"/>
    </row>
    <row r="77" spans="1:16384" s="82" customFormat="1" ht="29" x14ac:dyDescent="0.35">
      <c r="A77" s="5" t="s">
        <v>1597</v>
      </c>
      <c r="B77" s="5" t="s">
        <v>1567</v>
      </c>
      <c r="C77" s="5">
        <v>6</v>
      </c>
      <c r="D77" s="5" t="s">
        <v>410</v>
      </c>
      <c r="E77" s="33"/>
      <c r="F77" s="6">
        <v>69882000</v>
      </c>
      <c r="G77" s="33"/>
      <c r="H77" s="40">
        <f t="shared" si="17"/>
        <v>69882000</v>
      </c>
      <c r="I77" s="6">
        <v>69882000</v>
      </c>
      <c r="J77" s="80">
        <f t="shared" si="18"/>
        <v>0</v>
      </c>
      <c r="K77" s="81"/>
    </row>
    <row r="78" spans="1:16384" s="82" customFormat="1" x14ac:dyDescent="0.35">
      <c r="A78" s="32" t="s">
        <v>1598</v>
      </c>
      <c r="B78" s="94" t="s">
        <v>1599</v>
      </c>
      <c r="C78" s="94"/>
      <c r="D78" s="94"/>
      <c r="E78" s="85">
        <f>E79</f>
        <v>0</v>
      </c>
      <c r="F78" s="85">
        <f t="shared" ref="F78:J78" si="31">F79</f>
        <v>31876000</v>
      </c>
      <c r="G78" s="85">
        <f t="shared" si="31"/>
        <v>0</v>
      </c>
      <c r="H78" s="85">
        <f t="shared" si="31"/>
        <v>31876000</v>
      </c>
      <c r="I78" s="85">
        <f t="shared" si="31"/>
        <v>31876000</v>
      </c>
      <c r="J78" s="85">
        <f t="shared" si="31"/>
        <v>0</v>
      </c>
      <c r="K78" s="83"/>
      <c r="L78" s="83"/>
      <c r="M78" s="84"/>
      <c r="N78" s="135"/>
      <c r="O78" s="135"/>
      <c r="P78" s="135"/>
      <c r="Q78" s="84"/>
      <c r="R78" s="135"/>
      <c r="S78" s="135"/>
      <c r="T78" s="135"/>
      <c r="U78" s="84"/>
      <c r="V78" s="135"/>
      <c r="W78" s="135"/>
      <c r="X78" s="135"/>
      <c r="Y78" s="84"/>
      <c r="Z78" s="135"/>
      <c r="AA78" s="135"/>
      <c r="AB78" s="135"/>
      <c r="AC78" s="84"/>
      <c r="AD78" s="135"/>
      <c r="AE78" s="135"/>
      <c r="AF78" s="135"/>
      <c r="AG78" s="84"/>
      <c r="AH78" s="135"/>
      <c r="AI78" s="135"/>
      <c r="AJ78" s="135"/>
      <c r="AK78" s="84"/>
      <c r="AL78" s="135"/>
      <c r="AM78" s="135"/>
      <c r="AN78" s="135"/>
      <c r="AO78" s="84"/>
      <c r="AP78" s="135"/>
      <c r="AQ78" s="135"/>
      <c r="AR78" s="135"/>
      <c r="AS78" s="84"/>
      <c r="AT78" s="135"/>
      <c r="AU78" s="135"/>
      <c r="AV78" s="135"/>
      <c r="AW78" s="84"/>
      <c r="AX78" s="135"/>
      <c r="AY78" s="135"/>
      <c r="AZ78" s="135"/>
      <c r="BA78" s="84"/>
      <c r="BB78" s="135"/>
      <c r="BC78" s="135"/>
      <c r="BD78" s="135"/>
      <c r="BE78" s="84"/>
      <c r="BF78" s="135"/>
      <c r="BG78" s="135"/>
      <c r="BH78" s="135"/>
      <c r="BI78" s="84"/>
      <c r="BJ78" s="135"/>
      <c r="BK78" s="135"/>
      <c r="BL78" s="135"/>
      <c r="BM78" s="84"/>
      <c r="BN78" s="135"/>
      <c r="BO78" s="135"/>
      <c r="BP78" s="135"/>
      <c r="BQ78" s="84"/>
      <c r="BR78" s="135"/>
      <c r="BS78" s="135"/>
      <c r="BT78" s="135"/>
      <c r="BU78" s="84"/>
      <c r="BV78" s="135"/>
      <c r="BW78" s="135"/>
      <c r="BX78" s="135"/>
      <c r="BY78" s="84"/>
      <c r="BZ78" s="135"/>
      <c r="CA78" s="135"/>
      <c r="CB78" s="135"/>
      <c r="CC78" s="84"/>
      <c r="CD78" s="135"/>
      <c r="CE78" s="135"/>
      <c r="CF78" s="135"/>
      <c r="CG78" s="84"/>
      <c r="CH78" s="135"/>
      <c r="CI78" s="135"/>
      <c r="CJ78" s="135"/>
      <c r="CK78" s="84"/>
      <c r="CL78" s="135"/>
      <c r="CM78" s="135"/>
      <c r="CN78" s="135"/>
      <c r="CO78" s="84"/>
      <c r="CP78" s="135"/>
      <c r="CQ78" s="135"/>
      <c r="CR78" s="135"/>
      <c r="CS78" s="84"/>
      <c r="CT78" s="135"/>
      <c r="CU78" s="135"/>
      <c r="CV78" s="135"/>
      <c r="CW78" s="84"/>
      <c r="CX78" s="135"/>
      <c r="CY78" s="135"/>
      <c r="CZ78" s="135"/>
      <c r="DA78" s="84"/>
      <c r="DB78" s="135"/>
      <c r="DC78" s="135"/>
      <c r="DD78" s="135"/>
      <c r="DE78" s="84"/>
      <c r="DF78" s="135"/>
      <c r="DG78" s="135"/>
      <c r="DH78" s="135"/>
      <c r="DI78" s="84"/>
      <c r="DJ78" s="135"/>
      <c r="DK78" s="135"/>
      <c r="DL78" s="135"/>
      <c r="DM78" s="84"/>
      <c r="DN78" s="135"/>
      <c r="DO78" s="135"/>
      <c r="DP78" s="135"/>
      <c r="DQ78" s="84"/>
      <c r="DR78" s="135"/>
      <c r="DS78" s="135"/>
      <c r="DT78" s="135"/>
      <c r="DU78" s="84"/>
      <c r="DV78" s="135"/>
      <c r="DW78" s="135"/>
      <c r="DX78" s="135"/>
      <c r="DY78" s="84"/>
      <c r="DZ78" s="135"/>
      <c r="EA78" s="135"/>
      <c r="EB78" s="135"/>
      <c r="EC78" s="84"/>
      <c r="ED78" s="135"/>
      <c r="EE78" s="135"/>
      <c r="EF78" s="135"/>
      <c r="EG78" s="84"/>
      <c r="EH78" s="135"/>
      <c r="EI78" s="135"/>
      <c r="EJ78" s="135"/>
      <c r="EK78" s="84"/>
      <c r="EL78" s="135"/>
      <c r="EM78" s="135"/>
      <c r="EN78" s="135"/>
      <c r="EO78" s="84"/>
      <c r="EP78" s="135"/>
      <c r="EQ78" s="135"/>
      <c r="ER78" s="135"/>
      <c r="ES78" s="84"/>
      <c r="ET78" s="135"/>
      <c r="EU78" s="135"/>
      <c r="EV78" s="135"/>
      <c r="EW78" s="84"/>
      <c r="EX78" s="135"/>
      <c r="EY78" s="135"/>
      <c r="EZ78" s="135"/>
      <c r="FA78" s="84"/>
      <c r="FB78" s="135"/>
      <c r="FC78" s="135"/>
      <c r="FD78" s="135"/>
      <c r="FE78" s="84"/>
      <c r="FF78" s="135"/>
      <c r="FG78" s="135"/>
      <c r="FH78" s="135"/>
      <c r="FI78" s="84"/>
      <c r="FJ78" s="135"/>
      <c r="FK78" s="135"/>
      <c r="FL78" s="135"/>
      <c r="FM78" s="84"/>
      <c r="FN78" s="135"/>
      <c r="FO78" s="135"/>
      <c r="FP78" s="135"/>
      <c r="FQ78" s="84"/>
      <c r="FR78" s="135"/>
      <c r="FS78" s="135"/>
      <c r="FT78" s="135"/>
      <c r="FU78" s="84"/>
      <c r="FV78" s="135"/>
      <c r="FW78" s="135"/>
      <c r="FX78" s="135"/>
      <c r="FY78" s="84"/>
      <c r="FZ78" s="135"/>
      <c r="GA78" s="135"/>
      <c r="GB78" s="135"/>
      <c r="GC78" s="84"/>
      <c r="GD78" s="135"/>
      <c r="GE78" s="135"/>
      <c r="GF78" s="135"/>
      <c r="GG78" s="84"/>
      <c r="GH78" s="135"/>
      <c r="GI78" s="135"/>
      <c r="GJ78" s="135"/>
      <c r="GK78" s="84"/>
      <c r="GL78" s="135"/>
      <c r="GM78" s="135"/>
      <c r="GN78" s="135"/>
      <c r="GO78" s="84"/>
      <c r="GP78" s="135"/>
      <c r="GQ78" s="135"/>
      <c r="GR78" s="135"/>
      <c r="GS78" s="84"/>
      <c r="GT78" s="135"/>
      <c r="GU78" s="135"/>
      <c r="GV78" s="135"/>
      <c r="GW78" s="84"/>
      <c r="GX78" s="135"/>
      <c r="GY78" s="135"/>
      <c r="GZ78" s="135"/>
      <c r="HA78" s="84"/>
      <c r="HB78" s="135"/>
      <c r="HC78" s="135"/>
      <c r="HD78" s="135"/>
      <c r="HE78" s="84"/>
      <c r="HF78" s="135"/>
      <c r="HG78" s="135"/>
      <c r="HH78" s="135"/>
      <c r="HI78" s="84"/>
      <c r="HJ78" s="135"/>
      <c r="HK78" s="135"/>
      <c r="HL78" s="135"/>
      <c r="HM78" s="84"/>
      <c r="HN78" s="135"/>
      <c r="HO78" s="135"/>
      <c r="HP78" s="135"/>
      <c r="HQ78" s="84"/>
      <c r="HR78" s="135"/>
      <c r="HS78" s="135"/>
      <c r="HT78" s="135"/>
      <c r="HU78" s="84"/>
      <c r="HV78" s="135"/>
      <c r="HW78" s="135"/>
      <c r="HX78" s="135"/>
      <c r="HY78" s="84"/>
      <c r="HZ78" s="135"/>
      <c r="IA78" s="135"/>
      <c r="IB78" s="135"/>
      <c r="IC78" s="84"/>
      <c r="ID78" s="135"/>
      <c r="IE78" s="135"/>
      <c r="IF78" s="135"/>
      <c r="IG78" s="84"/>
      <c r="IH78" s="135"/>
      <c r="II78" s="135"/>
      <c r="IJ78" s="135"/>
      <c r="IK78" s="84"/>
      <c r="IL78" s="135"/>
      <c r="IM78" s="135"/>
      <c r="IN78" s="135"/>
      <c r="IO78" s="84"/>
      <c r="IP78" s="135"/>
      <c r="IQ78" s="135"/>
      <c r="IR78" s="135"/>
      <c r="IS78" s="84"/>
      <c r="IT78" s="135"/>
      <c r="IU78" s="135"/>
      <c r="IV78" s="135"/>
      <c r="IW78" s="84"/>
      <c r="IX78" s="135"/>
      <c r="IY78" s="135"/>
      <c r="IZ78" s="135"/>
      <c r="JA78" s="84"/>
      <c r="JB78" s="135"/>
      <c r="JC78" s="135"/>
      <c r="JD78" s="135"/>
      <c r="JE78" s="84"/>
      <c r="JF78" s="135"/>
      <c r="JG78" s="135"/>
      <c r="JH78" s="135"/>
      <c r="JI78" s="84"/>
      <c r="JJ78" s="135"/>
      <c r="JK78" s="135"/>
      <c r="JL78" s="135"/>
      <c r="JM78" s="84"/>
      <c r="JN78" s="135"/>
      <c r="JO78" s="135"/>
      <c r="JP78" s="135"/>
      <c r="JQ78" s="84"/>
      <c r="JR78" s="135"/>
      <c r="JS78" s="135"/>
      <c r="JT78" s="135"/>
      <c r="JU78" s="84"/>
      <c r="JV78" s="135"/>
      <c r="JW78" s="135"/>
      <c r="JX78" s="135"/>
      <c r="JY78" s="84"/>
      <c r="JZ78" s="135"/>
      <c r="KA78" s="135"/>
      <c r="KB78" s="135"/>
      <c r="KC78" s="84"/>
      <c r="KD78" s="135"/>
      <c r="KE78" s="135"/>
      <c r="KF78" s="135"/>
      <c r="KG78" s="84"/>
      <c r="KH78" s="135"/>
      <c r="KI78" s="135"/>
      <c r="KJ78" s="135"/>
      <c r="KK78" s="84"/>
      <c r="KL78" s="135"/>
      <c r="KM78" s="135"/>
      <c r="KN78" s="135"/>
      <c r="KO78" s="84"/>
      <c r="KP78" s="135"/>
      <c r="KQ78" s="135"/>
      <c r="KR78" s="135"/>
      <c r="KS78" s="84"/>
      <c r="KT78" s="135"/>
      <c r="KU78" s="135"/>
      <c r="KV78" s="135"/>
      <c r="KW78" s="84"/>
      <c r="KX78" s="135"/>
      <c r="KY78" s="135"/>
      <c r="KZ78" s="135"/>
      <c r="LA78" s="84"/>
      <c r="LB78" s="135"/>
      <c r="LC78" s="135"/>
      <c r="LD78" s="135"/>
      <c r="LE78" s="84"/>
      <c r="LF78" s="135"/>
      <c r="LG78" s="135"/>
      <c r="LH78" s="135"/>
      <c r="LI78" s="84"/>
      <c r="LJ78" s="135"/>
      <c r="LK78" s="135"/>
      <c r="LL78" s="135"/>
      <c r="LM78" s="84"/>
      <c r="LN78" s="135"/>
      <c r="LO78" s="135"/>
      <c r="LP78" s="135"/>
      <c r="LQ78" s="84"/>
      <c r="LR78" s="135"/>
      <c r="LS78" s="135"/>
      <c r="LT78" s="135"/>
      <c r="LU78" s="84"/>
      <c r="LV78" s="135"/>
      <c r="LW78" s="135"/>
      <c r="LX78" s="135"/>
      <c r="LY78" s="84"/>
      <c r="LZ78" s="135"/>
      <c r="MA78" s="135"/>
      <c r="MB78" s="135"/>
      <c r="MC78" s="84"/>
      <c r="MD78" s="135"/>
      <c r="ME78" s="135"/>
      <c r="MF78" s="135"/>
      <c r="MG78" s="84"/>
      <c r="MH78" s="135"/>
      <c r="MI78" s="135"/>
      <c r="MJ78" s="135"/>
      <c r="MK78" s="84"/>
      <c r="ML78" s="135"/>
      <c r="MM78" s="135"/>
      <c r="MN78" s="135"/>
      <c r="MO78" s="84"/>
      <c r="MP78" s="135"/>
      <c r="MQ78" s="135"/>
      <c r="MR78" s="135"/>
      <c r="MS78" s="84"/>
      <c r="MT78" s="135"/>
      <c r="MU78" s="135"/>
      <c r="MV78" s="135"/>
      <c r="MW78" s="84"/>
      <c r="MX78" s="135"/>
      <c r="MY78" s="135"/>
      <c r="MZ78" s="135"/>
      <c r="NA78" s="84"/>
      <c r="NB78" s="135"/>
      <c r="NC78" s="135"/>
      <c r="ND78" s="135"/>
      <c r="NE78" s="84"/>
      <c r="NF78" s="135"/>
      <c r="NG78" s="135"/>
      <c r="NH78" s="135"/>
      <c r="NI78" s="84"/>
      <c r="NJ78" s="135"/>
      <c r="NK78" s="135"/>
      <c r="NL78" s="135"/>
      <c r="NM78" s="84"/>
      <c r="NN78" s="135"/>
      <c r="NO78" s="135"/>
      <c r="NP78" s="135"/>
      <c r="NQ78" s="84"/>
      <c r="NR78" s="135"/>
      <c r="NS78" s="135"/>
      <c r="NT78" s="135"/>
      <c r="NU78" s="84"/>
      <c r="NV78" s="135"/>
      <c r="NW78" s="135"/>
      <c r="NX78" s="135"/>
      <c r="NY78" s="84"/>
      <c r="NZ78" s="135"/>
      <c r="OA78" s="135"/>
      <c r="OB78" s="135"/>
      <c r="OC78" s="84"/>
      <c r="OD78" s="135"/>
      <c r="OE78" s="135"/>
      <c r="OF78" s="135"/>
      <c r="OG78" s="84"/>
      <c r="OH78" s="135"/>
      <c r="OI78" s="135"/>
      <c r="OJ78" s="135"/>
      <c r="OK78" s="84"/>
      <c r="OL78" s="135"/>
      <c r="OM78" s="135"/>
      <c r="ON78" s="135"/>
      <c r="OO78" s="84"/>
      <c r="OP78" s="135"/>
      <c r="OQ78" s="135"/>
      <c r="OR78" s="135"/>
      <c r="OS78" s="84"/>
      <c r="OT78" s="135"/>
      <c r="OU78" s="135"/>
      <c r="OV78" s="135"/>
      <c r="OW78" s="84"/>
      <c r="OX78" s="135"/>
      <c r="OY78" s="135"/>
      <c r="OZ78" s="135"/>
      <c r="PA78" s="84"/>
      <c r="PB78" s="135"/>
      <c r="PC78" s="135"/>
      <c r="PD78" s="135"/>
      <c r="PE78" s="84"/>
      <c r="PF78" s="135"/>
      <c r="PG78" s="135"/>
      <c r="PH78" s="135"/>
      <c r="PI78" s="84"/>
      <c r="PJ78" s="135"/>
      <c r="PK78" s="135"/>
      <c r="PL78" s="135"/>
      <c r="PM78" s="84"/>
      <c r="PN78" s="135"/>
      <c r="PO78" s="135"/>
      <c r="PP78" s="135"/>
      <c r="PQ78" s="84"/>
      <c r="PR78" s="135"/>
      <c r="PS78" s="135"/>
      <c r="PT78" s="135"/>
      <c r="PU78" s="84"/>
      <c r="PV78" s="135"/>
      <c r="PW78" s="135"/>
      <c r="PX78" s="135"/>
      <c r="PY78" s="84"/>
      <c r="PZ78" s="135"/>
      <c r="QA78" s="135"/>
      <c r="QB78" s="135"/>
      <c r="QC78" s="84"/>
      <c r="QD78" s="135"/>
      <c r="QE78" s="135"/>
      <c r="QF78" s="135"/>
      <c r="QG78" s="84"/>
      <c r="QH78" s="135"/>
      <c r="QI78" s="135"/>
      <c r="QJ78" s="135"/>
      <c r="QK78" s="84"/>
      <c r="QL78" s="135"/>
      <c r="QM78" s="135"/>
      <c r="QN78" s="135"/>
      <c r="QO78" s="84"/>
      <c r="QP78" s="135"/>
      <c r="QQ78" s="135"/>
      <c r="QR78" s="135"/>
      <c r="QS78" s="84"/>
      <c r="QT78" s="135"/>
      <c r="QU78" s="135"/>
      <c r="QV78" s="135"/>
      <c r="QW78" s="84"/>
      <c r="QX78" s="135"/>
      <c r="QY78" s="135"/>
      <c r="QZ78" s="135"/>
      <c r="RA78" s="84"/>
      <c r="RB78" s="135"/>
      <c r="RC78" s="135"/>
      <c r="RD78" s="135"/>
      <c r="RE78" s="84"/>
      <c r="RF78" s="135"/>
      <c r="RG78" s="135"/>
      <c r="RH78" s="135"/>
      <c r="RI78" s="84"/>
      <c r="RJ78" s="135"/>
      <c r="RK78" s="135"/>
      <c r="RL78" s="135"/>
      <c r="RM78" s="84"/>
      <c r="RN78" s="135"/>
      <c r="RO78" s="135"/>
      <c r="RP78" s="135"/>
      <c r="RQ78" s="84"/>
      <c r="RR78" s="135"/>
      <c r="RS78" s="135"/>
      <c r="RT78" s="135"/>
      <c r="RU78" s="84"/>
      <c r="RV78" s="135"/>
      <c r="RW78" s="135"/>
      <c r="RX78" s="135"/>
      <c r="RY78" s="84"/>
      <c r="RZ78" s="135"/>
      <c r="SA78" s="135"/>
      <c r="SB78" s="135"/>
      <c r="SC78" s="84"/>
      <c r="SD78" s="135"/>
      <c r="SE78" s="135"/>
      <c r="SF78" s="135"/>
      <c r="SG78" s="84"/>
      <c r="SH78" s="135"/>
      <c r="SI78" s="135"/>
      <c r="SJ78" s="135"/>
      <c r="SK78" s="84"/>
      <c r="SL78" s="135"/>
      <c r="SM78" s="135"/>
      <c r="SN78" s="135"/>
      <c r="SO78" s="84"/>
      <c r="SP78" s="135"/>
      <c r="SQ78" s="135"/>
      <c r="SR78" s="135"/>
      <c r="SS78" s="84"/>
      <c r="ST78" s="135"/>
      <c r="SU78" s="135"/>
      <c r="SV78" s="135"/>
      <c r="SW78" s="84"/>
      <c r="SX78" s="135"/>
      <c r="SY78" s="135"/>
      <c r="SZ78" s="135"/>
      <c r="TA78" s="84"/>
      <c r="TB78" s="135"/>
      <c r="TC78" s="135"/>
      <c r="TD78" s="135"/>
      <c r="TE78" s="84"/>
      <c r="TF78" s="135"/>
      <c r="TG78" s="135"/>
      <c r="TH78" s="135"/>
      <c r="TI78" s="84"/>
      <c r="TJ78" s="135"/>
      <c r="TK78" s="135"/>
      <c r="TL78" s="135"/>
      <c r="TM78" s="84"/>
      <c r="TN78" s="135"/>
      <c r="TO78" s="135"/>
      <c r="TP78" s="135"/>
      <c r="TQ78" s="84"/>
      <c r="TR78" s="135"/>
      <c r="TS78" s="135"/>
      <c r="TT78" s="135"/>
      <c r="TU78" s="84"/>
      <c r="TV78" s="135"/>
      <c r="TW78" s="135"/>
      <c r="TX78" s="135"/>
      <c r="TY78" s="84"/>
      <c r="TZ78" s="135"/>
      <c r="UA78" s="135"/>
      <c r="UB78" s="135"/>
      <c r="UC78" s="84"/>
      <c r="UD78" s="135"/>
      <c r="UE78" s="135"/>
      <c r="UF78" s="135"/>
      <c r="UG78" s="84"/>
      <c r="UH78" s="135"/>
      <c r="UI78" s="135"/>
      <c r="UJ78" s="135"/>
      <c r="UK78" s="84"/>
      <c r="UL78" s="135"/>
      <c r="UM78" s="135"/>
      <c r="UN78" s="135"/>
      <c r="UO78" s="84"/>
      <c r="UP78" s="135"/>
      <c r="UQ78" s="135"/>
      <c r="UR78" s="135"/>
      <c r="US78" s="84"/>
      <c r="UT78" s="135"/>
      <c r="UU78" s="135"/>
      <c r="UV78" s="135"/>
      <c r="UW78" s="84"/>
      <c r="UX78" s="135"/>
      <c r="UY78" s="135"/>
      <c r="UZ78" s="135"/>
      <c r="VA78" s="84"/>
      <c r="VB78" s="135"/>
      <c r="VC78" s="135"/>
      <c r="VD78" s="135"/>
      <c r="VE78" s="84"/>
      <c r="VF78" s="135"/>
      <c r="VG78" s="135"/>
      <c r="VH78" s="135"/>
      <c r="VI78" s="84"/>
      <c r="VJ78" s="135"/>
      <c r="VK78" s="135"/>
      <c r="VL78" s="135"/>
      <c r="VM78" s="84"/>
      <c r="VN78" s="135"/>
      <c r="VO78" s="135"/>
      <c r="VP78" s="135"/>
      <c r="VQ78" s="84"/>
      <c r="VR78" s="135"/>
      <c r="VS78" s="135"/>
      <c r="VT78" s="135"/>
      <c r="VU78" s="84"/>
      <c r="VV78" s="135"/>
      <c r="VW78" s="135"/>
      <c r="VX78" s="135"/>
      <c r="VY78" s="84"/>
      <c r="VZ78" s="135"/>
      <c r="WA78" s="135"/>
      <c r="WB78" s="135"/>
      <c r="WC78" s="84"/>
      <c r="WD78" s="135"/>
      <c r="WE78" s="135"/>
      <c r="WF78" s="135"/>
      <c r="WG78" s="84"/>
      <c r="WH78" s="135"/>
      <c r="WI78" s="135"/>
      <c r="WJ78" s="135"/>
      <c r="WK78" s="84"/>
      <c r="WL78" s="135"/>
      <c r="WM78" s="135"/>
      <c r="WN78" s="135"/>
      <c r="WO78" s="84"/>
      <c r="WP78" s="135"/>
      <c r="WQ78" s="135"/>
      <c r="WR78" s="135"/>
      <c r="WS78" s="84"/>
      <c r="WT78" s="135"/>
      <c r="WU78" s="135"/>
      <c r="WV78" s="135"/>
      <c r="WW78" s="84"/>
      <c r="WX78" s="135"/>
      <c r="WY78" s="135"/>
      <c r="WZ78" s="135"/>
      <c r="XA78" s="84"/>
      <c r="XB78" s="135"/>
      <c r="XC78" s="135"/>
      <c r="XD78" s="135"/>
      <c r="XE78" s="84"/>
      <c r="XF78" s="135"/>
      <c r="XG78" s="135"/>
      <c r="XH78" s="135"/>
      <c r="XI78" s="84"/>
      <c r="XJ78" s="135"/>
      <c r="XK78" s="135"/>
      <c r="XL78" s="135"/>
      <c r="XM78" s="84"/>
      <c r="XN78" s="135"/>
      <c r="XO78" s="135"/>
      <c r="XP78" s="135"/>
      <c r="XQ78" s="84"/>
      <c r="XR78" s="135"/>
      <c r="XS78" s="135"/>
      <c r="XT78" s="135"/>
      <c r="XU78" s="84"/>
      <c r="XV78" s="135"/>
      <c r="XW78" s="135"/>
      <c r="XX78" s="135"/>
      <c r="XY78" s="84"/>
      <c r="XZ78" s="135"/>
      <c r="YA78" s="135"/>
      <c r="YB78" s="135"/>
      <c r="YC78" s="84"/>
      <c r="YD78" s="135"/>
      <c r="YE78" s="135"/>
      <c r="YF78" s="135"/>
      <c r="YG78" s="84"/>
      <c r="YH78" s="135"/>
      <c r="YI78" s="135"/>
      <c r="YJ78" s="135"/>
      <c r="YK78" s="84"/>
      <c r="YL78" s="135"/>
      <c r="YM78" s="135"/>
      <c r="YN78" s="135"/>
      <c r="YO78" s="84"/>
      <c r="YP78" s="135"/>
      <c r="YQ78" s="135"/>
      <c r="YR78" s="135"/>
      <c r="YS78" s="84"/>
      <c r="YT78" s="135"/>
      <c r="YU78" s="135"/>
      <c r="YV78" s="135"/>
      <c r="YW78" s="84"/>
      <c r="YX78" s="135"/>
      <c r="YY78" s="135"/>
      <c r="YZ78" s="135"/>
      <c r="ZA78" s="84"/>
      <c r="ZB78" s="135"/>
      <c r="ZC78" s="135"/>
      <c r="ZD78" s="135"/>
      <c r="ZE78" s="84"/>
      <c r="ZF78" s="135"/>
      <c r="ZG78" s="135"/>
      <c r="ZH78" s="135"/>
      <c r="ZI78" s="84"/>
      <c r="ZJ78" s="135"/>
      <c r="ZK78" s="135"/>
      <c r="ZL78" s="135"/>
      <c r="ZM78" s="84"/>
      <c r="ZN78" s="135"/>
      <c r="ZO78" s="135"/>
      <c r="ZP78" s="135"/>
      <c r="ZQ78" s="84"/>
      <c r="ZR78" s="135"/>
      <c r="ZS78" s="135"/>
      <c r="ZT78" s="135"/>
      <c r="ZU78" s="84"/>
      <c r="ZV78" s="135"/>
      <c r="ZW78" s="135"/>
      <c r="ZX78" s="135"/>
      <c r="ZY78" s="84"/>
      <c r="ZZ78" s="135"/>
      <c r="AAA78" s="135"/>
      <c r="AAB78" s="135"/>
      <c r="AAC78" s="84"/>
      <c r="AAD78" s="135"/>
      <c r="AAE78" s="135"/>
      <c r="AAF78" s="135"/>
      <c r="AAG78" s="84"/>
      <c r="AAH78" s="135"/>
      <c r="AAI78" s="135"/>
      <c r="AAJ78" s="135"/>
      <c r="AAK78" s="84"/>
      <c r="AAL78" s="135"/>
      <c r="AAM78" s="135"/>
      <c r="AAN78" s="135"/>
      <c r="AAO78" s="84"/>
      <c r="AAP78" s="135"/>
      <c r="AAQ78" s="135"/>
      <c r="AAR78" s="135"/>
      <c r="AAS78" s="84"/>
      <c r="AAT78" s="135"/>
      <c r="AAU78" s="135"/>
      <c r="AAV78" s="135"/>
      <c r="AAW78" s="84"/>
      <c r="AAX78" s="135"/>
      <c r="AAY78" s="135"/>
      <c r="AAZ78" s="135"/>
      <c r="ABA78" s="84"/>
      <c r="ABB78" s="135"/>
      <c r="ABC78" s="135"/>
      <c r="ABD78" s="135"/>
      <c r="ABE78" s="84"/>
      <c r="ABF78" s="135"/>
      <c r="ABG78" s="135"/>
      <c r="ABH78" s="135"/>
      <c r="ABI78" s="84"/>
      <c r="ABJ78" s="135"/>
      <c r="ABK78" s="135"/>
      <c r="ABL78" s="135"/>
      <c r="ABM78" s="84"/>
      <c r="ABN78" s="135"/>
      <c r="ABO78" s="135"/>
      <c r="ABP78" s="135"/>
      <c r="ABQ78" s="84"/>
      <c r="ABR78" s="135"/>
      <c r="ABS78" s="135"/>
      <c r="ABT78" s="135"/>
      <c r="ABU78" s="84"/>
      <c r="ABV78" s="135"/>
      <c r="ABW78" s="135"/>
      <c r="ABX78" s="135"/>
      <c r="ABY78" s="84"/>
      <c r="ABZ78" s="135"/>
      <c r="ACA78" s="135"/>
      <c r="ACB78" s="135"/>
      <c r="ACC78" s="84"/>
      <c r="ACD78" s="135"/>
      <c r="ACE78" s="135"/>
      <c r="ACF78" s="135"/>
      <c r="ACG78" s="84"/>
      <c r="ACH78" s="135"/>
      <c r="ACI78" s="135"/>
      <c r="ACJ78" s="135"/>
      <c r="ACK78" s="84"/>
      <c r="ACL78" s="135"/>
      <c r="ACM78" s="135"/>
      <c r="ACN78" s="135"/>
      <c r="ACO78" s="84"/>
      <c r="ACP78" s="135"/>
      <c r="ACQ78" s="135"/>
      <c r="ACR78" s="135"/>
      <c r="ACS78" s="84"/>
      <c r="ACT78" s="135"/>
      <c r="ACU78" s="135"/>
      <c r="ACV78" s="135"/>
      <c r="ACW78" s="84"/>
      <c r="ACX78" s="135"/>
      <c r="ACY78" s="135"/>
      <c r="ACZ78" s="135"/>
      <c r="ADA78" s="84"/>
      <c r="ADB78" s="135"/>
      <c r="ADC78" s="135"/>
      <c r="ADD78" s="135"/>
      <c r="ADE78" s="84"/>
      <c r="ADF78" s="135"/>
      <c r="ADG78" s="135"/>
      <c r="ADH78" s="135"/>
      <c r="ADI78" s="84"/>
      <c r="ADJ78" s="135"/>
      <c r="ADK78" s="135"/>
      <c r="ADL78" s="135"/>
      <c r="ADM78" s="84"/>
      <c r="ADN78" s="135"/>
      <c r="ADO78" s="135"/>
      <c r="ADP78" s="135"/>
      <c r="ADQ78" s="84"/>
      <c r="ADR78" s="135"/>
      <c r="ADS78" s="135"/>
      <c r="ADT78" s="135"/>
      <c r="ADU78" s="84"/>
      <c r="ADV78" s="135"/>
      <c r="ADW78" s="135"/>
      <c r="ADX78" s="135"/>
      <c r="ADY78" s="84"/>
      <c r="ADZ78" s="135"/>
      <c r="AEA78" s="135"/>
      <c r="AEB78" s="135"/>
      <c r="AEC78" s="84"/>
      <c r="AED78" s="135"/>
      <c r="AEE78" s="135"/>
      <c r="AEF78" s="135"/>
      <c r="AEG78" s="84"/>
      <c r="AEH78" s="135"/>
      <c r="AEI78" s="135"/>
      <c r="AEJ78" s="135"/>
      <c r="AEK78" s="84"/>
      <c r="AEL78" s="135"/>
      <c r="AEM78" s="135"/>
      <c r="AEN78" s="135"/>
      <c r="AEO78" s="84"/>
      <c r="AEP78" s="135"/>
      <c r="AEQ78" s="135"/>
      <c r="AER78" s="135"/>
      <c r="AES78" s="84"/>
      <c r="AET78" s="135"/>
      <c r="AEU78" s="135"/>
      <c r="AEV78" s="135"/>
      <c r="AEW78" s="84"/>
      <c r="AEX78" s="135"/>
      <c r="AEY78" s="135"/>
      <c r="AEZ78" s="135"/>
      <c r="AFA78" s="84"/>
      <c r="AFB78" s="135"/>
      <c r="AFC78" s="135"/>
      <c r="AFD78" s="135"/>
      <c r="AFE78" s="84"/>
      <c r="AFF78" s="135"/>
      <c r="AFG78" s="135"/>
      <c r="AFH78" s="135"/>
      <c r="AFI78" s="84"/>
      <c r="AFJ78" s="135"/>
      <c r="AFK78" s="135"/>
      <c r="AFL78" s="135"/>
      <c r="AFM78" s="84"/>
      <c r="AFN78" s="135"/>
      <c r="AFO78" s="135"/>
      <c r="AFP78" s="135"/>
      <c r="AFQ78" s="84"/>
      <c r="AFR78" s="135"/>
      <c r="AFS78" s="135"/>
      <c r="AFT78" s="135"/>
      <c r="AFU78" s="84"/>
      <c r="AFV78" s="135"/>
      <c r="AFW78" s="135"/>
      <c r="AFX78" s="135"/>
      <c r="AFY78" s="84"/>
      <c r="AFZ78" s="135"/>
      <c r="AGA78" s="135"/>
      <c r="AGB78" s="135"/>
      <c r="AGC78" s="84"/>
      <c r="AGD78" s="135"/>
      <c r="AGE78" s="135"/>
      <c r="AGF78" s="135"/>
      <c r="AGG78" s="84"/>
      <c r="AGH78" s="135"/>
      <c r="AGI78" s="135"/>
      <c r="AGJ78" s="135"/>
      <c r="AGK78" s="84"/>
      <c r="AGL78" s="135"/>
      <c r="AGM78" s="135"/>
      <c r="AGN78" s="135"/>
      <c r="AGO78" s="84"/>
      <c r="AGP78" s="135"/>
      <c r="AGQ78" s="135"/>
      <c r="AGR78" s="135"/>
      <c r="AGS78" s="84"/>
      <c r="AGT78" s="135"/>
      <c r="AGU78" s="135"/>
      <c r="AGV78" s="135"/>
      <c r="AGW78" s="84"/>
      <c r="AGX78" s="135"/>
      <c r="AGY78" s="135"/>
      <c r="AGZ78" s="135"/>
      <c r="AHA78" s="84"/>
      <c r="AHB78" s="135"/>
      <c r="AHC78" s="135"/>
      <c r="AHD78" s="135"/>
      <c r="AHE78" s="84"/>
      <c r="AHF78" s="135"/>
      <c r="AHG78" s="135"/>
      <c r="AHH78" s="135"/>
      <c r="AHI78" s="84"/>
      <c r="AHJ78" s="135"/>
      <c r="AHK78" s="135"/>
      <c r="AHL78" s="135"/>
      <c r="AHM78" s="84"/>
      <c r="AHN78" s="135"/>
      <c r="AHO78" s="135"/>
      <c r="AHP78" s="135"/>
      <c r="AHQ78" s="84"/>
      <c r="AHR78" s="135"/>
      <c r="AHS78" s="135"/>
      <c r="AHT78" s="135"/>
      <c r="AHU78" s="84"/>
      <c r="AHV78" s="135"/>
      <c r="AHW78" s="135"/>
      <c r="AHX78" s="135"/>
      <c r="AHY78" s="84"/>
      <c r="AHZ78" s="135"/>
      <c r="AIA78" s="135"/>
      <c r="AIB78" s="135"/>
      <c r="AIC78" s="84"/>
      <c r="AID78" s="135"/>
      <c r="AIE78" s="135"/>
      <c r="AIF78" s="135"/>
      <c r="AIG78" s="84"/>
      <c r="AIH78" s="135"/>
      <c r="AII78" s="135"/>
      <c r="AIJ78" s="135"/>
      <c r="AIK78" s="84"/>
      <c r="AIL78" s="135"/>
      <c r="AIM78" s="135"/>
      <c r="AIN78" s="135"/>
      <c r="AIO78" s="84"/>
      <c r="AIP78" s="135"/>
      <c r="AIQ78" s="135"/>
      <c r="AIR78" s="135"/>
      <c r="AIS78" s="84"/>
      <c r="AIT78" s="135"/>
      <c r="AIU78" s="135"/>
      <c r="AIV78" s="135"/>
      <c r="AIW78" s="84"/>
      <c r="AIX78" s="135"/>
      <c r="AIY78" s="135"/>
      <c r="AIZ78" s="135"/>
      <c r="AJA78" s="84"/>
      <c r="AJB78" s="135"/>
      <c r="AJC78" s="135"/>
      <c r="AJD78" s="135"/>
      <c r="AJE78" s="84"/>
      <c r="AJF78" s="135"/>
      <c r="AJG78" s="135"/>
      <c r="AJH78" s="135"/>
      <c r="AJI78" s="84"/>
      <c r="AJJ78" s="135"/>
      <c r="AJK78" s="135"/>
      <c r="AJL78" s="135"/>
      <c r="AJM78" s="84"/>
      <c r="AJN78" s="135"/>
      <c r="AJO78" s="135"/>
      <c r="AJP78" s="135"/>
      <c r="AJQ78" s="84"/>
      <c r="AJR78" s="135"/>
      <c r="AJS78" s="135"/>
      <c r="AJT78" s="135"/>
      <c r="AJU78" s="84"/>
      <c r="AJV78" s="135"/>
      <c r="AJW78" s="135"/>
      <c r="AJX78" s="135"/>
      <c r="AJY78" s="84"/>
      <c r="AJZ78" s="135"/>
      <c r="AKA78" s="135"/>
      <c r="AKB78" s="135"/>
      <c r="AKC78" s="84"/>
      <c r="AKD78" s="135"/>
      <c r="AKE78" s="135"/>
      <c r="AKF78" s="135"/>
      <c r="AKG78" s="84"/>
      <c r="AKH78" s="135"/>
      <c r="AKI78" s="135"/>
      <c r="AKJ78" s="135"/>
      <c r="AKK78" s="84"/>
      <c r="AKL78" s="135"/>
      <c r="AKM78" s="135"/>
      <c r="AKN78" s="135"/>
      <c r="AKO78" s="84"/>
      <c r="AKP78" s="135"/>
      <c r="AKQ78" s="135"/>
      <c r="AKR78" s="135"/>
      <c r="AKS78" s="84"/>
      <c r="AKT78" s="135"/>
      <c r="AKU78" s="135"/>
      <c r="AKV78" s="135"/>
      <c r="AKW78" s="84"/>
      <c r="AKX78" s="135"/>
      <c r="AKY78" s="135"/>
      <c r="AKZ78" s="135"/>
      <c r="ALA78" s="84"/>
      <c r="ALB78" s="135"/>
      <c r="ALC78" s="135"/>
      <c r="ALD78" s="135"/>
      <c r="ALE78" s="84"/>
      <c r="ALF78" s="135"/>
      <c r="ALG78" s="135"/>
      <c r="ALH78" s="135"/>
      <c r="ALI78" s="84"/>
      <c r="ALJ78" s="135"/>
      <c r="ALK78" s="135"/>
      <c r="ALL78" s="135"/>
      <c r="ALM78" s="84"/>
      <c r="ALN78" s="135"/>
      <c r="ALO78" s="135"/>
      <c r="ALP78" s="135"/>
      <c r="ALQ78" s="84"/>
      <c r="ALR78" s="135"/>
      <c r="ALS78" s="135"/>
      <c r="ALT78" s="135"/>
      <c r="ALU78" s="84"/>
      <c r="ALV78" s="135"/>
      <c r="ALW78" s="135"/>
      <c r="ALX78" s="135"/>
      <c r="ALY78" s="84"/>
      <c r="ALZ78" s="135"/>
      <c r="AMA78" s="135"/>
      <c r="AMB78" s="135"/>
      <c r="AMC78" s="84"/>
      <c r="AMD78" s="135"/>
      <c r="AME78" s="135"/>
      <c r="AMF78" s="135"/>
      <c r="AMG78" s="84"/>
      <c r="AMH78" s="135"/>
      <c r="AMI78" s="135"/>
      <c r="AMJ78" s="135"/>
      <c r="AMK78" s="84"/>
      <c r="AML78" s="135"/>
      <c r="AMM78" s="135"/>
      <c r="AMN78" s="135"/>
      <c r="AMO78" s="84"/>
      <c r="AMP78" s="135"/>
      <c r="AMQ78" s="135"/>
      <c r="AMR78" s="135"/>
      <c r="AMS78" s="84"/>
      <c r="AMT78" s="135"/>
      <c r="AMU78" s="135"/>
      <c r="AMV78" s="135"/>
      <c r="AMW78" s="84"/>
      <c r="AMX78" s="135"/>
      <c r="AMY78" s="135"/>
      <c r="AMZ78" s="135"/>
      <c r="ANA78" s="84"/>
      <c r="ANB78" s="135"/>
      <c r="ANC78" s="135"/>
      <c r="AND78" s="135"/>
      <c r="ANE78" s="84"/>
      <c r="ANF78" s="135"/>
      <c r="ANG78" s="135"/>
      <c r="ANH78" s="135"/>
      <c r="ANI78" s="84"/>
      <c r="ANJ78" s="135"/>
      <c r="ANK78" s="135"/>
      <c r="ANL78" s="135"/>
      <c r="ANM78" s="84"/>
      <c r="ANN78" s="135"/>
      <c r="ANO78" s="135"/>
      <c r="ANP78" s="135"/>
      <c r="ANQ78" s="84"/>
      <c r="ANR78" s="135"/>
      <c r="ANS78" s="135"/>
      <c r="ANT78" s="135"/>
      <c r="ANU78" s="84"/>
      <c r="ANV78" s="135"/>
      <c r="ANW78" s="135"/>
      <c r="ANX78" s="135"/>
      <c r="ANY78" s="84"/>
      <c r="ANZ78" s="135"/>
      <c r="AOA78" s="135"/>
      <c r="AOB78" s="135"/>
      <c r="AOC78" s="84"/>
      <c r="AOD78" s="135"/>
      <c r="AOE78" s="135"/>
      <c r="AOF78" s="135"/>
      <c r="AOG78" s="84"/>
      <c r="AOH78" s="135"/>
      <c r="AOI78" s="135"/>
      <c r="AOJ78" s="135"/>
      <c r="AOK78" s="84"/>
      <c r="AOL78" s="135"/>
      <c r="AOM78" s="135"/>
      <c r="AON78" s="135"/>
      <c r="AOO78" s="84"/>
      <c r="AOP78" s="135"/>
      <c r="AOQ78" s="135"/>
      <c r="AOR78" s="135"/>
      <c r="AOS78" s="84"/>
      <c r="AOT78" s="135"/>
      <c r="AOU78" s="135"/>
      <c r="AOV78" s="135"/>
      <c r="AOW78" s="84"/>
      <c r="AOX78" s="135"/>
      <c r="AOY78" s="135"/>
      <c r="AOZ78" s="135"/>
      <c r="APA78" s="84"/>
      <c r="APB78" s="135"/>
      <c r="APC78" s="135"/>
      <c r="APD78" s="135"/>
      <c r="APE78" s="84"/>
      <c r="APF78" s="135"/>
      <c r="APG78" s="135"/>
      <c r="APH78" s="135"/>
      <c r="API78" s="84"/>
      <c r="APJ78" s="135"/>
      <c r="APK78" s="135"/>
      <c r="APL78" s="135"/>
      <c r="APM78" s="84"/>
      <c r="APN78" s="135"/>
      <c r="APO78" s="135"/>
      <c r="APP78" s="135"/>
      <c r="APQ78" s="84"/>
      <c r="APR78" s="135"/>
      <c r="APS78" s="135"/>
      <c r="APT78" s="135"/>
      <c r="APU78" s="84"/>
      <c r="APV78" s="135"/>
      <c r="APW78" s="135"/>
      <c r="APX78" s="135"/>
      <c r="APY78" s="84"/>
      <c r="APZ78" s="135"/>
      <c r="AQA78" s="135"/>
      <c r="AQB78" s="135"/>
      <c r="AQC78" s="84"/>
      <c r="AQD78" s="135"/>
      <c r="AQE78" s="135"/>
      <c r="AQF78" s="135"/>
      <c r="AQG78" s="84"/>
      <c r="AQH78" s="135"/>
      <c r="AQI78" s="135"/>
      <c r="AQJ78" s="135"/>
      <c r="AQK78" s="84"/>
      <c r="AQL78" s="135"/>
      <c r="AQM78" s="135"/>
      <c r="AQN78" s="135"/>
      <c r="AQO78" s="84"/>
      <c r="AQP78" s="135"/>
      <c r="AQQ78" s="135"/>
      <c r="AQR78" s="135"/>
      <c r="AQS78" s="84"/>
      <c r="AQT78" s="135"/>
      <c r="AQU78" s="135"/>
      <c r="AQV78" s="135"/>
      <c r="AQW78" s="84"/>
      <c r="AQX78" s="135"/>
      <c r="AQY78" s="135"/>
      <c r="AQZ78" s="135"/>
      <c r="ARA78" s="84"/>
      <c r="ARB78" s="135"/>
      <c r="ARC78" s="135"/>
      <c r="ARD78" s="135"/>
      <c r="ARE78" s="84"/>
      <c r="ARF78" s="135"/>
      <c r="ARG78" s="135"/>
      <c r="ARH78" s="135"/>
      <c r="ARI78" s="84"/>
      <c r="ARJ78" s="135"/>
      <c r="ARK78" s="135"/>
      <c r="ARL78" s="135"/>
      <c r="ARM78" s="84"/>
      <c r="ARN78" s="135"/>
      <c r="ARO78" s="135"/>
      <c r="ARP78" s="135"/>
      <c r="ARQ78" s="84"/>
      <c r="ARR78" s="135"/>
      <c r="ARS78" s="135"/>
      <c r="ART78" s="135"/>
      <c r="ARU78" s="84"/>
      <c r="ARV78" s="135"/>
      <c r="ARW78" s="135"/>
      <c r="ARX78" s="135"/>
      <c r="ARY78" s="84"/>
      <c r="ARZ78" s="135"/>
      <c r="ASA78" s="135"/>
      <c r="ASB78" s="135"/>
      <c r="ASC78" s="84"/>
      <c r="ASD78" s="135"/>
      <c r="ASE78" s="135"/>
      <c r="ASF78" s="135"/>
      <c r="ASG78" s="84"/>
      <c r="ASH78" s="135"/>
      <c r="ASI78" s="135"/>
      <c r="ASJ78" s="135"/>
      <c r="ASK78" s="84"/>
      <c r="ASL78" s="135"/>
      <c r="ASM78" s="135"/>
      <c r="ASN78" s="135"/>
      <c r="ASO78" s="84"/>
      <c r="ASP78" s="135"/>
      <c r="ASQ78" s="135"/>
      <c r="ASR78" s="135"/>
      <c r="ASS78" s="84"/>
      <c r="AST78" s="135"/>
      <c r="ASU78" s="135"/>
      <c r="ASV78" s="135"/>
      <c r="ASW78" s="84"/>
      <c r="ASX78" s="135"/>
      <c r="ASY78" s="135"/>
      <c r="ASZ78" s="135"/>
      <c r="ATA78" s="84"/>
      <c r="ATB78" s="135"/>
      <c r="ATC78" s="135"/>
      <c r="ATD78" s="135"/>
      <c r="ATE78" s="84"/>
      <c r="ATF78" s="135"/>
      <c r="ATG78" s="135"/>
      <c r="ATH78" s="135"/>
      <c r="ATI78" s="84"/>
      <c r="ATJ78" s="135"/>
      <c r="ATK78" s="135"/>
      <c r="ATL78" s="135"/>
      <c r="ATM78" s="84"/>
      <c r="ATN78" s="135"/>
      <c r="ATO78" s="135"/>
      <c r="ATP78" s="135"/>
      <c r="ATQ78" s="84"/>
      <c r="ATR78" s="135"/>
      <c r="ATS78" s="135"/>
      <c r="ATT78" s="135"/>
      <c r="ATU78" s="84"/>
      <c r="ATV78" s="135"/>
      <c r="ATW78" s="135"/>
      <c r="ATX78" s="135"/>
      <c r="ATY78" s="84"/>
      <c r="ATZ78" s="135"/>
      <c r="AUA78" s="135"/>
      <c r="AUB78" s="135"/>
      <c r="AUC78" s="84"/>
      <c r="AUD78" s="135"/>
      <c r="AUE78" s="135"/>
      <c r="AUF78" s="135"/>
      <c r="AUG78" s="84"/>
      <c r="AUH78" s="135"/>
      <c r="AUI78" s="135"/>
      <c r="AUJ78" s="135"/>
      <c r="AUK78" s="84"/>
      <c r="AUL78" s="135"/>
      <c r="AUM78" s="135"/>
      <c r="AUN78" s="135"/>
      <c r="AUO78" s="84"/>
      <c r="AUP78" s="135"/>
      <c r="AUQ78" s="135"/>
      <c r="AUR78" s="135"/>
      <c r="AUS78" s="84"/>
      <c r="AUT78" s="135"/>
      <c r="AUU78" s="135"/>
      <c r="AUV78" s="135"/>
      <c r="AUW78" s="84"/>
      <c r="AUX78" s="135"/>
      <c r="AUY78" s="135"/>
      <c r="AUZ78" s="135"/>
      <c r="AVA78" s="84"/>
      <c r="AVB78" s="135"/>
      <c r="AVC78" s="135"/>
      <c r="AVD78" s="135"/>
      <c r="AVE78" s="84"/>
      <c r="AVF78" s="135"/>
      <c r="AVG78" s="135"/>
      <c r="AVH78" s="135"/>
      <c r="AVI78" s="84"/>
      <c r="AVJ78" s="135"/>
      <c r="AVK78" s="135"/>
      <c r="AVL78" s="135"/>
      <c r="AVM78" s="84"/>
      <c r="AVN78" s="135"/>
      <c r="AVO78" s="135"/>
      <c r="AVP78" s="135"/>
      <c r="AVQ78" s="84"/>
      <c r="AVR78" s="135"/>
      <c r="AVS78" s="135"/>
      <c r="AVT78" s="135"/>
      <c r="AVU78" s="84"/>
      <c r="AVV78" s="135"/>
      <c r="AVW78" s="135"/>
      <c r="AVX78" s="135"/>
      <c r="AVY78" s="84"/>
      <c r="AVZ78" s="135"/>
      <c r="AWA78" s="135"/>
      <c r="AWB78" s="135"/>
      <c r="AWC78" s="84"/>
      <c r="AWD78" s="135"/>
      <c r="AWE78" s="135"/>
      <c r="AWF78" s="135"/>
      <c r="AWG78" s="84"/>
      <c r="AWH78" s="135"/>
      <c r="AWI78" s="135"/>
      <c r="AWJ78" s="135"/>
      <c r="AWK78" s="84"/>
      <c r="AWL78" s="135"/>
      <c r="AWM78" s="135"/>
      <c r="AWN78" s="135"/>
      <c r="AWO78" s="84"/>
      <c r="AWP78" s="135"/>
      <c r="AWQ78" s="135"/>
      <c r="AWR78" s="135"/>
      <c r="AWS78" s="84"/>
      <c r="AWT78" s="135"/>
      <c r="AWU78" s="135"/>
      <c r="AWV78" s="135"/>
      <c r="AWW78" s="84"/>
      <c r="AWX78" s="135"/>
      <c r="AWY78" s="135"/>
      <c r="AWZ78" s="135"/>
      <c r="AXA78" s="84"/>
      <c r="AXB78" s="135"/>
      <c r="AXC78" s="135"/>
      <c r="AXD78" s="135"/>
      <c r="AXE78" s="84"/>
      <c r="AXF78" s="135"/>
      <c r="AXG78" s="135"/>
      <c r="AXH78" s="135"/>
      <c r="AXI78" s="84"/>
      <c r="AXJ78" s="135"/>
      <c r="AXK78" s="135"/>
      <c r="AXL78" s="135"/>
      <c r="AXM78" s="84"/>
      <c r="AXN78" s="135"/>
      <c r="AXO78" s="135"/>
      <c r="AXP78" s="135"/>
      <c r="AXQ78" s="84"/>
      <c r="AXR78" s="135"/>
      <c r="AXS78" s="135"/>
      <c r="AXT78" s="135"/>
      <c r="AXU78" s="84"/>
      <c r="AXV78" s="135"/>
      <c r="AXW78" s="135"/>
      <c r="AXX78" s="135"/>
      <c r="AXY78" s="84"/>
      <c r="AXZ78" s="135"/>
      <c r="AYA78" s="135"/>
      <c r="AYB78" s="135"/>
      <c r="AYC78" s="84"/>
      <c r="AYD78" s="135"/>
      <c r="AYE78" s="135"/>
      <c r="AYF78" s="135"/>
      <c r="AYG78" s="84"/>
      <c r="AYH78" s="135"/>
      <c r="AYI78" s="135"/>
      <c r="AYJ78" s="135"/>
      <c r="AYK78" s="84"/>
      <c r="AYL78" s="135"/>
      <c r="AYM78" s="135"/>
      <c r="AYN78" s="135"/>
      <c r="AYO78" s="84"/>
      <c r="AYP78" s="135"/>
      <c r="AYQ78" s="135"/>
      <c r="AYR78" s="135"/>
      <c r="AYS78" s="84"/>
      <c r="AYT78" s="135"/>
      <c r="AYU78" s="135"/>
      <c r="AYV78" s="135"/>
      <c r="AYW78" s="84"/>
      <c r="AYX78" s="135"/>
      <c r="AYY78" s="135"/>
      <c r="AYZ78" s="135"/>
      <c r="AZA78" s="84"/>
      <c r="AZB78" s="135"/>
      <c r="AZC78" s="135"/>
      <c r="AZD78" s="135"/>
      <c r="AZE78" s="84"/>
      <c r="AZF78" s="135"/>
      <c r="AZG78" s="135"/>
      <c r="AZH78" s="135"/>
      <c r="AZI78" s="84"/>
      <c r="AZJ78" s="135"/>
      <c r="AZK78" s="135"/>
      <c r="AZL78" s="135"/>
      <c r="AZM78" s="84"/>
      <c r="AZN78" s="135"/>
      <c r="AZO78" s="135"/>
      <c r="AZP78" s="135"/>
      <c r="AZQ78" s="84"/>
      <c r="AZR78" s="135"/>
      <c r="AZS78" s="135"/>
      <c r="AZT78" s="135"/>
      <c r="AZU78" s="84"/>
      <c r="AZV78" s="135"/>
      <c r="AZW78" s="135"/>
      <c r="AZX78" s="135"/>
      <c r="AZY78" s="84"/>
      <c r="AZZ78" s="135"/>
      <c r="BAA78" s="135"/>
      <c r="BAB78" s="135"/>
      <c r="BAC78" s="84"/>
      <c r="BAD78" s="135"/>
      <c r="BAE78" s="135"/>
      <c r="BAF78" s="135"/>
      <c r="BAG78" s="84"/>
      <c r="BAH78" s="135"/>
      <c r="BAI78" s="135"/>
      <c r="BAJ78" s="135"/>
      <c r="BAK78" s="84"/>
      <c r="BAL78" s="135"/>
      <c r="BAM78" s="135"/>
      <c r="BAN78" s="135"/>
      <c r="BAO78" s="84"/>
      <c r="BAP78" s="135"/>
      <c r="BAQ78" s="135"/>
      <c r="BAR78" s="135"/>
      <c r="BAS78" s="84"/>
      <c r="BAT78" s="135"/>
      <c r="BAU78" s="135"/>
      <c r="BAV78" s="135"/>
      <c r="BAW78" s="84"/>
      <c r="BAX78" s="135"/>
      <c r="BAY78" s="135"/>
      <c r="BAZ78" s="135"/>
      <c r="BBA78" s="84"/>
      <c r="BBB78" s="135"/>
      <c r="BBC78" s="135"/>
      <c r="BBD78" s="135"/>
      <c r="BBE78" s="84"/>
      <c r="BBF78" s="135"/>
      <c r="BBG78" s="135"/>
      <c r="BBH78" s="135"/>
      <c r="BBI78" s="84"/>
      <c r="BBJ78" s="135"/>
      <c r="BBK78" s="135"/>
      <c r="BBL78" s="135"/>
      <c r="BBM78" s="84"/>
      <c r="BBN78" s="135"/>
      <c r="BBO78" s="135"/>
      <c r="BBP78" s="135"/>
      <c r="BBQ78" s="84"/>
      <c r="BBR78" s="135"/>
      <c r="BBS78" s="135"/>
      <c r="BBT78" s="135"/>
      <c r="BBU78" s="84"/>
      <c r="BBV78" s="135"/>
      <c r="BBW78" s="135"/>
      <c r="BBX78" s="135"/>
      <c r="BBY78" s="84"/>
      <c r="BBZ78" s="135"/>
      <c r="BCA78" s="135"/>
      <c r="BCB78" s="135"/>
      <c r="BCC78" s="84"/>
      <c r="BCD78" s="135"/>
      <c r="BCE78" s="135"/>
      <c r="BCF78" s="135"/>
      <c r="BCG78" s="84"/>
      <c r="BCH78" s="135"/>
      <c r="BCI78" s="135"/>
      <c r="BCJ78" s="135"/>
      <c r="BCK78" s="84"/>
      <c r="BCL78" s="135"/>
      <c r="BCM78" s="135"/>
      <c r="BCN78" s="135"/>
      <c r="BCO78" s="84"/>
      <c r="BCP78" s="135"/>
      <c r="BCQ78" s="135"/>
      <c r="BCR78" s="135"/>
      <c r="BCS78" s="84"/>
      <c r="BCT78" s="135"/>
      <c r="BCU78" s="135"/>
      <c r="BCV78" s="135"/>
      <c r="BCW78" s="84"/>
      <c r="BCX78" s="135"/>
      <c r="BCY78" s="135"/>
      <c r="BCZ78" s="135"/>
      <c r="BDA78" s="84"/>
      <c r="BDB78" s="135"/>
      <c r="BDC78" s="135"/>
      <c r="BDD78" s="135"/>
      <c r="BDE78" s="84"/>
      <c r="BDF78" s="135"/>
      <c r="BDG78" s="135"/>
      <c r="BDH78" s="135"/>
      <c r="BDI78" s="84"/>
      <c r="BDJ78" s="135"/>
      <c r="BDK78" s="135"/>
      <c r="BDL78" s="135"/>
      <c r="BDM78" s="84"/>
      <c r="BDN78" s="135"/>
      <c r="BDO78" s="135"/>
      <c r="BDP78" s="135"/>
      <c r="BDQ78" s="84"/>
      <c r="BDR78" s="135"/>
      <c r="BDS78" s="135"/>
      <c r="BDT78" s="135"/>
      <c r="BDU78" s="84"/>
      <c r="BDV78" s="135"/>
      <c r="BDW78" s="135"/>
      <c r="BDX78" s="135"/>
      <c r="BDY78" s="84"/>
      <c r="BDZ78" s="135"/>
      <c r="BEA78" s="135"/>
      <c r="BEB78" s="135"/>
      <c r="BEC78" s="84"/>
      <c r="BED78" s="135"/>
      <c r="BEE78" s="135"/>
      <c r="BEF78" s="135"/>
      <c r="BEG78" s="84"/>
      <c r="BEH78" s="135"/>
      <c r="BEI78" s="135"/>
      <c r="BEJ78" s="135"/>
      <c r="BEK78" s="84"/>
      <c r="BEL78" s="135"/>
      <c r="BEM78" s="135"/>
      <c r="BEN78" s="135"/>
      <c r="BEO78" s="84"/>
      <c r="BEP78" s="135"/>
      <c r="BEQ78" s="135"/>
      <c r="BER78" s="135"/>
      <c r="BES78" s="84"/>
      <c r="BET78" s="135"/>
      <c r="BEU78" s="135"/>
      <c r="BEV78" s="135"/>
      <c r="BEW78" s="84"/>
      <c r="BEX78" s="135"/>
      <c r="BEY78" s="135"/>
      <c r="BEZ78" s="135"/>
      <c r="BFA78" s="84"/>
      <c r="BFB78" s="135"/>
      <c r="BFC78" s="135"/>
      <c r="BFD78" s="135"/>
      <c r="BFE78" s="84"/>
      <c r="BFF78" s="135"/>
      <c r="BFG78" s="135"/>
      <c r="BFH78" s="135"/>
      <c r="BFI78" s="84"/>
      <c r="BFJ78" s="135"/>
      <c r="BFK78" s="135"/>
      <c r="BFL78" s="135"/>
      <c r="BFM78" s="84"/>
      <c r="BFN78" s="135"/>
      <c r="BFO78" s="135"/>
      <c r="BFP78" s="135"/>
      <c r="BFQ78" s="84"/>
      <c r="BFR78" s="135"/>
      <c r="BFS78" s="135"/>
      <c r="BFT78" s="135"/>
      <c r="BFU78" s="84"/>
      <c r="BFV78" s="135"/>
      <c r="BFW78" s="135"/>
      <c r="BFX78" s="135"/>
      <c r="BFY78" s="84"/>
      <c r="BFZ78" s="135"/>
      <c r="BGA78" s="135"/>
      <c r="BGB78" s="135"/>
      <c r="BGC78" s="84"/>
      <c r="BGD78" s="135"/>
      <c r="BGE78" s="135"/>
      <c r="BGF78" s="135"/>
      <c r="BGG78" s="84"/>
      <c r="BGH78" s="135"/>
      <c r="BGI78" s="135"/>
      <c r="BGJ78" s="135"/>
      <c r="BGK78" s="84"/>
      <c r="BGL78" s="135"/>
      <c r="BGM78" s="135"/>
      <c r="BGN78" s="135"/>
      <c r="BGO78" s="84"/>
      <c r="BGP78" s="135"/>
      <c r="BGQ78" s="135"/>
      <c r="BGR78" s="135"/>
      <c r="BGS78" s="84"/>
      <c r="BGT78" s="135"/>
      <c r="BGU78" s="135"/>
      <c r="BGV78" s="135"/>
      <c r="BGW78" s="84"/>
      <c r="BGX78" s="135"/>
      <c r="BGY78" s="135"/>
      <c r="BGZ78" s="135"/>
      <c r="BHA78" s="84"/>
      <c r="BHB78" s="135"/>
      <c r="BHC78" s="135"/>
      <c r="BHD78" s="135"/>
      <c r="BHE78" s="84"/>
      <c r="BHF78" s="135"/>
      <c r="BHG78" s="135"/>
      <c r="BHH78" s="135"/>
      <c r="BHI78" s="84"/>
      <c r="BHJ78" s="135"/>
      <c r="BHK78" s="135"/>
      <c r="BHL78" s="135"/>
      <c r="BHM78" s="84"/>
      <c r="BHN78" s="135"/>
      <c r="BHO78" s="135"/>
      <c r="BHP78" s="135"/>
      <c r="BHQ78" s="84"/>
      <c r="BHR78" s="135"/>
      <c r="BHS78" s="135"/>
      <c r="BHT78" s="135"/>
      <c r="BHU78" s="84"/>
      <c r="BHV78" s="135"/>
      <c r="BHW78" s="135"/>
      <c r="BHX78" s="135"/>
      <c r="BHY78" s="84"/>
      <c r="BHZ78" s="135"/>
      <c r="BIA78" s="135"/>
      <c r="BIB78" s="135"/>
      <c r="BIC78" s="84"/>
      <c r="BID78" s="135"/>
      <c r="BIE78" s="135"/>
      <c r="BIF78" s="135"/>
      <c r="BIG78" s="84"/>
      <c r="BIH78" s="135"/>
      <c r="BII78" s="135"/>
      <c r="BIJ78" s="135"/>
      <c r="BIK78" s="84"/>
      <c r="BIL78" s="135"/>
      <c r="BIM78" s="135"/>
      <c r="BIN78" s="135"/>
      <c r="BIO78" s="84"/>
      <c r="BIP78" s="135"/>
      <c r="BIQ78" s="135"/>
      <c r="BIR78" s="135"/>
      <c r="BIS78" s="84"/>
      <c r="BIT78" s="135"/>
      <c r="BIU78" s="135"/>
      <c r="BIV78" s="135"/>
      <c r="BIW78" s="84"/>
      <c r="BIX78" s="135"/>
      <c r="BIY78" s="135"/>
      <c r="BIZ78" s="135"/>
      <c r="BJA78" s="84"/>
      <c r="BJB78" s="135"/>
      <c r="BJC78" s="135"/>
      <c r="BJD78" s="135"/>
      <c r="BJE78" s="84"/>
      <c r="BJF78" s="135"/>
      <c r="BJG78" s="135"/>
      <c r="BJH78" s="135"/>
      <c r="BJI78" s="84"/>
      <c r="BJJ78" s="135"/>
      <c r="BJK78" s="135"/>
      <c r="BJL78" s="135"/>
      <c r="BJM78" s="84"/>
      <c r="BJN78" s="135"/>
      <c r="BJO78" s="135"/>
      <c r="BJP78" s="135"/>
      <c r="BJQ78" s="84"/>
      <c r="BJR78" s="135"/>
      <c r="BJS78" s="135"/>
      <c r="BJT78" s="135"/>
      <c r="BJU78" s="84"/>
      <c r="BJV78" s="135"/>
      <c r="BJW78" s="135"/>
      <c r="BJX78" s="135"/>
      <c r="BJY78" s="84"/>
      <c r="BJZ78" s="135"/>
      <c r="BKA78" s="135"/>
      <c r="BKB78" s="135"/>
      <c r="BKC78" s="84"/>
      <c r="BKD78" s="135"/>
      <c r="BKE78" s="135"/>
      <c r="BKF78" s="135"/>
      <c r="BKG78" s="84"/>
      <c r="BKH78" s="135"/>
      <c r="BKI78" s="135"/>
      <c r="BKJ78" s="135"/>
      <c r="BKK78" s="84"/>
      <c r="BKL78" s="135"/>
      <c r="BKM78" s="135"/>
      <c r="BKN78" s="135"/>
      <c r="BKO78" s="84"/>
      <c r="BKP78" s="135"/>
      <c r="BKQ78" s="135"/>
      <c r="BKR78" s="135"/>
      <c r="BKS78" s="84"/>
      <c r="BKT78" s="135"/>
      <c r="BKU78" s="135"/>
      <c r="BKV78" s="135"/>
      <c r="BKW78" s="84"/>
      <c r="BKX78" s="135"/>
      <c r="BKY78" s="135"/>
      <c r="BKZ78" s="135"/>
      <c r="BLA78" s="84"/>
      <c r="BLB78" s="135"/>
      <c r="BLC78" s="135"/>
      <c r="BLD78" s="135"/>
      <c r="BLE78" s="84"/>
      <c r="BLF78" s="135"/>
      <c r="BLG78" s="135"/>
      <c r="BLH78" s="135"/>
      <c r="BLI78" s="84"/>
      <c r="BLJ78" s="135"/>
      <c r="BLK78" s="135"/>
      <c r="BLL78" s="135"/>
      <c r="BLM78" s="84"/>
      <c r="BLN78" s="135"/>
      <c r="BLO78" s="135"/>
      <c r="BLP78" s="135"/>
      <c r="BLQ78" s="84"/>
      <c r="BLR78" s="135"/>
      <c r="BLS78" s="135"/>
      <c r="BLT78" s="135"/>
      <c r="BLU78" s="84"/>
      <c r="BLV78" s="135"/>
      <c r="BLW78" s="135"/>
      <c r="BLX78" s="135"/>
      <c r="BLY78" s="84"/>
      <c r="BLZ78" s="135"/>
      <c r="BMA78" s="135"/>
      <c r="BMB78" s="135"/>
      <c r="BMC78" s="84"/>
      <c r="BMD78" s="135"/>
      <c r="BME78" s="135"/>
      <c r="BMF78" s="135"/>
      <c r="BMG78" s="84"/>
      <c r="BMH78" s="135"/>
      <c r="BMI78" s="135"/>
      <c r="BMJ78" s="135"/>
      <c r="BMK78" s="84"/>
      <c r="BML78" s="135"/>
      <c r="BMM78" s="135"/>
      <c r="BMN78" s="135"/>
      <c r="BMO78" s="84"/>
      <c r="BMP78" s="135"/>
      <c r="BMQ78" s="135"/>
      <c r="BMR78" s="135"/>
      <c r="BMS78" s="84"/>
      <c r="BMT78" s="135"/>
      <c r="BMU78" s="135"/>
      <c r="BMV78" s="135"/>
      <c r="BMW78" s="84"/>
      <c r="BMX78" s="135"/>
      <c r="BMY78" s="135"/>
      <c r="BMZ78" s="135"/>
      <c r="BNA78" s="84"/>
      <c r="BNB78" s="135"/>
      <c r="BNC78" s="135"/>
      <c r="BND78" s="135"/>
      <c r="BNE78" s="84"/>
      <c r="BNF78" s="135"/>
      <c r="BNG78" s="135"/>
      <c r="BNH78" s="135"/>
      <c r="BNI78" s="84"/>
      <c r="BNJ78" s="135"/>
      <c r="BNK78" s="135"/>
      <c r="BNL78" s="135"/>
      <c r="BNM78" s="84"/>
      <c r="BNN78" s="135"/>
      <c r="BNO78" s="135"/>
      <c r="BNP78" s="135"/>
      <c r="BNQ78" s="84"/>
      <c r="BNR78" s="135"/>
      <c r="BNS78" s="135"/>
      <c r="BNT78" s="135"/>
      <c r="BNU78" s="84"/>
      <c r="BNV78" s="135"/>
      <c r="BNW78" s="135"/>
      <c r="BNX78" s="135"/>
      <c r="BNY78" s="84"/>
      <c r="BNZ78" s="135"/>
      <c r="BOA78" s="135"/>
      <c r="BOB78" s="135"/>
      <c r="BOC78" s="84"/>
      <c r="BOD78" s="135"/>
      <c r="BOE78" s="135"/>
      <c r="BOF78" s="135"/>
      <c r="BOG78" s="84"/>
      <c r="BOH78" s="135"/>
      <c r="BOI78" s="135"/>
      <c r="BOJ78" s="135"/>
      <c r="BOK78" s="84"/>
      <c r="BOL78" s="135"/>
      <c r="BOM78" s="135"/>
      <c r="BON78" s="135"/>
      <c r="BOO78" s="84"/>
      <c r="BOP78" s="135"/>
      <c r="BOQ78" s="135"/>
      <c r="BOR78" s="135"/>
      <c r="BOS78" s="84"/>
      <c r="BOT78" s="135"/>
      <c r="BOU78" s="135"/>
      <c r="BOV78" s="135"/>
      <c r="BOW78" s="84"/>
      <c r="BOX78" s="135"/>
      <c r="BOY78" s="135"/>
      <c r="BOZ78" s="135"/>
      <c r="BPA78" s="84"/>
      <c r="BPB78" s="135"/>
      <c r="BPC78" s="135"/>
      <c r="BPD78" s="135"/>
      <c r="BPE78" s="84"/>
      <c r="BPF78" s="135"/>
      <c r="BPG78" s="135"/>
      <c r="BPH78" s="135"/>
      <c r="BPI78" s="84"/>
      <c r="BPJ78" s="135"/>
      <c r="BPK78" s="135"/>
      <c r="BPL78" s="135"/>
      <c r="BPM78" s="84"/>
      <c r="BPN78" s="135"/>
      <c r="BPO78" s="135"/>
      <c r="BPP78" s="135"/>
      <c r="BPQ78" s="84"/>
      <c r="BPR78" s="135"/>
      <c r="BPS78" s="135"/>
      <c r="BPT78" s="135"/>
      <c r="BPU78" s="84"/>
      <c r="BPV78" s="135"/>
      <c r="BPW78" s="135"/>
      <c r="BPX78" s="135"/>
      <c r="BPY78" s="84"/>
      <c r="BPZ78" s="135"/>
      <c r="BQA78" s="135"/>
      <c r="BQB78" s="135"/>
      <c r="BQC78" s="84"/>
      <c r="BQD78" s="135"/>
      <c r="BQE78" s="135"/>
      <c r="BQF78" s="135"/>
      <c r="BQG78" s="84"/>
      <c r="BQH78" s="135"/>
      <c r="BQI78" s="135"/>
      <c r="BQJ78" s="135"/>
      <c r="BQK78" s="84"/>
      <c r="BQL78" s="135"/>
      <c r="BQM78" s="135"/>
      <c r="BQN78" s="135"/>
      <c r="BQO78" s="84"/>
      <c r="BQP78" s="135"/>
      <c r="BQQ78" s="135"/>
      <c r="BQR78" s="135"/>
      <c r="BQS78" s="84"/>
      <c r="BQT78" s="135"/>
      <c r="BQU78" s="135"/>
      <c r="BQV78" s="135"/>
      <c r="BQW78" s="84"/>
      <c r="BQX78" s="135"/>
      <c r="BQY78" s="135"/>
      <c r="BQZ78" s="135"/>
      <c r="BRA78" s="84"/>
      <c r="BRB78" s="135"/>
      <c r="BRC78" s="135"/>
      <c r="BRD78" s="135"/>
      <c r="BRE78" s="84"/>
      <c r="BRF78" s="135"/>
      <c r="BRG78" s="135"/>
      <c r="BRH78" s="135"/>
      <c r="BRI78" s="84"/>
      <c r="BRJ78" s="135"/>
      <c r="BRK78" s="135"/>
      <c r="BRL78" s="135"/>
      <c r="BRM78" s="84"/>
      <c r="BRN78" s="135"/>
      <c r="BRO78" s="135"/>
      <c r="BRP78" s="135"/>
      <c r="BRQ78" s="84"/>
      <c r="BRR78" s="135"/>
      <c r="BRS78" s="135"/>
      <c r="BRT78" s="135"/>
      <c r="BRU78" s="84"/>
      <c r="BRV78" s="135"/>
      <c r="BRW78" s="135"/>
      <c r="BRX78" s="135"/>
      <c r="BRY78" s="84"/>
      <c r="BRZ78" s="135"/>
      <c r="BSA78" s="135"/>
      <c r="BSB78" s="135"/>
      <c r="BSC78" s="84"/>
      <c r="BSD78" s="135"/>
      <c r="BSE78" s="135"/>
      <c r="BSF78" s="135"/>
      <c r="BSG78" s="84"/>
      <c r="BSH78" s="135"/>
      <c r="BSI78" s="135"/>
      <c r="BSJ78" s="135"/>
      <c r="BSK78" s="84"/>
      <c r="BSL78" s="135"/>
      <c r="BSM78" s="135"/>
      <c r="BSN78" s="135"/>
      <c r="BSO78" s="84"/>
      <c r="BSP78" s="135"/>
      <c r="BSQ78" s="135"/>
      <c r="BSR78" s="135"/>
      <c r="BSS78" s="84"/>
      <c r="BST78" s="135"/>
      <c r="BSU78" s="135"/>
      <c r="BSV78" s="135"/>
      <c r="BSW78" s="84"/>
      <c r="BSX78" s="135"/>
      <c r="BSY78" s="135"/>
      <c r="BSZ78" s="135"/>
      <c r="BTA78" s="84"/>
      <c r="BTB78" s="135"/>
      <c r="BTC78" s="135"/>
      <c r="BTD78" s="135"/>
      <c r="BTE78" s="84"/>
      <c r="BTF78" s="135"/>
      <c r="BTG78" s="135"/>
      <c r="BTH78" s="135"/>
      <c r="BTI78" s="84"/>
      <c r="BTJ78" s="135"/>
      <c r="BTK78" s="135"/>
      <c r="BTL78" s="135"/>
      <c r="BTM78" s="84"/>
      <c r="BTN78" s="135"/>
      <c r="BTO78" s="135"/>
      <c r="BTP78" s="135"/>
      <c r="BTQ78" s="84"/>
      <c r="BTR78" s="135"/>
      <c r="BTS78" s="135"/>
      <c r="BTT78" s="135"/>
      <c r="BTU78" s="84"/>
      <c r="BTV78" s="135"/>
      <c r="BTW78" s="135"/>
      <c r="BTX78" s="135"/>
      <c r="BTY78" s="84"/>
      <c r="BTZ78" s="135"/>
      <c r="BUA78" s="135"/>
      <c r="BUB78" s="135"/>
      <c r="BUC78" s="84"/>
      <c r="BUD78" s="135"/>
      <c r="BUE78" s="135"/>
      <c r="BUF78" s="135"/>
      <c r="BUG78" s="84"/>
      <c r="BUH78" s="135"/>
      <c r="BUI78" s="135"/>
      <c r="BUJ78" s="135"/>
      <c r="BUK78" s="84"/>
      <c r="BUL78" s="135"/>
      <c r="BUM78" s="135"/>
      <c r="BUN78" s="135"/>
      <c r="BUO78" s="84"/>
      <c r="BUP78" s="135"/>
      <c r="BUQ78" s="135"/>
      <c r="BUR78" s="135"/>
      <c r="BUS78" s="84"/>
      <c r="BUT78" s="135"/>
      <c r="BUU78" s="135"/>
      <c r="BUV78" s="135"/>
      <c r="BUW78" s="84"/>
      <c r="BUX78" s="135"/>
      <c r="BUY78" s="135"/>
      <c r="BUZ78" s="135"/>
      <c r="BVA78" s="84"/>
      <c r="BVB78" s="135"/>
      <c r="BVC78" s="135"/>
      <c r="BVD78" s="135"/>
      <c r="BVE78" s="84"/>
      <c r="BVF78" s="135"/>
      <c r="BVG78" s="135"/>
      <c r="BVH78" s="135"/>
      <c r="BVI78" s="84"/>
      <c r="BVJ78" s="135"/>
      <c r="BVK78" s="135"/>
      <c r="BVL78" s="135"/>
      <c r="BVM78" s="84"/>
      <c r="BVN78" s="135"/>
      <c r="BVO78" s="135"/>
      <c r="BVP78" s="135"/>
      <c r="BVQ78" s="84"/>
      <c r="BVR78" s="135"/>
      <c r="BVS78" s="135"/>
      <c r="BVT78" s="135"/>
      <c r="BVU78" s="84"/>
      <c r="BVV78" s="135"/>
      <c r="BVW78" s="135"/>
      <c r="BVX78" s="135"/>
      <c r="BVY78" s="84"/>
      <c r="BVZ78" s="135"/>
      <c r="BWA78" s="135"/>
      <c r="BWB78" s="135"/>
      <c r="BWC78" s="84"/>
      <c r="BWD78" s="135"/>
      <c r="BWE78" s="135"/>
      <c r="BWF78" s="135"/>
      <c r="BWG78" s="84"/>
      <c r="BWH78" s="135"/>
      <c r="BWI78" s="135"/>
      <c r="BWJ78" s="135"/>
      <c r="BWK78" s="84"/>
      <c r="BWL78" s="135"/>
      <c r="BWM78" s="135"/>
      <c r="BWN78" s="135"/>
      <c r="BWO78" s="84"/>
      <c r="BWP78" s="135"/>
      <c r="BWQ78" s="135"/>
      <c r="BWR78" s="135"/>
      <c r="BWS78" s="84"/>
      <c r="BWT78" s="135"/>
      <c r="BWU78" s="135"/>
      <c r="BWV78" s="135"/>
      <c r="BWW78" s="84"/>
      <c r="BWX78" s="135"/>
      <c r="BWY78" s="135"/>
      <c r="BWZ78" s="135"/>
      <c r="BXA78" s="84"/>
      <c r="BXB78" s="135"/>
      <c r="BXC78" s="135"/>
      <c r="BXD78" s="135"/>
      <c r="BXE78" s="84"/>
      <c r="BXF78" s="135"/>
      <c r="BXG78" s="135"/>
      <c r="BXH78" s="135"/>
      <c r="BXI78" s="84"/>
      <c r="BXJ78" s="135"/>
      <c r="BXK78" s="135"/>
      <c r="BXL78" s="135"/>
      <c r="BXM78" s="84"/>
      <c r="BXN78" s="135"/>
      <c r="BXO78" s="135"/>
      <c r="BXP78" s="135"/>
      <c r="BXQ78" s="84"/>
      <c r="BXR78" s="135"/>
      <c r="BXS78" s="135"/>
      <c r="BXT78" s="135"/>
      <c r="BXU78" s="84"/>
      <c r="BXV78" s="135"/>
      <c r="BXW78" s="135"/>
      <c r="BXX78" s="135"/>
      <c r="BXY78" s="84"/>
      <c r="BXZ78" s="135"/>
      <c r="BYA78" s="135"/>
      <c r="BYB78" s="135"/>
      <c r="BYC78" s="84"/>
      <c r="BYD78" s="135"/>
      <c r="BYE78" s="135"/>
      <c r="BYF78" s="135"/>
      <c r="BYG78" s="84"/>
      <c r="BYH78" s="135"/>
      <c r="BYI78" s="135"/>
      <c r="BYJ78" s="135"/>
      <c r="BYK78" s="84"/>
      <c r="BYL78" s="135"/>
      <c r="BYM78" s="135"/>
      <c r="BYN78" s="135"/>
      <c r="BYO78" s="84"/>
      <c r="BYP78" s="135"/>
      <c r="BYQ78" s="135"/>
      <c r="BYR78" s="135"/>
      <c r="BYS78" s="84"/>
      <c r="BYT78" s="135"/>
      <c r="BYU78" s="135"/>
      <c r="BYV78" s="135"/>
      <c r="BYW78" s="84"/>
      <c r="BYX78" s="135"/>
      <c r="BYY78" s="135"/>
      <c r="BYZ78" s="135"/>
      <c r="BZA78" s="84"/>
      <c r="BZB78" s="135"/>
      <c r="BZC78" s="135"/>
      <c r="BZD78" s="135"/>
      <c r="BZE78" s="84"/>
      <c r="BZF78" s="135"/>
      <c r="BZG78" s="135"/>
      <c r="BZH78" s="135"/>
      <c r="BZI78" s="84"/>
      <c r="BZJ78" s="135"/>
      <c r="BZK78" s="135"/>
      <c r="BZL78" s="135"/>
      <c r="BZM78" s="84"/>
      <c r="BZN78" s="135"/>
      <c r="BZO78" s="135"/>
      <c r="BZP78" s="135"/>
      <c r="BZQ78" s="84"/>
      <c r="BZR78" s="135"/>
      <c r="BZS78" s="135"/>
      <c r="BZT78" s="135"/>
      <c r="BZU78" s="84"/>
      <c r="BZV78" s="135"/>
      <c r="BZW78" s="135"/>
      <c r="BZX78" s="135"/>
      <c r="BZY78" s="84"/>
      <c r="BZZ78" s="135"/>
      <c r="CAA78" s="135"/>
      <c r="CAB78" s="135"/>
      <c r="CAC78" s="84"/>
      <c r="CAD78" s="135"/>
      <c r="CAE78" s="135"/>
      <c r="CAF78" s="135"/>
      <c r="CAG78" s="84"/>
      <c r="CAH78" s="135"/>
      <c r="CAI78" s="135"/>
      <c r="CAJ78" s="135"/>
      <c r="CAK78" s="84"/>
      <c r="CAL78" s="135"/>
      <c r="CAM78" s="135"/>
      <c r="CAN78" s="135"/>
      <c r="CAO78" s="84"/>
      <c r="CAP78" s="135"/>
      <c r="CAQ78" s="135"/>
      <c r="CAR78" s="135"/>
      <c r="CAS78" s="84"/>
      <c r="CAT78" s="135"/>
      <c r="CAU78" s="135"/>
      <c r="CAV78" s="135"/>
      <c r="CAW78" s="84"/>
      <c r="CAX78" s="135"/>
      <c r="CAY78" s="135"/>
      <c r="CAZ78" s="135"/>
      <c r="CBA78" s="84"/>
      <c r="CBB78" s="135"/>
      <c r="CBC78" s="135"/>
      <c r="CBD78" s="135"/>
      <c r="CBE78" s="84"/>
      <c r="CBF78" s="135"/>
      <c r="CBG78" s="135"/>
      <c r="CBH78" s="135"/>
      <c r="CBI78" s="84"/>
      <c r="CBJ78" s="135"/>
      <c r="CBK78" s="135"/>
      <c r="CBL78" s="135"/>
      <c r="CBM78" s="84"/>
      <c r="CBN78" s="135"/>
      <c r="CBO78" s="135"/>
      <c r="CBP78" s="135"/>
      <c r="CBQ78" s="84"/>
      <c r="CBR78" s="135"/>
      <c r="CBS78" s="135"/>
      <c r="CBT78" s="135"/>
      <c r="CBU78" s="84"/>
      <c r="CBV78" s="135"/>
      <c r="CBW78" s="135"/>
      <c r="CBX78" s="135"/>
      <c r="CBY78" s="84"/>
      <c r="CBZ78" s="135"/>
      <c r="CCA78" s="135"/>
      <c r="CCB78" s="135"/>
      <c r="CCC78" s="84"/>
      <c r="CCD78" s="135"/>
      <c r="CCE78" s="135"/>
      <c r="CCF78" s="135"/>
      <c r="CCG78" s="84"/>
      <c r="CCH78" s="135"/>
      <c r="CCI78" s="135"/>
      <c r="CCJ78" s="135"/>
      <c r="CCK78" s="84"/>
      <c r="CCL78" s="135"/>
      <c r="CCM78" s="135"/>
      <c r="CCN78" s="135"/>
      <c r="CCO78" s="84"/>
      <c r="CCP78" s="135"/>
      <c r="CCQ78" s="135"/>
      <c r="CCR78" s="135"/>
      <c r="CCS78" s="84"/>
      <c r="CCT78" s="135"/>
      <c r="CCU78" s="135"/>
      <c r="CCV78" s="135"/>
      <c r="CCW78" s="84"/>
      <c r="CCX78" s="135"/>
      <c r="CCY78" s="135"/>
      <c r="CCZ78" s="135"/>
      <c r="CDA78" s="84"/>
      <c r="CDB78" s="135"/>
      <c r="CDC78" s="135"/>
      <c r="CDD78" s="135"/>
      <c r="CDE78" s="84"/>
      <c r="CDF78" s="135"/>
      <c r="CDG78" s="135"/>
      <c r="CDH78" s="135"/>
      <c r="CDI78" s="84"/>
      <c r="CDJ78" s="135"/>
      <c r="CDK78" s="135"/>
      <c r="CDL78" s="135"/>
      <c r="CDM78" s="84"/>
      <c r="CDN78" s="135"/>
      <c r="CDO78" s="135"/>
      <c r="CDP78" s="135"/>
      <c r="CDQ78" s="84"/>
      <c r="CDR78" s="135"/>
      <c r="CDS78" s="135"/>
      <c r="CDT78" s="135"/>
      <c r="CDU78" s="84"/>
      <c r="CDV78" s="135"/>
      <c r="CDW78" s="135"/>
      <c r="CDX78" s="135"/>
      <c r="CDY78" s="84"/>
      <c r="CDZ78" s="135"/>
      <c r="CEA78" s="135"/>
      <c r="CEB78" s="135"/>
      <c r="CEC78" s="84"/>
      <c r="CED78" s="135"/>
      <c r="CEE78" s="135"/>
      <c r="CEF78" s="135"/>
      <c r="CEG78" s="84"/>
      <c r="CEH78" s="135"/>
      <c r="CEI78" s="135"/>
      <c r="CEJ78" s="135"/>
      <c r="CEK78" s="84"/>
      <c r="CEL78" s="135"/>
      <c r="CEM78" s="135"/>
      <c r="CEN78" s="135"/>
      <c r="CEO78" s="84"/>
      <c r="CEP78" s="135"/>
      <c r="CEQ78" s="135"/>
      <c r="CER78" s="135"/>
      <c r="CES78" s="84"/>
      <c r="CET78" s="135"/>
      <c r="CEU78" s="135"/>
      <c r="CEV78" s="135"/>
      <c r="CEW78" s="84"/>
      <c r="CEX78" s="135"/>
      <c r="CEY78" s="135"/>
      <c r="CEZ78" s="135"/>
      <c r="CFA78" s="84"/>
      <c r="CFB78" s="135"/>
      <c r="CFC78" s="135"/>
      <c r="CFD78" s="135"/>
      <c r="CFE78" s="84"/>
      <c r="CFF78" s="135"/>
      <c r="CFG78" s="135"/>
      <c r="CFH78" s="135"/>
      <c r="CFI78" s="84"/>
      <c r="CFJ78" s="135"/>
      <c r="CFK78" s="135"/>
      <c r="CFL78" s="135"/>
      <c r="CFM78" s="84"/>
      <c r="CFN78" s="135"/>
      <c r="CFO78" s="135"/>
      <c r="CFP78" s="135"/>
      <c r="CFQ78" s="84"/>
      <c r="CFR78" s="135"/>
      <c r="CFS78" s="135"/>
      <c r="CFT78" s="135"/>
      <c r="CFU78" s="84"/>
      <c r="CFV78" s="135"/>
      <c r="CFW78" s="135"/>
      <c r="CFX78" s="135"/>
      <c r="CFY78" s="84"/>
      <c r="CFZ78" s="135"/>
      <c r="CGA78" s="135"/>
      <c r="CGB78" s="135"/>
      <c r="CGC78" s="84"/>
      <c r="CGD78" s="135"/>
      <c r="CGE78" s="135"/>
      <c r="CGF78" s="135"/>
      <c r="CGG78" s="84"/>
      <c r="CGH78" s="135"/>
      <c r="CGI78" s="135"/>
      <c r="CGJ78" s="135"/>
      <c r="CGK78" s="84"/>
      <c r="CGL78" s="135"/>
      <c r="CGM78" s="135"/>
      <c r="CGN78" s="135"/>
      <c r="CGO78" s="84"/>
      <c r="CGP78" s="135"/>
      <c r="CGQ78" s="135"/>
      <c r="CGR78" s="135"/>
      <c r="CGS78" s="84"/>
      <c r="CGT78" s="135"/>
      <c r="CGU78" s="135"/>
      <c r="CGV78" s="135"/>
      <c r="CGW78" s="84"/>
      <c r="CGX78" s="135"/>
      <c r="CGY78" s="135"/>
      <c r="CGZ78" s="135"/>
      <c r="CHA78" s="84"/>
      <c r="CHB78" s="135"/>
      <c r="CHC78" s="135"/>
      <c r="CHD78" s="135"/>
      <c r="CHE78" s="84"/>
      <c r="CHF78" s="135"/>
      <c r="CHG78" s="135"/>
      <c r="CHH78" s="135"/>
      <c r="CHI78" s="84"/>
      <c r="CHJ78" s="135"/>
      <c r="CHK78" s="135"/>
      <c r="CHL78" s="135"/>
      <c r="CHM78" s="84"/>
      <c r="CHN78" s="135"/>
      <c r="CHO78" s="135"/>
      <c r="CHP78" s="135"/>
      <c r="CHQ78" s="84"/>
      <c r="CHR78" s="135"/>
      <c r="CHS78" s="135"/>
      <c r="CHT78" s="135"/>
      <c r="CHU78" s="84"/>
      <c r="CHV78" s="135"/>
      <c r="CHW78" s="135"/>
      <c r="CHX78" s="135"/>
      <c r="CHY78" s="84"/>
      <c r="CHZ78" s="135"/>
      <c r="CIA78" s="135"/>
      <c r="CIB78" s="135"/>
      <c r="CIC78" s="84"/>
      <c r="CID78" s="135"/>
      <c r="CIE78" s="135"/>
      <c r="CIF78" s="135"/>
      <c r="CIG78" s="84"/>
      <c r="CIH78" s="135"/>
      <c r="CII78" s="135"/>
      <c r="CIJ78" s="135"/>
      <c r="CIK78" s="84"/>
      <c r="CIL78" s="135"/>
      <c r="CIM78" s="135"/>
      <c r="CIN78" s="135"/>
      <c r="CIO78" s="84"/>
      <c r="CIP78" s="135"/>
      <c r="CIQ78" s="135"/>
      <c r="CIR78" s="135"/>
      <c r="CIS78" s="84"/>
      <c r="CIT78" s="135"/>
      <c r="CIU78" s="135"/>
      <c r="CIV78" s="135"/>
      <c r="CIW78" s="84"/>
      <c r="CIX78" s="135"/>
      <c r="CIY78" s="135"/>
      <c r="CIZ78" s="135"/>
      <c r="CJA78" s="84"/>
      <c r="CJB78" s="135"/>
      <c r="CJC78" s="135"/>
      <c r="CJD78" s="135"/>
      <c r="CJE78" s="84"/>
      <c r="CJF78" s="135"/>
      <c r="CJG78" s="135"/>
      <c r="CJH78" s="135"/>
      <c r="CJI78" s="84"/>
      <c r="CJJ78" s="135"/>
      <c r="CJK78" s="135"/>
      <c r="CJL78" s="135"/>
      <c r="CJM78" s="84"/>
      <c r="CJN78" s="135"/>
      <c r="CJO78" s="135"/>
      <c r="CJP78" s="135"/>
      <c r="CJQ78" s="84"/>
      <c r="CJR78" s="135"/>
      <c r="CJS78" s="135"/>
      <c r="CJT78" s="135"/>
      <c r="CJU78" s="84"/>
      <c r="CJV78" s="135"/>
      <c r="CJW78" s="135"/>
      <c r="CJX78" s="135"/>
      <c r="CJY78" s="84"/>
      <c r="CJZ78" s="135"/>
      <c r="CKA78" s="135"/>
      <c r="CKB78" s="135"/>
      <c r="CKC78" s="84"/>
      <c r="CKD78" s="135"/>
      <c r="CKE78" s="135"/>
      <c r="CKF78" s="135"/>
      <c r="CKG78" s="84"/>
      <c r="CKH78" s="135"/>
      <c r="CKI78" s="135"/>
      <c r="CKJ78" s="135"/>
      <c r="CKK78" s="84"/>
      <c r="CKL78" s="135"/>
      <c r="CKM78" s="135"/>
      <c r="CKN78" s="135"/>
      <c r="CKO78" s="84"/>
      <c r="CKP78" s="135"/>
      <c r="CKQ78" s="135"/>
      <c r="CKR78" s="135"/>
      <c r="CKS78" s="84"/>
      <c r="CKT78" s="135"/>
      <c r="CKU78" s="135"/>
      <c r="CKV78" s="135"/>
      <c r="CKW78" s="84"/>
      <c r="CKX78" s="135"/>
      <c r="CKY78" s="135"/>
      <c r="CKZ78" s="135"/>
      <c r="CLA78" s="84"/>
      <c r="CLB78" s="135"/>
      <c r="CLC78" s="135"/>
      <c r="CLD78" s="135"/>
      <c r="CLE78" s="84"/>
      <c r="CLF78" s="135"/>
      <c r="CLG78" s="135"/>
      <c r="CLH78" s="135"/>
      <c r="CLI78" s="84"/>
      <c r="CLJ78" s="135"/>
      <c r="CLK78" s="135"/>
      <c r="CLL78" s="135"/>
      <c r="CLM78" s="84"/>
      <c r="CLN78" s="135"/>
      <c r="CLO78" s="135"/>
      <c r="CLP78" s="135"/>
      <c r="CLQ78" s="84"/>
      <c r="CLR78" s="135"/>
      <c r="CLS78" s="135"/>
      <c r="CLT78" s="135"/>
      <c r="CLU78" s="84"/>
      <c r="CLV78" s="135"/>
      <c r="CLW78" s="135"/>
      <c r="CLX78" s="135"/>
      <c r="CLY78" s="84"/>
      <c r="CLZ78" s="135"/>
      <c r="CMA78" s="135"/>
      <c r="CMB78" s="135"/>
      <c r="CMC78" s="84"/>
      <c r="CMD78" s="135"/>
      <c r="CME78" s="135"/>
      <c r="CMF78" s="135"/>
      <c r="CMG78" s="84"/>
      <c r="CMH78" s="135"/>
      <c r="CMI78" s="135"/>
      <c r="CMJ78" s="135"/>
      <c r="CMK78" s="84"/>
      <c r="CML78" s="135"/>
      <c r="CMM78" s="135"/>
      <c r="CMN78" s="135"/>
      <c r="CMO78" s="84"/>
      <c r="CMP78" s="135"/>
      <c r="CMQ78" s="135"/>
      <c r="CMR78" s="135"/>
      <c r="CMS78" s="84"/>
      <c r="CMT78" s="135"/>
      <c r="CMU78" s="135"/>
      <c r="CMV78" s="135"/>
      <c r="CMW78" s="84"/>
      <c r="CMX78" s="135"/>
      <c r="CMY78" s="135"/>
      <c r="CMZ78" s="135"/>
      <c r="CNA78" s="84"/>
      <c r="CNB78" s="135"/>
      <c r="CNC78" s="135"/>
      <c r="CND78" s="135"/>
      <c r="CNE78" s="84"/>
      <c r="CNF78" s="135"/>
      <c r="CNG78" s="135"/>
      <c r="CNH78" s="135"/>
      <c r="CNI78" s="84"/>
      <c r="CNJ78" s="135"/>
      <c r="CNK78" s="135"/>
      <c r="CNL78" s="135"/>
      <c r="CNM78" s="84"/>
      <c r="CNN78" s="135"/>
      <c r="CNO78" s="135"/>
      <c r="CNP78" s="135"/>
      <c r="CNQ78" s="84"/>
      <c r="CNR78" s="135"/>
      <c r="CNS78" s="135"/>
      <c r="CNT78" s="135"/>
      <c r="CNU78" s="84"/>
      <c r="CNV78" s="135"/>
      <c r="CNW78" s="135"/>
      <c r="CNX78" s="135"/>
      <c r="CNY78" s="84"/>
      <c r="CNZ78" s="135"/>
      <c r="COA78" s="135"/>
      <c r="COB78" s="135"/>
      <c r="COC78" s="84"/>
      <c r="COD78" s="135"/>
      <c r="COE78" s="135"/>
      <c r="COF78" s="135"/>
      <c r="COG78" s="84"/>
      <c r="COH78" s="135"/>
      <c r="COI78" s="135"/>
      <c r="COJ78" s="135"/>
      <c r="COK78" s="84"/>
      <c r="COL78" s="135"/>
      <c r="COM78" s="135"/>
      <c r="CON78" s="135"/>
      <c r="COO78" s="84"/>
      <c r="COP78" s="135"/>
      <c r="COQ78" s="135"/>
      <c r="COR78" s="135"/>
      <c r="COS78" s="84"/>
      <c r="COT78" s="135"/>
      <c r="COU78" s="135"/>
      <c r="COV78" s="135"/>
      <c r="COW78" s="84"/>
      <c r="COX78" s="135"/>
      <c r="COY78" s="135"/>
      <c r="COZ78" s="135"/>
      <c r="CPA78" s="84"/>
      <c r="CPB78" s="135"/>
      <c r="CPC78" s="135"/>
      <c r="CPD78" s="135"/>
      <c r="CPE78" s="84"/>
      <c r="CPF78" s="135"/>
      <c r="CPG78" s="135"/>
      <c r="CPH78" s="135"/>
      <c r="CPI78" s="84"/>
      <c r="CPJ78" s="135"/>
      <c r="CPK78" s="135"/>
      <c r="CPL78" s="135"/>
      <c r="CPM78" s="84"/>
      <c r="CPN78" s="135"/>
      <c r="CPO78" s="135"/>
      <c r="CPP78" s="135"/>
      <c r="CPQ78" s="84"/>
      <c r="CPR78" s="135"/>
      <c r="CPS78" s="135"/>
      <c r="CPT78" s="135"/>
      <c r="CPU78" s="84"/>
      <c r="CPV78" s="135"/>
      <c r="CPW78" s="135"/>
      <c r="CPX78" s="135"/>
      <c r="CPY78" s="84"/>
      <c r="CPZ78" s="135"/>
      <c r="CQA78" s="135"/>
      <c r="CQB78" s="135"/>
      <c r="CQC78" s="84"/>
      <c r="CQD78" s="135"/>
      <c r="CQE78" s="135"/>
      <c r="CQF78" s="135"/>
      <c r="CQG78" s="84"/>
      <c r="CQH78" s="135"/>
      <c r="CQI78" s="135"/>
      <c r="CQJ78" s="135"/>
      <c r="CQK78" s="84"/>
      <c r="CQL78" s="135"/>
      <c r="CQM78" s="135"/>
      <c r="CQN78" s="135"/>
      <c r="CQO78" s="84"/>
      <c r="CQP78" s="135"/>
      <c r="CQQ78" s="135"/>
      <c r="CQR78" s="135"/>
      <c r="CQS78" s="84"/>
      <c r="CQT78" s="135"/>
      <c r="CQU78" s="135"/>
      <c r="CQV78" s="135"/>
      <c r="CQW78" s="84"/>
      <c r="CQX78" s="135"/>
      <c r="CQY78" s="135"/>
      <c r="CQZ78" s="135"/>
      <c r="CRA78" s="84"/>
      <c r="CRB78" s="135"/>
      <c r="CRC78" s="135"/>
      <c r="CRD78" s="135"/>
      <c r="CRE78" s="84"/>
      <c r="CRF78" s="135"/>
      <c r="CRG78" s="135"/>
      <c r="CRH78" s="135"/>
      <c r="CRI78" s="84"/>
      <c r="CRJ78" s="135"/>
      <c r="CRK78" s="135"/>
      <c r="CRL78" s="135"/>
      <c r="CRM78" s="84"/>
      <c r="CRN78" s="135"/>
      <c r="CRO78" s="135"/>
      <c r="CRP78" s="135"/>
      <c r="CRQ78" s="84"/>
      <c r="CRR78" s="135"/>
      <c r="CRS78" s="135"/>
      <c r="CRT78" s="135"/>
      <c r="CRU78" s="84"/>
      <c r="CRV78" s="135"/>
      <c r="CRW78" s="135"/>
      <c r="CRX78" s="135"/>
      <c r="CRY78" s="84"/>
      <c r="CRZ78" s="135"/>
      <c r="CSA78" s="135"/>
      <c r="CSB78" s="135"/>
      <c r="CSC78" s="84"/>
      <c r="CSD78" s="135"/>
      <c r="CSE78" s="135"/>
      <c r="CSF78" s="135"/>
      <c r="CSG78" s="84"/>
      <c r="CSH78" s="135"/>
      <c r="CSI78" s="135"/>
      <c r="CSJ78" s="135"/>
      <c r="CSK78" s="84"/>
      <c r="CSL78" s="135"/>
      <c r="CSM78" s="135"/>
      <c r="CSN78" s="135"/>
      <c r="CSO78" s="84"/>
      <c r="CSP78" s="135"/>
      <c r="CSQ78" s="135"/>
      <c r="CSR78" s="135"/>
      <c r="CSS78" s="84"/>
      <c r="CST78" s="135"/>
      <c r="CSU78" s="135"/>
      <c r="CSV78" s="135"/>
      <c r="CSW78" s="84"/>
      <c r="CSX78" s="135"/>
      <c r="CSY78" s="135"/>
      <c r="CSZ78" s="135"/>
      <c r="CTA78" s="84"/>
      <c r="CTB78" s="135"/>
      <c r="CTC78" s="135"/>
      <c r="CTD78" s="135"/>
      <c r="CTE78" s="84"/>
      <c r="CTF78" s="135"/>
      <c r="CTG78" s="135"/>
      <c r="CTH78" s="135"/>
      <c r="CTI78" s="84"/>
      <c r="CTJ78" s="135"/>
      <c r="CTK78" s="135"/>
      <c r="CTL78" s="135"/>
      <c r="CTM78" s="84"/>
      <c r="CTN78" s="135"/>
      <c r="CTO78" s="135"/>
      <c r="CTP78" s="135"/>
      <c r="CTQ78" s="84"/>
      <c r="CTR78" s="135"/>
      <c r="CTS78" s="135"/>
      <c r="CTT78" s="135"/>
      <c r="CTU78" s="84"/>
      <c r="CTV78" s="135"/>
      <c r="CTW78" s="135"/>
      <c r="CTX78" s="135"/>
      <c r="CTY78" s="84"/>
      <c r="CTZ78" s="135"/>
      <c r="CUA78" s="135"/>
      <c r="CUB78" s="135"/>
      <c r="CUC78" s="84"/>
      <c r="CUD78" s="135"/>
      <c r="CUE78" s="135"/>
      <c r="CUF78" s="135"/>
      <c r="CUG78" s="84"/>
      <c r="CUH78" s="135"/>
      <c r="CUI78" s="135"/>
      <c r="CUJ78" s="135"/>
      <c r="CUK78" s="84"/>
      <c r="CUL78" s="135"/>
      <c r="CUM78" s="135"/>
      <c r="CUN78" s="135"/>
      <c r="CUO78" s="84"/>
      <c r="CUP78" s="135"/>
      <c r="CUQ78" s="135"/>
      <c r="CUR78" s="135"/>
      <c r="CUS78" s="84"/>
      <c r="CUT78" s="135"/>
      <c r="CUU78" s="135"/>
      <c r="CUV78" s="135"/>
      <c r="CUW78" s="84"/>
      <c r="CUX78" s="135"/>
      <c r="CUY78" s="135"/>
      <c r="CUZ78" s="135"/>
      <c r="CVA78" s="84"/>
      <c r="CVB78" s="135"/>
      <c r="CVC78" s="135"/>
      <c r="CVD78" s="135"/>
      <c r="CVE78" s="84"/>
      <c r="CVF78" s="135"/>
      <c r="CVG78" s="135"/>
      <c r="CVH78" s="135"/>
      <c r="CVI78" s="84"/>
      <c r="CVJ78" s="135"/>
      <c r="CVK78" s="135"/>
      <c r="CVL78" s="135"/>
      <c r="CVM78" s="84"/>
      <c r="CVN78" s="135"/>
      <c r="CVO78" s="135"/>
      <c r="CVP78" s="135"/>
      <c r="CVQ78" s="84"/>
      <c r="CVR78" s="135"/>
      <c r="CVS78" s="135"/>
      <c r="CVT78" s="135"/>
      <c r="CVU78" s="84"/>
      <c r="CVV78" s="135"/>
      <c r="CVW78" s="135"/>
      <c r="CVX78" s="135"/>
      <c r="CVY78" s="84"/>
      <c r="CVZ78" s="135"/>
      <c r="CWA78" s="135"/>
      <c r="CWB78" s="135"/>
      <c r="CWC78" s="84"/>
      <c r="CWD78" s="135"/>
      <c r="CWE78" s="135"/>
      <c r="CWF78" s="135"/>
      <c r="CWG78" s="84"/>
      <c r="CWH78" s="135"/>
      <c r="CWI78" s="135"/>
      <c r="CWJ78" s="135"/>
      <c r="CWK78" s="84"/>
      <c r="CWL78" s="135"/>
      <c r="CWM78" s="135"/>
      <c r="CWN78" s="135"/>
      <c r="CWO78" s="84"/>
      <c r="CWP78" s="135"/>
      <c r="CWQ78" s="135"/>
      <c r="CWR78" s="135"/>
      <c r="CWS78" s="84"/>
      <c r="CWT78" s="135"/>
      <c r="CWU78" s="135"/>
      <c r="CWV78" s="135"/>
      <c r="CWW78" s="84"/>
      <c r="CWX78" s="135"/>
      <c r="CWY78" s="135"/>
      <c r="CWZ78" s="135"/>
      <c r="CXA78" s="84"/>
      <c r="CXB78" s="135"/>
      <c r="CXC78" s="135"/>
      <c r="CXD78" s="135"/>
      <c r="CXE78" s="84"/>
      <c r="CXF78" s="135"/>
      <c r="CXG78" s="135"/>
      <c r="CXH78" s="135"/>
      <c r="CXI78" s="84"/>
      <c r="CXJ78" s="135"/>
      <c r="CXK78" s="135"/>
      <c r="CXL78" s="135"/>
      <c r="CXM78" s="84"/>
      <c r="CXN78" s="135"/>
      <c r="CXO78" s="135"/>
      <c r="CXP78" s="135"/>
      <c r="CXQ78" s="84"/>
      <c r="CXR78" s="135"/>
      <c r="CXS78" s="135"/>
      <c r="CXT78" s="135"/>
      <c r="CXU78" s="84"/>
      <c r="CXV78" s="135"/>
      <c r="CXW78" s="135"/>
      <c r="CXX78" s="135"/>
      <c r="CXY78" s="84"/>
      <c r="CXZ78" s="135"/>
      <c r="CYA78" s="135"/>
      <c r="CYB78" s="135"/>
      <c r="CYC78" s="84"/>
      <c r="CYD78" s="135"/>
      <c r="CYE78" s="135"/>
      <c r="CYF78" s="135"/>
      <c r="CYG78" s="84"/>
      <c r="CYH78" s="135"/>
      <c r="CYI78" s="135"/>
      <c r="CYJ78" s="135"/>
      <c r="CYK78" s="84"/>
      <c r="CYL78" s="135"/>
      <c r="CYM78" s="135"/>
      <c r="CYN78" s="135"/>
      <c r="CYO78" s="84"/>
      <c r="CYP78" s="135"/>
      <c r="CYQ78" s="135"/>
      <c r="CYR78" s="135"/>
      <c r="CYS78" s="84"/>
      <c r="CYT78" s="135"/>
      <c r="CYU78" s="135"/>
      <c r="CYV78" s="135"/>
      <c r="CYW78" s="84"/>
      <c r="CYX78" s="135"/>
      <c r="CYY78" s="135"/>
      <c r="CYZ78" s="135"/>
      <c r="CZA78" s="84"/>
      <c r="CZB78" s="135"/>
      <c r="CZC78" s="135"/>
      <c r="CZD78" s="135"/>
      <c r="CZE78" s="84"/>
      <c r="CZF78" s="135"/>
      <c r="CZG78" s="135"/>
      <c r="CZH78" s="135"/>
      <c r="CZI78" s="84"/>
      <c r="CZJ78" s="135"/>
      <c r="CZK78" s="135"/>
      <c r="CZL78" s="135"/>
      <c r="CZM78" s="84"/>
      <c r="CZN78" s="135"/>
      <c r="CZO78" s="135"/>
      <c r="CZP78" s="135"/>
      <c r="CZQ78" s="84"/>
      <c r="CZR78" s="135"/>
      <c r="CZS78" s="135"/>
      <c r="CZT78" s="135"/>
      <c r="CZU78" s="84"/>
      <c r="CZV78" s="135"/>
      <c r="CZW78" s="135"/>
      <c r="CZX78" s="135"/>
      <c r="CZY78" s="84"/>
      <c r="CZZ78" s="135"/>
      <c r="DAA78" s="135"/>
      <c r="DAB78" s="135"/>
      <c r="DAC78" s="84"/>
      <c r="DAD78" s="135"/>
      <c r="DAE78" s="135"/>
      <c r="DAF78" s="135"/>
      <c r="DAG78" s="84"/>
      <c r="DAH78" s="135"/>
      <c r="DAI78" s="135"/>
      <c r="DAJ78" s="135"/>
      <c r="DAK78" s="84"/>
      <c r="DAL78" s="135"/>
      <c r="DAM78" s="135"/>
      <c r="DAN78" s="135"/>
      <c r="DAO78" s="84"/>
      <c r="DAP78" s="135"/>
      <c r="DAQ78" s="135"/>
      <c r="DAR78" s="135"/>
      <c r="DAS78" s="84"/>
      <c r="DAT78" s="135"/>
      <c r="DAU78" s="135"/>
      <c r="DAV78" s="135"/>
      <c r="DAW78" s="84"/>
      <c r="DAX78" s="135"/>
      <c r="DAY78" s="135"/>
      <c r="DAZ78" s="135"/>
      <c r="DBA78" s="84"/>
      <c r="DBB78" s="135"/>
      <c r="DBC78" s="135"/>
      <c r="DBD78" s="135"/>
      <c r="DBE78" s="84"/>
      <c r="DBF78" s="135"/>
      <c r="DBG78" s="135"/>
      <c r="DBH78" s="135"/>
      <c r="DBI78" s="84"/>
      <c r="DBJ78" s="135"/>
      <c r="DBK78" s="135"/>
      <c r="DBL78" s="135"/>
      <c r="DBM78" s="84"/>
      <c r="DBN78" s="135"/>
      <c r="DBO78" s="135"/>
      <c r="DBP78" s="135"/>
      <c r="DBQ78" s="84"/>
      <c r="DBR78" s="135"/>
      <c r="DBS78" s="135"/>
      <c r="DBT78" s="135"/>
      <c r="DBU78" s="84"/>
      <c r="DBV78" s="135"/>
      <c r="DBW78" s="135"/>
      <c r="DBX78" s="135"/>
      <c r="DBY78" s="84"/>
      <c r="DBZ78" s="135"/>
      <c r="DCA78" s="135"/>
      <c r="DCB78" s="135"/>
      <c r="DCC78" s="84"/>
      <c r="DCD78" s="135"/>
      <c r="DCE78" s="135"/>
      <c r="DCF78" s="135"/>
      <c r="DCG78" s="84"/>
      <c r="DCH78" s="135"/>
      <c r="DCI78" s="135"/>
      <c r="DCJ78" s="135"/>
      <c r="DCK78" s="84"/>
      <c r="DCL78" s="135"/>
      <c r="DCM78" s="135"/>
      <c r="DCN78" s="135"/>
      <c r="DCO78" s="84"/>
      <c r="DCP78" s="135"/>
      <c r="DCQ78" s="135"/>
      <c r="DCR78" s="135"/>
      <c r="DCS78" s="84"/>
      <c r="DCT78" s="135"/>
      <c r="DCU78" s="135"/>
      <c r="DCV78" s="135"/>
      <c r="DCW78" s="84"/>
      <c r="DCX78" s="135"/>
      <c r="DCY78" s="135"/>
      <c r="DCZ78" s="135"/>
      <c r="DDA78" s="84"/>
      <c r="DDB78" s="135"/>
      <c r="DDC78" s="135"/>
      <c r="DDD78" s="135"/>
      <c r="DDE78" s="84"/>
      <c r="DDF78" s="135"/>
      <c r="DDG78" s="135"/>
      <c r="DDH78" s="135"/>
      <c r="DDI78" s="84"/>
      <c r="DDJ78" s="135"/>
      <c r="DDK78" s="135"/>
      <c r="DDL78" s="135"/>
      <c r="DDM78" s="84"/>
      <c r="DDN78" s="135"/>
      <c r="DDO78" s="135"/>
      <c r="DDP78" s="135"/>
      <c r="DDQ78" s="84"/>
      <c r="DDR78" s="135"/>
      <c r="DDS78" s="135"/>
      <c r="DDT78" s="135"/>
      <c r="DDU78" s="84"/>
      <c r="DDV78" s="135"/>
      <c r="DDW78" s="135"/>
      <c r="DDX78" s="135"/>
      <c r="DDY78" s="84"/>
      <c r="DDZ78" s="135"/>
      <c r="DEA78" s="135"/>
      <c r="DEB78" s="135"/>
      <c r="DEC78" s="84"/>
      <c r="DED78" s="135"/>
      <c r="DEE78" s="135"/>
      <c r="DEF78" s="135"/>
      <c r="DEG78" s="84"/>
      <c r="DEH78" s="135"/>
      <c r="DEI78" s="135"/>
      <c r="DEJ78" s="135"/>
      <c r="DEK78" s="84"/>
      <c r="DEL78" s="135"/>
      <c r="DEM78" s="135"/>
      <c r="DEN78" s="135"/>
      <c r="DEO78" s="84"/>
      <c r="DEP78" s="135"/>
      <c r="DEQ78" s="135"/>
      <c r="DER78" s="135"/>
      <c r="DES78" s="84"/>
      <c r="DET78" s="135"/>
      <c r="DEU78" s="135"/>
      <c r="DEV78" s="135"/>
      <c r="DEW78" s="84"/>
      <c r="DEX78" s="135"/>
      <c r="DEY78" s="135"/>
      <c r="DEZ78" s="135"/>
      <c r="DFA78" s="84"/>
      <c r="DFB78" s="135"/>
      <c r="DFC78" s="135"/>
      <c r="DFD78" s="135"/>
      <c r="DFE78" s="84"/>
      <c r="DFF78" s="135"/>
      <c r="DFG78" s="135"/>
      <c r="DFH78" s="135"/>
      <c r="DFI78" s="84"/>
      <c r="DFJ78" s="135"/>
      <c r="DFK78" s="135"/>
      <c r="DFL78" s="135"/>
      <c r="DFM78" s="84"/>
      <c r="DFN78" s="135"/>
      <c r="DFO78" s="135"/>
      <c r="DFP78" s="135"/>
      <c r="DFQ78" s="84"/>
      <c r="DFR78" s="135"/>
      <c r="DFS78" s="135"/>
      <c r="DFT78" s="135"/>
      <c r="DFU78" s="84"/>
      <c r="DFV78" s="135"/>
      <c r="DFW78" s="135"/>
      <c r="DFX78" s="135"/>
      <c r="DFY78" s="84"/>
      <c r="DFZ78" s="135"/>
      <c r="DGA78" s="135"/>
      <c r="DGB78" s="135"/>
      <c r="DGC78" s="84"/>
      <c r="DGD78" s="135"/>
      <c r="DGE78" s="135"/>
      <c r="DGF78" s="135"/>
      <c r="DGG78" s="84"/>
      <c r="DGH78" s="135"/>
      <c r="DGI78" s="135"/>
      <c r="DGJ78" s="135"/>
      <c r="DGK78" s="84"/>
      <c r="DGL78" s="135"/>
      <c r="DGM78" s="135"/>
      <c r="DGN78" s="135"/>
      <c r="DGO78" s="84"/>
      <c r="DGP78" s="135"/>
      <c r="DGQ78" s="135"/>
      <c r="DGR78" s="135"/>
      <c r="DGS78" s="84"/>
      <c r="DGT78" s="135"/>
      <c r="DGU78" s="135"/>
      <c r="DGV78" s="135"/>
      <c r="DGW78" s="84"/>
      <c r="DGX78" s="135"/>
      <c r="DGY78" s="135"/>
      <c r="DGZ78" s="135"/>
      <c r="DHA78" s="84"/>
      <c r="DHB78" s="135"/>
      <c r="DHC78" s="135"/>
      <c r="DHD78" s="135"/>
      <c r="DHE78" s="84"/>
      <c r="DHF78" s="135"/>
      <c r="DHG78" s="135"/>
      <c r="DHH78" s="135"/>
      <c r="DHI78" s="84"/>
      <c r="DHJ78" s="135"/>
      <c r="DHK78" s="135"/>
      <c r="DHL78" s="135"/>
      <c r="DHM78" s="84"/>
      <c r="DHN78" s="135"/>
      <c r="DHO78" s="135"/>
      <c r="DHP78" s="135"/>
      <c r="DHQ78" s="84"/>
      <c r="DHR78" s="135"/>
      <c r="DHS78" s="135"/>
      <c r="DHT78" s="135"/>
      <c r="DHU78" s="84"/>
      <c r="DHV78" s="135"/>
      <c r="DHW78" s="135"/>
      <c r="DHX78" s="135"/>
      <c r="DHY78" s="84"/>
      <c r="DHZ78" s="135"/>
      <c r="DIA78" s="135"/>
      <c r="DIB78" s="135"/>
      <c r="DIC78" s="84"/>
      <c r="DID78" s="135"/>
      <c r="DIE78" s="135"/>
      <c r="DIF78" s="135"/>
      <c r="DIG78" s="84"/>
      <c r="DIH78" s="135"/>
      <c r="DII78" s="135"/>
      <c r="DIJ78" s="135"/>
      <c r="DIK78" s="84"/>
      <c r="DIL78" s="135"/>
      <c r="DIM78" s="135"/>
      <c r="DIN78" s="135"/>
      <c r="DIO78" s="84"/>
      <c r="DIP78" s="135"/>
      <c r="DIQ78" s="135"/>
      <c r="DIR78" s="135"/>
      <c r="DIS78" s="84"/>
      <c r="DIT78" s="135"/>
      <c r="DIU78" s="135"/>
      <c r="DIV78" s="135"/>
      <c r="DIW78" s="84"/>
      <c r="DIX78" s="135"/>
      <c r="DIY78" s="135"/>
      <c r="DIZ78" s="135"/>
      <c r="DJA78" s="84"/>
      <c r="DJB78" s="135"/>
      <c r="DJC78" s="135"/>
      <c r="DJD78" s="135"/>
      <c r="DJE78" s="84"/>
      <c r="DJF78" s="135"/>
      <c r="DJG78" s="135"/>
      <c r="DJH78" s="135"/>
      <c r="DJI78" s="84"/>
      <c r="DJJ78" s="135"/>
      <c r="DJK78" s="135"/>
      <c r="DJL78" s="135"/>
      <c r="DJM78" s="84"/>
      <c r="DJN78" s="135"/>
      <c r="DJO78" s="135"/>
      <c r="DJP78" s="135"/>
      <c r="DJQ78" s="84"/>
      <c r="DJR78" s="135"/>
      <c r="DJS78" s="135"/>
      <c r="DJT78" s="135"/>
      <c r="DJU78" s="84"/>
      <c r="DJV78" s="135"/>
      <c r="DJW78" s="135"/>
      <c r="DJX78" s="135"/>
      <c r="DJY78" s="84"/>
      <c r="DJZ78" s="135"/>
      <c r="DKA78" s="135"/>
      <c r="DKB78" s="135"/>
      <c r="DKC78" s="84"/>
      <c r="DKD78" s="135"/>
      <c r="DKE78" s="135"/>
      <c r="DKF78" s="135"/>
      <c r="DKG78" s="84"/>
      <c r="DKH78" s="135"/>
      <c r="DKI78" s="135"/>
      <c r="DKJ78" s="135"/>
      <c r="DKK78" s="84"/>
      <c r="DKL78" s="135"/>
      <c r="DKM78" s="135"/>
      <c r="DKN78" s="135"/>
      <c r="DKO78" s="84"/>
      <c r="DKP78" s="135"/>
      <c r="DKQ78" s="135"/>
      <c r="DKR78" s="135"/>
      <c r="DKS78" s="84"/>
      <c r="DKT78" s="135"/>
      <c r="DKU78" s="135"/>
      <c r="DKV78" s="135"/>
      <c r="DKW78" s="84"/>
      <c r="DKX78" s="135"/>
      <c r="DKY78" s="135"/>
      <c r="DKZ78" s="135"/>
      <c r="DLA78" s="84"/>
      <c r="DLB78" s="135"/>
      <c r="DLC78" s="135"/>
      <c r="DLD78" s="135"/>
      <c r="DLE78" s="84"/>
      <c r="DLF78" s="135"/>
      <c r="DLG78" s="135"/>
      <c r="DLH78" s="135"/>
      <c r="DLI78" s="84"/>
      <c r="DLJ78" s="135"/>
      <c r="DLK78" s="135"/>
      <c r="DLL78" s="135"/>
      <c r="DLM78" s="84"/>
      <c r="DLN78" s="135"/>
      <c r="DLO78" s="135"/>
      <c r="DLP78" s="135"/>
      <c r="DLQ78" s="84"/>
      <c r="DLR78" s="135"/>
      <c r="DLS78" s="135"/>
      <c r="DLT78" s="135"/>
      <c r="DLU78" s="84"/>
      <c r="DLV78" s="135"/>
      <c r="DLW78" s="135"/>
      <c r="DLX78" s="135"/>
      <c r="DLY78" s="84"/>
      <c r="DLZ78" s="135"/>
      <c r="DMA78" s="135"/>
      <c r="DMB78" s="135"/>
      <c r="DMC78" s="84"/>
      <c r="DMD78" s="135"/>
      <c r="DME78" s="135"/>
      <c r="DMF78" s="135"/>
      <c r="DMG78" s="84"/>
      <c r="DMH78" s="135"/>
      <c r="DMI78" s="135"/>
      <c r="DMJ78" s="135"/>
      <c r="DMK78" s="84"/>
      <c r="DML78" s="135"/>
      <c r="DMM78" s="135"/>
      <c r="DMN78" s="135"/>
      <c r="DMO78" s="84"/>
      <c r="DMP78" s="135"/>
      <c r="DMQ78" s="135"/>
      <c r="DMR78" s="135"/>
      <c r="DMS78" s="84"/>
      <c r="DMT78" s="135"/>
      <c r="DMU78" s="135"/>
      <c r="DMV78" s="135"/>
      <c r="DMW78" s="84"/>
      <c r="DMX78" s="135"/>
      <c r="DMY78" s="135"/>
      <c r="DMZ78" s="135"/>
      <c r="DNA78" s="84"/>
      <c r="DNB78" s="135"/>
      <c r="DNC78" s="135"/>
      <c r="DND78" s="135"/>
      <c r="DNE78" s="84"/>
      <c r="DNF78" s="135"/>
      <c r="DNG78" s="135"/>
      <c r="DNH78" s="135"/>
      <c r="DNI78" s="84"/>
      <c r="DNJ78" s="135"/>
      <c r="DNK78" s="135"/>
      <c r="DNL78" s="135"/>
      <c r="DNM78" s="84"/>
      <c r="DNN78" s="135"/>
      <c r="DNO78" s="135"/>
      <c r="DNP78" s="135"/>
      <c r="DNQ78" s="84"/>
      <c r="DNR78" s="135"/>
      <c r="DNS78" s="135"/>
      <c r="DNT78" s="135"/>
      <c r="DNU78" s="84"/>
      <c r="DNV78" s="135"/>
      <c r="DNW78" s="135"/>
      <c r="DNX78" s="135"/>
      <c r="DNY78" s="84"/>
      <c r="DNZ78" s="135"/>
      <c r="DOA78" s="135"/>
      <c r="DOB78" s="135"/>
      <c r="DOC78" s="84"/>
      <c r="DOD78" s="135"/>
      <c r="DOE78" s="135"/>
      <c r="DOF78" s="135"/>
      <c r="DOG78" s="84"/>
      <c r="DOH78" s="135"/>
      <c r="DOI78" s="135"/>
      <c r="DOJ78" s="135"/>
      <c r="DOK78" s="84"/>
      <c r="DOL78" s="135"/>
      <c r="DOM78" s="135"/>
      <c r="DON78" s="135"/>
      <c r="DOO78" s="84"/>
      <c r="DOP78" s="135"/>
      <c r="DOQ78" s="135"/>
      <c r="DOR78" s="135"/>
      <c r="DOS78" s="84"/>
      <c r="DOT78" s="135"/>
      <c r="DOU78" s="135"/>
      <c r="DOV78" s="135"/>
      <c r="DOW78" s="84"/>
      <c r="DOX78" s="135"/>
      <c r="DOY78" s="135"/>
      <c r="DOZ78" s="135"/>
      <c r="DPA78" s="84"/>
      <c r="DPB78" s="135"/>
      <c r="DPC78" s="135"/>
      <c r="DPD78" s="135"/>
      <c r="DPE78" s="84"/>
      <c r="DPF78" s="135"/>
      <c r="DPG78" s="135"/>
      <c r="DPH78" s="135"/>
      <c r="DPI78" s="84"/>
      <c r="DPJ78" s="135"/>
      <c r="DPK78" s="135"/>
      <c r="DPL78" s="135"/>
      <c r="DPM78" s="84"/>
      <c r="DPN78" s="135"/>
      <c r="DPO78" s="135"/>
      <c r="DPP78" s="135"/>
      <c r="DPQ78" s="84"/>
      <c r="DPR78" s="135"/>
      <c r="DPS78" s="135"/>
      <c r="DPT78" s="135"/>
      <c r="DPU78" s="84"/>
      <c r="DPV78" s="135"/>
      <c r="DPW78" s="135"/>
      <c r="DPX78" s="135"/>
      <c r="DPY78" s="84"/>
      <c r="DPZ78" s="135"/>
      <c r="DQA78" s="135"/>
      <c r="DQB78" s="135"/>
      <c r="DQC78" s="84"/>
      <c r="DQD78" s="135"/>
      <c r="DQE78" s="135"/>
      <c r="DQF78" s="135"/>
      <c r="DQG78" s="84"/>
      <c r="DQH78" s="135"/>
      <c r="DQI78" s="135"/>
      <c r="DQJ78" s="135"/>
      <c r="DQK78" s="84"/>
      <c r="DQL78" s="135"/>
      <c r="DQM78" s="135"/>
      <c r="DQN78" s="135"/>
      <c r="DQO78" s="84"/>
      <c r="DQP78" s="135"/>
      <c r="DQQ78" s="135"/>
      <c r="DQR78" s="135"/>
      <c r="DQS78" s="84"/>
      <c r="DQT78" s="135"/>
      <c r="DQU78" s="135"/>
      <c r="DQV78" s="135"/>
      <c r="DQW78" s="84"/>
      <c r="DQX78" s="135"/>
      <c r="DQY78" s="135"/>
      <c r="DQZ78" s="135"/>
      <c r="DRA78" s="84"/>
      <c r="DRB78" s="135"/>
      <c r="DRC78" s="135"/>
      <c r="DRD78" s="135"/>
      <c r="DRE78" s="84"/>
      <c r="DRF78" s="135"/>
      <c r="DRG78" s="135"/>
      <c r="DRH78" s="135"/>
      <c r="DRI78" s="84"/>
      <c r="DRJ78" s="135"/>
      <c r="DRK78" s="135"/>
      <c r="DRL78" s="135"/>
      <c r="DRM78" s="84"/>
      <c r="DRN78" s="135"/>
      <c r="DRO78" s="135"/>
      <c r="DRP78" s="135"/>
      <c r="DRQ78" s="84"/>
      <c r="DRR78" s="135"/>
      <c r="DRS78" s="135"/>
      <c r="DRT78" s="135"/>
      <c r="DRU78" s="84"/>
      <c r="DRV78" s="135"/>
      <c r="DRW78" s="135"/>
      <c r="DRX78" s="135"/>
      <c r="DRY78" s="84"/>
      <c r="DRZ78" s="135"/>
      <c r="DSA78" s="135"/>
      <c r="DSB78" s="135"/>
      <c r="DSC78" s="84"/>
      <c r="DSD78" s="135"/>
      <c r="DSE78" s="135"/>
      <c r="DSF78" s="135"/>
      <c r="DSG78" s="84"/>
      <c r="DSH78" s="135"/>
      <c r="DSI78" s="135"/>
      <c r="DSJ78" s="135"/>
      <c r="DSK78" s="84"/>
      <c r="DSL78" s="135"/>
      <c r="DSM78" s="135"/>
      <c r="DSN78" s="135"/>
      <c r="DSO78" s="84"/>
      <c r="DSP78" s="135"/>
      <c r="DSQ78" s="135"/>
      <c r="DSR78" s="135"/>
      <c r="DSS78" s="84"/>
      <c r="DST78" s="135"/>
      <c r="DSU78" s="135"/>
      <c r="DSV78" s="135"/>
      <c r="DSW78" s="84"/>
      <c r="DSX78" s="135"/>
      <c r="DSY78" s="135"/>
      <c r="DSZ78" s="135"/>
      <c r="DTA78" s="84"/>
      <c r="DTB78" s="135"/>
      <c r="DTC78" s="135"/>
      <c r="DTD78" s="135"/>
      <c r="DTE78" s="84"/>
      <c r="DTF78" s="135"/>
      <c r="DTG78" s="135"/>
      <c r="DTH78" s="135"/>
      <c r="DTI78" s="84"/>
      <c r="DTJ78" s="135"/>
      <c r="DTK78" s="135"/>
      <c r="DTL78" s="135"/>
      <c r="DTM78" s="84"/>
      <c r="DTN78" s="135"/>
      <c r="DTO78" s="135"/>
      <c r="DTP78" s="135"/>
      <c r="DTQ78" s="84"/>
      <c r="DTR78" s="135"/>
      <c r="DTS78" s="135"/>
      <c r="DTT78" s="135"/>
      <c r="DTU78" s="84"/>
      <c r="DTV78" s="135"/>
      <c r="DTW78" s="135"/>
      <c r="DTX78" s="135"/>
      <c r="DTY78" s="84"/>
      <c r="DTZ78" s="135"/>
      <c r="DUA78" s="135"/>
      <c r="DUB78" s="135"/>
      <c r="DUC78" s="84"/>
      <c r="DUD78" s="135"/>
      <c r="DUE78" s="135"/>
      <c r="DUF78" s="135"/>
      <c r="DUG78" s="84"/>
      <c r="DUH78" s="135"/>
      <c r="DUI78" s="135"/>
      <c r="DUJ78" s="135"/>
      <c r="DUK78" s="84"/>
      <c r="DUL78" s="135"/>
      <c r="DUM78" s="135"/>
      <c r="DUN78" s="135"/>
      <c r="DUO78" s="84"/>
      <c r="DUP78" s="135"/>
      <c r="DUQ78" s="135"/>
      <c r="DUR78" s="135"/>
      <c r="DUS78" s="84"/>
      <c r="DUT78" s="135"/>
      <c r="DUU78" s="135"/>
      <c r="DUV78" s="135"/>
      <c r="DUW78" s="84"/>
      <c r="DUX78" s="135"/>
      <c r="DUY78" s="135"/>
      <c r="DUZ78" s="135"/>
      <c r="DVA78" s="84"/>
      <c r="DVB78" s="135"/>
      <c r="DVC78" s="135"/>
      <c r="DVD78" s="135"/>
      <c r="DVE78" s="84"/>
      <c r="DVF78" s="135"/>
      <c r="DVG78" s="135"/>
      <c r="DVH78" s="135"/>
      <c r="DVI78" s="84"/>
      <c r="DVJ78" s="135"/>
      <c r="DVK78" s="135"/>
      <c r="DVL78" s="135"/>
      <c r="DVM78" s="84"/>
      <c r="DVN78" s="135"/>
      <c r="DVO78" s="135"/>
      <c r="DVP78" s="135"/>
      <c r="DVQ78" s="84"/>
      <c r="DVR78" s="135"/>
      <c r="DVS78" s="135"/>
      <c r="DVT78" s="135"/>
      <c r="DVU78" s="84"/>
      <c r="DVV78" s="135"/>
      <c r="DVW78" s="135"/>
      <c r="DVX78" s="135"/>
      <c r="DVY78" s="84"/>
      <c r="DVZ78" s="135"/>
      <c r="DWA78" s="135"/>
      <c r="DWB78" s="135"/>
      <c r="DWC78" s="84"/>
      <c r="DWD78" s="135"/>
      <c r="DWE78" s="135"/>
      <c r="DWF78" s="135"/>
      <c r="DWG78" s="84"/>
      <c r="DWH78" s="135"/>
      <c r="DWI78" s="135"/>
      <c r="DWJ78" s="135"/>
      <c r="DWK78" s="84"/>
      <c r="DWL78" s="135"/>
      <c r="DWM78" s="135"/>
      <c r="DWN78" s="135"/>
      <c r="DWO78" s="84"/>
      <c r="DWP78" s="135"/>
      <c r="DWQ78" s="135"/>
      <c r="DWR78" s="135"/>
      <c r="DWS78" s="84"/>
      <c r="DWT78" s="135"/>
      <c r="DWU78" s="135"/>
      <c r="DWV78" s="135"/>
      <c r="DWW78" s="84"/>
      <c r="DWX78" s="135"/>
      <c r="DWY78" s="135"/>
      <c r="DWZ78" s="135"/>
      <c r="DXA78" s="84"/>
      <c r="DXB78" s="135"/>
      <c r="DXC78" s="135"/>
      <c r="DXD78" s="135"/>
      <c r="DXE78" s="84"/>
      <c r="DXF78" s="135"/>
      <c r="DXG78" s="135"/>
      <c r="DXH78" s="135"/>
      <c r="DXI78" s="84"/>
      <c r="DXJ78" s="135"/>
      <c r="DXK78" s="135"/>
      <c r="DXL78" s="135"/>
      <c r="DXM78" s="84"/>
      <c r="DXN78" s="135"/>
      <c r="DXO78" s="135"/>
      <c r="DXP78" s="135"/>
      <c r="DXQ78" s="84"/>
      <c r="DXR78" s="135"/>
      <c r="DXS78" s="135"/>
      <c r="DXT78" s="135"/>
      <c r="DXU78" s="84"/>
      <c r="DXV78" s="135"/>
      <c r="DXW78" s="135"/>
      <c r="DXX78" s="135"/>
      <c r="DXY78" s="84"/>
      <c r="DXZ78" s="135"/>
      <c r="DYA78" s="135"/>
      <c r="DYB78" s="135"/>
      <c r="DYC78" s="84"/>
      <c r="DYD78" s="135"/>
      <c r="DYE78" s="135"/>
      <c r="DYF78" s="135"/>
      <c r="DYG78" s="84"/>
      <c r="DYH78" s="135"/>
      <c r="DYI78" s="135"/>
      <c r="DYJ78" s="135"/>
      <c r="DYK78" s="84"/>
      <c r="DYL78" s="135"/>
      <c r="DYM78" s="135"/>
      <c r="DYN78" s="135"/>
      <c r="DYO78" s="84"/>
      <c r="DYP78" s="135"/>
      <c r="DYQ78" s="135"/>
      <c r="DYR78" s="135"/>
      <c r="DYS78" s="84"/>
      <c r="DYT78" s="135"/>
      <c r="DYU78" s="135"/>
      <c r="DYV78" s="135"/>
      <c r="DYW78" s="84"/>
      <c r="DYX78" s="135"/>
      <c r="DYY78" s="135"/>
      <c r="DYZ78" s="135"/>
      <c r="DZA78" s="84"/>
      <c r="DZB78" s="135"/>
      <c r="DZC78" s="135"/>
      <c r="DZD78" s="135"/>
      <c r="DZE78" s="84"/>
      <c r="DZF78" s="135"/>
      <c r="DZG78" s="135"/>
      <c r="DZH78" s="135"/>
      <c r="DZI78" s="84"/>
      <c r="DZJ78" s="135"/>
      <c r="DZK78" s="135"/>
      <c r="DZL78" s="135"/>
      <c r="DZM78" s="84"/>
      <c r="DZN78" s="135"/>
      <c r="DZO78" s="135"/>
      <c r="DZP78" s="135"/>
      <c r="DZQ78" s="84"/>
      <c r="DZR78" s="135"/>
      <c r="DZS78" s="135"/>
      <c r="DZT78" s="135"/>
      <c r="DZU78" s="84"/>
      <c r="DZV78" s="135"/>
      <c r="DZW78" s="135"/>
      <c r="DZX78" s="135"/>
      <c r="DZY78" s="84"/>
      <c r="DZZ78" s="135"/>
      <c r="EAA78" s="135"/>
      <c r="EAB78" s="135"/>
      <c r="EAC78" s="84"/>
      <c r="EAD78" s="135"/>
      <c r="EAE78" s="135"/>
      <c r="EAF78" s="135"/>
      <c r="EAG78" s="84"/>
      <c r="EAH78" s="135"/>
      <c r="EAI78" s="135"/>
      <c r="EAJ78" s="135"/>
      <c r="EAK78" s="84"/>
      <c r="EAL78" s="135"/>
      <c r="EAM78" s="135"/>
      <c r="EAN78" s="135"/>
      <c r="EAO78" s="84"/>
      <c r="EAP78" s="135"/>
      <c r="EAQ78" s="135"/>
      <c r="EAR78" s="135"/>
      <c r="EAS78" s="84"/>
      <c r="EAT78" s="135"/>
      <c r="EAU78" s="135"/>
      <c r="EAV78" s="135"/>
      <c r="EAW78" s="84"/>
      <c r="EAX78" s="135"/>
      <c r="EAY78" s="135"/>
      <c r="EAZ78" s="135"/>
      <c r="EBA78" s="84"/>
      <c r="EBB78" s="135"/>
      <c r="EBC78" s="135"/>
      <c r="EBD78" s="135"/>
      <c r="EBE78" s="84"/>
      <c r="EBF78" s="135"/>
      <c r="EBG78" s="135"/>
      <c r="EBH78" s="135"/>
      <c r="EBI78" s="84"/>
      <c r="EBJ78" s="135"/>
      <c r="EBK78" s="135"/>
      <c r="EBL78" s="135"/>
      <c r="EBM78" s="84"/>
      <c r="EBN78" s="135"/>
      <c r="EBO78" s="135"/>
      <c r="EBP78" s="135"/>
      <c r="EBQ78" s="84"/>
      <c r="EBR78" s="135"/>
      <c r="EBS78" s="135"/>
      <c r="EBT78" s="135"/>
      <c r="EBU78" s="84"/>
      <c r="EBV78" s="135"/>
      <c r="EBW78" s="135"/>
      <c r="EBX78" s="135"/>
      <c r="EBY78" s="84"/>
      <c r="EBZ78" s="135"/>
      <c r="ECA78" s="135"/>
      <c r="ECB78" s="135"/>
      <c r="ECC78" s="84"/>
      <c r="ECD78" s="135"/>
      <c r="ECE78" s="135"/>
      <c r="ECF78" s="135"/>
      <c r="ECG78" s="84"/>
      <c r="ECH78" s="135"/>
      <c r="ECI78" s="135"/>
      <c r="ECJ78" s="135"/>
      <c r="ECK78" s="84"/>
      <c r="ECL78" s="135"/>
      <c r="ECM78" s="135"/>
      <c r="ECN78" s="135"/>
      <c r="ECO78" s="84"/>
      <c r="ECP78" s="135"/>
      <c r="ECQ78" s="135"/>
      <c r="ECR78" s="135"/>
      <c r="ECS78" s="84"/>
      <c r="ECT78" s="135"/>
      <c r="ECU78" s="135"/>
      <c r="ECV78" s="135"/>
      <c r="ECW78" s="84"/>
      <c r="ECX78" s="135"/>
      <c r="ECY78" s="135"/>
      <c r="ECZ78" s="135"/>
      <c r="EDA78" s="84"/>
      <c r="EDB78" s="135"/>
      <c r="EDC78" s="135"/>
      <c r="EDD78" s="135"/>
      <c r="EDE78" s="84"/>
      <c r="EDF78" s="135"/>
      <c r="EDG78" s="135"/>
      <c r="EDH78" s="135"/>
      <c r="EDI78" s="84"/>
      <c r="EDJ78" s="135"/>
      <c r="EDK78" s="135"/>
      <c r="EDL78" s="135"/>
      <c r="EDM78" s="84"/>
      <c r="EDN78" s="135"/>
      <c r="EDO78" s="135"/>
      <c r="EDP78" s="135"/>
      <c r="EDQ78" s="84"/>
      <c r="EDR78" s="135"/>
      <c r="EDS78" s="135"/>
      <c r="EDT78" s="135"/>
      <c r="EDU78" s="84"/>
      <c r="EDV78" s="135"/>
      <c r="EDW78" s="135"/>
      <c r="EDX78" s="135"/>
      <c r="EDY78" s="84"/>
      <c r="EDZ78" s="135"/>
      <c r="EEA78" s="135"/>
      <c r="EEB78" s="135"/>
      <c r="EEC78" s="84"/>
      <c r="EED78" s="135"/>
      <c r="EEE78" s="135"/>
      <c r="EEF78" s="135"/>
      <c r="EEG78" s="84"/>
      <c r="EEH78" s="135"/>
      <c r="EEI78" s="135"/>
      <c r="EEJ78" s="135"/>
      <c r="EEK78" s="84"/>
      <c r="EEL78" s="135"/>
      <c r="EEM78" s="135"/>
      <c r="EEN78" s="135"/>
      <c r="EEO78" s="84"/>
      <c r="EEP78" s="135"/>
      <c r="EEQ78" s="135"/>
      <c r="EER78" s="135"/>
      <c r="EES78" s="84"/>
      <c r="EET78" s="135"/>
      <c r="EEU78" s="135"/>
      <c r="EEV78" s="135"/>
      <c r="EEW78" s="84"/>
      <c r="EEX78" s="135"/>
      <c r="EEY78" s="135"/>
      <c r="EEZ78" s="135"/>
      <c r="EFA78" s="84"/>
      <c r="EFB78" s="135"/>
      <c r="EFC78" s="135"/>
      <c r="EFD78" s="135"/>
      <c r="EFE78" s="84"/>
      <c r="EFF78" s="135"/>
      <c r="EFG78" s="135"/>
      <c r="EFH78" s="135"/>
      <c r="EFI78" s="84"/>
      <c r="EFJ78" s="135"/>
      <c r="EFK78" s="135"/>
      <c r="EFL78" s="135"/>
      <c r="EFM78" s="84"/>
      <c r="EFN78" s="135"/>
      <c r="EFO78" s="135"/>
      <c r="EFP78" s="135"/>
      <c r="EFQ78" s="84"/>
      <c r="EFR78" s="135"/>
      <c r="EFS78" s="135"/>
      <c r="EFT78" s="135"/>
      <c r="EFU78" s="84"/>
      <c r="EFV78" s="135"/>
      <c r="EFW78" s="135"/>
      <c r="EFX78" s="135"/>
      <c r="EFY78" s="84"/>
      <c r="EFZ78" s="135"/>
      <c r="EGA78" s="135"/>
      <c r="EGB78" s="135"/>
      <c r="EGC78" s="84"/>
      <c r="EGD78" s="135"/>
      <c r="EGE78" s="135"/>
      <c r="EGF78" s="135"/>
      <c r="EGG78" s="84"/>
      <c r="EGH78" s="135"/>
      <c r="EGI78" s="135"/>
      <c r="EGJ78" s="135"/>
      <c r="EGK78" s="84"/>
      <c r="EGL78" s="135"/>
      <c r="EGM78" s="135"/>
      <c r="EGN78" s="135"/>
      <c r="EGO78" s="84"/>
      <c r="EGP78" s="135"/>
      <c r="EGQ78" s="135"/>
      <c r="EGR78" s="135"/>
      <c r="EGS78" s="84"/>
      <c r="EGT78" s="135"/>
      <c r="EGU78" s="135"/>
      <c r="EGV78" s="135"/>
      <c r="EGW78" s="84"/>
      <c r="EGX78" s="135"/>
      <c r="EGY78" s="135"/>
      <c r="EGZ78" s="135"/>
      <c r="EHA78" s="84"/>
      <c r="EHB78" s="135"/>
      <c r="EHC78" s="135"/>
      <c r="EHD78" s="135"/>
      <c r="EHE78" s="84"/>
      <c r="EHF78" s="135"/>
      <c r="EHG78" s="135"/>
      <c r="EHH78" s="135"/>
      <c r="EHI78" s="84"/>
      <c r="EHJ78" s="135"/>
      <c r="EHK78" s="135"/>
      <c r="EHL78" s="135"/>
      <c r="EHM78" s="84"/>
      <c r="EHN78" s="135"/>
      <c r="EHO78" s="135"/>
      <c r="EHP78" s="135"/>
      <c r="EHQ78" s="84"/>
      <c r="EHR78" s="135"/>
      <c r="EHS78" s="135"/>
      <c r="EHT78" s="135"/>
      <c r="EHU78" s="84"/>
      <c r="EHV78" s="135"/>
      <c r="EHW78" s="135"/>
      <c r="EHX78" s="135"/>
      <c r="EHY78" s="84"/>
      <c r="EHZ78" s="135"/>
      <c r="EIA78" s="135"/>
      <c r="EIB78" s="135"/>
      <c r="EIC78" s="84"/>
      <c r="EID78" s="135"/>
      <c r="EIE78" s="135"/>
      <c r="EIF78" s="135"/>
      <c r="EIG78" s="84"/>
      <c r="EIH78" s="135"/>
      <c r="EII78" s="135"/>
      <c r="EIJ78" s="135"/>
      <c r="EIK78" s="84"/>
      <c r="EIL78" s="135"/>
      <c r="EIM78" s="135"/>
      <c r="EIN78" s="135"/>
      <c r="EIO78" s="84"/>
      <c r="EIP78" s="135"/>
      <c r="EIQ78" s="135"/>
      <c r="EIR78" s="135"/>
      <c r="EIS78" s="84"/>
      <c r="EIT78" s="135"/>
      <c r="EIU78" s="135"/>
      <c r="EIV78" s="135"/>
      <c r="EIW78" s="84"/>
      <c r="EIX78" s="135"/>
      <c r="EIY78" s="135"/>
      <c r="EIZ78" s="135"/>
      <c r="EJA78" s="84"/>
      <c r="EJB78" s="135"/>
      <c r="EJC78" s="135"/>
      <c r="EJD78" s="135"/>
      <c r="EJE78" s="84"/>
      <c r="EJF78" s="135"/>
      <c r="EJG78" s="135"/>
      <c r="EJH78" s="135"/>
      <c r="EJI78" s="84"/>
      <c r="EJJ78" s="135"/>
      <c r="EJK78" s="135"/>
      <c r="EJL78" s="135"/>
      <c r="EJM78" s="84"/>
      <c r="EJN78" s="135"/>
      <c r="EJO78" s="135"/>
      <c r="EJP78" s="135"/>
      <c r="EJQ78" s="84"/>
      <c r="EJR78" s="135"/>
      <c r="EJS78" s="135"/>
      <c r="EJT78" s="135"/>
      <c r="EJU78" s="84"/>
      <c r="EJV78" s="135"/>
      <c r="EJW78" s="135"/>
      <c r="EJX78" s="135"/>
      <c r="EJY78" s="84"/>
      <c r="EJZ78" s="135"/>
      <c r="EKA78" s="135"/>
      <c r="EKB78" s="135"/>
      <c r="EKC78" s="84"/>
      <c r="EKD78" s="135"/>
      <c r="EKE78" s="135"/>
      <c r="EKF78" s="135"/>
      <c r="EKG78" s="84"/>
      <c r="EKH78" s="135"/>
      <c r="EKI78" s="135"/>
      <c r="EKJ78" s="135"/>
      <c r="EKK78" s="84"/>
      <c r="EKL78" s="135"/>
      <c r="EKM78" s="135"/>
      <c r="EKN78" s="135"/>
      <c r="EKO78" s="84"/>
      <c r="EKP78" s="135"/>
      <c r="EKQ78" s="135"/>
      <c r="EKR78" s="135"/>
      <c r="EKS78" s="84"/>
      <c r="EKT78" s="135"/>
      <c r="EKU78" s="135"/>
      <c r="EKV78" s="135"/>
      <c r="EKW78" s="84"/>
      <c r="EKX78" s="135"/>
      <c r="EKY78" s="135"/>
      <c r="EKZ78" s="135"/>
      <c r="ELA78" s="84"/>
      <c r="ELB78" s="135"/>
      <c r="ELC78" s="135"/>
      <c r="ELD78" s="135"/>
      <c r="ELE78" s="84"/>
      <c r="ELF78" s="135"/>
      <c r="ELG78" s="135"/>
      <c r="ELH78" s="135"/>
      <c r="ELI78" s="84"/>
      <c r="ELJ78" s="135"/>
      <c r="ELK78" s="135"/>
      <c r="ELL78" s="135"/>
      <c r="ELM78" s="84"/>
      <c r="ELN78" s="135"/>
      <c r="ELO78" s="135"/>
      <c r="ELP78" s="135"/>
      <c r="ELQ78" s="84"/>
      <c r="ELR78" s="135"/>
      <c r="ELS78" s="135"/>
      <c r="ELT78" s="135"/>
      <c r="ELU78" s="84"/>
      <c r="ELV78" s="135"/>
      <c r="ELW78" s="135"/>
      <c r="ELX78" s="135"/>
      <c r="ELY78" s="84"/>
      <c r="ELZ78" s="135"/>
      <c r="EMA78" s="135"/>
      <c r="EMB78" s="135"/>
      <c r="EMC78" s="84"/>
      <c r="EMD78" s="135"/>
      <c r="EME78" s="135"/>
      <c r="EMF78" s="135"/>
      <c r="EMG78" s="84"/>
      <c r="EMH78" s="135"/>
      <c r="EMI78" s="135"/>
      <c r="EMJ78" s="135"/>
      <c r="EMK78" s="84"/>
      <c r="EML78" s="135"/>
      <c r="EMM78" s="135"/>
      <c r="EMN78" s="135"/>
      <c r="EMO78" s="84"/>
      <c r="EMP78" s="135"/>
      <c r="EMQ78" s="135"/>
      <c r="EMR78" s="135"/>
      <c r="EMS78" s="84"/>
      <c r="EMT78" s="135"/>
      <c r="EMU78" s="135"/>
      <c r="EMV78" s="135"/>
      <c r="EMW78" s="84"/>
      <c r="EMX78" s="135"/>
      <c r="EMY78" s="135"/>
      <c r="EMZ78" s="135"/>
      <c r="ENA78" s="84"/>
      <c r="ENB78" s="135"/>
      <c r="ENC78" s="135"/>
      <c r="END78" s="135"/>
      <c r="ENE78" s="84"/>
      <c r="ENF78" s="135"/>
      <c r="ENG78" s="135"/>
      <c r="ENH78" s="135"/>
      <c r="ENI78" s="84"/>
      <c r="ENJ78" s="135"/>
      <c r="ENK78" s="135"/>
      <c r="ENL78" s="135"/>
      <c r="ENM78" s="84"/>
      <c r="ENN78" s="135"/>
      <c r="ENO78" s="135"/>
      <c r="ENP78" s="135"/>
      <c r="ENQ78" s="84"/>
      <c r="ENR78" s="135"/>
      <c r="ENS78" s="135"/>
      <c r="ENT78" s="135"/>
      <c r="ENU78" s="84"/>
      <c r="ENV78" s="135"/>
      <c r="ENW78" s="135"/>
      <c r="ENX78" s="135"/>
      <c r="ENY78" s="84"/>
      <c r="ENZ78" s="135"/>
      <c r="EOA78" s="135"/>
      <c r="EOB78" s="135"/>
      <c r="EOC78" s="84"/>
      <c r="EOD78" s="135"/>
      <c r="EOE78" s="135"/>
      <c r="EOF78" s="135"/>
      <c r="EOG78" s="84"/>
      <c r="EOH78" s="135"/>
      <c r="EOI78" s="135"/>
      <c r="EOJ78" s="135"/>
      <c r="EOK78" s="84"/>
      <c r="EOL78" s="135"/>
      <c r="EOM78" s="135"/>
      <c r="EON78" s="135"/>
      <c r="EOO78" s="84"/>
      <c r="EOP78" s="135"/>
      <c r="EOQ78" s="135"/>
      <c r="EOR78" s="135"/>
      <c r="EOS78" s="84"/>
      <c r="EOT78" s="135"/>
      <c r="EOU78" s="135"/>
      <c r="EOV78" s="135"/>
      <c r="EOW78" s="84"/>
      <c r="EOX78" s="135"/>
      <c r="EOY78" s="135"/>
      <c r="EOZ78" s="135"/>
      <c r="EPA78" s="84"/>
      <c r="EPB78" s="135"/>
      <c r="EPC78" s="135"/>
      <c r="EPD78" s="135"/>
      <c r="EPE78" s="84"/>
      <c r="EPF78" s="135"/>
      <c r="EPG78" s="135"/>
      <c r="EPH78" s="135"/>
      <c r="EPI78" s="84"/>
      <c r="EPJ78" s="135"/>
      <c r="EPK78" s="135"/>
      <c r="EPL78" s="135"/>
      <c r="EPM78" s="84"/>
      <c r="EPN78" s="135"/>
      <c r="EPO78" s="135"/>
      <c r="EPP78" s="135"/>
      <c r="EPQ78" s="84"/>
      <c r="EPR78" s="135"/>
      <c r="EPS78" s="135"/>
      <c r="EPT78" s="135"/>
      <c r="EPU78" s="84"/>
      <c r="EPV78" s="135"/>
      <c r="EPW78" s="135"/>
      <c r="EPX78" s="135"/>
      <c r="EPY78" s="84"/>
      <c r="EPZ78" s="135"/>
      <c r="EQA78" s="135"/>
      <c r="EQB78" s="135"/>
      <c r="EQC78" s="84"/>
      <c r="EQD78" s="135"/>
      <c r="EQE78" s="135"/>
      <c r="EQF78" s="135"/>
      <c r="EQG78" s="84"/>
      <c r="EQH78" s="135"/>
      <c r="EQI78" s="135"/>
      <c r="EQJ78" s="135"/>
      <c r="EQK78" s="84"/>
      <c r="EQL78" s="135"/>
      <c r="EQM78" s="135"/>
      <c r="EQN78" s="135"/>
      <c r="EQO78" s="84"/>
      <c r="EQP78" s="135"/>
      <c r="EQQ78" s="135"/>
      <c r="EQR78" s="135"/>
      <c r="EQS78" s="84"/>
      <c r="EQT78" s="135"/>
      <c r="EQU78" s="135"/>
      <c r="EQV78" s="135"/>
      <c r="EQW78" s="84"/>
      <c r="EQX78" s="135"/>
      <c r="EQY78" s="135"/>
      <c r="EQZ78" s="135"/>
      <c r="ERA78" s="84"/>
      <c r="ERB78" s="135"/>
      <c r="ERC78" s="135"/>
      <c r="ERD78" s="135"/>
      <c r="ERE78" s="84"/>
      <c r="ERF78" s="135"/>
      <c r="ERG78" s="135"/>
      <c r="ERH78" s="135"/>
      <c r="ERI78" s="84"/>
      <c r="ERJ78" s="135"/>
      <c r="ERK78" s="135"/>
      <c r="ERL78" s="135"/>
      <c r="ERM78" s="84"/>
      <c r="ERN78" s="135"/>
      <c r="ERO78" s="135"/>
      <c r="ERP78" s="135"/>
      <c r="ERQ78" s="84"/>
      <c r="ERR78" s="135"/>
      <c r="ERS78" s="135"/>
      <c r="ERT78" s="135"/>
      <c r="ERU78" s="84"/>
      <c r="ERV78" s="135"/>
      <c r="ERW78" s="135"/>
      <c r="ERX78" s="135"/>
      <c r="ERY78" s="84"/>
      <c r="ERZ78" s="135"/>
      <c r="ESA78" s="135"/>
      <c r="ESB78" s="135"/>
      <c r="ESC78" s="84"/>
      <c r="ESD78" s="135"/>
      <c r="ESE78" s="135"/>
      <c r="ESF78" s="135"/>
      <c r="ESG78" s="84"/>
      <c r="ESH78" s="135"/>
      <c r="ESI78" s="135"/>
      <c r="ESJ78" s="135"/>
      <c r="ESK78" s="84"/>
      <c r="ESL78" s="135"/>
      <c r="ESM78" s="135"/>
      <c r="ESN78" s="135"/>
      <c r="ESO78" s="84"/>
      <c r="ESP78" s="135"/>
      <c r="ESQ78" s="135"/>
      <c r="ESR78" s="135"/>
      <c r="ESS78" s="84"/>
      <c r="EST78" s="135"/>
      <c r="ESU78" s="135"/>
      <c r="ESV78" s="135"/>
      <c r="ESW78" s="84"/>
      <c r="ESX78" s="135"/>
      <c r="ESY78" s="135"/>
      <c r="ESZ78" s="135"/>
      <c r="ETA78" s="84"/>
      <c r="ETB78" s="135"/>
      <c r="ETC78" s="135"/>
      <c r="ETD78" s="135"/>
      <c r="ETE78" s="84"/>
      <c r="ETF78" s="135"/>
      <c r="ETG78" s="135"/>
      <c r="ETH78" s="135"/>
      <c r="ETI78" s="84"/>
      <c r="ETJ78" s="135"/>
      <c r="ETK78" s="135"/>
      <c r="ETL78" s="135"/>
      <c r="ETM78" s="84"/>
      <c r="ETN78" s="135"/>
      <c r="ETO78" s="135"/>
      <c r="ETP78" s="135"/>
      <c r="ETQ78" s="84"/>
      <c r="ETR78" s="135"/>
      <c r="ETS78" s="135"/>
      <c r="ETT78" s="135"/>
      <c r="ETU78" s="84"/>
      <c r="ETV78" s="135"/>
      <c r="ETW78" s="135"/>
      <c r="ETX78" s="135"/>
      <c r="ETY78" s="84"/>
      <c r="ETZ78" s="135"/>
      <c r="EUA78" s="135"/>
      <c r="EUB78" s="135"/>
      <c r="EUC78" s="84"/>
      <c r="EUD78" s="135"/>
      <c r="EUE78" s="135"/>
      <c r="EUF78" s="135"/>
      <c r="EUG78" s="84"/>
      <c r="EUH78" s="135"/>
      <c r="EUI78" s="135"/>
      <c r="EUJ78" s="135"/>
      <c r="EUK78" s="84"/>
      <c r="EUL78" s="135"/>
      <c r="EUM78" s="135"/>
      <c r="EUN78" s="135"/>
      <c r="EUO78" s="84"/>
      <c r="EUP78" s="135"/>
      <c r="EUQ78" s="135"/>
      <c r="EUR78" s="135"/>
      <c r="EUS78" s="84"/>
      <c r="EUT78" s="135"/>
      <c r="EUU78" s="135"/>
      <c r="EUV78" s="135"/>
      <c r="EUW78" s="84"/>
      <c r="EUX78" s="135"/>
      <c r="EUY78" s="135"/>
      <c r="EUZ78" s="135"/>
      <c r="EVA78" s="84"/>
      <c r="EVB78" s="135"/>
      <c r="EVC78" s="135"/>
      <c r="EVD78" s="135"/>
      <c r="EVE78" s="84"/>
      <c r="EVF78" s="135"/>
      <c r="EVG78" s="135"/>
      <c r="EVH78" s="135"/>
      <c r="EVI78" s="84"/>
      <c r="EVJ78" s="135"/>
      <c r="EVK78" s="135"/>
      <c r="EVL78" s="135"/>
      <c r="EVM78" s="84"/>
      <c r="EVN78" s="135"/>
      <c r="EVO78" s="135"/>
      <c r="EVP78" s="135"/>
      <c r="EVQ78" s="84"/>
      <c r="EVR78" s="135"/>
      <c r="EVS78" s="135"/>
      <c r="EVT78" s="135"/>
      <c r="EVU78" s="84"/>
      <c r="EVV78" s="135"/>
      <c r="EVW78" s="135"/>
      <c r="EVX78" s="135"/>
      <c r="EVY78" s="84"/>
      <c r="EVZ78" s="135"/>
      <c r="EWA78" s="135"/>
      <c r="EWB78" s="135"/>
      <c r="EWC78" s="84"/>
      <c r="EWD78" s="135"/>
      <c r="EWE78" s="135"/>
      <c r="EWF78" s="135"/>
      <c r="EWG78" s="84"/>
      <c r="EWH78" s="135"/>
      <c r="EWI78" s="135"/>
      <c r="EWJ78" s="135"/>
      <c r="EWK78" s="84"/>
      <c r="EWL78" s="135"/>
      <c r="EWM78" s="135"/>
      <c r="EWN78" s="135"/>
      <c r="EWO78" s="84"/>
      <c r="EWP78" s="135"/>
      <c r="EWQ78" s="135"/>
      <c r="EWR78" s="135"/>
      <c r="EWS78" s="84"/>
      <c r="EWT78" s="135"/>
      <c r="EWU78" s="135"/>
      <c r="EWV78" s="135"/>
      <c r="EWW78" s="84"/>
      <c r="EWX78" s="135"/>
      <c r="EWY78" s="135"/>
      <c r="EWZ78" s="135"/>
      <c r="EXA78" s="84"/>
      <c r="EXB78" s="135"/>
      <c r="EXC78" s="135"/>
      <c r="EXD78" s="135"/>
      <c r="EXE78" s="84"/>
      <c r="EXF78" s="135"/>
      <c r="EXG78" s="135"/>
      <c r="EXH78" s="135"/>
      <c r="EXI78" s="84"/>
      <c r="EXJ78" s="135"/>
      <c r="EXK78" s="135"/>
      <c r="EXL78" s="135"/>
      <c r="EXM78" s="84"/>
      <c r="EXN78" s="135"/>
      <c r="EXO78" s="135"/>
      <c r="EXP78" s="135"/>
      <c r="EXQ78" s="84"/>
      <c r="EXR78" s="135"/>
      <c r="EXS78" s="135"/>
      <c r="EXT78" s="135"/>
      <c r="EXU78" s="84"/>
      <c r="EXV78" s="135"/>
      <c r="EXW78" s="135"/>
      <c r="EXX78" s="135"/>
      <c r="EXY78" s="84"/>
      <c r="EXZ78" s="135"/>
      <c r="EYA78" s="135"/>
      <c r="EYB78" s="135"/>
      <c r="EYC78" s="84"/>
      <c r="EYD78" s="135"/>
      <c r="EYE78" s="135"/>
      <c r="EYF78" s="135"/>
      <c r="EYG78" s="84"/>
      <c r="EYH78" s="135"/>
      <c r="EYI78" s="135"/>
      <c r="EYJ78" s="135"/>
      <c r="EYK78" s="84"/>
      <c r="EYL78" s="135"/>
      <c r="EYM78" s="135"/>
      <c r="EYN78" s="135"/>
      <c r="EYO78" s="84"/>
      <c r="EYP78" s="135"/>
      <c r="EYQ78" s="135"/>
      <c r="EYR78" s="135"/>
      <c r="EYS78" s="84"/>
      <c r="EYT78" s="135"/>
      <c r="EYU78" s="135"/>
      <c r="EYV78" s="135"/>
      <c r="EYW78" s="84"/>
      <c r="EYX78" s="135"/>
      <c r="EYY78" s="135"/>
      <c r="EYZ78" s="135"/>
      <c r="EZA78" s="84"/>
      <c r="EZB78" s="135"/>
      <c r="EZC78" s="135"/>
      <c r="EZD78" s="135"/>
      <c r="EZE78" s="84"/>
      <c r="EZF78" s="135"/>
      <c r="EZG78" s="135"/>
      <c r="EZH78" s="135"/>
      <c r="EZI78" s="84"/>
      <c r="EZJ78" s="135"/>
      <c r="EZK78" s="135"/>
      <c r="EZL78" s="135"/>
      <c r="EZM78" s="84"/>
      <c r="EZN78" s="135"/>
      <c r="EZO78" s="135"/>
      <c r="EZP78" s="135"/>
      <c r="EZQ78" s="84"/>
      <c r="EZR78" s="135"/>
      <c r="EZS78" s="135"/>
      <c r="EZT78" s="135"/>
      <c r="EZU78" s="84"/>
      <c r="EZV78" s="135"/>
      <c r="EZW78" s="135"/>
      <c r="EZX78" s="135"/>
      <c r="EZY78" s="84"/>
      <c r="EZZ78" s="135"/>
      <c r="FAA78" s="135"/>
      <c r="FAB78" s="135"/>
      <c r="FAC78" s="84"/>
      <c r="FAD78" s="135"/>
      <c r="FAE78" s="135"/>
      <c r="FAF78" s="135"/>
      <c r="FAG78" s="84"/>
      <c r="FAH78" s="135"/>
      <c r="FAI78" s="135"/>
      <c r="FAJ78" s="135"/>
      <c r="FAK78" s="84"/>
      <c r="FAL78" s="135"/>
      <c r="FAM78" s="135"/>
      <c r="FAN78" s="135"/>
      <c r="FAO78" s="84"/>
      <c r="FAP78" s="135"/>
      <c r="FAQ78" s="135"/>
      <c r="FAR78" s="135"/>
      <c r="FAS78" s="84"/>
      <c r="FAT78" s="135"/>
      <c r="FAU78" s="135"/>
      <c r="FAV78" s="135"/>
      <c r="FAW78" s="84"/>
      <c r="FAX78" s="135"/>
      <c r="FAY78" s="135"/>
      <c r="FAZ78" s="135"/>
      <c r="FBA78" s="84"/>
      <c r="FBB78" s="135"/>
      <c r="FBC78" s="135"/>
      <c r="FBD78" s="135"/>
      <c r="FBE78" s="84"/>
      <c r="FBF78" s="135"/>
      <c r="FBG78" s="135"/>
      <c r="FBH78" s="135"/>
      <c r="FBI78" s="84"/>
      <c r="FBJ78" s="135"/>
      <c r="FBK78" s="135"/>
      <c r="FBL78" s="135"/>
      <c r="FBM78" s="84"/>
      <c r="FBN78" s="135"/>
      <c r="FBO78" s="135"/>
      <c r="FBP78" s="135"/>
      <c r="FBQ78" s="84"/>
      <c r="FBR78" s="135"/>
      <c r="FBS78" s="135"/>
      <c r="FBT78" s="135"/>
      <c r="FBU78" s="84"/>
      <c r="FBV78" s="135"/>
      <c r="FBW78" s="135"/>
      <c r="FBX78" s="135"/>
      <c r="FBY78" s="84"/>
      <c r="FBZ78" s="135"/>
      <c r="FCA78" s="135"/>
      <c r="FCB78" s="135"/>
      <c r="FCC78" s="84"/>
      <c r="FCD78" s="135"/>
      <c r="FCE78" s="135"/>
      <c r="FCF78" s="135"/>
      <c r="FCG78" s="84"/>
      <c r="FCH78" s="135"/>
      <c r="FCI78" s="135"/>
      <c r="FCJ78" s="135"/>
      <c r="FCK78" s="84"/>
      <c r="FCL78" s="135"/>
      <c r="FCM78" s="135"/>
      <c r="FCN78" s="135"/>
      <c r="FCO78" s="84"/>
      <c r="FCP78" s="135"/>
      <c r="FCQ78" s="135"/>
      <c r="FCR78" s="135"/>
      <c r="FCS78" s="84"/>
      <c r="FCT78" s="135"/>
      <c r="FCU78" s="135"/>
      <c r="FCV78" s="135"/>
      <c r="FCW78" s="84"/>
      <c r="FCX78" s="135"/>
      <c r="FCY78" s="135"/>
      <c r="FCZ78" s="135"/>
      <c r="FDA78" s="84"/>
      <c r="FDB78" s="135"/>
      <c r="FDC78" s="135"/>
      <c r="FDD78" s="135"/>
      <c r="FDE78" s="84"/>
      <c r="FDF78" s="135"/>
      <c r="FDG78" s="135"/>
      <c r="FDH78" s="135"/>
      <c r="FDI78" s="84"/>
      <c r="FDJ78" s="135"/>
      <c r="FDK78" s="135"/>
      <c r="FDL78" s="135"/>
      <c r="FDM78" s="84"/>
      <c r="FDN78" s="135"/>
      <c r="FDO78" s="135"/>
      <c r="FDP78" s="135"/>
      <c r="FDQ78" s="84"/>
      <c r="FDR78" s="135"/>
      <c r="FDS78" s="135"/>
      <c r="FDT78" s="135"/>
      <c r="FDU78" s="84"/>
      <c r="FDV78" s="135"/>
      <c r="FDW78" s="135"/>
      <c r="FDX78" s="135"/>
      <c r="FDY78" s="84"/>
      <c r="FDZ78" s="135"/>
      <c r="FEA78" s="135"/>
      <c r="FEB78" s="135"/>
      <c r="FEC78" s="84"/>
      <c r="FED78" s="135"/>
      <c r="FEE78" s="135"/>
      <c r="FEF78" s="135"/>
      <c r="FEG78" s="84"/>
      <c r="FEH78" s="135"/>
      <c r="FEI78" s="135"/>
      <c r="FEJ78" s="135"/>
      <c r="FEK78" s="84"/>
      <c r="FEL78" s="135"/>
      <c r="FEM78" s="135"/>
      <c r="FEN78" s="135"/>
      <c r="FEO78" s="84"/>
      <c r="FEP78" s="135"/>
      <c r="FEQ78" s="135"/>
      <c r="FER78" s="135"/>
      <c r="FES78" s="84"/>
      <c r="FET78" s="135"/>
      <c r="FEU78" s="135"/>
      <c r="FEV78" s="135"/>
      <c r="FEW78" s="84"/>
      <c r="FEX78" s="135"/>
      <c r="FEY78" s="135"/>
      <c r="FEZ78" s="135"/>
      <c r="FFA78" s="84"/>
      <c r="FFB78" s="135"/>
      <c r="FFC78" s="135"/>
      <c r="FFD78" s="135"/>
      <c r="FFE78" s="84"/>
      <c r="FFF78" s="135"/>
      <c r="FFG78" s="135"/>
      <c r="FFH78" s="135"/>
      <c r="FFI78" s="84"/>
      <c r="FFJ78" s="135"/>
      <c r="FFK78" s="135"/>
      <c r="FFL78" s="135"/>
      <c r="FFM78" s="84"/>
      <c r="FFN78" s="135"/>
      <c r="FFO78" s="135"/>
      <c r="FFP78" s="135"/>
      <c r="FFQ78" s="84"/>
      <c r="FFR78" s="135"/>
      <c r="FFS78" s="135"/>
      <c r="FFT78" s="135"/>
      <c r="FFU78" s="84"/>
      <c r="FFV78" s="135"/>
      <c r="FFW78" s="135"/>
      <c r="FFX78" s="135"/>
      <c r="FFY78" s="84"/>
      <c r="FFZ78" s="135"/>
      <c r="FGA78" s="135"/>
      <c r="FGB78" s="135"/>
      <c r="FGC78" s="84"/>
      <c r="FGD78" s="135"/>
      <c r="FGE78" s="135"/>
      <c r="FGF78" s="135"/>
      <c r="FGG78" s="84"/>
      <c r="FGH78" s="135"/>
      <c r="FGI78" s="135"/>
      <c r="FGJ78" s="135"/>
      <c r="FGK78" s="84"/>
      <c r="FGL78" s="135"/>
      <c r="FGM78" s="135"/>
      <c r="FGN78" s="135"/>
      <c r="FGO78" s="84"/>
      <c r="FGP78" s="135"/>
      <c r="FGQ78" s="135"/>
      <c r="FGR78" s="135"/>
      <c r="FGS78" s="84"/>
      <c r="FGT78" s="135"/>
      <c r="FGU78" s="135"/>
      <c r="FGV78" s="135"/>
      <c r="FGW78" s="84"/>
      <c r="FGX78" s="135"/>
      <c r="FGY78" s="135"/>
      <c r="FGZ78" s="135"/>
      <c r="FHA78" s="84"/>
      <c r="FHB78" s="135"/>
      <c r="FHC78" s="135"/>
      <c r="FHD78" s="135"/>
      <c r="FHE78" s="84"/>
      <c r="FHF78" s="135"/>
      <c r="FHG78" s="135"/>
      <c r="FHH78" s="135"/>
      <c r="FHI78" s="84"/>
      <c r="FHJ78" s="135"/>
      <c r="FHK78" s="135"/>
      <c r="FHL78" s="135"/>
      <c r="FHM78" s="84"/>
      <c r="FHN78" s="135"/>
      <c r="FHO78" s="135"/>
      <c r="FHP78" s="135"/>
      <c r="FHQ78" s="84"/>
      <c r="FHR78" s="135"/>
      <c r="FHS78" s="135"/>
      <c r="FHT78" s="135"/>
      <c r="FHU78" s="84"/>
      <c r="FHV78" s="135"/>
      <c r="FHW78" s="135"/>
      <c r="FHX78" s="135"/>
      <c r="FHY78" s="84"/>
      <c r="FHZ78" s="135"/>
      <c r="FIA78" s="135"/>
      <c r="FIB78" s="135"/>
      <c r="FIC78" s="84"/>
      <c r="FID78" s="135"/>
      <c r="FIE78" s="135"/>
      <c r="FIF78" s="135"/>
      <c r="FIG78" s="84"/>
      <c r="FIH78" s="135"/>
      <c r="FII78" s="135"/>
      <c r="FIJ78" s="135"/>
      <c r="FIK78" s="84"/>
      <c r="FIL78" s="135"/>
      <c r="FIM78" s="135"/>
      <c r="FIN78" s="135"/>
      <c r="FIO78" s="84"/>
      <c r="FIP78" s="135"/>
      <c r="FIQ78" s="135"/>
      <c r="FIR78" s="135"/>
      <c r="FIS78" s="84"/>
      <c r="FIT78" s="135"/>
      <c r="FIU78" s="135"/>
      <c r="FIV78" s="135"/>
      <c r="FIW78" s="84"/>
      <c r="FIX78" s="135"/>
      <c r="FIY78" s="135"/>
      <c r="FIZ78" s="135"/>
      <c r="FJA78" s="84"/>
      <c r="FJB78" s="135"/>
      <c r="FJC78" s="135"/>
      <c r="FJD78" s="135"/>
      <c r="FJE78" s="84"/>
      <c r="FJF78" s="135"/>
      <c r="FJG78" s="135"/>
      <c r="FJH78" s="135"/>
      <c r="FJI78" s="84"/>
      <c r="FJJ78" s="135"/>
      <c r="FJK78" s="135"/>
      <c r="FJL78" s="135"/>
      <c r="FJM78" s="84"/>
      <c r="FJN78" s="135"/>
      <c r="FJO78" s="135"/>
      <c r="FJP78" s="135"/>
      <c r="FJQ78" s="84"/>
      <c r="FJR78" s="135"/>
      <c r="FJS78" s="135"/>
      <c r="FJT78" s="135"/>
      <c r="FJU78" s="84"/>
      <c r="FJV78" s="135"/>
      <c r="FJW78" s="135"/>
      <c r="FJX78" s="135"/>
      <c r="FJY78" s="84"/>
      <c r="FJZ78" s="135"/>
      <c r="FKA78" s="135"/>
      <c r="FKB78" s="135"/>
      <c r="FKC78" s="84"/>
      <c r="FKD78" s="135"/>
      <c r="FKE78" s="135"/>
      <c r="FKF78" s="135"/>
      <c r="FKG78" s="84"/>
      <c r="FKH78" s="135"/>
      <c r="FKI78" s="135"/>
      <c r="FKJ78" s="135"/>
      <c r="FKK78" s="84"/>
      <c r="FKL78" s="135"/>
      <c r="FKM78" s="135"/>
      <c r="FKN78" s="135"/>
      <c r="FKO78" s="84"/>
      <c r="FKP78" s="135"/>
      <c r="FKQ78" s="135"/>
      <c r="FKR78" s="135"/>
      <c r="FKS78" s="84"/>
      <c r="FKT78" s="135"/>
      <c r="FKU78" s="135"/>
      <c r="FKV78" s="135"/>
      <c r="FKW78" s="84"/>
      <c r="FKX78" s="135"/>
      <c r="FKY78" s="135"/>
      <c r="FKZ78" s="135"/>
      <c r="FLA78" s="84"/>
      <c r="FLB78" s="135"/>
      <c r="FLC78" s="135"/>
      <c r="FLD78" s="135"/>
      <c r="FLE78" s="84"/>
      <c r="FLF78" s="135"/>
      <c r="FLG78" s="135"/>
      <c r="FLH78" s="135"/>
      <c r="FLI78" s="84"/>
      <c r="FLJ78" s="135"/>
      <c r="FLK78" s="135"/>
      <c r="FLL78" s="135"/>
      <c r="FLM78" s="84"/>
      <c r="FLN78" s="135"/>
      <c r="FLO78" s="135"/>
      <c r="FLP78" s="135"/>
      <c r="FLQ78" s="84"/>
      <c r="FLR78" s="135"/>
      <c r="FLS78" s="135"/>
      <c r="FLT78" s="135"/>
      <c r="FLU78" s="84"/>
      <c r="FLV78" s="135"/>
      <c r="FLW78" s="135"/>
      <c r="FLX78" s="135"/>
      <c r="FLY78" s="84"/>
      <c r="FLZ78" s="135"/>
      <c r="FMA78" s="135"/>
      <c r="FMB78" s="135"/>
      <c r="FMC78" s="84"/>
      <c r="FMD78" s="135"/>
      <c r="FME78" s="135"/>
      <c r="FMF78" s="135"/>
      <c r="FMG78" s="84"/>
      <c r="FMH78" s="135"/>
      <c r="FMI78" s="135"/>
      <c r="FMJ78" s="135"/>
      <c r="FMK78" s="84"/>
      <c r="FML78" s="135"/>
      <c r="FMM78" s="135"/>
      <c r="FMN78" s="135"/>
      <c r="FMO78" s="84"/>
      <c r="FMP78" s="135"/>
      <c r="FMQ78" s="135"/>
      <c r="FMR78" s="135"/>
      <c r="FMS78" s="84"/>
      <c r="FMT78" s="135"/>
      <c r="FMU78" s="135"/>
      <c r="FMV78" s="135"/>
      <c r="FMW78" s="84"/>
      <c r="FMX78" s="135"/>
      <c r="FMY78" s="135"/>
      <c r="FMZ78" s="135"/>
      <c r="FNA78" s="84"/>
      <c r="FNB78" s="135"/>
      <c r="FNC78" s="135"/>
      <c r="FND78" s="135"/>
      <c r="FNE78" s="84"/>
      <c r="FNF78" s="135"/>
      <c r="FNG78" s="135"/>
      <c r="FNH78" s="135"/>
      <c r="FNI78" s="84"/>
      <c r="FNJ78" s="135"/>
      <c r="FNK78" s="135"/>
      <c r="FNL78" s="135"/>
      <c r="FNM78" s="84"/>
      <c r="FNN78" s="135"/>
      <c r="FNO78" s="135"/>
      <c r="FNP78" s="135"/>
      <c r="FNQ78" s="84"/>
      <c r="FNR78" s="135"/>
      <c r="FNS78" s="135"/>
      <c r="FNT78" s="135"/>
      <c r="FNU78" s="84"/>
      <c r="FNV78" s="135"/>
      <c r="FNW78" s="135"/>
      <c r="FNX78" s="135"/>
      <c r="FNY78" s="84"/>
      <c r="FNZ78" s="135"/>
      <c r="FOA78" s="135"/>
      <c r="FOB78" s="135"/>
      <c r="FOC78" s="84"/>
      <c r="FOD78" s="135"/>
      <c r="FOE78" s="135"/>
      <c r="FOF78" s="135"/>
      <c r="FOG78" s="84"/>
      <c r="FOH78" s="135"/>
      <c r="FOI78" s="135"/>
      <c r="FOJ78" s="135"/>
      <c r="FOK78" s="84"/>
      <c r="FOL78" s="135"/>
      <c r="FOM78" s="135"/>
      <c r="FON78" s="135"/>
      <c r="FOO78" s="84"/>
      <c r="FOP78" s="135"/>
      <c r="FOQ78" s="135"/>
      <c r="FOR78" s="135"/>
      <c r="FOS78" s="84"/>
      <c r="FOT78" s="135"/>
      <c r="FOU78" s="135"/>
      <c r="FOV78" s="135"/>
      <c r="FOW78" s="84"/>
      <c r="FOX78" s="135"/>
      <c r="FOY78" s="135"/>
      <c r="FOZ78" s="135"/>
      <c r="FPA78" s="84"/>
      <c r="FPB78" s="135"/>
      <c r="FPC78" s="135"/>
      <c r="FPD78" s="135"/>
      <c r="FPE78" s="84"/>
      <c r="FPF78" s="135"/>
      <c r="FPG78" s="135"/>
      <c r="FPH78" s="135"/>
      <c r="FPI78" s="84"/>
      <c r="FPJ78" s="135"/>
      <c r="FPK78" s="135"/>
      <c r="FPL78" s="135"/>
      <c r="FPM78" s="84"/>
      <c r="FPN78" s="135"/>
      <c r="FPO78" s="135"/>
      <c r="FPP78" s="135"/>
      <c r="FPQ78" s="84"/>
      <c r="FPR78" s="135"/>
      <c r="FPS78" s="135"/>
      <c r="FPT78" s="135"/>
      <c r="FPU78" s="84"/>
      <c r="FPV78" s="135"/>
      <c r="FPW78" s="135"/>
      <c r="FPX78" s="135"/>
      <c r="FPY78" s="84"/>
      <c r="FPZ78" s="135"/>
      <c r="FQA78" s="135"/>
      <c r="FQB78" s="135"/>
      <c r="FQC78" s="84"/>
      <c r="FQD78" s="135"/>
      <c r="FQE78" s="135"/>
      <c r="FQF78" s="135"/>
      <c r="FQG78" s="84"/>
      <c r="FQH78" s="135"/>
      <c r="FQI78" s="135"/>
      <c r="FQJ78" s="135"/>
      <c r="FQK78" s="84"/>
      <c r="FQL78" s="135"/>
      <c r="FQM78" s="135"/>
      <c r="FQN78" s="135"/>
      <c r="FQO78" s="84"/>
      <c r="FQP78" s="135"/>
      <c r="FQQ78" s="135"/>
      <c r="FQR78" s="135"/>
      <c r="FQS78" s="84"/>
      <c r="FQT78" s="135"/>
      <c r="FQU78" s="135"/>
      <c r="FQV78" s="135"/>
      <c r="FQW78" s="84"/>
      <c r="FQX78" s="135"/>
      <c r="FQY78" s="135"/>
      <c r="FQZ78" s="135"/>
      <c r="FRA78" s="84"/>
      <c r="FRB78" s="135"/>
      <c r="FRC78" s="135"/>
      <c r="FRD78" s="135"/>
      <c r="FRE78" s="84"/>
      <c r="FRF78" s="135"/>
      <c r="FRG78" s="135"/>
      <c r="FRH78" s="135"/>
      <c r="FRI78" s="84"/>
      <c r="FRJ78" s="135"/>
      <c r="FRK78" s="135"/>
      <c r="FRL78" s="135"/>
      <c r="FRM78" s="84"/>
      <c r="FRN78" s="135"/>
      <c r="FRO78" s="135"/>
      <c r="FRP78" s="135"/>
      <c r="FRQ78" s="84"/>
      <c r="FRR78" s="135"/>
      <c r="FRS78" s="135"/>
      <c r="FRT78" s="135"/>
      <c r="FRU78" s="84"/>
      <c r="FRV78" s="135"/>
      <c r="FRW78" s="135"/>
      <c r="FRX78" s="135"/>
      <c r="FRY78" s="84"/>
      <c r="FRZ78" s="135"/>
      <c r="FSA78" s="135"/>
      <c r="FSB78" s="135"/>
      <c r="FSC78" s="84"/>
      <c r="FSD78" s="135"/>
      <c r="FSE78" s="135"/>
      <c r="FSF78" s="135"/>
      <c r="FSG78" s="84"/>
      <c r="FSH78" s="135"/>
      <c r="FSI78" s="135"/>
      <c r="FSJ78" s="135"/>
      <c r="FSK78" s="84"/>
      <c r="FSL78" s="135"/>
      <c r="FSM78" s="135"/>
      <c r="FSN78" s="135"/>
      <c r="FSO78" s="84"/>
      <c r="FSP78" s="135"/>
      <c r="FSQ78" s="135"/>
      <c r="FSR78" s="135"/>
      <c r="FSS78" s="84"/>
      <c r="FST78" s="135"/>
      <c r="FSU78" s="135"/>
      <c r="FSV78" s="135"/>
      <c r="FSW78" s="84"/>
      <c r="FSX78" s="135"/>
      <c r="FSY78" s="135"/>
      <c r="FSZ78" s="135"/>
      <c r="FTA78" s="84"/>
      <c r="FTB78" s="135"/>
      <c r="FTC78" s="135"/>
      <c r="FTD78" s="135"/>
      <c r="FTE78" s="84"/>
      <c r="FTF78" s="135"/>
      <c r="FTG78" s="135"/>
      <c r="FTH78" s="135"/>
      <c r="FTI78" s="84"/>
      <c r="FTJ78" s="135"/>
      <c r="FTK78" s="135"/>
      <c r="FTL78" s="135"/>
      <c r="FTM78" s="84"/>
      <c r="FTN78" s="135"/>
      <c r="FTO78" s="135"/>
      <c r="FTP78" s="135"/>
      <c r="FTQ78" s="84"/>
      <c r="FTR78" s="135"/>
      <c r="FTS78" s="135"/>
      <c r="FTT78" s="135"/>
      <c r="FTU78" s="84"/>
      <c r="FTV78" s="135"/>
      <c r="FTW78" s="135"/>
      <c r="FTX78" s="135"/>
      <c r="FTY78" s="84"/>
      <c r="FTZ78" s="135"/>
      <c r="FUA78" s="135"/>
      <c r="FUB78" s="135"/>
      <c r="FUC78" s="84"/>
      <c r="FUD78" s="135"/>
      <c r="FUE78" s="135"/>
      <c r="FUF78" s="135"/>
      <c r="FUG78" s="84"/>
      <c r="FUH78" s="135"/>
      <c r="FUI78" s="135"/>
      <c r="FUJ78" s="135"/>
      <c r="FUK78" s="84"/>
      <c r="FUL78" s="135"/>
      <c r="FUM78" s="135"/>
      <c r="FUN78" s="135"/>
      <c r="FUO78" s="84"/>
      <c r="FUP78" s="135"/>
      <c r="FUQ78" s="135"/>
      <c r="FUR78" s="135"/>
      <c r="FUS78" s="84"/>
      <c r="FUT78" s="135"/>
      <c r="FUU78" s="135"/>
      <c r="FUV78" s="135"/>
      <c r="FUW78" s="84"/>
      <c r="FUX78" s="135"/>
      <c r="FUY78" s="135"/>
      <c r="FUZ78" s="135"/>
      <c r="FVA78" s="84"/>
      <c r="FVB78" s="135"/>
      <c r="FVC78" s="135"/>
      <c r="FVD78" s="135"/>
      <c r="FVE78" s="84"/>
      <c r="FVF78" s="135"/>
      <c r="FVG78" s="135"/>
      <c r="FVH78" s="135"/>
      <c r="FVI78" s="84"/>
      <c r="FVJ78" s="135"/>
      <c r="FVK78" s="135"/>
      <c r="FVL78" s="135"/>
      <c r="FVM78" s="84"/>
      <c r="FVN78" s="135"/>
      <c r="FVO78" s="135"/>
      <c r="FVP78" s="135"/>
      <c r="FVQ78" s="84"/>
      <c r="FVR78" s="135"/>
      <c r="FVS78" s="135"/>
      <c r="FVT78" s="135"/>
      <c r="FVU78" s="84"/>
      <c r="FVV78" s="135"/>
      <c r="FVW78" s="135"/>
      <c r="FVX78" s="135"/>
      <c r="FVY78" s="84"/>
      <c r="FVZ78" s="135"/>
      <c r="FWA78" s="135"/>
      <c r="FWB78" s="135"/>
      <c r="FWC78" s="84"/>
      <c r="FWD78" s="135"/>
      <c r="FWE78" s="135"/>
      <c r="FWF78" s="135"/>
      <c r="FWG78" s="84"/>
      <c r="FWH78" s="135"/>
      <c r="FWI78" s="135"/>
      <c r="FWJ78" s="135"/>
      <c r="FWK78" s="84"/>
      <c r="FWL78" s="135"/>
      <c r="FWM78" s="135"/>
      <c r="FWN78" s="135"/>
      <c r="FWO78" s="84"/>
      <c r="FWP78" s="135"/>
      <c r="FWQ78" s="135"/>
      <c r="FWR78" s="135"/>
      <c r="FWS78" s="84"/>
      <c r="FWT78" s="135"/>
      <c r="FWU78" s="135"/>
      <c r="FWV78" s="135"/>
      <c r="FWW78" s="84"/>
      <c r="FWX78" s="135"/>
      <c r="FWY78" s="135"/>
      <c r="FWZ78" s="135"/>
      <c r="FXA78" s="84"/>
      <c r="FXB78" s="135"/>
      <c r="FXC78" s="135"/>
      <c r="FXD78" s="135"/>
      <c r="FXE78" s="84"/>
      <c r="FXF78" s="135"/>
      <c r="FXG78" s="135"/>
      <c r="FXH78" s="135"/>
      <c r="FXI78" s="84"/>
      <c r="FXJ78" s="135"/>
      <c r="FXK78" s="135"/>
      <c r="FXL78" s="135"/>
      <c r="FXM78" s="84"/>
      <c r="FXN78" s="135"/>
      <c r="FXO78" s="135"/>
      <c r="FXP78" s="135"/>
      <c r="FXQ78" s="84"/>
      <c r="FXR78" s="135"/>
      <c r="FXS78" s="135"/>
      <c r="FXT78" s="135"/>
      <c r="FXU78" s="84"/>
      <c r="FXV78" s="135"/>
      <c r="FXW78" s="135"/>
      <c r="FXX78" s="135"/>
      <c r="FXY78" s="84"/>
      <c r="FXZ78" s="135"/>
      <c r="FYA78" s="135"/>
      <c r="FYB78" s="135"/>
      <c r="FYC78" s="84"/>
      <c r="FYD78" s="135"/>
      <c r="FYE78" s="135"/>
      <c r="FYF78" s="135"/>
      <c r="FYG78" s="84"/>
      <c r="FYH78" s="135"/>
      <c r="FYI78" s="135"/>
      <c r="FYJ78" s="135"/>
      <c r="FYK78" s="84"/>
      <c r="FYL78" s="135"/>
      <c r="FYM78" s="135"/>
      <c r="FYN78" s="135"/>
      <c r="FYO78" s="84"/>
      <c r="FYP78" s="135"/>
      <c r="FYQ78" s="135"/>
      <c r="FYR78" s="135"/>
      <c r="FYS78" s="84"/>
      <c r="FYT78" s="135"/>
      <c r="FYU78" s="135"/>
      <c r="FYV78" s="135"/>
      <c r="FYW78" s="84"/>
      <c r="FYX78" s="135"/>
      <c r="FYY78" s="135"/>
      <c r="FYZ78" s="135"/>
      <c r="FZA78" s="84"/>
      <c r="FZB78" s="135"/>
      <c r="FZC78" s="135"/>
      <c r="FZD78" s="135"/>
      <c r="FZE78" s="84"/>
      <c r="FZF78" s="135"/>
      <c r="FZG78" s="135"/>
      <c r="FZH78" s="135"/>
      <c r="FZI78" s="84"/>
      <c r="FZJ78" s="135"/>
      <c r="FZK78" s="135"/>
      <c r="FZL78" s="135"/>
      <c r="FZM78" s="84"/>
      <c r="FZN78" s="135"/>
      <c r="FZO78" s="135"/>
      <c r="FZP78" s="135"/>
      <c r="FZQ78" s="84"/>
      <c r="FZR78" s="135"/>
      <c r="FZS78" s="135"/>
      <c r="FZT78" s="135"/>
      <c r="FZU78" s="84"/>
      <c r="FZV78" s="135"/>
      <c r="FZW78" s="135"/>
      <c r="FZX78" s="135"/>
      <c r="FZY78" s="84"/>
      <c r="FZZ78" s="135"/>
      <c r="GAA78" s="135"/>
      <c r="GAB78" s="135"/>
      <c r="GAC78" s="84"/>
      <c r="GAD78" s="135"/>
      <c r="GAE78" s="135"/>
      <c r="GAF78" s="135"/>
      <c r="GAG78" s="84"/>
      <c r="GAH78" s="135"/>
      <c r="GAI78" s="135"/>
      <c r="GAJ78" s="135"/>
      <c r="GAK78" s="84"/>
      <c r="GAL78" s="135"/>
      <c r="GAM78" s="135"/>
      <c r="GAN78" s="135"/>
      <c r="GAO78" s="84"/>
      <c r="GAP78" s="135"/>
      <c r="GAQ78" s="135"/>
      <c r="GAR78" s="135"/>
      <c r="GAS78" s="84"/>
      <c r="GAT78" s="135"/>
      <c r="GAU78" s="135"/>
      <c r="GAV78" s="135"/>
      <c r="GAW78" s="84"/>
      <c r="GAX78" s="135"/>
      <c r="GAY78" s="135"/>
      <c r="GAZ78" s="135"/>
      <c r="GBA78" s="84"/>
      <c r="GBB78" s="135"/>
      <c r="GBC78" s="135"/>
      <c r="GBD78" s="135"/>
      <c r="GBE78" s="84"/>
      <c r="GBF78" s="135"/>
      <c r="GBG78" s="135"/>
      <c r="GBH78" s="135"/>
      <c r="GBI78" s="84"/>
      <c r="GBJ78" s="135"/>
      <c r="GBK78" s="135"/>
      <c r="GBL78" s="135"/>
      <c r="GBM78" s="84"/>
      <c r="GBN78" s="135"/>
      <c r="GBO78" s="135"/>
      <c r="GBP78" s="135"/>
      <c r="GBQ78" s="84"/>
      <c r="GBR78" s="135"/>
      <c r="GBS78" s="135"/>
      <c r="GBT78" s="135"/>
      <c r="GBU78" s="84"/>
      <c r="GBV78" s="135"/>
      <c r="GBW78" s="135"/>
      <c r="GBX78" s="135"/>
      <c r="GBY78" s="84"/>
      <c r="GBZ78" s="135"/>
      <c r="GCA78" s="135"/>
      <c r="GCB78" s="135"/>
      <c r="GCC78" s="84"/>
      <c r="GCD78" s="135"/>
      <c r="GCE78" s="135"/>
      <c r="GCF78" s="135"/>
      <c r="GCG78" s="84"/>
      <c r="GCH78" s="135"/>
      <c r="GCI78" s="135"/>
      <c r="GCJ78" s="135"/>
      <c r="GCK78" s="84"/>
      <c r="GCL78" s="135"/>
      <c r="GCM78" s="135"/>
      <c r="GCN78" s="135"/>
      <c r="GCO78" s="84"/>
      <c r="GCP78" s="135"/>
      <c r="GCQ78" s="135"/>
      <c r="GCR78" s="135"/>
      <c r="GCS78" s="84"/>
      <c r="GCT78" s="135"/>
      <c r="GCU78" s="135"/>
      <c r="GCV78" s="135"/>
      <c r="GCW78" s="84"/>
      <c r="GCX78" s="135"/>
      <c r="GCY78" s="135"/>
      <c r="GCZ78" s="135"/>
      <c r="GDA78" s="84"/>
      <c r="GDB78" s="135"/>
      <c r="GDC78" s="135"/>
      <c r="GDD78" s="135"/>
      <c r="GDE78" s="84"/>
      <c r="GDF78" s="135"/>
      <c r="GDG78" s="135"/>
      <c r="GDH78" s="135"/>
      <c r="GDI78" s="84"/>
      <c r="GDJ78" s="135"/>
      <c r="GDK78" s="135"/>
      <c r="GDL78" s="135"/>
      <c r="GDM78" s="84"/>
      <c r="GDN78" s="135"/>
      <c r="GDO78" s="135"/>
      <c r="GDP78" s="135"/>
      <c r="GDQ78" s="84"/>
      <c r="GDR78" s="135"/>
      <c r="GDS78" s="135"/>
      <c r="GDT78" s="135"/>
      <c r="GDU78" s="84"/>
      <c r="GDV78" s="135"/>
      <c r="GDW78" s="135"/>
      <c r="GDX78" s="135"/>
      <c r="GDY78" s="84"/>
      <c r="GDZ78" s="135"/>
      <c r="GEA78" s="135"/>
      <c r="GEB78" s="135"/>
      <c r="GEC78" s="84"/>
      <c r="GED78" s="135"/>
      <c r="GEE78" s="135"/>
      <c r="GEF78" s="135"/>
      <c r="GEG78" s="84"/>
      <c r="GEH78" s="135"/>
      <c r="GEI78" s="135"/>
      <c r="GEJ78" s="135"/>
      <c r="GEK78" s="84"/>
      <c r="GEL78" s="135"/>
      <c r="GEM78" s="135"/>
      <c r="GEN78" s="135"/>
      <c r="GEO78" s="84"/>
      <c r="GEP78" s="135"/>
      <c r="GEQ78" s="135"/>
      <c r="GER78" s="135"/>
      <c r="GES78" s="84"/>
      <c r="GET78" s="135"/>
      <c r="GEU78" s="135"/>
      <c r="GEV78" s="135"/>
      <c r="GEW78" s="84"/>
      <c r="GEX78" s="135"/>
      <c r="GEY78" s="135"/>
      <c r="GEZ78" s="135"/>
      <c r="GFA78" s="84"/>
      <c r="GFB78" s="135"/>
      <c r="GFC78" s="135"/>
      <c r="GFD78" s="135"/>
      <c r="GFE78" s="84"/>
      <c r="GFF78" s="135"/>
      <c r="GFG78" s="135"/>
      <c r="GFH78" s="135"/>
      <c r="GFI78" s="84"/>
      <c r="GFJ78" s="135"/>
      <c r="GFK78" s="135"/>
      <c r="GFL78" s="135"/>
      <c r="GFM78" s="84"/>
      <c r="GFN78" s="135"/>
      <c r="GFO78" s="135"/>
      <c r="GFP78" s="135"/>
      <c r="GFQ78" s="84"/>
      <c r="GFR78" s="135"/>
      <c r="GFS78" s="135"/>
      <c r="GFT78" s="135"/>
      <c r="GFU78" s="84"/>
      <c r="GFV78" s="135"/>
      <c r="GFW78" s="135"/>
      <c r="GFX78" s="135"/>
      <c r="GFY78" s="84"/>
      <c r="GFZ78" s="135"/>
      <c r="GGA78" s="135"/>
      <c r="GGB78" s="135"/>
      <c r="GGC78" s="84"/>
      <c r="GGD78" s="135"/>
      <c r="GGE78" s="135"/>
      <c r="GGF78" s="135"/>
      <c r="GGG78" s="84"/>
      <c r="GGH78" s="135"/>
      <c r="GGI78" s="135"/>
      <c r="GGJ78" s="135"/>
      <c r="GGK78" s="84"/>
      <c r="GGL78" s="135"/>
      <c r="GGM78" s="135"/>
      <c r="GGN78" s="135"/>
      <c r="GGO78" s="84"/>
      <c r="GGP78" s="135"/>
      <c r="GGQ78" s="135"/>
      <c r="GGR78" s="135"/>
      <c r="GGS78" s="84"/>
      <c r="GGT78" s="135"/>
      <c r="GGU78" s="135"/>
      <c r="GGV78" s="135"/>
      <c r="GGW78" s="84"/>
      <c r="GGX78" s="135"/>
      <c r="GGY78" s="135"/>
      <c r="GGZ78" s="135"/>
      <c r="GHA78" s="84"/>
      <c r="GHB78" s="135"/>
      <c r="GHC78" s="135"/>
      <c r="GHD78" s="135"/>
      <c r="GHE78" s="84"/>
      <c r="GHF78" s="135"/>
      <c r="GHG78" s="135"/>
      <c r="GHH78" s="135"/>
      <c r="GHI78" s="84"/>
      <c r="GHJ78" s="135"/>
      <c r="GHK78" s="135"/>
      <c r="GHL78" s="135"/>
      <c r="GHM78" s="84"/>
      <c r="GHN78" s="135"/>
      <c r="GHO78" s="135"/>
      <c r="GHP78" s="135"/>
      <c r="GHQ78" s="84"/>
      <c r="GHR78" s="135"/>
      <c r="GHS78" s="135"/>
      <c r="GHT78" s="135"/>
      <c r="GHU78" s="84"/>
      <c r="GHV78" s="135"/>
      <c r="GHW78" s="135"/>
      <c r="GHX78" s="135"/>
      <c r="GHY78" s="84"/>
      <c r="GHZ78" s="135"/>
      <c r="GIA78" s="135"/>
      <c r="GIB78" s="135"/>
      <c r="GIC78" s="84"/>
      <c r="GID78" s="135"/>
      <c r="GIE78" s="135"/>
      <c r="GIF78" s="135"/>
      <c r="GIG78" s="84"/>
      <c r="GIH78" s="135"/>
      <c r="GII78" s="135"/>
      <c r="GIJ78" s="135"/>
      <c r="GIK78" s="84"/>
      <c r="GIL78" s="135"/>
      <c r="GIM78" s="135"/>
      <c r="GIN78" s="135"/>
      <c r="GIO78" s="84"/>
      <c r="GIP78" s="135"/>
      <c r="GIQ78" s="135"/>
      <c r="GIR78" s="135"/>
      <c r="GIS78" s="84"/>
      <c r="GIT78" s="135"/>
      <c r="GIU78" s="135"/>
      <c r="GIV78" s="135"/>
      <c r="GIW78" s="84"/>
      <c r="GIX78" s="135"/>
      <c r="GIY78" s="135"/>
      <c r="GIZ78" s="135"/>
      <c r="GJA78" s="84"/>
      <c r="GJB78" s="135"/>
      <c r="GJC78" s="135"/>
      <c r="GJD78" s="135"/>
      <c r="GJE78" s="84"/>
      <c r="GJF78" s="135"/>
      <c r="GJG78" s="135"/>
      <c r="GJH78" s="135"/>
      <c r="GJI78" s="84"/>
      <c r="GJJ78" s="135"/>
      <c r="GJK78" s="135"/>
      <c r="GJL78" s="135"/>
      <c r="GJM78" s="84"/>
      <c r="GJN78" s="135"/>
      <c r="GJO78" s="135"/>
      <c r="GJP78" s="135"/>
      <c r="GJQ78" s="84"/>
      <c r="GJR78" s="135"/>
      <c r="GJS78" s="135"/>
      <c r="GJT78" s="135"/>
      <c r="GJU78" s="84"/>
      <c r="GJV78" s="135"/>
      <c r="GJW78" s="135"/>
      <c r="GJX78" s="135"/>
      <c r="GJY78" s="84"/>
      <c r="GJZ78" s="135"/>
      <c r="GKA78" s="135"/>
      <c r="GKB78" s="135"/>
      <c r="GKC78" s="84"/>
      <c r="GKD78" s="135"/>
      <c r="GKE78" s="135"/>
      <c r="GKF78" s="135"/>
      <c r="GKG78" s="84"/>
      <c r="GKH78" s="135"/>
      <c r="GKI78" s="135"/>
      <c r="GKJ78" s="135"/>
      <c r="GKK78" s="84"/>
      <c r="GKL78" s="135"/>
      <c r="GKM78" s="135"/>
      <c r="GKN78" s="135"/>
      <c r="GKO78" s="84"/>
      <c r="GKP78" s="135"/>
      <c r="GKQ78" s="135"/>
      <c r="GKR78" s="135"/>
      <c r="GKS78" s="84"/>
      <c r="GKT78" s="135"/>
      <c r="GKU78" s="135"/>
      <c r="GKV78" s="135"/>
      <c r="GKW78" s="84"/>
      <c r="GKX78" s="135"/>
      <c r="GKY78" s="135"/>
      <c r="GKZ78" s="135"/>
      <c r="GLA78" s="84"/>
      <c r="GLB78" s="135"/>
      <c r="GLC78" s="135"/>
      <c r="GLD78" s="135"/>
      <c r="GLE78" s="84"/>
      <c r="GLF78" s="135"/>
      <c r="GLG78" s="135"/>
      <c r="GLH78" s="135"/>
      <c r="GLI78" s="84"/>
      <c r="GLJ78" s="135"/>
      <c r="GLK78" s="135"/>
      <c r="GLL78" s="135"/>
      <c r="GLM78" s="84"/>
      <c r="GLN78" s="135"/>
      <c r="GLO78" s="135"/>
      <c r="GLP78" s="135"/>
      <c r="GLQ78" s="84"/>
      <c r="GLR78" s="135"/>
      <c r="GLS78" s="135"/>
      <c r="GLT78" s="135"/>
      <c r="GLU78" s="84"/>
      <c r="GLV78" s="135"/>
      <c r="GLW78" s="135"/>
      <c r="GLX78" s="135"/>
      <c r="GLY78" s="84"/>
      <c r="GLZ78" s="135"/>
      <c r="GMA78" s="135"/>
      <c r="GMB78" s="135"/>
      <c r="GMC78" s="84"/>
      <c r="GMD78" s="135"/>
      <c r="GME78" s="135"/>
      <c r="GMF78" s="135"/>
      <c r="GMG78" s="84"/>
      <c r="GMH78" s="135"/>
      <c r="GMI78" s="135"/>
      <c r="GMJ78" s="135"/>
      <c r="GMK78" s="84"/>
      <c r="GML78" s="135"/>
      <c r="GMM78" s="135"/>
      <c r="GMN78" s="135"/>
      <c r="GMO78" s="84"/>
      <c r="GMP78" s="135"/>
      <c r="GMQ78" s="135"/>
      <c r="GMR78" s="135"/>
      <c r="GMS78" s="84"/>
      <c r="GMT78" s="135"/>
      <c r="GMU78" s="135"/>
      <c r="GMV78" s="135"/>
      <c r="GMW78" s="84"/>
      <c r="GMX78" s="135"/>
      <c r="GMY78" s="135"/>
      <c r="GMZ78" s="135"/>
      <c r="GNA78" s="84"/>
      <c r="GNB78" s="135"/>
      <c r="GNC78" s="135"/>
      <c r="GND78" s="135"/>
      <c r="GNE78" s="84"/>
      <c r="GNF78" s="135"/>
      <c r="GNG78" s="135"/>
      <c r="GNH78" s="135"/>
      <c r="GNI78" s="84"/>
      <c r="GNJ78" s="135"/>
      <c r="GNK78" s="135"/>
      <c r="GNL78" s="135"/>
      <c r="GNM78" s="84"/>
      <c r="GNN78" s="135"/>
      <c r="GNO78" s="135"/>
      <c r="GNP78" s="135"/>
      <c r="GNQ78" s="84"/>
      <c r="GNR78" s="135"/>
      <c r="GNS78" s="135"/>
      <c r="GNT78" s="135"/>
      <c r="GNU78" s="84"/>
      <c r="GNV78" s="135"/>
      <c r="GNW78" s="135"/>
      <c r="GNX78" s="135"/>
      <c r="GNY78" s="84"/>
      <c r="GNZ78" s="135"/>
      <c r="GOA78" s="135"/>
      <c r="GOB78" s="135"/>
      <c r="GOC78" s="84"/>
      <c r="GOD78" s="135"/>
      <c r="GOE78" s="135"/>
      <c r="GOF78" s="135"/>
      <c r="GOG78" s="84"/>
      <c r="GOH78" s="135"/>
      <c r="GOI78" s="135"/>
      <c r="GOJ78" s="135"/>
      <c r="GOK78" s="84"/>
      <c r="GOL78" s="135"/>
      <c r="GOM78" s="135"/>
      <c r="GON78" s="135"/>
      <c r="GOO78" s="84"/>
      <c r="GOP78" s="135"/>
      <c r="GOQ78" s="135"/>
      <c r="GOR78" s="135"/>
      <c r="GOS78" s="84"/>
      <c r="GOT78" s="135"/>
      <c r="GOU78" s="135"/>
      <c r="GOV78" s="135"/>
      <c r="GOW78" s="84"/>
      <c r="GOX78" s="135"/>
      <c r="GOY78" s="135"/>
      <c r="GOZ78" s="135"/>
      <c r="GPA78" s="84"/>
      <c r="GPB78" s="135"/>
      <c r="GPC78" s="135"/>
      <c r="GPD78" s="135"/>
      <c r="GPE78" s="84"/>
      <c r="GPF78" s="135"/>
      <c r="GPG78" s="135"/>
      <c r="GPH78" s="135"/>
      <c r="GPI78" s="84"/>
      <c r="GPJ78" s="135"/>
      <c r="GPK78" s="135"/>
      <c r="GPL78" s="135"/>
      <c r="GPM78" s="84"/>
      <c r="GPN78" s="135"/>
      <c r="GPO78" s="135"/>
      <c r="GPP78" s="135"/>
      <c r="GPQ78" s="84"/>
      <c r="GPR78" s="135"/>
      <c r="GPS78" s="135"/>
      <c r="GPT78" s="135"/>
      <c r="GPU78" s="84"/>
      <c r="GPV78" s="135"/>
      <c r="GPW78" s="135"/>
      <c r="GPX78" s="135"/>
      <c r="GPY78" s="84"/>
      <c r="GPZ78" s="135"/>
      <c r="GQA78" s="135"/>
      <c r="GQB78" s="135"/>
      <c r="GQC78" s="84"/>
      <c r="GQD78" s="135"/>
      <c r="GQE78" s="135"/>
      <c r="GQF78" s="135"/>
      <c r="GQG78" s="84"/>
      <c r="GQH78" s="135"/>
      <c r="GQI78" s="135"/>
      <c r="GQJ78" s="135"/>
      <c r="GQK78" s="84"/>
      <c r="GQL78" s="135"/>
      <c r="GQM78" s="135"/>
      <c r="GQN78" s="135"/>
      <c r="GQO78" s="84"/>
      <c r="GQP78" s="135"/>
      <c r="GQQ78" s="135"/>
      <c r="GQR78" s="135"/>
      <c r="GQS78" s="84"/>
      <c r="GQT78" s="135"/>
      <c r="GQU78" s="135"/>
      <c r="GQV78" s="135"/>
      <c r="GQW78" s="84"/>
      <c r="GQX78" s="135"/>
      <c r="GQY78" s="135"/>
      <c r="GQZ78" s="135"/>
      <c r="GRA78" s="84"/>
      <c r="GRB78" s="135"/>
      <c r="GRC78" s="135"/>
      <c r="GRD78" s="135"/>
      <c r="GRE78" s="84"/>
      <c r="GRF78" s="135"/>
      <c r="GRG78" s="135"/>
      <c r="GRH78" s="135"/>
      <c r="GRI78" s="84"/>
      <c r="GRJ78" s="135"/>
      <c r="GRK78" s="135"/>
      <c r="GRL78" s="135"/>
      <c r="GRM78" s="84"/>
      <c r="GRN78" s="135"/>
      <c r="GRO78" s="135"/>
      <c r="GRP78" s="135"/>
      <c r="GRQ78" s="84"/>
      <c r="GRR78" s="135"/>
      <c r="GRS78" s="135"/>
      <c r="GRT78" s="135"/>
      <c r="GRU78" s="84"/>
      <c r="GRV78" s="135"/>
      <c r="GRW78" s="135"/>
      <c r="GRX78" s="135"/>
      <c r="GRY78" s="84"/>
      <c r="GRZ78" s="135"/>
      <c r="GSA78" s="135"/>
      <c r="GSB78" s="135"/>
      <c r="GSC78" s="84"/>
      <c r="GSD78" s="135"/>
      <c r="GSE78" s="135"/>
      <c r="GSF78" s="135"/>
      <c r="GSG78" s="84"/>
      <c r="GSH78" s="135"/>
      <c r="GSI78" s="135"/>
      <c r="GSJ78" s="135"/>
      <c r="GSK78" s="84"/>
      <c r="GSL78" s="135"/>
      <c r="GSM78" s="135"/>
      <c r="GSN78" s="135"/>
      <c r="GSO78" s="84"/>
      <c r="GSP78" s="135"/>
      <c r="GSQ78" s="135"/>
      <c r="GSR78" s="135"/>
      <c r="GSS78" s="84"/>
      <c r="GST78" s="135"/>
      <c r="GSU78" s="135"/>
      <c r="GSV78" s="135"/>
      <c r="GSW78" s="84"/>
      <c r="GSX78" s="135"/>
      <c r="GSY78" s="135"/>
      <c r="GSZ78" s="135"/>
      <c r="GTA78" s="84"/>
      <c r="GTB78" s="135"/>
      <c r="GTC78" s="135"/>
      <c r="GTD78" s="135"/>
      <c r="GTE78" s="84"/>
      <c r="GTF78" s="135"/>
      <c r="GTG78" s="135"/>
      <c r="GTH78" s="135"/>
      <c r="GTI78" s="84"/>
      <c r="GTJ78" s="135"/>
      <c r="GTK78" s="135"/>
      <c r="GTL78" s="135"/>
      <c r="GTM78" s="84"/>
      <c r="GTN78" s="135"/>
      <c r="GTO78" s="135"/>
      <c r="GTP78" s="135"/>
      <c r="GTQ78" s="84"/>
      <c r="GTR78" s="135"/>
      <c r="GTS78" s="135"/>
      <c r="GTT78" s="135"/>
      <c r="GTU78" s="84"/>
      <c r="GTV78" s="135"/>
      <c r="GTW78" s="135"/>
      <c r="GTX78" s="135"/>
      <c r="GTY78" s="84"/>
      <c r="GTZ78" s="135"/>
      <c r="GUA78" s="135"/>
      <c r="GUB78" s="135"/>
      <c r="GUC78" s="84"/>
      <c r="GUD78" s="135"/>
      <c r="GUE78" s="135"/>
      <c r="GUF78" s="135"/>
      <c r="GUG78" s="84"/>
      <c r="GUH78" s="135"/>
      <c r="GUI78" s="135"/>
      <c r="GUJ78" s="135"/>
      <c r="GUK78" s="84"/>
      <c r="GUL78" s="135"/>
      <c r="GUM78" s="135"/>
      <c r="GUN78" s="135"/>
      <c r="GUO78" s="84"/>
      <c r="GUP78" s="135"/>
      <c r="GUQ78" s="135"/>
      <c r="GUR78" s="135"/>
      <c r="GUS78" s="84"/>
      <c r="GUT78" s="135"/>
      <c r="GUU78" s="135"/>
      <c r="GUV78" s="135"/>
      <c r="GUW78" s="84"/>
      <c r="GUX78" s="135"/>
      <c r="GUY78" s="135"/>
      <c r="GUZ78" s="135"/>
      <c r="GVA78" s="84"/>
      <c r="GVB78" s="135"/>
      <c r="GVC78" s="135"/>
      <c r="GVD78" s="135"/>
      <c r="GVE78" s="84"/>
      <c r="GVF78" s="135"/>
      <c r="GVG78" s="135"/>
      <c r="GVH78" s="135"/>
      <c r="GVI78" s="84"/>
      <c r="GVJ78" s="135"/>
      <c r="GVK78" s="135"/>
      <c r="GVL78" s="135"/>
      <c r="GVM78" s="84"/>
      <c r="GVN78" s="135"/>
      <c r="GVO78" s="135"/>
      <c r="GVP78" s="135"/>
      <c r="GVQ78" s="84"/>
      <c r="GVR78" s="135"/>
      <c r="GVS78" s="135"/>
      <c r="GVT78" s="135"/>
      <c r="GVU78" s="84"/>
      <c r="GVV78" s="135"/>
      <c r="GVW78" s="135"/>
      <c r="GVX78" s="135"/>
      <c r="GVY78" s="84"/>
      <c r="GVZ78" s="135"/>
      <c r="GWA78" s="135"/>
      <c r="GWB78" s="135"/>
      <c r="GWC78" s="84"/>
      <c r="GWD78" s="135"/>
      <c r="GWE78" s="135"/>
      <c r="GWF78" s="135"/>
      <c r="GWG78" s="84"/>
      <c r="GWH78" s="135"/>
      <c r="GWI78" s="135"/>
      <c r="GWJ78" s="135"/>
      <c r="GWK78" s="84"/>
      <c r="GWL78" s="135"/>
      <c r="GWM78" s="135"/>
      <c r="GWN78" s="135"/>
      <c r="GWO78" s="84"/>
      <c r="GWP78" s="135"/>
      <c r="GWQ78" s="135"/>
      <c r="GWR78" s="135"/>
      <c r="GWS78" s="84"/>
      <c r="GWT78" s="135"/>
      <c r="GWU78" s="135"/>
      <c r="GWV78" s="135"/>
      <c r="GWW78" s="84"/>
      <c r="GWX78" s="135"/>
      <c r="GWY78" s="135"/>
      <c r="GWZ78" s="135"/>
      <c r="GXA78" s="84"/>
      <c r="GXB78" s="135"/>
      <c r="GXC78" s="135"/>
      <c r="GXD78" s="135"/>
      <c r="GXE78" s="84"/>
      <c r="GXF78" s="135"/>
      <c r="GXG78" s="135"/>
      <c r="GXH78" s="135"/>
      <c r="GXI78" s="84"/>
      <c r="GXJ78" s="135"/>
      <c r="GXK78" s="135"/>
      <c r="GXL78" s="135"/>
      <c r="GXM78" s="84"/>
      <c r="GXN78" s="135"/>
      <c r="GXO78" s="135"/>
      <c r="GXP78" s="135"/>
      <c r="GXQ78" s="84"/>
      <c r="GXR78" s="135"/>
      <c r="GXS78" s="135"/>
      <c r="GXT78" s="135"/>
      <c r="GXU78" s="84"/>
      <c r="GXV78" s="135"/>
      <c r="GXW78" s="135"/>
      <c r="GXX78" s="135"/>
      <c r="GXY78" s="84"/>
      <c r="GXZ78" s="135"/>
      <c r="GYA78" s="135"/>
      <c r="GYB78" s="135"/>
      <c r="GYC78" s="84"/>
      <c r="GYD78" s="135"/>
      <c r="GYE78" s="135"/>
      <c r="GYF78" s="135"/>
      <c r="GYG78" s="84"/>
      <c r="GYH78" s="135"/>
      <c r="GYI78" s="135"/>
      <c r="GYJ78" s="135"/>
      <c r="GYK78" s="84"/>
      <c r="GYL78" s="135"/>
      <c r="GYM78" s="135"/>
      <c r="GYN78" s="135"/>
      <c r="GYO78" s="84"/>
      <c r="GYP78" s="135"/>
      <c r="GYQ78" s="135"/>
      <c r="GYR78" s="135"/>
      <c r="GYS78" s="84"/>
      <c r="GYT78" s="135"/>
      <c r="GYU78" s="135"/>
      <c r="GYV78" s="135"/>
      <c r="GYW78" s="84"/>
      <c r="GYX78" s="135"/>
      <c r="GYY78" s="135"/>
      <c r="GYZ78" s="135"/>
      <c r="GZA78" s="84"/>
      <c r="GZB78" s="135"/>
      <c r="GZC78" s="135"/>
      <c r="GZD78" s="135"/>
      <c r="GZE78" s="84"/>
      <c r="GZF78" s="135"/>
      <c r="GZG78" s="135"/>
      <c r="GZH78" s="135"/>
      <c r="GZI78" s="84"/>
      <c r="GZJ78" s="135"/>
      <c r="GZK78" s="135"/>
      <c r="GZL78" s="135"/>
      <c r="GZM78" s="84"/>
      <c r="GZN78" s="135"/>
      <c r="GZO78" s="135"/>
      <c r="GZP78" s="135"/>
      <c r="GZQ78" s="84"/>
      <c r="GZR78" s="135"/>
      <c r="GZS78" s="135"/>
      <c r="GZT78" s="135"/>
      <c r="GZU78" s="84"/>
      <c r="GZV78" s="135"/>
      <c r="GZW78" s="135"/>
      <c r="GZX78" s="135"/>
      <c r="GZY78" s="84"/>
      <c r="GZZ78" s="135"/>
      <c r="HAA78" s="135"/>
      <c r="HAB78" s="135"/>
      <c r="HAC78" s="84"/>
      <c r="HAD78" s="135"/>
      <c r="HAE78" s="135"/>
      <c r="HAF78" s="135"/>
      <c r="HAG78" s="84"/>
      <c r="HAH78" s="135"/>
      <c r="HAI78" s="135"/>
      <c r="HAJ78" s="135"/>
      <c r="HAK78" s="84"/>
      <c r="HAL78" s="135"/>
      <c r="HAM78" s="135"/>
      <c r="HAN78" s="135"/>
      <c r="HAO78" s="84"/>
      <c r="HAP78" s="135"/>
      <c r="HAQ78" s="135"/>
      <c r="HAR78" s="135"/>
      <c r="HAS78" s="84"/>
      <c r="HAT78" s="135"/>
      <c r="HAU78" s="135"/>
      <c r="HAV78" s="135"/>
      <c r="HAW78" s="84"/>
      <c r="HAX78" s="135"/>
      <c r="HAY78" s="135"/>
      <c r="HAZ78" s="135"/>
      <c r="HBA78" s="84"/>
      <c r="HBB78" s="135"/>
      <c r="HBC78" s="135"/>
      <c r="HBD78" s="135"/>
      <c r="HBE78" s="84"/>
      <c r="HBF78" s="135"/>
      <c r="HBG78" s="135"/>
      <c r="HBH78" s="135"/>
      <c r="HBI78" s="84"/>
      <c r="HBJ78" s="135"/>
      <c r="HBK78" s="135"/>
      <c r="HBL78" s="135"/>
      <c r="HBM78" s="84"/>
      <c r="HBN78" s="135"/>
      <c r="HBO78" s="135"/>
      <c r="HBP78" s="135"/>
      <c r="HBQ78" s="84"/>
      <c r="HBR78" s="135"/>
      <c r="HBS78" s="135"/>
      <c r="HBT78" s="135"/>
      <c r="HBU78" s="84"/>
      <c r="HBV78" s="135"/>
      <c r="HBW78" s="135"/>
      <c r="HBX78" s="135"/>
      <c r="HBY78" s="84"/>
      <c r="HBZ78" s="135"/>
      <c r="HCA78" s="135"/>
      <c r="HCB78" s="135"/>
      <c r="HCC78" s="84"/>
      <c r="HCD78" s="135"/>
      <c r="HCE78" s="135"/>
      <c r="HCF78" s="135"/>
      <c r="HCG78" s="84"/>
      <c r="HCH78" s="135"/>
      <c r="HCI78" s="135"/>
      <c r="HCJ78" s="135"/>
      <c r="HCK78" s="84"/>
      <c r="HCL78" s="135"/>
      <c r="HCM78" s="135"/>
      <c r="HCN78" s="135"/>
      <c r="HCO78" s="84"/>
      <c r="HCP78" s="135"/>
      <c r="HCQ78" s="135"/>
      <c r="HCR78" s="135"/>
      <c r="HCS78" s="84"/>
      <c r="HCT78" s="135"/>
      <c r="HCU78" s="135"/>
      <c r="HCV78" s="135"/>
      <c r="HCW78" s="84"/>
      <c r="HCX78" s="135"/>
      <c r="HCY78" s="135"/>
      <c r="HCZ78" s="135"/>
      <c r="HDA78" s="84"/>
      <c r="HDB78" s="135"/>
      <c r="HDC78" s="135"/>
      <c r="HDD78" s="135"/>
      <c r="HDE78" s="84"/>
      <c r="HDF78" s="135"/>
      <c r="HDG78" s="135"/>
      <c r="HDH78" s="135"/>
      <c r="HDI78" s="84"/>
      <c r="HDJ78" s="135"/>
      <c r="HDK78" s="135"/>
      <c r="HDL78" s="135"/>
      <c r="HDM78" s="84"/>
      <c r="HDN78" s="135"/>
      <c r="HDO78" s="135"/>
      <c r="HDP78" s="135"/>
      <c r="HDQ78" s="84"/>
      <c r="HDR78" s="135"/>
      <c r="HDS78" s="135"/>
      <c r="HDT78" s="135"/>
      <c r="HDU78" s="84"/>
      <c r="HDV78" s="135"/>
      <c r="HDW78" s="135"/>
      <c r="HDX78" s="135"/>
      <c r="HDY78" s="84"/>
      <c r="HDZ78" s="135"/>
      <c r="HEA78" s="135"/>
      <c r="HEB78" s="135"/>
      <c r="HEC78" s="84"/>
      <c r="HED78" s="135"/>
      <c r="HEE78" s="135"/>
      <c r="HEF78" s="135"/>
      <c r="HEG78" s="84"/>
      <c r="HEH78" s="135"/>
      <c r="HEI78" s="135"/>
      <c r="HEJ78" s="135"/>
      <c r="HEK78" s="84"/>
      <c r="HEL78" s="135"/>
      <c r="HEM78" s="135"/>
      <c r="HEN78" s="135"/>
      <c r="HEO78" s="84"/>
      <c r="HEP78" s="135"/>
      <c r="HEQ78" s="135"/>
      <c r="HER78" s="135"/>
      <c r="HES78" s="84"/>
      <c r="HET78" s="135"/>
      <c r="HEU78" s="135"/>
      <c r="HEV78" s="135"/>
      <c r="HEW78" s="84"/>
      <c r="HEX78" s="135"/>
      <c r="HEY78" s="135"/>
      <c r="HEZ78" s="135"/>
      <c r="HFA78" s="84"/>
      <c r="HFB78" s="135"/>
      <c r="HFC78" s="135"/>
      <c r="HFD78" s="135"/>
      <c r="HFE78" s="84"/>
      <c r="HFF78" s="135"/>
      <c r="HFG78" s="135"/>
      <c r="HFH78" s="135"/>
      <c r="HFI78" s="84"/>
      <c r="HFJ78" s="135"/>
      <c r="HFK78" s="135"/>
      <c r="HFL78" s="135"/>
      <c r="HFM78" s="84"/>
      <c r="HFN78" s="135"/>
      <c r="HFO78" s="135"/>
      <c r="HFP78" s="135"/>
      <c r="HFQ78" s="84"/>
      <c r="HFR78" s="135"/>
      <c r="HFS78" s="135"/>
      <c r="HFT78" s="135"/>
      <c r="HFU78" s="84"/>
      <c r="HFV78" s="135"/>
      <c r="HFW78" s="135"/>
      <c r="HFX78" s="135"/>
      <c r="HFY78" s="84"/>
      <c r="HFZ78" s="135"/>
      <c r="HGA78" s="135"/>
      <c r="HGB78" s="135"/>
      <c r="HGC78" s="84"/>
      <c r="HGD78" s="135"/>
      <c r="HGE78" s="135"/>
      <c r="HGF78" s="135"/>
      <c r="HGG78" s="84"/>
      <c r="HGH78" s="135"/>
      <c r="HGI78" s="135"/>
      <c r="HGJ78" s="135"/>
      <c r="HGK78" s="84"/>
      <c r="HGL78" s="135"/>
      <c r="HGM78" s="135"/>
      <c r="HGN78" s="135"/>
      <c r="HGO78" s="84"/>
      <c r="HGP78" s="135"/>
      <c r="HGQ78" s="135"/>
      <c r="HGR78" s="135"/>
      <c r="HGS78" s="84"/>
      <c r="HGT78" s="135"/>
      <c r="HGU78" s="135"/>
      <c r="HGV78" s="135"/>
      <c r="HGW78" s="84"/>
      <c r="HGX78" s="135"/>
      <c r="HGY78" s="135"/>
      <c r="HGZ78" s="135"/>
      <c r="HHA78" s="84"/>
      <c r="HHB78" s="135"/>
      <c r="HHC78" s="135"/>
      <c r="HHD78" s="135"/>
      <c r="HHE78" s="84"/>
      <c r="HHF78" s="135"/>
      <c r="HHG78" s="135"/>
      <c r="HHH78" s="135"/>
      <c r="HHI78" s="84"/>
      <c r="HHJ78" s="135"/>
      <c r="HHK78" s="135"/>
      <c r="HHL78" s="135"/>
      <c r="HHM78" s="84"/>
      <c r="HHN78" s="135"/>
      <c r="HHO78" s="135"/>
      <c r="HHP78" s="135"/>
      <c r="HHQ78" s="84"/>
      <c r="HHR78" s="135"/>
      <c r="HHS78" s="135"/>
      <c r="HHT78" s="135"/>
      <c r="HHU78" s="84"/>
      <c r="HHV78" s="135"/>
      <c r="HHW78" s="135"/>
      <c r="HHX78" s="135"/>
      <c r="HHY78" s="84"/>
      <c r="HHZ78" s="135"/>
      <c r="HIA78" s="135"/>
      <c r="HIB78" s="135"/>
      <c r="HIC78" s="84"/>
      <c r="HID78" s="135"/>
      <c r="HIE78" s="135"/>
      <c r="HIF78" s="135"/>
      <c r="HIG78" s="84"/>
      <c r="HIH78" s="135"/>
      <c r="HII78" s="135"/>
      <c r="HIJ78" s="135"/>
      <c r="HIK78" s="84"/>
      <c r="HIL78" s="135"/>
      <c r="HIM78" s="135"/>
      <c r="HIN78" s="135"/>
      <c r="HIO78" s="84"/>
      <c r="HIP78" s="135"/>
      <c r="HIQ78" s="135"/>
      <c r="HIR78" s="135"/>
      <c r="HIS78" s="84"/>
      <c r="HIT78" s="135"/>
      <c r="HIU78" s="135"/>
      <c r="HIV78" s="135"/>
      <c r="HIW78" s="84"/>
      <c r="HIX78" s="135"/>
      <c r="HIY78" s="135"/>
      <c r="HIZ78" s="135"/>
      <c r="HJA78" s="84"/>
      <c r="HJB78" s="135"/>
      <c r="HJC78" s="135"/>
      <c r="HJD78" s="135"/>
      <c r="HJE78" s="84"/>
      <c r="HJF78" s="135"/>
      <c r="HJG78" s="135"/>
      <c r="HJH78" s="135"/>
      <c r="HJI78" s="84"/>
      <c r="HJJ78" s="135"/>
      <c r="HJK78" s="135"/>
      <c r="HJL78" s="135"/>
      <c r="HJM78" s="84"/>
      <c r="HJN78" s="135"/>
      <c r="HJO78" s="135"/>
      <c r="HJP78" s="135"/>
      <c r="HJQ78" s="84"/>
      <c r="HJR78" s="135"/>
      <c r="HJS78" s="135"/>
      <c r="HJT78" s="135"/>
      <c r="HJU78" s="84"/>
      <c r="HJV78" s="135"/>
      <c r="HJW78" s="135"/>
      <c r="HJX78" s="135"/>
      <c r="HJY78" s="84"/>
      <c r="HJZ78" s="135"/>
      <c r="HKA78" s="135"/>
      <c r="HKB78" s="135"/>
      <c r="HKC78" s="84"/>
      <c r="HKD78" s="135"/>
      <c r="HKE78" s="135"/>
      <c r="HKF78" s="135"/>
      <c r="HKG78" s="84"/>
      <c r="HKH78" s="135"/>
      <c r="HKI78" s="135"/>
      <c r="HKJ78" s="135"/>
      <c r="HKK78" s="84"/>
      <c r="HKL78" s="135"/>
      <c r="HKM78" s="135"/>
      <c r="HKN78" s="135"/>
      <c r="HKO78" s="84"/>
      <c r="HKP78" s="135"/>
      <c r="HKQ78" s="135"/>
      <c r="HKR78" s="135"/>
      <c r="HKS78" s="84"/>
      <c r="HKT78" s="135"/>
      <c r="HKU78" s="135"/>
      <c r="HKV78" s="135"/>
      <c r="HKW78" s="84"/>
      <c r="HKX78" s="135"/>
      <c r="HKY78" s="135"/>
      <c r="HKZ78" s="135"/>
      <c r="HLA78" s="84"/>
      <c r="HLB78" s="135"/>
      <c r="HLC78" s="135"/>
      <c r="HLD78" s="135"/>
      <c r="HLE78" s="84"/>
      <c r="HLF78" s="135"/>
      <c r="HLG78" s="135"/>
      <c r="HLH78" s="135"/>
      <c r="HLI78" s="84"/>
      <c r="HLJ78" s="135"/>
      <c r="HLK78" s="135"/>
      <c r="HLL78" s="135"/>
      <c r="HLM78" s="84"/>
      <c r="HLN78" s="135"/>
      <c r="HLO78" s="135"/>
      <c r="HLP78" s="135"/>
      <c r="HLQ78" s="84"/>
      <c r="HLR78" s="135"/>
      <c r="HLS78" s="135"/>
      <c r="HLT78" s="135"/>
      <c r="HLU78" s="84"/>
      <c r="HLV78" s="135"/>
      <c r="HLW78" s="135"/>
      <c r="HLX78" s="135"/>
      <c r="HLY78" s="84"/>
      <c r="HLZ78" s="135"/>
      <c r="HMA78" s="135"/>
      <c r="HMB78" s="135"/>
      <c r="HMC78" s="84"/>
      <c r="HMD78" s="135"/>
      <c r="HME78" s="135"/>
      <c r="HMF78" s="135"/>
      <c r="HMG78" s="84"/>
      <c r="HMH78" s="135"/>
      <c r="HMI78" s="135"/>
      <c r="HMJ78" s="135"/>
      <c r="HMK78" s="84"/>
      <c r="HML78" s="135"/>
      <c r="HMM78" s="135"/>
      <c r="HMN78" s="135"/>
      <c r="HMO78" s="84"/>
      <c r="HMP78" s="135"/>
      <c r="HMQ78" s="135"/>
      <c r="HMR78" s="135"/>
      <c r="HMS78" s="84"/>
      <c r="HMT78" s="135"/>
      <c r="HMU78" s="135"/>
      <c r="HMV78" s="135"/>
      <c r="HMW78" s="84"/>
      <c r="HMX78" s="135"/>
      <c r="HMY78" s="135"/>
      <c r="HMZ78" s="135"/>
      <c r="HNA78" s="84"/>
      <c r="HNB78" s="135"/>
      <c r="HNC78" s="135"/>
      <c r="HND78" s="135"/>
      <c r="HNE78" s="84"/>
      <c r="HNF78" s="135"/>
      <c r="HNG78" s="135"/>
      <c r="HNH78" s="135"/>
      <c r="HNI78" s="84"/>
      <c r="HNJ78" s="135"/>
      <c r="HNK78" s="135"/>
      <c r="HNL78" s="135"/>
      <c r="HNM78" s="84"/>
      <c r="HNN78" s="135"/>
      <c r="HNO78" s="135"/>
      <c r="HNP78" s="135"/>
      <c r="HNQ78" s="84"/>
      <c r="HNR78" s="135"/>
      <c r="HNS78" s="135"/>
      <c r="HNT78" s="135"/>
      <c r="HNU78" s="84"/>
      <c r="HNV78" s="135"/>
      <c r="HNW78" s="135"/>
      <c r="HNX78" s="135"/>
      <c r="HNY78" s="84"/>
      <c r="HNZ78" s="135"/>
      <c r="HOA78" s="135"/>
      <c r="HOB78" s="135"/>
      <c r="HOC78" s="84"/>
      <c r="HOD78" s="135"/>
      <c r="HOE78" s="135"/>
      <c r="HOF78" s="135"/>
      <c r="HOG78" s="84"/>
      <c r="HOH78" s="135"/>
      <c r="HOI78" s="135"/>
      <c r="HOJ78" s="135"/>
      <c r="HOK78" s="84"/>
      <c r="HOL78" s="135"/>
      <c r="HOM78" s="135"/>
      <c r="HON78" s="135"/>
      <c r="HOO78" s="84"/>
      <c r="HOP78" s="135"/>
      <c r="HOQ78" s="135"/>
      <c r="HOR78" s="135"/>
      <c r="HOS78" s="84"/>
      <c r="HOT78" s="135"/>
      <c r="HOU78" s="135"/>
      <c r="HOV78" s="135"/>
      <c r="HOW78" s="84"/>
      <c r="HOX78" s="135"/>
      <c r="HOY78" s="135"/>
      <c r="HOZ78" s="135"/>
      <c r="HPA78" s="84"/>
      <c r="HPB78" s="135"/>
      <c r="HPC78" s="135"/>
      <c r="HPD78" s="135"/>
      <c r="HPE78" s="84"/>
      <c r="HPF78" s="135"/>
      <c r="HPG78" s="135"/>
      <c r="HPH78" s="135"/>
      <c r="HPI78" s="84"/>
      <c r="HPJ78" s="135"/>
      <c r="HPK78" s="135"/>
      <c r="HPL78" s="135"/>
      <c r="HPM78" s="84"/>
      <c r="HPN78" s="135"/>
      <c r="HPO78" s="135"/>
      <c r="HPP78" s="135"/>
      <c r="HPQ78" s="84"/>
      <c r="HPR78" s="135"/>
      <c r="HPS78" s="135"/>
      <c r="HPT78" s="135"/>
      <c r="HPU78" s="84"/>
      <c r="HPV78" s="135"/>
      <c r="HPW78" s="135"/>
      <c r="HPX78" s="135"/>
      <c r="HPY78" s="84"/>
      <c r="HPZ78" s="135"/>
      <c r="HQA78" s="135"/>
      <c r="HQB78" s="135"/>
      <c r="HQC78" s="84"/>
      <c r="HQD78" s="135"/>
      <c r="HQE78" s="135"/>
      <c r="HQF78" s="135"/>
      <c r="HQG78" s="84"/>
      <c r="HQH78" s="135"/>
      <c r="HQI78" s="135"/>
      <c r="HQJ78" s="135"/>
      <c r="HQK78" s="84"/>
      <c r="HQL78" s="135"/>
      <c r="HQM78" s="135"/>
      <c r="HQN78" s="135"/>
      <c r="HQO78" s="84"/>
      <c r="HQP78" s="135"/>
      <c r="HQQ78" s="135"/>
      <c r="HQR78" s="135"/>
      <c r="HQS78" s="84"/>
      <c r="HQT78" s="135"/>
      <c r="HQU78" s="135"/>
      <c r="HQV78" s="135"/>
      <c r="HQW78" s="84"/>
      <c r="HQX78" s="135"/>
      <c r="HQY78" s="135"/>
      <c r="HQZ78" s="135"/>
      <c r="HRA78" s="84"/>
      <c r="HRB78" s="135"/>
      <c r="HRC78" s="135"/>
      <c r="HRD78" s="135"/>
      <c r="HRE78" s="84"/>
      <c r="HRF78" s="135"/>
      <c r="HRG78" s="135"/>
      <c r="HRH78" s="135"/>
      <c r="HRI78" s="84"/>
      <c r="HRJ78" s="135"/>
      <c r="HRK78" s="135"/>
      <c r="HRL78" s="135"/>
      <c r="HRM78" s="84"/>
      <c r="HRN78" s="135"/>
      <c r="HRO78" s="135"/>
      <c r="HRP78" s="135"/>
      <c r="HRQ78" s="84"/>
      <c r="HRR78" s="135"/>
      <c r="HRS78" s="135"/>
      <c r="HRT78" s="135"/>
      <c r="HRU78" s="84"/>
      <c r="HRV78" s="135"/>
      <c r="HRW78" s="135"/>
      <c r="HRX78" s="135"/>
      <c r="HRY78" s="84"/>
      <c r="HRZ78" s="135"/>
      <c r="HSA78" s="135"/>
      <c r="HSB78" s="135"/>
      <c r="HSC78" s="84"/>
      <c r="HSD78" s="135"/>
      <c r="HSE78" s="135"/>
      <c r="HSF78" s="135"/>
      <c r="HSG78" s="84"/>
      <c r="HSH78" s="135"/>
      <c r="HSI78" s="135"/>
      <c r="HSJ78" s="135"/>
      <c r="HSK78" s="84"/>
      <c r="HSL78" s="135"/>
      <c r="HSM78" s="135"/>
      <c r="HSN78" s="135"/>
      <c r="HSO78" s="84"/>
      <c r="HSP78" s="135"/>
      <c r="HSQ78" s="135"/>
      <c r="HSR78" s="135"/>
      <c r="HSS78" s="84"/>
      <c r="HST78" s="135"/>
      <c r="HSU78" s="135"/>
      <c r="HSV78" s="135"/>
      <c r="HSW78" s="84"/>
      <c r="HSX78" s="135"/>
      <c r="HSY78" s="135"/>
      <c r="HSZ78" s="135"/>
      <c r="HTA78" s="84"/>
      <c r="HTB78" s="135"/>
      <c r="HTC78" s="135"/>
      <c r="HTD78" s="135"/>
      <c r="HTE78" s="84"/>
      <c r="HTF78" s="135"/>
      <c r="HTG78" s="135"/>
      <c r="HTH78" s="135"/>
      <c r="HTI78" s="84"/>
      <c r="HTJ78" s="135"/>
      <c r="HTK78" s="135"/>
      <c r="HTL78" s="135"/>
      <c r="HTM78" s="84"/>
      <c r="HTN78" s="135"/>
      <c r="HTO78" s="135"/>
      <c r="HTP78" s="135"/>
      <c r="HTQ78" s="84"/>
      <c r="HTR78" s="135"/>
      <c r="HTS78" s="135"/>
      <c r="HTT78" s="135"/>
      <c r="HTU78" s="84"/>
      <c r="HTV78" s="135"/>
      <c r="HTW78" s="135"/>
      <c r="HTX78" s="135"/>
      <c r="HTY78" s="84"/>
      <c r="HTZ78" s="135"/>
      <c r="HUA78" s="135"/>
      <c r="HUB78" s="135"/>
      <c r="HUC78" s="84"/>
      <c r="HUD78" s="135"/>
      <c r="HUE78" s="135"/>
      <c r="HUF78" s="135"/>
      <c r="HUG78" s="84"/>
      <c r="HUH78" s="135"/>
      <c r="HUI78" s="135"/>
      <c r="HUJ78" s="135"/>
      <c r="HUK78" s="84"/>
      <c r="HUL78" s="135"/>
      <c r="HUM78" s="135"/>
      <c r="HUN78" s="135"/>
      <c r="HUO78" s="84"/>
      <c r="HUP78" s="135"/>
      <c r="HUQ78" s="135"/>
      <c r="HUR78" s="135"/>
      <c r="HUS78" s="84"/>
      <c r="HUT78" s="135"/>
      <c r="HUU78" s="135"/>
      <c r="HUV78" s="135"/>
      <c r="HUW78" s="84"/>
      <c r="HUX78" s="135"/>
      <c r="HUY78" s="135"/>
      <c r="HUZ78" s="135"/>
      <c r="HVA78" s="84"/>
      <c r="HVB78" s="135"/>
      <c r="HVC78" s="135"/>
      <c r="HVD78" s="135"/>
      <c r="HVE78" s="84"/>
      <c r="HVF78" s="135"/>
      <c r="HVG78" s="135"/>
      <c r="HVH78" s="135"/>
      <c r="HVI78" s="84"/>
      <c r="HVJ78" s="135"/>
      <c r="HVK78" s="135"/>
      <c r="HVL78" s="135"/>
      <c r="HVM78" s="84"/>
      <c r="HVN78" s="135"/>
      <c r="HVO78" s="135"/>
      <c r="HVP78" s="135"/>
      <c r="HVQ78" s="84"/>
      <c r="HVR78" s="135"/>
      <c r="HVS78" s="135"/>
      <c r="HVT78" s="135"/>
      <c r="HVU78" s="84"/>
      <c r="HVV78" s="135"/>
      <c r="HVW78" s="135"/>
      <c r="HVX78" s="135"/>
      <c r="HVY78" s="84"/>
      <c r="HVZ78" s="135"/>
      <c r="HWA78" s="135"/>
      <c r="HWB78" s="135"/>
      <c r="HWC78" s="84"/>
      <c r="HWD78" s="135"/>
      <c r="HWE78" s="135"/>
      <c r="HWF78" s="135"/>
      <c r="HWG78" s="84"/>
      <c r="HWH78" s="135"/>
      <c r="HWI78" s="135"/>
      <c r="HWJ78" s="135"/>
      <c r="HWK78" s="84"/>
      <c r="HWL78" s="135"/>
      <c r="HWM78" s="135"/>
      <c r="HWN78" s="135"/>
      <c r="HWO78" s="84"/>
      <c r="HWP78" s="135"/>
      <c r="HWQ78" s="135"/>
      <c r="HWR78" s="135"/>
      <c r="HWS78" s="84"/>
      <c r="HWT78" s="135"/>
      <c r="HWU78" s="135"/>
      <c r="HWV78" s="135"/>
      <c r="HWW78" s="84"/>
      <c r="HWX78" s="135"/>
      <c r="HWY78" s="135"/>
      <c r="HWZ78" s="135"/>
      <c r="HXA78" s="84"/>
      <c r="HXB78" s="135"/>
      <c r="HXC78" s="135"/>
      <c r="HXD78" s="135"/>
      <c r="HXE78" s="84"/>
      <c r="HXF78" s="135"/>
      <c r="HXG78" s="135"/>
      <c r="HXH78" s="135"/>
      <c r="HXI78" s="84"/>
      <c r="HXJ78" s="135"/>
      <c r="HXK78" s="135"/>
      <c r="HXL78" s="135"/>
      <c r="HXM78" s="84"/>
      <c r="HXN78" s="135"/>
      <c r="HXO78" s="135"/>
      <c r="HXP78" s="135"/>
      <c r="HXQ78" s="84"/>
      <c r="HXR78" s="135"/>
      <c r="HXS78" s="135"/>
      <c r="HXT78" s="135"/>
      <c r="HXU78" s="84"/>
      <c r="HXV78" s="135"/>
      <c r="HXW78" s="135"/>
      <c r="HXX78" s="135"/>
      <c r="HXY78" s="84"/>
      <c r="HXZ78" s="135"/>
      <c r="HYA78" s="135"/>
      <c r="HYB78" s="135"/>
      <c r="HYC78" s="84"/>
      <c r="HYD78" s="135"/>
      <c r="HYE78" s="135"/>
      <c r="HYF78" s="135"/>
      <c r="HYG78" s="84"/>
      <c r="HYH78" s="135"/>
      <c r="HYI78" s="135"/>
      <c r="HYJ78" s="135"/>
      <c r="HYK78" s="84"/>
      <c r="HYL78" s="135"/>
      <c r="HYM78" s="135"/>
      <c r="HYN78" s="135"/>
      <c r="HYO78" s="84"/>
      <c r="HYP78" s="135"/>
      <c r="HYQ78" s="135"/>
      <c r="HYR78" s="135"/>
      <c r="HYS78" s="84"/>
      <c r="HYT78" s="135"/>
      <c r="HYU78" s="135"/>
      <c r="HYV78" s="135"/>
      <c r="HYW78" s="84"/>
      <c r="HYX78" s="135"/>
      <c r="HYY78" s="135"/>
      <c r="HYZ78" s="135"/>
      <c r="HZA78" s="84"/>
      <c r="HZB78" s="135"/>
      <c r="HZC78" s="135"/>
      <c r="HZD78" s="135"/>
      <c r="HZE78" s="84"/>
      <c r="HZF78" s="135"/>
      <c r="HZG78" s="135"/>
      <c r="HZH78" s="135"/>
      <c r="HZI78" s="84"/>
      <c r="HZJ78" s="135"/>
      <c r="HZK78" s="135"/>
      <c r="HZL78" s="135"/>
      <c r="HZM78" s="84"/>
      <c r="HZN78" s="135"/>
      <c r="HZO78" s="135"/>
      <c r="HZP78" s="135"/>
      <c r="HZQ78" s="84"/>
      <c r="HZR78" s="135"/>
      <c r="HZS78" s="135"/>
      <c r="HZT78" s="135"/>
      <c r="HZU78" s="84"/>
      <c r="HZV78" s="135"/>
      <c r="HZW78" s="135"/>
      <c r="HZX78" s="135"/>
      <c r="HZY78" s="84"/>
      <c r="HZZ78" s="135"/>
      <c r="IAA78" s="135"/>
      <c r="IAB78" s="135"/>
      <c r="IAC78" s="84"/>
      <c r="IAD78" s="135"/>
      <c r="IAE78" s="135"/>
      <c r="IAF78" s="135"/>
      <c r="IAG78" s="84"/>
      <c r="IAH78" s="135"/>
      <c r="IAI78" s="135"/>
      <c r="IAJ78" s="135"/>
      <c r="IAK78" s="84"/>
      <c r="IAL78" s="135"/>
      <c r="IAM78" s="135"/>
      <c r="IAN78" s="135"/>
      <c r="IAO78" s="84"/>
      <c r="IAP78" s="135"/>
      <c r="IAQ78" s="135"/>
      <c r="IAR78" s="135"/>
      <c r="IAS78" s="84"/>
      <c r="IAT78" s="135"/>
      <c r="IAU78" s="135"/>
      <c r="IAV78" s="135"/>
      <c r="IAW78" s="84"/>
      <c r="IAX78" s="135"/>
      <c r="IAY78" s="135"/>
      <c r="IAZ78" s="135"/>
      <c r="IBA78" s="84"/>
      <c r="IBB78" s="135"/>
      <c r="IBC78" s="135"/>
      <c r="IBD78" s="135"/>
      <c r="IBE78" s="84"/>
      <c r="IBF78" s="135"/>
      <c r="IBG78" s="135"/>
      <c r="IBH78" s="135"/>
      <c r="IBI78" s="84"/>
      <c r="IBJ78" s="135"/>
      <c r="IBK78" s="135"/>
      <c r="IBL78" s="135"/>
      <c r="IBM78" s="84"/>
      <c r="IBN78" s="135"/>
      <c r="IBO78" s="135"/>
      <c r="IBP78" s="135"/>
      <c r="IBQ78" s="84"/>
      <c r="IBR78" s="135"/>
      <c r="IBS78" s="135"/>
      <c r="IBT78" s="135"/>
      <c r="IBU78" s="84"/>
      <c r="IBV78" s="135"/>
      <c r="IBW78" s="135"/>
      <c r="IBX78" s="135"/>
      <c r="IBY78" s="84"/>
      <c r="IBZ78" s="135"/>
      <c r="ICA78" s="135"/>
      <c r="ICB78" s="135"/>
      <c r="ICC78" s="84"/>
      <c r="ICD78" s="135"/>
      <c r="ICE78" s="135"/>
      <c r="ICF78" s="135"/>
      <c r="ICG78" s="84"/>
      <c r="ICH78" s="135"/>
      <c r="ICI78" s="135"/>
      <c r="ICJ78" s="135"/>
      <c r="ICK78" s="84"/>
      <c r="ICL78" s="135"/>
      <c r="ICM78" s="135"/>
      <c r="ICN78" s="135"/>
      <c r="ICO78" s="84"/>
      <c r="ICP78" s="135"/>
      <c r="ICQ78" s="135"/>
      <c r="ICR78" s="135"/>
      <c r="ICS78" s="84"/>
      <c r="ICT78" s="135"/>
      <c r="ICU78" s="135"/>
      <c r="ICV78" s="135"/>
      <c r="ICW78" s="84"/>
      <c r="ICX78" s="135"/>
      <c r="ICY78" s="135"/>
      <c r="ICZ78" s="135"/>
      <c r="IDA78" s="84"/>
      <c r="IDB78" s="135"/>
      <c r="IDC78" s="135"/>
      <c r="IDD78" s="135"/>
      <c r="IDE78" s="84"/>
      <c r="IDF78" s="135"/>
      <c r="IDG78" s="135"/>
      <c r="IDH78" s="135"/>
      <c r="IDI78" s="84"/>
      <c r="IDJ78" s="135"/>
      <c r="IDK78" s="135"/>
      <c r="IDL78" s="135"/>
      <c r="IDM78" s="84"/>
      <c r="IDN78" s="135"/>
      <c r="IDO78" s="135"/>
      <c r="IDP78" s="135"/>
      <c r="IDQ78" s="84"/>
      <c r="IDR78" s="135"/>
      <c r="IDS78" s="135"/>
      <c r="IDT78" s="135"/>
      <c r="IDU78" s="84"/>
      <c r="IDV78" s="135"/>
      <c r="IDW78" s="135"/>
      <c r="IDX78" s="135"/>
      <c r="IDY78" s="84"/>
      <c r="IDZ78" s="135"/>
      <c r="IEA78" s="135"/>
      <c r="IEB78" s="135"/>
      <c r="IEC78" s="84"/>
      <c r="IED78" s="135"/>
      <c r="IEE78" s="135"/>
      <c r="IEF78" s="135"/>
      <c r="IEG78" s="84"/>
      <c r="IEH78" s="135"/>
      <c r="IEI78" s="135"/>
      <c r="IEJ78" s="135"/>
      <c r="IEK78" s="84"/>
      <c r="IEL78" s="135"/>
      <c r="IEM78" s="135"/>
      <c r="IEN78" s="135"/>
      <c r="IEO78" s="84"/>
      <c r="IEP78" s="135"/>
      <c r="IEQ78" s="135"/>
      <c r="IER78" s="135"/>
      <c r="IES78" s="84"/>
      <c r="IET78" s="135"/>
      <c r="IEU78" s="135"/>
      <c r="IEV78" s="135"/>
      <c r="IEW78" s="84"/>
      <c r="IEX78" s="135"/>
      <c r="IEY78" s="135"/>
      <c r="IEZ78" s="135"/>
      <c r="IFA78" s="84"/>
      <c r="IFB78" s="135"/>
      <c r="IFC78" s="135"/>
      <c r="IFD78" s="135"/>
      <c r="IFE78" s="84"/>
      <c r="IFF78" s="135"/>
      <c r="IFG78" s="135"/>
      <c r="IFH78" s="135"/>
      <c r="IFI78" s="84"/>
      <c r="IFJ78" s="135"/>
      <c r="IFK78" s="135"/>
      <c r="IFL78" s="135"/>
      <c r="IFM78" s="84"/>
      <c r="IFN78" s="135"/>
      <c r="IFO78" s="135"/>
      <c r="IFP78" s="135"/>
      <c r="IFQ78" s="84"/>
      <c r="IFR78" s="135"/>
      <c r="IFS78" s="135"/>
      <c r="IFT78" s="135"/>
      <c r="IFU78" s="84"/>
      <c r="IFV78" s="135"/>
      <c r="IFW78" s="135"/>
      <c r="IFX78" s="135"/>
      <c r="IFY78" s="84"/>
      <c r="IFZ78" s="135"/>
      <c r="IGA78" s="135"/>
      <c r="IGB78" s="135"/>
      <c r="IGC78" s="84"/>
      <c r="IGD78" s="135"/>
      <c r="IGE78" s="135"/>
      <c r="IGF78" s="135"/>
      <c r="IGG78" s="84"/>
      <c r="IGH78" s="135"/>
      <c r="IGI78" s="135"/>
      <c r="IGJ78" s="135"/>
      <c r="IGK78" s="84"/>
      <c r="IGL78" s="135"/>
      <c r="IGM78" s="135"/>
      <c r="IGN78" s="135"/>
      <c r="IGO78" s="84"/>
      <c r="IGP78" s="135"/>
      <c r="IGQ78" s="135"/>
      <c r="IGR78" s="135"/>
      <c r="IGS78" s="84"/>
      <c r="IGT78" s="135"/>
      <c r="IGU78" s="135"/>
      <c r="IGV78" s="135"/>
      <c r="IGW78" s="84"/>
      <c r="IGX78" s="135"/>
      <c r="IGY78" s="135"/>
      <c r="IGZ78" s="135"/>
      <c r="IHA78" s="84"/>
      <c r="IHB78" s="135"/>
      <c r="IHC78" s="135"/>
      <c r="IHD78" s="135"/>
      <c r="IHE78" s="84"/>
      <c r="IHF78" s="135"/>
      <c r="IHG78" s="135"/>
      <c r="IHH78" s="135"/>
      <c r="IHI78" s="84"/>
      <c r="IHJ78" s="135"/>
      <c r="IHK78" s="135"/>
      <c r="IHL78" s="135"/>
      <c r="IHM78" s="84"/>
      <c r="IHN78" s="135"/>
      <c r="IHO78" s="135"/>
      <c r="IHP78" s="135"/>
      <c r="IHQ78" s="84"/>
      <c r="IHR78" s="135"/>
      <c r="IHS78" s="135"/>
      <c r="IHT78" s="135"/>
      <c r="IHU78" s="84"/>
      <c r="IHV78" s="135"/>
      <c r="IHW78" s="135"/>
      <c r="IHX78" s="135"/>
      <c r="IHY78" s="84"/>
      <c r="IHZ78" s="135"/>
      <c r="IIA78" s="135"/>
      <c r="IIB78" s="135"/>
      <c r="IIC78" s="84"/>
      <c r="IID78" s="135"/>
      <c r="IIE78" s="135"/>
      <c r="IIF78" s="135"/>
      <c r="IIG78" s="84"/>
      <c r="IIH78" s="135"/>
      <c r="III78" s="135"/>
      <c r="IIJ78" s="135"/>
      <c r="IIK78" s="84"/>
      <c r="IIL78" s="135"/>
      <c r="IIM78" s="135"/>
      <c r="IIN78" s="135"/>
      <c r="IIO78" s="84"/>
      <c r="IIP78" s="135"/>
      <c r="IIQ78" s="135"/>
      <c r="IIR78" s="135"/>
      <c r="IIS78" s="84"/>
      <c r="IIT78" s="135"/>
      <c r="IIU78" s="135"/>
      <c r="IIV78" s="135"/>
      <c r="IIW78" s="84"/>
      <c r="IIX78" s="135"/>
      <c r="IIY78" s="135"/>
      <c r="IIZ78" s="135"/>
      <c r="IJA78" s="84"/>
      <c r="IJB78" s="135"/>
      <c r="IJC78" s="135"/>
      <c r="IJD78" s="135"/>
      <c r="IJE78" s="84"/>
      <c r="IJF78" s="135"/>
      <c r="IJG78" s="135"/>
      <c r="IJH78" s="135"/>
      <c r="IJI78" s="84"/>
      <c r="IJJ78" s="135"/>
      <c r="IJK78" s="135"/>
      <c r="IJL78" s="135"/>
      <c r="IJM78" s="84"/>
      <c r="IJN78" s="135"/>
      <c r="IJO78" s="135"/>
      <c r="IJP78" s="135"/>
      <c r="IJQ78" s="84"/>
      <c r="IJR78" s="135"/>
      <c r="IJS78" s="135"/>
      <c r="IJT78" s="135"/>
      <c r="IJU78" s="84"/>
      <c r="IJV78" s="135"/>
      <c r="IJW78" s="135"/>
      <c r="IJX78" s="135"/>
      <c r="IJY78" s="84"/>
      <c r="IJZ78" s="135"/>
      <c r="IKA78" s="135"/>
      <c r="IKB78" s="135"/>
      <c r="IKC78" s="84"/>
      <c r="IKD78" s="135"/>
      <c r="IKE78" s="135"/>
      <c r="IKF78" s="135"/>
      <c r="IKG78" s="84"/>
      <c r="IKH78" s="135"/>
      <c r="IKI78" s="135"/>
      <c r="IKJ78" s="135"/>
      <c r="IKK78" s="84"/>
      <c r="IKL78" s="135"/>
      <c r="IKM78" s="135"/>
      <c r="IKN78" s="135"/>
      <c r="IKO78" s="84"/>
      <c r="IKP78" s="135"/>
      <c r="IKQ78" s="135"/>
      <c r="IKR78" s="135"/>
      <c r="IKS78" s="84"/>
      <c r="IKT78" s="135"/>
      <c r="IKU78" s="135"/>
      <c r="IKV78" s="135"/>
      <c r="IKW78" s="84"/>
      <c r="IKX78" s="135"/>
      <c r="IKY78" s="135"/>
      <c r="IKZ78" s="135"/>
      <c r="ILA78" s="84"/>
      <c r="ILB78" s="135"/>
      <c r="ILC78" s="135"/>
      <c r="ILD78" s="135"/>
      <c r="ILE78" s="84"/>
      <c r="ILF78" s="135"/>
      <c r="ILG78" s="135"/>
      <c r="ILH78" s="135"/>
      <c r="ILI78" s="84"/>
      <c r="ILJ78" s="135"/>
      <c r="ILK78" s="135"/>
      <c r="ILL78" s="135"/>
      <c r="ILM78" s="84"/>
      <c r="ILN78" s="135"/>
      <c r="ILO78" s="135"/>
      <c r="ILP78" s="135"/>
      <c r="ILQ78" s="84"/>
      <c r="ILR78" s="135"/>
      <c r="ILS78" s="135"/>
      <c r="ILT78" s="135"/>
      <c r="ILU78" s="84"/>
      <c r="ILV78" s="135"/>
      <c r="ILW78" s="135"/>
      <c r="ILX78" s="135"/>
      <c r="ILY78" s="84"/>
      <c r="ILZ78" s="135"/>
      <c r="IMA78" s="135"/>
      <c r="IMB78" s="135"/>
      <c r="IMC78" s="84"/>
      <c r="IMD78" s="135"/>
      <c r="IME78" s="135"/>
      <c r="IMF78" s="135"/>
      <c r="IMG78" s="84"/>
      <c r="IMH78" s="135"/>
      <c r="IMI78" s="135"/>
      <c r="IMJ78" s="135"/>
      <c r="IMK78" s="84"/>
      <c r="IML78" s="135"/>
      <c r="IMM78" s="135"/>
      <c r="IMN78" s="135"/>
      <c r="IMO78" s="84"/>
      <c r="IMP78" s="135"/>
      <c r="IMQ78" s="135"/>
      <c r="IMR78" s="135"/>
      <c r="IMS78" s="84"/>
      <c r="IMT78" s="135"/>
      <c r="IMU78" s="135"/>
      <c r="IMV78" s="135"/>
      <c r="IMW78" s="84"/>
      <c r="IMX78" s="135"/>
      <c r="IMY78" s="135"/>
      <c r="IMZ78" s="135"/>
      <c r="INA78" s="84"/>
      <c r="INB78" s="135"/>
      <c r="INC78" s="135"/>
      <c r="IND78" s="135"/>
      <c r="INE78" s="84"/>
      <c r="INF78" s="135"/>
      <c r="ING78" s="135"/>
      <c r="INH78" s="135"/>
      <c r="INI78" s="84"/>
      <c r="INJ78" s="135"/>
      <c r="INK78" s="135"/>
      <c r="INL78" s="135"/>
      <c r="INM78" s="84"/>
      <c r="INN78" s="135"/>
      <c r="INO78" s="135"/>
      <c r="INP78" s="135"/>
      <c r="INQ78" s="84"/>
      <c r="INR78" s="135"/>
      <c r="INS78" s="135"/>
      <c r="INT78" s="135"/>
      <c r="INU78" s="84"/>
      <c r="INV78" s="135"/>
      <c r="INW78" s="135"/>
      <c r="INX78" s="135"/>
      <c r="INY78" s="84"/>
      <c r="INZ78" s="135"/>
      <c r="IOA78" s="135"/>
      <c r="IOB78" s="135"/>
      <c r="IOC78" s="84"/>
      <c r="IOD78" s="135"/>
      <c r="IOE78" s="135"/>
      <c r="IOF78" s="135"/>
      <c r="IOG78" s="84"/>
      <c r="IOH78" s="135"/>
      <c r="IOI78" s="135"/>
      <c r="IOJ78" s="135"/>
      <c r="IOK78" s="84"/>
      <c r="IOL78" s="135"/>
      <c r="IOM78" s="135"/>
      <c r="ION78" s="135"/>
      <c r="IOO78" s="84"/>
      <c r="IOP78" s="135"/>
      <c r="IOQ78" s="135"/>
      <c r="IOR78" s="135"/>
      <c r="IOS78" s="84"/>
      <c r="IOT78" s="135"/>
      <c r="IOU78" s="135"/>
      <c r="IOV78" s="135"/>
      <c r="IOW78" s="84"/>
      <c r="IOX78" s="135"/>
      <c r="IOY78" s="135"/>
      <c r="IOZ78" s="135"/>
      <c r="IPA78" s="84"/>
      <c r="IPB78" s="135"/>
      <c r="IPC78" s="135"/>
      <c r="IPD78" s="135"/>
      <c r="IPE78" s="84"/>
      <c r="IPF78" s="135"/>
      <c r="IPG78" s="135"/>
      <c r="IPH78" s="135"/>
      <c r="IPI78" s="84"/>
      <c r="IPJ78" s="135"/>
      <c r="IPK78" s="135"/>
      <c r="IPL78" s="135"/>
      <c r="IPM78" s="84"/>
      <c r="IPN78" s="135"/>
      <c r="IPO78" s="135"/>
      <c r="IPP78" s="135"/>
      <c r="IPQ78" s="84"/>
      <c r="IPR78" s="135"/>
      <c r="IPS78" s="135"/>
      <c r="IPT78" s="135"/>
      <c r="IPU78" s="84"/>
      <c r="IPV78" s="135"/>
      <c r="IPW78" s="135"/>
      <c r="IPX78" s="135"/>
      <c r="IPY78" s="84"/>
      <c r="IPZ78" s="135"/>
      <c r="IQA78" s="135"/>
      <c r="IQB78" s="135"/>
      <c r="IQC78" s="84"/>
      <c r="IQD78" s="135"/>
      <c r="IQE78" s="135"/>
      <c r="IQF78" s="135"/>
      <c r="IQG78" s="84"/>
      <c r="IQH78" s="135"/>
      <c r="IQI78" s="135"/>
      <c r="IQJ78" s="135"/>
      <c r="IQK78" s="84"/>
      <c r="IQL78" s="135"/>
      <c r="IQM78" s="135"/>
      <c r="IQN78" s="135"/>
      <c r="IQO78" s="84"/>
      <c r="IQP78" s="135"/>
      <c r="IQQ78" s="135"/>
      <c r="IQR78" s="135"/>
      <c r="IQS78" s="84"/>
      <c r="IQT78" s="135"/>
      <c r="IQU78" s="135"/>
      <c r="IQV78" s="135"/>
      <c r="IQW78" s="84"/>
      <c r="IQX78" s="135"/>
      <c r="IQY78" s="135"/>
      <c r="IQZ78" s="135"/>
      <c r="IRA78" s="84"/>
      <c r="IRB78" s="135"/>
      <c r="IRC78" s="135"/>
      <c r="IRD78" s="135"/>
      <c r="IRE78" s="84"/>
      <c r="IRF78" s="135"/>
      <c r="IRG78" s="135"/>
      <c r="IRH78" s="135"/>
      <c r="IRI78" s="84"/>
      <c r="IRJ78" s="135"/>
      <c r="IRK78" s="135"/>
      <c r="IRL78" s="135"/>
      <c r="IRM78" s="84"/>
      <c r="IRN78" s="135"/>
      <c r="IRO78" s="135"/>
      <c r="IRP78" s="135"/>
      <c r="IRQ78" s="84"/>
      <c r="IRR78" s="135"/>
      <c r="IRS78" s="135"/>
      <c r="IRT78" s="135"/>
      <c r="IRU78" s="84"/>
      <c r="IRV78" s="135"/>
      <c r="IRW78" s="135"/>
      <c r="IRX78" s="135"/>
      <c r="IRY78" s="84"/>
      <c r="IRZ78" s="135"/>
      <c r="ISA78" s="135"/>
      <c r="ISB78" s="135"/>
      <c r="ISC78" s="84"/>
      <c r="ISD78" s="135"/>
      <c r="ISE78" s="135"/>
      <c r="ISF78" s="135"/>
      <c r="ISG78" s="84"/>
      <c r="ISH78" s="135"/>
      <c r="ISI78" s="135"/>
      <c r="ISJ78" s="135"/>
      <c r="ISK78" s="84"/>
      <c r="ISL78" s="135"/>
      <c r="ISM78" s="135"/>
      <c r="ISN78" s="135"/>
      <c r="ISO78" s="84"/>
      <c r="ISP78" s="135"/>
      <c r="ISQ78" s="135"/>
      <c r="ISR78" s="135"/>
      <c r="ISS78" s="84"/>
      <c r="IST78" s="135"/>
      <c r="ISU78" s="135"/>
      <c r="ISV78" s="135"/>
      <c r="ISW78" s="84"/>
      <c r="ISX78" s="135"/>
      <c r="ISY78" s="135"/>
      <c r="ISZ78" s="135"/>
      <c r="ITA78" s="84"/>
      <c r="ITB78" s="135"/>
      <c r="ITC78" s="135"/>
      <c r="ITD78" s="135"/>
      <c r="ITE78" s="84"/>
      <c r="ITF78" s="135"/>
      <c r="ITG78" s="135"/>
      <c r="ITH78" s="135"/>
      <c r="ITI78" s="84"/>
      <c r="ITJ78" s="135"/>
      <c r="ITK78" s="135"/>
      <c r="ITL78" s="135"/>
      <c r="ITM78" s="84"/>
      <c r="ITN78" s="135"/>
      <c r="ITO78" s="135"/>
      <c r="ITP78" s="135"/>
      <c r="ITQ78" s="84"/>
      <c r="ITR78" s="135"/>
      <c r="ITS78" s="135"/>
      <c r="ITT78" s="135"/>
      <c r="ITU78" s="84"/>
      <c r="ITV78" s="135"/>
      <c r="ITW78" s="135"/>
      <c r="ITX78" s="135"/>
      <c r="ITY78" s="84"/>
      <c r="ITZ78" s="135"/>
      <c r="IUA78" s="135"/>
      <c r="IUB78" s="135"/>
      <c r="IUC78" s="84"/>
      <c r="IUD78" s="135"/>
      <c r="IUE78" s="135"/>
      <c r="IUF78" s="135"/>
      <c r="IUG78" s="84"/>
      <c r="IUH78" s="135"/>
      <c r="IUI78" s="135"/>
      <c r="IUJ78" s="135"/>
      <c r="IUK78" s="84"/>
      <c r="IUL78" s="135"/>
      <c r="IUM78" s="135"/>
      <c r="IUN78" s="135"/>
      <c r="IUO78" s="84"/>
      <c r="IUP78" s="135"/>
      <c r="IUQ78" s="135"/>
      <c r="IUR78" s="135"/>
      <c r="IUS78" s="84"/>
      <c r="IUT78" s="135"/>
      <c r="IUU78" s="135"/>
      <c r="IUV78" s="135"/>
      <c r="IUW78" s="84"/>
      <c r="IUX78" s="135"/>
      <c r="IUY78" s="135"/>
      <c r="IUZ78" s="135"/>
      <c r="IVA78" s="84"/>
      <c r="IVB78" s="135"/>
      <c r="IVC78" s="135"/>
      <c r="IVD78" s="135"/>
      <c r="IVE78" s="84"/>
      <c r="IVF78" s="135"/>
      <c r="IVG78" s="135"/>
      <c r="IVH78" s="135"/>
      <c r="IVI78" s="84"/>
      <c r="IVJ78" s="135"/>
      <c r="IVK78" s="135"/>
      <c r="IVL78" s="135"/>
      <c r="IVM78" s="84"/>
      <c r="IVN78" s="135"/>
      <c r="IVO78" s="135"/>
      <c r="IVP78" s="135"/>
      <c r="IVQ78" s="84"/>
      <c r="IVR78" s="135"/>
      <c r="IVS78" s="135"/>
      <c r="IVT78" s="135"/>
      <c r="IVU78" s="84"/>
      <c r="IVV78" s="135"/>
      <c r="IVW78" s="135"/>
      <c r="IVX78" s="135"/>
      <c r="IVY78" s="84"/>
      <c r="IVZ78" s="135"/>
      <c r="IWA78" s="135"/>
      <c r="IWB78" s="135"/>
      <c r="IWC78" s="84"/>
      <c r="IWD78" s="135"/>
      <c r="IWE78" s="135"/>
      <c r="IWF78" s="135"/>
      <c r="IWG78" s="84"/>
      <c r="IWH78" s="135"/>
      <c r="IWI78" s="135"/>
      <c r="IWJ78" s="135"/>
      <c r="IWK78" s="84"/>
      <c r="IWL78" s="135"/>
      <c r="IWM78" s="135"/>
      <c r="IWN78" s="135"/>
      <c r="IWO78" s="84"/>
      <c r="IWP78" s="135"/>
      <c r="IWQ78" s="135"/>
      <c r="IWR78" s="135"/>
      <c r="IWS78" s="84"/>
      <c r="IWT78" s="135"/>
      <c r="IWU78" s="135"/>
      <c r="IWV78" s="135"/>
      <c r="IWW78" s="84"/>
      <c r="IWX78" s="135"/>
      <c r="IWY78" s="135"/>
      <c r="IWZ78" s="135"/>
      <c r="IXA78" s="84"/>
      <c r="IXB78" s="135"/>
      <c r="IXC78" s="135"/>
      <c r="IXD78" s="135"/>
      <c r="IXE78" s="84"/>
      <c r="IXF78" s="135"/>
      <c r="IXG78" s="135"/>
      <c r="IXH78" s="135"/>
      <c r="IXI78" s="84"/>
      <c r="IXJ78" s="135"/>
      <c r="IXK78" s="135"/>
      <c r="IXL78" s="135"/>
      <c r="IXM78" s="84"/>
      <c r="IXN78" s="135"/>
      <c r="IXO78" s="135"/>
      <c r="IXP78" s="135"/>
      <c r="IXQ78" s="84"/>
      <c r="IXR78" s="135"/>
      <c r="IXS78" s="135"/>
      <c r="IXT78" s="135"/>
      <c r="IXU78" s="84"/>
      <c r="IXV78" s="135"/>
      <c r="IXW78" s="135"/>
      <c r="IXX78" s="135"/>
      <c r="IXY78" s="84"/>
      <c r="IXZ78" s="135"/>
      <c r="IYA78" s="135"/>
      <c r="IYB78" s="135"/>
      <c r="IYC78" s="84"/>
      <c r="IYD78" s="135"/>
      <c r="IYE78" s="135"/>
      <c r="IYF78" s="135"/>
      <c r="IYG78" s="84"/>
      <c r="IYH78" s="135"/>
      <c r="IYI78" s="135"/>
      <c r="IYJ78" s="135"/>
      <c r="IYK78" s="84"/>
      <c r="IYL78" s="135"/>
      <c r="IYM78" s="135"/>
      <c r="IYN78" s="135"/>
      <c r="IYO78" s="84"/>
      <c r="IYP78" s="135"/>
      <c r="IYQ78" s="135"/>
      <c r="IYR78" s="135"/>
      <c r="IYS78" s="84"/>
      <c r="IYT78" s="135"/>
      <c r="IYU78" s="135"/>
      <c r="IYV78" s="135"/>
      <c r="IYW78" s="84"/>
      <c r="IYX78" s="135"/>
      <c r="IYY78" s="135"/>
      <c r="IYZ78" s="135"/>
      <c r="IZA78" s="84"/>
      <c r="IZB78" s="135"/>
      <c r="IZC78" s="135"/>
      <c r="IZD78" s="135"/>
      <c r="IZE78" s="84"/>
      <c r="IZF78" s="135"/>
      <c r="IZG78" s="135"/>
      <c r="IZH78" s="135"/>
      <c r="IZI78" s="84"/>
      <c r="IZJ78" s="135"/>
      <c r="IZK78" s="135"/>
      <c r="IZL78" s="135"/>
      <c r="IZM78" s="84"/>
      <c r="IZN78" s="135"/>
      <c r="IZO78" s="135"/>
      <c r="IZP78" s="135"/>
      <c r="IZQ78" s="84"/>
      <c r="IZR78" s="135"/>
      <c r="IZS78" s="135"/>
      <c r="IZT78" s="135"/>
      <c r="IZU78" s="84"/>
      <c r="IZV78" s="135"/>
      <c r="IZW78" s="135"/>
      <c r="IZX78" s="135"/>
      <c r="IZY78" s="84"/>
      <c r="IZZ78" s="135"/>
      <c r="JAA78" s="135"/>
      <c r="JAB78" s="135"/>
      <c r="JAC78" s="84"/>
      <c r="JAD78" s="135"/>
      <c r="JAE78" s="135"/>
      <c r="JAF78" s="135"/>
      <c r="JAG78" s="84"/>
      <c r="JAH78" s="135"/>
      <c r="JAI78" s="135"/>
      <c r="JAJ78" s="135"/>
      <c r="JAK78" s="84"/>
      <c r="JAL78" s="135"/>
      <c r="JAM78" s="135"/>
      <c r="JAN78" s="135"/>
      <c r="JAO78" s="84"/>
      <c r="JAP78" s="135"/>
      <c r="JAQ78" s="135"/>
      <c r="JAR78" s="135"/>
      <c r="JAS78" s="84"/>
      <c r="JAT78" s="135"/>
      <c r="JAU78" s="135"/>
      <c r="JAV78" s="135"/>
      <c r="JAW78" s="84"/>
      <c r="JAX78" s="135"/>
      <c r="JAY78" s="135"/>
      <c r="JAZ78" s="135"/>
      <c r="JBA78" s="84"/>
      <c r="JBB78" s="135"/>
      <c r="JBC78" s="135"/>
      <c r="JBD78" s="135"/>
      <c r="JBE78" s="84"/>
      <c r="JBF78" s="135"/>
      <c r="JBG78" s="135"/>
      <c r="JBH78" s="135"/>
      <c r="JBI78" s="84"/>
      <c r="JBJ78" s="135"/>
      <c r="JBK78" s="135"/>
      <c r="JBL78" s="135"/>
      <c r="JBM78" s="84"/>
      <c r="JBN78" s="135"/>
      <c r="JBO78" s="135"/>
      <c r="JBP78" s="135"/>
      <c r="JBQ78" s="84"/>
      <c r="JBR78" s="135"/>
      <c r="JBS78" s="135"/>
      <c r="JBT78" s="135"/>
      <c r="JBU78" s="84"/>
      <c r="JBV78" s="135"/>
      <c r="JBW78" s="135"/>
      <c r="JBX78" s="135"/>
      <c r="JBY78" s="84"/>
      <c r="JBZ78" s="135"/>
      <c r="JCA78" s="135"/>
      <c r="JCB78" s="135"/>
      <c r="JCC78" s="84"/>
      <c r="JCD78" s="135"/>
      <c r="JCE78" s="135"/>
      <c r="JCF78" s="135"/>
      <c r="JCG78" s="84"/>
      <c r="JCH78" s="135"/>
      <c r="JCI78" s="135"/>
      <c r="JCJ78" s="135"/>
      <c r="JCK78" s="84"/>
      <c r="JCL78" s="135"/>
      <c r="JCM78" s="135"/>
      <c r="JCN78" s="135"/>
      <c r="JCO78" s="84"/>
      <c r="JCP78" s="135"/>
      <c r="JCQ78" s="135"/>
      <c r="JCR78" s="135"/>
      <c r="JCS78" s="84"/>
      <c r="JCT78" s="135"/>
      <c r="JCU78" s="135"/>
      <c r="JCV78" s="135"/>
      <c r="JCW78" s="84"/>
      <c r="JCX78" s="135"/>
      <c r="JCY78" s="135"/>
      <c r="JCZ78" s="135"/>
      <c r="JDA78" s="84"/>
      <c r="JDB78" s="135"/>
      <c r="JDC78" s="135"/>
      <c r="JDD78" s="135"/>
      <c r="JDE78" s="84"/>
      <c r="JDF78" s="135"/>
      <c r="JDG78" s="135"/>
      <c r="JDH78" s="135"/>
      <c r="JDI78" s="84"/>
      <c r="JDJ78" s="135"/>
      <c r="JDK78" s="135"/>
      <c r="JDL78" s="135"/>
      <c r="JDM78" s="84"/>
      <c r="JDN78" s="135"/>
      <c r="JDO78" s="135"/>
      <c r="JDP78" s="135"/>
      <c r="JDQ78" s="84"/>
      <c r="JDR78" s="135"/>
      <c r="JDS78" s="135"/>
      <c r="JDT78" s="135"/>
      <c r="JDU78" s="84"/>
      <c r="JDV78" s="135"/>
      <c r="JDW78" s="135"/>
      <c r="JDX78" s="135"/>
      <c r="JDY78" s="84"/>
      <c r="JDZ78" s="135"/>
      <c r="JEA78" s="135"/>
      <c r="JEB78" s="135"/>
      <c r="JEC78" s="84"/>
      <c r="JED78" s="135"/>
      <c r="JEE78" s="135"/>
      <c r="JEF78" s="135"/>
      <c r="JEG78" s="84"/>
      <c r="JEH78" s="135"/>
      <c r="JEI78" s="135"/>
      <c r="JEJ78" s="135"/>
      <c r="JEK78" s="84"/>
      <c r="JEL78" s="135"/>
      <c r="JEM78" s="135"/>
      <c r="JEN78" s="135"/>
      <c r="JEO78" s="84"/>
      <c r="JEP78" s="135"/>
      <c r="JEQ78" s="135"/>
      <c r="JER78" s="135"/>
      <c r="JES78" s="84"/>
      <c r="JET78" s="135"/>
      <c r="JEU78" s="135"/>
      <c r="JEV78" s="135"/>
      <c r="JEW78" s="84"/>
      <c r="JEX78" s="135"/>
      <c r="JEY78" s="135"/>
      <c r="JEZ78" s="135"/>
      <c r="JFA78" s="84"/>
      <c r="JFB78" s="135"/>
      <c r="JFC78" s="135"/>
      <c r="JFD78" s="135"/>
      <c r="JFE78" s="84"/>
      <c r="JFF78" s="135"/>
      <c r="JFG78" s="135"/>
      <c r="JFH78" s="135"/>
      <c r="JFI78" s="84"/>
      <c r="JFJ78" s="135"/>
      <c r="JFK78" s="135"/>
      <c r="JFL78" s="135"/>
      <c r="JFM78" s="84"/>
      <c r="JFN78" s="135"/>
      <c r="JFO78" s="135"/>
      <c r="JFP78" s="135"/>
      <c r="JFQ78" s="84"/>
      <c r="JFR78" s="135"/>
      <c r="JFS78" s="135"/>
      <c r="JFT78" s="135"/>
      <c r="JFU78" s="84"/>
      <c r="JFV78" s="135"/>
      <c r="JFW78" s="135"/>
      <c r="JFX78" s="135"/>
      <c r="JFY78" s="84"/>
      <c r="JFZ78" s="135"/>
      <c r="JGA78" s="135"/>
      <c r="JGB78" s="135"/>
      <c r="JGC78" s="84"/>
      <c r="JGD78" s="135"/>
      <c r="JGE78" s="135"/>
      <c r="JGF78" s="135"/>
      <c r="JGG78" s="84"/>
      <c r="JGH78" s="135"/>
      <c r="JGI78" s="135"/>
      <c r="JGJ78" s="135"/>
      <c r="JGK78" s="84"/>
      <c r="JGL78" s="135"/>
      <c r="JGM78" s="135"/>
      <c r="JGN78" s="135"/>
      <c r="JGO78" s="84"/>
      <c r="JGP78" s="135"/>
      <c r="JGQ78" s="135"/>
      <c r="JGR78" s="135"/>
      <c r="JGS78" s="84"/>
      <c r="JGT78" s="135"/>
      <c r="JGU78" s="135"/>
      <c r="JGV78" s="135"/>
      <c r="JGW78" s="84"/>
      <c r="JGX78" s="135"/>
      <c r="JGY78" s="135"/>
      <c r="JGZ78" s="135"/>
      <c r="JHA78" s="84"/>
      <c r="JHB78" s="135"/>
      <c r="JHC78" s="135"/>
      <c r="JHD78" s="135"/>
      <c r="JHE78" s="84"/>
      <c r="JHF78" s="135"/>
      <c r="JHG78" s="135"/>
      <c r="JHH78" s="135"/>
      <c r="JHI78" s="84"/>
      <c r="JHJ78" s="135"/>
      <c r="JHK78" s="135"/>
      <c r="JHL78" s="135"/>
      <c r="JHM78" s="84"/>
      <c r="JHN78" s="135"/>
      <c r="JHO78" s="135"/>
      <c r="JHP78" s="135"/>
      <c r="JHQ78" s="84"/>
      <c r="JHR78" s="135"/>
      <c r="JHS78" s="135"/>
      <c r="JHT78" s="135"/>
      <c r="JHU78" s="84"/>
      <c r="JHV78" s="135"/>
      <c r="JHW78" s="135"/>
      <c r="JHX78" s="135"/>
      <c r="JHY78" s="84"/>
      <c r="JHZ78" s="135"/>
      <c r="JIA78" s="135"/>
      <c r="JIB78" s="135"/>
      <c r="JIC78" s="84"/>
      <c r="JID78" s="135"/>
      <c r="JIE78" s="135"/>
      <c r="JIF78" s="135"/>
      <c r="JIG78" s="84"/>
      <c r="JIH78" s="135"/>
      <c r="JII78" s="135"/>
      <c r="JIJ78" s="135"/>
      <c r="JIK78" s="84"/>
      <c r="JIL78" s="135"/>
      <c r="JIM78" s="135"/>
      <c r="JIN78" s="135"/>
      <c r="JIO78" s="84"/>
      <c r="JIP78" s="135"/>
      <c r="JIQ78" s="135"/>
      <c r="JIR78" s="135"/>
      <c r="JIS78" s="84"/>
      <c r="JIT78" s="135"/>
      <c r="JIU78" s="135"/>
      <c r="JIV78" s="135"/>
      <c r="JIW78" s="84"/>
      <c r="JIX78" s="135"/>
      <c r="JIY78" s="135"/>
      <c r="JIZ78" s="135"/>
      <c r="JJA78" s="84"/>
      <c r="JJB78" s="135"/>
      <c r="JJC78" s="135"/>
      <c r="JJD78" s="135"/>
      <c r="JJE78" s="84"/>
      <c r="JJF78" s="135"/>
      <c r="JJG78" s="135"/>
      <c r="JJH78" s="135"/>
      <c r="JJI78" s="84"/>
      <c r="JJJ78" s="135"/>
      <c r="JJK78" s="135"/>
      <c r="JJL78" s="135"/>
      <c r="JJM78" s="84"/>
      <c r="JJN78" s="135"/>
      <c r="JJO78" s="135"/>
      <c r="JJP78" s="135"/>
      <c r="JJQ78" s="84"/>
      <c r="JJR78" s="135"/>
      <c r="JJS78" s="135"/>
      <c r="JJT78" s="135"/>
      <c r="JJU78" s="84"/>
      <c r="JJV78" s="135"/>
      <c r="JJW78" s="135"/>
      <c r="JJX78" s="135"/>
      <c r="JJY78" s="84"/>
      <c r="JJZ78" s="135"/>
      <c r="JKA78" s="135"/>
      <c r="JKB78" s="135"/>
      <c r="JKC78" s="84"/>
      <c r="JKD78" s="135"/>
      <c r="JKE78" s="135"/>
      <c r="JKF78" s="135"/>
      <c r="JKG78" s="84"/>
      <c r="JKH78" s="135"/>
      <c r="JKI78" s="135"/>
      <c r="JKJ78" s="135"/>
      <c r="JKK78" s="84"/>
      <c r="JKL78" s="135"/>
      <c r="JKM78" s="135"/>
      <c r="JKN78" s="135"/>
      <c r="JKO78" s="84"/>
      <c r="JKP78" s="135"/>
      <c r="JKQ78" s="135"/>
      <c r="JKR78" s="135"/>
      <c r="JKS78" s="84"/>
      <c r="JKT78" s="135"/>
      <c r="JKU78" s="135"/>
      <c r="JKV78" s="135"/>
      <c r="JKW78" s="84"/>
      <c r="JKX78" s="135"/>
      <c r="JKY78" s="135"/>
      <c r="JKZ78" s="135"/>
      <c r="JLA78" s="84"/>
      <c r="JLB78" s="135"/>
      <c r="JLC78" s="135"/>
      <c r="JLD78" s="135"/>
      <c r="JLE78" s="84"/>
      <c r="JLF78" s="135"/>
      <c r="JLG78" s="135"/>
      <c r="JLH78" s="135"/>
      <c r="JLI78" s="84"/>
      <c r="JLJ78" s="135"/>
      <c r="JLK78" s="135"/>
      <c r="JLL78" s="135"/>
      <c r="JLM78" s="84"/>
      <c r="JLN78" s="135"/>
      <c r="JLO78" s="135"/>
      <c r="JLP78" s="135"/>
      <c r="JLQ78" s="84"/>
      <c r="JLR78" s="135"/>
      <c r="JLS78" s="135"/>
      <c r="JLT78" s="135"/>
      <c r="JLU78" s="84"/>
      <c r="JLV78" s="135"/>
      <c r="JLW78" s="135"/>
      <c r="JLX78" s="135"/>
      <c r="JLY78" s="84"/>
      <c r="JLZ78" s="135"/>
      <c r="JMA78" s="135"/>
      <c r="JMB78" s="135"/>
      <c r="JMC78" s="84"/>
      <c r="JMD78" s="135"/>
      <c r="JME78" s="135"/>
      <c r="JMF78" s="135"/>
      <c r="JMG78" s="84"/>
      <c r="JMH78" s="135"/>
      <c r="JMI78" s="135"/>
      <c r="JMJ78" s="135"/>
      <c r="JMK78" s="84"/>
      <c r="JML78" s="135"/>
      <c r="JMM78" s="135"/>
      <c r="JMN78" s="135"/>
      <c r="JMO78" s="84"/>
      <c r="JMP78" s="135"/>
      <c r="JMQ78" s="135"/>
      <c r="JMR78" s="135"/>
      <c r="JMS78" s="84"/>
      <c r="JMT78" s="135"/>
      <c r="JMU78" s="135"/>
      <c r="JMV78" s="135"/>
      <c r="JMW78" s="84"/>
      <c r="JMX78" s="135"/>
      <c r="JMY78" s="135"/>
      <c r="JMZ78" s="135"/>
      <c r="JNA78" s="84"/>
      <c r="JNB78" s="135"/>
      <c r="JNC78" s="135"/>
      <c r="JND78" s="135"/>
      <c r="JNE78" s="84"/>
      <c r="JNF78" s="135"/>
      <c r="JNG78" s="135"/>
      <c r="JNH78" s="135"/>
      <c r="JNI78" s="84"/>
      <c r="JNJ78" s="135"/>
      <c r="JNK78" s="135"/>
      <c r="JNL78" s="135"/>
      <c r="JNM78" s="84"/>
      <c r="JNN78" s="135"/>
      <c r="JNO78" s="135"/>
      <c r="JNP78" s="135"/>
      <c r="JNQ78" s="84"/>
      <c r="JNR78" s="135"/>
      <c r="JNS78" s="135"/>
      <c r="JNT78" s="135"/>
      <c r="JNU78" s="84"/>
      <c r="JNV78" s="135"/>
      <c r="JNW78" s="135"/>
      <c r="JNX78" s="135"/>
      <c r="JNY78" s="84"/>
      <c r="JNZ78" s="135"/>
      <c r="JOA78" s="135"/>
      <c r="JOB78" s="135"/>
      <c r="JOC78" s="84"/>
      <c r="JOD78" s="135"/>
      <c r="JOE78" s="135"/>
      <c r="JOF78" s="135"/>
      <c r="JOG78" s="84"/>
      <c r="JOH78" s="135"/>
      <c r="JOI78" s="135"/>
      <c r="JOJ78" s="135"/>
      <c r="JOK78" s="84"/>
      <c r="JOL78" s="135"/>
      <c r="JOM78" s="135"/>
      <c r="JON78" s="135"/>
      <c r="JOO78" s="84"/>
      <c r="JOP78" s="135"/>
      <c r="JOQ78" s="135"/>
      <c r="JOR78" s="135"/>
      <c r="JOS78" s="84"/>
      <c r="JOT78" s="135"/>
      <c r="JOU78" s="135"/>
      <c r="JOV78" s="135"/>
      <c r="JOW78" s="84"/>
      <c r="JOX78" s="135"/>
      <c r="JOY78" s="135"/>
      <c r="JOZ78" s="135"/>
      <c r="JPA78" s="84"/>
      <c r="JPB78" s="135"/>
      <c r="JPC78" s="135"/>
      <c r="JPD78" s="135"/>
      <c r="JPE78" s="84"/>
      <c r="JPF78" s="135"/>
      <c r="JPG78" s="135"/>
      <c r="JPH78" s="135"/>
      <c r="JPI78" s="84"/>
      <c r="JPJ78" s="135"/>
      <c r="JPK78" s="135"/>
      <c r="JPL78" s="135"/>
      <c r="JPM78" s="84"/>
      <c r="JPN78" s="135"/>
      <c r="JPO78" s="135"/>
      <c r="JPP78" s="135"/>
      <c r="JPQ78" s="84"/>
      <c r="JPR78" s="135"/>
      <c r="JPS78" s="135"/>
      <c r="JPT78" s="135"/>
      <c r="JPU78" s="84"/>
      <c r="JPV78" s="135"/>
      <c r="JPW78" s="135"/>
      <c r="JPX78" s="135"/>
      <c r="JPY78" s="84"/>
      <c r="JPZ78" s="135"/>
      <c r="JQA78" s="135"/>
      <c r="JQB78" s="135"/>
      <c r="JQC78" s="84"/>
      <c r="JQD78" s="135"/>
      <c r="JQE78" s="135"/>
      <c r="JQF78" s="135"/>
      <c r="JQG78" s="84"/>
      <c r="JQH78" s="135"/>
      <c r="JQI78" s="135"/>
      <c r="JQJ78" s="135"/>
      <c r="JQK78" s="84"/>
      <c r="JQL78" s="135"/>
      <c r="JQM78" s="135"/>
      <c r="JQN78" s="135"/>
      <c r="JQO78" s="84"/>
      <c r="JQP78" s="135"/>
      <c r="JQQ78" s="135"/>
      <c r="JQR78" s="135"/>
      <c r="JQS78" s="84"/>
      <c r="JQT78" s="135"/>
      <c r="JQU78" s="135"/>
      <c r="JQV78" s="135"/>
      <c r="JQW78" s="84"/>
      <c r="JQX78" s="135"/>
      <c r="JQY78" s="135"/>
      <c r="JQZ78" s="135"/>
      <c r="JRA78" s="84"/>
      <c r="JRB78" s="135"/>
      <c r="JRC78" s="135"/>
      <c r="JRD78" s="135"/>
      <c r="JRE78" s="84"/>
      <c r="JRF78" s="135"/>
      <c r="JRG78" s="135"/>
      <c r="JRH78" s="135"/>
      <c r="JRI78" s="84"/>
      <c r="JRJ78" s="135"/>
      <c r="JRK78" s="135"/>
      <c r="JRL78" s="135"/>
      <c r="JRM78" s="84"/>
      <c r="JRN78" s="135"/>
      <c r="JRO78" s="135"/>
      <c r="JRP78" s="135"/>
      <c r="JRQ78" s="84"/>
      <c r="JRR78" s="135"/>
      <c r="JRS78" s="135"/>
      <c r="JRT78" s="135"/>
      <c r="JRU78" s="84"/>
      <c r="JRV78" s="135"/>
      <c r="JRW78" s="135"/>
      <c r="JRX78" s="135"/>
      <c r="JRY78" s="84"/>
      <c r="JRZ78" s="135"/>
      <c r="JSA78" s="135"/>
      <c r="JSB78" s="135"/>
      <c r="JSC78" s="84"/>
      <c r="JSD78" s="135"/>
      <c r="JSE78" s="135"/>
      <c r="JSF78" s="135"/>
      <c r="JSG78" s="84"/>
      <c r="JSH78" s="135"/>
      <c r="JSI78" s="135"/>
      <c r="JSJ78" s="135"/>
      <c r="JSK78" s="84"/>
      <c r="JSL78" s="135"/>
      <c r="JSM78" s="135"/>
      <c r="JSN78" s="135"/>
      <c r="JSO78" s="84"/>
      <c r="JSP78" s="135"/>
      <c r="JSQ78" s="135"/>
      <c r="JSR78" s="135"/>
      <c r="JSS78" s="84"/>
      <c r="JST78" s="135"/>
      <c r="JSU78" s="135"/>
      <c r="JSV78" s="135"/>
      <c r="JSW78" s="84"/>
      <c r="JSX78" s="135"/>
      <c r="JSY78" s="135"/>
      <c r="JSZ78" s="135"/>
      <c r="JTA78" s="84"/>
      <c r="JTB78" s="135"/>
      <c r="JTC78" s="135"/>
      <c r="JTD78" s="135"/>
      <c r="JTE78" s="84"/>
      <c r="JTF78" s="135"/>
      <c r="JTG78" s="135"/>
      <c r="JTH78" s="135"/>
      <c r="JTI78" s="84"/>
      <c r="JTJ78" s="135"/>
      <c r="JTK78" s="135"/>
      <c r="JTL78" s="135"/>
      <c r="JTM78" s="84"/>
      <c r="JTN78" s="135"/>
      <c r="JTO78" s="135"/>
      <c r="JTP78" s="135"/>
      <c r="JTQ78" s="84"/>
      <c r="JTR78" s="135"/>
      <c r="JTS78" s="135"/>
      <c r="JTT78" s="135"/>
      <c r="JTU78" s="84"/>
      <c r="JTV78" s="135"/>
      <c r="JTW78" s="135"/>
      <c r="JTX78" s="135"/>
      <c r="JTY78" s="84"/>
      <c r="JTZ78" s="135"/>
      <c r="JUA78" s="135"/>
      <c r="JUB78" s="135"/>
      <c r="JUC78" s="84"/>
      <c r="JUD78" s="135"/>
      <c r="JUE78" s="135"/>
      <c r="JUF78" s="135"/>
      <c r="JUG78" s="84"/>
      <c r="JUH78" s="135"/>
      <c r="JUI78" s="135"/>
      <c r="JUJ78" s="135"/>
      <c r="JUK78" s="84"/>
      <c r="JUL78" s="135"/>
      <c r="JUM78" s="135"/>
      <c r="JUN78" s="135"/>
      <c r="JUO78" s="84"/>
      <c r="JUP78" s="135"/>
      <c r="JUQ78" s="135"/>
      <c r="JUR78" s="135"/>
      <c r="JUS78" s="84"/>
      <c r="JUT78" s="135"/>
      <c r="JUU78" s="135"/>
      <c r="JUV78" s="135"/>
      <c r="JUW78" s="84"/>
      <c r="JUX78" s="135"/>
      <c r="JUY78" s="135"/>
      <c r="JUZ78" s="135"/>
      <c r="JVA78" s="84"/>
      <c r="JVB78" s="135"/>
      <c r="JVC78" s="135"/>
      <c r="JVD78" s="135"/>
      <c r="JVE78" s="84"/>
      <c r="JVF78" s="135"/>
      <c r="JVG78" s="135"/>
      <c r="JVH78" s="135"/>
      <c r="JVI78" s="84"/>
      <c r="JVJ78" s="135"/>
      <c r="JVK78" s="135"/>
      <c r="JVL78" s="135"/>
      <c r="JVM78" s="84"/>
      <c r="JVN78" s="135"/>
      <c r="JVO78" s="135"/>
      <c r="JVP78" s="135"/>
      <c r="JVQ78" s="84"/>
      <c r="JVR78" s="135"/>
      <c r="JVS78" s="135"/>
      <c r="JVT78" s="135"/>
      <c r="JVU78" s="84"/>
      <c r="JVV78" s="135"/>
      <c r="JVW78" s="135"/>
      <c r="JVX78" s="135"/>
      <c r="JVY78" s="84"/>
      <c r="JVZ78" s="135"/>
      <c r="JWA78" s="135"/>
      <c r="JWB78" s="135"/>
      <c r="JWC78" s="84"/>
      <c r="JWD78" s="135"/>
      <c r="JWE78" s="135"/>
      <c r="JWF78" s="135"/>
      <c r="JWG78" s="84"/>
      <c r="JWH78" s="135"/>
      <c r="JWI78" s="135"/>
      <c r="JWJ78" s="135"/>
      <c r="JWK78" s="84"/>
      <c r="JWL78" s="135"/>
      <c r="JWM78" s="135"/>
      <c r="JWN78" s="135"/>
      <c r="JWO78" s="84"/>
      <c r="JWP78" s="135"/>
      <c r="JWQ78" s="135"/>
      <c r="JWR78" s="135"/>
      <c r="JWS78" s="84"/>
      <c r="JWT78" s="135"/>
      <c r="JWU78" s="135"/>
      <c r="JWV78" s="135"/>
      <c r="JWW78" s="84"/>
      <c r="JWX78" s="135"/>
      <c r="JWY78" s="135"/>
      <c r="JWZ78" s="135"/>
      <c r="JXA78" s="84"/>
      <c r="JXB78" s="135"/>
      <c r="JXC78" s="135"/>
      <c r="JXD78" s="135"/>
      <c r="JXE78" s="84"/>
      <c r="JXF78" s="135"/>
      <c r="JXG78" s="135"/>
      <c r="JXH78" s="135"/>
      <c r="JXI78" s="84"/>
      <c r="JXJ78" s="135"/>
      <c r="JXK78" s="135"/>
      <c r="JXL78" s="135"/>
      <c r="JXM78" s="84"/>
      <c r="JXN78" s="135"/>
      <c r="JXO78" s="135"/>
      <c r="JXP78" s="135"/>
      <c r="JXQ78" s="84"/>
      <c r="JXR78" s="135"/>
      <c r="JXS78" s="135"/>
      <c r="JXT78" s="135"/>
      <c r="JXU78" s="84"/>
      <c r="JXV78" s="135"/>
      <c r="JXW78" s="135"/>
      <c r="JXX78" s="135"/>
      <c r="JXY78" s="84"/>
      <c r="JXZ78" s="135"/>
      <c r="JYA78" s="135"/>
      <c r="JYB78" s="135"/>
      <c r="JYC78" s="84"/>
      <c r="JYD78" s="135"/>
      <c r="JYE78" s="135"/>
      <c r="JYF78" s="135"/>
      <c r="JYG78" s="84"/>
      <c r="JYH78" s="135"/>
      <c r="JYI78" s="135"/>
      <c r="JYJ78" s="135"/>
      <c r="JYK78" s="84"/>
      <c r="JYL78" s="135"/>
      <c r="JYM78" s="135"/>
      <c r="JYN78" s="135"/>
      <c r="JYO78" s="84"/>
      <c r="JYP78" s="135"/>
      <c r="JYQ78" s="135"/>
      <c r="JYR78" s="135"/>
      <c r="JYS78" s="84"/>
      <c r="JYT78" s="135"/>
      <c r="JYU78" s="135"/>
      <c r="JYV78" s="135"/>
      <c r="JYW78" s="84"/>
      <c r="JYX78" s="135"/>
      <c r="JYY78" s="135"/>
      <c r="JYZ78" s="135"/>
      <c r="JZA78" s="84"/>
      <c r="JZB78" s="135"/>
      <c r="JZC78" s="135"/>
      <c r="JZD78" s="135"/>
      <c r="JZE78" s="84"/>
      <c r="JZF78" s="135"/>
      <c r="JZG78" s="135"/>
      <c r="JZH78" s="135"/>
      <c r="JZI78" s="84"/>
      <c r="JZJ78" s="135"/>
      <c r="JZK78" s="135"/>
      <c r="JZL78" s="135"/>
      <c r="JZM78" s="84"/>
      <c r="JZN78" s="135"/>
      <c r="JZO78" s="135"/>
      <c r="JZP78" s="135"/>
      <c r="JZQ78" s="84"/>
      <c r="JZR78" s="135"/>
      <c r="JZS78" s="135"/>
      <c r="JZT78" s="135"/>
      <c r="JZU78" s="84"/>
      <c r="JZV78" s="135"/>
      <c r="JZW78" s="135"/>
      <c r="JZX78" s="135"/>
      <c r="JZY78" s="84"/>
      <c r="JZZ78" s="135"/>
      <c r="KAA78" s="135"/>
      <c r="KAB78" s="135"/>
      <c r="KAC78" s="84"/>
      <c r="KAD78" s="135"/>
      <c r="KAE78" s="135"/>
      <c r="KAF78" s="135"/>
      <c r="KAG78" s="84"/>
      <c r="KAH78" s="135"/>
      <c r="KAI78" s="135"/>
      <c r="KAJ78" s="135"/>
      <c r="KAK78" s="84"/>
      <c r="KAL78" s="135"/>
      <c r="KAM78" s="135"/>
      <c r="KAN78" s="135"/>
      <c r="KAO78" s="84"/>
      <c r="KAP78" s="135"/>
      <c r="KAQ78" s="135"/>
      <c r="KAR78" s="135"/>
      <c r="KAS78" s="84"/>
      <c r="KAT78" s="135"/>
      <c r="KAU78" s="135"/>
      <c r="KAV78" s="135"/>
      <c r="KAW78" s="84"/>
      <c r="KAX78" s="135"/>
      <c r="KAY78" s="135"/>
      <c r="KAZ78" s="135"/>
      <c r="KBA78" s="84"/>
      <c r="KBB78" s="135"/>
      <c r="KBC78" s="135"/>
      <c r="KBD78" s="135"/>
      <c r="KBE78" s="84"/>
      <c r="KBF78" s="135"/>
      <c r="KBG78" s="135"/>
      <c r="KBH78" s="135"/>
      <c r="KBI78" s="84"/>
      <c r="KBJ78" s="135"/>
      <c r="KBK78" s="135"/>
      <c r="KBL78" s="135"/>
      <c r="KBM78" s="84"/>
      <c r="KBN78" s="135"/>
      <c r="KBO78" s="135"/>
      <c r="KBP78" s="135"/>
      <c r="KBQ78" s="84"/>
      <c r="KBR78" s="135"/>
      <c r="KBS78" s="135"/>
      <c r="KBT78" s="135"/>
      <c r="KBU78" s="84"/>
      <c r="KBV78" s="135"/>
      <c r="KBW78" s="135"/>
      <c r="KBX78" s="135"/>
      <c r="KBY78" s="84"/>
      <c r="KBZ78" s="135"/>
      <c r="KCA78" s="135"/>
      <c r="KCB78" s="135"/>
      <c r="KCC78" s="84"/>
      <c r="KCD78" s="135"/>
      <c r="KCE78" s="135"/>
      <c r="KCF78" s="135"/>
      <c r="KCG78" s="84"/>
      <c r="KCH78" s="135"/>
      <c r="KCI78" s="135"/>
      <c r="KCJ78" s="135"/>
      <c r="KCK78" s="84"/>
      <c r="KCL78" s="135"/>
      <c r="KCM78" s="135"/>
      <c r="KCN78" s="135"/>
      <c r="KCO78" s="84"/>
      <c r="KCP78" s="135"/>
      <c r="KCQ78" s="135"/>
      <c r="KCR78" s="135"/>
      <c r="KCS78" s="84"/>
      <c r="KCT78" s="135"/>
      <c r="KCU78" s="135"/>
      <c r="KCV78" s="135"/>
      <c r="KCW78" s="84"/>
      <c r="KCX78" s="135"/>
      <c r="KCY78" s="135"/>
      <c r="KCZ78" s="135"/>
      <c r="KDA78" s="84"/>
      <c r="KDB78" s="135"/>
      <c r="KDC78" s="135"/>
      <c r="KDD78" s="135"/>
      <c r="KDE78" s="84"/>
      <c r="KDF78" s="135"/>
      <c r="KDG78" s="135"/>
      <c r="KDH78" s="135"/>
      <c r="KDI78" s="84"/>
      <c r="KDJ78" s="135"/>
      <c r="KDK78" s="135"/>
      <c r="KDL78" s="135"/>
      <c r="KDM78" s="84"/>
      <c r="KDN78" s="135"/>
      <c r="KDO78" s="135"/>
      <c r="KDP78" s="135"/>
      <c r="KDQ78" s="84"/>
      <c r="KDR78" s="135"/>
      <c r="KDS78" s="135"/>
      <c r="KDT78" s="135"/>
      <c r="KDU78" s="84"/>
      <c r="KDV78" s="135"/>
      <c r="KDW78" s="135"/>
      <c r="KDX78" s="135"/>
      <c r="KDY78" s="84"/>
      <c r="KDZ78" s="135"/>
      <c r="KEA78" s="135"/>
      <c r="KEB78" s="135"/>
      <c r="KEC78" s="84"/>
      <c r="KED78" s="135"/>
      <c r="KEE78" s="135"/>
      <c r="KEF78" s="135"/>
      <c r="KEG78" s="84"/>
      <c r="KEH78" s="135"/>
      <c r="KEI78" s="135"/>
      <c r="KEJ78" s="135"/>
      <c r="KEK78" s="84"/>
      <c r="KEL78" s="135"/>
      <c r="KEM78" s="135"/>
      <c r="KEN78" s="135"/>
      <c r="KEO78" s="84"/>
      <c r="KEP78" s="135"/>
      <c r="KEQ78" s="135"/>
      <c r="KER78" s="135"/>
      <c r="KES78" s="84"/>
      <c r="KET78" s="135"/>
      <c r="KEU78" s="135"/>
      <c r="KEV78" s="135"/>
      <c r="KEW78" s="84"/>
      <c r="KEX78" s="135"/>
      <c r="KEY78" s="135"/>
      <c r="KEZ78" s="135"/>
      <c r="KFA78" s="84"/>
      <c r="KFB78" s="135"/>
      <c r="KFC78" s="135"/>
      <c r="KFD78" s="135"/>
      <c r="KFE78" s="84"/>
      <c r="KFF78" s="135"/>
      <c r="KFG78" s="135"/>
      <c r="KFH78" s="135"/>
      <c r="KFI78" s="84"/>
      <c r="KFJ78" s="135"/>
      <c r="KFK78" s="135"/>
      <c r="KFL78" s="135"/>
      <c r="KFM78" s="84"/>
      <c r="KFN78" s="135"/>
      <c r="KFO78" s="135"/>
      <c r="KFP78" s="135"/>
      <c r="KFQ78" s="84"/>
      <c r="KFR78" s="135"/>
      <c r="KFS78" s="135"/>
      <c r="KFT78" s="135"/>
      <c r="KFU78" s="84"/>
      <c r="KFV78" s="135"/>
      <c r="KFW78" s="135"/>
      <c r="KFX78" s="135"/>
      <c r="KFY78" s="84"/>
      <c r="KFZ78" s="135"/>
      <c r="KGA78" s="135"/>
      <c r="KGB78" s="135"/>
      <c r="KGC78" s="84"/>
      <c r="KGD78" s="135"/>
      <c r="KGE78" s="135"/>
      <c r="KGF78" s="135"/>
      <c r="KGG78" s="84"/>
      <c r="KGH78" s="135"/>
      <c r="KGI78" s="135"/>
      <c r="KGJ78" s="135"/>
      <c r="KGK78" s="84"/>
      <c r="KGL78" s="135"/>
      <c r="KGM78" s="135"/>
      <c r="KGN78" s="135"/>
      <c r="KGO78" s="84"/>
      <c r="KGP78" s="135"/>
      <c r="KGQ78" s="135"/>
      <c r="KGR78" s="135"/>
      <c r="KGS78" s="84"/>
      <c r="KGT78" s="135"/>
      <c r="KGU78" s="135"/>
      <c r="KGV78" s="135"/>
      <c r="KGW78" s="84"/>
      <c r="KGX78" s="135"/>
      <c r="KGY78" s="135"/>
      <c r="KGZ78" s="135"/>
      <c r="KHA78" s="84"/>
      <c r="KHB78" s="135"/>
      <c r="KHC78" s="135"/>
      <c r="KHD78" s="135"/>
      <c r="KHE78" s="84"/>
      <c r="KHF78" s="135"/>
      <c r="KHG78" s="135"/>
      <c r="KHH78" s="135"/>
      <c r="KHI78" s="84"/>
      <c r="KHJ78" s="135"/>
      <c r="KHK78" s="135"/>
      <c r="KHL78" s="135"/>
      <c r="KHM78" s="84"/>
      <c r="KHN78" s="135"/>
      <c r="KHO78" s="135"/>
      <c r="KHP78" s="135"/>
      <c r="KHQ78" s="84"/>
      <c r="KHR78" s="135"/>
      <c r="KHS78" s="135"/>
      <c r="KHT78" s="135"/>
      <c r="KHU78" s="84"/>
      <c r="KHV78" s="135"/>
      <c r="KHW78" s="135"/>
      <c r="KHX78" s="135"/>
      <c r="KHY78" s="84"/>
      <c r="KHZ78" s="135"/>
      <c r="KIA78" s="135"/>
      <c r="KIB78" s="135"/>
      <c r="KIC78" s="84"/>
      <c r="KID78" s="135"/>
      <c r="KIE78" s="135"/>
      <c r="KIF78" s="135"/>
      <c r="KIG78" s="84"/>
      <c r="KIH78" s="135"/>
      <c r="KII78" s="135"/>
      <c r="KIJ78" s="135"/>
      <c r="KIK78" s="84"/>
      <c r="KIL78" s="135"/>
      <c r="KIM78" s="135"/>
      <c r="KIN78" s="135"/>
      <c r="KIO78" s="84"/>
      <c r="KIP78" s="135"/>
      <c r="KIQ78" s="135"/>
      <c r="KIR78" s="135"/>
      <c r="KIS78" s="84"/>
      <c r="KIT78" s="135"/>
      <c r="KIU78" s="135"/>
      <c r="KIV78" s="135"/>
      <c r="KIW78" s="84"/>
      <c r="KIX78" s="135"/>
      <c r="KIY78" s="135"/>
      <c r="KIZ78" s="135"/>
      <c r="KJA78" s="84"/>
      <c r="KJB78" s="135"/>
      <c r="KJC78" s="135"/>
      <c r="KJD78" s="135"/>
      <c r="KJE78" s="84"/>
      <c r="KJF78" s="135"/>
      <c r="KJG78" s="135"/>
      <c r="KJH78" s="135"/>
      <c r="KJI78" s="84"/>
      <c r="KJJ78" s="135"/>
      <c r="KJK78" s="135"/>
      <c r="KJL78" s="135"/>
      <c r="KJM78" s="84"/>
      <c r="KJN78" s="135"/>
      <c r="KJO78" s="135"/>
      <c r="KJP78" s="135"/>
      <c r="KJQ78" s="84"/>
      <c r="KJR78" s="135"/>
      <c r="KJS78" s="135"/>
      <c r="KJT78" s="135"/>
      <c r="KJU78" s="84"/>
      <c r="KJV78" s="135"/>
      <c r="KJW78" s="135"/>
      <c r="KJX78" s="135"/>
      <c r="KJY78" s="84"/>
      <c r="KJZ78" s="135"/>
      <c r="KKA78" s="135"/>
      <c r="KKB78" s="135"/>
      <c r="KKC78" s="84"/>
      <c r="KKD78" s="135"/>
      <c r="KKE78" s="135"/>
      <c r="KKF78" s="135"/>
      <c r="KKG78" s="84"/>
      <c r="KKH78" s="135"/>
      <c r="KKI78" s="135"/>
      <c r="KKJ78" s="135"/>
      <c r="KKK78" s="84"/>
      <c r="KKL78" s="135"/>
      <c r="KKM78" s="135"/>
      <c r="KKN78" s="135"/>
      <c r="KKO78" s="84"/>
      <c r="KKP78" s="135"/>
      <c r="KKQ78" s="135"/>
      <c r="KKR78" s="135"/>
      <c r="KKS78" s="84"/>
      <c r="KKT78" s="135"/>
      <c r="KKU78" s="135"/>
      <c r="KKV78" s="135"/>
      <c r="KKW78" s="84"/>
      <c r="KKX78" s="135"/>
      <c r="KKY78" s="135"/>
      <c r="KKZ78" s="135"/>
      <c r="KLA78" s="84"/>
      <c r="KLB78" s="135"/>
      <c r="KLC78" s="135"/>
      <c r="KLD78" s="135"/>
      <c r="KLE78" s="84"/>
      <c r="KLF78" s="135"/>
      <c r="KLG78" s="135"/>
      <c r="KLH78" s="135"/>
      <c r="KLI78" s="84"/>
      <c r="KLJ78" s="135"/>
      <c r="KLK78" s="135"/>
      <c r="KLL78" s="135"/>
      <c r="KLM78" s="84"/>
      <c r="KLN78" s="135"/>
      <c r="KLO78" s="135"/>
      <c r="KLP78" s="135"/>
      <c r="KLQ78" s="84"/>
      <c r="KLR78" s="135"/>
      <c r="KLS78" s="135"/>
      <c r="KLT78" s="135"/>
      <c r="KLU78" s="84"/>
      <c r="KLV78" s="135"/>
      <c r="KLW78" s="135"/>
      <c r="KLX78" s="135"/>
      <c r="KLY78" s="84"/>
      <c r="KLZ78" s="135"/>
      <c r="KMA78" s="135"/>
      <c r="KMB78" s="135"/>
      <c r="KMC78" s="84"/>
      <c r="KMD78" s="135"/>
      <c r="KME78" s="135"/>
      <c r="KMF78" s="135"/>
      <c r="KMG78" s="84"/>
      <c r="KMH78" s="135"/>
      <c r="KMI78" s="135"/>
      <c r="KMJ78" s="135"/>
      <c r="KMK78" s="84"/>
      <c r="KML78" s="135"/>
      <c r="KMM78" s="135"/>
      <c r="KMN78" s="135"/>
      <c r="KMO78" s="84"/>
      <c r="KMP78" s="135"/>
      <c r="KMQ78" s="135"/>
      <c r="KMR78" s="135"/>
      <c r="KMS78" s="84"/>
      <c r="KMT78" s="135"/>
      <c r="KMU78" s="135"/>
      <c r="KMV78" s="135"/>
      <c r="KMW78" s="84"/>
      <c r="KMX78" s="135"/>
      <c r="KMY78" s="135"/>
      <c r="KMZ78" s="135"/>
      <c r="KNA78" s="84"/>
      <c r="KNB78" s="135"/>
      <c r="KNC78" s="135"/>
      <c r="KND78" s="135"/>
      <c r="KNE78" s="84"/>
      <c r="KNF78" s="135"/>
      <c r="KNG78" s="135"/>
      <c r="KNH78" s="135"/>
      <c r="KNI78" s="84"/>
      <c r="KNJ78" s="135"/>
      <c r="KNK78" s="135"/>
      <c r="KNL78" s="135"/>
      <c r="KNM78" s="84"/>
      <c r="KNN78" s="135"/>
      <c r="KNO78" s="135"/>
      <c r="KNP78" s="135"/>
      <c r="KNQ78" s="84"/>
      <c r="KNR78" s="135"/>
      <c r="KNS78" s="135"/>
      <c r="KNT78" s="135"/>
      <c r="KNU78" s="84"/>
      <c r="KNV78" s="135"/>
      <c r="KNW78" s="135"/>
      <c r="KNX78" s="135"/>
      <c r="KNY78" s="84"/>
      <c r="KNZ78" s="135"/>
      <c r="KOA78" s="135"/>
      <c r="KOB78" s="135"/>
      <c r="KOC78" s="84"/>
      <c r="KOD78" s="135"/>
      <c r="KOE78" s="135"/>
      <c r="KOF78" s="135"/>
      <c r="KOG78" s="84"/>
      <c r="KOH78" s="135"/>
      <c r="KOI78" s="135"/>
      <c r="KOJ78" s="135"/>
      <c r="KOK78" s="84"/>
      <c r="KOL78" s="135"/>
      <c r="KOM78" s="135"/>
      <c r="KON78" s="135"/>
      <c r="KOO78" s="84"/>
      <c r="KOP78" s="135"/>
      <c r="KOQ78" s="135"/>
      <c r="KOR78" s="135"/>
      <c r="KOS78" s="84"/>
      <c r="KOT78" s="135"/>
      <c r="KOU78" s="135"/>
      <c r="KOV78" s="135"/>
      <c r="KOW78" s="84"/>
      <c r="KOX78" s="135"/>
      <c r="KOY78" s="135"/>
      <c r="KOZ78" s="135"/>
      <c r="KPA78" s="84"/>
      <c r="KPB78" s="135"/>
      <c r="KPC78" s="135"/>
      <c r="KPD78" s="135"/>
      <c r="KPE78" s="84"/>
      <c r="KPF78" s="135"/>
      <c r="KPG78" s="135"/>
      <c r="KPH78" s="135"/>
      <c r="KPI78" s="84"/>
      <c r="KPJ78" s="135"/>
      <c r="KPK78" s="135"/>
      <c r="KPL78" s="135"/>
      <c r="KPM78" s="84"/>
      <c r="KPN78" s="135"/>
      <c r="KPO78" s="135"/>
      <c r="KPP78" s="135"/>
      <c r="KPQ78" s="84"/>
      <c r="KPR78" s="135"/>
      <c r="KPS78" s="135"/>
      <c r="KPT78" s="135"/>
      <c r="KPU78" s="84"/>
      <c r="KPV78" s="135"/>
      <c r="KPW78" s="135"/>
      <c r="KPX78" s="135"/>
      <c r="KPY78" s="84"/>
      <c r="KPZ78" s="135"/>
      <c r="KQA78" s="135"/>
      <c r="KQB78" s="135"/>
      <c r="KQC78" s="84"/>
      <c r="KQD78" s="135"/>
      <c r="KQE78" s="135"/>
      <c r="KQF78" s="135"/>
      <c r="KQG78" s="84"/>
      <c r="KQH78" s="135"/>
      <c r="KQI78" s="135"/>
      <c r="KQJ78" s="135"/>
      <c r="KQK78" s="84"/>
      <c r="KQL78" s="135"/>
      <c r="KQM78" s="135"/>
      <c r="KQN78" s="135"/>
      <c r="KQO78" s="84"/>
      <c r="KQP78" s="135"/>
      <c r="KQQ78" s="135"/>
      <c r="KQR78" s="135"/>
      <c r="KQS78" s="84"/>
      <c r="KQT78" s="135"/>
      <c r="KQU78" s="135"/>
      <c r="KQV78" s="135"/>
      <c r="KQW78" s="84"/>
      <c r="KQX78" s="135"/>
      <c r="KQY78" s="135"/>
      <c r="KQZ78" s="135"/>
      <c r="KRA78" s="84"/>
      <c r="KRB78" s="135"/>
      <c r="KRC78" s="135"/>
      <c r="KRD78" s="135"/>
      <c r="KRE78" s="84"/>
      <c r="KRF78" s="135"/>
      <c r="KRG78" s="135"/>
      <c r="KRH78" s="135"/>
      <c r="KRI78" s="84"/>
      <c r="KRJ78" s="135"/>
      <c r="KRK78" s="135"/>
      <c r="KRL78" s="135"/>
      <c r="KRM78" s="84"/>
      <c r="KRN78" s="135"/>
      <c r="KRO78" s="135"/>
      <c r="KRP78" s="135"/>
      <c r="KRQ78" s="84"/>
      <c r="KRR78" s="135"/>
      <c r="KRS78" s="135"/>
      <c r="KRT78" s="135"/>
      <c r="KRU78" s="84"/>
      <c r="KRV78" s="135"/>
      <c r="KRW78" s="135"/>
      <c r="KRX78" s="135"/>
      <c r="KRY78" s="84"/>
      <c r="KRZ78" s="135"/>
      <c r="KSA78" s="135"/>
      <c r="KSB78" s="135"/>
      <c r="KSC78" s="84"/>
      <c r="KSD78" s="135"/>
      <c r="KSE78" s="135"/>
      <c r="KSF78" s="135"/>
      <c r="KSG78" s="84"/>
      <c r="KSH78" s="135"/>
      <c r="KSI78" s="135"/>
      <c r="KSJ78" s="135"/>
      <c r="KSK78" s="84"/>
      <c r="KSL78" s="135"/>
      <c r="KSM78" s="135"/>
      <c r="KSN78" s="135"/>
      <c r="KSO78" s="84"/>
      <c r="KSP78" s="135"/>
      <c r="KSQ78" s="135"/>
      <c r="KSR78" s="135"/>
      <c r="KSS78" s="84"/>
      <c r="KST78" s="135"/>
      <c r="KSU78" s="135"/>
      <c r="KSV78" s="135"/>
      <c r="KSW78" s="84"/>
      <c r="KSX78" s="135"/>
      <c r="KSY78" s="135"/>
      <c r="KSZ78" s="135"/>
      <c r="KTA78" s="84"/>
      <c r="KTB78" s="135"/>
      <c r="KTC78" s="135"/>
      <c r="KTD78" s="135"/>
      <c r="KTE78" s="84"/>
      <c r="KTF78" s="135"/>
      <c r="KTG78" s="135"/>
      <c r="KTH78" s="135"/>
      <c r="KTI78" s="84"/>
      <c r="KTJ78" s="135"/>
      <c r="KTK78" s="135"/>
      <c r="KTL78" s="135"/>
      <c r="KTM78" s="84"/>
      <c r="KTN78" s="135"/>
      <c r="KTO78" s="135"/>
      <c r="KTP78" s="135"/>
      <c r="KTQ78" s="84"/>
      <c r="KTR78" s="135"/>
      <c r="KTS78" s="135"/>
      <c r="KTT78" s="135"/>
      <c r="KTU78" s="84"/>
      <c r="KTV78" s="135"/>
      <c r="KTW78" s="135"/>
      <c r="KTX78" s="135"/>
      <c r="KTY78" s="84"/>
      <c r="KTZ78" s="135"/>
      <c r="KUA78" s="135"/>
      <c r="KUB78" s="135"/>
      <c r="KUC78" s="84"/>
      <c r="KUD78" s="135"/>
      <c r="KUE78" s="135"/>
      <c r="KUF78" s="135"/>
      <c r="KUG78" s="84"/>
      <c r="KUH78" s="135"/>
      <c r="KUI78" s="135"/>
      <c r="KUJ78" s="135"/>
      <c r="KUK78" s="84"/>
      <c r="KUL78" s="135"/>
      <c r="KUM78" s="135"/>
      <c r="KUN78" s="135"/>
      <c r="KUO78" s="84"/>
      <c r="KUP78" s="135"/>
      <c r="KUQ78" s="135"/>
      <c r="KUR78" s="135"/>
      <c r="KUS78" s="84"/>
      <c r="KUT78" s="135"/>
      <c r="KUU78" s="135"/>
      <c r="KUV78" s="135"/>
      <c r="KUW78" s="84"/>
      <c r="KUX78" s="135"/>
      <c r="KUY78" s="135"/>
      <c r="KUZ78" s="135"/>
      <c r="KVA78" s="84"/>
      <c r="KVB78" s="135"/>
      <c r="KVC78" s="135"/>
      <c r="KVD78" s="135"/>
      <c r="KVE78" s="84"/>
      <c r="KVF78" s="135"/>
      <c r="KVG78" s="135"/>
      <c r="KVH78" s="135"/>
      <c r="KVI78" s="84"/>
      <c r="KVJ78" s="135"/>
      <c r="KVK78" s="135"/>
      <c r="KVL78" s="135"/>
      <c r="KVM78" s="84"/>
      <c r="KVN78" s="135"/>
      <c r="KVO78" s="135"/>
      <c r="KVP78" s="135"/>
      <c r="KVQ78" s="84"/>
      <c r="KVR78" s="135"/>
      <c r="KVS78" s="135"/>
      <c r="KVT78" s="135"/>
      <c r="KVU78" s="84"/>
      <c r="KVV78" s="135"/>
      <c r="KVW78" s="135"/>
      <c r="KVX78" s="135"/>
      <c r="KVY78" s="84"/>
      <c r="KVZ78" s="135"/>
      <c r="KWA78" s="135"/>
      <c r="KWB78" s="135"/>
      <c r="KWC78" s="84"/>
      <c r="KWD78" s="135"/>
      <c r="KWE78" s="135"/>
      <c r="KWF78" s="135"/>
      <c r="KWG78" s="84"/>
      <c r="KWH78" s="135"/>
      <c r="KWI78" s="135"/>
      <c r="KWJ78" s="135"/>
      <c r="KWK78" s="84"/>
      <c r="KWL78" s="135"/>
      <c r="KWM78" s="135"/>
      <c r="KWN78" s="135"/>
      <c r="KWO78" s="84"/>
      <c r="KWP78" s="135"/>
      <c r="KWQ78" s="135"/>
      <c r="KWR78" s="135"/>
      <c r="KWS78" s="84"/>
      <c r="KWT78" s="135"/>
      <c r="KWU78" s="135"/>
      <c r="KWV78" s="135"/>
      <c r="KWW78" s="84"/>
      <c r="KWX78" s="135"/>
      <c r="KWY78" s="135"/>
      <c r="KWZ78" s="135"/>
      <c r="KXA78" s="84"/>
      <c r="KXB78" s="135"/>
      <c r="KXC78" s="135"/>
      <c r="KXD78" s="135"/>
      <c r="KXE78" s="84"/>
      <c r="KXF78" s="135"/>
      <c r="KXG78" s="135"/>
      <c r="KXH78" s="135"/>
      <c r="KXI78" s="84"/>
      <c r="KXJ78" s="135"/>
      <c r="KXK78" s="135"/>
      <c r="KXL78" s="135"/>
      <c r="KXM78" s="84"/>
      <c r="KXN78" s="135"/>
      <c r="KXO78" s="135"/>
      <c r="KXP78" s="135"/>
      <c r="KXQ78" s="84"/>
      <c r="KXR78" s="135"/>
      <c r="KXS78" s="135"/>
      <c r="KXT78" s="135"/>
      <c r="KXU78" s="84"/>
      <c r="KXV78" s="135"/>
      <c r="KXW78" s="135"/>
      <c r="KXX78" s="135"/>
      <c r="KXY78" s="84"/>
      <c r="KXZ78" s="135"/>
      <c r="KYA78" s="135"/>
      <c r="KYB78" s="135"/>
      <c r="KYC78" s="84"/>
      <c r="KYD78" s="135"/>
      <c r="KYE78" s="135"/>
      <c r="KYF78" s="135"/>
      <c r="KYG78" s="84"/>
      <c r="KYH78" s="135"/>
      <c r="KYI78" s="135"/>
      <c r="KYJ78" s="135"/>
      <c r="KYK78" s="84"/>
      <c r="KYL78" s="135"/>
      <c r="KYM78" s="135"/>
      <c r="KYN78" s="135"/>
      <c r="KYO78" s="84"/>
      <c r="KYP78" s="135"/>
      <c r="KYQ78" s="135"/>
      <c r="KYR78" s="135"/>
      <c r="KYS78" s="84"/>
      <c r="KYT78" s="135"/>
      <c r="KYU78" s="135"/>
      <c r="KYV78" s="135"/>
      <c r="KYW78" s="84"/>
      <c r="KYX78" s="135"/>
      <c r="KYY78" s="135"/>
      <c r="KYZ78" s="135"/>
      <c r="KZA78" s="84"/>
      <c r="KZB78" s="135"/>
      <c r="KZC78" s="135"/>
      <c r="KZD78" s="135"/>
      <c r="KZE78" s="84"/>
      <c r="KZF78" s="135"/>
      <c r="KZG78" s="135"/>
      <c r="KZH78" s="135"/>
      <c r="KZI78" s="84"/>
      <c r="KZJ78" s="135"/>
      <c r="KZK78" s="135"/>
      <c r="KZL78" s="135"/>
      <c r="KZM78" s="84"/>
      <c r="KZN78" s="135"/>
      <c r="KZO78" s="135"/>
      <c r="KZP78" s="135"/>
      <c r="KZQ78" s="84"/>
      <c r="KZR78" s="135"/>
      <c r="KZS78" s="135"/>
      <c r="KZT78" s="135"/>
      <c r="KZU78" s="84"/>
      <c r="KZV78" s="135"/>
      <c r="KZW78" s="135"/>
      <c r="KZX78" s="135"/>
      <c r="KZY78" s="84"/>
      <c r="KZZ78" s="135"/>
      <c r="LAA78" s="135"/>
      <c r="LAB78" s="135"/>
      <c r="LAC78" s="84"/>
      <c r="LAD78" s="135"/>
      <c r="LAE78" s="135"/>
      <c r="LAF78" s="135"/>
      <c r="LAG78" s="84"/>
      <c r="LAH78" s="135"/>
      <c r="LAI78" s="135"/>
      <c r="LAJ78" s="135"/>
      <c r="LAK78" s="84"/>
      <c r="LAL78" s="135"/>
      <c r="LAM78" s="135"/>
      <c r="LAN78" s="135"/>
      <c r="LAO78" s="84"/>
      <c r="LAP78" s="135"/>
      <c r="LAQ78" s="135"/>
      <c r="LAR78" s="135"/>
      <c r="LAS78" s="84"/>
      <c r="LAT78" s="135"/>
      <c r="LAU78" s="135"/>
      <c r="LAV78" s="135"/>
      <c r="LAW78" s="84"/>
      <c r="LAX78" s="135"/>
      <c r="LAY78" s="135"/>
      <c r="LAZ78" s="135"/>
      <c r="LBA78" s="84"/>
      <c r="LBB78" s="135"/>
      <c r="LBC78" s="135"/>
      <c r="LBD78" s="135"/>
      <c r="LBE78" s="84"/>
      <c r="LBF78" s="135"/>
      <c r="LBG78" s="135"/>
      <c r="LBH78" s="135"/>
      <c r="LBI78" s="84"/>
      <c r="LBJ78" s="135"/>
      <c r="LBK78" s="135"/>
      <c r="LBL78" s="135"/>
      <c r="LBM78" s="84"/>
      <c r="LBN78" s="135"/>
      <c r="LBO78" s="135"/>
      <c r="LBP78" s="135"/>
      <c r="LBQ78" s="84"/>
      <c r="LBR78" s="135"/>
      <c r="LBS78" s="135"/>
      <c r="LBT78" s="135"/>
      <c r="LBU78" s="84"/>
      <c r="LBV78" s="135"/>
      <c r="LBW78" s="135"/>
      <c r="LBX78" s="135"/>
      <c r="LBY78" s="84"/>
      <c r="LBZ78" s="135"/>
      <c r="LCA78" s="135"/>
      <c r="LCB78" s="135"/>
      <c r="LCC78" s="84"/>
      <c r="LCD78" s="135"/>
      <c r="LCE78" s="135"/>
      <c r="LCF78" s="135"/>
      <c r="LCG78" s="84"/>
      <c r="LCH78" s="135"/>
      <c r="LCI78" s="135"/>
      <c r="LCJ78" s="135"/>
      <c r="LCK78" s="84"/>
      <c r="LCL78" s="135"/>
      <c r="LCM78" s="135"/>
      <c r="LCN78" s="135"/>
      <c r="LCO78" s="84"/>
      <c r="LCP78" s="135"/>
      <c r="LCQ78" s="135"/>
      <c r="LCR78" s="135"/>
      <c r="LCS78" s="84"/>
      <c r="LCT78" s="135"/>
      <c r="LCU78" s="135"/>
      <c r="LCV78" s="135"/>
      <c r="LCW78" s="84"/>
      <c r="LCX78" s="135"/>
      <c r="LCY78" s="135"/>
      <c r="LCZ78" s="135"/>
      <c r="LDA78" s="84"/>
      <c r="LDB78" s="135"/>
      <c r="LDC78" s="135"/>
      <c r="LDD78" s="135"/>
      <c r="LDE78" s="84"/>
      <c r="LDF78" s="135"/>
      <c r="LDG78" s="135"/>
      <c r="LDH78" s="135"/>
      <c r="LDI78" s="84"/>
      <c r="LDJ78" s="135"/>
      <c r="LDK78" s="135"/>
      <c r="LDL78" s="135"/>
      <c r="LDM78" s="84"/>
      <c r="LDN78" s="135"/>
      <c r="LDO78" s="135"/>
      <c r="LDP78" s="135"/>
      <c r="LDQ78" s="84"/>
      <c r="LDR78" s="135"/>
      <c r="LDS78" s="135"/>
      <c r="LDT78" s="135"/>
      <c r="LDU78" s="84"/>
      <c r="LDV78" s="135"/>
      <c r="LDW78" s="135"/>
      <c r="LDX78" s="135"/>
      <c r="LDY78" s="84"/>
      <c r="LDZ78" s="135"/>
      <c r="LEA78" s="135"/>
      <c r="LEB78" s="135"/>
      <c r="LEC78" s="84"/>
      <c r="LED78" s="135"/>
      <c r="LEE78" s="135"/>
      <c r="LEF78" s="135"/>
      <c r="LEG78" s="84"/>
      <c r="LEH78" s="135"/>
      <c r="LEI78" s="135"/>
      <c r="LEJ78" s="135"/>
      <c r="LEK78" s="84"/>
      <c r="LEL78" s="135"/>
      <c r="LEM78" s="135"/>
      <c r="LEN78" s="135"/>
      <c r="LEO78" s="84"/>
      <c r="LEP78" s="135"/>
      <c r="LEQ78" s="135"/>
      <c r="LER78" s="135"/>
      <c r="LES78" s="84"/>
      <c r="LET78" s="135"/>
      <c r="LEU78" s="135"/>
      <c r="LEV78" s="135"/>
      <c r="LEW78" s="84"/>
      <c r="LEX78" s="135"/>
      <c r="LEY78" s="135"/>
      <c r="LEZ78" s="135"/>
      <c r="LFA78" s="84"/>
      <c r="LFB78" s="135"/>
      <c r="LFC78" s="135"/>
      <c r="LFD78" s="135"/>
      <c r="LFE78" s="84"/>
      <c r="LFF78" s="135"/>
      <c r="LFG78" s="135"/>
      <c r="LFH78" s="135"/>
      <c r="LFI78" s="84"/>
      <c r="LFJ78" s="135"/>
      <c r="LFK78" s="135"/>
      <c r="LFL78" s="135"/>
      <c r="LFM78" s="84"/>
      <c r="LFN78" s="135"/>
      <c r="LFO78" s="135"/>
      <c r="LFP78" s="135"/>
      <c r="LFQ78" s="84"/>
      <c r="LFR78" s="135"/>
      <c r="LFS78" s="135"/>
      <c r="LFT78" s="135"/>
      <c r="LFU78" s="84"/>
      <c r="LFV78" s="135"/>
      <c r="LFW78" s="135"/>
      <c r="LFX78" s="135"/>
      <c r="LFY78" s="84"/>
      <c r="LFZ78" s="135"/>
      <c r="LGA78" s="135"/>
      <c r="LGB78" s="135"/>
      <c r="LGC78" s="84"/>
      <c r="LGD78" s="135"/>
      <c r="LGE78" s="135"/>
      <c r="LGF78" s="135"/>
      <c r="LGG78" s="84"/>
      <c r="LGH78" s="135"/>
      <c r="LGI78" s="135"/>
      <c r="LGJ78" s="135"/>
      <c r="LGK78" s="84"/>
      <c r="LGL78" s="135"/>
      <c r="LGM78" s="135"/>
      <c r="LGN78" s="135"/>
      <c r="LGO78" s="84"/>
      <c r="LGP78" s="135"/>
      <c r="LGQ78" s="135"/>
      <c r="LGR78" s="135"/>
      <c r="LGS78" s="84"/>
      <c r="LGT78" s="135"/>
      <c r="LGU78" s="135"/>
      <c r="LGV78" s="135"/>
      <c r="LGW78" s="84"/>
      <c r="LGX78" s="135"/>
      <c r="LGY78" s="135"/>
      <c r="LGZ78" s="135"/>
      <c r="LHA78" s="84"/>
      <c r="LHB78" s="135"/>
      <c r="LHC78" s="135"/>
      <c r="LHD78" s="135"/>
      <c r="LHE78" s="84"/>
      <c r="LHF78" s="135"/>
      <c r="LHG78" s="135"/>
      <c r="LHH78" s="135"/>
      <c r="LHI78" s="84"/>
      <c r="LHJ78" s="135"/>
      <c r="LHK78" s="135"/>
      <c r="LHL78" s="135"/>
      <c r="LHM78" s="84"/>
      <c r="LHN78" s="135"/>
      <c r="LHO78" s="135"/>
      <c r="LHP78" s="135"/>
      <c r="LHQ78" s="84"/>
      <c r="LHR78" s="135"/>
      <c r="LHS78" s="135"/>
      <c r="LHT78" s="135"/>
      <c r="LHU78" s="84"/>
      <c r="LHV78" s="135"/>
      <c r="LHW78" s="135"/>
      <c r="LHX78" s="135"/>
      <c r="LHY78" s="84"/>
      <c r="LHZ78" s="135"/>
      <c r="LIA78" s="135"/>
      <c r="LIB78" s="135"/>
      <c r="LIC78" s="84"/>
      <c r="LID78" s="135"/>
      <c r="LIE78" s="135"/>
      <c r="LIF78" s="135"/>
      <c r="LIG78" s="84"/>
      <c r="LIH78" s="135"/>
      <c r="LII78" s="135"/>
      <c r="LIJ78" s="135"/>
      <c r="LIK78" s="84"/>
      <c r="LIL78" s="135"/>
      <c r="LIM78" s="135"/>
      <c r="LIN78" s="135"/>
      <c r="LIO78" s="84"/>
      <c r="LIP78" s="135"/>
      <c r="LIQ78" s="135"/>
      <c r="LIR78" s="135"/>
      <c r="LIS78" s="84"/>
      <c r="LIT78" s="135"/>
      <c r="LIU78" s="135"/>
      <c r="LIV78" s="135"/>
      <c r="LIW78" s="84"/>
      <c r="LIX78" s="135"/>
      <c r="LIY78" s="135"/>
      <c r="LIZ78" s="135"/>
      <c r="LJA78" s="84"/>
      <c r="LJB78" s="135"/>
      <c r="LJC78" s="135"/>
      <c r="LJD78" s="135"/>
      <c r="LJE78" s="84"/>
      <c r="LJF78" s="135"/>
      <c r="LJG78" s="135"/>
      <c r="LJH78" s="135"/>
      <c r="LJI78" s="84"/>
      <c r="LJJ78" s="135"/>
      <c r="LJK78" s="135"/>
      <c r="LJL78" s="135"/>
      <c r="LJM78" s="84"/>
      <c r="LJN78" s="135"/>
      <c r="LJO78" s="135"/>
      <c r="LJP78" s="135"/>
      <c r="LJQ78" s="84"/>
      <c r="LJR78" s="135"/>
      <c r="LJS78" s="135"/>
      <c r="LJT78" s="135"/>
      <c r="LJU78" s="84"/>
      <c r="LJV78" s="135"/>
      <c r="LJW78" s="135"/>
      <c r="LJX78" s="135"/>
      <c r="LJY78" s="84"/>
      <c r="LJZ78" s="135"/>
      <c r="LKA78" s="135"/>
      <c r="LKB78" s="135"/>
      <c r="LKC78" s="84"/>
      <c r="LKD78" s="135"/>
      <c r="LKE78" s="135"/>
      <c r="LKF78" s="135"/>
      <c r="LKG78" s="84"/>
      <c r="LKH78" s="135"/>
      <c r="LKI78" s="135"/>
      <c r="LKJ78" s="135"/>
      <c r="LKK78" s="84"/>
      <c r="LKL78" s="135"/>
      <c r="LKM78" s="135"/>
      <c r="LKN78" s="135"/>
      <c r="LKO78" s="84"/>
      <c r="LKP78" s="135"/>
      <c r="LKQ78" s="135"/>
      <c r="LKR78" s="135"/>
      <c r="LKS78" s="84"/>
      <c r="LKT78" s="135"/>
      <c r="LKU78" s="135"/>
      <c r="LKV78" s="135"/>
      <c r="LKW78" s="84"/>
      <c r="LKX78" s="135"/>
      <c r="LKY78" s="135"/>
      <c r="LKZ78" s="135"/>
      <c r="LLA78" s="84"/>
      <c r="LLB78" s="135"/>
      <c r="LLC78" s="135"/>
      <c r="LLD78" s="135"/>
      <c r="LLE78" s="84"/>
      <c r="LLF78" s="135"/>
      <c r="LLG78" s="135"/>
      <c r="LLH78" s="135"/>
      <c r="LLI78" s="84"/>
      <c r="LLJ78" s="135"/>
      <c r="LLK78" s="135"/>
      <c r="LLL78" s="135"/>
      <c r="LLM78" s="84"/>
      <c r="LLN78" s="135"/>
      <c r="LLO78" s="135"/>
      <c r="LLP78" s="135"/>
      <c r="LLQ78" s="84"/>
      <c r="LLR78" s="135"/>
      <c r="LLS78" s="135"/>
      <c r="LLT78" s="135"/>
      <c r="LLU78" s="84"/>
      <c r="LLV78" s="135"/>
      <c r="LLW78" s="135"/>
      <c r="LLX78" s="135"/>
      <c r="LLY78" s="84"/>
      <c r="LLZ78" s="135"/>
      <c r="LMA78" s="135"/>
      <c r="LMB78" s="135"/>
      <c r="LMC78" s="84"/>
      <c r="LMD78" s="135"/>
      <c r="LME78" s="135"/>
      <c r="LMF78" s="135"/>
      <c r="LMG78" s="84"/>
      <c r="LMH78" s="135"/>
      <c r="LMI78" s="135"/>
      <c r="LMJ78" s="135"/>
      <c r="LMK78" s="84"/>
      <c r="LML78" s="135"/>
      <c r="LMM78" s="135"/>
      <c r="LMN78" s="135"/>
      <c r="LMO78" s="84"/>
      <c r="LMP78" s="135"/>
      <c r="LMQ78" s="135"/>
      <c r="LMR78" s="135"/>
      <c r="LMS78" s="84"/>
      <c r="LMT78" s="135"/>
      <c r="LMU78" s="135"/>
      <c r="LMV78" s="135"/>
      <c r="LMW78" s="84"/>
      <c r="LMX78" s="135"/>
      <c r="LMY78" s="135"/>
      <c r="LMZ78" s="135"/>
      <c r="LNA78" s="84"/>
      <c r="LNB78" s="135"/>
      <c r="LNC78" s="135"/>
      <c r="LND78" s="135"/>
      <c r="LNE78" s="84"/>
      <c r="LNF78" s="135"/>
      <c r="LNG78" s="135"/>
      <c r="LNH78" s="135"/>
      <c r="LNI78" s="84"/>
      <c r="LNJ78" s="135"/>
      <c r="LNK78" s="135"/>
      <c r="LNL78" s="135"/>
      <c r="LNM78" s="84"/>
      <c r="LNN78" s="135"/>
      <c r="LNO78" s="135"/>
      <c r="LNP78" s="135"/>
      <c r="LNQ78" s="84"/>
      <c r="LNR78" s="135"/>
      <c r="LNS78" s="135"/>
      <c r="LNT78" s="135"/>
      <c r="LNU78" s="84"/>
      <c r="LNV78" s="135"/>
      <c r="LNW78" s="135"/>
      <c r="LNX78" s="135"/>
      <c r="LNY78" s="84"/>
      <c r="LNZ78" s="135"/>
      <c r="LOA78" s="135"/>
      <c r="LOB78" s="135"/>
      <c r="LOC78" s="84"/>
      <c r="LOD78" s="135"/>
      <c r="LOE78" s="135"/>
      <c r="LOF78" s="135"/>
      <c r="LOG78" s="84"/>
      <c r="LOH78" s="135"/>
      <c r="LOI78" s="135"/>
      <c r="LOJ78" s="135"/>
      <c r="LOK78" s="84"/>
      <c r="LOL78" s="135"/>
      <c r="LOM78" s="135"/>
      <c r="LON78" s="135"/>
      <c r="LOO78" s="84"/>
      <c r="LOP78" s="135"/>
      <c r="LOQ78" s="135"/>
      <c r="LOR78" s="135"/>
      <c r="LOS78" s="84"/>
      <c r="LOT78" s="135"/>
      <c r="LOU78" s="135"/>
      <c r="LOV78" s="135"/>
      <c r="LOW78" s="84"/>
      <c r="LOX78" s="135"/>
      <c r="LOY78" s="135"/>
      <c r="LOZ78" s="135"/>
      <c r="LPA78" s="84"/>
      <c r="LPB78" s="135"/>
      <c r="LPC78" s="135"/>
      <c r="LPD78" s="135"/>
      <c r="LPE78" s="84"/>
      <c r="LPF78" s="135"/>
      <c r="LPG78" s="135"/>
      <c r="LPH78" s="135"/>
      <c r="LPI78" s="84"/>
      <c r="LPJ78" s="135"/>
      <c r="LPK78" s="135"/>
      <c r="LPL78" s="135"/>
      <c r="LPM78" s="84"/>
      <c r="LPN78" s="135"/>
      <c r="LPO78" s="135"/>
      <c r="LPP78" s="135"/>
      <c r="LPQ78" s="84"/>
      <c r="LPR78" s="135"/>
      <c r="LPS78" s="135"/>
      <c r="LPT78" s="135"/>
      <c r="LPU78" s="84"/>
      <c r="LPV78" s="135"/>
      <c r="LPW78" s="135"/>
      <c r="LPX78" s="135"/>
      <c r="LPY78" s="84"/>
      <c r="LPZ78" s="135"/>
      <c r="LQA78" s="135"/>
      <c r="LQB78" s="135"/>
      <c r="LQC78" s="84"/>
      <c r="LQD78" s="135"/>
      <c r="LQE78" s="135"/>
      <c r="LQF78" s="135"/>
      <c r="LQG78" s="84"/>
      <c r="LQH78" s="135"/>
      <c r="LQI78" s="135"/>
      <c r="LQJ78" s="135"/>
      <c r="LQK78" s="84"/>
      <c r="LQL78" s="135"/>
      <c r="LQM78" s="135"/>
      <c r="LQN78" s="135"/>
      <c r="LQO78" s="84"/>
      <c r="LQP78" s="135"/>
      <c r="LQQ78" s="135"/>
      <c r="LQR78" s="135"/>
      <c r="LQS78" s="84"/>
      <c r="LQT78" s="135"/>
      <c r="LQU78" s="135"/>
      <c r="LQV78" s="135"/>
      <c r="LQW78" s="84"/>
      <c r="LQX78" s="135"/>
      <c r="LQY78" s="135"/>
      <c r="LQZ78" s="135"/>
      <c r="LRA78" s="84"/>
      <c r="LRB78" s="135"/>
      <c r="LRC78" s="135"/>
      <c r="LRD78" s="135"/>
      <c r="LRE78" s="84"/>
      <c r="LRF78" s="135"/>
      <c r="LRG78" s="135"/>
      <c r="LRH78" s="135"/>
      <c r="LRI78" s="84"/>
      <c r="LRJ78" s="135"/>
      <c r="LRK78" s="135"/>
      <c r="LRL78" s="135"/>
      <c r="LRM78" s="84"/>
      <c r="LRN78" s="135"/>
      <c r="LRO78" s="135"/>
      <c r="LRP78" s="135"/>
      <c r="LRQ78" s="84"/>
      <c r="LRR78" s="135"/>
      <c r="LRS78" s="135"/>
      <c r="LRT78" s="135"/>
      <c r="LRU78" s="84"/>
      <c r="LRV78" s="135"/>
      <c r="LRW78" s="135"/>
      <c r="LRX78" s="135"/>
      <c r="LRY78" s="84"/>
      <c r="LRZ78" s="135"/>
      <c r="LSA78" s="135"/>
      <c r="LSB78" s="135"/>
      <c r="LSC78" s="84"/>
      <c r="LSD78" s="135"/>
      <c r="LSE78" s="135"/>
      <c r="LSF78" s="135"/>
      <c r="LSG78" s="84"/>
      <c r="LSH78" s="135"/>
      <c r="LSI78" s="135"/>
      <c r="LSJ78" s="135"/>
      <c r="LSK78" s="84"/>
      <c r="LSL78" s="135"/>
      <c r="LSM78" s="135"/>
      <c r="LSN78" s="135"/>
      <c r="LSO78" s="84"/>
      <c r="LSP78" s="135"/>
      <c r="LSQ78" s="135"/>
      <c r="LSR78" s="135"/>
      <c r="LSS78" s="84"/>
      <c r="LST78" s="135"/>
      <c r="LSU78" s="135"/>
      <c r="LSV78" s="135"/>
      <c r="LSW78" s="84"/>
      <c r="LSX78" s="135"/>
      <c r="LSY78" s="135"/>
      <c r="LSZ78" s="135"/>
      <c r="LTA78" s="84"/>
      <c r="LTB78" s="135"/>
      <c r="LTC78" s="135"/>
      <c r="LTD78" s="135"/>
      <c r="LTE78" s="84"/>
      <c r="LTF78" s="135"/>
      <c r="LTG78" s="135"/>
      <c r="LTH78" s="135"/>
      <c r="LTI78" s="84"/>
      <c r="LTJ78" s="135"/>
      <c r="LTK78" s="135"/>
      <c r="LTL78" s="135"/>
      <c r="LTM78" s="84"/>
      <c r="LTN78" s="135"/>
      <c r="LTO78" s="135"/>
      <c r="LTP78" s="135"/>
      <c r="LTQ78" s="84"/>
      <c r="LTR78" s="135"/>
      <c r="LTS78" s="135"/>
      <c r="LTT78" s="135"/>
      <c r="LTU78" s="84"/>
      <c r="LTV78" s="135"/>
      <c r="LTW78" s="135"/>
      <c r="LTX78" s="135"/>
      <c r="LTY78" s="84"/>
      <c r="LTZ78" s="135"/>
      <c r="LUA78" s="135"/>
      <c r="LUB78" s="135"/>
      <c r="LUC78" s="84"/>
      <c r="LUD78" s="135"/>
      <c r="LUE78" s="135"/>
      <c r="LUF78" s="135"/>
      <c r="LUG78" s="84"/>
      <c r="LUH78" s="135"/>
      <c r="LUI78" s="135"/>
      <c r="LUJ78" s="135"/>
      <c r="LUK78" s="84"/>
      <c r="LUL78" s="135"/>
      <c r="LUM78" s="135"/>
      <c r="LUN78" s="135"/>
      <c r="LUO78" s="84"/>
      <c r="LUP78" s="135"/>
      <c r="LUQ78" s="135"/>
      <c r="LUR78" s="135"/>
      <c r="LUS78" s="84"/>
      <c r="LUT78" s="135"/>
      <c r="LUU78" s="135"/>
      <c r="LUV78" s="135"/>
      <c r="LUW78" s="84"/>
      <c r="LUX78" s="135"/>
      <c r="LUY78" s="135"/>
      <c r="LUZ78" s="135"/>
      <c r="LVA78" s="84"/>
      <c r="LVB78" s="135"/>
      <c r="LVC78" s="135"/>
      <c r="LVD78" s="135"/>
      <c r="LVE78" s="84"/>
      <c r="LVF78" s="135"/>
      <c r="LVG78" s="135"/>
      <c r="LVH78" s="135"/>
      <c r="LVI78" s="84"/>
      <c r="LVJ78" s="135"/>
      <c r="LVK78" s="135"/>
      <c r="LVL78" s="135"/>
      <c r="LVM78" s="84"/>
      <c r="LVN78" s="135"/>
      <c r="LVO78" s="135"/>
      <c r="LVP78" s="135"/>
      <c r="LVQ78" s="84"/>
      <c r="LVR78" s="135"/>
      <c r="LVS78" s="135"/>
      <c r="LVT78" s="135"/>
      <c r="LVU78" s="84"/>
      <c r="LVV78" s="135"/>
      <c r="LVW78" s="135"/>
      <c r="LVX78" s="135"/>
      <c r="LVY78" s="84"/>
      <c r="LVZ78" s="135"/>
      <c r="LWA78" s="135"/>
      <c r="LWB78" s="135"/>
      <c r="LWC78" s="84"/>
      <c r="LWD78" s="135"/>
      <c r="LWE78" s="135"/>
      <c r="LWF78" s="135"/>
      <c r="LWG78" s="84"/>
      <c r="LWH78" s="135"/>
      <c r="LWI78" s="135"/>
      <c r="LWJ78" s="135"/>
      <c r="LWK78" s="84"/>
      <c r="LWL78" s="135"/>
      <c r="LWM78" s="135"/>
      <c r="LWN78" s="135"/>
      <c r="LWO78" s="84"/>
      <c r="LWP78" s="135"/>
      <c r="LWQ78" s="135"/>
      <c r="LWR78" s="135"/>
      <c r="LWS78" s="84"/>
      <c r="LWT78" s="135"/>
      <c r="LWU78" s="135"/>
      <c r="LWV78" s="135"/>
      <c r="LWW78" s="84"/>
      <c r="LWX78" s="135"/>
      <c r="LWY78" s="135"/>
      <c r="LWZ78" s="135"/>
      <c r="LXA78" s="84"/>
      <c r="LXB78" s="135"/>
      <c r="LXC78" s="135"/>
      <c r="LXD78" s="135"/>
      <c r="LXE78" s="84"/>
      <c r="LXF78" s="135"/>
      <c r="LXG78" s="135"/>
      <c r="LXH78" s="135"/>
      <c r="LXI78" s="84"/>
      <c r="LXJ78" s="135"/>
      <c r="LXK78" s="135"/>
      <c r="LXL78" s="135"/>
      <c r="LXM78" s="84"/>
      <c r="LXN78" s="135"/>
      <c r="LXO78" s="135"/>
      <c r="LXP78" s="135"/>
      <c r="LXQ78" s="84"/>
      <c r="LXR78" s="135"/>
      <c r="LXS78" s="135"/>
      <c r="LXT78" s="135"/>
      <c r="LXU78" s="84"/>
      <c r="LXV78" s="135"/>
      <c r="LXW78" s="135"/>
      <c r="LXX78" s="135"/>
      <c r="LXY78" s="84"/>
      <c r="LXZ78" s="135"/>
      <c r="LYA78" s="135"/>
      <c r="LYB78" s="135"/>
      <c r="LYC78" s="84"/>
      <c r="LYD78" s="135"/>
      <c r="LYE78" s="135"/>
      <c r="LYF78" s="135"/>
      <c r="LYG78" s="84"/>
      <c r="LYH78" s="135"/>
      <c r="LYI78" s="135"/>
      <c r="LYJ78" s="135"/>
      <c r="LYK78" s="84"/>
      <c r="LYL78" s="135"/>
      <c r="LYM78" s="135"/>
      <c r="LYN78" s="135"/>
      <c r="LYO78" s="84"/>
      <c r="LYP78" s="135"/>
      <c r="LYQ78" s="135"/>
      <c r="LYR78" s="135"/>
      <c r="LYS78" s="84"/>
      <c r="LYT78" s="135"/>
      <c r="LYU78" s="135"/>
      <c r="LYV78" s="135"/>
      <c r="LYW78" s="84"/>
      <c r="LYX78" s="135"/>
      <c r="LYY78" s="135"/>
      <c r="LYZ78" s="135"/>
      <c r="LZA78" s="84"/>
      <c r="LZB78" s="135"/>
      <c r="LZC78" s="135"/>
      <c r="LZD78" s="135"/>
      <c r="LZE78" s="84"/>
      <c r="LZF78" s="135"/>
      <c r="LZG78" s="135"/>
      <c r="LZH78" s="135"/>
      <c r="LZI78" s="84"/>
      <c r="LZJ78" s="135"/>
      <c r="LZK78" s="135"/>
      <c r="LZL78" s="135"/>
      <c r="LZM78" s="84"/>
      <c r="LZN78" s="135"/>
      <c r="LZO78" s="135"/>
      <c r="LZP78" s="135"/>
      <c r="LZQ78" s="84"/>
      <c r="LZR78" s="135"/>
      <c r="LZS78" s="135"/>
      <c r="LZT78" s="135"/>
      <c r="LZU78" s="84"/>
      <c r="LZV78" s="135"/>
      <c r="LZW78" s="135"/>
      <c r="LZX78" s="135"/>
      <c r="LZY78" s="84"/>
      <c r="LZZ78" s="135"/>
      <c r="MAA78" s="135"/>
      <c r="MAB78" s="135"/>
      <c r="MAC78" s="84"/>
      <c r="MAD78" s="135"/>
      <c r="MAE78" s="135"/>
      <c r="MAF78" s="135"/>
      <c r="MAG78" s="84"/>
      <c r="MAH78" s="135"/>
      <c r="MAI78" s="135"/>
      <c r="MAJ78" s="135"/>
      <c r="MAK78" s="84"/>
      <c r="MAL78" s="135"/>
      <c r="MAM78" s="135"/>
      <c r="MAN78" s="135"/>
      <c r="MAO78" s="84"/>
      <c r="MAP78" s="135"/>
      <c r="MAQ78" s="135"/>
      <c r="MAR78" s="135"/>
      <c r="MAS78" s="84"/>
      <c r="MAT78" s="135"/>
      <c r="MAU78" s="135"/>
      <c r="MAV78" s="135"/>
      <c r="MAW78" s="84"/>
      <c r="MAX78" s="135"/>
      <c r="MAY78" s="135"/>
      <c r="MAZ78" s="135"/>
      <c r="MBA78" s="84"/>
      <c r="MBB78" s="135"/>
      <c r="MBC78" s="135"/>
      <c r="MBD78" s="135"/>
      <c r="MBE78" s="84"/>
      <c r="MBF78" s="135"/>
      <c r="MBG78" s="135"/>
      <c r="MBH78" s="135"/>
      <c r="MBI78" s="84"/>
      <c r="MBJ78" s="135"/>
      <c r="MBK78" s="135"/>
      <c r="MBL78" s="135"/>
      <c r="MBM78" s="84"/>
      <c r="MBN78" s="135"/>
      <c r="MBO78" s="135"/>
      <c r="MBP78" s="135"/>
      <c r="MBQ78" s="84"/>
      <c r="MBR78" s="135"/>
      <c r="MBS78" s="135"/>
      <c r="MBT78" s="135"/>
      <c r="MBU78" s="84"/>
      <c r="MBV78" s="135"/>
      <c r="MBW78" s="135"/>
      <c r="MBX78" s="135"/>
      <c r="MBY78" s="84"/>
      <c r="MBZ78" s="135"/>
      <c r="MCA78" s="135"/>
      <c r="MCB78" s="135"/>
      <c r="MCC78" s="84"/>
      <c r="MCD78" s="135"/>
      <c r="MCE78" s="135"/>
      <c r="MCF78" s="135"/>
      <c r="MCG78" s="84"/>
      <c r="MCH78" s="135"/>
      <c r="MCI78" s="135"/>
      <c r="MCJ78" s="135"/>
      <c r="MCK78" s="84"/>
      <c r="MCL78" s="135"/>
      <c r="MCM78" s="135"/>
      <c r="MCN78" s="135"/>
      <c r="MCO78" s="84"/>
      <c r="MCP78" s="135"/>
      <c r="MCQ78" s="135"/>
      <c r="MCR78" s="135"/>
      <c r="MCS78" s="84"/>
      <c r="MCT78" s="135"/>
      <c r="MCU78" s="135"/>
      <c r="MCV78" s="135"/>
      <c r="MCW78" s="84"/>
      <c r="MCX78" s="135"/>
      <c r="MCY78" s="135"/>
      <c r="MCZ78" s="135"/>
      <c r="MDA78" s="84"/>
      <c r="MDB78" s="135"/>
      <c r="MDC78" s="135"/>
      <c r="MDD78" s="135"/>
      <c r="MDE78" s="84"/>
      <c r="MDF78" s="135"/>
      <c r="MDG78" s="135"/>
      <c r="MDH78" s="135"/>
      <c r="MDI78" s="84"/>
      <c r="MDJ78" s="135"/>
      <c r="MDK78" s="135"/>
      <c r="MDL78" s="135"/>
      <c r="MDM78" s="84"/>
      <c r="MDN78" s="135"/>
      <c r="MDO78" s="135"/>
      <c r="MDP78" s="135"/>
      <c r="MDQ78" s="84"/>
      <c r="MDR78" s="135"/>
      <c r="MDS78" s="135"/>
      <c r="MDT78" s="135"/>
      <c r="MDU78" s="84"/>
      <c r="MDV78" s="135"/>
      <c r="MDW78" s="135"/>
      <c r="MDX78" s="135"/>
      <c r="MDY78" s="84"/>
      <c r="MDZ78" s="135"/>
      <c r="MEA78" s="135"/>
      <c r="MEB78" s="135"/>
      <c r="MEC78" s="84"/>
      <c r="MED78" s="135"/>
      <c r="MEE78" s="135"/>
      <c r="MEF78" s="135"/>
      <c r="MEG78" s="84"/>
      <c r="MEH78" s="135"/>
      <c r="MEI78" s="135"/>
      <c r="MEJ78" s="135"/>
      <c r="MEK78" s="84"/>
      <c r="MEL78" s="135"/>
      <c r="MEM78" s="135"/>
      <c r="MEN78" s="135"/>
      <c r="MEO78" s="84"/>
      <c r="MEP78" s="135"/>
      <c r="MEQ78" s="135"/>
      <c r="MER78" s="135"/>
      <c r="MES78" s="84"/>
      <c r="MET78" s="135"/>
      <c r="MEU78" s="135"/>
      <c r="MEV78" s="135"/>
      <c r="MEW78" s="84"/>
      <c r="MEX78" s="135"/>
      <c r="MEY78" s="135"/>
      <c r="MEZ78" s="135"/>
      <c r="MFA78" s="84"/>
      <c r="MFB78" s="135"/>
      <c r="MFC78" s="135"/>
      <c r="MFD78" s="135"/>
      <c r="MFE78" s="84"/>
      <c r="MFF78" s="135"/>
      <c r="MFG78" s="135"/>
      <c r="MFH78" s="135"/>
      <c r="MFI78" s="84"/>
      <c r="MFJ78" s="135"/>
      <c r="MFK78" s="135"/>
      <c r="MFL78" s="135"/>
      <c r="MFM78" s="84"/>
      <c r="MFN78" s="135"/>
      <c r="MFO78" s="135"/>
      <c r="MFP78" s="135"/>
      <c r="MFQ78" s="84"/>
      <c r="MFR78" s="135"/>
      <c r="MFS78" s="135"/>
      <c r="MFT78" s="135"/>
      <c r="MFU78" s="84"/>
      <c r="MFV78" s="135"/>
      <c r="MFW78" s="135"/>
      <c r="MFX78" s="135"/>
      <c r="MFY78" s="84"/>
      <c r="MFZ78" s="135"/>
      <c r="MGA78" s="135"/>
      <c r="MGB78" s="135"/>
      <c r="MGC78" s="84"/>
      <c r="MGD78" s="135"/>
      <c r="MGE78" s="135"/>
      <c r="MGF78" s="135"/>
      <c r="MGG78" s="84"/>
      <c r="MGH78" s="135"/>
      <c r="MGI78" s="135"/>
      <c r="MGJ78" s="135"/>
      <c r="MGK78" s="84"/>
      <c r="MGL78" s="135"/>
      <c r="MGM78" s="135"/>
      <c r="MGN78" s="135"/>
      <c r="MGO78" s="84"/>
      <c r="MGP78" s="135"/>
      <c r="MGQ78" s="135"/>
      <c r="MGR78" s="135"/>
      <c r="MGS78" s="84"/>
      <c r="MGT78" s="135"/>
      <c r="MGU78" s="135"/>
      <c r="MGV78" s="135"/>
      <c r="MGW78" s="84"/>
      <c r="MGX78" s="135"/>
      <c r="MGY78" s="135"/>
      <c r="MGZ78" s="135"/>
      <c r="MHA78" s="84"/>
      <c r="MHB78" s="135"/>
      <c r="MHC78" s="135"/>
      <c r="MHD78" s="135"/>
      <c r="MHE78" s="84"/>
      <c r="MHF78" s="135"/>
      <c r="MHG78" s="135"/>
      <c r="MHH78" s="135"/>
      <c r="MHI78" s="84"/>
      <c r="MHJ78" s="135"/>
      <c r="MHK78" s="135"/>
      <c r="MHL78" s="135"/>
      <c r="MHM78" s="84"/>
      <c r="MHN78" s="135"/>
      <c r="MHO78" s="135"/>
      <c r="MHP78" s="135"/>
      <c r="MHQ78" s="84"/>
      <c r="MHR78" s="135"/>
      <c r="MHS78" s="135"/>
      <c r="MHT78" s="135"/>
      <c r="MHU78" s="84"/>
      <c r="MHV78" s="135"/>
      <c r="MHW78" s="135"/>
      <c r="MHX78" s="135"/>
      <c r="MHY78" s="84"/>
      <c r="MHZ78" s="135"/>
      <c r="MIA78" s="135"/>
      <c r="MIB78" s="135"/>
      <c r="MIC78" s="84"/>
      <c r="MID78" s="135"/>
      <c r="MIE78" s="135"/>
      <c r="MIF78" s="135"/>
      <c r="MIG78" s="84"/>
      <c r="MIH78" s="135"/>
      <c r="MII78" s="135"/>
      <c r="MIJ78" s="135"/>
      <c r="MIK78" s="84"/>
      <c r="MIL78" s="135"/>
      <c r="MIM78" s="135"/>
      <c r="MIN78" s="135"/>
      <c r="MIO78" s="84"/>
      <c r="MIP78" s="135"/>
      <c r="MIQ78" s="135"/>
      <c r="MIR78" s="135"/>
      <c r="MIS78" s="84"/>
      <c r="MIT78" s="135"/>
      <c r="MIU78" s="135"/>
      <c r="MIV78" s="135"/>
      <c r="MIW78" s="84"/>
      <c r="MIX78" s="135"/>
      <c r="MIY78" s="135"/>
      <c r="MIZ78" s="135"/>
      <c r="MJA78" s="84"/>
      <c r="MJB78" s="135"/>
      <c r="MJC78" s="135"/>
      <c r="MJD78" s="135"/>
      <c r="MJE78" s="84"/>
      <c r="MJF78" s="135"/>
      <c r="MJG78" s="135"/>
      <c r="MJH78" s="135"/>
      <c r="MJI78" s="84"/>
      <c r="MJJ78" s="135"/>
      <c r="MJK78" s="135"/>
      <c r="MJL78" s="135"/>
      <c r="MJM78" s="84"/>
      <c r="MJN78" s="135"/>
      <c r="MJO78" s="135"/>
      <c r="MJP78" s="135"/>
      <c r="MJQ78" s="84"/>
      <c r="MJR78" s="135"/>
      <c r="MJS78" s="135"/>
      <c r="MJT78" s="135"/>
      <c r="MJU78" s="84"/>
      <c r="MJV78" s="135"/>
      <c r="MJW78" s="135"/>
      <c r="MJX78" s="135"/>
      <c r="MJY78" s="84"/>
      <c r="MJZ78" s="135"/>
      <c r="MKA78" s="135"/>
      <c r="MKB78" s="135"/>
      <c r="MKC78" s="84"/>
      <c r="MKD78" s="135"/>
      <c r="MKE78" s="135"/>
      <c r="MKF78" s="135"/>
      <c r="MKG78" s="84"/>
      <c r="MKH78" s="135"/>
      <c r="MKI78" s="135"/>
      <c r="MKJ78" s="135"/>
      <c r="MKK78" s="84"/>
      <c r="MKL78" s="135"/>
      <c r="MKM78" s="135"/>
      <c r="MKN78" s="135"/>
      <c r="MKO78" s="84"/>
      <c r="MKP78" s="135"/>
      <c r="MKQ78" s="135"/>
      <c r="MKR78" s="135"/>
      <c r="MKS78" s="84"/>
      <c r="MKT78" s="135"/>
      <c r="MKU78" s="135"/>
      <c r="MKV78" s="135"/>
      <c r="MKW78" s="84"/>
      <c r="MKX78" s="135"/>
      <c r="MKY78" s="135"/>
      <c r="MKZ78" s="135"/>
      <c r="MLA78" s="84"/>
      <c r="MLB78" s="135"/>
      <c r="MLC78" s="135"/>
      <c r="MLD78" s="135"/>
      <c r="MLE78" s="84"/>
      <c r="MLF78" s="135"/>
      <c r="MLG78" s="135"/>
      <c r="MLH78" s="135"/>
      <c r="MLI78" s="84"/>
      <c r="MLJ78" s="135"/>
      <c r="MLK78" s="135"/>
      <c r="MLL78" s="135"/>
      <c r="MLM78" s="84"/>
      <c r="MLN78" s="135"/>
      <c r="MLO78" s="135"/>
      <c r="MLP78" s="135"/>
      <c r="MLQ78" s="84"/>
      <c r="MLR78" s="135"/>
      <c r="MLS78" s="135"/>
      <c r="MLT78" s="135"/>
      <c r="MLU78" s="84"/>
      <c r="MLV78" s="135"/>
      <c r="MLW78" s="135"/>
      <c r="MLX78" s="135"/>
      <c r="MLY78" s="84"/>
      <c r="MLZ78" s="135"/>
      <c r="MMA78" s="135"/>
      <c r="MMB78" s="135"/>
      <c r="MMC78" s="84"/>
      <c r="MMD78" s="135"/>
      <c r="MME78" s="135"/>
      <c r="MMF78" s="135"/>
      <c r="MMG78" s="84"/>
      <c r="MMH78" s="135"/>
      <c r="MMI78" s="135"/>
      <c r="MMJ78" s="135"/>
      <c r="MMK78" s="84"/>
      <c r="MML78" s="135"/>
      <c r="MMM78" s="135"/>
      <c r="MMN78" s="135"/>
      <c r="MMO78" s="84"/>
      <c r="MMP78" s="135"/>
      <c r="MMQ78" s="135"/>
      <c r="MMR78" s="135"/>
      <c r="MMS78" s="84"/>
      <c r="MMT78" s="135"/>
      <c r="MMU78" s="135"/>
      <c r="MMV78" s="135"/>
      <c r="MMW78" s="84"/>
      <c r="MMX78" s="135"/>
      <c r="MMY78" s="135"/>
      <c r="MMZ78" s="135"/>
      <c r="MNA78" s="84"/>
      <c r="MNB78" s="135"/>
      <c r="MNC78" s="135"/>
      <c r="MND78" s="135"/>
      <c r="MNE78" s="84"/>
      <c r="MNF78" s="135"/>
      <c r="MNG78" s="135"/>
      <c r="MNH78" s="135"/>
      <c r="MNI78" s="84"/>
      <c r="MNJ78" s="135"/>
      <c r="MNK78" s="135"/>
      <c r="MNL78" s="135"/>
      <c r="MNM78" s="84"/>
      <c r="MNN78" s="135"/>
      <c r="MNO78" s="135"/>
      <c r="MNP78" s="135"/>
      <c r="MNQ78" s="84"/>
      <c r="MNR78" s="135"/>
      <c r="MNS78" s="135"/>
      <c r="MNT78" s="135"/>
      <c r="MNU78" s="84"/>
      <c r="MNV78" s="135"/>
      <c r="MNW78" s="135"/>
      <c r="MNX78" s="135"/>
      <c r="MNY78" s="84"/>
      <c r="MNZ78" s="135"/>
      <c r="MOA78" s="135"/>
      <c r="MOB78" s="135"/>
      <c r="MOC78" s="84"/>
      <c r="MOD78" s="135"/>
      <c r="MOE78" s="135"/>
      <c r="MOF78" s="135"/>
      <c r="MOG78" s="84"/>
      <c r="MOH78" s="135"/>
      <c r="MOI78" s="135"/>
      <c r="MOJ78" s="135"/>
      <c r="MOK78" s="84"/>
      <c r="MOL78" s="135"/>
      <c r="MOM78" s="135"/>
      <c r="MON78" s="135"/>
      <c r="MOO78" s="84"/>
      <c r="MOP78" s="135"/>
      <c r="MOQ78" s="135"/>
      <c r="MOR78" s="135"/>
      <c r="MOS78" s="84"/>
      <c r="MOT78" s="135"/>
      <c r="MOU78" s="135"/>
      <c r="MOV78" s="135"/>
      <c r="MOW78" s="84"/>
      <c r="MOX78" s="135"/>
      <c r="MOY78" s="135"/>
      <c r="MOZ78" s="135"/>
      <c r="MPA78" s="84"/>
      <c r="MPB78" s="135"/>
      <c r="MPC78" s="135"/>
      <c r="MPD78" s="135"/>
      <c r="MPE78" s="84"/>
      <c r="MPF78" s="135"/>
      <c r="MPG78" s="135"/>
      <c r="MPH78" s="135"/>
      <c r="MPI78" s="84"/>
      <c r="MPJ78" s="135"/>
      <c r="MPK78" s="135"/>
      <c r="MPL78" s="135"/>
      <c r="MPM78" s="84"/>
      <c r="MPN78" s="135"/>
      <c r="MPO78" s="135"/>
      <c r="MPP78" s="135"/>
      <c r="MPQ78" s="84"/>
      <c r="MPR78" s="135"/>
      <c r="MPS78" s="135"/>
      <c r="MPT78" s="135"/>
      <c r="MPU78" s="84"/>
      <c r="MPV78" s="135"/>
      <c r="MPW78" s="135"/>
      <c r="MPX78" s="135"/>
      <c r="MPY78" s="84"/>
      <c r="MPZ78" s="135"/>
      <c r="MQA78" s="135"/>
      <c r="MQB78" s="135"/>
      <c r="MQC78" s="84"/>
      <c r="MQD78" s="135"/>
      <c r="MQE78" s="135"/>
      <c r="MQF78" s="135"/>
      <c r="MQG78" s="84"/>
      <c r="MQH78" s="135"/>
      <c r="MQI78" s="135"/>
      <c r="MQJ78" s="135"/>
      <c r="MQK78" s="84"/>
      <c r="MQL78" s="135"/>
      <c r="MQM78" s="135"/>
      <c r="MQN78" s="135"/>
      <c r="MQO78" s="84"/>
      <c r="MQP78" s="135"/>
      <c r="MQQ78" s="135"/>
      <c r="MQR78" s="135"/>
      <c r="MQS78" s="84"/>
      <c r="MQT78" s="135"/>
      <c r="MQU78" s="135"/>
      <c r="MQV78" s="135"/>
      <c r="MQW78" s="84"/>
      <c r="MQX78" s="135"/>
      <c r="MQY78" s="135"/>
      <c r="MQZ78" s="135"/>
      <c r="MRA78" s="84"/>
      <c r="MRB78" s="135"/>
      <c r="MRC78" s="135"/>
      <c r="MRD78" s="135"/>
      <c r="MRE78" s="84"/>
      <c r="MRF78" s="135"/>
      <c r="MRG78" s="135"/>
      <c r="MRH78" s="135"/>
      <c r="MRI78" s="84"/>
      <c r="MRJ78" s="135"/>
      <c r="MRK78" s="135"/>
      <c r="MRL78" s="135"/>
      <c r="MRM78" s="84"/>
      <c r="MRN78" s="135"/>
      <c r="MRO78" s="135"/>
      <c r="MRP78" s="135"/>
      <c r="MRQ78" s="84"/>
      <c r="MRR78" s="135"/>
      <c r="MRS78" s="135"/>
      <c r="MRT78" s="135"/>
      <c r="MRU78" s="84"/>
      <c r="MRV78" s="135"/>
      <c r="MRW78" s="135"/>
      <c r="MRX78" s="135"/>
      <c r="MRY78" s="84"/>
      <c r="MRZ78" s="135"/>
      <c r="MSA78" s="135"/>
      <c r="MSB78" s="135"/>
      <c r="MSC78" s="84"/>
      <c r="MSD78" s="135"/>
      <c r="MSE78" s="135"/>
      <c r="MSF78" s="135"/>
      <c r="MSG78" s="84"/>
      <c r="MSH78" s="135"/>
      <c r="MSI78" s="135"/>
      <c r="MSJ78" s="135"/>
      <c r="MSK78" s="84"/>
      <c r="MSL78" s="135"/>
      <c r="MSM78" s="135"/>
      <c r="MSN78" s="135"/>
      <c r="MSO78" s="84"/>
      <c r="MSP78" s="135"/>
      <c r="MSQ78" s="135"/>
      <c r="MSR78" s="135"/>
      <c r="MSS78" s="84"/>
      <c r="MST78" s="135"/>
      <c r="MSU78" s="135"/>
      <c r="MSV78" s="135"/>
      <c r="MSW78" s="84"/>
      <c r="MSX78" s="135"/>
      <c r="MSY78" s="135"/>
      <c r="MSZ78" s="135"/>
      <c r="MTA78" s="84"/>
      <c r="MTB78" s="135"/>
      <c r="MTC78" s="135"/>
      <c r="MTD78" s="135"/>
      <c r="MTE78" s="84"/>
      <c r="MTF78" s="135"/>
      <c r="MTG78" s="135"/>
      <c r="MTH78" s="135"/>
      <c r="MTI78" s="84"/>
      <c r="MTJ78" s="135"/>
      <c r="MTK78" s="135"/>
      <c r="MTL78" s="135"/>
      <c r="MTM78" s="84"/>
      <c r="MTN78" s="135"/>
      <c r="MTO78" s="135"/>
      <c r="MTP78" s="135"/>
      <c r="MTQ78" s="84"/>
      <c r="MTR78" s="135"/>
      <c r="MTS78" s="135"/>
      <c r="MTT78" s="135"/>
      <c r="MTU78" s="84"/>
      <c r="MTV78" s="135"/>
      <c r="MTW78" s="135"/>
      <c r="MTX78" s="135"/>
      <c r="MTY78" s="84"/>
      <c r="MTZ78" s="135"/>
      <c r="MUA78" s="135"/>
      <c r="MUB78" s="135"/>
      <c r="MUC78" s="84"/>
      <c r="MUD78" s="135"/>
      <c r="MUE78" s="135"/>
      <c r="MUF78" s="135"/>
      <c r="MUG78" s="84"/>
      <c r="MUH78" s="135"/>
      <c r="MUI78" s="135"/>
      <c r="MUJ78" s="135"/>
      <c r="MUK78" s="84"/>
      <c r="MUL78" s="135"/>
      <c r="MUM78" s="135"/>
      <c r="MUN78" s="135"/>
      <c r="MUO78" s="84"/>
      <c r="MUP78" s="135"/>
      <c r="MUQ78" s="135"/>
      <c r="MUR78" s="135"/>
      <c r="MUS78" s="84"/>
      <c r="MUT78" s="135"/>
      <c r="MUU78" s="135"/>
      <c r="MUV78" s="135"/>
      <c r="MUW78" s="84"/>
      <c r="MUX78" s="135"/>
      <c r="MUY78" s="135"/>
      <c r="MUZ78" s="135"/>
      <c r="MVA78" s="84"/>
      <c r="MVB78" s="135"/>
      <c r="MVC78" s="135"/>
      <c r="MVD78" s="135"/>
      <c r="MVE78" s="84"/>
      <c r="MVF78" s="135"/>
      <c r="MVG78" s="135"/>
      <c r="MVH78" s="135"/>
      <c r="MVI78" s="84"/>
      <c r="MVJ78" s="135"/>
      <c r="MVK78" s="135"/>
      <c r="MVL78" s="135"/>
      <c r="MVM78" s="84"/>
      <c r="MVN78" s="135"/>
      <c r="MVO78" s="135"/>
      <c r="MVP78" s="135"/>
      <c r="MVQ78" s="84"/>
      <c r="MVR78" s="135"/>
      <c r="MVS78" s="135"/>
      <c r="MVT78" s="135"/>
      <c r="MVU78" s="84"/>
      <c r="MVV78" s="135"/>
      <c r="MVW78" s="135"/>
      <c r="MVX78" s="135"/>
      <c r="MVY78" s="84"/>
      <c r="MVZ78" s="135"/>
      <c r="MWA78" s="135"/>
      <c r="MWB78" s="135"/>
      <c r="MWC78" s="84"/>
      <c r="MWD78" s="135"/>
      <c r="MWE78" s="135"/>
      <c r="MWF78" s="135"/>
      <c r="MWG78" s="84"/>
      <c r="MWH78" s="135"/>
      <c r="MWI78" s="135"/>
      <c r="MWJ78" s="135"/>
      <c r="MWK78" s="84"/>
      <c r="MWL78" s="135"/>
      <c r="MWM78" s="135"/>
      <c r="MWN78" s="135"/>
      <c r="MWO78" s="84"/>
      <c r="MWP78" s="135"/>
      <c r="MWQ78" s="135"/>
      <c r="MWR78" s="135"/>
      <c r="MWS78" s="84"/>
      <c r="MWT78" s="135"/>
      <c r="MWU78" s="135"/>
      <c r="MWV78" s="135"/>
      <c r="MWW78" s="84"/>
      <c r="MWX78" s="135"/>
      <c r="MWY78" s="135"/>
      <c r="MWZ78" s="135"/>
      <c r="MXA78" s="84"/>
      <c r="MXB78" s="135"/>
      <c r="MXC78" s="135"/>
      <c r="MXD78" s="135"/>
      <c r="MXE78" s="84"/>
      <c r="MXF78" s="135"/>
      <c r="MXG78" s="135"/>
      <c r="MXH78" s="135"/>
      <c r="MXI78" s="84"/>
      <c r="MXJ78" s="135"/>
      <c r="MXK78" s="135"/>
      <c r="MXL78" s="135"/>
      <c r="MXM78" s="84"/>
      <c r="MXN78" s="135"/>
      <c r="MXO78" s="135"/>
      <c r="MXP78" s="135"/>
      <c r="MXQ78" s="84"/>
      <c r="MXR78" s="135"/>
      <c r="MXS78" s="135"/>
      <c r="MXT78" s="135"/>
      <c r="MXU78" s="84"/>
      <c r="MXV78" s="135"/>
      <c r="MXW78" s="135"/>
      <c r="MXX78" s="135"/>
      <c r="MXY78" s="84"/>
      <c r="MXZ78" s="135"/>
      <c r="MYA78" s="135"/>
      <c r="MYB78" s="135"/>
      <c r="MYC78" s="84"/>
      <c r="MYD78" s="135"/>
      <c r="MYE78" s="135"/>
      <c r="MYF78" s="135"/>
      <c r="MYG78" s="84"/>
      <c r="MYH78" s="135"/>
      <c r="MYI78" s="135"/>
      <c r="MYJ78" s="135"/>
      <c r="MYK78" s="84"/>
      <c r="MYL78" s="135"/>
      <c r="MYM78" s="135"/>
      <c r="MYN78" s="135"/>
      <c r="MYO78" s="84"/>
      <c r="MYP78" s="135"/>
      <c r="MYQ78" s="135"/>
      <c r="MYR78" s="135"/>
      <c r="MYS78" s="84"/>
      <c r="MYT78" s="135"/>
      <c r="MYU78" s="135"/>
      <c r="MYV78" s="135"/>
      <c r="MYW78" s="84"/>
      <c r="MYX78" s="135"/>
      <c r="MYY78" s="135"/>
      <c r="MYZ78" s="135"/>
      <c r="MZA78" s="84"/>
      <c r="MZB78" s="135"/>
      <c r="MZC78" s="135"/>
      <c r="MZD78" s="135"/>
      <c r="MZE78" s="84"/>
      <c r="MZF78" s="135"/>
      <c r="MZG78" s="135"/>
      <c r="MZH78" s="135"/>
      <c r="MZI78" s="84"/>
      <c r="MZJ78" s="135"/>
      <c r="MZK78" s="135"/>
      <c r="MZL78" s="135"/>
      <c r="MZM78" s="84"/>
      <c r="MZN78" s="135"/>
      <c r="MZO78" s="135"/>
      <c r="MZP78" s="135"/>
      <c r="MZQ78" s="84"/>
      <c r="MZR78" s="135"/>
      <c r="MZS78" s="135"/>
      <c r="MZT78" s="135"/>
      <c r="MZU78" s="84"/>
      <c r="MZV78" s="135"/>
      <c r="MZW78" s="135"/>
      <c r="MZX78" s="135"/>
      <c r="MZY78" s="84"/>
      <c r="MZZ78" s="135"/>
      <c r="NAA78" s="135"/>
      <c r="NAB78" s="135"/>
      <c r="NAC78" s="84"/>
      <c r="NAD78" s="135"/>
      <c r="NAE78" s="135"/>
      <c r="NAF78" s="135"/>
      <c r="NAG78" s="84"/>
      <c r="NAH78" s="135"/>
      <c r="NAI78" s="135"/>
      <c r="NAJ78" s="135"/>
      <c r="NAK78" s="84"/>
      <c r="NAL78" s="135"/>
      <c r="NAM78" s="135"/>
      <c r="NAN78" s="135"/>
      <c r="NAO78" s="84"/>
      <c r="NAP78" s="135"/>
      <c r="NAQ78" s="135"/>
      <c r="NAR78" s="135"/>
      <c r="NAS78" s="84"/>
      <c r="NAT78" s="135"/>
      <c r="NAU78" s="135"/>
      <c r="NAV78" s="135"/>
      <c r="NAW78" s="84"/>
      <c r="NAX78" s="135"/>
      <c r="NAY78" s="135"/>
      <c r="NAZ78" s="135"/>
      <c r="NBA78" s="84"/>
      <c r="NBB78" s="135"/>
      <c r="NBC78" s="135"/>
      <c r="NBD78" s="135"/>
      <c r="NBE78" s="84"/>
      <c r="NBF78" s="135"/>
      <c r="NBG78" s="135"/>
      <c r="NBH78" s="135"/>
      <c r="NBI78" s="84"/>
      <c r="NBJ78" s="135"/>
      <c r="NBK78" s="135"/>
      <c r="NBL78" s="135"/>
      <c r="NBM78" s="84"/>
      <c r="NBN78" s="135"/>
      <c r="NBO78" s="135"/>
      <c r="NBP78" s="135"/>
      <c r="NBQ78" s="84"/>
      <c r="NBR78" s="135"/>
      <c r="NBS78" s="135"/>
      <c r="NBT78" s="135"/>
      <c r="NBU78" s="84"/>
      <c r="NBV78" s="135"/>
      <c r="NBW78" s="135"/>
      <c r="NBX78" s="135"/>
      <c r="NBY78" s="84"/>
      <c r="NBZ78" s="135"/>
      <c r="NCA78" s="135"/>
      <c r="NCB78" s="135"/>
      <c r="NCC78" s="84"/>
      <c r="NCD78" s="135"/>
      <c r="NCE78" s="135"/>
      <c r="NCF78" s="135"/>
      <c r="NCG78" s="84"/>
      <c r="NCH78" s="135"/>
      <c r="NCI78" s="135"/>
      <c r="NCJ78" s="135"/>
      <c r="NCK78" s="84"/>
      <c r="NCL78" s="135"/>
      <c r="NCM78" s="135"/>
      <c r="NCN78" s="135"/>
      <c r="NCO78" s="84"/>
      <c r="NCP78" s="135"/>
      <c r="NCQ78" s="135"/>
      <c r="NCR78" s="135"/>
      <c r="NCS78" s="84"/>
      <c r="NCT78" s="135"/>
      <c r="NCU78" s="135"/>
      <c r="NCV78" s="135"/>
      <c r="NCW78" s="84"/>
      <c r="NCX78" s="135"/>
      <c r="NCY78" s="135"/>
      <c r="NCZ78" s="135"/>
      <c r="NDA78" s="84"/>
      <c r="NDB78" s="135"/>
      <c r="NDC78" s="135"/>
      <c r="NDD78" s="135"/>
      <c r="NDE78" s="84"/>
      <c r="NDF78" s="135"/>
      <c r="NDG78" s="135"/>
      <c r="NDH78" s="135"/>
      <c r="NDI78" s="84"/>
      <c r="NDJ78" s="135"/>
      <c r="NDK78" s="135"/>
      <c r="NDL78" s="135"/>
      <c r="NDM78" s="84"/>
      <c r="NDN78" s="135"/>
      <c r="NDO78" s="135"/>
      <c r="NDP78" s="135"/>
      <c r="NDQ78" s="84"/>
      <c r="NDR78" s="135"/>
      <c r="NDS78" s="135"/>
      <c r="NDT78" s="135"/>
      <c r="NDU78" s="84"/>
      <c r="NDV78" s="135"/>
      <c r="NDW78" s="135"/>
      <c r="NDX78" s="135"/>
      <c r="NDY78" s="84"/>
      <c r="NDZ78" s="135"/>
      <c r="NEA78" s="135"/>
      <c r="NEB78" s="135"/>
      <c r="NEC78" s="84"/>
      <c r="NED78" s="135"/>
      <c r="NEE78" s="135"/>
      <c r="NEF78" s="135"/>
      <c r="NEG78" s="84"/>
      <c r="NEH78" s="135"/>
      <c r="NEI78" s="135"/>
      <c r="NEJ78" s="135"/>
      <c r="NEK78" s="84"/>
      <c r="NEL78" s="135"/>
      <c r="NEM78" s="135"/>
      <c r="NEN78" s="135"/>
      <c r="NEO78" s="84"/>
      <c r="NEP78" s="135"/>
      <c r="NEQ78" s="135"/>
      <c r="NER78" s="135"/>
      <c r="NES78" s="84"/>
      <c r="NET78" s="135"/>
      <c r="NEU78" s="135"/>
      <c r="NEV78" s="135"/>
      <c r="NEW78" s="84"/>
      <c r="NEX78" s="135"/>
      <c r="NEY78" s="135"/>
      <c r="NEZ78" s="135"/>
      <c r="NFA78" s="84"/>
      <c r="NFB78" s="135"/>
      <c r="NFC78" s="135"/>
      <c r="NFD78" s="135"/>
      <c r="NFE78" s="84"/>
      <c r="NFF78" s="135"/>
      <c r="NFG78" s="135"/>
      <c r="NFH78" s="135"/>
      <c r="NFI78" s="84"/>
      <c r="NFJ78" s="135"/>
      <c r="NFK78" s="135"/>
      <c r="NFL78" s="135"/>
      <c r="NFM78" s="84"/>
      <c r="NFN78" s="135"/>
      <c r="NFO78" s="135"/>
      <c r="NFP78" s="135"/>
      <c r="NFQ78" s="84"/>
      <c r="NFR78" s="135"/>
      <c r="NFS78" s="135"/>
      <c r="NFT78" s="135"/>
      <c r="NFU78" s="84"/>
      <c r="NFV78" s="135"/>
      <c r="NFW78" s="135"/>
      <c r="NFX78" s="135"/>
      <c r="NFY78" s="84"/>
      <c r="NFZ78" s="135"/>
      <c r="NGA78" s="135"/>
      <c r="NGB78" s="135"/>
      <c r="NGC78" s="84"/>
      <c r="NGD78" s="135"/>
      <c r="NGE78" s="135"/>
      <c r="NGF78" s="135"/>
      <c r="NGG78" s="84"/>
      <c r="NGH78" s="135"/>
      <c r="NGI78" s="135"/>
      <c r="NGJ78" s="135"/>
      <c r="NGK78" s="84"/>
      <c r="NGL78" s="135"/>
      <c r="NGM78" s="135"/>
      <c r="NGN78" s="135"/>
      <c r="NGO78" s="84"/>
      <c r="NGP78" s="135"/>
      <c r="NGQ78" s="135"/>
      <c r="NGR78" s="135"/>
      <c r="NGS78" s="84"/>
      <c r="NGT78" s="135"/>
      <c r="NGU78" s="135"/>
      <c r="NGV78" s="135"/>
      <c r="NGW78" s="84"/>
      <c r="NGX78" s="135"/>
      <c r="NGY78" s="135"/>
      <c r="NGZ78" s="135"/>
      <c r="NHA78" s="84"/>
      <c r="NHB78" s="135"/>
      <c r="NHC78" s="135"/>
      <c r="NHD78" s="135"/>
      <c r="NHE78" s="84"/>
      <c r="NHF78" s="135"/>
      <c r="NHG78" s="135"/>
      <c r="NHH78" s="135"/>
      <c r="NHI78" s="84"/>
      <c r="NHJ78" s="135"/>
      <c r="NHK78" s="135"/>
      <c r="NHL78" s="135"/>
      <c r="NHM78" s="84"/>
      <c r="NHN78" s="135"/>
      <c r="NHO78" s="135"/>
      <c r="NHP78" s="135"/>
      <c r="NHQ78" s="84"/>
      <c r="NHR78" s="135"/>
      <c r="NHS78" s="135"/>
      <c r="NHT78" s="135"/>
      <c r="NHU78" s="84"/>
      <c r="NHV78" s="135"/>
      <c r="NHW78" s="135"/>
      <c r="NHX78" s="135"/>
      <c r="NHY78" s="84"/>
      <c r="NHZ78" s="135"/>
      <c r="NIA78" s="135"/>
      <c r="NIB78" s="135"/>
      <c r="NIC78" s="84"/>
      <c r="NID78" s="135"/>
      <c r="NIE78" s="135"/>
      <c r="NIF78" s="135"/>
      <c r="NIG78" s="84"/>
      <c r="NIH78" s="135"/>
      <c r="NII78" s="135"/>
      <c r="NIJ78" s="135"/>
      <c r="NIK78" s="84"/>
      <c r="NIL78" s="135"/>
      <c r="NIM78" s="135"/>
      <c r="NIN78" s="135"/>
      <c r="NIO78" s="84"/>
      <c r="NIP78" s="135"/>
      <c r="NIQ78" s="135"/>
      <c r="NIR78" s="135"/>
      <c r="NIS78" s="84"/>
      <c r="NIT78" s="135"/>
      <c r="NIU78" s="135"/>
      <c r="NIV78" s="135"/>
      <c r="NIW78" s="84"/>
      <c r="NIX78" s="135"/>
      <c r="NIY78" s="135"/>
      <c r="NIZ78" s="135"/>
      <c r="NJA78" s="84"/>
      <c r="NJB78" s="135"/>
      <c r="NJC78" s="135"/>
      <c r="NJD78" s="135"/>
      <c r="NJE78" s="84"/>
      <c r="NJF78" s="135"/>
      <c r="NJG78" s="135"/>
      <c r="NJH78" s="135"/>
      <c r="NJI78" s="84"/>
      <c r="NJJ78" s="135"/>
      <c r="NJK78" s="135"/>
      <c r="NJL78" s="135"/>
      <c r="NJM78" s="84"/>
      <c r="NJN78" s="135"/>
      <c r="NJO78" s="135"/>
      <c r="NJP78" s="135"/>
      <c r="NJQ78" s="84"/>
      <c r="NJR78" s="135"/>
      <c r="NJS78" s="135"/>
      <c r="NJT78" s="135"/>
      <c r="NJU78" s="84"/>
      <c r="NJV78" s="135"/>
      <c r="NJW78" s="135"/>
      <c r="NJX78" s="135"/>
      <c r="NJY78" s="84"/>
      <c r="NJZ78" s="135"/>
      <c r="NKA78" s="135"/>
      <c r="NKB78" s="135"/>
      <c r="NKC78" s="84"/>
      <c r="NKD78" s="135"/>
      <c r="NKE78" s="135"/>
      <c r="NKF78" s="135"/>
      <c r="NKG78" s="84"/>
      <c r="NKH78" s="135"/>
      <c r="NKI78" s="135"/>
      <c r="NKJ78" s="135"/>
      <c r="NKK78" s="84"/>
      <c r="NKL78" s="135"/>
      <c r="NKM78" s="135"/>
      <c r="NKN78" s="135"/>
      <c r="NKO78" s="84"/>
      <c r="NKP78" s="135"/>
      <c r="NKQ78" s="135"/>
      <c r="NKR78" s="135"/>
      <c r="NKS78" s="84"/>
      <c r="NKT78" s="135"/>
      <c r="NKU78" s="135"/>
      <c r="NKV78" s="135"/>
      <c r="NKW78" s="84"/>
      <c r="NKX78" s="135"/>
      <c r="NKY78" s="135"/>
      <c r="NKZ78" s="135"/>
      <c r="NLA78" s="84"/>
      <c r="NLB78" s="135"/>
      <c r="NLC78" s="135"/>
      <c r="NLD78" s="135"/>
      <c r="NLE78" s="84"/>
      <c r="NLF78" s="135"/>
      <c r="NLG78" s="135"/>
      <c r="NLH78" s="135"/>
      <c r="NLI78" s="84"/>
      <c r="NLJ78" s="135"/>
      <c r="NLK78" s="135"/>
      <c r="NLL78" s="135"/>
      <c r="NLM78" s="84"/>
      <c r="NLN78" s="135"/>
      <c r="NLO78" s="135"/>
      <c r="NLP78" s="135"/>
      <c r="NLQ78" s="84"/>
      <c r="NLR78" s="135"/>
      <c r="NLS78" s="135"/>
      <c r="NLT78" s="135"/>
      <c r="NLU78" s="84"/>
      <c r="NLV78" s="135"/>
      <c r="NLW78" s="135"/>
      <c r="NLX78" s="135"/>
      <c r="NLY78" s="84"/>
      <c r="NLZ78" s="135"/>
      <c r="NMA78" s="135"/>
      <c r="NMB78" s="135"/>
      <c r="NMC78" s="84"/>
      <c r="NMD78" s="135"/>
      <c r="NME78" s="135"/>
      <c r="NMF78" s="135"/>
      <c r="NMG78" s="84"/>
      <c r="NMH78" s="135"/>
      <c r="NMI78" s="135"/>
      <c r="NMJ78" s="135"/>
      <c r="NMK78" s="84"/>
      <c r="NML78" s="135"/>
      <c r="NMM78" s="135"/>
      <c r="NMN78" s="135"/>
      <c r="NMO78" s="84"/>
      <c r="NMP78" s="135"/>
      <c r="NMQ78" s="135"/>
      <c r="NMR78" s="135"/>
      <c r="NMS78" s="84"/>
      <c r="NMT78" s="135"/>
      <c r="NMU78" s="135"/>
      <c r="NMV78" s="135"/>
      <c r="NMW78" s="84"/>
      <c r="NMX78" s="135"/>
      <c r="NMY78" s="135"/>
      <c r="NMZ78" s="135"/>
      <c r="NNA78" s="84"/>
      <c r="NNB78" s="135"/>
      <c r="NNC78" s="135"/>
      <c r="NND78" s="135"/>
      <c r="NNE78" s="84"/>
      <c r="NNF78" s="135"/>
      <c r="NNG78" s="135"/>
      <c r="NNH78" s="135"/>
      <c r="NNI78" s="84"/>
      <c r="NNJ78" s="135"/>
      <c r="NNK78" s="135"/>
      <c r="NNL78" s="135"/>
      <c r="NNM78" s="84"/>
      <c r="NNN78" s="135"/>
      <c r="NNO78" s="135"/>
      <c r="NNP78" s="135"/>
      <c r="NNQ78" s="84"/>
      <c r="NNR78" s="135"/>
      <c r="NNS78" s="135"/>
      <c r="NNT78" s="135"/>
      <c r="NNU78" s="84"/>
      <c r="NNV78" s="135"/>
      <c r="NNW78" s="135"/>
      <c r="NNX78" s="135"/>
      <c r="NNY78" s="84"/>
      <c r="NNZ78" s="135"/>
      <c r="NOA78" s="135"/>
      <c r="NOB78" s="135"/>
      <c r="NOC78" s="84"/>
      <c r="NOD78" s="135"/>
      <c r="NOE78" s="135"/>
      <c r="NOF78" s="135"/>
      <c r="NOG78" s="84"/>
      <c r="NOH78" s="135"/>
      <c r="NOI78" s="135"/>
      <c r="NOJ78" s="135"/>
      <c r="NOK78" s="84"/>
      <c r="NOL78" s="135"/>
      <c r="NOM78" s="135"/>
      <c r="NON78" s="135"/>
      <c r="NOO78" s="84"/>
      <c r="NOP78" s="135"/>
      <c r="NOQ78" s="135"/>
      <c r="NOR78" s="135"/>
      <c r="NOS78" s="84"/>
      <c r="NOT78" s="135"/>
      <c r="NOU78" s="135"/>
      <c r="NOV78" s="135"/>
      <c r="NOW78" s="84"/>
      <c r="NOX78" s="135"/>
      <c r="NOY78" s="135"/>
      <c r="NOZ78" s="135"/>
      <c r="NPA78" s="84"/>
      <c r="NPB78" s="135"/>
      <c r="NPC78" s="135"/>
      <c r="NPD78" s="135"/>
      <c r="NPE78" s="84"/>
      <c r="NPF78" s="135"/>
      <c r="NPG78" s="135"/>
      <c r="NPH78" s="135"/>
      <c r="NPI78" s="84"/>
      <c r="NPJ78" s="135"/>
      <c r="NPK78" s="135"/>
      <c r="NPL78" s="135"/>
      <c r="NPM78" s="84"/>
      <c r="NPN78" s="135"/>
      <c r="NPO78" s="135"/>
      <c r="NPP78" s="135"/>
      <c r="NPQ78" s="84"/>
      <c r="NPR78" s="135"/>
      <c r="NPS78" s="135"/>
      <c r="NPT78" s="135"/>
      <c r="NPU78" s="84"/>
      <c r="NPV78" s="135"/>
      <c r="NPW78" s="135"/>
      <c r="NPX78" s="135"/>
      <c r="NPY78" s="84"/>
      <c r="NPZ78" s="135"/>
      <c r="NQA78" s="135"/>
      <c r="NQB78" s="135"/>
      <c r="NQC78" s="84"/>
      <c r="NQD78" s="135"/>
      <c r="NQE78" s="135"/>
      <c r="NQF78" s="135"/>
      <c r="NQG78" s="84"/>
      <c r="NQH78" s="135"/>
      <c r="NQI78" s="135"/>
      <c r="NQJ78" s="135"/>
      <c r="NQK78" s="84"/>
      <c r="NQL78" s="135"/>
      <c r="NQM78" s="135"/>
      <c r="NQN78" s="135"/>
      <c r="NQO78" s="84"/>
      <c r="NQP78" s="135"/>
      <c r="NQQ78" s="135"/>
      <c r="NQR78" s="135"/>
      <c r="NQS78" s="84"/>
      <c r="NQT78" s="135"/>
      <c r="NQU78" s="135"/>
      <c r="NQV78" s="135"/>
      <c r="NQW78" s="84"/>
      <c r="NQX78" s="135"/>
      <c r="NQY78" s="135"/>
      <c r="NQZ78" s="135"/>
      <c r="NRA78" s="84"/>
      <c r="NRB78" s="135"/>
      <c r="NRC78" s="135"/>
      <c r="NRD78" s="135"/>
      <c r="NRE78" s="84"/>
      <c r="NRF78" s="135"/>
      <c r="NRG78" s="135"/>
      <c r="NRH78" s="135"/>
      <c r="NRI78" s="84"/>
      <c r="NRJ78" s="135"/>
      <c r="NRK78" s="135"/>
      <c r="NRL78" s="135"/>
      <c r="NRM78" s="84"/>
      <c r="NRN78" s="135"/>
      <c r="NRO78" s="135"/>
      <c r="NRP78" s="135"/>
      <c r="NRQ78" s="84"/>
      <c r="NRR78" s="135"/>
      <c r="NRS78" s="135"/>
      <c r="NRT78" s="135"/>
      <c r="NRU78" s="84"/>
      <c r="NRV78" s="135"/>
      <c r="NRW78" s="135"/>
      <c r="NRX78" s="135"/>
      <c r="NRY78" s="84"/>
      <c r="NRZ78" s="135"/>
      <c r="NSA78" s="135"/>
      <c r="NSB78" s="135"/>
      <c r="NSC78" s="84"/>
      <c r="NSD78" s="135"/>
      <c r="NSE78" s="135"/>
      <c r="NSF78" s="135"/>
      <c r="NSG78" s="84"/>
      <c r="NSH78" s="135"/>
      <c r="NSI78" s="135"/>
      <c r="NSJ78" s="135"/>
      <c r="NSK78" s="84"/>
      <c r="NSL78" s="135"/>
      <c r="NSM78" s="135"/>
      <c r="NSN78" s="135"/>
      <c r="NSO78" s="84"/>
      <c r="NSP78" s="135"/>
      <c r="NSQ78" s="135"/>
      <c r="NSR78" s="135"/>
      <c r="NSS78" s="84"/>
      <c r="NST78" s="135"/>
      <c r="NSU78" s="135"/>
      <c r="NSV78" s="135"/>
      <c r="NSW78" s="84"/>
      <c r="NSX78" s="135"/>
      <c r="NSY78" s="135"/>
      <c r="NSZ78" s="135"/>
      <c r="NTA78" s="84"/>
      <c r="NTB78" s="135"/>
      <c r="NTC78" s="135"/>
      <c r="NTD78" s="135"/>
      <c r="NTE78" s="84"/>
      <c r="NTF78" s="135"/>
      <c r="NTG78" s="135"/>
      <c r="NTH78" s="135"/>
      <c r="NTI78" s="84"/>
      <c r="NTJ78" s="135"/>
      <c r="NTK78" s="135"/>
      <c r="NTL78" s="135"/>
      <c r="NTM78" s="84"/>
      <c r="NTN78" s="135"/>
      <c r="NTO78" s="135"/>
      <c r="NTP78" s="135"/>
      <c r="NTQ78" s="84"/>
      <c r="NTR78" s="135"/>
      <c r="NTS78" s="135"/>
      <c r="NTT78" s="135"/>
      <c r="NTU78" s="84"/>
      <c r="NTV78" s="135"/>
      <c r="NTW78" s="135"/>
      <c r="NTX78" s="135"/>
      <c r="NTY78" s="84"/>
      <c r="NTZ78" s="135"/>
      <c r="NUA78" s="135"/>
      <c r="NUB78" s="135"/>
      <c r="NUC78" s="84"/>
      <c r="NUD78" s="135"/>
      <c r="NUE78" s="135"/>
      <c r="NUF78" s="135"/>
      <c r="NUG78" s="84"/>
      <c r="NUH78" s="135"/>
      <c r="NUI78" s="135"/>
      <c r="NUJ78" s="135"/>
      <c r="NUK78" s="84"/>
      <c r="NUL78" s="135"/>
      <c r="NUM78" s="135"/>
      <c r="NUN78" s="135"/>
      <c r="NUO78" s="84"/>
      <c r="NUP78" s="135"/>
      <c r="NUQ78" s="135"/>
      <c r="NUR78" s="135"/>
      <c r="NUS78" s="84"/>
      <c r="NUT78" s="135"/>
      <c r="NUU78" s="135"/>
      <c r="NUV78" s="135"/>
      <c r="NUW78" s="84"/>
      <c r="NUX78" s="135"/>
      <c r="NUY78" s="135"/>
      <c r="NUZ78" s="135"/>
      <c r="NVA78" s="84"/>
      <c r="NVB78" s="135"/>
      <c r="NVC78" s="135"/>
      <c r="NVD78" s="135"/>
      <c r="NVE78" s="84"/>
      <c r="NVF78" s="135"/>
      <c r="NVG78" s="135"/>
      <c r="NVH78" s="135"/>
      <c r="NVI78" s="84"/>
      <c r="NVJ78" s="135"/>
      <c r="NVK78" s="135"/>
      <c r="NVL78" s="135"/>
      <c r="NVM78" s="84"/>
      <c r="NVN78" s="135"/>
      <c r="NVO78" s="135"/>
      <c r="NVP78" s="135"/>
      <c r="NVQ78" s="84"/>
      <c r="NVR78" s="135"/>
      <c r="NVS78" s="135"/>
      <c r="NVT78" s="135"/>
      <c r="NVU78" s="84"/>
      <c r="NVV78" s="135"/>
      <c r="NVW78" s="135"/>
      <c r="NVX78" s="135"/>
      <c r="NVY78" s="84"/>
      <c r="NVZ78" s="135"/>
      <c r="NWA78" s="135"/>
      <c r="NWB78" s="135"/>
      <c r="NWC78" s="84"/>
      <c r="NWD78" s="135"/>
      <c r="NWE78" s="135"/>
      <c r="NWF78" s="135"/>
      <c r="NWG78" s="84"/>
      <c r="NWH78" s="135"/>
      <c r="NWI78" s="135"/>
      <c r="NWJ78" s="135"/>
      <c r="NWK78" s="84"/>
      <c r="NWL78" s="135"/>
      <c r="NWM78" s="135"/>
      <c r="NWN78" s="135"/>
      <c r="NWO78" s="84"/>
      <c r="NWP78" s="135"/>
      <c r="NWQ78" s="135"/>
      <c r="NWR78" s="135"/>
      <c r="NWS78" s="84"/>
      <c r="NWT78" s="135"/>
      <c r="NWU78" s="135"/>
      <c r="NWV78" s="135"/>
      <c r="NWW78" s="84"/>
      <c r="NWX78" s="135"/>
      <c r="NWY78" s="135"/>
      <c r="NWZ78" s="135"/>
      <c r="NXA78" s="84"/>
      <c r="NXB78" s="135"/>
      <c r="NXC78" s="135"/>
      <c r="NXD78" s="135"/>
      <c r="NXE78" s="84"/>
      <c r="NXF78" s="135"/>
      <c r="NXG78" s="135"/>
      <c r="NXH78" s="135"/>
      <c r="NXI78" s="84"/>
      <c r="NXJ78" s="135"/>
      <c r="NXK78" s="135"/>
      <c r="NXL78" s="135"/>
      <c r="NXM78" s="84"/>
      <c r="NXN78" s="135"/>
      <c r="NXO78" s="135"/>
      <c r="NXP78" s="135"/>
      <c r="NXQ78" s="84"/>
      <c r="NXR78" s="135"/>
      <c r="NXS78" s="135"/>
      <c r="NXT78" s="135"/>
      <c r="NXU78" s="84"/>
      <c r="NXV78" s="135"/>
      <c r="NXW78" s="135"/>
      <c r="NXX78" s="135"/>
      <c r="NXY78" s="84"/>
      <c r="NXZ78" s="135"/>
      <c r="NYA78" s="135"/>
      <c r="NYB78" s="135"/>
      <c r="NYC78" s="84"/>
      <c r="NYD78" s="135"/>
      <c r="NYE78" s="135"/>
      <c r="NYF78" s="135"/>
      <c r="NYG78" s="84"/>
      <c r="NYH78" s="135"/>
      <c r="NYI78" s="135"/>
      <c r="NYJ78" s="135"/>
      <c r="NYK78" s="84"/>
      <c r="NYL78" s="135"/>
      <c r="NYM78" s="135"/>
      <c r="NYN78" s="135"/>
      <c r="NYO78" s="84"/>
      <c r="NYP78" s="135"/>
      <c r="NYQ78" s="135"/>
      <c r="NYR78" s="135"/>
      <c r="NYS78" s="84"/>
      <c r="NYT78" s="135"/>
      <c r="NYU78" s="135"/>
      <c r="NYV78" s="135"/>
      <c r="NYW78" s="84"/>
      <c r="NYX78" s="135"/>
      <c r="NYY78" s="135"/>
      <c r="NYZ78" s="135"/>
      <c r="NZA78" s="84"/>
      <c r="NZB78" s="135"/>
      <c r="NZC78" s="135"/>
      <c r="NZD78" s="135"/>
      <c r="NZE78" s="84"/>
      <c r="NZF78" s="135"/>
      <c r="NZG78" s="135"/>
      <c r="NZH78" s="135"/>
      <c r="NZI78" s="84"/>
      <c r="NZJ78" s="135"/>
      <c r="NZK78" s="135"/>
      <c r="NZL78" s="135"/>
      <c r="NZM78" s="84"/>
      <c r="NZN78" s="135"/>
      <c r="NZO78" s="135"/>
      <c r="NZP78" s="135"/>
      <c r="NZQ78" s="84"/>
      <c r="NZR78" s="135"/>
      <c r="NZS78" s="135"/>
      <c r="NZT78" s="135"/>
      <c r="NZU78" s="84"/>
      <c r="NZV78" s="135"/>
      <c r="NZW78" s="135"/>
      <c r="NZX78" s="135"/>
      <c r="NZY78" s="84"/>
      <c r="NZZ78" s="135"/>
      <c r="OAA78" s="135"/>
      <c r="OAB78" s="135"/>
      <c r="OAC78" s="84"/>
      <c r="OAD78" s="135"/>
      <c r="OAE78" s="135"/>
      <c r="OAF78" s="135"/>
      <c r="OAG78" s="84"/>
      <c r="OAH78" s="135"/>
      <c r="OAI78" s="135"/>
      <c r="OAJ78" s="135"/>
      <c r="OAK78" s="84"/>
      <c r="OAL78" s="135"/>
      <c r="OAM78" s="135"/>
      <c r="OAN78" s="135"/>
      <c r="OAO78" s="84"/>
      <c r="OAP78" s="135"/>
      <c r="OAQ78" s="135"/>
      <c r="OAR78" s="135"/>
      <c r="OAS78" s="84"/>
      <c r="OAT78" s="135"/>
      <c r="OAU78" s="135"/>
      <c r="OAV78" s="135"/>
      <c r="OAW78" s="84"/>
      <c r="OAX78" s="135"/>
      <c r="OAY78" s="135"/>
      <c r="OAZ78" s="135"/>
      <c r="OBA78" s="84"/>
      <c r="OBB78" s="135"/>
      <c r="OBC78" s="135"/>
      <c r="OBD78" s="135"/>
      <c r="OBE78" s="84"/>
      <c r="OBF78" s="135"/>
      <c r="OBG78" s="135"/>
      <c r="OBH78" s="135"/>
      <c r="OBI78" s="84"/>
      <c r="OBJ78" s="135"/>
      <c r="OBK78" s="135"/>
      <c r="OBL78" s="135"/>
      <c r="OBM78" s="84"/>
      <c r="OBN78" s="135"/>
      <c r="OBO78" s="135"/>
      <c r="OBP78" s="135"/>
      <c r="OBQ78" s="84"/>
      <c r="OBR78" s="135"/>
      <c r="OBS78" s="135"/>
      <c r="OBT78" s="135"/>
      <c r="OBU78" s="84"/>
      <c r="OBV78" s="135"/>
      <c r="OBW78" s="135"/>
      <c r="OBX78" s="135"/>
      <c r="OBY78" s="84"/>
      <c r="OBZ78" s="135"/>
      <c r="OCA78" s="135"/>
      <c r="OCB78" s="135"/>
      <c r="OCC78" s="84"/>
      <c r="OCD78" s="135"/>
      <c r="OCE78" s="135"/>
      <c r="OCF78" s="135"/>
      <c r="OCG78" s="84"/>
      <c r="OCH78" s="135"/>
      <c r="OCI78" s="135"/>
      <c r="OCJ78" s="135"/>
      <c r="OCK78" s="84"/>
      <c r="OCL78" s="135"/>
      <c r="OCM78" s="135"/>
      <c r="OCN78" s="135"/>
      <c r="OCO78" s="84"/>
      <c r="OCP78" s="135"/>
      <c r="OCQ78" s="135"/>
      <c r="OCR78" s="135"/>
      <c r="OCS78" s="84"/>
      <c r="OCT78" s="135"/>
      <c r="OCU78" s="135"/>
      <c r="OCV78" s="135"/>
      <c r="OCW78" s="84"/>
      <c r="OCX78" s="135"/>
      <c r="OCY78" s="135"/>
      <c r="OCZ78" s="135"/>
      <c r="ODA78" s="84"/>
      <c r="ODB78" s="135"/>
      <c r="ODC78" s="135"/>
      <c r="ODD78" s="135"/>
      <c r="ODE78" s="84"/>
      <c r="ODF78" s="135"/>
      <c r="ODG78" s="135"/>
      <c r="ODH78" s="135"/>
      <c r="ODI78" s="84"/>
      <c r="ODJ78" s="135"/>
      <c r="ODK78" s="135"/>
      <c r="ODL78" s="135"/>
      <c r="ODM78" s="84"/>
      <c r="ODN78" s="135"/>
      <c r="ODO78" s="135"/>
      <c r="ODP78" s="135"/>
      <c r="ODQ78" s="84"/>
      <c r="ODR78" s="135"/>
      <c r="ODS78" s="135"/>
      <c r="ODT78" s="135"/>
      <c r="ODU78" s="84"/>
      <c r="ODV78" s="135"/>
      <c r="ODW78" s="135"/>
      <c r="ODX78" s="135"/>
      <c r="ODY78" s="84"/>
      <c r="ODZ78" s="135"/>
      <c r="OEA78" s="135"/>
      <c r="OEB78" s="135"/>
      <c r="OEC78" s="84"/>
      <c r="OED78" s="135"/>
      <c r="OEE78" s="135"/>
      <c r="OEF78" s="135"/>
      <c r="OEG78" s="84"/>
      <c r="OEH78" s="135"/>
      <c r="OEI78" s="135"/>
      <c r="OEJ78" s="135"/>
      <c r="OEK78" s="84"/>
      <c r="OEL78" s="135"/>
      <c r="OEM78" s="135"/>
      <c r="OEN78" s="135"/>
      <c r="OEO78" s="84"/>
      <c r="OEP78" s="135"/>
      <c r="OEQ78" s="135"/>
      <c r="OER78" s="135"/>
      <c r="OES78" s="84"/>
      <c r="OET78" s="135"/>
      <c r="OEU78" s="135"/>
      <c r="OEV78" s="135"/>
      <c r="OEW78" s="84"/>
      <c r="OEX78" s="135"/>
      <c r="OEY78" s="135"/>
      <c r="OEZ78" s="135"/>
      <c r="OFA78" s="84"/>
      <c r="OFB78" s="135"/>
      <c r="OFC78" s="135"/>
      <c r="OFD78" s="135"/>
      <c r="OFE78" s="84"/>
      <c r="OFF78" s="135"/>
      <c r="OFG78" s="135"/>
      <c r="OFH78" s="135"/>
      <c r="OFI78" s="84"/>
      <c r="OFJ78" s="135"/>
      <c r="OFK78" s="135"/>
      <c r="OFL78" s="135"/>
      <c r="OFM78" s="84"/>
      <c r="OFN78" s="135"/>
      <c r="OFO78" s="135"/>
      <c r="OFP78" s="135"/>
      <c r="OFQ78" s="84"/>
      <c r="OFR78" s="135"/>
      <c r="OFS78" s="135"/>
      <c r="OFT78" s="135"/>
      <c r="OFU78" s="84"/>
      <c r="OFV78" s="135"/>
      <c r="OFW78" s="135"/>
      <c r="OFX78" s="135"/>
      <c r="OFY78" s="84"/>
      <c r="OFZ78" s="135"/>
      <c r="OGA78" s="135"/>
      <c r="OGB78" s="135"/>
      <c r="OGC78" s="84"/>
      <c r="OGD78" s="135"/>
      <c r="OGE78" s="135"/>
      <c r="OGF78" s="135"/>
      <c r="OGG78" s="84"/>
      <c r="OGH78" s="135"/>
      <c r="OGI78" s="135"/>
      <c r="OGJ78" s="135"/>
      <c r="OGK78" s="84"/>
      <c r="OGL78" s="135"/>
      <c r="OGM78" s="135"/>
      <c r="OGN78" s="135"/>
      <c r="OGO78" s="84"/>
      <c r="OGP78" s="135"/>
      <c r="OGQ78" s="135"/>
      <c r="OGR78" s="135"/>
      <c r="OGS78" s="84"/>
      <c r="OGT78" s="135"/>
      <c r="OGU78" s="135"/>
      <c r="OGV78" s="135"/>
      <c r="OGW78" s="84"/>
      <c r="OGX78" s="135"/>
      <c r="OGY78" s="135"/>
      <c r="OGZ78" s="135"/>
      <c r="OHA78" s="84"/>
      <c r="OHB78" s="135"/>
      <c r="OHC78" s="135"/>
      <c r="OHD78" s="135"/>
      <c r="OHE78" s="84"/>
      <c r="OHF78" s="135"/>
      <c r="OHG78" s="135"/>
      <c r="OHH78" s="135"/>
      <c r="OHI78" s="84"/>
      <c r="OHJ78" s="135"/>
      <c r="OHK78" s="135"/>
      <c r="OHL78" s="135"/>
      <c r="OHM78" s="84"/>
      <c r="OHN78" s="135"/>
      <c r="OHO78" s="135"/>
      <c r="OHP78" s="135"/>
      <c r="OHQ78" s="84"/>
      <c r="OHR78" s="135"/>
      <c r="OHS78" s="135"/>
      <c r="OHT78" s="135"/>
      <c r="OHU78" s="84"/>
      <c r="OHV78" s="135"/>
      <c r="OHW78" s="135"/>
      <c r="OHX78" s="135"/>
      <c r="OHY78" s="84"/>
      <c r="OHZ78" s="135"/>
      <c r="OIA78" s="135"/>
      <c r="OIB78" s="135"/>
      <c r="OIC78" s="84"/>
      <c r="OID78" s="135"/>
      <c r="OIE78" s="135"/>
      <c r="OIF78" s="135"/>
      <c r="OIG78" s="84"/>
      <c r="OIH78" s="135"/>
      <c r="OII78" s="135"/>
      <c r="OIJ78" s="135"/>
      <c r="OIK78" s="84"/>
      <c r="OIL78" s="135"/>
      <c r="OIM78" s="135"/>
      <c r="OIN78" s="135"/>
      <c r="OIO78" s="84"/>
      <c r="OIP78" s="135"/>
      <c r="OIQ78" s="135"/>
      <c r="OIR78" s="135"/>
      <c r="OIS78" s="84"/>
      <c r="OIT78" s="135"/>
      <c r="OIU78" s="135"/>
      <c r="OIV78" s="135"/>
      <c r="OIW78" s="84"/>
      <c r="OIX78" s="135"/>
      <c r="OIY78" s="135"/>
      <c r="OIZ78" s="135"/>
      <c r="OJA78" s="84"/>
      <c r="OJB78" s="135"/>
      <c r="OJC78" s="135"/>
      <c r="OJD78" s="135"/>
      <c r="OJE78" s="84"/>
      <c r="OJF78" s="135"/>
      <c r="OJG78" s="135"/>
      <c r="OJH78" s="135"/>
      <c r="OJI78" s="84"/>
      <c r="OJJ78" s="135"/>
      <c r="OJK78" s="135"/>
      <c r="OJL78" s="135"/>
      <c r="OJM78" s="84"/>
      <c r="OJN78" s="135"/>
      <c r="OJO78" s="135"/>
      <c r="OJP78" s="135"/>
      <c r="OJQ78" s="84"/>
      <c r="OJR78" s="135"/>
      <c r="OJS78" s="135"/>
      <c r="OJT78" s="135"/>
      <c r="OJU78" s="84"/>
      <c r="OJV78" s="135"/>
      <c r="OJW78" s="135"/>
      <c r="OJX78" s="135"/>
      <c r="OJY78" s="84"/>
      <c r="OJZ78" s="135"/>
      <c r="OKA78" s="135"/>
      <c r="OKB78" s="135"/>
      <c r="OKC78" s="84"/>
      <c r="OKD78" s="135"/>
      <c r="OKE78" s="135"/>
      <c r="OKF78" s="135"/>
      <c r="OKG78" s="84"/>
      <c r="OKH78" s="135"/>
      <c r="OKI78" s="135"/>
      <c r="OKJ78" s="135"/>
      <c r="OKK78" s="84"/>
      <c r="OKL78" s="135"/>
      <c r="OKM78" s="135"/>
      <c r="OKN78" s="135"/>
      <c r="OKO78" s="84"/>
      <c r="OKP78" s="135"/>
      <c r="OKQ78" s="135"/>
      <c r="OKR78" s="135"/>
      <c r="OKS78" s="84"/>
      <c r="OKT78" s="135"/>
      <c r="OKU78" s="135"/>
      <c r="OKV78" s="135"/>
      <c r="OKW78" s="84"/>
      <c r="OKX78" s="135"/>
      <c r="OKY78" s="135"/>
      <c r="OKZ78" s="135"/>
      <c r="OLA78" s="84"/>
      <c r="OLB78" s="135"/>
      <c r="OLC78" s="135"/>
      <c r="OLD78" s="135"/>
      <c r="OLE78" s="84"/>
      <c r="OLF78" s="135"/>
      <c r="OLG78" s="135"/>
      <c r="OLH78" s="135"/>
      <c r="OLI78" s="84"/>
      <c r="OLJ78" s="135"/>
      <c r="OLK78" s="135"/>
      <c r="OLL78" s="135"/>
      <c r="OLM78" s="84"/>
      <c r="OLN78" s="135"/>
      <c r="OLO78" s="135"/>
      <c r="OLP78" s="135"/>
      <c r="OLQ78" s="84"/>
      <c r="OLR78" s="135"/>
      <c r="OLS78" s="135"/>
      <c r="OLT78" s="135"/>
      <c r="OLU78" s="84"/>
      <c r="OLV78" s="135"/>
      <c r="OLW78" s="135"/>
      <c r="OLX78" s="135"/>
      <c r="OLY78" s="84"/>
      <c r="OLZ78" s="135"/>
      <c r="OMA78" s="135"/>
      <c r="OMB78" s="135"/>
      <c r="OMC78" s="84"/>
      <c r="OMD78" s="135"/>
      <c r="OME78" s="135"/>
      <c r="OMF78" s="135"/>
      <c r="OMG78" s="84"/>
      <c r="OMH78" s="135"/>
      <c r="OMI78" s="135"/>
      <c r="OMJ78" s="135"/>
      <c r="OMK78" s="84"/>
      <c r="OML78" s="135"/>
      <c r="OMM78" s="135"/>
      <c r="OMN78" s="135"/>
      <c r="OMO78" s="84"/>
      <c r="OMP78" s="135"/>
      <c r="OMQ78" s="135"/>
      <c r="OMR78" s="135"/>
      <c r="OMS78" s="84"/>
      <c r="OMT78" s="135"/>
      <c r="OMU78" s="135"/>
      <c r="OMV78" s="135"/>
      <c r="OMW78" s="84"/>
      <c r="OMX78" s="135"/>
      <c r="OMY78" s="135"/>
      <c r="OMZ78" s="135"/>
      <c r="ONA78" s="84"/>
      <c r="ONB78" s="135"/>
      <c r="ONC78" s="135"/>
      <c r="OND78" s="135"/>
      <c r="ONE78" s="84"/>
      <c r="ONF78" s="135"/>
      <c r="ONG78" s="135"/>
      <c r="ONH78" s="135"/>
      <c r="ONI78" s="84"/>
      <c r="ONJ78" s="135"/>
      <c r="ONK78" s="135"/>
      <c r="ONL78" s="135"/>
      <c r="ONM78" s="84"/>
      <c r="ONN78" s="135"/>
      <c r="ONO78" s="135"/>
      <c r="ONP78" s="135"/>
      <c r="ONQ78" s="84"/>
      <c r="ONR78" s="135"/>
      <c r="ONS78" s="135"/>
      <c r="ONT78" s="135"/>
      <c r="ONU78" s="84"/>
      <c r="ONV78" s="135"/>
      <c r="ONW78" s="135"/>
      <c r="ONX78" s="135"/>
      <c r="ONY78" s="84"/>
      <c r="ONZ78" s="135"/>
      <c r="OOA78" s="135"/>
      <c r="OOB78" s="135"/>
      <c r="OOC78" s="84"/>
      <c r="OOD78" s="135"/>
      <c r="OOE78" s="135"/>
      <c r="OOF78" s="135"/>
      <c r="OOG78" s="84"/>
      <c r="OOH78" s="135"/>
      <c r="OOI78" s="135"/>
      <c r="OOJ78" s="135"/>
      <c r="OOK78" s="84"/>
      <c r="OOL78" s="135"/>
      <c r="OOM78" s="135"/>
      <c r="OON78" s="135"/>
      <c r="OOO78" s="84"/>
      <c r="OOP78" s="135"/>
      <c r="OOQ78" s="135"/>
      <c r="OOR78" s="135"/>
      <c r="OOS78" s="84"/>
      <c r="OOT78" s="135"/>
      <c r="OOU78" s="135"/>
      <c r="OOV78" s="135"/>
      <c r="OOW78" s="84"/>
      <c r="OOX78" s="135"/>
      <c r="OOY78" s="135"/>
      <c r="OOZ78" s="135"/>
      <c r="OPA78" s="84"/>
      <c r="OPB78" s="135"/>
      <c r="OPC78" s="135"/>
      <c r="OPD78" s="135"/>
      <c r="OPE78" s="84"/>
      <c r="OPF78" s="135"/>
      <c r="OPG78" s="135"/>
      <c r="OPH78" s="135"/>
      <c r="OPI78" s="84"/>
      <c r="OPJ78" s="135"/>
      <c r="OPK78" s="135"/>
      <c r="OPL78" s="135"/>
      <c r="OPM78" s="84"/>
      <c r="OPN78" s="135"/>
      <c r="OPO78" s="135"/>
      <c r="OPP78" s="135"/>
      <c r="OPQ78" s="84"/>
      <c r="OPR78" s="135"/>
      <c r="OPS78" s="135"/>
      <c r="OPT78" s="135"/>
      <c r="OPU78" s="84"/>
      <c r="OPV78" s="135"/>
      <c r="OPW78" s="135"/>
      <c r="OPX78" s="135"/>
      <c r="OPY78" s="84"/>
      <c r="OPZ78" s="135"/>
      <c r="OQA78" s="135"/>
      <c r="OQB78" s="135"/>
      <c r="OQC78" s="84"/>
      <c r="OQD78" s="135"/>
      <c r="OQE78" s="135"/>
      <c r="OQF78" s="135"/>
      <c r="OQG78" s="84"/>
      <c r="OQH78" s="135"/>
      <c r="OQI78" s="135"/>
      <c r="OQJ78" s="135"/>
      <c r="OQK78" s="84"/>
      <c r="OQL78" s="135"/>
      <c r="OQM78" s="135"/>
      <c r="OQN78" s="135"/>
      <c r="OQO78" s="84"/>
      <c r="OQP78" s="135"/>
      <c r="OQQ78" s="135"/>
      <c r="OQR78" s="135"/>
      <c r="OQS78" s="84"/>
      <c r="OQT78" s="135"/>
      <c r="OQU78" s="135"/>
      <c r="OQV78" s="135"/>
      <c r="OQW78" s="84"/>
      <c r="OQX78" s="135"/>
      <c r="OQY78" s="135"/>
      <c r="OQZ78" s="135"/>
      <c r="ORA78" s="84"/>
      <c r="ORB78" s="135"/>
      <c r="ORC78" s="135"/>
      <c r="ORD78" s="135"/>
      <c r="ORE78" s="84"/>
      <c r="ORF78" s="135"/>
      <c r="ORG78" s="135"/>
      <c r="ORH78" s="135"/>
      <c r="ORI78" s="84"/>
      <c r="ORJ78" s="135"/>
      <c r="ORK78" s="135"/>
      <c r="ORL78" s="135"/>
      <c r="ORM78" s="84"/>
      <c r="ORN78" s="135"/>
      <c r="ORO78" s="135"/>
      <c r="ORP78" s="135"/>
      <c r="ORQ78" s="84"/>
      <c r="ORR78" s="135"/>
      <c r="ORS78" s="135"/>
      <c r="ORT78" s="135"/>
      <c r="ORU78" s="84"/>
      <c r="ORV78" s="135"/>
      <c r="ORW78" s="135"/>
      <c r="ORX78" s="135"/>
      <c r="ORY78" s="84"/>
      <c r="ORZ78" s="135"/>
      <c r="OSA78" s="135"/>
      <c r="OSB78" s="135"/>
      <c r="OSC78" s="84"/>
      <c r="OSD78" s="135"/>
      <c r="OSE78" s="135"/>
      <c r="OSF78" s="135"/>
      <c r="OSG78" s="84"/>
      <c r="OSH78" s="135"/>
      <c r="OSI78" s="135"/>
      <c r="OSJ78" s="135"/>
      <c r="OSK78" s="84"/>
      <c r="OSL78" s="135"/>
      <c r="OSM78" s="135"/>
      <c r="OSN78" s="135"/>
      <c r="OSO78" s="84"/>
      <c r="OSP78" s="135"/>
      <c r="OSQ78" s="135"/>
      <c r="OSR78" s="135"/>
      <c r="OSS78" s="84"/>
      <c r="OST78" s="135"/>
      <c r="OSU78" s="135"/>
      <c r="OSV78" s="135"/>
      <c r="OSW78" s="84"/>
      <c r="OSX78" s="135"/>
      <c r="OSY78" s="135"/>
      <c r="OSZ78" s="135"/>
      <c r="OTA78" s="84"/>
      <c r="OTB78" s="135"/>
      <c r="OTC78" s="135"/>
      <c r="OTD78" s="135"/>
      <c r="OTE78" s="84"/>
      <c r="OTF78" s="135"/>
      <c r="OTG78" s="135"/>
      <c r="OTH78" s="135"/>
      <c r="OTI78" s="84"/>
      <c r="OTJ78" s="135"/>
      <c r="OTK78" s="135"/>
      <c r="OTL78" s="135"/>
      <c r="OTM78" s="84"/>
      <c r="OTN78" s="135"/>
      <c r="OTO78" s="135"/>
      <c r="OTP78" s="135"/>
      <c r="OTQ78" s="84"/>
      <c r="OTR78" s="135"/>
      <c r="OTS78" s="135"/>
      <c r="OTT78" s="135"/>
      <c r="OTU78" s="84"/>
      <c r="OTV78" s="135"/>
      <c r="OTW78" s="135"/>
      <c r="OTX78" s="135"/>
      <c r="OTY78" s="84"/>
      <c r="OTZ78" s="135"/>
      <c r="OUA78" s="135"/>
      <c r="OUB78" s="135"/>
      <c r="OUC78" s="84"/>
      <c r="OUD78" s="135"/>
      <c r="OUE78" s="135"/>
      <c r="OUF78" s="135"/>
      <c r="OUG78" s="84"/>
      <c r="OUH78" s="135"/>
      <c r="OUI78" s="135"/>
      <c r="OUJ78" s="135"/>
      <c r="OUK78" s="84"/>
      <c r="OUL78" s="135"/>
      <c r="OUM78" s="135"/>
      <c r="OUN78" s="135"/>
      <c r="OUO78" s="84"/>
      <c r="OUP78" s="135"/>
      <c r="OUQ78" s="135"/>
      <c r="OUR78" s="135"/>
      <c r="OUS78" s="84"/>
      <c r="OUT78" s="135"/>
      <c r="OUU78" s="135"/>
      <c r="OUV78" s="135"/>
      <c r="OUW78" s="84"/>
      <c r="OUX78" s="135"/>
      <c r="OUY78" s="135"/>
      <c r="OUZ78" s="135"/>
      <c r="OVA78" s="84"/>
      <c r="OVB78" s="135"/>
      <c r="OVC78" s="135"/>
      <c r="OVD78" s="135"/>
      <c r="OVE78" s="84"/>
      <c r="OVF78" s="135"/>
      <c r="OVG78" s="135"/>
      <c r="OVH78" s="135"/>
      <c r="OVI78" s="84"/>
      <c r="OVJ78" s="135"/>
      <c r="OVK78" s="135"/>
      <c r="OVL78" s="135"/>
      <c r="OVM78" s="84"/>
      <c r="OVN78" s="135"/>
      <c r="OVO78" s="135"/>
      <c r="OVP78" s="135"/>
      <c r="OVQ78" s="84"/>
      <c r="OVR78" s="135"/>
      <c r="OVS78" s="135"/>
      <c r="OVT78" s="135"/>
      <c r="OVU78" s="84"/>
      <c r="OVV78" s="135"/>
      <c r="OVW78" s="135"/>
      <c r="OVX78" s="135"/>
      <c r="OVY78" s="84"/>
      <c r="OVZ78" s="135"/>
      <c r="OWA78" s="135"/>
      <c r="OWB78" s="135"/>
      <c r="OWC78" s="84"/>
      <c r="OWD78" s="135"/>
      <c r="OWE78" s="135"/>
      <c r="OWF78" s="135"/>
      <c r="OWG78" s="84"/>
      <c r="OWH78" s="135"/>
      <c r="OWI78" s="135"/>
      <c r="OWJ78" s="135"/>
      <c r="OWK78" s="84"/>
      <c r="OWL78" s="135"/>
      <c r="OWM78" s="135"/>
      <c r="OWN78" s="135"/>
      <c r="OWO78" s="84"/>
      <c r="OWP78" s="135"/>
      <c r="OWQ78" s="135"/>
      <c r="OWR78" s="135"/>
      <c r="OWS78" s="84"/>
      <c r="OWT78" s="135"/>
      <c r="OWU78" s="135"/>
      <c r="OWV78" s="135"/>
      <c r="OWW78" s="84"/>
      <c r="OWX78" s="135"/>
      <c r="OWY78" s="135"/>
      <c r="OWZ78" s="135"/>
      <c r="OXA78" s="84"/>
      <c r="OXB78" s="135"/>
      <c r="OXC78" s="135"/>
      <c r="OXD78" s="135"/>
      <c r="OXE78" s="84"/>
      <c r="OXF78" s="135"/>
      <c r="OXG78" s="135"/>
      <c r="OXH78" s="135"/>
      <c r="OXI78" s="84"/>
      <c r="OXJ78" s="135"/>
      <c r="OXK78" s="135"/>
      <c r="OXL78" s="135"/>
      <c r="OXM78" s="84"/>
      <c r="OXN78" s="135"/>
      <c r="OXO78" s="135"/>
      <c r="OXP78" s="135"/>
      <c r="OXQ78" s="84"/>
      <c r="OXR78" s="135"/>
      <c r="OXS78" s="135"/>
      <c r="OXT78" s="135"/>
      <c r="OXU78" s="84"/>
      <c r="OXV78" s="135"/>
      <c r="OXW78" s="135"/>
      <c r="OXX78" s="135"/>
      <c r="OXY78" s="84"/>
      <c r="OXZ78" s="135"/>
      <c r="OYA78" s="135"/>
      <c r="OYB78" s="135"/>
      <c r="OYC78" s="84"/>
      <c r="OYD78" s="135"/>
      <c r="OYE78" s="135"/>
      <c r="OYF78" s="135"/>
      <c r="OYG78" s="84"/>
      <c r="OYH78" s="135"/>
      <c r="OYI78" s="135"/>
      <c r="OYJ78" s="135"/>
      <c r="OYK78" s="84"/>
      <c r="OYL78" s="135"/>
      <c r="OYM78" s="135"/>
      <c r="OYN78" s="135"/>
      <c r="OYO78" s="84"/>
      <c r="OYP78" s="135"/>
      <c r="OYQ78" s="135"/>
      <c r="OYR78" s="135"/>
      <c r="OYS78" s="84"/>
      <c r="OYT78" s="135"/>
      <c r="OYU78" s="135"/>
      <c r="OYV78" s="135"/>
      <c r="OYW78" s="84"/>
      <c r="OYX78" s="135"/>
      <c r="OYY78" s="135"/>
      <c r="OYZ78" s="135"/>
      <c r="OZA78" s="84"/>
      <c r="OZB78" s="135"/>
      <c r="OZC78" s="135"/>
      <c r="OZD78" s="135"/>
      <c r="OZE78" s="84"/>
      <c r="OZF78" s="135"/>
      <c r="OZG78" s="135"/>
      <c r="OZH78" s="135"/>
      <c r="OZI78" s="84"/>
      <c r="OZJ78" s="135"/>
      <c r="OZK78" s="135"/>
      <c r="OZL78" s="135"/>
      <c r="OZM78" s="84"/>
      <c r="OZN78" s="135"/>
      <c r="OZO78" s="135"/>
      <c r="OZP78" s="135"/>
      <c r="OZQ78" s="84"/>
      <c r="OZR78" s="135"/>
      <c r="OZS78" s="135"/>
      <c r="OZT78" s="135"/>
      <c r="OZU78" s="84"/>
      <c r="OZV78" s="135"/>
      <c r="OZW78" s="135"/>
      <c r="OZX78" s="135"/>
      <c r="OZY78" s="84"/>
      <c r="OZZ78" s="135"/>
      <c r="PAA78" s="135"/>
      <c r="PAB78" s="135"/>
      <c r="PAC78" s="84"/>
      <c r="PAD78" s="135"/>
      <c r="PAE78" s="135"/>
      <c r="PAF78" s="135"/>
      <c r="PAG78" s="84"/>
      <c r="PAH78" s="135"/>
      <c r="PAI78" s="135"/>
      <c r="PAJ78" s="135"/>
      <c r="PAK78" s="84"/>
      <c r="PAL78" s="135"/>
      <c r="PAM78" s="135"/>
      <c r="PAN78" s="135"/>
      <c r="PAO78" s="84"/>
      <c r="PAP78" s="135"/>
      <c r="PAQ78" s="135"/>
      <c r="PAR78" s="135"/>
      <c r="PAS78" s="84"/>
      <c r="PAT78" s="135"/>
      <c r="PAU78" s="135"/>
      <c r="PAV78" s="135"/>
      <c r="PAW78" s="84"/>
      <c r="PAX78" s="135"/>
      <c r="PAY78" s="135"/>
      <c r="PAZ78" s="135"/>
      <c r="PBA78" s="84"/>
      <c r="PBB78" s="135"/>
      <c r="PBC78" s="135"/>
      <c r="PBD78" s="135"/>
      <c r="PBE78" s="84"/>
      <c r="PBF78" s="135"/>
      <c r="PBG78" s="135"/>
      <c r="PBH78" s="135"/>
      <c r="PBI78" s="84"/>
      <c r="PBJ78" s="135"/>
      <c r="PBK78" s="135"/>
      <c r="PBL78" s="135"/>
      <c r="PBM78" s="84"/>
      <c r="PBN78" s="135"/>
      <c r="PBO78" s="135"/>
      <c r="PBP78" s="135"/>
      <c r="PBQ78" s="84"/>
      <c r="PBR78" s="135"/>
      <c r="PBS78" s="135"/>
      <c r="PBT78" s="135"/>
      <c r="PBU78" s="84"/>
      <c r="PBV78" s="135"/>
      <c r="PBW78" s="135"/>
      <c r="PBX78" s="135"/>
      <c r="PBY78" s="84"/>
      <c r="PBZ78" s="135"/>
      <c r="PCA78" s="135"/>
      <c r="PCB78" s="135"/>
      <c r="PCC78" s="84"/>
      <c r="PCD78" s="135"/>
      <c r="PCE78" s="135"/>
      <c r="PCF78" s="135"/>
      <c r="PCG78" s="84"/>
      <c r="PCH78" s="135"/>
      <c r="PCI78" s="135"/>
      <c r="PCJ78" s="135"/>
      <c r="PCK78" s="84"/>
      <c r="PCL78" s="135"/>
      <c r="PCM78" s="135"/>
      <c r="PCN78" s="135"/>
      <c r="PCO78" s="84"/>
      <c r="PCP78" s="135"/>
      <c r="PCQ78" s="135"/>
      <c r="PCR78" s="135"/>
      <c r="PCS78" s="84"/>
      <c r="PCT78" s="135"/>
      <c r="PCU78" s="135"/>
      <c r="PCV78" s="135"/>
      <c r="PCW78" s="84"/>
      <c r="PCX78" s="135"/>
      <c r="PCY78" s="135"/>
      <c r="PCZ78" s="135"/>
      <c r="PDA78" s="84"/>
      <c r="PDB78" s="135"/>
      <c r="PDC78" s="135"/>
      <c r="PDD78" s="135"/>
      <c r="PDE78" s="84"/>
      <c r="PDF78" s="135"/>
      <c r="PDG78" s="135"/>
      <c r="PDH78" s="135"/>
      <c r="PDI78" s="84"/>
      <c r="PDJ78" s="135"/>
      <c r="PDK78" s="135"/>
      <c r="PDL78" s="135"/>
      <c r="PDM78" s="84"/>
      <c r="PDN78" s="135"/>
      <c r="PDO78" s="135"/>
      <c r="PDP78" s="135"/>
      <c r="PDQ78" s="84"/>
      <c r="PDR78" s="135"/>
      <c r="PDS78" s="135"/>
      <c r="PDT78" s="135"/>
      <c r="PDU78" s="84"/>
      <c r="PDV78" s="135"/>
      <c r="PDW78" s="135"/>
      <c r="PDX78" s="135"/>
      <c r="PDY78" s="84"/>
      <c r="PDZ78" s="135"/>
      <c r="PEA78" s="135"/>
      <c r="PEB78" s="135"/>
      <c r="PEC78" s="84"/>
      <c r="PED78" s="135"/>
      <c r="PEE78" s="135"/>
      <c r="PEF78" s="135"/>
      <c r="PEG78" s="84"/>
      <c r="PEH78" s="135"/>
      <c r="PEI78" s="135"/>
      <c r="PEJ78" s="135"/>
      <c r="PEK78" s="84"/>
      <c r="PEL78" s="135"/>
      <c r="PEM78" s="135"/>
      <c r="PEN78" s="135"/>
      <c r="PEO78" s="84"/>
      <c r="PEP78" s="135"/>
      <c r="PEQ78" s="135"/>
      <c r="PER78" s="135"/>
      <c r="PES78" s="84"/>
      <c r="PET78" s="135"/>
      <c r="PEU78" s="135"/>
      <c r="PEV78" s="135"/>
      <c r="PEW78" s="84"/>
      <c r="PEX78" s="135"/>
      <c r="PEY78" s="135"/>
      <c r="PEZ78" s="135"/>
      <c r="PFA78" s="84"/>
      <c r="PFB78" s="135"/>
      <c r="PFC78" s="135"/>
      <c r="PFD78" s="135"/>
      <c r="PFE78" s="84"/>
      <c r="PFF78" s="135"/>
      <c r="PFG78" s="135"/>
      <c r="PFH78" s="135"/>
      <c r="PFI78" s="84"/>
      <c r="PFJ78" s="135"/>
      <c r="PFK78" s="135"/>
      <c r="PFL78" s="135"/>
      <c r="PFM78" s="84"/>
      <c r="PFN78" s="135"/>
      <c r="PFO78" s="135"/>
      <c r="PFP78" s="135"/>
      <c r="PFQ78" s="84"/>
      <c r="PFR78" s="135"/>
      <c r="PFS78" s="135"/>
      <c r="PFT78" s="135"/>
      <c r="PFU78" s="84"/>
      <c r="PFV78" s="135"/>
      <c r="PFW78" s="135"/>
      <c r="PFX78" s="135"/>
      <c r="PFY78" s="84"/>
      <c r="PFZ78" s="135"/>
      <c r="PGA78" s="135"/>
      <c r="PGB78" s="135"/>
      <c r="PGC78" s="84"/>
      <c r="PGD78" s="135"/>
      <c r="PGE78" s="135"/>
      <c r="PGF78" s="135"/>
      <c r="PGG78" s="84"/>
      <c r="PGH78" s="135"/>
      <c r="PGI78" s="135"/>
      <c r="PGJ78" s="135"/>
      <c r="PGK78" s="84"/>
      <c r="PGL78" s="135"/>
      <c r="PGM78" s="135"/>
      <c r="PGN78" s="135"/>
      <c r="PGO78" s="84"/>
      <c r="PGP78" s="135"/>
      <c r="PGQ78" s="135"/>
      <c r="PGR78" s="135"/>
      <c r="PGS78" s="84"/>
      <c r="PGT78" s="135"/>
      <c r="PGU78" s="135"/>
      <c r="PGV78" s="135"/>
      <c r="PGW78" s="84"/>
      <c r="PGX78" s="135"/>
      <c r="PGY78" s="135"/>
      <c r="PGZ78" s="135"/>
      <c r="PHA78" s="84"/>
      <c r="PHB78" s="135"/>
      <c r="PHC78" s="135"/>
      <c r="PHD78" s="135"/>
      <c r="PHE78" s="84"/>
      <c r="PHF78" s="135"/>
      <c r="PHG78" s="135"/>
      <c r="PHH78" s="135"/>
      <c r="PHI78" s="84"/>
      <c r="PHJ78" s="135"/>
      <c r="PHK78" s="135"/>
      <c r="PHL78" s="135"/>
      <c r="PHM78" s="84"/>
      <c r="PHN78" s="135"/>
      <c r="PHO78" s="135"/>
      <c r="PHP78" s="135"/>
      <c r="PHQ78" s="84"/>
      <c r="PHR78" s="135"/>
      <c r="PHS78" s="135"/>
      <c r="PHT78" s="135"/>
      <c r="PHU78" s="84"/>
      <c r="PHV78" s="135"/>
      <c r="PHW78" s="135"/>
      <c r="PHX78" s="135"/>
      <c r="PHY78" s="84"/>
      <c r="PHZ78" s="135"/>
      <c r="PIA78" s="135"/>
      <c r="PIB78" s="135"/>
      <c r="PIC78" s="84"/>
      <c r="PID78" s="135"/>
      <c r="PIE78" s="135"/>
      <c r="PIF78" s="135"/>
      <c r="PIG78" s="84"/>
      <c r="PIH78" s="135"/>
      <c r="PII78" s="135"/>
      <c r="PIJ78" s="135"/>
      <c r="PIK78" s="84"/>
      <c r="PIL78" s="135"/>
      <c r="PIM78" s="135"/>
      <c r="PIN78" s="135"/>
      <c r="PIO78" s="84"/>
      <c r="PIP78" s="135"/>
      <c r="PIQ78" s="135"/>
      <c r="PIR78" s="135"/>
      <c r="PIS78" s="84"/>
      <c r="PIT78" s="135"/>
      <c r="PIU78" s="135"/>
      <c r="PIV78" s="135"/>
      <c r="PIW78" s="84"/>
      <c r="PIX78" s="135"/>
      <c r="PIY78" s="135"/>
      <c r="PIZ78" s="135"/>
      <c r="PJA78" s="84"/>
      <c r="PJB78" s="135"/>
      <c r="PJC78" s="135"/>
      <c r="PJD78" s="135"/>
      <c r="PJE78" s="84"/>
      <c r="PJF78" s="135"/>
      <c r="PJG78" s="135"/>
      <c r="PJH78" s="135"/>
      <c r="PJI78" s="84"/>
      <c r="PJJ78" s="135"/>
      <c r="PJK78" s="135"/>
      <c r="PJL78" s="135"/>
      <c r="PJM78" s="84"/>
      <c r="PJN78" s="135"/>
      <c r="PJO78" s="135"/>
      <c r="PJP78" s="135"/>
      <c r="PJQ78" s="84"/>
      <c r="PJR78" s="135"/>
      <c r="PJS78" s="135"/>
      <c r="PJT78" s="135"/>
      <c r="PJU78" s="84"/>
      <c r="PJV78" s="135"/>
      <c r="PJW78" s="135"/>
      <c r="PJX78" s="135"/>
      <c r="PJY78" s="84"/>
      <c r="PJZ78" s="135"/>
      <c r="PKA78" s="135"/>
      <c r="PKB78" s="135"/>
      <c r="PKC78" s="84"/>
      <c r="PKD78" s="135"/>
      <c r="PKE78" s="135"/>
      <c r="PKF78" s="135"/>
      <c r="PKG78" s="84"/>
      <c r="PKH78" s="135"/>
      <c r="PKI78" s="135"/>
      <c r="PKJ78" s="135"/>
      <c r="PKK78" s="84"/>
      <c r="PKL78" s="135"/>
      <c r="PKM78" s="135"/>
      <c r="PKN78" s="135"/>
      <c r="PKO78" s="84"/>
      <c r="PKP78" s="135"/>
      <c r="PKQ78" s="135"/>
      <c r="PKR78" s="135"/>
      <c r="PKS78" s="84"/>
      <c r="PKT78" s="135"/>
      <c r="PKU78" s="135"/>
      <c r="PKV78" s="135"/>
      <c r="PKW78" s="84"/>
      <c r="PKX78" s="135"/>
      <c r="PKY78" s="135"/>
      <c r="PKZ78" s="135"/>
      <c r="PLA78" s="84"/>
      <c r="PLB78" s="135"/>
      <c r="PLC78" s="135"/>
      <c r="PLD78" s="135"/>
      <c r="PLE78" s="84"/>
      <c r="PLF78" s="135"/>
      <c r="PLG78" s="135"/>
      <c r="PLH78" s="135"/>
      <c r="PLI78" s="84"/>
      <c r="PLJ78" s="135"/>
      <c r="PLK78" s="135"/>
      <c r="PLL78" s="135"/>
      <c r="PLM78" s="84"/>
      <c r="PLN78" s="135"/>
      <c r="PLO78" s="135"/>
      <c r="PLP78" s="135"/>
      <c r="PLQ78" s="84"/>
      <c r="PLR78" s="135"/>
      <c r="PLS78" s="135"/>
      <c r="PLT78" s="135"/>
      <c r="PLU78" s="84"/>
      <c r="PLV78" s="135"/>
      <c r="PLW78" s="135"/>
      <c r="PLX78" s="135"/>
      <c r="PLY78" s="84"/>
      <c r="PLZ78" s="135"/>
      <c r="PMA78" s="135"/>
      <c r="PMB78" s="135"/>
      <c r="PMC78" s="84"/>
      <c r="PMD78" s="135"/>
      <c r="PME78" s="135"/>
      <c r="PMF78" s="135"/>
      <c r="PMG78" s="84"/>
      <c r="PMH78" s="135"/>
      <c r="PMI78" s="135"/>
      <c r="PMJ78" s="135"/>
      <c r="PMK78" s="84"/>
      <c r="PML78" s="135"/>
      <c r="PMM78" s="135"/>
      <c r="PMN78" s="135"/>
      <c r="PMO78" s="84"/>
      <c r="PMP78" s="135"/>
      <c r="PMQ78" s="135"/>
      <c r="PMR78" s="135"/>
      <c r="PMS78" s="84"/>
      <c r="PMT78" s="135"/>
      <c r="PMU78" s="135"/>
      <c r="PMV78" s="135"/>
      <c r="PMW78" s="84"/>
      <c r="PMX78" s="135"/>
      <c r="PMY78" s="135"/>
      <c r="PMZ78" s="135"/>
      <c r="PNA78" s="84"/>
      <c r="PNB78" s="135"/>
      <c r="PNC78" s="135"/>
      <c r="PND78" s="135"/>
      <c r="PNE78" s="84"/>
      <c r="PNF78" s="135"/>
      <c r="PNG78" s="135"/>
      <c r="PNH78" s="135"/>
      <c r="PNI78" s="84"/>
      <c r="PNJ78" s="135"/>
      <c r="PNK78" s="135"/>
      <c r="PNL78" s="135"/>
      <c r="PNM78" s="84"/>
      <c r="PNN78" s="135"/>
      <c r="PNO78" s="135"/>
      <c r="PNP78" s="135"/>
      <c r="PNQ78" s="84"/>
      <c r="PNR78" s="135"/>
      <c r="PNS78" s="135"/>
      <c r="PNT78" s="135"/>
      <c r="PNU78" s="84"/>
      <c r="PNV78" s="135"/>
      <c r="PNW78" s="135"/>
      <c r="PNX78" s="135"/>
      <c r="PNY78" s="84"/>
      <c r="PNZ78" s="135"/>
      <c r="POA78" s="135"/>
      <c r="POB78" s="135"/>
      <c r="POC78" s="84"/>
      <c r="POD78" s="135"/>
      <c r="POE78" s="135"/>
      <c r="POF78" s="135"/>
      <c r="POG78" s="84"/>
      <c r="POH78" s="135"/>
      <c r="POI78" s="135"/>
      <c r="POJ78" s="135"/>
      <c r="POK78" s="84"/>
      <c r="POL78" s="135"/>
      <c r="POM78" s="135"/>
      <c r="PON78" s="135"/>
      <c r="POO78" s="84"/>
      <c r="POP78" s="135"/>
      <c r="POQ78" s="135"/>
      <c r="POR78" s="135"/>
      <c r="POS78" s="84"/>
      <c r="POT78" s="135"/>
      <c r="POU78" s="135"/>
      <c r="POV78" s="135"/>
      <c r="POW78" s="84"/>
      <c r="POX78" s="135"/>
      <c r="POY78" s="135"/>
      <c r="POZ78" s="135"/>
      <c r="PPA78" s="84"/>
      <c r="PPB78" s="135"/>
      <c r="PPC78" s="135"/>
      <c r="PPD78" s="135"/>
      <c r="PPE78" s="84"/>
      <c r="PPF78" s="135"/>
      <c r="PPG78" s="135"/>
      <c r="PPH78" s="135"/>
      <c r="PPI78" s="84"/>
      <c r="PPJ78" s="135"/>
      <c r="PPK78" s="135"/>
      <c r="PPL78" s="135"/>
      <c r="PPM78" s="84"/>
      <c r="PPN78" s="135"/>
      <c r="PPO78" s="135"/>
      <c r="PPP78" s="135"/>
      <c r="PPQ78" s="84"/>
      <c r="PPR78" s="135"/>
      <c r="PPS78" s="135"/>
      <c r="PPT78" s="135"/>
      <c r="PPU78" s="84"/>
      <c r="PPV78" s="135"/>
      <c r="PPW78" s="135"/>
      <c r="PPX78" s="135"/>
      <c r="PPY78" s="84"/>
      <c r="PPZ78" s="135"/>
      <c r="PQA78" s="135"/>
      <c r="PQB78" s="135"/>
      <c r="PQC78" s="84"/>
      <c r="PQD78" s="135"/>
      <c r="PQE78" s="135"/>
      <c r="PQF78" s="135"/>
      <c r="PQG78" s="84"/>
      <c r="PQH78" s="135"/>
      <c r="PQI78" s="135"/>
      <c r="PQJ78" s="135"/>
      <c r="PQK78" s="84"/>
      <c r="PQL78" s="135"/>
      <c r="PQM78" s="135"/>
      <c r="PQN78" s="135"/>
      <c r="PQO78" s="84"/>
      <c r="PQP78" s="135"/>
      <c r="PQQ78" s="135"/>
      <c r="PQR78" s="135"/>
      <c r="PQS78" s="84"/>
      <c r="PQT78" s="135"/>
      <c r="PQU78" s="135"/>
      <c r="PQV78" s="135"/>
      <c r="PQW78" s="84"/>
      <c r="PQX78" s="135"/>
      <c r="PQY78" s="135"/>
      <c r="PQZ78" s="135"/>
      <c r="PRA78" s="84"/>
      <c r="PRB78" s="135"/>
      <c r="PRC78" s="135"/>
      <c r="PRD78" s="135"/>
      <c r="PRE78" s="84"/>
      <c r="PRF78" s="135"/>
      <c r="PRG78" s="135"/>
      <c r="PRH78" s="135"/>
      <c r="PRI78" s="84"/>
      <c r="PRJ78" s="135"/>
      <c r="PRK78" s="135"/>
      <c r="PRL78" s="135"/>
      <c r="PRM78" s="84"/>
      <c r="PRN78" s="135"/>
      <c r="PRO78" s="135"/>
      <c r="PRP78" s="135"/>
      <c r="PRQ78" s="84"/>
      <c r="PRR78" s="135"/>
      <c r="PRS78" s="135"/>
      <c r="PRT78" s="135"/>
      <c r="PRU78" s="84"/>
      <c r="PRV78" s="135"/>
      <c r="PRW78" s="135"/>
      <c r="PRX78" s="135"/>
      <c r="PRY78" s="84"/>
      <c r="PRZ78" s="135"/>
      <c r="PSA78" s="135"/>
      <c r="PSB78" s="135"/>
      <c r="PSC78" s="84"/>
      <c r="PSD78" s="135"/>
      <c r="PSE78" s="135"/>
      <c r="PSF78" s="135"/>
      <c r="PSG78" s="84"/>
      <c r="PSH78" s="135"/>
      <c r="PSI78" s="135"/>
      <c r="PSJ78" s="135"/>
      <c r="PSK78" s="84"/>
      <c r="PSL78" s="135"/>
      <c r="PSM78" s="135"/>
      <c r="PSN78" s="135"/>
      <c r="PSO78" s="84"/>
      <c r="PSP78" s="135"/>
      <c r="PSQ78" s="135"/>
      <c r="PSR78" s="135"/>
      <c r="PSS78" s="84"/>
      <c r="PST78" s="135"/>
      <c r="PSU78" s="135"/>
      <c r="PSV78" s="135"/>
      <c r="PSW78" s="84"/>
      <c r="PSX78" s="135"/>
      <c r="PSY78" s="135"/>
      <c r="PSZ78" s="135"/>
      <c r="PTA78" s="84"/>
      <c r="PTB78" s="135"/>
      <c r="PTC78" s="135"/>
      <c r="PTD78" s="135"/>
      <c r="PTE78" s="84"/>
      <c r="PTF78" s="135"/>
      <c r="PTG78" s="135"/>
      <c r="PTH78" s="135"/>
      <c r="PTI78" s="84"/>
      <c r="PTJ78" s="135"/>
      <c r="PTK78" s="135"/>
      <c r="PTL78" s="135"/>
      <c r="PTM78" s="84"/>
      <c r="PTN78" s="135"/>
      <c r="PTO78" s="135"/>
      <c r="PTP78" s="135"/>
      <c r="PTQ78" s="84"/>
      <c r="PTR78" s="135"/>
      <c r="PTS78" s="135"/>
      <c r="PTT78" s="135"/>
      <c r="PTU78" s="84"/>
      <c r="PTV78" s="135"/>
      <c r="PTW78" s="135"/>
      <c r="PTX78" s="135"/>
      <c r="PTY78" s="84"/>
      <c r="PTZ78" s="135"/>
      <c r="PUA78" s="135"/>
      <c r="PUB78" s="135"/>
      <c r="PUC78" s="84"/>
      <c r="PUD78" s="135"/>
      <c r="PUE78" s="135"/>
      <c r="PUF78" s="135"/>
      <c r="PUG78" s="84"/>
      <c r="PUH78" s="135"/>
      <c r="PUI78" s="135"/>
      <c r="PUJ78" s="135"/>
      <c r="PUK78" s="84"/>
      <c r="PUL78" s="135"/>
      <c r="PUM78" s="135"/>
      <c r="PUN78" s="135"/>
      <c r="PUO78" s="84"/>
      <c r="PUP78" s="135"/>
      <c r="PUQ78" s="135"/>
      <c r="PUR78" s="135"/>
      <c r="PUS78" s="84"/>
      <c r="PUT78" s="135"/>
      <c r="PUU78" s="135"/>
      <c r="PUV78" s="135"/>
      <c r="PUW78" s="84"/>
      <c r="PUX78" s="135"/>
      <c r="PUY78" s="135"/>
      <c r="PUZ78" s="135"/>
      <c r="PVA78" s="84"/>
      <c r="PVB78" s="135"/>
      <c r="PVC78" s="135"/>
      <c r="PVD78" s="135"/>
      <c r="PVE78" s="84"/>
      <c r="PVF78" s="135"/>
      <c r="PVG78" s="135"/>
      <c r="PVH78" s="135"/>
      <c r="PVI78" s="84"/>
      <c r="PVJ78" s="135"/>
      <c r="PVK78" s="135"/>
      <c r="PVL78" s="135"/>
      <c r="PVM78" s="84"/>
      <c r="PVN78" s="135"/>
      <c r="PVO78" s="135"/>
      <c r="PVP78" s="135"/>
      <c r="PVQ78" s="84"/>
      <c r="PVR78" s="135"/>
      <c r="PVS78" s="135"/>
      <c r="PVT78" s="135"/>
      <c r="PVU78" s="84"/>
      <c r="PVV78" s="135"/>
      <c r="PVW78" s="135"/>
      <c r="PVX78" s="135"/>
      <c r="PVY78" s="84"/>
      <c r="PVZ78" s="135"/>
      <c r="PWA78" s="135"/>
      <c r="PWB78" s="135"/>
      <c r="PWC78" s="84"/>
      <c r="PWD78" s="135"/>
      <c r="PWE78" s="135"/>
      <c r="PWF78" s="135"/>
      <c r="PWG78" s="84"/>
      <c r="PWH78" s="135"/>
      <c r="PWI78" s="135"/>
      <c r="PWJ78" s="135"/>
      <c r="PWK78" s="84"/>
      <c r="PWL78" s="135"/>
      <c r="PWM78" s="135"/>
      <c r="PWN78" s="135"/>
      <c r="PWO78" s="84"/>
      <c r="PWP78" s="135"/>
      <c r="PWQ78" s="135"/>
      <c r="PWR78" s="135"/>
      <c r="PWS78" s="84"/>
      <c r="PWT78" s="135"/>
      <c r="PWU78" s="135"/>
      <c r="PWV78" s="135"/>
      <c r="PWW78" s="84"/>
      <c r="PWX78" s="135"/>
      <c r="PWY78" s="135"/>
      <c r="PWZ78" s="135"/>
      <c r="PXA78" s="84"/>
      <c r="PXB78" s="135"/>
      <c r="PXC78" s="135"/>
      <c r="PXD78" s="135"/>
      <c r="PXE78" s="84"/>
      <c r="PXF78" s="135"/>
      <c r="PXG78" s="135"/>
      <c r="PXH78" s="135"/>
      <c r="PXI78" s="84"/>
      <c r="PXJ78" s="135"/>
      <c r="PXK78" s="135"/>
      <c r="PXL78" s="135"/>
      <c r="PXM78" s="84"/>
      <c r="PXN78" s="135"/>
      <c r="PXO78" s="135"/>
      <c r="PXP78" s="135"/>
      <c r="PXQ78" s="84"/>
      <c r="PXR78" s="135"/>
      <c r="PXS78" s="135"/>
      <c r="PXT78" s="135"/>
      <c r="PXU78" s="84"/>
      <c r="PXV78" s="135"/>
      <c r="PXW78" s="135"/>
      <c r="PXX78" s="135"/>
      <c r="PXY78" s="84"/>
      <c r="PXZ78" s="135"/>
      <c r="PYA78" s="135"/>
      <c r="PYB78" s="135"/>
      <c r="PYC78" s="84"/>
      <c r="PYD78" s="135"/>
      <c r="PYE78" s="135"/>
      <c r="PYF78" s="135"/>
      <c r="PYG78" s="84"/>
      <c r="PYH78" s="135"/>
      <c r="PYI78" s="135"/>
      <c r="PYJ78" s="135"/>
      <c r="PYK78" s="84"/>
      <c r="PYL78" s="135"/>
      <c r="PYM78" s="135"/>
      <c r="PYN78" s="135"/>
      <c r="PYO78" s="84"/>
      <c r="PYP78" s="135"/>
      <c r="PYQ78" s="135"/>
      <c r="PYR78" s="135"/>
      <c r="PYS78" s="84"/>
      <c r="PYT78" s="135"/>
      <c r="PYU78" s="135"/>
      <c r="PYV78" s="135"/>
      <c r="PYW78" s="84"/>
      <c r="PYX78" s="135"/>
      <c r="PYY78" s="135"/>
      <c r="PYZ78" s="135"/>
      <c r="PZA78" s="84"/>
      <c r="PZB78" s="135"/>
      <c r="PZC78" s="135"/>
      <c r="PZD78" s="135"/>
      <c r="PZE78" s="84"/>
      <c r="PZF78" s="135"/>
      <c r="PZG78" s="135"/>
      <c r="PZH78" s="135"/>
      <c r="PZI78" s="84"/>
      <c r="PZJ78" s="135"/>
      <c r="PZK78" s="135"/>
      <c r="PZL78" s="135"/>
      <c r="PZM78" s="84"/>
      <c r="PZN78" s="135"/>
      <c r="PZO78" s="135"/>
      <c r="PZP78" s="135"/>
      <c r="PZQ78" s="84"/>
      <c r="PZR78" s="135"/>
      <c r="PZS78" s="135"/>
      <c r="PZT78" s="135"/>
      <c r="PZU78" s="84"/>
      <c r="PZV78" s="135"/>
      <c r="PZW78" s="135"/>
      <c r="PZX78" s="135"/>
      <c r="PZY78" s="84"/>
      <c r="PZZ78" s="135"/>
      <c r="QAA78" s="135"/>
      <c r="QAB78" s="135"/>
      <c r="QAC78" s="84"/>
      <c r="QAD78" s="135"/>
      <c r="QAE78" s="135"/>
      <c r="QAF78" s="135"/>
      <c r="QAG78" s="84"/>
      <c r="QAH78" s="135"/>
      <c r="QAI78" s="135"/>
      <c r="QAJ78" s="135"/>
      <c r="QAK78" s="84"/>
      <c r="QAL78" s="135"/>
      <c r="QAM78" s="135"/>
      <c r="QAN78" s="135"/>
      <c r="QAO78" s="84"/>
      <c r="QAP78" s="135"/>
      <c r="QAQ78" s="135"/>
      <c r="QAR78" s="135"/>
      <c r="QAS78" s="84"/>
      <c r="QAT78" s="135"/>
      <c r="QAU78" s="135"/>
      <c r="QAV78" s="135"/>
      <c r="QAW78" s="84"/>
      <c r="QAX78" s="135"/>
      <c r="QAY78" s="135"/>
      <c r="QAZ78" s="135"/>
      <c r="QBA78" s="84"/>
      <c r="QBB78" s="135"/>
      <c r="QBC78" s="135"/>
      <c r="QBD78" s="135"/>
      <c r="QBE78" s="84"/>
      <c r="QBF78" s="135"/>
      <c r="QBG78" s="135"/>
      <c r="QBH78" s="135"/>
      <c r="QBI78" s="84"/>
      <c r="QBJ78" s="135"/>
      <c r="QBK78" s="135"/>
      <c r="QBL78" s="135"/>
      <c r="QBM78" s="84"/>
      <c r="QBN78" s="135"/>
      <c r="QBO78" s="135"/>
      <c r="QBP78" s="135"/>
      <c r="QBQ78" s="84"/>
      <c r="QBR78" s="135"/>
      <c r="QBS78" s="135"/>
      <c r="QBT78" s="135"/>
      <c r="QBU78" s="84"/>
      <c r="QBV78" s="135"/>
      <c r="QBW78" s="135"/>
      <c r="QBX78" s="135"/>
      <c r="QBY78" s="84"/>
      <c r="QBZ78" s="135"/>
      <c r="QCA78" s="135"/>
      <c r="QCB78" s="135"/>
      <c r="QCC78" s="84"/>
      <c r="QCD78" s="135"/>
      <c r="QCE78" s="135"/>
      <c r="QCF78" s="135"/>
      <c r="QCG78" s="84"/>
      <c r="QCH78" s="135"/>
      <c r="QCI78" s="135"/>
      <c r="QCJ78" s="135"/>
      <c r="QCK78" s="84"/>
      <c r="QCL78" s="135"/>
      <c r="QCM78" s="135"/>
      <c r="QCN78" s="135"/>
      <c r="QCO78" s="84"/>
      <c r="QCP78" s="135"/>
      <c r="QCQ78" s="135"/>
      <c r="QCR78" s="135"/>
      <c r="QCS78" s="84"/>
      <c r="QCT78" s="135"/>
      <c r="QCU78" s="135"/>
      <c r="QCV78" s="135"/>
      <c r="QCW78" s="84"/>
      <c r="QCX78" s="135"/>
      <c r="QCY78" s="135"/>
      <c r="QCZ78" s="135"/>
      <c r="QDA78" s="84"/>
      <c r="QDB78" s="135"/>
      <c r="QDC78" s="135"/>
      <c r="QDD78" s="135"/>
      <c r="QDE78" s="84"/>
      <c r="QDF78" s="135"/>
      <c r="QDG78" s="135"/>
      <c r="QDH78" s="135"/>
      <c r="QDI78" s="84"/>
      <c r="QDJ78" s="135"/>
      <c r="QDK78" s="135"/>
      <c r="QDL78" s="135"/>
      <c r="QDM78" s="84"/>
      <c r="QDN78" s="135"/>
      <c r="QDO78" s="135"/>
      <c r="QDP78" s="135"/>
      <c r="QDQ78" s="84"/>
      <c r="QDR78" s="135"/>
      <c r="QDS78" s="135"/>
      <c r="QDT78" s="135"/>
      <c r="QDU78" s="84"/>
      <c r="QDV78" s="135"/>
      <c r="QDW78" s="135"/>
      <c r="QDX78" s="135"/>
      <c r="QDY78" s="84"/>
      <c r="QDZ78" s="135"/>
      <c r="QEA78" s="135"/>
      <c r="QEB78" s="135"/>
      <c r="QEC78" s="84"/>
      <c r="QED78" s="135"/>
      <c r="QEE78" s="135"/>
      <c r="QEF78" s="135"/>
      <c r="QEG78" s="84"/>
      <c r="QEH78" s="135"/>
      <c r="QEI78" s="135"/>
      <c r="QEJ78" s="135"/>
      <c r="QEK78" s="84"/>
      <c r="QEL78" s="135"/>
      <c r="QEM78" s="135"/>
      <c r="QEN78" s="135"/>
      <c r="QEO78" s="84"/>
      <c r="QEP78" s="135"/>
      <c r="QEQ78" s="135"/>
      <c r="QER78" s="135"/>
      <c r="QES78" s="84"/>
      <c r="QET78" s="135"/>
      <c r="QEU78" s="135"/>
      <c r="QEV78" s="135"/>
      <c r="QEW78" s="84"/>
      <c r="QEX78" s="135"/>
      <c r="QEY78" s="135"/>
      <c r="QEZ78" s="135"/>
      <c r="QFA78" s="84"/>
      <c r="QFB78" s="135"/>
      <c r="QFC78" s="135"/>
      <c r="QFD78" s="135"/>
      <c r="QFE78" s="84"/>
      <c r="QFF78" s="135"/>
      <c r="QFG78" s="135"/>
      <c r="QFH78" s="135"/>
      <c r="QFI78" s="84"/>
      <c r="QFJ78" s="135"/>
      <c r="QFK78" s="135"/>
      <c r="QFL78" s="135"/>
      <c r="QFM78" s="84"/>
      <c r="QFN78" s="135"/>
      <c r="QFO78" s="135"/>
      <c r="QFP78" s="135"/>
      <c r="QFQ78" s="84"/>
      <c r="QFR78" s="135"/>
      <c r="QFS78" s="135"/>
      <c r="QFT78" s="135"/>
      <c r="QFU78" s="84"/>
      <c r="QFV78" s="135"/>
      <c r="QFW78" s="135"/>
      <c r="QFX78" s="135"/>
      <c r="QFY78" s="84"/>
      <c r="QFZ78" s="135"/>
      <c r="QGA78" s="135"/>
      <c r="QGB78" s="135"/>
      <c r="QGC78" s="84"/>
      <c r="QGD78" s="135"/>
      <c r="QGE78" s="135"/>
      <c r="QGF78" s="135"/>
      <c r="QGG78" s="84"/>
      <c r="QGH78" s="135"/>
      <c r="QGI78" s="135"/>
      <c r="QGJ78" s="135"/>
      <c r="QGK78" s="84"/>
      <c r="QGL78" s="135"/>
      <c r="QGM78" s="135"/>
      <c r="QGN78" s="135"/>
      <c r="QGO78" s="84"/>
      <c r="QGP78" s="135"/>
      <c r="QGQ78" s="135"/>
      <c r="QGR78" s="135"/>
      <c r="QGS78" s="84"/>
      <c r="QGT78" s="135"/>
      <c r="QGU78" s="135"/>
      <c r="QGV78" s="135"/>
      <c r="QGW78" s="84"/>
      <c r="QGX78" s="135"/>
      <c r="QGY78" s="135"/>
      <c r="QGZ78" s="135"/>
      <c r="QHA78" s="84"/>
      <c r="QHB78" s="135"/>
      <c r="QHC78" s="135"/>
      <c r="QHD78" s="135"/>
      <c r="QHE78" s="84"/>
      <c r="QHF78" s="135"/>
      <c r="QHG78" s="135"/>
      <c r="QHH78" s="135"/>
      <c r="QHI78" s="84"/>
      <c r="QHJ78" s="135"/>
      <c r="QHK78" s="135"/>
      <c r="QHL78" s="135"/>
      <c r="QHM78" s="84"/>
      <c r="QHN78" s="135"/>
      <c r="QHO78" s="135"/>
      <c r="QHP78" s="135"/>
      <c r="QHQ78" s="84"/>
      <c r="QHR78" s="135"/>
      <c r="QHS78" s="135"/>
      <c r="QHT78" s="135"/>
      <c r="QHU78" s="84"/>
      <c r="QHV78" s="135"/>
      <c r="QHW78" s="135"/>
      <c r="QHX78" s="135"/>
      <c r="QHY78" s="84"/>
      <c r="QHZ78" s="135"/>
      <c r="QIA78" s="135"/>
      <c r="QIB78" s="135"/>
      <c r="QIC78" s="84"/>
      <c r="QID78" s="135"/>
      <c r="QIE78" s="135"/>
      <c r="QIF78" s="135"/>
      <c r="QIG78" s="84"/>
      <c r="QIH78" s="135"/>
      <c r="QII78" s="135"/>
      <c r="QIJ78" s="135"/>
      <c r="QIK78" s="84"/>
      <c r="QIL78" s="135"/>
      <c r="QIM78" s="135"/>
      <c r="QIN78" s="135"/>
      <c r="QIO78" s="84"/>
      <c r="QIP78" s="135"/>
      <c r="QIQ78" s="135"/>
      <c r="QIR78" s="135"/>
      <c r="QIS78" s="84"/>
      <c r="QIT78" s="135"/>
      <c r="QIU78" s="135"/>
      <c r="QIV78" s="135"/>
      <c r="QIW78" s="84"/>
      <c r="QIX78" s="135"/>
      <c r="QIY78" s="135"/>
      <c r="QIZ78" s="135"/>
      <c r="QJA78" s="84"/>
      <c r="QJB78" s="135"/>
      <c r="QJC78" s="135"/>
      <c r="QJD78" s="135"/>
      <c r="QJE78" s="84"/>
      <c r="QJF78" s="135"/>
      <c r="QJG78" s="135"/>
      <c r="QJH78" s="135"/>
      <c r="QJI78" s="84"/>
      <c r="QJJ78" s="135"/>
      <c r="QJK78" s="135"/>
      <c r="QJL78" s="135"/>
      <c r="QJM78" s="84"/>
      <c r="QJN78" s="135"/>
      <c r="QJO78" s="135"/>
      <c r="QJP78" s="135"/>
      <c r="QJQ78" s="84"/>
      <c r="QJR78" s="135"/>
      <c r="QJS78" s="135"/>
      <c r="QJT78" s="135"/>
      <c r="QJU78" s="84"/>
      <c r="QJV78" s="135"/>
      <c r="QJW78" s="135"/>
      <c r="QJX78" s="135"/>
      <c r="QJY78" s="84"/>
      <c r="QJZ78" s="135"/>
      <c r="QKA78" s="135"/>
      <c r="QKB78" s="135"/>
      <c r="QKC78" s="84"/>
      <c r="QKD78" s="135"/>
      <c r="QKE78" s="135"/>
      <c r="QKF78" s="135"/>
      <c r="QKG78" s="84"/>
      <c r="QKH78" s="135"/>
      <c r="QKI78" s="135"/>
      <c r="QKJ78" s="135"/>
      <c r="QKK78" s="84"/>
      <c r="QKL78" s="135"/>
      <c r="QKM78" s="135"/>
      <c r="QKN78" s="135"/>
      <c r="QKO78" s="84"/>
      <c r="QKP78" s="135"/>
      <c r="QKQ78" s="135"/>
      <c r="QKR78" s="135"/>
      <c r="QKS78" s="84"/>
      <c r="QKT78" s="135"/>
      <c r="QKU78" s="135"/>
      <c r="QKV78" s="135"/>
      <c r="QKW78" s="84"/>
      <c r="QKX78" s="135"/>
      <c r="QKY78" s="135"/>
      <c r="QKZ78" s="135"/>
      <c r="QLA78" s="84"/>
      <c r="QLB78" s="135"/>
      <c r="QLC78" s="135"/>
      <c r="QLD78" s="135"/>
      <c r="QLE78" s="84"/>
      <c r="QLF78" s="135"/>
      <c r="QLG78" s="135"/>
      <c r="QLH78" s="135"/>
      <c r="QLI78" s="84"/>
      <c r="QLJ78" s="135"/>
      <c r="QLK78" s="135"/>
      <c r="QLL78" s="135"/>
      <c r="QLM78" s="84"/>
      <c r="QLN78" s="135"/>
      <c r="QLO78" s="135"/>
      <c r="QLP78" s="135"/>
      <c r="QLQ78" s="84"/>
      <c r="QLR78" s="135"/>
      <c r="QLS78" s="135"/>
      <c r="QLT78" s="135"/>
      <c r="QLU78" s="84"/>
      <c r="QLV78" s="135"/>
      <c r="QLW78" s="135"/>
      <c r="QLX78" s="135"/>
      <c r="QLY78" s="84"/>
      <c r="QLZ78" s="135"/>
      <c r="QMA78" s="135"/>
      <c r="QMB78" s="135"/>
      <c r="QMC78" s="84"/>
      <c r="QMD78" s="135"/>
      <c r="QME78" s="135"/>
      <c r="QMF78" s="135"/>
      <c r="QMG78" s="84"/>
      <c r="QMH78" s="135"/>
      <c r="QMI78" s="135"/>
      <c r="QMJ78" s="135"/>
      <c r="QMK78" s="84"/>
      <c r="QML78" s="135"/>
      <c r="QMM78" s="135"/>
      <c r="QMN78" s="135"/>
      <c r="QMO78" s="84"/>
      <c r="QMP78" s="135"/>
      <c r="QMQ78" s="135"/>
      <c r="QMR78" s="135"/>
      <c r="QMS78" s="84"/>
      <c r="QMT78" s="135"/>
      <c r="QMU78" s="135"/>
      <c r="QMV78" s="135"/>
      <c r="QMW78" s="84"/>
      <c r="QMX78" s="135"/>
      <c r="QMY78" s="135"/>
      <c r="QMZ78" s="135"/>
      <c r="QNA78" s="84"/>
      <c r="QNB78" s="135"/>
      <c r="QNC78" s="135"/>
      <c r="QND78" s="135"/>
      <c r="QNE78" s="84"/>
      <c r="QNF78" s="135"/>
      <c r="QNG78" s="135"/>
      <c r="QNH78" s="135"/>
      <c r="QNI78" s="84"/>
      <c r="QNJ78" s="135"/>
      <c r="QNK78" s="135"/>
      <c r="QNL78" s="135"/>
      <c r="QNM78" s="84"/>
      <c r="QNN78" s="135"/>
      <c r="QNO78" s="135"/>
      <c r="QNP78" s="135"/>
      <c r="QNQ78" s="84"/>
      <c r="QNR78" s="135"/>
      <c r="QNS78" s="135"/>
      <c r="QNT78" s="135"/>
      <c r="QNU78" s="84"/>
      <c r="QNV78" s="135"/>
      <c r="QNW78" s="135"/>
      <c r="QNX78" s="135"/>
      <c r="QNY78" s="84"/>
      <c r="QNZ78" s="135"/>
      <c r="QOA78" s="135"/>
      <c r="QOB78" s="135"/>
      <c r="QOC78" s="84"/>
      <c r="QOD78" s="135"/>
      <c r="QOE78" s="135"/>
      <c r="QOF78" s="135"/>
      <c r="QOG78" s="84"/>
      <c r="QOH78" s="135"/>
      <c r="QOI78" s="135"/>
      <c r="QOJ78" s="135"/>
      <c r="QOK78" s="84"/>
      <c r="QOL78" s="135"/>
      <c r="QOM78" s="135"/>
      <c r="QON78" s="135"/>
      <c r="QOO78" s="84"/>
      <c r="QOP78" s="135"/>
      <c r="QOQ78" s="135"/>
      <c r="QOR78" s="135"/>
      <c r="QOS78" s="84"/>
      <c r="QOT78" s="135"/>
      <c r="QOU78" s="135"/>
      <c r="QOV78" s="135"/>
      <c r="QOW78" s="84"/>
      <c r="QOX78" s="135"/>
      <c r="QOY78" s="135"/>
      <c r="QOZ78" s="135"/>
      <c r="QPA78" s="84"/>
      <c r="QPB78" s="135"/>
      <c r="QPC78" s="135"/>
      <c r="QPD78" s="135"/>
      <c r="QPE78" s="84"/>
      <c r="QPF78" s="135"/>
      <c r="QPG78" s="135"/>
      <c r="QPH78" s="135"/>
      <c r="QPI78" s="84"/>
      <c r="QPJ78" s="135"/>
      <c r="QPK78" s="135"/>
      <c r="QPL78" s="135"/>
      <c r="QPM78" s="84"/>
      <c r="QPN78" s="135"/>
      <c r="QPO78" s="135"/>
      <c r="QPP78" s="135"/>
      <c r="QPQ78" s="84"/>
      <c r="QPR78" s="135"/>
      <c r="QPS78" s="135"/>
      <c r="QPT78" s="135"/>
      <c r="QPU78" s="84"/>
      <c r="QPV78" s="135"/>
      <c r="QPW78" s="135"/>
      <c r="QPX78" s="135"/>
      <c r="QPY78" s="84"/>
      <c r="QPZ78" s="135"/>
      <c r="QQA78" s="135"/>
      <c r="QQB78" s="135"/>
      <c r="QQC78" s="84"/>
      <c r="QQD78" s="135"/>
      <c r="QQE78" s="135"/>
      <c r="QQF78" s="135"/>
      <c r="QQG78" s="84"/>
      <c r="QQH78" s="135"/>
      <c r="QQI78" s="135"/>
      <c r="QQJ78" s="135"/>
      <c r="QQK78" s="84"/>
      <c r="QQL78" s="135"/>
      <c r="QQM78" s="135"/>
      <c r="QQN78" s="135"/>
      <c r="QQO78" s="84"/>
      <c r="QQP78" s="135"/>
      <c r="QQQ78" s="135"/>
      <c r="QQR78" s="135"/>
      <c r="QQS78" s="84"/>
      <c r="QQT78" s="135"/>
      <c r="QQU78" s="135"/>
      <c r="QQV78" s="135"/>
      <c r="QQW78" s="84"/>
      <c r="QQX78" s="135"/>
      <c r="QQY78" s="135"/>
      <c r="QQZ78" s="135"/>
      <c r="QRA78" s="84"/>
      <c r="QRB78" s="135"/>
      <c r="QRC78" s="135"/>
      <c r="QRD78" s="135"/>
      <c r="QRE78" s="84"/>
      <c r="QRF78" s="135"/>
      <c r="QRG78" s="135"/>
      <c r="QRH78" s="135"/>
      <c r="QRI78" s="84"/>
      <c r="QRJ78" s="135"/>
      <c r="QRK78" s="135"/>
      <c r="QRL78" s="135"/>
      <c r="QRM78" s="84"/>
      <c r="QRN78" s="135"/>
      <c r="QRO78" s="135"/>
      <c r="QRP78" s="135"/>
      <c r="QRQ78" s="84"/>
      <c r="QRR78" s="135"/>
      <c r="QRS78" s="135"/>
      <c r="QRT78" s="135"/>
      <c r="QRU78" s="84"/>
      <c r="QRV78" s="135"/>
      <c r="QRW78" s="135"/>
      <c r="QRX78" s="135"/>
      <c r="QRY78" s="84"/>
      <c r="QRZ78" s="135"/>
      <c r="QSA78" s="135"/>
      <c r="QSB78" s="135"/>
      <c r="QSC78" s="84"/>
      <c r="QSD78" s="135"/>
      <c r="QSE78" s="135"/>
      <c r="QSF78" s="135"/>
      <c r="QSG78" s="84"/>
      <c r="QSH78" s="135"/>
      <c r="QSI78" s="135"/>
      <c r="QSJ78" s="135"/>
      <c r="QSK78" s="84"/>
      <c r="QSL78" s="135"/>
      <c r="QSM78" s="135"/>
      <c r="QSN78" s="135"/>
      <c r="QSO78" s="84"/>
      <c r="QSP78" s="135"/>
      <c r="QSQ78" s="135"/>
      <c r="QSR78" s="135"/>
      <c r="QSS78" s="84"/>
      <c r="QST78" s="135"/>
      <c r="QSU78" s="135"/>
      <c r="QSV78" s="135"/>
      <c r="QSW78" s="84"/>
      <c r="QSX78" s="135"/>
      <c r="QSY78" s="135"/>
      <c r="QSZ78" s="135"/>
      <c r="QTA78" s="84"/>
      <c r="QTB78" s="135"/>
      <c r="QTC78" s="135"/>
      <c r="QTD78" s="135"/>
      <c r="QTE78" s="84"/>
      <c r="QTF78" s="135"/>
      <c r="QTG78" s="135"/>
      <c r="QTH78" s="135"/>
      <c r="QTI78" s="84"/>
      <c r="QTJ78" s="135"/>
      <c r="QTK78" s="135"/>
      <c r="QTL78" s="135"/>
      <c r="QTM78" s="84"/>
      <c r="QTN78" s="135"/>
      <c r="QTO78" s="135"/>
      <c r="QTP78" s="135"/>
      <c r="QTQ78" s="84"/>
      <c r="QTR78" s="135"/>
      <c r="QTS78" s="135"/>
      <c r="QTT78" s="135"/>
      <c r="QTU78" s="84"/>
      <c r="QTV78" s="135"/>
      <c r="QTW78" s="135"/>
      <c r="QTX78" s="135"/>
      <c r="QTY78" s="84"/>
      <c r="QTZ78" s="135"/>
      <c r="QUA78" s="135"/>
      <c r="QUB78" s="135"/>
      <c r="QUC78" s="84"/>
      <c r="QUD78" s="135"/>
      <c r="QUE78" s="135"/>
      <c r="QUF78" s="135"/>
      <c r="QUG78" s="84"/>
      <c r="QUH78" s="135"/>
      <c r="QUI78" s="135"/>
      <c r="QUJ78" s="135"/>
      <c r="QUK78" s="84"/>
      <c r="QUL78" s="135"/>
      <c r="QUM78" s="135"/>
      <c r="QUN78" s="135"/>
      <c r="QUO78" s="84"/>
      <c r="QUP78" s="135"/>
      <c r="QUQ78" s="135"/>
      <c r="QUR78" s="135"/>
      <c r="QUS78" s="84"/>
      <c r="QUT78" s="135"/>
      <c r="QUU78" s="135"/>
      <c r="QUV78" s="135"/>
      <c r="QUW78" s="84"/>
      <c r="QUX78" s="135"/>
      <c r="QUY78" s="135"/>
      <c r="QUZ78" s="135"/>
      <c r="QVA78" s="84"/>
      <c r="QVB78" s="135"/>
      <c r="QVC78" s="135"/>
      <c r="QVD78" s="135"/>
      <c r="QVE78" s="84"/>
      <c r="QVF78" s="135"/>
      <c r="QVG78" s="135"/>
      <c r="QVH78" s="135"/>
      <c r="QVI78" s="84"/>
      <c r="QVJ78" s="135"/>
      <c r="QVK78" s="135"/>
      <c r="QVL78" s="135"/>
      <c r="QVM78" s="84"/>
      <c r="QVN78" s="135"/>
      <c r="QVO78" s="135"/>
      <c r="QVP78" s="135"/>
      <c r="QVQ78" s="84"/>
      <c r="QVR78" s="135"/>
      <c r="QVS78" s="135"/>
      <c r="QVT78" s="135"/>
      <c r="QVU78" s="84"/>
      <c r="QVV78" s="135"/>
      <c r="QVW78" s="135"/>
      <c r="QVX78" s="135"/>
      <c r="QVY78" s="84"/>
      <c r="QVZ78" s="135"/>
      <c r="QWA78" s="135"/>
      <c r="QWB78" s="135"/>
      <c r="QWC78" s="84"/>
      <c r="QWD78" s="135"/>
      <c r="QWE78" s="135"/>
      <c r="QWF78" s="135"/>
      <c r="QWG78" s="84"/>
      <c r="QWH78" s="135"/>
      <c r="QWI78" s="135"/>
      <c r="QWJ78" s="135"/>
      <c r="QWK78" s="84"/>
      <c r="QWL78" s="135"/>
      <c r="QWM78" s="135"/>
      <c r="QWN78" s="135"/>
      <c r="QWO78" s="84"/>
      <c r="QWP78" s="135"/>
      <c r="QWQ78" s="135"/>
      <c r="QWR78" s="135"/>
      <c r="QWS78" s="84"/>
      <c r="QWT78" s="135"/>
      <c r="QWU78" s="135"/>
      <c r="QWV78" s="135"/>
      <c r="QWW78" s="84"/>
      <c r="QWX78" s="135"/>
      <c r="QWY78" s="135"/>
      <c r="QWZ78" s="135"/>
      <c r="QXA78" s="84"/>
      <c r="QXB78" s="135"/>
      <c r="QXC78" s="135"/>
      <c r="QXD78" s="135"/>
      <c r="QXE78" s="84"/>
      <c r="QXF78" s="135"/>
      <c r="QXG78" s="135"/>
      <c r="QXH78" s="135"/>
      <c r="QXI78" s="84"/>
      <c r="QXJ78" s="135"/>
      <c r="QXK78" s="135"/>
      <c r="QXL78" s="135"/>
      <c r="QXM78" s="84"/>
      <c r="QXN78" s="135"/>
      <c r="QXO78" s="135"/>
      <c r="QXP78" s="135"/>
      <c r="QXQ78" s="84"/>
      <c r="QXR78" s="135"/>
      <c r="QXS78" s="135"/>
      <c r="QXT78" s="135"/>
      <c r="QXU78" s="84"/>
      <c r="QXV78" s="135"/>
      <c r="QXW78" s="135"/>
      <c r="QXX78" s="135"/>
      <c r="QXY78" s="84"/>
      <c r="QXZ78" s="135"/>
      <c r="QYA78" s="135"/>
      <c r="QYB78" s="135"/>
      <c r="QYC78" s="84"/>
      <c r="QYD78" s="135"/>
      <c r="QYE78" s="135"/>
      <c r="QYF78" s="135"/>
      <c r="QYG78" s="84"/>
      <c r="QYH78" s="135"/>
      <c r="QYI78" s="135"/>
      <c r="QYJ78" s="135"/>
      <c r="QYK78" s="84"/>
      <c r="QYL78" s="135"/>
      <c r="QYM78" s="135"/>
      <c r="QYN78" s="135"/>
      <c r="QYO78" s="84"/>
      <c r="QYP78" s="135"/>
      <c r="QYQ78" s="135"/>
      <c r="QYR78" s="135"/>
      <c r="QYS78" s="84"/>
      <c r="QYT78" s="135"/>
      <c r="QYU78" s="135"/>
      <c r="QYV78" s="135"/>
      <c r="QYW78" s="84"/>
      <c r="QYX78" s="135"/>
      <c r="QYY78" s="135"/>
      <c r="QYZ78" s="135"/>
      <c r="QZA78" s="84"/>
      <c r="QZB78" s="135"/>
      <c r="QZC78" s="135"/>
      <c r="QZD78" s="135"/>
      <c r="QZE78" s="84"/>
      <c r="QZF78" s="135"/>
      <c r="QZG78" s="135"/>
      <c r="QZH78" s="135"/>
      <c r="QZI78" s="84"/>
      <c r="QZJ78" s="135"/>
      <c r="QZK78" s="135"/>
      <c r="QZL78" s="135"/>
      <c r="QZM78" s="84"/>
      <c r="QZN78" s="135"/>
      <c r="QZO78" s="135"/>
      <c r="QZP78" s="135"/>
      <c r="QZQ78" s="84"/>
      <c r="QZR78" s="135"/>
      <c r="QZS78" s="135"/>
      <c r="QZT78" s="135"/>
      <c r="QZU78" s="84"/>
      <c r="QZV78" s="135"/>
      <c r="QZW78" s="135"/>
      <c r="QZX78" s="135"/>
      <c r="QZY78" s="84"/>
      <c r="QZZ78" s="135"/>
      <c r="RAA78" s="135"/>
      <c r="RAB78" s="135"/>
      <c r="RAC78" s="84"/>
      <c r="RAD78" s="135"/>
      <c r="RAE78" s="135"/>
      <c r="RAF78" s="135"/>
      <c r="RAG78" s="84"/>
      <c r="RAH78" s="135"/>
      <c r="RAI78" s="135"/>
      <c r="RAJ78" s="135"/>
      <c r="RAK78" s="84"/>
      <c r="RAL78" s="135"/>
      <c r="RAM78" s="135"/>
      <c r="RAN78" s="135"/>
      <c r="RAO78" s="84"/>
      <c r="RAP78" s="135"/>
      <c r="RAQ78" s="135"/>
      <c r="RAR78" s="135"/>
      <c r="RAS78" s="84"/>
      <c r="RAT78" s="135"/>
      <c r="RAU78" s="135"/>
      <c r="RAV78" s="135"/>
      <c r="RAW78" s="84"/>
      <c r="RAX78" s="135"/>
      <c r="RAY78" s="135"/>
      <c r="RAZ78" s="135"/>
      <c r="RBA78" s="84"/>
      <c r="RBB78" s="135"/>
      <c r="RBC78" s="135"/>
      <c r="RBD78" s="135"/>
      <c r="RBE78" s="84"/>
      <c r="RBF78" s="135"/>
      <c r="RBG78" s="135"/>
      <c r="RBH78" s="135"/>
      <c r="RBI78" s="84"/>
      <c r="RBJ78" s="135"/>
      <c r="RBK78" s="135"/>
      <c r="RBL78" s="135"/>
      <c r="RBM78" s="84"/>
      <c r="RBN78" s="135"/>
      <c r="RBO78" s="135"/>
      <c r="RBP78" s="135"/>
      <c r="RBQ78" s="84"/>
      <c r="RBR78" s="135"/>
      <c r="RBS78" s="135"/>
      <c r="RBT78" s="135"/>
      <c r="RBU78" s="84"/>
      <c r="RBV78" s="135"/>
      <c r="RBW78" s="135"/>
      <c r="RBX78" s="135"/>
      <c r="RBY78" s="84"/>
      <c r="RBZ78" s="135"/>
      <c r="RCA78" s="135"/>
      <c r="RCB78" s="135"/>
      <c r="RCC78" s="84"/>
      <c r="RCD78" s="135"/>
      <c r="RCE78" s="135"/>
      <c r="RCF78" s="135"/>
      <c r="RCG78" s="84"/>
      <c r="RCH78" s="135"/>
      <c r="RCI78" s="135"/>
      <c r="RCJ78" s="135"/>
      <c r="RCK78" s="84"/>
      <c r="RCL78" s="135"/>
      <c r="RCM78" s="135"/>
      <c r="RCN78" s="135"/>
      <c r="RCO78" s="84"/>
      <c r="RCP78" s="135"/>
      <c r="RCQ78" s="135"/>
      <c r="RCR78" s="135"/>
      <c r="RCS78" s="84"/>
      <c r="RCT78" s="135"/>
      <c r="RCU78" s="135"/>
      <c r="RCV78" s="135"/>
      <c r="RCW78" s="84"/>
      <c r="RCX78" s="135"/>
      <c r="RCY78" s="135"/>
      <c r="RCZ78" s="135"/>
      <c r="RDA78" s="84"/>
      <c r="RDB78" s="135"/>
      <c r="RDC78" s="135"/>
      <c r="RDD78" s="135"/>
      <c r="RDE78" s="84"/>
      <c r="RDF78" s="135"/>
      <c r="RDG78" s="135"/>
      <c r="RDH78" s="135"/>
      <c r="RDI78" s="84"/>
      <c r="RDJ78" s="135"/>
      <c r="RDK78" s="135"/>
      <c r="RDL78" s="135"/>
      <c r="RDM78" s="84"/>
      <c r="RDN78" s="135"/>
      <c r="RDO78" s="135"/>
      <c r="RDP78" s="135"/>
      <c r="RDQ78" s="84"/>
      <c r="RDR78" s="135"/>
      <c r="RDS78" s="135"/>
      <c r="RDT78" s="135"/>
      <c r="RDU78" s="84"/>
      <c r="RDV78" s="135"/>
      <c r="RDW78" s="135"/>
      <c r="RDX78" s="135"/>
      <c r="RDY78" s="84"/>
      <c r="RDZ78" s="135"/>
      <c r="REA78" s="135"/>
      <c r="REB78" s="135"/>
      <c r="REC78" s="84"/>
      <c r="RED78" s="135"/>
      <c r="REE78" s="135"/>
      <c r="REF78" s="135"/>
      <c r="REG78" s="84"/>
      <c r="REH78" s="135"/>
      <c r="REI78" s="135"/>
      <c r="REJ78" s="135"/>
      <c r="REK78" s="84"/>
      <c r="REL78" s="135"/>
      <c r="REM78" s="135"/>
      <c r="REN78" s="135"/>
      <c r="REO78" s="84"/>
      <c r="REP78" s="135"/>
      <c r="REQ78" s="135"/>
      <c r="RER78" s="135"/>
      <c r="RES78" s="84"/>
      <c r="RET78" s="135"/>
      <c r="REU78" s="135"/>
      <c r="REV78" s="135"/>
      <c r="REW78" s="84"/>
      <c r="REX78" s="135"/>
      <c r="REY78" s="135"/>
      <c r="REZ78" s="135"/>
      <c r="RFA78" s="84"/>
      <c r="RFB78" s="135"/>
      <c r="RFC78" s="135"/>
      <c r="RFD78" s="135"/>
      <c r="RFE78" s="84"/>
      <c r="RFF78" s="135"/>
      <c r="RFG78" s="135"/>
      <c r="RFH78" s="135"/>
      <c r="RFI78" s="84"/>
      <c r="RFJ78" s="135"/>
      <c r="RFK78" s="135"/>
      <c r="RFL78" s="135"/>
      <c r="RFM78" s="84"/>
      <c r="RFN78" s="135"/>
      <c r="RFO78" s="135"/>
      <c r="RFP78" s="135"/>
      <c r="RFQ78" s="84"/>
      <c r="RFR78" s="135"/>
      <c r="RFS78" s="135"/>
      <c r="RFT78" s="135"/>
      <c r="RFU78" s="84"/>
      <c r="RFV78" s="135"/>
      <c r="RFW78" s="135"/>
      <c r="RFX78" s="135"/>
      <c r="RFY78" s="84"/>
      <c r="RFZ78" s="135"/>
      <c r="RGA78" s="135"/>
      <c r="RGB78" s="135"/>
      <c r="RGC78" s="84"/>
      <c r="RGD78" s="135"/>
      <c r="RGE78" s="135"/>
      <c r="RGF78" s="135"/>
      <c r="RGG78" s="84"/>
      <c r="RGH78" s="135"/>
      <c r="RGI78" s="135"/>
      <c r="RGJ78" s="135"/>
      <c r="RGK78" s="84"/>
      <c r="RGL78" s="135"/>
      <c r="RGM78" s="135"/>
      <c r="RGN78" s="135"/>
      <c r="RGO78" s="84"/>
      <c r="RGP78" s="135"/>
      <c r="RGQ78" s="135"/>
      <c r="RGR78" s="135"/>
      <c r="RGS78" s="84"/>
      <c r="RGT78" s="135"/>
      <c r="RGU78" s="135"/>
      <c r="RGV78" s="135"/>
      <c r="RGW78" s="84"/>
      <c r="RGX78" s="135"/>
      <c r="RGY78" s="135"/>
      <c r="RGZ78" s="135"/>
      <c r="RHA78" s="84"/>
      <c r="RHB78" s="135"/>
      <c r="RHC78" s="135"/>
      <c r="RHD78" s="135"/>
      <c r="RHE78" s="84"/>
      <c r="RHF78" s="135"/>
      <c r="RHG78" s="135"/>
      <c r="RHH78" s="135"/>
      <c r="RHI78" s="84"/>
      <c r="RHJ78" s="135"/>
      <c r="RHK78" s="135"/>
      <c r="RHL78" s="135"/>
      <c r="RHM78" s="84"/>
      <c r="RHN78" s="135"/>
      <c r="RHO78" s="135"/>
      <c r="RHP78" s="135"/>
      <c r="RHQ78" s="84"/>
      <c r="RHR78" s="135"/>
      <c r="RHS78" s="135"/>
      <c r="RHT78" s="135"/>
      <c r="RHU78" s="84"/>
      <c r="RHV78" s="135"/>
      <c r="RHW78" s="135"/>
      <c r="RHX78" s="135"/>
      <c r="RHY78" s="84"/>
      <c r="RHZ78" s="135"/>
      <c r="RIA78" s="135"/>
      <c r="RIB78" s="135"/>
      <c r="RIC78" s="84"/>
      <c r="RID78" s="135"/>
      <c r="RIE78" s="135"/>
      <c r="RIF78" s="135"/>
      <c r="RIG78" s="84"/>
      <c r="RIH78" s="135"/>
      <c r="RII78" s="135"/>
      <c r="RIJ78" s="135"/>
      <c r="RIK78" s="84"/>
      <c r="RIL78" s="135"/>
      <c r="RIM78" s="135"/>
      <c r="RIN78" s="135"/>
      <c r="RIO78" s="84"/>
      <c r="RIP78" s="135"/>
      <c r="RIQ78" s="135"/>
      <c r="RIR78" s="135"/>
      <c r="RIS78" s="84"/>
      <c r="RIT78" s="135"/>
      <c r="RIU78" s="135"/>
      <c r="RIV78" s="135"/>
      <c r="RIW78" s="84"/>
      <c r="RIX78" s="135"/>
      <c r="RIY78" s="135"/>
      <c r="RIZ78" s="135"/>
      <c r="RJA78" s="84"/>
      <c r="RJB78" s="135"/>
      <c r="RJC78" s="135"/>
      <c r="RJD78" s="135"/>
      <c r="RJE78" s="84"/>
      <c r="RJF78" s="135"/>
      <c r="RJG78" s="135"/>
      <c r="RJH78" s="135"/>
      <c r="RJI78" s="84"/>
      <c r="RJJ78" s="135"/>
      <c r="RJK78" s="135"/>
      <c r="RJL78" s="135"/>
      <c r="RJM78" s="84"/>
      <c r="RJN78" s="135"/>
      <c r="RJO78" s="135"/>
      <c r="RJP78" s="135"/>
      <c r="RJQ78" s="84"/>
      <c r="RJR78" s="135"/>
      <c r="RJS78" s="135"/>
      <c r="RJT78" s="135"/>
      <c r="RJU78" s="84"/>
      <c r="RJV78" s="135"/>
      <c r="RJW78" s="135"/>
      <c r="RJX78" s="135"/>
      <c r="RJY78" s="84"/>
      <c r="RJZ78" s="135"/>
      <c r="RKA78" s="135"/>
      <c r="RKB78" s="135"/>
      <c r="RKC78" s="84"/>
      <c r="RKD78" s="135"/>
      <c r="RKE78" s="135"/>
      <c r="RKF78" s="135"/>
      <c r="RKG78" s="84"/>
      <c r="RKH78" s="135"/>
      <c r="RKI78" s="135"/>
      <c r="RKJ78" s="135"/>
      <c r="RKK78" s="84"/>
      <c r="RKL78" s="135"/>
      <c r="RKM78" s="135"/>
      <c r="RKN78" s="135"/>
      <c r="RKO78" s="84"/>
      <c r="RKP78" s="135"/>
      <c r="RKQ78" s="135"/>
      <c r="RKR78" s="135"/>
      <c r="RKS78" s="84"/>
      <c r="RKT78" s="135"/>
      <c r="RKU78" s="135"/>
      <c r="RKV78" s="135"/>
      <c r="RKW78" s="84"/>
      <c r="RKX78" s="135"/>
      <c r="RKY78" s="135"/>
      <c r="RKZ78" s="135"/>
      <c r="RLA78" s="84"/>
      <c r="RLB78" s="135"/>
      <c r="RLC78" s="135"/>
      <c r="RLD78" s="135"/>
      <c r="RLE78" s="84"/>
      <c r="RLF78" s="135"/>
      <c r="RLG78" s="135"/>
      <c r="RLH78" s="135"/>
      <c r="RLI78" s="84"/>
      <c r="RLJ78" s="135"/>
      <c r="RLK78" s="135"/>
      <c r="RLL78" s="135"/>
      <c r="RLM78" s="84"/>
      <c r="RLN78" s="135"/>
      <c r="RLO78" s="135"/>
      <c r="RLP78" s="135"/>
      <c r="RLQ78" s="84"/>
      <c r="RLR78" s="135"/>
      <c r="RLS78" s="135"/>
      <c r="RLT78" s="135"/>
      <c r="RLU78" s="84"/>
      <c r="RLV78" s="135"/>
      <c r="RLW78" s="135"/>
      <c r="RLX78" s="135"/>
      <c r="RLY78" s="84"/>
      <c r="RLZ78" s="135"/>
      <c r="RMA78" s="135"/>
      <c r="RMB78" s="135"/>
      <c r="RMC78" s="84"/>
      <c r="RMD78" s="135"/>
      <c r="RME78" s="135"/>
      <c r="RMF78" s="135"/>
      <c r="RMG78" s="84"/>
      <c r="RMH78" s="135"/>
      <c r="RMI78" s="135"/>
      <c r="RMJ78" s="135"/>
      <c r="RMK78" s="84"/>
      <c r="RML78" s="135"/>
      <c r="RMM78" s="135"/>
      <c r="RMN78" s="135"/>
      <c r="RMO78" s="84"/>
      <c r="RMP78" s="135"/>
      <c r="RMQ78" s="135"/>
      <c r="RMR78" s="135"/>
      <c r="RMS78" s="84"/>
      <c r="RMT78" s="135"/>
      <c r="RMU78" s="135"/>
      <c r="RMV78" s="135"/>
      <c r="RMW78" s="84"/>
      <c r="RMX78" s="135"/>
      <c r="RMY78" s="135"/>
      <c r="RMZ78" s="135"/>
      <c r="RNA78" s="84"/>
      <c r="RNB78" s="135"/>
      <c r="RNC78" s="135"/>
      <c r="RND78" s="135"/>
      <c r="RNE78" s="84"/>
      <c r="RNF78" s="135"/>
      <c r="RNG78" s="135"/>
      <c r="RNH78" s="135"/>
      <c r="RNI78" s="84"/>
      <c r="RNJ78" s="135"/>
      <c r="RNK78" s="135"/>
      <c r="RNL78" s="135"/>
      <c r="RNM78" s="84"/>
      <c r="RNN78" s="135"/>
      <c r="RNO78" s="135"/>
      <c r="RNP78" s="135"/>
      <c r="RNQ78" s="84"/>
      <c r="RNR78" s="135"/>
      <c r="RNS78" s="135"/>
      <c r="RNT78" s="135"/>
      <c r="RNU78" s="84"/>
      <c r="RNV78" s="135"/>
      <c r="RNW78" s="135"/>
      <c r="RNX78" s="135"/>
      <c r="RNY78" s="84"/>
      <c r="RNZ78" s="135"/>
      <c r="ROA78" s="135"/>
      <c r="ROB78" s="135"/>
      <c r="ROC78" s="84"/>
      <c r="ROD78" s="135"/>
      <c r="ROE78" s="135"/>
      <c r="ROF78" s="135"/>
      <c r="ROG78" s="84"/>
      <c r="ROH78" s="135"/>
      <c r="ROI78" s="135"/>
      <c r="ROJ78" s="135"/>
      <c r="ROK78" s="84"/>
      <c r="ROL78" s="135"/>
      <c r="ROM78" s="135"/>
      <c r="RON78" s="135"/>
      <c r="ROO78" s="84"/>
      <c r="ROP78" s="135"/>
      <c r="ROQ78" s="135"/>
      <c r="ROR78" s="135"/>
      <c r="ROS78" s="84"/>
      <c r="ROT78" s="135"/>
      <c r="ROU78" s="135"/>
      <c r="ROV78" s="135"/>
      <c r="ROW78" s="84"/>
      <c r="ROX78" s="135"/>
      <c r="ROY78" s="135"/>
      <c r="ROZ78" s="135"/>
      <c r="RPA78" s="84"/>
      <c r="RPB78" s="135"/>
      <c r="RPC78" s="135"/>
      <c r="RPD78" s="135"/>
      <c r="RPE78" s="84"/>
      <c r="RPF78" s="135"/>
      <c r="RPG78" s="135"/>
      <c r="RPH78" s="135"/>
      <c r="RPI78" s="84"/>
      <c r="RPJ78" s="135"/>
      <c r="RPK78" s="135"/>
      <c r="RPL78" s="135"/>
      <c r="RPM78" s="84"/>
      <c r="RPN78" s="135"/>
      <c r="RPO78" s="135"/>
      <c r="RPP78" s="135"/>
      <c r="RPQ78" s="84"/>
      <c r="RPR78" s="135"/>
      <c r="RPS78" s="135"/>
      <c r="RPT78" s="135"/>
      <c r="RPU78" s="84"/>
      <c r="RPV78" s="135"/>
      <c r="RPW78" s="135"/>
      <c r="RPX78" s="135"/>
      <c r="RPY78" s="84"/>
      <c r="RPZ78" s="135"/>
      <c r="RQA78" s="135"/>
      <c r="RQB78" s="135"/>
      <c r="RQC78" s="84"/>
      <c r="RQD78" s="135"/>
      <c r="RQE78" s="135"/>
      <c r="RQF78" s="135"/>
      <c r="RQG78" s="84"/>
      <c r="RQH78" s="135"/>
      <c r="RQI78" s="135"/>
      <c r="RQJ78" s="135"/>
      <c r="RQK78" s="84"/>
      <c r="RQL78" s="135"/>
      <c r="RQM78" s="135"/>
      <c r="RQN78" s="135"/>
      <c r="RQO78" s="84"/>
      <c r="RQP78" s="135"/>
      <c r="RQQ78" s="135"/>
      <c r="RQR78" s="135"/>
      <c r="RQS78" s="84"/>
      <c r="RQT78" s="135"/>
      <c r="RQU78" s="135"/>
      <c r="RQV78" s="135"/>
      <c r="RQW78" s="84"/>
      <c r="RQX78" s="135"/>
      <c r="RQY78" s="135"/>
      <c r="RQZ78" s="135"/>
      <c r="RRA78" s="84"/>
      <c r="RRB78" s="135"/>
      <c r="RRC78" s="135"/>
      <c r="RRD78" s="135"/>
      <c r="RRE78" s="84"/>
      <c r="RRF78" s="135"/>
      <c r="RRG78" s="135"/>
      <c r="RRH78" s="135"/>
      <c r="RRI78" s="84"/>
      <c r="RRJ78" s="135"/>
      <c r="RRK78" s="135"/>
      <c r="RRL78" s="135"/>
      <c r="RRM78" s="84"/>
      <c r="RRN78" s="135"/>
      <c r="RRO78" s="135"/>
      <c r="RRP78" s="135"/>
      <c r="RRQ78" s="84"/>
      <c r="RRR78" s="135"/>
      <c r="RRS78" s="135"/>
      <c r="RRT78" s="135"/>
      <c r="RRU78" s="84"/>
      <c r="RRV78" s="135"/>
      <c r="RRW78" s="135"/>
      <c r="RRX78" s="135"/>
      <c r="RRY78" s="84"/>
      <c r="RRZ78" s="135"/>
      <c r="RSA78" s="135"/>
      <c r="RSB78" s="135"/>
      <c r="RSC78" s="84"/>
      <c r="RSD78" s="135"/>
      <c r="RSE78" s="135"/>
      <c r="RSF78" s="135"/>
      <c r="RSG78" s="84"/>
      <c r="RSH78" s="135"/>
      <c r="RSI78" s="135"/>
      <c r="RSJ78" s="135"/>
      <c r="RSK78" s="84"/>
      <c r="RSL78" s="135"/>
      <c r="RSM78" s="135"/>
      <c r="RSN78" s="135"/>
      <c r="RSO78" s="84"/>
      <c r="RSP78" s="135"/>
      <c r="RSQ78" s="135"/>
      <c r="RSR78" s="135"/>
      <c r="RSS78" s="84"/>
      <c r="RST78" s="135"/>
      <c r="RSU78" s="135"/>
      <c r="RSV78" s="135"/>
      <c r="RSW78" s="84"/>
      <c r="RSX78" s="135"/>
      <c r="RSY78" s="135"/>
      <c r="RSZ78" s="135"/>
      <c r="RTA78" s="84"/>
      <c r="RTB78" s="135"/>
      <c r="RTC78" s="135"/>
      <c r="RTD78" s="135"/>
      <c r="RTE78" s="84"/>
      <c r="RTF78" s="135"/>
      <c r="RTG78" s="135"/>
      <c r="RTH78" s="135"/>
      <c r="RTI78" s="84"/>
      <c r="RTJ78" s="135"/>
      <c r="RTK78" s="135"/>
      <c r="RTL78" s="135"/>
      <c r="RTM78" s="84"/>
      <c r="RTN78" s="135"/>
      <c r="RTO78" s="135"/>
      <c r="RTP78" s="135"/>
      <c r="RTQ78" s="84"/>
      <c r="RTR78" s="135"/>
      <c r="RTS78" s="135"/>
      <c r="RTT78" s="135"/>
      <c r="RTU78" s="84"/>
      <c r="RTV78" s="135"/>
      <c r="RTW78" s="135"/>
      <c r="RTX78" s="135"/>
      <c r="RTY78" s="84"/>
      <c r="RTZ78" s="135"/>
      <c r="RUA78" s="135"/>
      <c r="RUB78" s="135"/>
      <c r="RUC78" s="84"/>
      <c r="RUD78" s="135"/>
      <c r="RUE78" s="135"/>
      <c r="RUF78" s="135"/>
      <c r="RUG78" s="84"/>
      <c r="RUH78" s="135"/>
      <c r="RUI78" s="135"/>
      <c r="RUJ78" s="135"/>
      <c r="RUK78" s="84"/>
      <c r="RUL78" s="135"/>
      <c r="RUM78" s="135"/>
      <c r="RUN78" s="135"/>
      <c r="RUO78" s="84"/>
      <c r="RUP78" s="135"/>
      <c r="RUQ78" s="135"/>
      <c r="RUR78" s="135"/>
      <c r="RUS78" s="84"/>
      <c r="RUT78" s="135"/>
      <c r="RUU78" s="135"/>
      <c r="RUV78" s="135"/>
      <c r="RUW78" s="84"/>
      <c r="RUX78" s="135"/>
      <c r="RUY78" s="135"/>
      <c r="RUZ78" s="135"/>
      <c r="RVA78" s="84"/>
      <c r="RVB78" s="135"/>
      <c r="RVC78" s="135"/>
      <c r="RVD78" s="135"/>
      <c r="RVE78" s="84"/>
      <c r="RVF78" s="135"/>
      <c r="RVG78" s="135"/>
      <c r="RVH78" s="135"/>
      <c r="RVI78" s="84"/>
      <c r="RVJ78" s="135"/>
      <c r="RVK78" s="135"/>
      <c r="RVL78" s="135"/>
      <c r="RVM78" s="84"/>
      <c r="RVN78" s="135"/>
      <c r="RVO78" s="135"/>
      <c r="RVP78" s="135"/>
      <c r="RVQ78" s="84"/>
      <c r="RVR78" s="135"/>
      <c r="RVS78" s="135"/>
      <c r="RVT78" s="135"/>
      <c r="RVU78" s="84"/>
      <c r="RVV78" s="135"/>
      <c r="RVW78" s="135"/>
      <c r="RVX78" s="135"/>
      <c r="RVY78" s="84"/>
      <c r="RVZ78" s="135"/>
      <c r="RWA78" s="135"/>
      <c r="RWB78" s="135"/>
      <c r="RWC78" s="84"/>
      <c r="RWD78" s="135"/>
      <c r="RWE78" s="135"/>
      <c r="RWF78" s="135"/>
      <c r="RWG78" s="84"/>
      <c r="RWH78" s="135"/>
      <c r="RWI78" s="135"/>
      <c r="RWJ78" s="135"/>
      <c r="RWK78" s="84"/>
      <c r="RWL78" s="135"/>
      <c r="RWM78" s="135"/>
      <c r="RWN78" s="135"/>
      <c r="RWO78" s="84"/>
      <c r="RWP78" s="135"/>
      <c r="RWQ78" s="135"/>
      <c r="RWR78" s="135"/>
      <c r="RWS78" s="84"/>
      <c r="RWT78" s="135"/>
      <c r="RWU78" s="135"/>
      <c r="RWV78" s="135"/>
      <c r="RWW78" s="84"/>
      <c r="RWX78" s="135"/>
      <c r="RWY78" s="135"/>
      <c r="RWZ78" s="135"/>
      <c r="RXA78" s="84"/>
      <c r="RXB78" s="135"/>
      <c r="RXC78" s="135"/>
      <c r="RXD78" s="135"/>
      <c r="RXE78" s="84"/>
      <c r="RXF78" s="135"/>
      <c r="RXG78" s="135"/>
      <c r="RXH78" s="135"/>
      <c r="RXI78" s="84"/>
      <c r="RXJ78" s="135"/>
      <c r="RXK78" s="135"/>
      <c r="RXL78" s="135"/>
      <c r="RXM78" s="84"/>
      <c r="RXN78" s="135"/>
      <c r="RXO78" s="135"/>
      <c r="RXP78" s="135"/>
      <c r="RXQ78" s="84"/>
      <c r="RXR78" s="135"/>
      <c r="RXS78" s="135"/>
      <c r="RXT78" s="135"/>
      <c r="RXU78" s="84"/>
      <c r="RXV78" s="135"/>
      <c r="RXW78" s="135"/>
      <c r="RXX78" s="135"/>
      <c r="RXY78" s="84"/>
      <c r="RXZ78" s="135"/>
      <c r="RYA78" s="135"/>
      <c r="RYB78" s="135"/>
      <c r="RYC78" s="84"/>
      <c r="RYD78" s="135"/>
      <c r="RYE78" s="135"/>
      <c r="RYF78" s="135"/>
      <c r="RYG78" s="84"/>
      <c r="RYH78" s="135"/>
      <c r="RYI78" s="135"/>
      <c r="RYJ78" s="135"/>
      <c r="RYK78" s="84"/>
      <c r="RYL78" s="135"/>
      <c r="RYM78" s="135"/>
      <c r="RYN78" s="135"/>
      <c r="RYO78" s="84"/>
      <c r="RYP78" s="135"/>
      <c r="RYQ78" s="135"/>
      <c r="RYR78" s="135"/>
      <c r="RYS78" s="84"/>
      <c r="RYT78" s="135"/>
      <c r="RYU78" s="135"/>
      <c r="RYV78" s="135"/>
      <c r="RYW78" s="84"/>
      <c r="RYX78" s="135"/>
      <c r="RYY78" s="135"/>
      <c r="RYZ78" s="135"/>
      <c r="RZA78" s="84"/>
      <c r="RZB78" s="135"/>
      <c r="RZC78" s="135"/>
      <c r="RZD78" s="135"/>
      <c r="RZE78" s="84"/>
      <c r="RZF78" s="135"/>
      <c r="RZG78" s="135"/>
      <c r="RZH78" s="135"/>
      <c r="RZI78" s="84"/>
      <c r="RZJ78" s="135"/>
      <c r="RZK78" s="135"/>
      <c r="RZL78" s="135"/>
      <c r="RZM78" s="84"/>
      <c r="RZN78" s="135"/>
      <c r="RZO78" s="135"/>
      <c r="RZP78" s="135"/>
      <c r="RZQ78" s="84"/>
      <c r="RZR78" s="135"/>
      <c r="RZS78" s="135"/>
      <c r="RZT78" s="135"/>
      <c r="RZU78" s="84"/>
      <c r="RZV78" s="135"/>
      <c r="RZW78" s="135"/>
      <c r="RZX78" s="135"/>
      <c r="RZY78" s="84"/>
      <c r="RZZ78" s="135"/>
      <c r="SAA78" s="135"/>
      <c r="SAB78" s="135"/>
      <c r="SAC78" s="84"/>
      <c r="SAD78" s="135"/>
      <c r="SAE78" s="135"/>
      <c r="SAF78" s="135"/>
      <c r="SAG78" s="84"/>
      <c r="SAH78" s="135"/>
      <c r="SAI78" s="135"/>
      <c r="SAJ78" s="135"/>
      <c r="SAK78" s="84"/>
      <c r="SAL78" s="135"/>
      <c r="SAM78" s="135"/>
      <c r="SAN78" s="135"/>
      <c r="SAO78" s="84"/>
      <c r="SAP78" s="135"/>
      <c r="SAQ78" s="135"/>
      <c r="SAR78" s="135"/>
      <c r="SAS78" s="84"/>
      <c r="SAT78" s="135"/>
      <c r="SAU78" s="135"/>
      <c r="SAV78" s="135"/>
      <c r="SAW78" s="84"/>
      <c r="SAX78" s="135"/>
      <c r="SAY78" s="135"/>
      <c r="SAZ78" s="135"/>
      <c r="SBA78" s="84"/>
      <c r="SBB78" s="135"/>
      <c r="SBC78" s="135"/>
      <c r="SBD78" s="135"/>
      <c r="SBE78" s="84"/>
      <c r="SBF78" s="135"/>
      <c r="SBG78" s="135"/>
      <c r="SBH78" s="135"/>
      <c r="SBI78" s="84"/>
      <c r="SBJ78" s="135"/>
      <c r="SBK78" s="135"/>
      <c r="SBL78" s="135"/>
      <c r="SBM78" s="84"/>
      <c r="SBN78" s="135"/>
      <c r="SBO78" s="135"/>
      <c r="SBP78" s="135"/>
      <c r="SBQ78" s="84"/>
      <c r="SBR78" s="135"/>
      <c r="SBS78" s="135"/>
      <c r="SBT78" s="135"/>
      <c r="SBU78" s="84"/>
      <c r="SBV78" s="135"/>
      <c r="SBW78" s="135"/>
      <c r="SBX78" s="135"/>
      <c r="SBY78" s="84"/>
      <c r="SBZ78" s="135"/>
      <c r="SCA78" s="135"/>
      <c r="SCB78" s="135"/>
      <c r="SCC78" s="84"/>
      <c r="SCD78" s="135"/>
      <c r="SCE78" s="135"/>
      <c r="SCF78" s="135"/>
      <c r="SCG78" s="84"/>
      <c r="SCH78" s="135"/>
      <c r="SCI78" s="135"/>
      <c r="SCJ78" s="135"/>
      <c r="SCK78" s="84"/>
      <c r="SCL78" s="135"/>
      <c r="SCM78" s="135"/>
      <c r="SCN78" s="135"/>
      <c r="SCO78" s="84"/>
      <c r="SCP78" s="135"/>
      <c r="SCQ78" s="135"/>
      <c r="SCR78" s="135"/>
      <c r="SCS78" s="84"/>
      <c r="SCT78" s="135"/>
      <c r="SCU78" s="135"/>
      <c r="SCV78" s="135"/>
      <c r="SCW78" s="84"/>
      <c r="SCX78" s="135"/>
      <c r="SCY78" s="135"/>
      <c r="SCZ78" s="135"/>
      <c r="SDA78" s="84"/>
      <c r="SDB78" s="135"/>
      <c r="SDC78" s="135"/>
      <c r="SDD78" s="135"/>
      <c r="SDE78" s="84"/>
      <c r="SDF78" s="135"/>
      <c r="SDG78" s="135"/>
      <c r="SDH78" s="135"/>
      <c r="SDI78" s="84"/>
      <c r="SDJ78" s="135"/>
      <c r="SDK78" s="135"/>
      <c r="SDL78" s="135"/>
      <c r="SDM78" s="84"/>
      <c r="SDN78" s="135"/>
      <c r="SDO78" s="135"/>
      <c r="SDP78" s="135"/>
      <c r="SDQ78" s="84"/>
      <c r="SDR78" s="135"/>
      <c r="SDS78" s="135"/>
      <c r="SDT78" s="135"/>
      <c r="SDU78" s="84"/>
      <c r="SDV78" s="135"/>
      <c r="SDW78" s="135"/>
      <c r="SDX78" s="135"/>
      <c r="SDY78" s="84"/>
      <c r="SDZ78" s="135"/>
      <c r="SEA78" s="135"/>
      <c r="SEB78" s="135"/>
      <c r="SEC78" s="84"/>
      <c r="SED78" s="135"/>
      <c r="SEE78" s="135"/>
      <c r="SEF78" s="135"/>
      <c r="SEG78" s="84"/>
      <c r="SEH78" s="135"/>
      <c r="SEI78" s="135"/>
      <c r="SEJ78" s="135"/>
      <c r="SEK78" s="84"/>
      <c r="SEL78" s="135"/>
      <c r="SEM78" s="135"/>
      <c r="SEN78" s="135"/>
      <c r="SEO78" s="84"/>
      <c r="SEP78" s="135"/>
      <c r="SEQ78" s="135"/>
      <c r="SER78" s="135"/>
      <c r="SES78" s="84"/>
      <c r="SET78" s="135"/>
      <c r="SEU78" s="135"/>
      <c r="SEV78" s="135"/>
      <c r="SEW78" s="84"/>
      <c r="SEX78" s="135"/>
      <c r="SEY78" s="135"/>
      <c r="SEZ78" s="135"/>
      <c r="SFA78" s="84"/>
      <c r="SFB78" s="135"/>
      <c r="SFC78" s="135"/>
      <c r="SFD78" s="135"/>
      <c r="SFE78" s="84"/>
      <c r="SFF78" s="135"/>
      <c r="SFG78" s="135"/>
      <c r="SFH78" s="135"/>
      <c r="SFI78" s="84"/>
      <c r="SFJ78" s="135"/>
      <c r="SFK78" s="135"/>
      <c r="SFL78" s="135"/>
      <c r="SFM78" s="84"/>
      <c r="SFN78" s="135"/>
      <c r="SFO78" s="135"/>
      <c r="SFP78" s="135"/>
      <c r="SFQ78" s="84"/>
      <c r="SFR78" s="135"/>
      <c r="SFS78" s="135"/>
      <c r="SFT78" s="135"/>
      <c r="SFU78" s="84"/>
      <c r="SFV78" s="135"/>
      <c r="SFW78" s="135"/>
      <c r="SFX78" s="135"/>
      <c r="SFY78" s="84"/>
      <c r="SFZ78" s="135"/>
      <c r="SGA78" s="135"/>
      <c r="SGB78" s="135"/>
      <c r="SGC78" s="84"/>
      <c r="SGD78" s="135"/>
      <c r="SGE78" s="135"/>
      <c r="SGF78" s="135"/>
      <c r="SGG78" s="84"/>
      <c r="SGH78" s="135"/>
      <c r="SGI78" s="135"/>
      <c r="SGJ78" s="135"/>
      <c r="SGK78" s="84"/>
      <c r="SGL78" s="135"/>
      <c r="SGM78" s="135"/>
      <c r="SGN78" s="135"/>
      <c r="SGO78" s="84"/>
      <c r="SGP78" s="135"/>
      <c r="SGQ78" s="135"/>
      <c r="SGR78" s="135"/>
      <c r="SGS78" s="84"/>
      <c r="SGT78" s="135"/>
      <c r="SGU78" s="135"/>
      <c r="SGV78" s="135"/>
      <c r="SGW78" s="84"/>
      <c r="SGX78" s="135"/>
      <c r="SGY78" s="135"/>
      <c r="SGZ78" s="135"/>
      <c r="SHA78" s="84"/>
      <c r="SHB78" s="135"/>
      <c r="SHC78" s="135"/>
      <c r="SHD78" s="135"/>
      <c r="SHE78" s="84"/>
      <c r="SHF78" s="135"/>
      <c r="SHG78" s="135"/>
      <c r="SHH78" s="135"/>
      <c r="SHI78" s="84"/>
      <c r="SHJ78" s="135"/>
      <c r="SHK78" s="135"/>
      <c r="SHL78" s="135"/>
      <c r="SHM78" s="84"/>
      <c r="SHN78" s="135"/>
      <c r="SHO78" s="135"/>
      <c r="SHP78" s="135"/>
      <c r="SHQ78" s="84"/>
      <c r="SHR78" s="135"/>
      <c r="SHS78" s="135"/>
      <c r="SHT78" s="135"/>
      <c r="SHU78" s="84"/>
      <c r="SHV78" s="135"/>
      <c r="SHW78" s="135"/>
      <c r="SHX78" s="135"/>
      <c r="SHY78" s="84"/>
      <c r="SHZ78" s="135"/>
      <c r="SIA78" s="135"/>
      <c r="SIB78" s="135"/>
      <c r="SIC78" s="84"/>
      <c r="SID78" s="135"/>
      <c r="SIE78" s="135"/>
      <c r="SIF78" s="135"/>
      <c r="SIG78" s="84"/>
      <c r="SIH78" s="135"/>
      <c r="SII78" s="135"/>
      <c r="SIJ78" s="135"/>
      <c r="SIK78" s="84"/>
      <c r="SIL78" s="135"/>
      <c r="SIM78" s="135"/>
      <c r="SIN78" s="135"/>
      <c r="SIO78" s="84"/>
      <c r="SIP78" s="135"/>
      <c r="SIQ78" s="135"/>
      <c r="SIR78" s="135"/>
      <c r="SIS78" s="84"/>
      <c r="SIT78" s="135"/>
      <c r="SIU78" s="135"/>
      <c r="SIV78" s="135"/>
      <c r="SIW78" s="84"/>
      <c r="SIX78" s="135"/>
      <c r="SIY78" s="135"/>
      <c r="SIZ78" s="135"/>
      <c r="SJA78" s="84"/>
      <c r="SJB78" s="135"/>
      <c r="SJC78" s="135"/>
      <c r="SJD78" s="135"/>
      <c r="SJE78" s="84"/>
      <c r="SJF78" s="135"/>
      <c r="SJG78" s="135"/>
      <c r="SJH78" s="135"/>
      <c r="SJI78" s="84"/>
      <c r="SJJ78" s="135"/>
      <c r="SJK78" s="135"/>
      <c r="SJL78" s="135"/>
      <c r="SJM78" s="84"/>
      <c r="SJN78" s="135"/>
      <c r="SJO78" s="135"/>
      <c r="SJP78" s="135"/>
      <c r="SJQ78" s="84"/>
      <c r="SJR78" s="135"/>
      <c r="SJS78" s="135"/>
      <c r="SJT78" s="135"/>
      <c r="SJU78" s="84"/>
      <c r="SJV78" s="135"/>
      <c r="SJW78" s="135"/>
      <c r="SJX78" s="135"/>
      <c r="SJY78" s="84"/>
      <c r="SJZ78" s="135"/>
      <c r="SKA78" s="135"/>
      <c r="SKB78" s="135"/>
      <c r="SKC78" s="84"/>
      <c r="SKD78" s="135"/>
      <c r="SKE78" s="135"/>
      <c r="SKF78" s="135"/>
      <c r="SKG78" s="84"/>
      <c r="SKH78" s="135"/>
      <c r="SKI78" s="135"/>
      <c r="SKJ78" s="135"/>
      <c r="SKK78" s="84"/>
      <c r="SKL78" s="135"/>
      <c r="SKM78" s="135"/>
      <c r="SKN78" s="135"/>
      <c r="SKO78" s="84"/>
      <c r="SKP78" s="135"/>
      <c r="SKQ78" s="135"/>
      <c r="SKR78" s="135"/>
      <c r="SKS78" s="84"/>
      <c r="SKT78" s="135"/>
      <c r="SKU78" s="135"/>
      <c r="SKV78" s="135"/>
      <c r="SKW78" s="84"/>
      <c r="SKX78" s="135"/>
      <c r="SKY78" s="135"/>
      <c r="SKZ78" s="135"/>
      <c r="SLA78" s="84"/>
      <c r="SLB78" s="135"/>
      <c r="SLC78" s="135"/>
      <c r="SLD78" s="135"/>
      <c r="SLE78" s="84"/>
      <c r="SLF78" s="135"/>
      <c r="SLG78" s="135"/>
      <c r="SLH78" s="135"/>
      <c r="SLI78" s="84"/>
      <c r="SLJ78" s="135"/>
      <c r="SLK78" s="135"/>
      <c r="SLL78" s="135"/>
      <c r="SLM78" s="84"/>
      <c r="SLN78" s="135"/>
      <c r="SLO78" s="135"/>
      <c r="SLP78" s="135"/>
      <c r="SLQ78" s="84"/>
      <c r="SLR78" s="135"/>
      <c r="SLS78" s="135"/>
      <c r="SLT78" s="135"/>
      <c r="SLU78" s="84"/>
      <c r="SLV78" s="135"/>
      <c r="SLW78" s="135"/>
      <c r="SLX78" s="135"/>
      <c r="SLY78" s="84"/>
      <c r="SLZ78" s="135"/>
      <c r="SMA78" s="135"/>
      <c r="SMB78" s="135"/>
      <c r="SMC78" s="84"/>
      <c r="SMD78" s="135"/>
      <c r="SME78" s="135"/>
      <c r="SMF78" s="135"/>
      <c r="SMG78" s="84"/>
      <c r="SMH78" s="135"/>
      <c r="SMI78" s="135"/>
      <c r="SMJ78" s="135"/>
      <c r="SMK78" s="84"/>
      <c r="SML78" s="135"/>
      <c r="SMM78" s="135"/>
      <c r="SMN78" s="135"/>
      <c r="SMO78" s="84"/>
      <c r="SMP78" s="135"/>
      <c r="SMQ78" s="135"/>
      <c r="SMR78" s="135"/>
      <c r="SMS78" s="84"/>
      <c r="SMT78" s="135"/>
      <c r="SMU78" s="135"/>
      <c r="SMV78" s="135"/>
      <c r="SMW78" s="84"/>
      <c r="SMX78" s="135"/>
      <c r="SMY78" s="135"/>
      <c r="SMZ78" s="135"/>
      <c r="SNA78" s="84"/>
      <c r="SNB78" s="135"/>
      <c r="SNC78" s="135"/>
      <c r="SND78" s="135"/>
      <c r="SNE78" s="84"/>
      <c r="SNF78" s="135"/>
      <c r="SNG78" s="135"/>
      <c r="SNH78" s="135"/>
      <c r="SNI78" s="84"/>
      <c r="SNJ78" s="135"/>
      <c r="SNK78" s="135"/>
      <c r="SNL78" s="135"/>
      <c r="SNM78" s="84"/>
      <c r="SNN78" s="135"/>
      <c r="SNO78" s="135"/>
      <c r="SNP78" s="135"/>
      <c r="SNQ78" s="84"/>
      <c r="SNR78" s="135"/>
      <c r="SNS78" s="135"/>
      <c r="SNT78" s="135"/>
      <c r="SNU78" s="84"/>
      <c r="SNV78" s="135"/>
      <c r="SNW78" s="135"/>
      <c r="SNX78" s="135"/>
      <c r="SNY78" s="84"/>
      <c r="SNZ78" s="135"/>
      <c r="SOA78" s="135"/>
      <c r="SOB78" s="135"/>
      <c r="SOC78" s="84"/>
      <c r="SOD78" s="135"/>
      <c r="SOE78" s="135"/>
      <c r="SOF78" s="135"/>
      <c r="SOG78" s="84"/>
      <c r="SOH78" s="135"/>
      <c r="SOI78" s="135"/>
      <c r="SOJ78" s="135"/>
      <c r="SOK78" s="84"/>
      <c r="SOL78" s="135"/>
      <c r="SOM78" s="135"/>
      <c r="SON78" s="135"/>
      <c r="SOO78" s="84"/>
      <c r="SOP78" s="135"/>
      <c r="SOQ78" s="135"/>
      <c r="SOR78" s="135"/>
      <c r="SOS78" s="84"/>
      <c r="SOT78" s="135"/>
      <c r="SOU78" s="135"/>
      <c r="SOV78" s="135"/>
      <c r="SOW78" s="84"/>
      <c r="SOX78" s="135"/>
      <c r="SOY78" s="135"/>
      <c r="SOZ78" s="135"/>
      <c r="SPA78" s="84"/>
      <c r="SPB78" s="135"/>
      <c r="SPC78" s="135"/>
      <c r="SPD78" s="135"/>
      <c r="SPE78" s="84"/>
      <c r="SPF78" s="135"/>
      <c r="SPG78" s="135"/>
      <c r="SPH78" s="135"/>
      <c r="SPI78" s="84"/>
      <c r="SPJ78" s="135"/>
      <c r="SPK78" s="135"/>
      <c r="SPL78" s="135"/>
      <c r="SPM78" s="84"/>
      <c r="SPN78" s="135"/>
      <c r="SPO78" s="135"/>
      <c r="SPP78" s="135"/>
      <c r="SPQ78" s="84"/>
      <c r="SPR78" s="135"/>
      <c r="SPS78" s="135"/>
      <c r="SPT78" s="135"/>
      <c r="SPU78" s="84"/>
      <c r="SPV78" s="135"/>
      <c r="SPW78" s="135"/>
      <c r="SPX78" s="135"/>
      <c r="SPY78" s="84"/>
      <c r="SPZ78" s="135"/>
      <c r="SQA78" s="135"/>
      <c r="SQB78" s="135"/>
      <c r="SQC78" s="84"/>
      <c r="SQD78" s="135"/>
      <c r="SQE78" s="135"/>
      <c r="SQF78" s="135"/>
      <c r="SQG78" s="84"/>
      <c r="SQH78" s="135"/>
      <c r="SQI78" s="135"/>
      <c r="SQJ78" s="135"/>
      <c r="SQK78" s="84"/>
      <c r="SQL78" s="135"/>
      <c r="SQM78" s="135"/>
      <c r="SQN78" s="135"/>
      <c r="SQO78" s="84"/>
      <c r="SQP78" s="135"/>
      <c r="SQQ78" s="135"/>
      <c r="SQR78" s="135"/>
      <c r="SQS78" s="84"/>
      <c r="SQT78" s="135"/>
      <c r="SQU78" s="135"/>
      <c r="SQV78" s="135"/>
      <c r="SQW78" s="84"/>
      <c r="SQX78" s="135"/>
      <c r="SQY78" s="135"/>
      <c r="SQZ78" s="135"/>
      <c r="SRA78" s="84"/>
      <c r="SRB78" s="135"/>
      <c r="SRC78" s="135"/>
      <c r="SRD78" s="135"/>
      <c r="SRE78" s="84"/>
      <c r="SRF78" s="135"/>
      <c r="SRG78" s="135"/>
      <c r="SRH78" s="135"/>
      <c r="SRI78" s="84"/>
      <c r="SRJ78" s="135"/>
      <c r="SRK78" s="135"/>
      <c r="SRL78" s="135"/>
      <c r="SRM78" s="84"/>
      <c r="SRN78" s="135"/>
      <c r="SRO78" s="135"/>
      <c r="SRP78" s="135"/>
      <c r="SRQ78" s="84"/>
      <c r="SRR78" s="135"/>
      <c r="SRS78" s="135"/>
      <c r="SRT78" s="135"/>
      <c r="SRU78" s="84"/>
      <c r="SRV78" s="135"/>
      <c r="SRW78" s="135"/>
      <c r="SRX78" s="135"/>
      <c r="SRY78" s="84"/>
      <c r="SRZ78" s="135"/>
      <c r="SSA78" s="135"/>
      <c r="SSB78" s="135"/>
      <c r="SSC78" s="84"/>
      <c r="SSD78" s="135"/>
      <c r="SSE78" s="135"/>
      <c r="SSF78" s="135"/>
      <c r="SSG78" s="84"/>
      <c r="SSH78" s="135"/>
      <c r="SSI78" s="135"/>
      <c r="SSJ78" s="135"/>
      <c r="SSK78" s="84"/>
      <c r="SSL78" s="135"/>
      <c r="SSM78" s="135"/>
      <c r="SSN78" s="135"/>
      <c r="SSO78" s="84"/>
      <c r="SSP78" s="135"/>
      <c r="SSQ78" s="135"/>
      <c r="SSR78" s="135"/>
      <c r="SSS78" s="84"/>
      <c r="SST78" s="135"/>
      <c r="SSU78" s="135"/>
      <c r="SSV78" s="135"/>
      <c r="SSW78" s="84"/>
      <c r="SSX78" s="135"/>
      <c r="SSY78" s="135"/>
      <c r="SSZ78" s="135"/>
      <c r="STA78" s="84"/>
      <c r="STB78" s="135"/>
      <c r="STC78" s="135"/>
      <c r="STD78" s="135"/>
      <c r="STE78" s="84"/>
      <c r="STF78" s="135"/>
      <c r="STG78" s="135"/>
      <c r="STH78" s="135"/>
      <c r="STI78" s="84"/>
      <c r="STJ78" s="135"/>
      <c r="STK78" s="135"/>
      <c r="STL78" s="135"/>
      <c r="STM78" s="84"/>
      <c r="STN78" s="135"/>
      <c r="STO78" s="135"/>
      <c r="STP78" s="135"/>
      <c r="STQ78" s="84"/>
      <c r="STR78" s="135"/>
      <c r="STS78" s="135"/>
      <c r="STT78" s="135"/>
      <c r="STU78" s="84"/>
      <c r="STV78" s="135"/>
      <c r="STW78" s="135"/>
      <c r="STX78" s="135"/>
      <c r="STY78" s="84"/>
      <c r="STZ78" s="135"/>
      <c r="SUA78" s="135"/>
      <c r="SUB78" s="135"/>
      <c r="SUC78" s="84"/>
      <c r="SUD78" s="135"/>
      <c r="SUE78" s="135"/>
      <c r="SUF78" s="135"/>
      <c r="SUG78" s="84"/>
      <c r="SUH78" s="135"/>
      <c r="SUI78" s="135"/>
      <c r="SUJ78" s="135"/>
      <c r="SUK78" s="84"/>
      <c r="SUL78" s="135"/>
      <c r="SUM78" s="135"/>
      <c r="SUN78" s="135"/>
      <c r="SUO78" s="84"/>
      <c r="SUP78" s="135"/>
      <c r="SUQ78" s="135"/>
      <c r="SUR78" s="135"/>
      <c r="SUS78" s="84"/>
      <c r="SUT78" s="135"/>
      <c r="SUU78" s="135"/>
      <c r="SUV78" s="135"/>
      <c r="SUW78" s="84"/>
      <c r="SUX78" s="135"/>
      <c r="SUY78" s="135"/>
      <c r="SUZ78" s="135"/>
      <c r="SVA78" s="84"/>
      <c r="SVB78" s="135"/>
      <c r="SVC78" s="135"/>
      <c r="SVD78" s="135"/>
      <c r="SVE78" s="84"/>
      <c r="SVF78" s="135"/>
      <c r="SVG78" s="135"/>
      <c r="SVH78" s="135"/>
      <c r="SVI78" s="84"/>
      <c r="SVJ78" s="135"/>
      <c r="SVK78" s="135"/>
      <c r="SVL78" s="135"/>
      <c r="SVM78" s="84"/>
      <c r="SVN78" s="135"/>
      <c r="SVO78" s="135"/>
      <c r="SVP78" s="135"/>
      <c r="SVQ78" s="84"/>
      <c r="SVR78" s="135"/>
      <c r="SVS78" s="135"/>
      <c r="SVT78" s="135"/>
      <c r="SVU78" s="84"/>
      <c r="SVV78" s="135"/>
      <c r="SVW78" s="135"/>
      <c r="SVX78" s="135"/>
      <c r="SVY78" s="84"/>
      <c r="SVZ78" s="135"/>
      <c r="SWA78" s="135"/>
      <c r="SWB78" s="135"/>
      <c r="SWC78" s="84"/>
      <c r="SWD78" s="135"/>
      <c r="SWE78" s="135"/>
      <c r="SWF78" s="135"/>
      <c r="SWG78" s="84"/>
      <c r="SWH78" s="135"/>
      <c r="SWI78" s="135"/>
      <c r="SWJ78" s="135"/>
      <c r="SWK78" s="84"/>
      <c r="SWL78" s="135"/>
      <c r="SWM78" s="135"/>
      <c r="SWN78" s="135"/>
      <c r="SWO78" s="84"/>
      <c r="SWP78" s="135"/>
      <c r="SWQ78" s="135"/>
      <c r="SWR78" s="135"/>
      <c r="SWS78" s="84"/>
      <c r="SWT78" s="135"/>
      <c r="SWU78" s="135"/>
      <c r="SWV78" s="135"/>
      <c r="SWW78" s="84"/>
      <c r="SWX78" s="135"/>
      <c r="SWY78" s="135"/>
      <c r="SWZ78" s="135"/>
      <c r="SXA78" s="84"/>
      <c r="SXB78" s="135"/>
      <c r="SXC78" s="135"/>
      <c r="SXD78" s="135"/>
      <c r="SXE78" s="84"/>
      <c r="SXF78" s="135"/>
      <c r="SXG78" s="135"/>
      <c r="SXH78" s="135"/>
      <c r="SXI78" s="84"/>
      <c r="SXJ78" s="135"/>
      <c r="SXK78" s="135"/>
      <c r="SXL78" s="135"/>
      <c r="SXM78" s="84"/>
      <c r="SXN78" s="135"/>
      <c r="SXO78" s="135"/>
      <c r="SXP78" s="135"/>
      <c r="SXQ78" s="84"/>
      <c r="SXR78" s="135"/>
      <c r="SXS78" s="135"/>
      <c r="SXT78" s="135"/>
      <c r="SXU78" s="84"/>
      <c r="SXV78" s="135"/>
      <c r="SXW78" s="135"/>
      <c r="SXX78" s="135"/>
      <c r="SXY78" s="84"/>
      <c r="SXZ78" s="135"/>
      <c r="SYA78" s="135"/>
      <c r="SYB78" s="135"/>
      <c r="SYC78" s="84"/>
      <c r="SYD78" s="135"/>
      <c r="SYE78" s="135"/>
      <c r="SYF78" s="135"/>
      <c r="SYG78" s="84"/>
      <c r="SYH78" s="135"/>
      <c r="SYI78" s="135"/>
      <c r="SYJ78" s="135"/>
      <c r="SYK78" s="84"/>
      <c r="SYL78" s="135"/>
      <c r="SYM78" s="135"/>
      <c r="SYN78" s="135"/>
      <c r="SYO78" s="84"/>
      <c r="SYP78" s="135"/>
      <c r="SYQ78" s="135"/>
      <c r="SYR78" s="135"/>
      <c r="SYS78" s="84"/>
      <c r="SYT78" s="135"/>
      <c r="SYU78" s="135"/>
      <c r="SYV78" s="135"/>
      <c r="SYW78" s="84"/>
      <c r="SYX78" s="135"/>
      <c r="SYY78" s="135"/>
      <c r="SYZ78" s="135"/>
      <c r="SZA78" s="84"/>
      <c r="SZB78" s="135"/>
      <c r="SZC78" s="135"/>
      <c r="SZD78" s="135"/>
      <c r="SZE78" s="84"/>
      <c r="SZF78" s="135"/>
      <c r="SZG78" s="135"/>
      <c r="SZH78" s="135"/>
      <c r="SZI78" s="84"/>
      <c r="SZJ78" s="135"/>
      <c r="SZK78" s="135"/>
      <c r="SZL78" s="135"/>
      <c r="SZM78" s="84"/>
      <c r="SZN78" s="135"/>
      <c r="SZO78" s="135"/>
      <c r="SZP78" s="135"/>
      <c r="SZQ78" s="84"/>
      <c r="SZR78" s="135"/>
      <c r="SZS78" s="135"/>
      <c r="SZT78" s="135"/>
      <c r="SZU78" s="84"/>
      <c r="SZV78" s="135"/>
      <c r="SZW78" s="135"/>
      <c r="SZX78" s="135"/>
      <c r="SZY78" s="84"/>
      <c r="SZZ78" s="135"/>
      <c r="TAA78" s="135"/>
      <c r="TAB78" s="135"/>
      <c r="TAC78" s="84"/>
      <c r="TAD78" s="135"/>
      <c r="TAE78" s="135"/>
      <c r="TAF78" s="135"/>
      <c r="TAG78" s="84"/>
      <c r="TAH78" s="135"/>
      <c r="TAI78" s="135"/>
      <c r="TAJ78" s="135"/>
      <c r="TAK78" s="84"/>
      <c r="TAL78" s="135"/>
      <c r="TAM78" s="135"/>
      <c r="TAN78" s="135"/>
      <c r="TAO78" s="84"/>
      <c r="TAP78" s="135"/>
      <c r="TAQ78" s="135"/>
      <c r="TAR78" s="135"/>
      <c r="TAS78" s="84"/>
      <c r="TAT78" s="135"/>
      <c r="TAU78" s="135"/>
      <c r="TAV78" s="135"/>
      <c r="TAW78" s="84"/>
      <c r="TAX78" s="135"/>
      <c r="TAY78" s="135"/>
      <c r="TAZ78" s="135"/>
      <c r="TBA78" s="84"/>
      <c r="TBB78" s="135"/>
      <c r="TBC78" s="135"/>
      <c r="TBD78" s="135"/>
      <c r="TBE78" s="84"/>
      <c r="TBF78" s="135"/>
      <c r="TBG78" s="135"/>
      <c r="TBH78" s="135"/>
      <c r="TBI78" s="84"/>
      <c r="TBJ78" s="135"/>
      <c r="TBK78" s="135"/>
      <c r="TBL78" s="135"/>
      <c r="TBM78" s="84"/>
      <c r="TBN78" s="135"/>
      <c r="TBO78" s="135"/>
      <c r="TBP78" s="135"/>
      <c r="TBQ78" s="84"/>
      <c r="TBR78" s="135"/>
      <c r="TBS78" s="135"/>
      <c r="TBT78" s="135"/>
      <c r="TBU78" s="84"/>
      <c r="TBV78" s="135"/>
      <c r="TBW78" s="135"/>
      <c r="TBX78" s="135"/>
      <c r="TBY78" s="84"/>
      <c r="TBZ78" s="135"/>
      <c r="TCA78" s="135"/>
      <c r="TCB78" s="135"/>
      <c r="TCC78" s="84"/>
      <c r="TCD78" s="135"/>
      <c r="TCE78" s="135"/>
      <c r="TCF78" s="135"/>
      <c r="TCG78" s="84"/>
      <c r="TCH78" s="135"/>
      <c r="TCI78" s="135"/>
      <c r="TCJ78" s="135"/>
      <c r="TCK78" s="84"/>
      <c r="TCL78" s="135"/>
      <c r="TCM78" s="135"/>
      <c r="TCN78" s="135"/>
      <c r="TCO78" s="84"/>
      <c r="TCP78" s="135"/>
      <c r="TCQ78" s="135"/>
      <c r="TCR78" s="135"/>
      <c r="TCS78" s="84"/>
      <c r="TCT78" s="135"/>
      <c r="TCU78" s="135"/>
      <c r="TCV78" s="135"/>
      <c r="TCW78" s="84"/>
      <c r="TCX78" s="135"/>
      <c r="TCY78" s="135"/>
      <c r="TCZ78" s="135"/>
      <c r="TDA78" s="84"/>
      <c r="TDB78" s="135"/>
      <c r="TDC78" s="135"/>
      <c r="TDD78" s="135"/>
      <c r="TDE78" s="84"/>
      <c r="TDF78" s="135"/>
      <c r="TDG78" s="135"/>
      <c r="TDH78" s="135"/>
      <c r="TDI78" s="84"/>
      <c r="TDJ78" s="135"/>
      <c r="TDK78" s="135"/>
      <c r="TDL78" s="135"/>
      <c r="TDM78" s="84"/>
      <c r="TDN78" s="135"/>
      <c r="TDO78" s="135"/>
      <c r="TDP78" s="135"/>
      <c r="TDQ78" s="84"/>
      <c r="TDR78" s="135"/>
      <c r="TDS78" s="135"/>
      <c r="TDT78" s="135"/>
      <c r="TDU78" s="84"/>
      <c r="TDV78" s="135"/>
      <c r="TDW78" s="135"/>
      <c r="TDX78" s="135"/>
      <c r="TDY78" s="84"/>
      <c r="TDZ78" s="135"/>
      <c r="TEA78" s="135"/>
      <c r="TEB78" s="135"/>
      <c r="TEC78" s="84"/>
      <c r="TED78" s="135"/>
      <c r="TEE78" s="135"/>
      <c r="TEF78" s="135"/>
      <c r="TEG78" s="84"/>
      <c r="TEH78" s="135"/>
      <c r="TEI78" s="135"/>
      <c r="TEJ78" s="135"/>
      <c r="TEK78" s="84"/>
      <c r="TEL78" s="135"/>
      <c r="TEM78" s="135"/>
      <c r="TEN78" s="135"/>
      <c r="TEO78" s="84"/>
      <c r="TEP78" s="135"/>
      <c r="TEQ78" s="135"/>
      <c r="TER78" s="135"/>
      <c r="TES78" s="84"/>
      <c r="TET78" s="135"/>
      <c r="TEU78" s="135"/>
      <c r="TEV78" s="135"/>
      <c r="TEW78" s="84"/>
      <c r="TEX78" s="135"/>
      <c r="TEY78" s="135"/>
      <c r="TEZ78" s="135"/>
      <c r="TFA78" s="84"/>
      <c r="TFB78" s="135"/>
      <c r="TFC78" s="135"/>
      <c r="TFD78" s="135"/>
      <c r="TFE78" s="84"/>
      <c r="TFF78" s="135"/>
      <c r="TFG78" s="135"/>
      <c r="TFH78" s="135"/>
      <c r="TFI78" s="84"/>
      <c r="TFJ78" s="135"/>
      <c r="TFK78" s="135"/>
      <c r="TFL78" s="135"/>
      <c r="TFM78" s="84"/>
      <c r="TFN78" s="135"/>
      <c r="TFO78" s="135"/>
      <c r="TFP78" s="135"/>
      <c r="TFQ78" s="84"/>
      <c r="TFR78" s="135"/>
      <c r="TFS78" s="135"/>
      <c r="TFT78" s="135"/>
      <c r="TFU78" s="84"/>
      <c r="TFV78" s="135"/>
      <c r="TFW78" s="135"/>
      <c r="TFX78" s="135"/>
      <c r="TFY78" s="84"/>
      <c r="TFZ78" s="135"/>
      <c r="TGA78" s="135"/>
      <c r="TGB78" s="135"/>
      <c r="TGC78" s="84"/>
      <c r="TGD78" s="135"/>
      <c r="TGE78" s="135"/>
      <c r="TGF78" s="135"/>
      <c r="TGG78" s="84"/>
      <c r="TGH78" s="135"/>
      <c r="TGI78" s="135"/>
      <c r="TGJ78" s="135"/>
      <c r="TGK78" s="84"/>
      <c r="TGL78" s="135"/>
      <c r="TGM78" s="135"/>
      <c r="TGN78" s="135"/>
      <c r="TGO78" s="84"/>
      <c r="TGP78" s="135"/>
      <c r="TGQ78" s="135"/>
      <c r="TGR78" s="135"/>
      <c r="TGS78" s="84"/>
      <c r="TGT78" s="135"/>
      <c r="TGU78" s="135"/>
      <c r="TGV78" s="135"/>
      <c r="TGW78" s="84"/>
      <c r="TGX78" s="135"/>
      <c r="TGY78" s="135"/>
      <c r="TGZ78" s="135"/>
      <c r="THA78" s="84"/>
      <c r="THB78" s="135"/>
      <c r="THC78" s="135"/>
      <c r="THD78" s="135"/>
      <c r="THE78" s="84"/>
      <c r="THF78" s="135"/>
      <c r="THG78" s="135"/>
      <c r="THH78" s="135"/>
      <c r="THI78" s="84"/>
      <c r="THJ78" s="135"/>
      <c r="THK78" s="135"/>
      <c r="THL78" s="135"/>
      <c r="THM78" s="84"/>
      <c r="THN78" s="135"/>
      <c r="THO78" s="135"/>
      <c r="THP78" s="135"/>
      <c r="THQ78" s="84"/>
      <c r="THR78" s="135"/>
      <c r="THS78" s="135"/>
      <c r="THT78" s="135"/>
      <c r="THU78" s="84"/>
      <c r="THV78" s="135"/>
      <c r="THW78" s="135"/>
      <c r="THX78" s="135"/>
      <c r="THY78" s="84"/>
      <c r="THZ78" s="135"/>
      <c r="TIA78" s="135"/>
      <c r="TIB78" s="135"/>
      <c r="TIC78" s="84"/>
      <c r="TID78" s="135"/>
      <c r="TIE78" s="135"/>
      <c r="TIF78" s="135"/>
      <c r="TIG78" s="84"/>
      <c r="TIH78" s="135"/>
      <c r="TII78" s="135"/>
      <c r="TIJ78" s="135"/>
      <c r="TIK78" s="84"/>
      <c r="TIL78" s="135"/>
      <c r="TIM78" s="135"/>
      <c r="TIN78" s="135"/>
      <c r="TIO78" s="84"/>
      <c r="TIP78" s="135"/>
      <c r="TIQ78" s="135"/>
      <c r="TIR78" s="135"/>
      <c r="TIS78" s="84"/>
      <c r="TIT78" s="135"/>
      <c r="TIU78" s="135"/>
      <c r="TIV78" s="135"/>
      <c r="TIW78" s="84"/>
      <c r="TIX78" s="135"/>
      <c r="TIY78" s="135"/>
      <c r="TIZ78" s="135"/>
      <c r="TJA78" s="84"/>
      <c r="TJB78" s="135"/>
      <c r="TJC78" s="135"/>
      <c r="TJD78" s="135"/>
      <c r="TJE78" s="84"/>
      <c r="TJF78" s="135"/>
      <c r="TJG78" s="135"/>
      <c r="TJH78" s="135"/>
      <c r="TJI78" s="84"/>
      <c r="TJJ78" s="135"/>
      <c r="TJK78" s="135"/>
      <c r="TJL78" s="135"/>
      <c r="TJM78" s="84"/>
      <c r="TJN78" s="135"/>
      <c r="TJO78" s="135"/>
      <c r="TJP78" s="135"/>
      <c r="TJQ78" s="84"/>
      <c r="TJR78" s="135"/>
      <c r="TJS78" s="135"/>
      <c r="TJT78" s="135"/>
      <c r="TJU78" s="84"/>
      <c r="TJV78" s="135"/>
      <c r="TJW78" s="135"/>
      <c r="TJX78" s="135"/>
      <c r="TJY78" s="84"/>
      <c r="TJZ78" s="135"/>
      <c r="TKA78" s="135"/>
      <c r="TKB78" s="135"/>
      <c r="TKC78" s="84"/>
      <c r="TKD78" s="135"/>
      <c r="TKE78" s="135"/>
      <c r="TKF78" s="135"/>
      <c r="TKG78" s="84"/>
      <c r="TKH78" s="135"/>
      <c r="TKI78" s="135"/>
      <c r="TKJ78" s="135"/>
      <c r="TKK78" s="84"/>
      <c r="TKL78" s="135"/>
      <c r="TKM78" s="135"/>
      <c r="TKN78" s="135"/>
      <c r="TKO78" s="84"/>
      <c r="TKP78" s="135"/>
      <c r="TKQ78" s="135"/>
      <c r="TKR78" s="135"/>
      <c r="TKS78" s="84"/>
      <c r="TKT78" s="135"/>
      <c r="TKU78" s="135"/>
      <c r="TKV78" s="135"/>
      <c r="TKW78" s="84"/>
      <c r="TKX78" s="135"/>
      <c r="TKY78" s="135"/>
      <c r="TKZ78" s="135"/>
      <c r="TLA78" s="84"/>
      <c r="TLB78" s="135"/>
      <c r="TLC78" s="135"/>
      <c r="TLD78" s="135"/>
      <c r="TLE78" s="84"/>
      <c r="TLF78" s="135"/>
      <c r="TLG78" s="135"/>
      <c r="TLH78" s="135"/>
      <c r="TLI78" s="84"/>
      <c r="TLJ78" s="135"/>
      <c r="TLK78" s="135"/>
      <c r="TLL78" s="135"/>
      <c r="TLM78" s="84"/>
      <c r="TLN78" s="135"/>
      <c r="TLO78" s="135"/>
      <c r="TLP78" s="135"/>
      <c r="TLQ78" s="84"/>
      <c r="TLR78" s="135"/>
      <c r="TLS78" s="135"/>
      <c r="TLT78" s="135"/>
      <c r="TLU78" s="84"/>
      <c r="TLV78" s="135"/>
      <c r="TLW78" s="135"/>
      <c r="TLX78" s="135"/>
      <c r="TLY78" s="84"/>
      <c r="TLZ78" s="135"/>
      <c r="TMA78" s="135"/>
      <c r="TMB78" s="135"/>
      <c r="TMC78" s="84"/>
      <c r="TMD78" s="135"/>
      <c r="TME78" s="135"/>
      <c r="TMF78" s="135"/>
      <c r="TMG78" s="84"/>
      <c r="TMH78" s="135"/>
      <c r="TMI78" s="135"/>
      <c r="TMJ78" s="135"/>
      <c r="TMK78" s="84"/>
      <c r="TML78" s="135"/>
      <c r="TMM78" s="135"/>
      <c r="TMN78" s="135"/>
      <c r="TMO78" s="84"/>
      <c r="TMP78" s="135"/>
      <c r="TMQ78" s="135"/>
      <c r="TMR78" s="135"/>
      <c r="TMS78" s="84"/>
      <c r="TMT78" s="135"/>
      <c r="TMU78" s="135"/>
      <c r="TMV78" s="135"/>
      <c r="TMW78" s="84"/>
      <c r="TMX78" s="135"/>
      <c r="TMY78" s="135"/>
      <c r="TMZ78" s="135"/>
      <c r="TNA78" s="84"/>
      <c r="TNB78" s="135"/>
      <c r="TNC78" s="135"/>
      <c r="TND78" s="135"/>
      <c r="TNE78" s="84"/>
      <c r="TNF78" s="135"/>
      <c r="TNG78" s="135"/>
      <c r="TNH78" s="135"/>
      <c r="TNI78" s="84"/>
      <c r="TNJ78" s="135"/>
      <c r="TNK78" s="135"/>
      <c r="TNL78" s="135"/>
      <c r="TNM78" s="84"/>
      <c r="TNN78" s="135"/>
      <c r="TNO78" s="135"/>
      <c r="TNP78" s="135"/>
      <c r="TNQ78" s="84"/>
      <c r="TNR78" s="135"/>
      <c r="TNS78" s="135"/>
      <c r="TNT78" s="135"/>
      <c r="TNU78" s="84"/>
      <c r="TNV78" s="135"/>
      <c r="TNW78" s="135"/>
      <c r="TNX78" s="135"/>
      <c r="TNY78" s="84"/>
      <c r="TNZ78" s="135"/>
      <c r="TOA78" s="135"/>
      <c r="TOB78" s="135"/>
      <c r="TOC78" s="84"/>
      <c r="TOD78" s="135"/>
      <c r="TOE78" s="135"/>
      <c r="TOF78" s="135"/>
      <c r="TOG78" s="84"/>
      <c r="TOH78" s="135"/>
      <c r="TOI78" s="135"/>
      <c r="TOJ78" s="135"/>
      <c r="TOK78" s="84"/>
      <c r="TOL78" s="135"/>
      <c r="TOM78" s="135"/>
      <c r="TON78" s="135"/>
      <c r="TOO78" s="84"/>
      <c r="TOP78" s="135"/>
      <c r="TOQ78" s="135"/>
      <c r="TOR78" s="135"/>
      <c r="TOS78" s="84"/>
      <c r="TOT78" s="135"/>
      <c r="TOU78" s="135"/>
      <c r="TOV78" s="135"/>
      <c r="TOW78" s="84"/>
      <c r="TOX78" s="135"/>
      <c r="TOY78" s="135"/>
      <c r="TOZ78" s="135"/>
      <c r="TPA78" s="84"/>
      <c r="TPB78" s="135"/>
      <c r="TPC78" s="135"/>
      <c r="TPD78" s="135"/>
      <c r="TPE78" s="84"/>
      <c r="TPF78" s="135"/>
      <c r="TPG78" s="135"/>
      <c r="TPH78" s="135"/>
      <c r="TPI78" s="84"/>
      <c r="TPJ78" s="135"/>
      <c r="TPK78" s="135"/>
      <c r="TPL78" s="135"/>
      <c r="TPM78" s="84"/>
      <c r="TPN78" s="135"/>
      <c r="TPO78" s="135"/>
      <c r="TPP78" s="135"/>
      <c r="TPQ78" s="84"/>
      <c r="TPR78" s="135"/>
      <c r="TPS78" s="135"/>
      <c r="TPT78" s="135"/>
      <c r="TPU78" s="84"/>
      <c r="TPV78" s="135"/>
      <c r="TPW78" s="135"/>
      <c r="TPX78" s="135"/>
      <c r="TPY78" s="84"/>
      <c r="TPZ78" s="135"/>
      <c r="TQA78" s="135"/>
      <c r="TQB78" s="135"/>
      <c r="TQC78" s="84"/>
      <c r="TQD78" s="135"/>
      <c r="TQE78" s="135"/>
      <c r="TQF78" s="135"/>
      <c r="TQG78" s="84"/>
      <c r="TQH78" s="135"/>
      <c r="TQI78" s="135"/>
      <c r="TQJ78" s="135"/>
      <c r="TQK78" s="84"/>
      <c r="TQL78" s="135"/>
      <c r="TQM78" s="135"/>
      <c r="TQN78" s="135"/>
      <c r="TQO78" s="84"/>
      <c r="TQP78" s="135"/>
      <c r="TQQ78" s="135"/>
      <c r="TQR78" s="135"/>
      <c r="TQS78" s="84"/>
      <c r="TQT78" s="135"/>
      <c r="TQU78" s="135"/>
      <c r="TQV78" s="135"/>
      <c r="TQW78" s="84"/>
      <c r="TQX78" s="135"/>
      <c r="TQY78" s="135"/>
      <c r="TQZ78" s="135"/>
      <c r="TRA78" s="84"/>
      <c r="TRB78" s="135"/>
      <c r="TRC78" s="135"/>
      <c r="TRD78" s="135"/>
      <c r="TRE78" s="84"/>
      <c r="TRF78" s="135"/>
      <c r="TRG78" s="135"/>
      <c r="TRH78" s="135"/>
      <c r="TRI78" s="84"/>
      <c r="TRJ78" s="135"/>
      <c r="TRK78" s="135"/>
      <c r="TRL78" s="135"/>
      <c r="TRM78" s="84"/>
      <c r="TRN78" s="135"/>
      <c r="TRO78" s="135"/>
      <c r="TRP78" s="135"/>
      <c r="TRQ78" s="84"/>
      <c r="TRR78" s="135"/>
      <c r="TRS78" s="135"/>
      <c r="TRT78" s="135"/>
      <c r="TRU78" s="84"/>
      <c r="TRV78" s="135"/>
      <c r="TRW78" s="135"/>
      <c r="TRX78" s="135"/>
      <c r="TRY78" s="84"/>
      <c r="TRZ78" s="135"/>
      <c r="TSA78" s="135"/>
      <c r="TSB78" s="135"/>
      <c r="TSC78" s="84"/>
      <c r="TSD78" s="135"/>
      <c r="TSE78" s="135"/>
      <c r="TSF78" s="135"/>
      <c r="TSG78" s="84"/>
      <c r="TSH78" s="135"/>
      <c r="TSI78" s="135"/>
      <c r="TSJ78" s="135"/>
      <c r="TSK78" s="84"/>
      <c r="TSL78" s="135"/>
      <c r="TSM78" s="135"/>
      <c r="TSN78" s="135"/>
      <c r="TSO78" s="84"/>
      <c r="TSP78" s="135"/>
      <c r="TSQ78" s="135"/>
      <c r="TSR78" s="135"/>
      <c r="TSS78" s="84"/>
      <c r="TST78" s="135"/>
      <c r="TSU78" s="135"/>
      <c r="TSV78" s="135"/>
      <c r="TSW78" s="84"/>
      <c r="TSX78" s="135"/>
      <c r="TSY78" s="135"/>
      <c r="TSZ78" s="135"/>
      <c r="TTA78" s="84"/>
      <c r="TTB78" s="135"/>
      <c r="TTC78" s="135"/>
      <c r="TTD78" s="135"/>
      <c r="TTE78" s="84"/>
      <c r="TTF78" s="135"/>
      <c r="TTG78" s="135"/>
      <c r="TTH78" s="135"/>
      <c r="TTI78" s="84"/>
      <c r="TTJ78" s="135"/>
      <c r="TTK78" s="135"/>
      <c r="TTL78" s="135"/>
      <c r="TTM78" s="84"/>
      <c r="TTN78" s="135"/>
      <c r="TTO78" s="135"/>
      <c r="TTP78" s="135"/>
      <c r="TTQ78" s="84"/>
      <c r="TTR78" s="135"/>
      <c r="TTS78" s="135"/>
      <c r="TTT78" s="135"/>
      <c r="TTU78" s="84"/>
      <c r="TTV78" s="135"/>
      <c r="TTW78" s="135"/>
      <c r="TTX78" s="135"/>
      <c r="TTY78" s="84"/>
      <c r="TTZ78" s="135"/>
      <c r="TUA78" s="135"/>
      <c r="TUB78" s="135"/>
      <c r="TUC78" s="84"/>
      <c r="TUD78" s="135"/>
      <c r="TUE78" s="135"/>
      <c r="TUF78" s="135"/>
      <c r="TUG78" s="84"/>
      <c r="TUH78" s="135"/>
      <c r="TUI78" s="135"/>
      <c r="TUJ78" s="135"/>
      <c r="TUK78" s="84"/>
      <c r="TUL78" s="135"/>
      <c r="TUM78" s="135"/>
      <c r="TUN78" s="135"/>
      <c r="TUO78" s="84"/>
      <c r="TUP78" s="135"/>
      <c r="TUQ78" s="135"/>
      <c r="TUR78" s="135"/>
      <c r="TUS78" s="84"/>
      <c r="TUT78" s="135"/>
      <c r="TUU78" s="135"/>
      <c r="TUV78" s="135"/>
      <c r="TUW78" s="84"/>
      <c r="TUX78" s="135"/>
      <c r="TUY78" s="135"/>
      <c r="TUZ78" s="135"/>
      <c r="TVA78" s="84"/>
      <c r="TVB78" s="135"/>
      <c r="TVC78" s="135"/>
      <c r="TVD78" s="135"/>
      <c r="TVE78" s="84"/>
      <c r="TVF78" s="135"/>
      <c r="TVG78" s="135"/>
      <c r="TVH78" s="135"/>
      <c r="TVI78" s="84"/>
      <c r="TVJ78" s="135"/>
      <c r="TVK78" s="135"/>
      <c r="TVL78" s="135"/>
      <c r="TVM78" s="84"/>
      <c r="TVN78" s="135"/>
      <c r="TVO78" s="135"/>
      <c r="TVP78" s="135"/>
      <c r="TVQ78" s="84"/>
      <c r="TVR78" s="135"/>
      <c r="TVS78" s="135"/>
      <c r="TVT78" s="135"/>
      <c r="TVU78" s="84"/>
      <c r="TVV78" s="135"/>
      <c r="TVW78" s="135"/>
      <c r="TVX78" s="135"/>
      <c r="TVY78" s="84"/>
      <c r="TVZ78" s="135"/>
      <c r="TWA78" s="135"/>
      <c r="TWB78" s="135"/>
      <c r="TWC78" s="84"/>
      <c r="TWD78" s="135"/>
      <c r="TWE78" s="135"/>
      <c r="TWF78" s="135"/>
      <c r="TWG78" s="84"/>
      <c r="TWH78" s="135"/>
      <c r="TWI78" s="135"/>
      <c r="TWJ78" s="135"/>
      <c r="TWK78" s="84"/>
      <c r="TWL78" s="135"/>
      <c r="TWM78" s="135"/>
      <c r="TWN78" s="135"/>
      <c r="TWO78" s="84"/>
      <c r="TWP78" s="135"/>
      <c r="TWQ78" s="135"/>
      <c r="TWR78" s="135"/>
      <c r="TWS78" s="84"/>
      <c r="TWT78" s="135"/>
      <c r="TWU78" s="135"/>
      <c r="TWV78" s="135"/>
      <c r="TWW78" s="84"/>
      <c r="TWX78" s="135"/>
      <c r="TWY78" s="135"/>
      <c r="TWZ78" s="135"/>
      <c r="TXA78" s="84"/>
      <c r="TXB78" s="135"/>
      <c r="TXC78" s="135"/>
      <c r="TXD78" s="135"/>
      <c r="TXE78" s="84"/>
      <c r="TXF78" s="135"/>
      <c r="TXG78" s="135"/>
      <c r="TXH78" s="135"/>
      <c r="TXI78" s="84"/>
      <c r="TXJ78" s="135"/>
      <c r="TXK78" s="135"/>
      <c r="TXL78" s="135"/>
      <c r="TXM78" s="84"/>
      <c r="TXN78" s="135"/>
      <c r="TXO78" s="135"/>
      <c r="TXP78" s="135"/>
      <c r="TXQ78" s="84"/>
      <c r="TXR78" s="135"/>
      <c r="TXS78" s="135"/>
      <c r="TXT78" s="135"/>
      <c r="TXU78" s="84"/>
      <c r="TXV78" s="135"/>
      <c r="TXW78" s="135"/>
      <c r="TXX78" s="135"/>
      <c r="TXY78" s="84"/>
      <c r="TXZ78" s="135"/>
      <c r="TYA78" s="135"/>
      <c r="TYB78" s="135"/>
      <c r="TYC78" s="84"/>
      <c r="TYD78" s="135"/>
      <c r="TYE78" s="135"/>
      <c r="TYF78" s="135"/>
      <c r="TYG78" s="84"/>
      <c r="TYH78" s="135"/>
      <c r="TYI78" s="135"/>
      <c r="TYJ78" s="135"/>
      <c r="TYK78" s="84"/>
      <c r="TYL78" s="135"/>
      <c r="TYM78" s="135"/>
      <c r="TYN78" s="135"/>
      <c r="TYO78" s="84"/>
      <c r="TYP78" s="135"/>
      <c r="TYQ78" s="135"/>
      <c r="TYR78" s="135"/>
      <c r="TYS78" s="84"/>
      <c r="TYT78" s="135"/>
      <c r="TYU78" s="135"/>
      <c r="TYV78" s="135"/>
      <c r="TYW78" s="84"/>
      <c r="TYX78" s="135"/>
      <c r="TYY78" s="135"/>
      <c r="TYZ78" s="135"/>
      <c r="TZA78" s="84"/>
      <c r="TZB78" s="135"/>
      <c r="TZC78" s="135"/>
      <c r="TZD78" s="135"/>
      <c r="TZE78" s="84"/>
      <c r="TZF78" s="135"/>
      <c r="TZG78" s="135"/>
      <c r="TZH78" s="135"/>
      <c r="TZI78" s="84"/>
      <c r="TZJ78" s="135"/>
      <c r="TZK78" s="135"/>
      <c r="TZL78" s="135"/>
      <c r="TZM78" s="84"/>
      <c r="TZN78" s="135"/>
      <c r="TZO78" s="135"/>
      <c r="TZP78" s="135"/>
      <c r="TZQ78" s="84"/>
      <c r="TZR78" s="135"/>
      <c r="TZS78" s="135"/>
      <c r="TZT78" s="135"/>
      <c r="TZU78" s="84"/>
      <c r="TZV78" s="135"/>
      <c r="TZW78" s="135"/>
      <c r="TZX78" s="135"/>
      <c r="TZY78" s="84"/>
      <c r="TZZ78" s="135"/>
      <c r="UAA78" s="135"/>
      <c r="UAB78" s="135"/>
      <c r="UAC78" s="84"/>
      <c r="UAD78" s="135"/>
      <c r="UAE78" s="135"/>
      <c r="UAF78" s="135"/>
      <c r="UAG78" s="84"/>
      <c r="UAH78" s="135"/>
      <c r="UAI78" s="135"/>
      <c r="UAJ78" s="135"/>
      <c r="UAK78" s="84"/>
      <c r="UAL78" s="135"/>
      <c r="UAM78" s="135"/>
      <c r="UAN78" s="135"/>
      <c r="UAO78" s="84"/>
      <c r="UAP78" s="135"/>
      <c r="UAQ78" s="135"/>
      <c r="UAR78" s="135"/>
      <c r="UAS78" s="84"/>
      <c r="UAT78" s="135"/>
      <c r="UAU78" s="135"/>
      <c r="UAV78" s="135"/>
      <c r="UAW78" s="84"/>
      <c r="UAX78" s="135"/>
      <c r="UAY78" s="135"/>
      <c r="UAZ78" s="135"/>
      <c r="UBA78" s="84"/>
      <c r="UBB78" s="135"/>
      <c r="UBC78" s="135"/>
      <c r="UBD78" s="135"/>
      <c r="UBE78" s="84"/>
      <c r="UBF78" s="135"/>
      <c r="UBG78" s="135"/>
      <c r="UBH78" s="135"/>
      <c r="UBI78" s="84"/>
      <c r="UBJ78" s="135"/>
      <c r="UBK78" s="135"/>
      <c r="UBL78" s="135"/>
      <c r="UBM78" s="84"/>
      <c r="UBN78" s="135"/>
      <c r="UBO78" s="135"/>
      <c r="UBP78" s="135"/>
      <c r="UBQ78" s="84"/>
      <c r="UBR78" s="135"/>
      <c r="UBS78" s="135"/>
      <c r="UBT78" s="135"/>
      <c r="UBU78" s="84"/>
      <c r="UBV78" s="135"/>
      <c r="UBW78" s="135"/>
      <c r="UBX78" s="135"/>
      <c r="UBY78" s="84"/>
      <c r="UBZ78" s="135"/>
      <c r="UCA78" s="135"/>
      <c r="UCB78" s="135"/>
      <c r="UCC78" s="84"/>
      <c r="UCD78" s="135"/>
      <c r="UCE78" s="135"/>
      <c r="UCF78" s="135"/>
      <c r="UCG78" s="84"/>
      <c r="UCH78" s="135"/>
      <c r="UCI78" s="135"/>
      <c r="UCJ78" s="135"/>
      <c r="UCK78" s="84"/>
      <c r="UCL78" s="135"/>
      <c r="UCM78" s="135"/>
      <c r="UCN78" s="135"/>
      <c r="UCO78" s="84"/>
      <c r="UCP78" s="135"/>
      <c r="UCQ78" s="135"/>
      <c r="UCR78" s="135"/>
      <c r="UCS78" s="84"/>
      <c r="UCT78" s="135"/>
      <c r="UCU78" s="135"/>
      <c r="UCV78" s="135"/>
      <c r="UCW78" s="84"/>
      <c r="UCX78" s="135"/>
      <c r="UCY78" s="135"/>
      <c r="UCZ78" s="135"/>
      <c r="UDA78" s="84"/>
      <c r="UDB78" s="135"/>
      <c r="UDC78" s="135"/>
      <c r="UDD78" s="135"/>
      <c r="UDE78" s="84"/>
      <c r="UDF78" s="135"/>
      <c r="UDG78" s="135"/>
      <c r="UDH78" s="135"/>
      <c r="UDI78" s="84"/>
      <c r="UDJ78" s="135"/>
      <c r="UDK78" s="135"/>
      <c r="UDL78" s="135"/>
      <c r="UDM78" s="84"/>
      <c r="UDN78" s="135"/>
      <c r="UDO78" s="135"/>
      <c r="UDP78" s="135"/>
      <c r="UDQ78" s="84"/>
      <c r="UDR78" s="135"/>
      <c r="UDS78" s="135"/>
      <c r="UDT78" s="135"/>
      <c r="UDU78" s="84"/>
      <c r="UDV78" s="135"/>
      <c r="UDW78" s="135"/>
      <c r="UDX78" s="135"/>
      <c r="UDY78" s="84"/>
      <c r="UDZ78" s="135"/>
      <c r="UEA78" s="135"/>
      <c r="UEB78" s="135"/>
      <c r="UEC78" s="84"/>
      <c r="UED78" s="135"/>
      <c r="UEE78" s="135"/>
      <c r="UEF78" s="135"/>
      <c r="UEG78" s="84"/>
      <c r="UEH78" s="135"/>
      <c r="UEI78" s="135"/>
      <c r="UEJ78" s="135"/>
      <c r="UEK78" s="84"/>
      <c r="UEL78" s="135"/>
      <c r="UEM78" s="135"/>
      <c r="UEN78" s="135"/>
      <c r="UEO78" s="84"/>
      <c r="UEP78" s="135"/>
      <c r="UEQ78" s="135"/>
      <c r="UER78" s="135"/>
      <c r="UES78" s="84"/>
      <c r="UET78" s="135"/>
      <c r="UEU78" s="135"/>
      <c r="UEV78" s="135"/>
      <c r="UEW78" s="84"/>
      <c r="UEX78" s="135"/>
      <c r="UEY78" s="135"/>
      <c r="UEZ78" s="135"/>
      <c r="UFA78" s="84"/>
      <c r="UFB78" s="135"/>
      <c r="UFC78" s="135"/>
      <c r="UFD78" s="135"/>
      <c r="UFE78" s="84"/>
      <c r="UFF78" s="135"/>
      <c r="UFG78" s="135"/>
      <c r="UFH78" s="135"/>
      <c r="UFI78" s="84"/>
      <c r="UFJ78" s="135"/>
      <c r="UFK78" s="135"/>
      <c r="UFL78" s="135"/>
      <c r="UFM78" s="84"/>
      <c r="UFN78" s="135"/>
      <c r="UFO78" s="135"/>
      <c r="UFP78" s="135"/>
      <c r="UFQ78" s="84"/>
      <c r="UFR78" s="135"/>
      <c r="UFS78" s="135"/>
      <c r="UFT78" s="135"/>
      <c r="UFU78" s="84"/>
      <c r="UFV78" s="135"/>
      <c r="UFW78" s="135"/>
      <c r="UFX78" s="135"/>
      <c r="UFY78" s="84"/>
      <c r="UFZ78" s="135"/>
      <c r="UGA78" s="135"/>
      <c r="UGB78" s="135"/>
      <c r="UGC78" s="84"/>
      <c r="UGD78" s="135"/>
      <c r="UGE78" s="135"/>
      <c r="UGF78" s="135"/>
      <c r="UGG78" s="84"/>
      <c r="UGH78" s="135"/>
      <c r="UGI78" s="135"/>
      <c r="UGJ78" s="135"/>
      <c r="UGK78" s="84"/>
      <c r="UGL78" s="135"/>
      <c r="UGM78" s="135"/>
      <c r="UGN78" s="135"/>
      <c r="UGO78" s="84"/>
      <c r="UGP78" s="135"/>
      <c r="UGQ78" s="135"/>
      <c r="UGR78" s="135"/>
      <c r="UGS78" s="84"/>
      <c r="UGT78" s="135"/>
      <c r="UGU78" s="135"/>
      <c r="UGV78" s="135"/>
      <c r="UGW78" s="84"/>
      <c r="UGX78" s="135"/>
      <c r="UGY78" s="135"/>
      <c r="UGZ78" s="135"/>
      <c r="UHA78" s="84"/>
      <c r="UHB78" s="135"/>
      <c r="UHC78" s="135"/>
      <c r="UHD78" s="135"/>
      <c r="UHE78" s="84"/>
      <c r="UHF78" s="135"/>
      <c r="UHG78" s="135"/>
      <c r="UHH78" s="135"/>
      <c r="UHI78" s="84"/>
      <c r="UHJ78" s="135"/>
      <c r="UHK78" s="135"/>
      <c r="UHL78" s="135"/>
      <c r="UHM78" s="84"/>
      <c r="UHN78" s="135"/>
      <c r="UHO78" s="135"/>
      <c r="UHP78" s="135"/>
      <c r="UHQ78" s="84"/>
      <c r="UHR78" s="135"/>
      <c r="UHS78" s="135"/>
      <c r="UHT78" s="135"/>
      <c r="UHU78" s="84"/>
      <c r="UHV78" s="135"/>
      <c r="UHW78" s="135"/>
      <c r="UHX78" s="135"/>
      <c r="UHY78" s="84"/>
      <c r="UHZ78" s="135"/>
      <c r="UIA78" s="135"/>
      <c r="UIB78" s="135"/>
      <c r="UIC78" s="84"/>
      <c r="UID78" s="135"/>
      <c r="UIE78" s="135"/>
      <c r="UIF78" s="135"/>
      <c r="UIG78" s="84"/>
      <c r="UIH78" s="135"/>
      <c r="UII78" s="135"/>
      <c r="UIJ78" s="135"/>
      <c r="UIK78" s="84"/>
      <c r="UIL78" s="135"/>
      <c r="UIM78" s="135"/>
      <c r="UIN78" s="135"/>
      <c r="UIO78" s="84"/>
      <c r="UIP78" s="135"/>
      <c r="UIQ78" s="135"/>
      <c r="UIR78" s="135"/>
      <c r="UIS78" s="84"/>
      <c r="UIT78" s="135"/>
      <c r="UIU78" s="135"/>
      <c r="UIV78" s="135"/>
      <c r="UIW78" s="84"/>
      <c r="UIX78" s="135"/>
      <c r="UIY78" s="135"/>
      <c r="UIZ78" s="135"/>
      <c r="UJA78" s="84"/>
      <c r="UJB78" s="135"/>
      <c r="UJC78" s="135"/>
      <c r="UJD78" s="135"/>
      <c r="UJE78" s="84"/>
      <c r="UJF78" s="135"/>
      <c r="UJG78" s="135"/>
      <c r="UJH78" s="135"/>
      <c r="UJI78" s="84"/>
      <c r="UJJ78" s="135"/>
      <c r="UJK78" s="135"/>
      <c r="UJL78" s="135"/>
      <c r="UJM78" s="84"/>
      <c r="UJN78" s="135"/>
      <c r="UJO78" s="135"/>
      <c r="UJP78" s="135"/>
      <c r="UJQ78" s="84"/>
      <c r="UJR78" s="135"/>
      <c r="UJS78" s="135"/>
      <c r="UJT78" s="135"/>
      <c r="UJU78" s="84"/>
      <c r="UJV78" s="135"/>
      <c r="UJW78" s="135"/>
      <c r="UJX78" s="135"/>
      <c r="UJY78" s="84"/>
      <c r="UJZ78" s="135"/>
      <c r="UKA78" s="135"/>
      <c r="UKB78" s="135"/>
      <c r="UKC78" s="84"/>
      <c r="UKD78" s="135"/>
      <c r="UKE78" s="135"/>
      <c r="UKF78" s="135"/>
      <c r="UKG78" s="84"/>
      <c r="UKH78" s="135"/>
      <c r="UKI78" s="135"/>
      <c r="UKJ78" s="135"/>
      <c r="UKK78" s="84"/>
      <c r="UKL78" s="135"/>
      <c r="UKM78" s="135"/>
      <c r="UKN78" s="135"/>
      <c r="UKO78" s="84"/>
      <c r="UKP78" s="135"/>
      <c r="UKQ78" s="135"/>
      <c r="UKR78" s="135"/>
      <c r="UKS78" s="84"/>
      <c r="UKT78" s="135"/>
      <c r="UKU78" s="135"/>
      <c r="UKV78" s="135"/>
      <c r="UKW78" s="84"/>
      <c r="UKX78" s="135"/>
      <c r="UKY78" s="135"/>
      <c r="UKZ78" s="135"/>
      <c r="ULA78" s="84"/>
      <c r="ULB78" s="135"/>
      <c r="ULC78" s="135"/>
      <c r="ULD78" s="135"/>
      <c r="ULE78" s="84"/>
      <c r="ULF78" s="135"/>
      <c r="ULG78" s="135"/>
      <c r="ULH78" s="135"/>
      <c r="ULI78" s="84"/>
      <c r="ULJ78" s="135"/>
      <c r="ULK78" s="135"/>
      <c r="ULL78" s="135"/>
      <c r="ULM78" s="84"/>
      <c r="ULN78" s="135"/>
      <c r="ULO78" s="135"/>
      <c r="ULP78" s="135"/>
      <c r="ULQ78" s="84"/>
      <c r="ULR78" s="135"/>
      <c r="ULS78" s="135"/>
      <c r="ULT78" s="135"/>
      <c r="ULU78" s="84"/>
      <c r="ULV78" s="135"/>
      <c r="ULW78" s="135"/>
      <c r="ULX78" s="135"/>
      <c r="ULY78" s="84"/>
      <c r="ULZ78" s="135"/>
      <c r="UMA78" s="135"/>
      <c r="UMB78" s="135"/>
      <c r="UMC78" s="84"/>
      <c r="UMD78" s="135"/>
      <c r="UME78" s="135"/>
      <c r="UMF78" s="135"/>
      <c r="UMG78" s="84"/>
      <c r="UMH78" s="135"/>
      <c r="UMI78" s="135"/>
      <c r="UMJ78" s="135"/>
      <c r="UMK78" s="84"/>
      <c r="UML78" s="135"/>
      <c r="UMM78" s="135"/>
      <c r="UMN78" s="135"/>
      <c r="UMO78" s="84"/>
      <c r="UMP78" s="135"/>
      <c r="UMQ78" s="135"/>
      <c r="UMR78" s="135"/>
      <c r="UMS78" s="84"/>
      <c r="UMT78" s="135"/>
      <c r="UMU78" s="135"/>
      <c r="UMV78" s="135"/>
      <c r="UMW78" s="84"/>
      <c r="UMX78" s="135"/>
      <c r="UMY78" s="135"/>
      <c r="UMZ78" s="135"/>
      <c r="UNA78" s="84"/>
      <c r="UNB78" s="135"/>
      <c r="UNC78" s="135"/>
      <c r="UND78" s="135"/>
      <c r="UNE78" s="84"/>
      <c r="UNF78" s="135"/>
      <c r="UNG78" s="135"/>
      <c r="UNH78" s="135"/>
      <c r="UNI78" s="84"/>
      <c r="UNJ78" s="135"/>
      <c r="UNK78" s="135"/>
      <c r="UNL78" s="135"/>
      <c r="UNM78" s="84"/>
      <c r="UNN78" s="135"/>
      <c r="UNO78" s="135"/>
      <c r="UNP78" s="135"/>
      <c r="UNQ78" s="84"/>
      <c r="UNR78" s="135"/>
      <c r="UNS78" s="135"/>
      <c r="UNT78" s="135"/>
      <c r="UNU78" s="84"/>
      <c r="UNV78" s="135"/>
      <c r="UNW78" s="135"/>
      <c r="UNX78" s="135"/>
      <c r="UNY78" s="84"/>
      <c r="UNZ78" s="135"/>
      <c r="UOA78" s="135"/>
      <c r="UOB78" s="135"/>
      <c r="UOC78" s="84"/>
      <c r="UOD78" s="135"/>
      <c r="UOE78" s="135"/>
      <c r="UOF78" s="135"/>
      <c r="UOG78" s="84"/>
      <c r="UOH78" s="135"/>
      <c r="UOI78" s="135"/>
      <c r="UOJ78" s="135"/>
      <c r="UOK78" s="84"/>
      <c r="UOL78" s="135"/>
      <c r="UOM78" s="135"/>
      <c r="UON78" s="135"/>
      <c r="UOO78" s="84"/>
      <c r="UOP78" s="135"/>
      <c r="UOQ78" s="135"/>
      <c r="UOR78" s="135"/>
      <c r="UOS78" s="84"/>
      <c r="UOT78" s="135"/>
      <c r="UOU78" s="135"/>
      <c r="UOV78" s="135"/>
      <c r="UOW78" s="84"/>
      <c r="UOX78" s="135"/>
      <c r="UOY78" s="135"/>
      <c r="UOZ78" s="135"/>
      <c r="UPA78" s="84"/>
      <c r="UPB78" s="135"/>
      <c r="UPC78" s="135"/>
      <c r="UPD78" s="135"/>
      <c r="UPE78" s="84"/>
      <c r="UPF78" s="135"/>
      <c r="UPG78" s="135"/>
      <c r="UPH78" s="135"/>
      <c r="UPI78" s="84"/>
      <c r="UPJ78" s="135"/>
      <c r="UPK78" s="135"/>
      <c r="UPL78" s="135"/>
      <c r="UPM78" s="84"/>
      <c r="UPN78" s="135"/>
      <c r="UPO78" s="135"/>
      <c r="UPP78" s="135"/>
      <c r="UPQ78" s="84"/>
      <c r="UPR78" s="135"/>
      <c r="UPS78" s="135"/>
      <c r="UPT78" s="135"/>
      <c r="UPU78" s="84"/>
      <c r="UPV78" s="135"/>
      <c r="UPW78" s="135"/>
      <c r="UPX78" s="135"/>
      <c r="UPY78" s="84"/>
      <c r="UPZ78" s="135"/>
      <c r="UQA78" s="135"/>
      <c r="UQB78" s="135"/>
      <c r="UQC78" s="84"/>
      <c r="UQD78" s="135"/>
      <c r="UQE78" s="135"/>
      <c r="UQF78" s="135"/>
      <c r="UQG78" s="84"/>
      <c r="UQH78" s="135"/>
      <c r="UQI78" s="135"/>
      <c r="UQJ78" s="135"/>
      <c r="UQK78" s="84"/>
      <c r="UQL78" s="135"/>
      <c r="UQM78" s="135"/>
      <c r="UQN78" s="135"/>
      <c r="UQO78" s="84"/>
      <c r="UQP78" s="135"/>
      <c r="UQQ78" s="135"/>
      <c r="UQR78" s="135"/>
      <c r="UQS78" s="84"/>
      <c r="UQT78" s="135"/>
      <c r="UQU78" s="135"/>
      <c r="UQV78" s="135"/>
      <c r="UQW78" s="84"/>
      <c r="UQX78" s="135"/>
      <c r="UQY78" s="135"/>
      <c r="UQZ78" s="135"/>
      <c r="URA78" s="84"/>
      <c r="URB78" s="135"/>
      <c r="URC78" s="135"/>
      <c r="URD78" s="135"/>
      <c r="URE78" s="84"/>
      <c r="URF78" s="135"/>
      <c r="URG78" s="135"/>
      <c r="URH78" s="135"/>
      <c r="URI78" s="84"/>
      <c r="URJ78" s="135"/>
      <c r="URK78" s="135"/>
      <c r="URL78" s="135"/>
      <c r="URM78" s="84"/>
      <c r="URN78" s="135"/>
      <c r="URO78" s="135"/>
      <c r="URP78" s="135"/>
      <c r="URQ78" s="84"/>
      <c r="URR78" s="135"/>
      <c r="URS78" s="135"/>
      <c r="URT78" s="135"/>
      <c r="URU78" s="84"/>
      <c r="URV78" s="135"/>
      <c r="URW78" s="135"/>
      <c r="URX78" s="135"/>
      <c r="URY78" s="84"/>
      <c r="URZ78" s="135"/>
      <c r="USA78" s="135"/>
      <c r="USB78" s="135"/>
      <c r="USC78" s="84"/>
      <c r="USD78" s="135"/>
      <c r="USE78" s="135"/>
      <c r="USF78" s="135"/>
      <c r="USG78" s="84"/>
      <c r="USH78" s="135"/>
      <c r="USI78" s="135"/>
      <c r="USJ78" s="135"/>
      <c r="USK78" s="84"/>
      <c r="USL78" s="135"/>
      <c r="USM78" s="135"/>
      <c r="USN78" s="135"/>
      <c r="USO78" s="84"/>
      <c r="USP78" s="135"/>
      <c r="USQ78" s="135"/>
      <c r="USR78" s="135"/>
      <c r="USS78" s="84"/>
      <c r="UST78" s="135"/>
      <c r="USU78" s="135"/>
      <c r="USV78" s="135"/>
      <c r="USW78" s="84"/>
      <c r="USX78" s="135"/>
      <c r="USY78" s="135"/>
      <c r="USZ78" s="135"/>
      <c r="UTA78" s="84"/>
      <c r="UTB78" s="135"/>
      <c r="UTC78" s="135"/>
      <c r="UTD78" s="135"/>
      <c r="UTE78" s="84"/>
      <c r="UTF78" s="135"/>
      <c r="UTG78" s="135"/>
      <c r="UTH78" s="135"/>
      <c r="UTI78" s="84"/>
      <c r="UTJ78" s="135"/>
      <c r="UTK78" s="135"/>
      <c r="UTL78" s="135"/>
      <c r="UTM78" s="84"/>
      <c r="UTN78" s="135"/>
      <c r="UTO78" s="135"/>
      <c r="UTP78" s="135"/>
      <c r="UTQ78" s="84"/>
      <c r="UTR78" s="135"/>
      <c r="UTS78" s="135"/>
      <c r="UTT78" s="135"/>
      <c r="UTU78" s="84"/>
      <c r="UTV78" s="135"/>
      <c r="UTW78" s="135"/>
      <c r="UTX78" s="135"/>
      <c r="UTY78" s="84"/>
      <c r="UTZ78" s="135"/>
      <c r="UUA78" s="135"/>
      <c r="UUB78" s="135"/>
      <c r="UUC78" s="84"/>
      <c r="UUD78" s="135"/>
      <c r="UUE78" s="135"/>
      <c r="UUF78" s="135"/>
      <c r="UUG78" s="84"/>
      <c r="UUH78" s="135"/>
      <c r="UUI78" s="135"/>
      <c r="UUJ78" s="135"/>
      <c r="UUK78" s="84"/>
      <c r="UUL78" s="135"/>
      <c r="UUM78" s="135"/>
      <c r="UUN78" s="135"/>
      <c r="UUO78" s="84"/>
      <c r="UUP78" s="135"/>
      <c r="UUQ78" s="135"/>
      <c r="UUR78" s="135"/>
      <c r="UUS78" s="84"/>
      <c r="UUT78" s="135"/>
      <c r="UUU78" s="135"/>
      <c r="UUV78" s="135"/>
      <c r="UUW78" s="84"/>
      <c r="UUX78" s="135"/>
      <c r="UUY78" s="135"/>
      <c r="UUZ78" s="135"/>
      <c r="UVA78" s="84"/>
      <c r="UVB78" s="135"/>
      <c r="UVC78" s="135"/>
      <c r="UVD78" s="135"/>
      <c r="UVE78" s="84"/>
      <c r="UVF78" s="135"/>
      <c r="UVG78" s="135"/>
      <c r="UVH78" s="135"/>
      <c r="UVI78" s="84"/>
      <c r="UVJ78" s="135"/>
      <c r="UVK78" s="135"/>
      <c r="UVL78" s="135"/>
      <c r="UVM78" s="84"/>
      <c r="UVN78" s="135"/>
      <c r="UVO78" s="135"/>
      <c r="UVP78" s="135"/>
      <c r="UVQ78" s="84"/>
      <c r="UVR78" s="135"/>
      <c r="UVS78" s="135"/>
      <c r="UVT78" s="135"/>
      <c r="UVU78" s="84"/>
      <c r="UVV78" s="135"/>
      <c r="UVW78" s="135"/>
      <c r="UVX78" s="135"/>
      <c r="UVY78" s="84"/>
      <c r="UVZ78" s="135"/>
      <c r="UWA78" s="135"/>
      <c r="UWB78" s="135"/>
      <c r="UWC78" s="84"/>
      <c r="UWD78" s="135"/>
      <c r="UWE78" s="135"/>
      <c r="UWF78" s="135"/>
      <c r="UWG78" s="84"/>
      <c r="UWH78" s="135"/>
      <c r="UWI78" s="135"/>
      <c r="UWJ78" s="135"/>
      <c r="UWK78" s="84"/>
      <c r="UWL78" s="135"/>
      <c r="UWM78" s="135"/>
      <c r="UWN78" s="135"/>
      <c r="UWO78" s="84"/>
      <c r="UWP78" s="135"/>
      <c r="UWQ78" s="135"/>
      <c r="UWR78" s="135"/>
      <c r="UWS78" s="84"/>
      <c r="UWT78" s="135"/>
      <c r="UWU78" s="135"/>
      <c r="UWV78" s="135"/>
      <c r="UWW78" s="84"/>
      <c r="UWX78" s="135"/>
      <c r="UWY78" s="135"/>
      <c r="UWZ78" s="135"/>
      <c r="UXA78" s="84"/>
      <c r="UXB78" s="135"/>
      <c r="UXC78" s="135"/>
      <c r="UXD78" s="135"/>
      <c r="UXE78" s="84"/>
      <c r="UXF78" s="135"/>
      <c r="UXG78" s="135"/>
      <c r="UXH78" s="135"/>
      <c r="UXI78" s="84"/>
      <c r="UXJ78" s="135"/>
      <c r="UXK78" s="135"/>
      <c r="UXL78" s="135"/>
      <c r="UXM78" s="84"/>
      <c r="UXN78" s="135"/>
      <c r="UXO78" s="135"/>
      <c r="UXP78" s="135"/>
      <c r="UXQ78" s="84"/>
      <c r="UXR78" s="135"/>
      <c r="UXS78" s="135"/>
      <c r="UXT78" s="135"/>
      <c r="UXU78" s="84"/>
      <c r="UXV78" s="135"/>
      <c r="UXW78" s="135"/>
      <c r="UXX78" s="135"/>
      <c r="UXY78" s="84"/>
      <c r="UXZ78" s="135"/>
      <c r="UYA78" s="135"/>
      <c r="UYB78" s="135"/>
      <c r="UYC78" s="84"/>
      <c r="UYD78" s="135"/>
      <c r="UYE78" s="135"/>
      <c r="UYF78" s="135"/>
      <c r="UYG78" s="84"/>
      <c r="UYH78" s="135"/>
      <c r="UYI78" s="135"/>
      <c r="UYJ78" s="135"/>
      <c r="UYK78" s="84"/>
      <c r="UYL78" s="135"/>
      <c r="UYM78" s="135"/>
      <c r="UYN78" s="135"/>
      <c r="UYO78" s="84"/>
      <c r="UYP78" s="135"/>
      <c r="UYQ78" s="135"/>
      <c r="UYR78" s="135"/>
      <c r="UYS78" s="84"/>
      <c r="UYT78" s="135"/>
      <c r="UYU78" s="135"/>
      <c r="UYV78" s="135"/>
      <c r="UYW78" s="84"/>
      <c r="UYX78" s="135"/>
      <c r="UYY78" s="135"/>
      <c r="UYZ78" s="135"/>
      <c r="UZA78" s="84"/>
      <c r="UZB78" s="135"/>
      <c r="UZC78" s="135"/>
      <c r="UZD78" s="135"/>
      <c r="UZE78" s="84"/>
      <c r="UZF78" s="135"/>
      <c r="UZG78" s="135"/>
      <c r="UZH78" s="135"/>
      <c r="UZI78" s="84"/>
      <c r="UZJ78" s="135"/>
      <c r="UZK78" s="135"/>
      <c r="UZL78" s="135"/>
      <c r="UZM78" s="84"/>
      <c r="UZN78" s="135"/>
      <c r="UZO78" s="135"/>
      <c r="UZP78" s="135"/>
      <c r="UZQ78" s="84"/>
      <c r="UZR78" s="135"/>
      <c r="UZS78" s="135"/>
      <c r="UZT78" s="135"/>
      <c r="UZU78" s="84"/>
      <c r="UZV78" s="135"/>
      <c r="UZW78" s="135"/>
      <c r="UZX78" s="135"/>
      <c r="UZY78" s="84"/>
      <c r="UZZ78" s="135"/>
      <c r="VAA78" s="135"/>
      <c r="VAB78" s="135"/>
      <c r="VAC78" s="84"/>
      <c r="VAD78" s="135"/>
      <c r="VAE78" s="135"/>
      <c r="VAF78" s="135"/>
      <c r="VAG78" s="84"/>
      <c r="VAH78" s="135"/>
      <c r="VAI78" s="135"/>
      <c r="VAJ78" s="135"/>
      <c r="VAK78" s="84"/>
      <c r="VAL78" s="135"/>
      <c r="VAM78" s="135"/>
      <c r="VAN78" s="135"/>
      <c r="VAO78" s="84"/>
      <c r="VAP78" s="135"/>
      <c r="VAQ78" s="135"/>
      <c r="VAR78" s="135"/>
      <c r="VAS78" s="84"/>
      <c r="VAT78" s="135"/>
      <c r="VAU78" s="135"/>
      <c r="VAV78" s="135"/>
      <c r="VAW78" s="84"/>
      <c r="VAX78" s="135"/>
      <c r="VAY78" s="135"/>
      <c r="VAZ78" s="135"/>
      <c r="VBA78" s="84"/>
      <c r="VBB78" s="135"/>
      <c r="VBC78" s="135"/>
      <c r="VBD78" s="135"/>
      <c r="VBE78" s="84"/>
      <c r="VBF78" s="135"/>
      <c r="VBG78" s="135"/>
      <c r="VBH78" s="135"/>
      <c r="VBI78" s="84"/>
      <c r="VBJ78" s="135"/>
      <c r="VBK78" s="135"/>
      <c r="VBL78" s="135"/>
      <c r="VBM78" s="84"/>
      <c r="VBN78" s="135"/>
      <c r="VBO78" s="135"/>
      <c r="VBP78" s="135"/>
      <c r="VBQ78" s="84"/>
      <c r="VBR78" s="135"/>
      <c r="VBS78" s="135"/>
      <c r="VBT78" s="135"/>
      <c r="VBU78" s="84"/>
      <c r="VBV78" s="135"/>
      <c r="VBW78" s="135"/>
      <c r="VBX78" s="135"/>
      <c r="VBY78" s="84"/>
      <c r="VBZ78" s="135"/>
      <c r="VCA78" s="135"/>
      <c r="VCB78" s="135"/>
      <c r="VCC78" s="84"/>
      <c r="VCD78" s="135"/>
      <c r="VCE78" s="135"/>
      <c r="VCF78" s="135"/>
      <c r="VCG78" s="84"/>
      <c r="VCH78" s="135"/>
      <c r="VCI78" s="135"/>
      <c r="VCJ78" s="135"/>
      <c r="VCK78" s="84"/>
      <c r="VCL78" s="135"/>
      <c r="VCM78" s="135"/>
      <c r="VCN78" s="135"/>
      <c r="VCO78" s="84"/>
      <c r="VCP78" s="135"/>
      <c r="VCQ78" s="135"/>
      <c r="VCR78" s="135"/>
      <c r="VCS78" s="84"/>
      <c r="VCT78" s="135"/>
      <c r="VCU78" s="135"/>
      <c r="VCV78" s="135"/>
      <c r="VCW78" s="84"/>
      <c r="VCX78" s="135"/>
      <c r="VCY78" s="135"/>
      <c r="VCZ78" s="135"/>
      <c r="VDA78" s="84"/>
      <c r="VDB78" s="135"/>
      <c r="VDC78" s="135"/>
      <c r="VDD78" s="135"/>
      <c r="VDE78" s="84"/>
      <c r="VDF78" s="135"/>
      <c r="VDG78" s="135"/>
      <c r="VDH78" s="135"/>
      <c r="VDI78" s="84"/>
      <c r="VDJ78" s="135"/>
      <c r="VDK78" s="135"/>
      <c r="VDL78" s="135"/>
      <c r="VDM78" s="84"/>
      <c r="VDN78" s="135"/>
      <c r="VDO78" s="135"/>
      <c r="VDP78" s="135"/>
      <c r="VDQ78" s="84"/>
      <c r="VDR78" s="135"/>
      <c r="VDS78" s="135"/>
      <c r="VDT78" s="135"/>
      <c r="VDU78" s="84"/>
      <c r="VDV78" s="135"/>
      <c r="VDW78" s="135"/>
      <c r="VDX78" s="135"/>
      <c r="VDY78" s="84"/>
      <c r="VDZ78" s="135"/>
      <c r="VEA78" s="135"/>
      <c r="VEB78" s="135"/>
      <c r="VEC78" s="84"/>
      <c r="VED78" s="135"/>
      <c r="VEE78" s="135"/>
      <c r="VEF78" s="135"/>
      <c r="VEG78" s="84"/>
      <c r="VEH78" s="135"/>
      <c r="VEI78" s="135"/>
      <c r="VEJ78" s="135"/>
      <c r="VEK78" s="84"/>
      <c r="VEL78" s="135"/>
      <c r="VEM78" s="135"/>
      <c r="VEN78" s="135"/>
      <c r="VEO78" s="84"/>
      <c r="VEP78" s="135"/>
      <c r="VEQ78" s="135"/>
      <c r="VER78" s="135"/>
      <c r="VES78" s="84"/>
      <c r="VET78" s="135"/>
      <c r="VEU78" s="135"/>
      <c r="VEV78" s="135"/>
      <c r="VEW78" s="84"/>
      <c r="VEX78" s="135"/>
      <c r="VEY78" s="135"/>
      <c r="VEZ78" s="135"/>
      <c r="VFA78" s="84"/>
      <c r="VFB78" s="135"/>
      <c r="VFC78" s="135"/>
      <c r="VFD78" s="135"/>
      <c r="VFE78" s="84"/>
      <c r="VFF78" s="135"/>
      <c r="VFG78" s="135"/>
      <c r="VFH78" s="135"/>
      <c r="VFI78" s="84"/>
      <c r="VFJ78" s="135"/>
      <c r="VFK78" s="135"/>
      <c r="VFL78" s="135"/>
      <c r="VFM78" s="84"/>
      <c r="VFN78" s="135"/>
      <c r="VFO78" s="135"/>
      <c r="VFP78" s="135"/>
      <c r="VFQ78" s="84"/>
      <c r="VFR78" s="135"/>
      <c r="VFS78" s="135"/>
      <c r="VFT78" s="135"/>
      <c r="VFU78" s="84"/>
      <c r="VFV78" s="135"/>
      <c r="VFW78" s="135"/>
      <c r="VFX78" s="135"/>
      <c r="VFY78" s="84"/>
      <c r="VFZ78" s="135"/>
      <c r="VGA78" s="135"/>
      <c r="VGB78" s="135"/>
      <c r="VGC78" s="84"/>
      <c r="VGD78" s="135"/>
      <c r="VGE78" s="135"/>
      <c r="VGF78" s="135"/>
      <c r="VGG78" s="84"/>
      <c r="VGH78" s="135"/>
      <c r="VGI78" s="135"/>
      <c r="VGJ78" s="135"/>
      <c r="VGK78" s="84"/>
      <c r="VGL78" s="135"/>
      <c r="VGM78" s="135"/>
      <c r="VGN78" s="135"/>
      <c r="VGO78" s="84"/>
      <c r="VGP78" s="135"/>
      <c r="VGQ78" s="135"/>
      <c r="VGR78" s="135"/>
      <c r="VGS78" s="84"/>
      <c r="VGT78" s="135"/>
      <c r="VGU78" s="135"/>
      <c r="VGV78" s="135"/>
      <c r="VGW78" s="84"/>
      <c r="VGX78" s="135"/>
      <c r="VGY78" s="135"/>
      <c r="VGZ78" s="135"/>
      <c r="VHA78" s="84"/>
      <c r="VHB78" s="135"/>
      <c r="VHC78" s="135"/>
      <c r="VHD78" s="135"/>
      <c r="VHE78" s="84"/>
      <c r="VHF78" s="135"/>
      <c r="VHG78" s="135"/>
      <c r="VHH78" s="135"/>
      <c r="VHI78" s="84"/>
      <c r="VHJ78" s="135"/>
      <c r="VHK78" s="135"/>
      <c r="VHL78" s="135"/>
      <c r="VHM78" s="84"/>
      <c r="VHN78" s="135"/>
      <c r="VHO78" s="135"/>
      <c r="VHP78" s="135"/>
      <c r="VHQ78" s="84"/>
      <c r="VHR78" s="135"/>
      <c r="VHS78" s="135"/>
      <c r="VHT78" s="135"/>
      <c r="VHU78" s="84"/>
      <c r="VHV78" s="135"/>
      <c r="VHW78" s="135"/>
      <c r="VHX78" s="135"/>
      <c r="VHY78" s="84"/>
      <c r="VHZ78" s="135"/>
      <c r="VIA78" s="135"/>
      <c r="VIB78" s="135"/>
      <c r="VIC78" s="84"/>
      <c r="VID78" s="135"/>
      <c r="VIE78" s="135"/>
      <c r="VIF78" s="135"/>
      <c r="VIG78" s="84"/>
      <c r="VIH78" s="135"/>
      <c r="VII78" s="135"/>
      <c r="VIJ78" s="135"/>
      <c r="VIK78" s="84"/>
      <c r="VIL78" s="135"/>
      <c r="VIM78" s="135"/>
      <c r="VIN78" s="135"/>
      <c r="VIO78" s="84"/>
      <c r="VIP78" s="135"/>
      <c r="VIQ78" s="135"/>
      <c r="VIR78" s="135"/>
      <c r="VIS78" s="84"/>
      <c r="VIT78" s="135"/>
      <c r="VIU78" s="135"/>
      <c r="VIV78" s="135"/>
      <c r="VIW78" s="84"/>
      <c r="VIX78" s="135"/>
      <c r="VIY78" s="135"/>
      <c r="VIZ78" s="135"/>
      <c r="VJA78" s="84"/>
      <c r="VJB78" s="135"/>
      <c r="VJC78" s="135"/>
      <c r="VJD78" s="135"/>
      <c r="VJE78" s="84"/>
      <c r="VJF78" s="135"/>
      <c r="VJG78" s="135"/>
      <c r="VJH78" s="135"/>
      <c r="VJI78" s="84"/>
      <c r="VJJ78" s="135"/>
      <c r="VJK78" s="135"/>
      <c r="VJL78" s="135"/>
      <c r="VJM78" s="84"/>
      <c r="VJN78" s="135"/>
      <c r="VJO78" s="135"/>
      <c r="VJP78" s="135"/>
      <c r="VJQ78" s="84"/>
      <c r="VJR78" s="135"/>
      <c r="VJS78" s="135"/>
      <c r="VJT78" s="135"/>
      <c r="VJU78" s="84"/>
      <c r="VJV78" s="135"/>
      <c r="VJW78" s="135"/>
      <c r="VJX78" s="135"/>
      <c r="VJY78" s="84"/>
      <c r="VJZ78" s="135"/>
      <c r="VKA78" s="135"/>
      <c r="VKB78" s="135"/>
      <c r="VKC78" s="84"/>
      <c r="VKD78" s="135"/>
      <c r="VKE78" s="135"/>
      <c r="VKF78" s="135"/>
      <c r="VKG78" s="84"/>
      <c r="VKH78" s="135"/>
      <c r="VKI78" s="135"/>
      <c r="VKJ78" s="135"/>
      <c r="VKK78" s="84"/>
      <c r="VKL78" s="135"/>
      <c r="VKM78" s="135"/>
      <c r="VKN78" s="135"/>
      <c r="VKO78" s="84"/>
      <c r="VKP78" s="135"/>
      <c r="VKQ78" s="135"/>
      <c r="VKR78" s="135"/>
      <c r="VKS78" s="84"/>
      <c r="VKT78" s="135"/>
      <c r="VKU78" s="135"/>
      <c r="VKV78" s="135"/>
      <c r="VKW78" s="84"/>
      <c r="VKX78" s="135"/>
      <c r="VKY78" s="135"/>
      <c r="VKZ78" s="135"/>
      <c r="VLA78" s="84"/>
      <c r="VLB78" s="135"/>
      <c r="VLC78" s="135"/>
      <c r="VLD78" s="135"/>
      <c r="VLE78" s="84"/>
      <c r="VLF78" s="135"/>
      <c r="VLG78" s="135"/>
      <c r="VLH78" s="135"/>
      <c r="VLI78" s="84"/>
      <c r="VLJ78" s="135"/>
      <c r="VLK78" s="135"/>
      <c r="VLL78" s="135"/>
      <c r="VLM78" s="84"/>
      <c r="VLN78" s="135"/>
      <c r="VLO78" s="135"/>
      <c r="VLP78" s="135"/>
      <c r="VLQ78" s="84"/>
      <c r="VLR78" s="135"/>
      <c r="VLS78" s="135"/>
      <c r="VLT78" s="135"/>
      <c r="VLU78" s="84"/>
      <c r="VLV78" s="135"/>
      <c r="VLW78" s="135"/>
      <c r="VLX78" s="135"/>
      <c r="VLY78" s="84"/>
      <c r="VLZ78" s="135"/>
      <c r="VMA78" s="135"/>
      <c r="VMB78" s="135"/>
      <c r="VMC78" s="84"/>
      <c r="VMD78" s="135"/>
      <c r="VME78" s="135"/>
      <c r="VMF78" s="135"/>
      <c r="VMG78" s="84"/>
      <c r="VMH78" s="135"/>
      <c r="VMI78" s="135"/>
      <c r="VMJ78" s="135"/>
      <c r="VMK78" s="84"/>
      <c r="VML78" s="135"/>
      <c r="VMM78" s="135"/>
      <c r="VMN78" s="135"/>
      <c r="VMO78" s="84"/>
      <c r="VMP78" s="135"/>
      <c r="VMQ78" s="135"/>
      <c r="VMR78" s="135"/>
      <c r="VMS78" s="84"/>
      <c r="VMT78" s="135"/>
      <c r="VMU78" s="135"/>
      <c r="VMV78" s="135"/>
      <c r="VMW78" s="84"/>
      <c r="VMX78" s="135"/>
      <c r="VMY78" s="135"/>
      <c r="VMZ78" s="135"/>
      <c r="VNA78" s="84"/>
      <c r="VNB78" s="135"/>
      <c r="VNC78" s="135"/>
      <c r="VND78" s="135"/>
      <c r="VNE78" s="84"/>
      <c r="VNF78" s="135"/>
      <c r="VNG78" s="135"/>
      <c r="VNH78" s="135"/>
      <c r="VNI78" s="84"/>
      <c r="VNJ78" s="135"/>
      <c r="VNK78" s="135"/>
      <c r="VNL78" s="135"/>
      <c r="VNM78" s="84"/>
      <c r="VNN78" s="135"/>
      <c r="VNO78" s="135"/>
      <c r="VNP78" s="135"/>
      <c r="VNQ78" s="84"/>
      <c r="VNR78" s="135"/>
      <c r="VNS78" s="135"/>
      <c r="VNT78" s="135"/>
      <c r="VNU78" s="84"/>
      <c r="VNV78" s="135"/>
      <c r="VNW78" s="135"/>
      <c r="VNX78" s="135"/>
      <c r="VNY78" s="84"/>
      <c r="VNZ78" s="135"/>
      <c r="VOA78" s="135"/>
      <c r="VOB78" s="135"/>
      <c r="VOC78" s="84"/>
      <c r="VOD78" s="135"/>
      <c r="VOE78" s="135"/>
      <c r="VOF78" s="135"/>
      <c r="VOG78" s="84"/>
      <c r="VOH78" s="135"/>
      <c r="VOI78" s="135"/>
      <c r="VOJ78" s="135"/>
      <c r="VOK78" s="84"/>
      <c r="VOL78" s="135"/>
      <c r="VOM78" s="135"/>
      <c r="VON78" s="135"/>
      <c r="VOO78" s="84"/>
      <c r="VOP78" s="135"/>
      <c r="VOQ78" s="135"/>
      <c r="VOR78" s="135"/>
      <c r="VOS78" s="84"/>
      <c r="VOT78" s="135"/>
      <c r="VOU78" s="135"/>
      <c r="VOV78" s="135"/>
      <c r="VOW78" s="84"/>
      <c r="VOX78" s="135"/>
      <c r="VOY78" s="135"/>
      <c r="VOZ78" s="135"/>
      <c r="VPA78" s="84"/>
      <c r="VPB78" s="135"/>
      <c r="VPC78" s="135"/>
      <c r="VPD78" s="135"/>
      <c r="VPE78" s="84"/>
      <c r="VPF78" s="135"/>
      <c r="VPG78" s="135"/>
      <c r="VPH78" s="135"/>
      <c r="VPI78" s="84"/>
      <c r="VPJ78" s="135"/>
      <c r="VPK78" s="135"/>
      <c r="VPL78" s="135"/>
      <c r="VPM78" s="84"/>
      <c r="VPN78" s="135"/>
      <c r="VPO78" s="135"/>
      <c r="VPP78" s="135"/>
      <c r="VPQ78" s="84"/>
      <c r="VPR78" s="135"/>
      <c r="VPS78" s="135"/>
      <c r="VPT78" s="135"/>
      <c r="VPU78" s="84"/>
      <c r="VPV78" s="135"/>
      <c r="VPW78" s="135"/>
      <c r="VPX78" s="135"/>
      <c r="VPY78" s="84"/>
      <c r="VPZ78" s="135"/>
      <c r="VQA78" s="135"/>
      <c r="VQB78" s="135"/>
      <c r="VQC78" s="84"/>
      <c r="VQD78" s="135"/>
      <c r="VQE78" s="135"/>
      <c r="VQF78" s="135"/>
      <c r="VQG78" s="84"/>
      <c r="VQH78" s="135"/>
      <c r="VQI78" s="135"/>
      <c r="VQJ78" s="135"/>
      <c r="VQK78" s="84"/>
      <c r="VQL78" s="135"/>
      <c r="VQM78" s="135"/>
      <c r="VQN78" s="135"/>
      <c r="VQO78" s="84"/>
      <c r="VQP78" s="135"/>
      <c r="VQQ78" s="135"/>
      <c r="VQR78" s="135"/>
      <c r="VQS78" s="84"/>
      <c r="VQT78" s="135"/>
      <c r="VQU78" s="135"/>
      <c r="VQV78" s="135"/>
      <c r="VQW78" s="84"/>
      <c r="VQX78" s="135"/>
      <c r="VQY78" s="135"/>
      <c r="VQZ78" s="135"/>
      <c r="VRA78" s="84"/>
      <c r="VRB78" s="135"/>
      <c r="VRC78" s="135"/>
      <c r="VRD78" s="135"/>
      <c r="VRE78" s="84"/>
      <c r="VRF78" s="135"/>
      <c r="VRG78" s="135"/>
      <c r="VRH78" s="135"/>
      <c r="VRI78" s="84"/>
      <c r="VRJ78" s="135"/>
      <c r="VRK78" s="135"/>
      <c r="VRL78" s="135"/>
      <c r="VRM78" s="84"/>
      <c r="VRN78" s="135"/>
      <c r="VRO78" s="135"/>
      <c r="VRP78" s="135"/>
      <c r="VRQ78" s="84"/>
      <c r="VRR78" s="135"/>
      <c r="VRS78" s="135"/>
      <c r="VRT78" s="135"/>
      <c r="VRU78" s="84"/>
      <c r="VRV78" s="135"/>
      <c r="VRW78" s="135"/>
      <c r="VRX78" s="135"/>
      <c r="VRY78" s="84"/>
      <c r="VRZ78" s="135"/>
      <c r="VSA78" s="135"/>
      <c r="VSB78" s="135"/>
      <c r="VSC78" s="84"/>
      <c r="VSD78" s="135"/>
      <c r="VSE78" s="135"/>
      <c r="VSF78" s="135"/>
      <c r="VSG78" s="84"/>
      <c r="VSH78" s="135"/>
      <c r="VSI78" s="135"/>
      <c r="VSJ78" s="135"/>
      <c r="VSK78" s="84"/>
      <c r="VSL78" s="135"/>
      <c r="VSM78" s="135"/>
      <c r="VSN78" s="135"/>
      <c r="VSO78" s="84"/>
      <c r="VSP78" s="135"/>
      <c r="VSQ78" s="135"/>
      <c r="VSR78" s="135"/>
      <c r="VSS78" s="84"/>
      <c r="VST78" s="135"/>
      <c r="VSU78" s="135"/>
      <c r="VSV78" s="135"/>
      <c r="VSW78" s="84"/>
      <c r="VSX78" s="135"/>
      <c r="VSY78" s="135"/>
      <c r="VSZ78" s="135"/>
      <c r="VTA78" s="84"/>
      <c r="VTB78" s="135"/>
      <c r="VTC78" s="135"/>
      <c r="VTD78" s="135"/>
      <c r="VTE78" s="84"/>
      <c r="VTF78" s="135"/>
      <c r="VTG78" s="135"/>
      <c r="VTH78" s="135"/>
      <c r="VTI78" s="84"/>
      <c r="VTJ78" s="135"/>
      <c r="VTK78" s="135"/>
      <c r="VTL78" s="135"/>
      <c r="VTM78" s="84"/>
      <c r="VTN78" s="135"/>
      <c r="VTO78" s="135"/>
      <c r="VTP78" s="135"/>
      <c r="VTQ78" s="84"/>
      <c r="VTR78" s="135"/>
      <c r="VTS78" s="135"/>
      <c r="VTT78" s="135"/>
      <c r="VTU78" s="84"/>
      <c r="VTV78" s="135"/>
      <c r="VTW78" s="135"/>
      <c r="VTX78" s="135"/>
      <c r="VTY78" s="84"/>
      <c r="VTZ78" s="135"/>
      <c r="VUA78" s="135"/>
      <c r="VUB78" s="135"/>
      <c r="VUC78" s="84"/>
      <c r="VUD78" s="135"/>
      <c r="VUE78" s="135"/>
      <c r="VUF78" s="135"/>
      <c r="VUG78" s="84"/>
      <c r="VUH78" s="135"/>
      <c r="VUI78" s="135"/>
      <c r="VUJ78" s="135"/>
      <c r="VUK78" s="84"/>
      <c r="VUL78" s="135"/>
      <c r="VUM78" s="135"/>
      <c r="VUN78" s="135"/>
      <c r="VUO78" s="84"/>
      <c r="VUP78" s="135"/>
      <c r="VUQ78" s="135"/>
      <c r="VUR78" s="135"/>
      <c r="VUS78" s="84"/>
      <c r="VUT78" s="135"/>
      <c r="VUU78" s="135"/>
      <c r="VUV78" s="135"/>
      <c r="VUW78" s="84"/>
      <c r="VUX78" s="135"/>
      <c r="VUY78" s="135"/>
      <c r="VUZ78" s="135"/>
      <c r="VVA78" s="84"/>
      <c r="VVB78" s="135"/>
      <c r="VVC78" s="135"/>
      <c r="VVD78" s="135"/>
      <c r="VVE78" s="84"/>
      <c r="VVF78" s="135"/>
      <c r="VVG78" s="135"/>
      <c r="VVH78" s="135"/>
      <c r="VVI78" s="84"/>
      <c r="VVJ78" s="135"/>
      <c r="VVK78" s="135"/>
      <c r="VVL78" s="135"/>
      <c r="VVM78" s="84"/>
      <c r="VVN78" s="135"/>
      <c r="VVO78" s="135"/>
      <c r="VVP78" s="135"/>
      <c r="VVQ78" s="84"/>
      <c r="VVR78" s="135"/>
      <c r="VVS78" s="135"/>
      <c r="VVT78" s="135"/>
      <c r="VVU78" s="84"/>
      <c r="VVV78" s="135"/>
      <c r="VVW78" s="135"/>
      <c r="VVX78" s="135"/>
      <c r="VVY78" s="84"/>
      <c r="VVZ78" s="135"/>
      <c r="VWA78" s="135"/>
      <c r="VWB78" s="135"/>
      <c r="VWC78" s="84"/>
      <c r="VWD78" s="135"/>
      <c r="VWE78" s="135"/>
      <c r="VWF78" s="135"/>
      <c r="VWG78" s="84"/>
      <c r="VWH78" s="135"/>
      <c r="VWI78" s="135"/>
      <c r="VWJ78" s="135"/>
      <c r="VWK78" s="84"/>
      <c r="VWL78" s="135"/>
      <c r="VWM78" s="135"/>
      <c r="VWN78" s="135"/>
      <c r="VWO78" s="84"/>
      <c r="VWP78" s="135"/>
      <c r="VWQ78" s="135"/>
      <c r="VWR78" s="135"/>
      <c r="VWS78" s="84"/>
      <c r="VWT78" s="135"/>
      <c r="VWU78" s="135"/>
      <c r="VWV78" s="135"/>
      <c r="VWW78" s="84"/>
      <c r="VWX78" s="135"/>
      <c r="VWY78" s="135"/>
      <c r="VWZ78" s="135"/>
      <c r="VXA78" s="84"/>
      <c r="VXB78" s="135"/>
      <c r="VXC78" s="135"/>
      <c r="VXD78" s="135"/>
      <c r="VXE78" s="84"/>
      <c r="VXF78" s="135"/>
      <c r="VXG78" s="135"/>
      <c r="VXH78" s="135"/>
      <c r="VXI78" s="84"/>
      <c r="VXJ78" s="135"/>
      <c r="VXK78" s="135"/>
      <c r="VXL78" s="135"/>
      <c r="VXM78" s="84"/>
      <c r="VXN78" s="135"/>
      <c r="VXO78" s="135"/>
      <c r="VXP78" s="135"/>
      <c r="VXQ78" s="84"/>
      <c r="VXR78" s="135"/>
      <c r="VXS78" s="135"/>
      <c r="VXT78" s="135"/>
      <c r="VXU78" s="84"/>
      <c r="VXV78" s="135"/>
      <c r="VXW78" s="135"/>
      <c r="VXX78" s="135"/>
      <c r="VXY78" s="84"/>
      <c r="VXZ78" s="135"/>
      <c r="VYA78" s="135"/>
      <c r="VYB78" s="135"/>
      <c r="VYC78" s="84"/>
      <c r="VYD78" s="135"/>
      <c r="VYE78" s="135"/>
      <c r="VYF78" s="135"/>
      <c r="VYG78" s="84"/>
      <c r="VYH78" s="135"/>
      <c r="VYI78" s="135"/>
      <c r="VYJ78" s="135"/>
      <c r="VYK78" s="84"/>
      <c r="VYL78" s="135"/>
      <c r="VYM78" s="135"/>
      <c r="VYN78" s="135"/>
      <c r="VYO78" s="84"/>
      <c r="VYP78" s="135"/>
      <c r="VYQ78" s="135"/>
      <c r="VYR78" s="135"/>
      <c r="VYS78" s="84"/>
      <c r="VYT78" s="135"/>
      <c r="VYU78" s="135"/>
      <c r="VYV78" s="135"/>
      <c r="VYW78" s="84"/>
      <c r="VYX78" s="135"/>
      <c r="VYY78" s="135"/>
      <c r="VYZ78" s="135"/>
      <c r="VZA78" s="84"/>
      <c r="VZB78" s="135"/>
      <c r="VZC78" s="135"/>
      <c r="VZD78" s="135"/>
      <c r="VZE78" s="84"/>
      <c r="VZF78" s="135"/>
      <c r="VZG78" s="135"/>
      <c r="VZH78" s="135"/>
      <c r="VZI78" s="84"/>
      <c r="VZJ78" s="135"/>
      <c r="VZK78" s="135"/>
      <c r="VZL78" s="135"/>
      <c r="VZM78" s="84"/>
      <c r="VZN78" s="135"/>
      <c r="VZO78" s="135"/>
      <c r="VZP78" s="135"/>
      <c r="VZQ78" s="84"/>
      <c r="VZR78" s="135"/>
      <c r="VZS78" s="135"/>
      <c r="VZT78" s="135"/>
      <c r="VZU78" s="84"/>
      <c r="VZV78" s="135"/>
      <c r="VZW78" s="135"/>
      <c r="VZX78" s="135"/>
      <c r="VZY78" s="84"/>
      <c r="VZZ78" s="135"/>
      <c r="WAA78" s="135"/>
      <c r="WAB78" s="135"/>
      <c r="WAC78" s="84"/>
      <c r="WAD78" s="135"/>
      <c r="WAE78" s="135"/>
      <c r="WAF78" s="135"/>
      <c r="WAG78" s="84"/>
      <c r="WAH78" s="135"/>
      <c r="WAI78" s="135"/>
      <c r="WAJ78" s="135"/>
      <c r="WAK78" s="84"/>
      <c r="WAL78" s="135"/>
      <c r="WAM78" s="135"/>
      <c r="WAN78" s="135"/>
      <c r="WAO78" s="84"/>
      <c r="WAP78" s="135"/>
      <c r="WAQ78" s="135"/>
      <c r="WAR78" s="135"/>
      <c r="WAS78" s="84"/>
      <c r="WAT78" s="135"/>
      <c r="WAU78" s="135"/>
      <c r="WAV78" s="135"/>
      <c r="WAW78" s="84"/>
      <c r="WAX78" s="135"/>
      <c r="WAY78" s="135"/>
      <c r="WAZ78" s="135"/>
      <c r="WBA78" s="84"/>
      <c r="WBB78" s="135"/>
      <c r="WBC78" s="135"/>
      <c r="WBD78" s="135"/>
      <c r="WBE78" s="84"/>
      <c r="WBF78" s="135"/>
      <c r="WBG78" s="135"/>
      <c r="WBH78" s="135"/>
      <c r="WBI78" s="84"/>
      <c r="WBJ78" s="135"/>
      <c r="WBK78" s="135"/>
      <c r="WBL78" s="135"/>
      <c r="WBM78" s="84"/>
      <c r="WBN78" s="135"/>
      <c r="WBO78" s="135"/>
      <c r="WBP78" s="135"/>
      <c r="WBQ78" s="84"/>
      <c r="WBR78" s="135"/>
      <c r="WBS78" s="135"/>
      <c r="WBT78" s="135"/>
      <c r="WBU78" s="84"/>
      <c r="WBV78" s="135"/>
      <c r="WBW78" s="135"/>
      <c r="WBX78" s="135"/>
      <c r="WBY78" s="84"/>
      <c r="WBZ78" s="135"/>
      <c r="WCA78" s="135"/>
      <c r="WCB78" s="135"/>
      <c r="WCC78" s="84"/>
      <c r="WCD78" s="135"/>
      <c r="WCE78" s="135"/>
      <c r="WCF78" s="135"/>
      <c r="WCG78" s="84"/>
      <c r="WCH78" s="135"/>
      <c r="WCI78" s="135"/>
      <c r="WCJ78" s="135"/>
      <c r="WCK78" s="84"/>
      <c r="WCL78" s="135"/>
      <c r="WCM78" s="135"/>
      <c r="WCN78" s="135"/>
      <c r="WCO78" s="84"/>
      <c r="WCP78" s="135"/>
      <c r="WCQ78" s="135"/>
      <c r="WCR78" s="135"/>
      <c r="WCS78" s="84"/>
      <c r="WCT78" s="135"/>
      <c r="WCU78" s="135"/>
      <c r="WCV78" s="135"/>
      <c r="WCW78" s="84"/>
      <c r="WCX78" s="135"/>
      <c r="WCY78" s="135"/>
      <c r="WCZ78" s="135"/>
      <c r="WDA78" s="84"/>
      <c r="WDB78" s="135"/>
      <c r="WDC78" s="135"/>
      <c r="WDD78" s="135"/>
      <c r="WDE78" s="84"/>
      <c r="WDF78" s="135"/>
      <c r="WDG78" s="135"/>
      <c r="WDH78" s="135"/>
      <c r="WDI78" s="84"/>
      <c r="WDJ78" s="135"/>
      <c r="WDK78" s="135"/>
      <c r="WDL78" s="135"/>
      <c r="WDM78" s="84"/>
      <c r="WDN78" s="135"/>
      <c r="WDO78" s="135"/>
      <c r="WDP78" s="135"/>
      <c r="WDQ78" s="84"/>
      <c r="WDR78" s="135"/>
      <c r="WDS78" s="135"/>
      <c r="WDT78" s="135"/>
      <c r="WDU78" s="84"/>
      <c r="WDV78" s="135"/>
      <c r="WDW78" s="135"/>
      <c r="WDX78" s="135"/>
      <c r="WDY78" s="84"/>
      <c r="WDZ78" s="135"/>
      <c r="WEA78" s="135"/>
      <c r="WEB78" s="135"/>
      <c r="WEC78" s="84"/>
      <c r="WED78" s="135"/>
      <c r="WEE78" s="135"/>
      <c r="WEF78" s="135"/>
      <c r="WEG78" s="84"/>
      <c r="WEH78" s="135"/>
      <c r="WEI78" s="135"/>
      <c r="WEJ78" s="135"/>
      <c r="WEK78" s="84"/>
      <c r="WEL78" s="135"/>
      <c r="WEM78" s="135"/>
      <c r="WEN78" s="135"/>
      <c r="WEO78" s="84"/>
      <c r="WEP78" s="135"/>
      <c r="WEQ78" s="135"/>
      <c r="WER78" s="135"/>
      <c r="WES78" s="84"/>
      <c r="WET78" s="135"/>
      <c r="WEU78" s="135"/>
      <c r="WEV78" s="135"/>
      <c r="WEW78" s="84"/>
      <c r="WEX78" s="135"/>
      <c r="WEY78" s="135"/>
      <c r="WEZ78" s="135"/>
      <c r="WFA78" s="84"/>
      <c r="WFB78" s="135"/>
      <c r="WFC78" s="135"/>
      <c r="WFD78" s="135"/>
      <c r="WFE78" s="84"/>
      <c r="WFF78" s="135"/>
      <c r="WFG78" s="135"/>
      <c r="WFH78" s="135"/>
      <c r="WFI78" s="84"/>
      <c r="WFJ78" s="135"/>
      <c r="WFK78" s="135"/>
      <c r="WFL78" s="135"/>
      <c r="WFM78" s="84"/>
      <c r="WFN78" s="135"/>
      <c r="WFO78" s="135"/>
      <c r="WFP78" s="135"/>
      <c r="WFQ78" s="84"/>
      <c r="WFR78" s="135"/>
      <c r="WFS78" s="135"/>
      <c r="WFT78" s="135"/>
      <c r="WFU78" s="84"/>
      <c r="WFV78" s="135"/>
      <c r="WFW78" s="135"/>
      <c r="WFX78" s="135"/>
      <c r="WFY78" s="84"/>
      <c r="WFZ78" s="135"/>
      <c r="WGA78" s="135"/>
      <c r="WGB78" s="135"/>
      <c r="WGC78" s="84"/>
      <c r="WGD78" s="135"/>
      <c r="WGE78" s="135"/>
      <c r="WGF78" s="135"/>
      <c r="WGG78" s="84"/>
      <c r="WGH78" s="135"/>
      <c r="WGI78" s="135"/>
      <c r="WGJ78" s="135"/>
      <c r="WGK78" s="84"/>
      <c r="WGL78" s="135"/>
      <c r="WGM78" s="135"/>
      <c r="WGN78" s="135"/>
      <c r="WGO78" s="84"/>
      <c r="WGP78" s="135"/>
      <c r="WGQ78" s="135"/>
      <c r="WGR78" s="135"/>
      <c r="WGS78" s="84"/>
      <c r="WGT78" s="135"/>
      <c r="WGU78" s="135"/>
      <c r="WGV78" s="135"/>
      <c r="WGW78" s="84"/>
      <c r="WGX78" s="135"/>
      <c r="WGY78" s="135"/>
      <c r="WGZ78" s="135"/>
      <c r="WHA78" s="84"/>
      <c r="WHB78" s="135"/>
      <c r="WHC78" s="135"/>
      <c r="WHD78" s="135"/>
      <c r="WHE78" s="84"/>
      <c r="WHF78" s="135"/>
      <c r="WHG78" s="135"/>
      <c r="WHH78" s="135"/>
      <c r="WHI78" s="84"/>
      <c r="WHJ78" s="135"/>
      <c r="WHK78" s="135"/>
      <c r="WHL78" s="135"/>
      <c r="WHM78" s="84"/>
      <c r="WHN78" s="135"/>
      <c r="WHO78" s="135"/>
      <c r="WHP78" s="135"/>
      <c r="WHQ78" s="84"/>
      <c r="WHR78" s="135"/>
      <c r="WHS78" s="135"/>
      <c r="WHT78" s="135"/>
      <c r="WHU78" s="84"/>
      <c r="WHV78" s="135"/>
      <c r="WHW78" s="135"/>
      <c r="WHX78" s="135"/>
      <c r="WHY78" s="84"/>
      <c r="WHZ78" s="135"/>
      <c r="WIA78" s="135"/>
      <c r="WIB78" s="135"/>
      <c r="WIC78" s="84"/>
      <c r="WID78" s="135"/>
      <c r="WIE78" s="135"/>
      <c r="WIF78" s="135"/>
      <c r="WIG78" s="84"/>
      <c r="WIH78" s="135"/>
      <c r="WII78" s="135"/>
      <c r="WIJ78" s="135"/>
      <c r="WIK78" s="84"/>
      <c r="WIL78" s="135"/>
      <c r="WIM78" s="135"/>
      <c r="WIN78" s="135"/>
      <c r="WIO78" s="84"/>
      <c r="WIP78" s="135"/>
      <c r="WIQ78" s="135"/>
      <c r="WIR78" s="135"/>
      <c r="WIS78" s="84"/>
      <c r="WIT78" s="135"/>
      <c r="WIU78" s="135"/>
      <c r="WIV78" s="135"/>
      <c r="WIW78" s="84"/>
      <c r="WIX78" s="135"/>
      <c r="WIY78" s="135"/>
      <c r="WIZ78" s="135"/>
      <c r="WJA78" s="84"/>
      <c r="WJB78" s="135"/>
      <c r="WJC78" s="135"/>
      <c r="WJD78" s="135"/>
      <c r="WJE78" s="84"/>
      <c r="WJF78" s="135"/>
      <c r="WJG78" s="135"/>
      <c r="WJH78" s="135"/>
      <c r="WJI78" s="84"/>
      <c r="WJJ78" s="135"/>
      <c r="WJK78" s="135"/>
      <c r="WJL78" s="135"/>
      <c r="WJM78" s="84"/>
      <c r="WJN78" s="135"/>
      <c r="WJO78" s="135"/>
      <c r="WJP78" s="135"/>
      <c r="WJQ78" s="84"/>
      <c r="WJR78" s="135"/>
      <c r="WJS78" s="135"/>
      <c r="WJT78" s="135"/>
      <c r="WJU78" s="84"/>
      <c r="WJV78" s="135"/>
      <c r="WJW78" s="135"/>
      <c r="WJX78" s="135"/>
      <c r="WJY78" s="84"/>
      <c r="WJZ78" s="135"/>
      <c r="WKA78" s="135"/>
      <c r="WKB78" s="135"/>
      <c r="WKC78" s="84"/>
      <c r="WKD78" s="135"/>
      <c r="WKE78" s="135"/>
      <c r="WKF78" s="135"/>
      <c r="WKG78" s="84"/>
      <c r="WKH78" s="135"/>
      <c r="WKI78" s="135"/>
      <c r="WKJ78" s="135"/>
      <c r="WKK78" s="84"/>
      <c r="WKL78" s="135"/>
      <c r="WKM78" s="135"/>
      <c r="WKN78" s="135"/>
      <c r="WKO78" s="84"/>
      <c r="WKP78" s="135"/>
      <c r="WKQ78" s="135"/>
      <c r="WKR78" s="135"/>
      <c r="WKS78" s="84"/>
      <c r="WKT78" s="135"/>
      <c r="WKU78" s="135"/>
      <c r="WKV78" s="135"/>
      <c r="WKW78" s="84"/>
      <c r="WKX78" s="135"/>
      <c r="WKY78" s="135"/>
      <c r="WKZ78" s="135"/>
      <c r="WLA78" s="84"/>
      <c r="WLB78" s="135"/>
      <c r="WLC78" s="135"/>
      <c r="WLD78" s="135"/>
      <c r="WLE78" s="84"/>
      <c r="WLF78" s="135"/>
      <c r="WLG78" s="135"/>
      <c r="WLH78" s="135"/>
      <c r="WLI78" s="84"/>
      <c r="WLJ78" s="135"/>
      <c r="WLK78" s="135"/>
      <c r="WLL78" s="135"/>
      <c r="WLM78" s="84"/>
      <c r="WLN78" s="135"/>
      <c r="WLO78" s="135"/>
      <c r="WLP78" s="135"/>
      <c r="WLQ78" s="84"/>
      <c r="WLR78" s="135"/>
      <c r="WLS78" s="135"/>
      <c r="WLT78" s="135"/>
      <c r="WLU78" s="84"/>
      <c r="WLV78" s="135"/>
      <c r="WLW78" s="135"/>
      <c r="WLX78" s="135"/>
      <c r="WLY78" s="84"/>
      <c r="WLZ78" s="135"/>
      <c r="WMA78" s="135"/>
      <c r="WMB78" s="135"/>
      <c r="WMC78" s="84"/>
      <c r="WMD78" s="135"/>
      <c r="WME78" s="135"/>
      <c r="WMF78" s="135"/>
      <c r="WMG78" s="84"/>
      <c r="WMH78" s="135"/>
      <c r="WMI78" s="135"/>
      <c r="WMJ78" s="135"/>
      <c r="WMK78" s="84"/>
      <c r="WML78" s="135"/>
      <c r="WMM78" s="135"/>
      <c r="WMN78" s="135"/>
      <c r="WMO78" s="84"/>
      <c r="WMP78" s="135"/>
      <c r="WMQ78" s="135"/>
      <c r="WMR78" s="135"/>
      <c r="WMS78" s="84"/>
      <c r="WMT78" s="135"/>
      <c r="WMU78" s="135"/>
      <c r="WMV78" s="135"/>
      <c r="WMW78" s="84"/>
      <c r="WMX78" s="135"/>
      <c r="WMY78" s="135"/>
      <c r="WMZ78" s="135"/>
      <c r="WNA78" s="84"/>
      <c r="WNB78" s="135"/>
      <c r="WNC78" s="135"/>
      <c r="WND78" s="135"/>
      <c r="WNE78" s="84"/>
      <c r="WNF78" s="135"/>
      <c r="WNG78" s="135"/>
      <c r="WNH78" s="135"/>
      <c r="WNI78" s="84"/>
      <c r="WNJ78" s="135"/>
      <c r="WNK78" s="135"/>
      <c r="WNL78" s="135"/>
      <c r="WNM78" s="84"/>
      <c r="WNN78" s="135"/>
      <c r="WNO78" s="135"/>
      <c r="WNP78" s="135"/>
      <c r="WNQ78" s="84"/>
      <c r="WNR78" s="135"/>
      <c r="WNS78" s="135"/>
      <c r="WNT78" s="135"/>
      <c r="WNU78" s="84"/>
      <c r="WNV78" s="135"/>
      <c r="WNW78" s="135"/>
      <c r="WNX78" s="135"/>
      <c r="WNY78" s="84"/>
      <c r="WNZ78" s="135"/>
      <c r="WOA78" s="135"/>
      <c r="WOB78" s="135"/>
      <c r="WOC78" s="84"/>
      <c r="WOD78" s="135"/>
      <c r="WOE78" s="135"/>
      <c r="WOF78" s="135"/>
      <c r="WOG78" s="84"/>
      <c r="WOH78" s="135"/>
      <c r="WOI78" s="135"/>
      <c r="WOJ78" s="135"/>
      <c r="WOK78" s="84"/>
      <c r="WOL78" s="135"/>
      <c r="WOM78" s="135"/>
      <c r="WON78" s="135"/>
      <c r="WOO78" s="84"/>
      <c r="WOP78" s="135"/>
      <c r="WOQ78" s="135"/>
      <c r="WOR78" s="135"/>
      <c r="WOS78" s="84"/>
      <c r="WOT78" s="135"/>
      <c r="WOU78" s="135"/>
      <c r="WOV78" s="135"/>
      <c r="WOW78" s="84"/>
      <c r="WOX78" s="135"/>
      <c r="WOY78" s="135"/>
      <c r="WOZ78" s="135"/>
      <c r="WPA78" s="84"/>
      <c r="WPB78" s="135"/>
      <c r="WPC78" s="135"/>
      <c r="WPD78" s="135"/>
      <c r="WPE78" s="84"/>
      <c r="WPF78" s="135"/>
      <c r="WPG78" s="135"/>
      <c r="WPH78" s="135"/>
      <c r="WPI78" s="84"/>
      <c r="WPJ78" s="135"/>
      <c r="WPK78" s="135"/>
      <c r="WPL78" s="135"/>
      <c r="WPM78" s="84"/>
      <c r="WPN78" s="135"/>
      <c r="WPO78" s="135"/>
      <c r="WPP78" s="135"/>
      <c r="WPQ78" s="84"/>
      <c r="WPR78" s="135"/>
      <c r="WPS78" s="135"/>
      <c r="WPT78" s="135"/>
      <c r="WPU78" s="84"/>
      <c r="WPV78" s="135"/>
      <c r="WPW78" s="135"/>
      <c r="WPX78" s="135"/>
      <c r="WPY78" s="84"/>
      <c r="WPZ78" s="135"/>
      <c r="WQA78" s="135"/>
      <c r="WQB78" s="135"/>
      <c r="WQC78" s="84"/>
      <c r="WQD78" s="135"/>
      <c r="WQE78" s="135"/>
      <c r="WQF78" s="135"/>
      <c r="WQG78" s="84"/>
      <c r="WQH78" s="135"/>
      <c r="WQI78" s="135"/>
      <c r="WQJ78" s="135"/>
      <c r="WQK78" s="84"/>
      <c r="WQL78" s="135"/>
      <c r="WQM78" s="135"/>
      <c r="WQN78" s="135"/>
      <c r="WQO78" s="84"/>
      <c r="WQP78" s="135"/>
      <c r="WQQ78" s="135"/>
      <c r="WQR78" s="135"/>
      <c r="WQS78" s="84"/>
      <c r="WQT78" s="135"/>
      <c r="WQU78" s="135"/>
      <c r="WQV78" s="135"/>
      <c r="WQW78" s="84"/>
      <c r="WQX78" s="135"/>
      <c r="WQY78" s="135"/>
      <c r="WQZ78" s="135"/>
      <c r="WRA78" s="84"/>
      <c r="WRB78" s="135"/>
      <c r="WRC78" s="135"/>
      <c r="WRD78" s="135"/>
      <c r="WRE78" s="84"/>
      <c r="WRF78" s="135"/>
      <c r="WRG78" s="135"/>
      <c r="WRH78" s="135"/>
      <c r="WRI78" s="84"/>
      <c r="WRJ78" s="135"/>
      <c r="WRK78" s="135"/>
      <c r="WRL78" s="135"/>
      <c r="WRM78" s="84"/>
      <c r="WRN78" s="135"/>
      <c r="WRO78" s="135"/>
      <c r="WRP78" s="135"/>
      <c r="WRQ78" s="84"/>
      <c r="WRR78" s="135"/>
      <c r="WRS78" s="135"/>
      <c r="WRT78" s="135"/>
      <c r="WRU78" s="84"/>
      <c r="WRV78" s="135"/>
      <c r="WRW78" s="135"/>
      <c r="WRX78" s="135"/>
      <c r="WRY78" s="84"/>
      <c r="WRZ78" s="135"/>
      <c r="WSA78" s="135"/>
      <c r="WSB78" s="135"/>
      <c r="WSC78" s="84"/>
      <c r="WSD78" s="135"/>
      <c r="WSE78" s="135"/>
      <c r="WSF78" s="135"/>
      <c r="WSG78" s="84"/>
      <c r="WSH78" s="135"/>
      <c r="WSI78" s="135"/>
      <c r="WSJ78" s="135"/>
      <c r="WSK78" s="84"/>
      <c r="WSL78" s="135"/>
      <c r="WSM78" s="135"/>
      <c r="WSN78" s="135"/>
      <c r="WSO78" s="84"/>
      <c r="WSP78" s="135"/>
      <c r="WSQ78" s="135"/>
      <c r="WSR78" s="135"/>
      <c r="WSS78" s="84"/>
      <c r="WST78" s="135"/>
      <c r="WSU78" s="135"/>
      <c r="WSV78" s="135"/>
      <c r="WSW78" s="84"/>
      <c r="WSX78" s="135"/>
      <c r="WSY78" s="135"/>
      <c r="WSZ78" s="135"/>
      <c r="WTA78" s="84"/>
      <c r="WTB78" s="135"/>
      <c r="WTC78" s="135"/>
      <c r="WTD78" s="135"/>
      <c r="WTE78" s="84"/>
      <c r="WTF78" s="135"/>
      <c r="WTG78" s="135"/>
      <c r="WTH78" s="135"/>
      <c r="WTI78" s="84"/>
      <c r="WTJ78" s="135"/>
      <c r="WTK78" s="135"/>
      <c r="WTL78" s="135"/>
      <c r="WTM78" s="84"/>
      <c r="WTN78" s="135"/>
      <c r="WTO78" s="135"/>
      <c r="WTP78" s="135"/>
      <c r="WTQ78" s="84"/>
      <c r="WTR78" s="135"/>
      <c r="WTS78" s="135"/>
      <c r="WTT78" s="135"/>
      <c r="WTU78" s="84"/>
      <c r="WTV78" s="135"/>
      <c r="WTW78" s="135"/>
      <c r="WTX78" s="135"/>
      <c r="WTY78" s="84"/>
      <c r="WTZ78" s="135"/>
      <c r="WUA78" s="135"/>
      <c r="WUB78" s="135"/>
      <c r="WUC78" s="84"/>
      <c r="WUD78" s="135"/>
      <c r="WUE78" s="135"/>
      <c r="WUF78" s="135"/>
      <c r="WUG78" s="84"/>
      <c r="WUH78" s="135"/>
      <c r="WUI78" s="135"/>
      <c r="WUJ78" s="135"/>
      <c r="WUK78" s="84"/>
      <c r="WUL78" s="135"/>
      <c r="WUM78" s="135"/>
      <c r="WUN78" s="135"/>
      <c r="WUO78" s="84"/>
      <c r="WUP78" s="135"/>
      <c r="WUQ78" s="135"/>
      <c r="WUR78" s="135"/>
      <c r="WUS78" s="84"/>
      <c r="WUT78" s="135"/>
      <c r="WUU78" s="135"/>
      <c r="WUV78" s="135"/>
      <c r="WUW78" s="84"/>
      <c r="WUX78" s="135"/>
      <c r="WUY78" s="135"/>
      <c r="WUZ78" s="135"/>
      <c r="WVA78" s="84"/>
      <c r="WVB78" s="135"/>
      <c r="WVC78" s="135"/>
      <c r="WVD78" s="135"/>
      <c r="WVE78" s="84"/>
      <c r="WVF78" s="135"/>
      <c r="WVG78" s="135"/>
      <c r="WVH78" s="135"/>
      <c r="WVI78" s="84"/>
      <c r="WVJ78" s="135"/>
      <c r="WVK78" s="135"/>
      <c r="WVL78" s="135"/>
      <c r="WVM78" s="84"/>
      <c r="WVN78" s="135"/>
      <c r="WVO78" s="135"/>
      <c r="WVP78" s="135"/>
      <c r="WVQ78" s="84"/>
      <c r="WVR78" s="135"/>
      <c r="WVS78" s="135"/>
      <c r="WVT78" s="135"/>
      <c r="WVU78" s="84"/>
      <c r="WVV78" s="135"/>
      <c r="WVW78" s="135"/>
      <c r="WVX78" s="135"/>
      <c r="WVY78" s="84"/>
      <c r="WVZ78" s="135"/>
      <c r="WWA78" s="135"/>
      <c r="WWB78" s="135"/>
      <c r="WWC78" s="84"/>
      <c r="WWD78" s="135"/>
      <c r="WWE78" s="135"/>
      <c r="WWF78" s="135"/>
      <c r="WWG78" s="84"/>
      <c r="WWH78" s="135"/>
      <c r="WWI78" s="135"/>
      <c r="WWJ78" s="135"/>
      <c r="WWK78" s="84"/>
      <c r="WWL78" s="135"/>
      <c r="WWM78" s="135"/>
      <c r="WWN78" s="135"/>
      <c r="WWO78" s="84"/>
      <c r="WWP78" s="135"/>
      <c r="WWQ78" s="135"/>
      <c r="WWR78" s="135"/>
      <c r="WWS78" s="84"/>
      <c r="WWT78" s="135"/>
      <c r="WWU78" s="135"/>
      <c r="WWV78" s="135"/>
      <c r="WWW78" s="84"/>
      <c r="WWX78" s="135"/>
      <c r="WWY78" s="135"/>
      <c r="WWZ78" s="135"/>
      <c r="WXA78" s="84"/>
      <c r="WXB78" s="135"/>
      <c r="WXC78" s="135"/>
      <c r="WXD78" s="135"/>
      <c r="WXE78" s="84"/>
      <c r="WXF78" s="135"/>
      <c r="WXG78" s="135"/>
      <c r="WXH78" s="135"/>
      <c r="WXI78" s="84"/>
      <c r="WXJ78" s="135"/>
      <c r="WXK78" s="135"/>
      <c r="WXL78" s="135"/>
      <c r="WXM78" s="84"/>
      <c r="WXN78" s="135"/>
      <c r="WXO78" s="135"/>
      <c r="WXP78" s="135"/>
      <c r="WXQ78" s="84"/>
      <c r="WXR78" s="135"/>
      <c r="WXS78" s="135"/>
      <c r="WXT78" s="135"/>
      <c r="WXU78" s="84"/>
      <c r="WXV78" s="135"/>
      <c r="WXW78" s="135"/>
      <c r="WXX78" s="135"/>
      <c r="WXY78" s="84"/>
      <c r="WXZ78" s="135"/>
      <c r="WYA78" s="135"/>
      <c r="WYB78" s="135"/>
      <c r="WYC78" s="84"/>
      <c r="WYD78" s="135"/>
      <c r="WYE78" s="135"/>
      <c r="WYF78" s="135"/>
      <c r="WYG78" s="84"/>
      <c r="WYH78" s="135"/>
      <c r="WYI78" s="135"/>
      <c r="WYJ78" s="135"/>
      <c r="WYK78" s="84"/>
      <c r="WYL78" s="135"/>
      <c r="WYM78" s="135"/>
      <c r="WYN78" s="135"/>
      <c r="WYO78" s="84"/>
      <c r="WYP78" s="135"/>
      <c r="WYQ78" s="135"/>
      <c r="WYR78" s="135"/>
      <c r="WYS78" s="84"/>
      <c r="WYT78" s="135"/>
      <c r="WYU78" s="135"/>
      <c r="WYV78" s="135"/>
      <c r="WYW78" s="84"/>
      <c r="WYX78" s="135"/>
      <c r="WYY78" s="135"/>
      <c r="WYZ78" s="135"/>
      <c r="WZA78" s="84"/>
      <c r="WZB78" s="135"/>
      <c r="WZC78" s="135"/>
      <c r="WZD78" s="135"/>
      <c r="WZE78" s="84"/>
      <c r="WZF78" s="135"/>
      <c r="WZG78" s="135"/>
      <c r="WZH78" s="135"/>
      <c r="WZI78" s="84"/>
      <c r="WZJ78" s="135"/>
      <c r="WZK78" s="135"/>
      <c r="WZL78" s="135"/>
      <c r="WZM78" s="84"/>
      <c r="WZN78" s="135"/>
      <c r="WZO78" s="135"/>
      <c r="WZP78" s="135"/>
      <c r="WZQ78" s="84"/>
      <c r="WZR78" s="135"/>
      <c r="WZS78" s="135"/>
      <c r="WZT78" s="135"/>
      <c r="WZU78" s="84"/>
      <c r="WZV78" s="135"/>
      <c r="WZW78" s="135"/>
      <c r="WZX78" s="135"/>
      <c r="WZY78" s="84"/>
      <c r="WZZ78" s="135"/>
      <c r="XAA78" s="135"/>
      <c r="XAB78" s="135"/>
      <c r="XAC78" s="84"/>
      <c r="XAD78" s="135"/>
      <c r="XAE78" s="135"/>
      <c r="XAF78" s="135"/>
      <c r="XAG78" s="84"/>
      <c r="XAH78" s="135"/>
      <c r="XAI78" s="135"/>
      <c r="XAJ78" s="135"/>
      <c r="XAK78" s="84"/>
      <c r="XAL78" s="135"/>
      <c r="XAM78" s="135"/>
      <c r="XAN78" s="135"/>
      <c r="XAO78" s="84"/>
      <c r="XAP78" s="135"/>
      <c r="XAQ78" s="135"/>
      <c r="XAR78" s="135"/>
      <c r="XAS78" s="84"/>
      <c r="XAT78" s="135"/>
      <c r="XAU78" s="135"/>
      <c r="XAV78" s="135"/>
      <c r="XAW78" s="84"/>
      <c r="XAX78" s="135"/>
      <c r="XAY78" s="135"/>
      <c r="XAZ78" s="135"/>
      <c r="XBA78" s="84"/>
      <c r="XBB78" s="135"/>
      <c r="XBC78" s="135"/>
      <c r="XBD78" s="135"/>
      <c r="XBE78" s="84"/>
      <c r="XBF78" s="135"/>
      <c r="XBG78" s="135"/>
      <c r="XBH78" s="135"/>
      <c r="XBI78" s="84"/>
      <c r="XBJ78" s="135"/>
      <c r="XBK78" s="135"/>
      <c r="XBL78" s="135"/>
      <c r="XBM78" s="84"/>
      <c r="XBN78" s="135"/>
      <c r="XBO78" s="135"/>
      <c r="XBP78" s="135"/>
      <c r="XBQ78" s="84"/>
      <c r="XBR78" s="135"/>
      <c r="XBS78" s="135"/>
      <c r="XBT78" s="135"/>
      <c r="XBU78" s="84"/>
      <c r="XBV78" s="135"/>
      <c r="XBW78" s="135"/>
      <c r="XBX78" s="135"/>
      <c r="XBY78" s="84"/>
      <c r="XBZ78" s="135"/>
      <c r="XCA78" s="135"/>
      <c r="XCB78" s="135"/>
      <c r="XCC78" s="84"/>
      <c r="XCD78" s="135"/>
      <c r="XCE78" s="135"/>
      <c r="XCF78" s="135"/>
      <c r="XCG78" s="84"/>
      <c r="XCH78" s="135"/>
      <c r="XCI78" s="135"/>
      <c r="XCJ78" s="135"/>
      <c r="XCK78" s="84"/>
      <c r="XCL78" s="135"/>
      <c r="XCM78" s="135"/>
      <c r="XCN78" s="135"/>
      <c r="XCO78" s="84"/>
      <c r="XCP78" s="135"/>
      <c r="XCQ78" s="135"/>
      <c r="XCR78" s="135"/>
      <c r="XCS78" s="84"/>
      <c r="XCT78" s="135"/>
      <c r="XCU78" s="135"/>
      <c r="XCV78" s="135"/>
      <c r="XCW78" s="84"/>
      <c r="XCX78" s="135"/>
      <c r="XCY78" s="135"/>
      <c r="XCZ78" s="135"/>
      <c r="XDA78" s="84"/>
      <c r="XDB78" s="135"/>
      <c r="XDC78" s="135"/>
      <c r="XDD78" s="135"/>
      <c r="XDE78" s="84"/>
      <c r="XDF78" s="135"/>
      <c r="XDG78" s="135"/>
      <c r="XDH78" s="135"/>
      <c r="XDI78" s="84"/>
      <c r="XDJ78" s="135"/>
      <c r="XDK78" s="135"/>
      <c r="XDL78" s="135"/>
      <c r="XDM78" s="84"/>
      <c r="XDN78" s="135"/>
      <c r="XDO78" s="135"/>
      <c r="XDP78" s="135"/>
      <c r="XDQ78" s="84"/>
      <c r="XDR78" s="135"/>
      <c r="XDS78" s="135"/>
      <c r="XDT78" s="135"/>
      <c r="XDU78" s="84"/>
      <c r="XDV78" s="135"/>
      <c r="XDW78" s="135"/>
      <c r="XDX78" s="135"/>
      <c r="XDY78" s="84"/>
      <c r="XDZ78" s="135"/>
      <c r="XEA78" s="135"/>
      <c r="XEB78" s="135"/>
      <c r="XEC78" s="84"/>
      <c r="XED78" s="135"/>
      <c r="XEE78" s="135"/>
      <c r="XEF78" s="135"/>
      <c r="XEG78" s="84"/>
      <c r="XEH78" s="135"/>
      <c r="XEI78" s="135"/>
      <c r="XEJ78" s="135"/>
      <c r="XEK78" s="84"/>
      <c r="XEL78" s="135"/>
      <c r="XEM78" s="135"/>
      <c r="XEN78" s="135"/>
      <c r="XEO78" s="84"/>
      <c r="XEP78" s="135"/>
      <c r="XEQ78" s="135"/>
      <c r="XER78" s="135"/>
      <c r="XES78" s="84"/>
      <c r="XET78" s="135"/>
      <c r="XEU78" s="135"/>
      <c r="XEV78" s="135"/>
      <c r="XEW78" s="84"/>
      <c r="XEX78" s="135"/>
      <c r="XEY78" s="135"/>
      <c r="XEZ78" s="135"/>
      <c r="XFA78" s="84"/>
      <c r="XFB78" s="135"/>
      <c r="XFC78" s="135"/>
      <c r="XFD78" s="135"/>
    </row>
    <row r="79" spans="1:16384" s="82" customFormat="1" ht="29" x14ac:dyDescent="0.35">
      <c r="A79" s="5" t="s">
        <v>1600</v>
      </c>
      <c r="B79" s="5" t="s">
        <v>1567</v>
      </c>
      <c r="C79" s="5">
        <v>6</v>
      </c>
      <c r="D79" s="5" t="s">
        <v>410</v>
      </c>
      <c r="E79" s="33"/>
      <c r="F79" s="6">
        <v>31876000</v>
      </c>
      <c r="G79" s="33"/>
      <c r="H79" s="40">
        <f t="shared" si="17"/>
        <v>31876000</v>
      </c>
      <c r="I79" s="6">
        <v>31876000</v>
      </c>
      <c r="J79" s="80">
        <f t="shared" si="18"/>
        <v>0</v>
      </c>
      <c r="K79" s="81"/>
    </row>
    <row r="80" spans="1:16384" s="82" customFormat="1" x14ac:dyDescent="0.35">
      <c r="A80" s="32" t="s">
        <v>1601</v>
      </c>
      <c r="B80" s="94" t="s">
        <v>1099</v>
      </c>
      <c r="C80" s="94"/>
      <c r="D80" s="94"/>
      <c r="E80" s="85">
        <f>E81</f>
        <v>0</v>
      </c>
      <c r="F80" s="85">
        <f t="shared" ref="F80:J80" si="32">F81</f>
        <v>28198000</v>
      </c>
      <c r="G80" s="85">
        <f t="shared" si="32"/>
        <v>0</v>
      </c>
      <c r="H80" s="85">
        <f t="shared" si="32"/>
        <v>28198000</v>
      </c>
      <c r="I80" s="85">
        <f t="shared" si="32"/>
        <v>28198000</v>
      </c>
      <c r="J80" s="85">
        <f t="shared" si="32"/>
        <v>0</v>
      </c>
      <c r="K80" s="83"/>
      <c r="L80" s="83"/>
      <c r="M80" s="84"/>
      <c r="N80" s="135"/>
      <c r="O80" s="135"/>
      <c r="P80" s="135"/>
      <c r="Q80" s="84"/>
      <c r="R80" s="135"/>
      <c r="S80" s="135"/>
      <c r="T80" s="135"/>
      <c r="U80" s="84"/>
      <c r="V80" s="135"/>
      <c r="W80" s="135"/>
      <c r="X80" s="135"/>
      <c r="Y80" s="84"/>
      <c r="Z80" s="135"/>
      <c r="AA80" s="135"/>
      <c r="AB80" s="135"/>
      <c r="AC80" s="84"/>
      <c r="AD80" s="135"/>
      <c r="AE80" s="135"/>
      <c r="AF80" s="135"/>
      <c r="AG80" s="84"/>
      <c r="AH80" s="135"/>
      <c r="AI80" s="135"/>
      <c r="AJ80" s="135"/>
      <c r="AK80" s="84"/>
      <c r="AL80" s="135"/>
      <c r="AM80" s="135"/>
      <c r="AN80" s="135"/>
      <c r="AO80" s="84"/>
      <c r="AP80" s="135"/>
      <c r="AQ80" s="135"/>
      <c r="AR80" s="135"/>
      <c r="AS80" s="84"/>
      <c r="AT80" s="135"/>
      <c r="AU80" s="135"/>
      <c r="AV80" s="135"/>
      <c r="AW80" s="84"/>
      <c r="AX80" s="135"/>
      <c r="AY80" s="135"/>
      <c r="AZ80" s="135"/>
      <c r="BA80" s="84"/>
      <c r="BB80" s="135"/>
      <c r="BC80" s="135"/>
      <c r="BD80" s="135"/>
      <c r="BE80" s="84"/>
      <c r="BF80" s="135"/>
      <c r="BG80" s="135"/>
      <c r="BH80" s="135"/>
      <c r="BI80" s="84"/>
      <c r="BJ80" s="135"/>
      <c r="BK80" s="135"/>
      <c r="BL80" s="135"/>
      <c r="BM80" s="84"/>
      <c r="BN80" s="135"/>
      <c r="BO80" s="135"/>
      <c r="BP80" s="135"/>
      <c r="BQ80" s="84"/>
      <c r="BR80" s="135"/>
      <c r="BS80" s="135"/>
      <c r="BT80" s="135"/>
      <c r="BU80" s="84"/>
      <c r="BV80" s="135"/>
      <c r="BW80" s="135"/>
      <c r="BX80" s="135"/>
      <c r="BY80" s="84"/>
      <c r="BZ80" s="135"/>
      <c r="CA80" s="135"/>
      <c r="CB80" s="135"/>
      <c r="CC80" s="84"/>
      <c r="CD80" s="135"/>
      <c r="CE80" s="135"/>
      <c r="CF80" s="135"/>
      <c r="CG80" s="84"/>
      <c r="CH80" s="135"/>
      <c r="CI80" s="135"/>
      <c r="CJ80" s="135"/>
      <c r="CK80" s="84"/>
      <c r="CL80" s="135"/>
      <c r="CM80" s="135"/>
      <c r="CN80" s="135"/>
      <c r="CO80" s="84"/>
      <c r="CP80" s="135"/>
      <c r="CQ80" s="135"/>
      <c r="CR80" s="135"/>
      <c r="CS80" s="84"/>
      <c r="CT80" s="135"/>
      <c r="CU80" s="135"/>
      <c r="CV80" s="135"/>
      <c r="CW80" s="84"/>
      <c r="CX80" s="135"/>
      <c r="CY80" s="135"/>
      <c r="CZ80" s="135"/>
      <c r="DA80" s="84"/>
      <c r="DB80" s="135"/>
      <c r="DC80" s="135"/>
      <c r="DD80" s="135"/>
      <c r="DE80" s="84"/>
      <c r="DF80" s="135"/>
      <c r="DG80" s="135"/>
      <c r="DH80" s="135"/>
      <c r="DI80" s="84"/>
      <c r="DJ80" s="135"/>
      <c r="DK80" s="135"/>
      <c r="DL80" s="135"/>
      <c r="DM80" s="84"/>
      <c r="DN80" s="135"/>
      <c r="DO80" s="135"/>
      <c r="DP80" s="135"/>
      <c r="DQ80" s="84"/>
      <c r="DR80" s="135"/>
      <c r="DS80" s="135"/>
      <c r="DT80" s="135"/>
      <c r="DU80" s="84"/>
      <c r="DV80" s="135"/>
      <c r="DW80" s="135"/>
      <c r="DX80" s="135"/>
      <c r="DY80" s="84"/>
      <c r="DZ80" s="135"/>
      <c r="EA80" s="135"/>
      <c r="EB80" s="135"/>
      <c r="EC80" s="84"/>
      <c r="ED80" s="135"/>
      <c r="EE80" s="135"/>
      <c r="EF80" s="135"/>
      <c r="EG80" s="84"/>
      <c r="EH80" s="135"/>
      <c r="EI80" s="135"/>
      <c r="EJ80" s="135"/>
      <c r="EK80" s="84"/>
      <c r="EL80" s="135"/>
      <c r="EM80" s="135"/>
      <c r="EN80" s="135"/>
      <c r="EO80" s="84"/>
      <c r="EP80" s="135"/>
      <c r="EQ80" s="135"/>
      <c r="ER80" s="135"/>
      <c r="ES80" s="84"/>
      <c r="ET80" s="135"/>
      <c r="EU80" s="135"/>
      <c r="EV80" s="135"/>
      <c r="EW80" s="84"/>
      <c r="EX80" s="135"/>
      <c r="EY80" s="135"/>
      <c r="EZ80" s="135"/>
      <c r="FA80" s="84"/>
      <c r="FB80" s="135"/>
      <c r="FC80" s="135"/>
      <c r="FD80" s="135"/>
      <c r="FE80" s="84"/>
      <c r="FF80" s="135"/>
      <c r="FG80" s="135"/>
      <c r="FH80" s="135"/>
      <c r="FI80" s="84"/>
      <c r="FJ80" s="135"/>
      <c r="FK80" s="135"/>
      <c r="FL80" s="135"/>
      <c r="FM80" s="84"/>
      <c r="FN80" s="135"/>
      <c r="FO80" s="135"/>
      <c r="FP80" s="135"/>
      <c r="FQ80" s="84"/>
      <c r="FR80" s="135"/>
      <c r="FS80" s="135"/>
      <c r="FT80" s="135"/>
      <c r="FU80" s="84"/>
      <c r="FV80" s="135"/>
      <c r="FW80" s="135"/>
      <c r="FX80" s="135"/>
      <c r="FY80" s="84"/>
      <c r="FZ80" s="135"/>
      <c r="GA80" s="135"/>
      <c r="GB80" s="135"/>
      <c r="GC80" s="84"/>
      <c r="GD80" s="135"/>
      <c r="GE80" s="135"/>
      <c r="GF80" s="135"/>
      <c r="GG80" s="84"/>
      <c r="GH80" s="135"/>
      <c r="GI80" s="135"/>
      <c r="GJ80" s="135"/>
      <c r="GK80" s="84"/>
      <c r="GL80" s="135"/>
      <c r="GM80" s="135"/>
      <c r="GN80" s="135"/>
      <c r="GO80" s="84"/>
      <c r="GP80" s="135"/>
      <c r="GQ80" s="135"/>
      <c r="GR80" s="135"/>
      <c r="GS80" s="84"/>
      <c r="GT80" s="135"/>
      <c r="GU80" s="135"/>
      <c r="GV80" s="135"/>
      <c r="GW80" s="84"/>
      <c r="GX80" s="135"/>
      <c r="GY80" s="135"/>
      <c r="GZ80" s="135"/>
      <c r="HA80" s="84"/>
      <c r="HB80" s="135"/>
      <c r="HC80" s="135"/>
      <c r="HD80" s="135"/>
      <c r="HE80" s="84"/>
      <c r="HF80" s="135"/>
      <c r="HG80" s="135"/>
      <c r="HH80" s="135"/>
      <c r="HI80" s="84"/>
      <c r="HJ80" s="135"/>
      <c r="HK80" s="135"/>
      <c r="HL80" s="135"/>
      <c r="HM80" s="84"/>
      <c r="HN80" s="135"/>
      <c r="HO80" s="135"/>
      <c r="HP80" s="135"/>
      <c r="HQ80" s="84"/>
      <c r="HR80" s="135"/>
      <c r="HS80" s="135"/>
      <c r="HT80" s="135"/>
      <c r="HU80" s="84"/>
      <c r="HV80" s="135"/>
      <c r="HW80" s="135"/>
      <c r="HX80" s="135"/>
      <c r="HY80" s="84"/>
      <c r="HZ80" s="135"/>
      <c r="IA80" s="135"/>
      <c r="IB80" s="135"/>
      <c r="IC80" s="84"/>
      <c r="ID80" s="135"/>
      <c r="IE80" s="135"/>
      <c r="IF80" s="135"/>
      <c r="IG80" s="84"/>
      <c r="IH80" s="135"/>
      <c r="II80" s="135"/>
      <c r="IJ80" s="135"/>
      <c r="IK80" s="84"/>
      <c r="IL80" s="135"/>
      <c r="IM80" s="135"/>
      <c r="IN80" s="135"/>
      <c r="IO80" s="84"/>
      <c r="IP80" s="135"/>
      <c r="IQ80" s="135"/>
      <c r="IR80" s="135"/>
      <c r="IS80" s="84"/>
      <c r="IT80" s="135"/>
      <c r="IU80" s="135"/>
      <c r="IV80" s="135"/>
      <c r="IW80" s="84"/>
      <c r="IX80" s="135"/>
      <c r="IY80" s="135"/>
      <c r="IZ80" s="135"/>
      <c r="JA80" s="84"/>
      <c r="JB80" s="135"/>
      <c r="JC80" s="135"/>
      <c r="JD80" s="135"/>
      <c r="JE80" s="84"/>
      <c r="JF80" s="135"/>
      <c r="JG80" s="135"/>
      <c r="JH80" s="135"/>
      <c r="JI80" s="84"/>
      <c r="JJ80" s="135"/>
      <c r="JK80" s="135"/>
      <c r="JL80" s="135"/>
      <c r="JM80" s="84"/>
      <c r="JN80" s="135"/>
      <c r="JO80" s="135"/>
      <c r="JP80" s="135"/>
      <c r="JQ80" s="84"/>
      <c r="JR80" s="135"/>
      <c r="JS80" s="135"/>
      <c r="JT80" s="135"/>
      <c r="JU80" s="84"/>
      <c r="JV80" s="135"/>
      <c r="JW80" s="135"/>
      <c r="JX80" s="135"/>
      <c r="JY80" s="84"/>
      <c r="JZ80" s="135"/>
      <c r="KA80" s="135"/>
      <c r="KB80" s="135"/>
      <c r="KC80" s="84"/>
      <c r="KD80" s="135"/>
      <c r="KE80" s="135"/>
      <c r="KF80" s="135"/>
      <c r="KG80" s="84"/>
      <c r="KH80" s="135"/>
      <c r="KI80" s="135"/>
      <c r="KJ80" s="135"/>
      <c r="KK80" s="84"/>
      <c r="KL80" s="135"/>
      <c r="KM80" s="135"/>
      <c r="KN80" s="135"/>
      <c r="KO80" s="84"/>
      <c r="KP80" s="135"/>
      <c r="KQ80" s="135"/>
      <c r="KR80" s="135"/>
      <c r="KS80" s="84"/>
      <c r="KT80" s="135"/>
      <c r="KU80" s="135"/>
      <c r="KV80" s="135"/>
      <c r="KW80" s="84"/>
      <c r="KX80" s="135"/>
      <c r="KY80" s="135"/>
      <c r="KZ80" s="135"/>
      <c r="LA80" s="84"/>
      <c r="LB80" s="135"/>
      <c r="LC80" s="135"/>
      <c r="LD80" s="135"/>
      <c r="LE80" s="84"/>
      <c r="LF80" s="135"/>
      <c r="LG80" s="135"/>
      <c r="LH80" s="135"/>
      <c r="LI80" s="84"/>
      <c r="LJ80" s="135"/>
      <c r="LK80" s="135"/>
      <c r="LL80" s="135"/>
      <c r="LM80" s="84"/>
      <c r="LN80" s="135"/>
      <c r="LO80" s="135"/>
      <c r="LP80" s="135"/>
      <c r="LQ80" s="84"/>
      <c r="LR80" s="135"/>
      <c r="LS80" s="135"/>
      <c r="LT80" s="135"/>
      <c r="LU80" s="84"/>
      <c r="LV80" s="135"/>
      <c r="LW80" s="135"/>
      <c r="LX80" s="135"/>
      <c r="LY80" s="84"/>
      <c r="LZ80" s="135"/>
      <c r="MA80" s="135"/>
      <c r="MB80" s="135"/>
      <c r="MC80" s="84"/>
      <c r="MD80" s="135"/>
      <c r="ME80" s="135"/>
      <c r="MF80" s="135"/>
      <c r="MG80" s="84"/>
      <c r="MH80" s="135"/>
      <c r="MI80" s="135"/>
      <c r="MJ80" s="135"/>
      <c r="MK80" s="84"/>
      <c r="ML80" s="135"/>
      <c r="MM80" s="135"/>
      <c r="MN80" s="135"/>
      <c r="MO80" s="84"/>
      <c r="MP80" s="135"/>
      <c r="MQ80" s="135"/>
      <c r="MR80" s="135"/>
      <c r="MS80" s="84"/>
      <c r="MT80" s="135"/>
      <c r="MU80" s="135"/>
      <c r="MV80" s="135"/>
      <c r="MW80" s="84"/>
      <c r="MX80" s="135"/>
      <c r="MY80" s="135"/>
      <c r="MZ80" s="135"/>
      <c r="NA80" s="84"/>
      <c r="NB80" s="135"/>
      <c r="NC80" s="135"/>
      <c r="ND80" s="135"/>
      <c r="NE80" s="84"/>
      <c r="NF80" s="135"/>
      <c r="NG80" s="135"/>
      <c r="NH80" s="135"/>
      <c r="NI80" s="84"/>
      <c r="NJ80" s="135"/>
      <c r="NK80" s="135"/>
      <c r="NL80" s="135"/>
      <c r="NM80" s="84"/>
      <c r="NN80" s="135"/>
      <c r="NO80" s="135"/>
      <c r="NP80" s="135"/>
      <c r="NQ80" s="84"/>
      <c r="NR80" s="135"/>
      <c r="NS80" s="135"/>
      <c r="NT80" s="135"/>
      <c r="NU80" s="84"/>
      <c r="NV80" s="135"/>
      <c r="NW80" s="135"/>
      <c r="NX80" s="135"/>
      <c r="NY80" s="84"/>
      <c r="NZ80" s="135"/>
      <c r="OA80" s="135"/>
      <c r="OB80" s="135"/>
      <c r="OC80" s="84"/>
      <c r="OD80" s="135"/>
      <c r="OE80" s="135"/>
      <c r="OF80" s="135"/>
      <c r="OG80" s="84"/>
      <c r="OH80" s="135"/>
      <c r="OI80" s="135"/>
      <c r="OJ80" s="135"/>
      <c r="OK80" s="84"/>
      <c r="OL80" s="135"/>
      <c r="OM80" s="135"/>
      <c r="ON80" s="135"/>
      <c r="OO80" s="84"/>
      <c r="OP80" s="135"/>
      <c r="OQ80" s="135"/>
      <c r="OR80" s="135"/>
      <c r="OS80" s="84"/>
      <c r="OT80" s="135"/>
      <c r="OU80" s="135"/>
      <c r="OV80" s="135"/>
      <c r="OW80" s="84"/>
      <c r="OX80" s="135"/>
      <c r="OY80" s="135"/>
      <c r="OZ80" s="135"/>
      <c r="PA80" s="84"/>
      <c r="PB80" s="135"/>
      <c r="PC80" s="135"/>
      <c r="PD80" s="135"/>
      <c r="PE80" s="84"/>
      <c r="PF80" s="135"/>
      <c r="PG80" s="135"/>
      <c r="PH80" s="135"/>
      <c r="PI80" s="84"/>
      <c r="PJ80" s="135"/>
      <c r="PK80" s="135"/>
      <c r="PL80" s="135"/>
      <c r="PM80" s="84"/>
      <c r="PN80" s="135"/>
      <c r="PO80" s="135"/>
      <c r="PP80" s="135"/>
      <c r="PQ80" s="84"/>
      <c r="PR80" s="135"/>
      <c r="PS80" s="135"/>
      <c r="PT80" s="135"/>
      <c r="PU80" s="84"/>
      <c r="PV80" s="135"/>
      <c r="PW80" s="135"/>
      <c r="PX80" s="135"/>
      <c r="PY80" s="84"/>
      <c r="PZ80" s="135"/>
      <c r="QA80" s="135"/>
      <c r="QB80" s="135"/>
      <c r="QC80" s="84"/>
      <c r="QD80" s="135"/>
      <c r="QE80" s="135"/>
      <c r="QF80" s="135"/>
      <c r="QG80" s="84"/>
      <c r="QH80" s="135"/>
      <c r="QI80" s="135"/>
      <c r="QJ80" s="135"/>
      <c r="QK80" s="84"/>
      <c r="QL80" s="135"/>
      <c r="QM80" s="135"/>
      <c r="QN80" s="135"/>
      <c r="QO80" s="84"/>
      <c r="QP80" s="135"/>
      <c r="QQ80" s="135"/>
      <c r="QR80" s="135"/>
      <c r="QS80" s="84"/>
      <c r="QT80" s="135"/>
      <c r="QU80" s="135"/>
      <c r="QV80" s="135"/>
      <c r="QW80" s="84"/>
      <c r="QX80" s="135"/>
      <c r="QY80" s="135"/>
      <c r="QZ80" s="135"/>
      <c r="RA80" s="84"/>
      <c r="RB80" s="135"/>
      <c r="RC80" s="135"/>
      <c r="RD80" s="135"/>
      <c r="RE80" s="84"/>
      <c r="RF80" s="135"/>
      <c r="RG80" s="135"/>
      <c r="RH80" s="135"/>
      <c r="RI80" s="84"/>
      <c r="RJ80" s="135"/>
      <c r="RK80" s="135"/>
      <c r="RL80" s="135"/>
      <c r="RM80" s="84"/>
      <c r="RN80" s="135"/>
      <c r="RO80" s="135"/>
      <c r="RP80" s="135"/>
      <c r="RQ80" s="84"/>
      <c r="RR80" s="135"/>
      <c r="RS80" s="135"/>
      <c r="RT80" s="135"/>
      <c r="RU80" s="84"/>
      <c r="RV80" s="135"/>
      <c r="RW80" s="135"/>
      <c r="RX80" s="135"/>
      <c r="RY80" s="84"/>
      <c r="RZ80" s="135"/>
      <c r="SA80" s="135"/>
      <c r="SB80" s="135"/>
      <c r="SC80" s="84"/>
      <c r="SD80" s="135"/>
      <c r="SE80" s="135"/>
      <c r="SF80" s="135"/>
      <c r="SG80" s="84"/>
      <c r="SH80" s="135"/>
      <c r="SI80" s="135"/>
      <c r="SJ80" s="135"/>
      <c r="SK80" s="84"/>
      <c r="SL80" s="135"/>
      <c r="SM80" s="135"/>
      <c r="SN80" s="135"/>
      <c r="SO80" s="84"/>
      <c r="SP80" s="135"/>
      <c r="SQ80" s="135"/>
      <c r="SR80" s="135"/>
      <c r="SS80" s="84"/>
      <c r="ST80" s="135"/>
      <c r="SU80" s="135"/>
      <c r="SV80" s="135"/>
      <c r="SW80" s="84"/>
      <c r="SX80" s="135"/>
      <c r="SY80" s="135"/>
      <c r="SZ80" s="135"/>
      <c r="TA80" s="84"/>
      <c r="TB80" s="135"/>
      <c r="TC80" s="135"/>
      <c r="TD80" s="135"/>
      <c r="TE80" s="84"/>
      <c r="TF80" s="135"/>
      <c r="TG80" s="135"/>
      <c r="TH80" s="135"/>
      <c r="TI80" s="84"/>
      <c r="TJ80" s="135"/>
      <c r="TK80" s="135"/>
      <c r="TL80" s="135"/>
      <c r="TM80" s="84"/>
      <c r="TN80" s="135"/>
      <c r="TO80" s="135"/>
      <c r="TP80" s="135"/>
      <c r="TQ80" s="84"/>
      <c r="TR80" s="135"/>
      <c r="TS80" s="135"/>
      <c r="TT80" s="135"/>
      <c r="TU80" s="84"/>
      <c r="TV80" s="135"/>
      <c r="TW80" s="135"/>
      <c r="TX80" s="135"/>
      <c r="TY80" s="84"/>
      <c r="TZ80" s="135"/>
      <c r="UA80" s="135"/>
      <c r="UB80" s="135"/>
      <c r="UC80" s="84"/>
      <c r="UD80" s="135"/>
      <c r="UE80" s="135"/>
      <c r="UF80" s="135"/>
      <c r="UG80" s="84"/>
      <c r="UH80" s="135"/>
      <c r="UI80" s="135"/>
      <c r="UJ80" s="135"/>
      <c r="UK80" s="84"/>
      <c r="UL80" s="135"/>
      <c r="UM80" s="135"/>
      <c r="UN80" s="135"/>
      <c r="UO80" s="84"/>
      <c r="UP80" s="135"/>
      <c r="UQ80" s="135"/>
      <c r="UR80" s="135"/>
      <c r="US80" s="84"/>
      <c r="UT80" s="135"/>
      <c r="UU80" s="135"/>
      <c r="UV80" s="135"/>
      <c r="UW80" s="84"/>
      <c r="UX80" s="135"/>
      <c r="UY80" s="135"/>
      <c r="UZ80" s="135"/>
      <c r="VA80" s="84"/>
      <c r="VB80" s="135"/>
      <c r="VC80" s="135"/>
      <c r="VD80" s="135"/>
      <c r="VE80" s="84"/>
      <c r="VF80" s="135"/>
      <c r="VG80" s="135"/>
      <c r="VH80" s="135"/>
      <c r="VI80" s="84"/>
      <c r="VJ80" s="135"/>
      <c r="VK80" s="135"/>
      <c r="VL80" s="135"/>
      <c r="VM80" s="84"/>
      <c r="VN80" s="135"/>
      <c r="VO80" s="135"/>
      <c r="VP80" s="135"/>
      <c r="VQ80" s="84"/>
      <c r="VR80" s="135"/>
      <c r="VS80" s="135"/>
      <c r="VT80" s="135"/>
      <c r="VU80" s="84"/>
      <c r="VV80" s="135"/>
      <c r="VW80" s="135"/>
      <c r="VX80" s="135"/>
      <c r="VY80" s="84"/>
      <c r="VZ80" s="135"/>
      <c r="WA80" s="135"/>
      <c r="WB80" s="135"/>
      <c r="WC80" s="84"/>
      <c r="WD80" s="135"/>
      <c r="WE80" s="135"/>
      <c r="WF80" s="135"/>
      <c r="WG80" s="84"/>
      <c r="WH80" s="135"/>
      <c r="WI80" s="135"/>
      <c r="WJ80" s="135"/>
      <c r="WK80" s="84"/>
      <c r="WL80" s="135"/>
      <c r="WM80" s="135"/>
      <c r="WN80" s="135"/>
      <c r="WO80" s="84"/>
      <c r="WP80" s="135"/>
      <c r="WQ80" s="135"/>
      <c r="WR80" s="135"/>
      <c r="WS80" s="84"/>
      <c r="WT80" s="135"/>
      <c r="WU80" s="135"/>
      <c r="WV80" s="135"/>
      <c r="WW80" s="84"/>
      <c r="WX80" s="135"/>
      <c r="WY80" s="135"/>
      <c r="WZ80" s="135"/>
      <c r="XA80" s="84"/>
      <c r="XB80" s="135"/>
      <c r="XC80" s="135"/>
      <c r="XD80" s="135"/>
      <c r="XE80" s="84"/>
      <c r="XF80" s="135"/>
      <c r="XG80" s="135"/>
      <c r="XH80" s="135"/>
      <c r="XI80" s="84"/>
      <c r="XJ80" s="135"/>
      <c r="XK80" s="135"/>
      <c r="XL80" s="135"/>
      <c r="XM80" s="84"/>
      <c r="XN80" s="135"/>
      <c r="XO80" s="135"/>
      <c r="XP80" s="135"/>
      <c r="XQ80" s="84"/>
      <c r="XR80" s="135"/>
      <c r="XS80" s="135"/>
      <c r="XT80" s="135"/>
      <c r="XU80" s="84"/>
      <c r="XV80" s="135"/>
      <c r="XW80" s="135"/>
      <c r="XX80" s="135"/>
      <c r="XY80" s="84"/>
      <c r="XZ80" s="135"/>
      <c r="YA80" s="135"/>
      <c r="YB80" s="135"/>
      <c r="YC80" s="84"/>
      <c r="YD80" s="135"/>
      <c r="YE80" s="135"/>
      <c r="YF80" s="135"/>
      <c r="YG80" s="84"/>
      <c r="YH80" s="135"/>
      <c r="YI80" s="135"/>
      <c r="YJ80" s="135"/>
      <c r="YK80" s="84"/>
      <c r="YL80" s="135"/>
      <c r="YM80" s="135"/>
      <c r="YN80" s="135"/>
      <c r="YO80" s="84"/>
      <c r="YP80" s="135"/>
      <c r="YQ80" s="135"/>
      <c r="YR80" s="135"/>
      <c r="YS80" s="84"/>
      <c r="YT80" s="135"/>
      <c r="YU80" s="135"/>
      <c r="YV80" s="135"/>
      <c r="YW80" s="84"/>
      <c r="YX80" s="135"/>
      <c r="YY80" s="135"/>
      <c r="YZ80" s="135"/>
      <c r="ZA80" s="84"/>
      <c r="ZB80" s="135"/>
      <c r="ZC80" s="135"/>
      <c r="ZD80" s="135"/>
      <c r="ZE80" s="84"/>
      <c r="ZF80" s="135"/>
      <c r="ZG80" s="135"/>
      <c r="ZH80" s="135"/>
      <c r="ZI80" s="84"/>
      <c r="ZJ80" s="135"/>
      <c r="ZK80" s="135"/>
      <c r="ZL80" s="135"/>
      <c r="ZM80" s="84"/>
      <c r="ZN80" s="135"/>
      <c r="ZO80" s="135"/>
      <c r="ZP80" s="135"/>
      <c r="ZQ80" s="84"/>
      <c r="ZR80" s="135"/>
      <c r="ZS80" s="135"/>
      <c r="ZT80" s="135"/>
      <c r="ZU80" s="84"/>
      <c r="ZV80" s="135"/>
      <c r="ZW80" s="135"/>
      <c r="ZX80" s="135"/>
      <c r="ZY80" s="84"/>
      <c r="ZZ80" s="135"/>
      <c r="AAA80" s="135"/>
      <c r="AAB80" s="135"/>
      <c r="AAC80" s="84"/>
      <c r="AAD80" s="135"/>
      <c r="AAE80" s="135"/>
      <c r="AAF80" s="135"/>
      <c r="AAG80" s="84"/>
      <c r="AAH80" s="135"/>
      <c r="AAI80" s="135"/>
      <c r="AAJ80" s="135"/>
      <c r="AAK80" s="84"/>
      <c r="AAL80" s="135"/>
      <c r="AAM80" s="135"/>
      <c r="AAN80" s="135"/>
      <c r="AAO80" s="84"/>
      <c r="AAP80" s="135"/>
      <c r="AAQ80" s="135"/>
      <c r="AAR80" s="135"/>
      <c r="AAS80" s="84"/>
      <c r="AAT80" s="135"/>
      <c r="AAU80" s="135"/>
      <c r="AAV80" s="135"/>
      <c r="AAW80" s="84"/>
      <c r="AAX80" s="135"/>
      <c r="AAY80" s="135"/>
      <c r="AAZ80" s="135"/>
      <c r="ABA80" s="84"/>
      <c r="ABB80" s="135"/>
      <c r="ABC80" s="135"/>
      <c r="ABD80" s="135"/>
      <c r="ABE80" s="84"/>
      <c r="ABF80" s="135"/>
      <c r="ABG80" s="135"/>
      <c r="ABH80" s="135"/>
      <c r="ABI80" s="84"/>
      <c r="ABJ80" s="135"/>
      <c r="ABK80" s="135"/>
      <c r="ABL80" s="135"/>
      <c r="ABM80" s="84"/>
      <c r="ABN80" s="135"/>
      <c r="ABO80" s="135"/>
      <c r="ABP80" s="135"/>
      <c r="ABQ80" s="84"/>
      <c r="ABR80" s="135"/>
      <c r="ABS80" s="135"/>
      <c r="ABT80" s="135"/>
      <c r="ABU80" s="84"/>
      <c r="ABV80" s="135"/>
      <c r="ABW80" s="135"/>
      <c r="ABX80" s="135"/>
      <c r="ABY80" s="84"/>
      <c r="ABZ80" s="135"/>
      <c r="ACA80" s="135"/>
      <c r="ACB80" s="135"/>
      <c r="ACC80" s="84"/>
      <c r="ACD80" s="135"/>
      <c r="ACE80" s="135"/>
      <c r="ACF80" s="135"/>
      <c r="ACG80" s="84"/>
      <c r="ACH80" s="135"/>
      <c r="ACI80" s="135"/>
      <c r="ACJ80" s="135"/>
      <c r="ACK80" s="84"/>
      <c r="ACL80" s="135"/>
      <c r="ACM80" s="135"/>
      <c r="ACN80" s="135"/>
      <c r="ACO80" s="84"/>
      <c r="ACP80" s="135"/>
      <c r="ACQ80" s="135"/>
      <c r="ACR80" s="135"/>
      <c r="ACS80" s="84"/>
      <c r="ACT80" s="135"/>
      <c r="ACU80" s="135"/>
      <c r="ACV80" s="135"/>
      <c r="ACW80" s="84"/>
      <c r="ACX80" s="135"/>
      <c r="ACY80" s="135"/>
      <c r="ACZ80" s="135"/>
      <c r="ADA80" s="84"/>
      <c r="ADB80" s="135"/>
      <c r="ADC80" s="135"/>
      <c r="ADD80" s="135"/>
      <c r="ADE80" s="84"/>
      <c r="ADF80" s="135"/>
      <c r="ADG80" s="135"/>
      <c r="ADH80" s="135"/>
      <c r="ADI80" s="84"/>
      <c r="ADJ80" s="135"/>
      <c r="ADK80" s="135"/>
      <c r="ADL80" s="135"/>
      <c r="ADM80" s="84"/>
      <c r="ADN80" s="135"/>
      <c r="ADO80" s="135"/>
      <c r="ADP80" s="135"/>
      <c r="ADQ80" s="84"/>
      <c r="ADR80" s="135"/>
      <c r="ADS80" s="135"/>
      <c r="ADT80" s="135"/>
      <c r="ADU80" s="84"/>
      <c r="ADV80" s="135"/>
      <c r="ADW80" s="135"/>
      <c r="ADX80" s="135"/>
      <c r="ADY80" s="84"/>
      <c r="ADZ80" s="135"/>
      <c r="AEA80" s="135"/>
      <c r="AEB80" s="135"/>
      <c r="AEC80" s="84"/>
      <c r="AED80" s="135"/>
      <c r="AEE80" s="135"/>
      <c r="AEF80" s="135"/>
      <c r="AEG80" s="84"/>
      <c r="AEH80" s="135"/>
      <c r="AEI80" s="135"/>
      <c r="AEJ80" s="135"/>
      <c r="AEK80" s="84"/>
      <c r="AEL80" s="135"/>
      <c r="AEM80" s="135"/>
      <c r="AEN80" s="135"/>
      <c r="AEO80" s="84"/>
      <c r="AEP80" s="135"/>
      <c r="AEQ80" s="135"/>
      <c r="AER80" s="135"/>
      <c r="AES80" s="84"/>
      <c r="AET80" s="135"/>
      <c r="AEU80" s="135"/>
      <c r="AEV80" s="135"/>
      <c r="AEW80" s="84"/>
      <c r="AEX80" s="135"/>
      <c r="AEY80" s="135"/>
      <c r="AEZ80" s="135"/>
      <c r="AFA80" s="84"/>
      <c r="AFB80" s="135"/>
      <c r="AFC80" s="135"/>
      <c r="AFD80" s="135"/>
      <c r="AFE80" s="84"/>
      <c r="AFF80" s="135"/>
      <c r="AFG80" s="135"/>
      <c r="AFH80" s="135"/>
      <c r="AFI80" s="84"/>
      <c r="AFJ80" s="135"/>
      <c r="AFK80" s="135"/>
      <c r="AFL80" s="135"/>
      <c r="AFM80" s="84"/>
      <c r="AFN80" s="135"/>
      <c r="AFO80" s="135"/>
      <c r="AFP80" s="135"/>
      <c r="AFQ80" s="84"/>
      <c r="AFR80" s="135"/>
      <c r="AFS80" s="135"/>
      <c r="AFT80" s="135"/>
      <c r="AFU80" s="84"/>
      <c r="AFV80" s="135"/>
      <c r="AFW80" s="135"/>
      <c r="AFX80" s="135"/>
      <c r="AFY80" s="84"/>
      <c r="AFZ80" s="135"/>
      <c r="AGA80" s="135"/>
      <c r="AGB80" s="135"/>
      <c r="AGC80" s="84"/>
      <c r="AGD80" s="135"/>
      <c r="AGE80" s="135"/>
      <c r="AGF80" s="135"/>
      <c r="AGG80" s="84"/>
      <c r="AGH80" s="135"/>
      <c r="AGI80" s="135"/>
      <c r="AGJ80" s="135"/>
      <c r="AGK80" s="84"/>
      <c r="AGL80" s="135"/>
      <c r="AGM80" s="135"/>
      <c r="AGN80" s="135"/>
      <c r="AGO80" s="84"/>
      <c r="AGP80" s="135"/>
      <c r="AGQ80" s="135"/>
      <c r="AGR80" s="135"/>
      <c r="AGS80" s="84"/>
      <c r="AGT80" s="135"/>
      <c r="AGU80" s="135"/>
      <c r="AGV80" s="135"/>
      <c r="AGW80" s="84"/>
      <c r="AGX80" s="135"/>
      <c r="AGY80" s="135"/>
      <c r="AGZ80" s="135"/>
      <c r="AHA80" s="84"/>
      <c r="AHB80" s="135"/>
      <c r="AHC80" s="135"/>
      <c r="AHD80" s="135"/>
      <c r="AHE80" s="84"/>
      <c r="AHF80" s="135"/>
      <c r="AHG80" s="135"/>
      <c r="AHH80" s="135"/>
      <c r="AHI80" s="84"/>
      <c r="AHJ80" s="135"/>
      <c r="AHK80" s="135"/>
      <c r="AHL80" s="135"/>
      <c r="AHM80" s="84"/>
      <c r="AHN80" s="135"/>
      <c r="AHO80" s="135"/>
      <c r="AHP80" s="135"/>
      <c r="AHQ80" s="84"/>
      <c r="AHR80" s="135"/>
      <c r="AHS80" s="135"/>
      <c r="AHT80" s="135"/>
      <c r="AHU80" s="84"/>
      <c r="AHV80" s="135"/>
      <c r="AHW80" s="135"/>
      <c r="AHX80" s="135"/>
      <c r="AHY80" s="84"/>
      <c r="AHZ80" s="135"/>
      <c r="AIA80" s="135"/>
      <c r="AIB80" s="135"/>
      <c r="AIC80" s="84"/>
      <c r="AID80" s="135"/>
      <c r="AIE80" s="135"/>
      <c r="AIF80" s="135"/>
      <c r="AIG80" s="84"/>
      <c r="AIH80" s="135"/>
      <c r="AII80" s="135"/>
      <c r="AIJ80" s="135"/>
      <c r="AIK80" s="84"/>
      <c r="AIL80" s="135"/>
      <c r="AIM80" s="135"/>
      <c r="AIN80" s="135"/>
      <c r="AIO80" s="84"/>
      <c r="AIP80" s="135"/>
      <c r="AIQ80" s="135"/>
      <c r="AIR80" s="135"/>
      <c r="AIS80" s="84"/>
      <c r="AIT80" s="135"/>
      <c r="AIU80" s="135"/>
      <c r="AIV80" s="135"/>
      <c r="AIW80" s="84"/>
      <c r="AIX80" s="135"/>
      <c r="AIY80" s="135"/>
      <c r="AIZ80" s="135"/>
      <c r="AJA80" s="84"/>
      <c r="AJB80" s="135"/>
      <c r="AJC80" s="135"/>
      <c r="AJD80" s="135"/>
      <c r="AJE80" s="84"/>
      <c r="AJF80" s="135"/>
      <c r="AJG80" s="135"/>
      <c r="AJH80" s="135"/>
      <c r="AJI80" s="84"/>
      <c r="AJJ80" s="135"/>
      <c r="AJK80" s="135"/>
      <c r="AJL80" s="135"/>
      <c r="AJM80" s="84"/>
      <c r="AJN80" s="135"/>
      <c r="AJO80" s="135"/>
      <c r="AJP80" s="135"/>
      <c r="AJQ80" s="84"/>
      <c r="AJR80" s="135"/>
      <c r="AJS80" s="135"/>
      <c r="AJT80" s="135"/>
      <c r="AJU80" s="84"/>
      <c r="AJV80" s="135"/>
      <c r="AJW80" s="135"/>
      <c r="AJX80" s="135"/>
      <c r="AJY80" s="84"/>
      <c r="AJZ80" s="135"/>
      <c r="AKA80" s="135"/>
      <c r="AKB80" s="135"/>
      <c r="AKC80" s="84"/>
      <c r="AKD80" s="135"/>
      <c r="AKE80" s="135"/>
      <c r="AKF80" s="135"/>
      <c r="AKG80" s="84"/>
      <c r="AKH80" s="135"/>
      <c r="AKI80" s="135"/>
      <c r="AKJ80" s="135"/>
      <c r="AKK80" s="84"/>
      <c r="AKL80" s="135"/>
      <c r="AKM80" s="135"/>
      <c r="AKN80" s="135"/>
      <c r="AKO80" s="84"/>
      <c r="AKP80" s="135"/>
      <c r="AKQ80" s="135"/>
      <c r="AKR80" s="135"/>
      <c r="AKS80" s="84"/>
      <c r="AKT80" s="135"/>
      <c r="AKU80" s="135"/>
      <c r="AKV80" s="135"/>
      <c r="AKW80" s="84"/>
      <c r="AKX80" s="135"/>
      <c r="AKY80" s="135"/>
      <c r="AKZ80" s="135"/>
      <c r="ALA80" s="84"/>
      <c r="ALB80" s="135"/>
      <c r="ALC80" s="135"/>
      <c r="ALD80" s="135"/>
      <c r="ALE80" s="84"/>
      <c r="ALF80" s="135"/>
      <c r="ALG80" s="135"/>
      <c r="ALH80" s="135"/>
      <c r="ALI80" s="84"/>
      <c r="ALJ80" s="135"/>
      <c r="ALK80" s="135"/>
      <c r="ALL80" s="135"/>
      <c r="ALM80" s="84"/>
      <c r="ALN80" s="135"/>
      <c r="ALO80" s="135"/>
      <c r="ALP80" s="135"/>
      <c r="ALQ80" s="84"/>
      <c r="ALR80" s="135"/>
      <c r="ALS80" s="135"/>
      <c r="ALT80" s="135"/>
      <c r="ALU80" s="84"/>
      <c r="ALV80" s="135"/>
      <c r="ALW80" s="135"/>
      <c r="ALX80" s="135"/>
      <c r="ALY80" s="84"/>
      <c r="ALZ80" s="135"/>
      <c r="AMA80" s="135"/>
      <c r="AMB80" s="135"/>
      <c r="AMC80" s="84"/>
      <c r="AMD80" s="135"/>
      <c r="AME80" s="135"/>
      <c r="AMF80" s="135"/>
      <c r="AMG80" s="84"/>
      <c r="AMH80" s="135"/>
      <c r="AMI80" s="135"/>
      <c r="AMJ80" s="135"/>
      <c r="AMK80" s="84"/>
      <c r="AML80" s="135"/>
      <c r="AMM80" s="135"/>
      <c r="AMN80" s="135"/>
      <c r="AMO80" s="84"/>
      <c r="AMP80" s="135"/>
      <c r="AMQ80" s="135"/>
      <c r="AMR80" s="135"/>
      <c r="AMS80" s="84"/>
      <c r="AMT80" s="135"/>
      <c r="AMU80" s="135"/>
      <c r="AMV80" s="135"/>
      <c r="AMW80" s="84"/>
      <c r="AMX80" s="135"/>
      <c r="AMY80" s="135"/>
      <c r="AMZ80" s="135"/>
      <c r="ANA80" s="84"/>
      <c r="ANB80" s="135"/>
      <c r="ANC80" s="135"/>
      <c r="AND80" s="135"/>
      <c r="ANE80" s="84"/>
      <c r="ANF80" s="135"/>
      <c r="ANG80" s="135"/>
      <c r="ANH80" s="135"/>
      <c r="ANI80" s="84"/>
      <c r="ANJ80" s="135"/>
      <c r="ANK80" s="135"/>
      <c r="ANL80" s="135"/>
      <c r="ANM80" s="84"/>
      <c r="ANN80" s="135"/>
      <c r="ANO80" s="135"/>
      <c r="ANP80" s="135"/>
      <c r="ANQ80" s="84"/>
      <c r="ANR80" s="135"/>
      <c r="ANS80" s="135"/>
      <c r="ANT80" s="135"/>
      <c r="ANU80" s="84"/>
      <c r="ANV80" s="135"/>
      <c r="ANW80" s="135"/>
      <c r="ANX80" s="135"/>
      <c r="ANY80" s="84"/>
      <c r="ANZ80" s="135"/>
      <c r="AOA80" s="135"/>
      <c r="AOB80" s="135"/>
      <c r="AOC80" s="84"/>
      <c r="AOD80" s="135"/>
      <c r="AOE80" s="135"/>
      <c r="AOF80" s="135"/>
      <c r="AOG80" s="84"/>
      <c r="AOH80" s="135"/>
      <c r="AOI80" s="135"/>
      <c r="AOJ80" s="135"/>
      <c r="AOK80" s="84"/>
      <c r="AOL80" s="135"/>
      <c r="AOM80" s="135"/>
      <c r="AON80" s="135"/>
      <c r="AOO80" s="84"/>
      <c r="AOP80" s="135"/>
      <c r="AOQ80" s="135"/>
      <c r="AOR80" s="135"/>
      <c r="AOS80" s="84"/>
      <c r="AOT80" s="135"/>
      <c r="AOU80" s="135"/>
      <c r="AOV80" s="135"/>
      <c r="AOW80" s="84"/>
      <c r="AOX80" s="135"/>
      <c r="AOY80" s="135"/>
      <c r="AOZ80" s="135"/>
      <c r="APA80" s="84"/>
      <c r="APB80" s="135"/>
      <c r="APC80" s="135"/>
      <c r="APD80" s="135"/>
      <c r="APE80" s="84"/>
      <c r="APF80" s="135"/>
      <c r="APG80" s="135"/>
      <c r="APH80" s="135"/>
      <c r="API80" s="84"/>
      <c r="APJ80" s="135"/>
      <c r="APK80" s="135"/>
      <c r="APL80" s="135"/>
      <c r="APM80" s="84"/>
      <c r="APN80" s="135"/>
      <c r="APO80" s="135"/>
      <c r="APP80" s="135"/>
      <c r="APQ80" s="84"/>
      <c r="APR80" s="135"/>
      <c r="APS80" s="135"/>
      <c r="APT80" s="135"/>
      <c r="APU80" s="84"/>
      <c r="APV80" s="135"/>
      <c r="APW80" s="135"/>
      <c r="APX80" s="135"/>
      <c r="APY80" s="84"/>
      <c r="APZ80" s="135"/>
      <c r="AQA80" s="135"/>
      <c r="AQB80" s="135"/>
      <c r="AQC80" s="84"/>
      <c r="AQD80" s="135"/>
      <c r="AQE80" s="135"/>
      <c r="AQF80" s="135"/>
      <c r="AQG80" s="84"/>
      <c r="AQH80" s="135"/>
      <c r="AQI80" s="135"/>
      <c r="AQJ80" s="135"/>
      <c r="AQK80" s="84"/>
      <c r="AQL80" s="135"/>
      <c r="AQM80" s="135"/>
      <c r="AQN80" s="135"/>
      <c r="AQO80" s="84"/>
      <c r="AQP80" s="135"/>
      <c r="AQQ80" s="135"/>
      <c r="AQR80" s="135"/>
      <c r="AQS80" s="84"/>
      <c r="AQT80" s="135"/>
      <c r="AQU80" s="135"/>
      <c r="AQV80" s="135"/>
      <c r="AQW80" s="84"/>
      <c r="AQX80" s="135"/>
      <c r="AQY80" s="135"/>
      <c r="AQZ80" s="135"/>
      <c r="ARA80" s="84"/>
      <c r="ARB80" s="135"/>
      <c r="ARC80" s="135"/>
      <c r="ARD80" s="135"/>
      <c r="ARE80" s="84"/>
      <c r="ARF80" s="135"/>
      <c r="ARG80" s="135"/>
      <c r="ARH80" s="135"/>
      <c r="ARI80" s="84"/>
      <c r="ARJ80" s="135"/>
      <c r="ARK80" s="135"/>
      <c r="ARL80" s="135"/>
      <c r="ARM80" s="84"/>
      <c r="ARN80" s="135"/>
      <c r="ARO80" s="135"/>
      <c r="ARP80" s="135"/>
      <c r="ARQ80" s="84"/>
      <c r="ARR80" s="135"/>
      <c r="ARS80" s="135"/>
      <c r="ART80" s="135"/>
      <c r="ARU80" s="84"/>
      <c r="ARV80" s="135"/>
      <c r="ARW80" s="135"/>
      <c r="ARX80" s="135"/>
      <c r="ARY80" s="84"/>
      <c r="ARZ80" s="135"/>
      <c r="ASA80" s="135"/>
      <c r="ASB80" s="135"/>
      <c r="ASC80" s="84"/>
      <c r="ASD80" s="135"/>
      <c r="ASE80" s="135"/>
      <c r="ASF80" s="135"/>
      <c r="ASG80" s="84"/>
      <c r="ASH80" s="135"/>
      <c r="ASI80" s="135"/>
      <c r="ASJ80" s="135"/>
      <c r="ASK80" s="84"/>
      <c r="ASL80" s="135"/>
      <c r="ASM80" s="135"/>
      <c r="ASN80" s="135"/>
      <c r="ASO80" s="84"/>
      <c r="ASP80" s="135"/>
      <c r="ASQ80" s="135"/>
      <c r="ASR80" s="135"/>
      <c r="ASS80" s="84"/>
      <c r="AST80" s="135"/>
      <c r="ASU80" s="135"/>
      <c r="ASV80" s="135"/>
      <c r="ASW80" s="84"/>
      <c r="ASX80" s="135"/>
      <c r="ASY80" s="135"/>
      <c r="ASZ80" s="135"/>
      <c r="ATA80" s="84"/>
      <c r="ATB80" s="135"/>
      <c r="ATC80" s="135"/>
      <c r="ATD80" s="135"/>
      <c r="ATE80" s="84"/>
      <c r="ATF80" s="135"/>
      <c r="ATG80" s="135"/>
      <c r="ATH80" s="135"/>
      <c r="ATI80" s="84"/>
      <c r="ATJ80" s="135"/>
      <c r="ATK80" s="135"/>
      <c r="ATL80" s="135"/>
      <c r="ATM80" s="84"/>
      <c r="ATN80" s="135"/>
      <c r="ATO80" s="135"/>
      <c r="ATP80" s="135"/>
      <c r="ATQ80" s="84"/>
      <c r="ATR80" s="135"/>
      <c r="ATS80" s="135"/>
      <c r="ATT80" s="135"/>
      <c r="ATU80" s="84"/>
      <c r="ATV80" s="135"/>
      <c r="ATW80" s="135"/>
      <c r="ATX80" s="135"/>
      <c r="ATY80" s="84"/>
      <c r="ATZ80" s="135"/>
      <c r="AUA80" s="135"/>
      <c r="AUB80" s="135"/>
      <c r="AUC80" s="84"/>
      <c r="AUD80" s="135"/>
      <c r="AUE80" s="135"/>
      <c r="AUF80" s="135"/>
      <c r="AUG80" s="84"/>
      <c r="AUH80" s="135"/>
      <c r="AUI80" s="135"/>
      <c r="AUJ80" s="135"/>
      <c r="AUK80" s="84"/>
      <c r="AUL80" s="135"/>
      <c r="AUM80" s="135"/>
      <c r="AUN80" s="135"/>
      <c r="AUO80" s="84"/>
      <c r="AUP80" s="135"/>
      <c r="AUQ80" s="135"/>
      <c r="AUR80" s="135"/>
      <c r="AUS80" s="84"/>
      <c r="AUT80" s="135"/>
      <c r="AUU80" s="135"/>
      <c r="AUV80" s="135"/>
      <c r="AUW80" s="84"/>
      <c r="AUX80" s="135"/>
      <c r="AUY80" s="135"/>
      <c r="AUZ80" s="135"/>
      <c r="AVA80" s="84"/>
      <c r="AVB80" s="135"/>
      <c r="AVC80" s="135"/>
      <c r="AVD80" s="135"/>
      <c r="AVE80" s="84"/>
      <c r="AVF80" s="135"/>
      <c r="AVG80" s="135"/>
      <c r="AVH80" s="135"/>
      <c r="AVI80" s="84"/>
      <c r="AVJ80" s="135"/>
      <c r="AVK80" s="135"/>
      <c r="AVL80" s="135"/>
      <c r="AVM80" s="84"/>
      <c r="AVN80" s="135"/>
      <c r="AVO80" s="135"/>
      <c r="AVP80" s="135"/>
      <c r="AVQ80" s="84"/>
      <c r="AVR80" s="135"/>
      <c r="AVS80" s="135"/>
      <c r="AVT80" s="135"/>
      <c r="AVU80" s="84"/>
      <c r="AVV80" s="135"/>
      <c r="AVW80" s="135"/>
      <c r="AVX80" s="135"/>
      <c r="AVY80" s="84"/>
      <c r="AVZ80" s="135"/>
      <c r="AWA80" s="135"/>
      <c r="AWB80" s="135"/>
      <c r="AWC80" s="84"/>
      <c r="AWD80" s="135"/>
      <c r="AWE80" s="135"/>
      <c r="AWF80" s="135"/>
      <c r="AWG80" s="84"/>
      <c r="AWH80" s="135"/>
      <c r="AWI80" s="135"/>
      <c r="AWJ80" s="135"/>
      <c r="AWK80" s="84"/>
      <c r="AWL80" s="135"/>
      <c r="AWM80" s="135"/>
      <c r="AWN80" s="135"/>
      <c r="AWO80" s="84"/>
      <c r="AWP80" s="135"/>
      <c r="AWQ80" s="135"/>
      <c r="AWR80" s="135"/>
      <c r="AWS80" s="84"/>
      <c r="AWT80" s="135"/>
      <c r="AWU80" s="135"/>
      <c r="AWV80" s="135"/>
      <c r="AWW80" s="84"/>
      <c r="AWX80" s="135"/>
      <c r="AWY80" s="135"/>
      <c r="AWZ80" s="135"/>
      <c r="AXA80" s="84"/>
      <c r="AXB80" s="135"/>
      <c r="AXC80" s="135"/>
      <c r="AXD80" s="135"/>
      <c r="AXE80" s="84"/>
      <c r="AXF80" s="135"/>
      <c r="AXG80" s="135"/>
      <c r="AXH80" s="135"/>
      <c r="AXI80" s="84"/>
      <c r="AXJ80" s="135"/>
      <c r="AXK80" s="135"/>
      <c r="AXL80" s="135"/>
      <c r="AXM80" s="84"/>
      <c r="AXN80" s="135"/>
      <c r="AXO80" s="135"/>
      <c r="AXP80" s="135"/>
      <c r="AXQ80" s="84"/>
      <c r="AXR80" s="135"/>
      <c r="AXS80" s="135"/>
      <c r="AXT80" s="135"/>
      <c r="AXU80" s="84"/>
      <c r="AXV80" s="135"/>
      <c r="AXW80" s="135"/>
      <c r="AXX80" s="135"/>
      <c r="AXY80" s="84"/>
      <c r="AXZ80" s="135"/>
      <c r="AYA80" s="135"/>
      <c r="AYB80" s="135"/>
      <c r="AYC80" s="84"/>
      <c r="AYD80" s="135"/>
      <c r="AYE80" s="135"/>
      <c r="AYF80" s="135"/>
      <c r="AYG80" s="84"/>
      <c r="AYH80" s="135"/>
      <c r="AYI80" s="135"/>
      <c r="AYJ80" s="135"/>
      <c r="AYK80" s="84"/>
      <c r="AYL80" s="135"/>
      <c r="AYM80" s="135"/>
      <c r="AYN80" s="135"/>
      <c r="AYO80" s="84"/>
      <c r="AYP80" s="135"/>
      <c r="AYQ80" s="135"/>
      <c r="AYR80" s="135"/>
      <c r="AYS80" s="84"/>
      <c r="AYT80" s="135"/>
      <c r="AYU80" s="135"/>
      <c r="AYV80" s="135"/>
      <c r="AYW80" s="84"/>
      <c r="AYX80" s="135"/>
      <c r="AYY80" s="135"/>
      <c r="AYZ80" s="135"/>
      <c r="AZA80" s="84"/>
      <c r="AZB80" s="135"/>
      <c r="AZC80" s="135"/>
      <c r="AZD80" s="135"/>
      <c r="AZE80" s="84"/>
      <c r="AZF80" s="135"/>
      <c r="AZG80" s="135"/>
      <c r="AZH80" s="135"/>
      <c r="AZI80" s="84"/>
      <c r="AZJ80" s="135"/>
      <c r="AZK80" s="135"/>
      <c r="AZL80" s="135"/>
      <c r="AZM80" s="84"/>
      <c r="AZN80" s="135"/>
      <c r="AZO80" s="135"/>
      <c r="AZP80" s="135"/>
      <c r="AZQ80" s="84"/>
      <c r="AZR80" s="135"/>
      <c r="AZS80" s="135"/>
      <c r="AZT80" s="135"/>
      <c r="AZU80" s="84"/>
      <c r="AZV80" s="135"/>
      <c r="AZW80" s="135"/>
      <c r="AZX80" s="135"/>
      <c r="AZY80" s="84"/>
      <c r="AZZ80" s="135"/>
      <c r="BAA80" s="135"/>
      <c r="BAB80" s="135"/>
      <c r="BAC80" s="84"/>
      <c r="BAD80" s="135"/>
      <c r="BAE80" s="135"/>
      <c r="BAF80" s="135"/>
      <c r="BAG80" s="84"/>
      <c r="BAH80" s="135"/>
      <c r="BAI80" s="135"/>
      <c r="BAJ80" s="135"/>
      <c r="BAK80" s="84"/>
      <c r="BAL80" s="135"/>
      <c r="BAM80" s="135"/>
      <c r="BAN80" s="135"/>
      <c r="BAO80" s="84"/>
      <c r="BAP80" s="135"/>
      <c r="BAQ80" s="135"/>
      <c r="BAR80" s="135"/>
      <c r="BAS80" s="84"/>
      <c r="BAT80" s="135"/>
      <c r="BAU80" s="135"/>
      <c r="BAV80" s="135"/>
      <c r="BAW80" s="84"/>
      <c r="BAX80" s="135"/>
      <c r="BAY80" s="135"/>
      <c r="BAZ80" s="135"/>
      <c r="BBA80" s="84"/>
      <c r="BBB80" s="135"/>
      <c r="BBC80" s="135"/>
      <c r="BBD80" s="135"/>
      <c r="BBE80" s="84"/>
      <c r="BBF80" s="135"/>
      <c r="BBG80" s="135"/>
      <c r="BBH80" s="135"/>
      <c r="BBI80" s="84"/>
      <c r="BBJ80" s="135"/>
      <c r="BBK80" s="135"/>
      <c r="BBL80" s="135"/>
      <c r="BBM80" s="84"/>
      <c r="BBN80" s="135"/>
      <c r="BBO80" s="135"/>
      <c r="BBP80" s="135"/>
      <c r="BBQ80" s="84"/>
      <c r="BBR80" s="135"/>
      <c r="BBS80" s="135"/>
      <c r="BBT80" s="135"/>
      <c r="BBU80" s="84"/>
      <c r="BBV80" s="135"/>
      <c r="BBW80" s="135"/>
      <c r="BBX80" s="135"/>
      <c r="BBY80" s="84"/>
      <c r="BBZ80" s="135"/>
      <c r="BCA80" s="135"/>
      <c r="BCB80" s="135"/>
      <c r="BCC80" s="84"/>
      <c r="BCD80" s="135"/>
      <c r="BCE80" s="135"/>
      <c r="BCF80" s="135"/>
      <c r="BCG80" s="84"/>
      <c r="BCH80" s="135"/>
      <c r="BCI80" s="135"/>
      <c r="BCJ80" s="135"/>
      <c r="BCK80" s="84"/>
      <c r="BCL80" s="135"/>
      <c r="BCM80" s="135"/>
      <c r="BCN80" s="135"/>
      <c r="BCO80" s="84"/>
      <c r="BCP80" s="135"/>
      <c r="BCQ80" s="135"/>
      <c r="BCR80" s="135"/>
      <c r="BCS80" s="84"/>
      <c r="BCT80" s="135"/>
      <c r="BCU80" s="135"/>
      <c r="BCV80" s="135"/>
      <c r="BCW80" s="84"/>
      <c r="BCX80" s="135"/>
      <c r="BCY80" s="135"/>
      <c r="BCZ80" s="135"/>
      <c r="BDA80" s="84"/>
      <c r="BDB80" s="135"/>
      <c r="BDC80" s="135"/>
      <c r="BDD80" s="135"/>
      <c r="BDE80" s="84"/>
      <c r="BDF80" s="135"/>
      <c r="BDG80" s="135"/>
      <c r="BDH80" s="135"/>
      <c r="BDI80" s="84"/>
      <c r="BDJ80" s="135"/>
      <c r="BDK80" s="135"/>
      <c r="BDL80" s="135"/>
      <c r="BDM80" s="84"/>
      <c r="BDN80" s="135"/>
      <c r="BDO80" s="135"/>
      <c r="BDP80" s="135"/>
      <c r="BDQ80" s="84"/>
      <c r="BDR80" s="135"/>
      <c r="BDS80" s="135"/>
      <c r="BDT80" s="135"/>
      <c r="BDU80" s="84"/>
      <c r="BDV80" s="135"/>
      <c r="BDW80" s="135"/>
      <c r="BDX80" s="135"/>
      <c r="BDY80" s="84"/>
      <c r="BDZ80" s="135"/>
      <c r="BEA80" s="135"/>
      <c r="BEB80" s="135"/>
      <c r="BEC80" s="84"/>
      <c r="BED80" s="135"/>
      <c r="BEE80" s="135"/>
      <c r="BEF80" s="135"/>
      <c r="BEG80" s="84"/>
      <c r="BEH80" s="135"/>
      <c r="BEI80" s="135"/>
      <c r="BEJ80" s="135"/>
      <c r="BEK80" s="84"/>
      <c r="BEL80" s="135"/>
      <c r="BEM80" s="135"/>
      <c r="BEN80" s="135"/>
      <c r="BEO80" s="84"/>
      <c r="BEP80" s="135"/>
      <c r="BEQ80" s="135"/>
      <c r="BER80" s="135"/>
      <c r="BES80" s="84"/>
      <c r="BET80" s="135"/>
      <c r="BEU80" s="135"/>
      <c r="BEV80" s="135"/>
      <c r="BEW80" s="84"/>
      <c r="BEX80" s="135"/>
      <c r="BEY80" s="135"/>
      <c r="BEZ80" s="135"/>
      <c r="BFA80" s="84"/>
      <c r="BFB80" s="135"/>
      <c r="BFC80" s="135"/>
      <c r="BFD80" s="135"/>
      <c r="BFE80" s="84"/>
      <c r="BFF80" s="135"/>
      <c r="BFG80" s="135"/>
      <c r="BFH80" s="135"/>
      <c r="BFI80" s="84"/>
      <c r="BFJ80" s="135"/>
      <c r="BFK80" s="135"/>
      <c r="BFL80" s="135"/>
      <c r="BFM80" s="84"/>
      <c r="BFN80" s="135"/>
      <c r="BFO80" s="135"/>
      <c r="BFP80" s="135"/>
      <c r="BFQ80" s="84"/>
      <c r="BFR80" s="135"/>
      <c r="BFS80" s="135"/>
      <c r="BFT80" s="135"/>
      <c r="BFU80" s="84"/>
      <c r="BFV80" s="135"/>
      <c r="BFW80" s="135"/>
      <c r="BFX80" s="135"/>
      <c r="BFY80" s="84"/>
      <c r="BFZ80" s="135"/>
      <c r="BGA80" s="135"/>
      <c r="BGB80" s="135"/>
      <c r="BGC80" s="84"/>
      <c r="BGD80" s="135"/>
      <c r="BGE80" s="135"/>
      <c r="BGF80" s="135"/>
      <c r="BGG80" s="84"/>
      <c r="BGH80" s="135"/>
      <c r="BGI80" s="135"/>
      <c r="BGJ80" s="135"/>
      <c r="BGK80" s="84"/>
      <c r="BGL80" s="135"/>
      <c r="BGM80" s="135"/>
      <c r="BGN80" s="135"/>
      <c r="BGO80" s="84"/>
      <c r="BGP80" s="135"/>
      <c r="BGQ80" s="135"/>
      <c r="BGR80" s="135"/>
      <c r="BGS80" s="84"/>
      <c r="BGT80" s="135"/>
      <c r="BGU80" s="135"/>
      <c r="BGV80" s="135"/>
      <c r="BGW80" s="84"/>
      <c r="BGX80" s="135"/>
      <c r="BGY80" s="135"/>
      <c r="BGZ80" s="135"/>
      <c r="BHA80" s="84"/>
      <c r="BHB80" s="135"/>
      <c r="BHC80" s="135"/>
      <c r="BHD80" s="135"/>
      <c r="BHE80" s="84"/>
      <c r="BHF80" s="135"/>
      <c r="BHG80" s="135"/>
      <c r="BHH80" s="135"/>
      <c r="BHI80" s="84"/>
      <c r="BHJ80" s="135"/>
      <c r="BHK80" s="135"/>
      <c r="BHL80" s="135"/>
      <c r="BHM80" s="84"/>
      <c r="BHN80" s="135"/>
      <c r="BHO80" s="135"/>
      <c r="BHP80" s="135"/>
      <c r="BHQ80" s="84"/>
      <c r="BHR80" s="135"/>
      <c r="BHS80" s="135"/>
      <c r="BHT80" s="135"/>
      <c r="BHU80" s="84"/>
      <c r="BHV80" s="135"/>
      <c r="BHW80" s="135"/>
      <c r="BHX80" s="135"/>
      <c r="BHY80" s="84"/>
      <c r="BHZ80" s="135"/>
      <c r="BIA80" s="135"/>
      <c r="BIB80" s="135"/>
      <c r="BIC80" s="84"/>
      <c r="BID80" s="135"/>
      <c r="BIE80" s="135"/>
      <c r="BIF80" s="135"/>
      <c r="BIG80" s="84"/>
      <c r="BIH80" s="135"/>
      <c r="BII80" s="135"/>
      <c r="BIJ80" s="135"/>
      <c r="BIK80" s="84"/>
      <c r="BIL80" s="135"/>
      <c r="BIM80" s="135"/>
      <c r="BIN80" s="135"/>
      <c r="BIO80" s="84"/>
      <c r="BIP80" s="135"/>
      <c r="BIQ80" s="135"/>
      <c r="BIR80" s="135"/>
      <c r="BIS80" s="84"/>
      <c r="BIT80" s="135"/>
      <c r="BIU80" s="135"/>
      <c r="BIV80" s="135"/>
      <c r="BIW80" s="84"/>
      <c r="BIX80" s="135"/>
      <c r="BIY80" s="135"/>
      <c r="BIZ80" s="135"/>
      <c r="BJA80" s="84"/>
      <c r="BJB80" s="135"/>
      <c r="BJC80" s="135"/>
      <c r="BJD80" s="135"/>
      <c r="BJE80" s="84"/>
      <c r="BJF80" s="135"/>
      <c r="BJG80" s="135"/>
      <c r="BJH80" s="135"/>
      <c r="BJI80" s="84"/>
      <c r="BJJ80" s="135"/>
      <c r="BJK80" s="135"/>
      <c r="BJL80" s="135"/>
      <c r="BJM80" s="84"/>
      <c r="BJN80" s="135"/>
      <c r="BJO80" s="135"/>
      <c r="BJP80" s="135"/>
      <c r="BJQ80" s="84"/>
      <c r="BJR80" s="135"/>
      <c r="BJS80" s="135"/>
      <c r="BJT80" s="135"/>
      <c r="BJU80" s="84"/>
      <c r="BJV80" s="135"/>
      <c r="BJW80" s="135"/>
      <c r="BJX80" s="135"/>
      <c r="BJY80" s="84"/>
      <c r="BJZ80" s="135"/>
      <c r="BKA80" s="135"/>
      <c r="BKB80" s="135"/>
      <c r="BKC80" s="84"/>
      <c r="BKD80" s="135"/>
      <c r="BKE80" s="135"/>
      <c r="BKF80" s="135"/>
      <c r="BKG80" s="84"/>
      <c r="BKH80" s="135"/>
      <c r="BKI80" s="135"/>
      <c r="BKJ80" s="135"/>
      <c r="BKK80" s="84"/>
      <c r="BKL80" s="135"/>
      <c r="BKM80" s="135"/>
      <c r="BKN80" s="135"/>
      <c r="BKO80" s="84"/>
      <c r="BKP80" s="135"/>
      <c r="BKQ80" s="135"/>
      <c r="BKR80" s="135"/>
      <c r="BKS80" s="84"/>
      <c r="BKT80" s="135"/>
      <c r="BKU80" s="135"/>
      <c r="BKV80" s="135"/>
      <c r="BKW80" s="84"/>
      <c r="BKX80" s="135"/>
      <c r="BKY80" s="135"/>
      <c r="BKZ80" s="135"/>
      <c r="BLA80" s="84"/>
      <c r="BLB80" s="135"/>
      <c r="BLC80" s="135"/>
      <c r="BLD80" s="135"/>
      <c r="BLE80" s="84"/>
      <c r="BLF80" s="135"/>
      <c r="BLG80" s="135"/>
      <c r="BLH80" s="135"/>
      <c r="BLI80" s="84"/>
      <c r="BLJ80" s="135"/>
      <c r="BLK80" s="135"/>
      <c r="BLL80" s="135"/>
      <c r="BLM80" s="84"/>
      <c r="BLN80" s="135"/>
      <c r="BLO80" s="135"/>
      <c r="BLP80" s="135"/>
      <c r="BLQ80" s="84"/>
      <c r="BLR80" s="135"/>
      <c r="BLS80" s="135"/>
      <c r="BLT80" s="135"/>
      <c r="BLU80" s="84"/>
      <c r="BLV80" s="135"/>
      <c r="BLW80" s="135"/>
      <c r="BLX80" s="135"/>
      <c r="BLY80" s="84"/>
      <c r="BLZ80" s="135"/>
      <c r="BMA80" s="135"/>
      <c r="BMB80" s="135"/>
      <c r="BMC80" s="84"/>
      <c r="BMD80" s="135"/>
      <c r="BME80" s="135"/>
      <c r="BMF80" s="135"/>
      <c r="BMG80" s="84"/>
      <c r="BMH80" s="135"/>
      <c r="BMI80" s="135"/>
      <c r="BMJ80" s="135"/>
      <c r="BMK80" s="84"/>
      <c r="BML80" s="135"/>
      <c r="BMM80" s="135"/>
      <c r="BMN80" s="135"/>
      <c r="BMO80" s="84"/>
      <c r="BMP80" s="135"/>
      <c r="BMQ80" s="135"/>
      <c r="BMR80" s="135"/>
      <c r="BMS80" s="84"/>
      <c r="BMT80" s="135"/>
      <c r="BMU80" s="135"/>
      <c r="BMV80" s="135"/>
      <c r="BMW80" s="84"/>
      <c r="BMX80" s="135"/>
      <c r="BMY80" s="135"/>
      <c r="BMZ80" s="135"/>
      <c r="BNA80" s="84"/>
      <c r="BNB80" s="135"/>
      <c r="BNC80" s="135"/>
      <c r="BND80" s="135"/>
      <c r="BNE80" s="84"/>
      <c r="BNF80" s="135"/>
      <c r="BNG80" s="135"/>
      <c r="BNH80" s="135"/>
      <c r="BNI80" s="84"/>
      <c r="BNJ80" s="135"/>
      <c r="BNK80" s="135"/>
      <c r="BNL80" s="135"/>
      <c r="BNM80" s="84"/>
      <c r="BNN80" s="135"/>
      <c r="BNO80" s="135"/>
      <c r="BNP80" s="135"/>
      <c r="BNQ80" s="84"/>
      <c r="BNR80" s="135"/>
      <c r="BNS80" s="135"/>
      <c r="BNT80" s="135"/>
      <c r="BNU80" s="84"/>
      <c r="BNV80" s="135"/>
      <c r="BNW80" s="135"/>
      <c r="BNX80" s="135"/>
      <c r="BNY80" s="84"/>
      <c r="BNZ80" s="135"/>
      <c r="BOA80" s="135"/>
      <c r="BOB80" s="135"/>
      <c r="BOC80" s="84"/>
      <c r="BOD80" s="135"/>
      <c r="BOE80" s="135"/>
      <c r="BOF80" s="135"/>
      <c r="BOG80" s="84"/>
      <c r="BOH80" s="135"/>
      <c r="BOI80" s="135"/>
      <c r="BOJ80" s="135"/>
      <c r="BOK80" s="84"/>
      <c r="BOL80" s="135"/>
      <c r="BOM80" s="135"/>
      <c r="BON80" s="135"/>
      <c r="BOO80" s="84"/>
      <c r="BOP80" s="135"/>
      <c r="BOQ80" s="135"/>
      <c r="BOR80" s="135"/>
      <c r="BOS80" s="84"/>
      <c r="BOT80" s="135"/>
      <c r="BOU80" s="135"/>
      <c r="BOV80" s="135"/>
      <c r="BOW80" s="84"/>
      <c r="BOX80" s="135"/>
      <c r="BOY80" s="135"/>
      <c r="BOZ80" s="135"/>
      <c r="BPA80" s="84"/>
      <c r="BPB80" s="135"/>
      <c r="BPC80" s="135"/>
      <c r="BPD80" s="135"/>
      <c r="BPE80" s="84"/>
      <c r="BPF80" s="135"/>
      <c r="BPG80" s="135"/>
      <c r="BPH80" s="135"/>
      <c r="BPI80" s="84"/>
      <c r="BPJ80" s="135"/>
      <c r="BPK80" s="135"/>
      <c r="BPL80" s="135"/>
      <c r="BPM80" s="84"/>
      <c r="BPN80" s="135"/>
      <c r="BPO80" s="135"/>
      <c r="BPP80" s="135"/>
      <c r="BPQ80" s="84"/>
      <c r="BPR80" s="135"/>
      <c r="BPS80" s="135"/>
      <c r="BPT80" s="135"/>
      <c r="BPU80" s="84"/>
      <c r="BPV80" s="135"/>
      <c r="BPW80" s="135"/>
      <c r="BPX80" s="135"/>
      <c r="BPY80" s="84"/>
      <c r="BPZ80" s="135"/>
      <c r="BQA80" s="135"/>
      <c r="BQB80" s="135"/>
      <c r="BQC80" s="84"/>
      <c r="BQD80" s="135"/>
      <c r="BQE80" s="135"/>
      <c r="BQF80" s="135"/>
      <c r="BQG80" s="84"/>
      <c r="BQH80" s="135"/>
      <c r="BQI80" s="135"/>
      <c r="BQJ80" s="135"/>
      <c r="BQK80" s="84"/>
      <c r="BQL80" s="135"/>
      <c r="BQM80" s="135"/>
      <c r="BQN80" s="135"/>
      <c r="BQO80" s="84"/>
      <c r="BQP80" s="135"/>
      <c r="BQQ80" s="135"/>
      <c r="BQR80" s="135"/>
      <c r="BQS80" s="84"/>
      <c r="BQT80" s="135"/>
      <c r="BQU80" s="135"/>
      <c r="BQV80" s="135"/>
      <c r="BQW80" s="84"/>
      <c r="BQX80" s="135"/>
      <c r="BQY80" s="135"/>
      <c r="BQZ80" s="135"/>
      <c r="BRA80" s="84"/>
      <c r="BRB80" s="135"/>
      <c r="BRC80" s="135"/>
      <c r="BRD80" s="135"/>
      <c r="BRE80" s="84"/>
      <c r="BRF80" s="135"/>
      <c r="BRG80" s="135"/>
      <c r="BRH80" s="135"/>
      <c r="BRI80" s="84"/>
      <c r="BRJ80" s="135"/>
      <c r="BRK80" s="135"/>
      <c r="BRL80" s="135"/>
      <c r="BRM80" s="84"/>
      <c r="BRN80" s="135"/>
      <c r="BRO80" s="135"/>
      <c r="BRP80" s="135"/>
      <c r="BRQ80" s="84"/>
      <c r="BRR80" s="135"/>
      <c r="BRS80" s="135"/>
      <c r="BRT80" s="135"/>
      <c r="BRU80" s="84"/>
      <c r="BRV80" s="135"/>
      <c r="BRW80" s="135"/>
      <c r="BRX80" s="135"/>
      <c r="BRY80" s="84"/>
      <c r="BRZ80" s="135"/>
      <c r="BSA80" s="135"/>
      <c r="BSB80" s="135"/>
      <c r="BSC80" s="84"/>
      <c r="BSD80" s="135"/>
      <c r="BSE80" s="135"/>
      <c r="BSF80" s="135"/>
      <c r="BSG80" s="84"/>
      <c r="BSH80" s="135"/>
      <c r="BSI80" s="135"/>
      <c r="BSJ80" s="135"/>
      <c r="BSK80" s="84"/>
      <c r="BSL80" s="135"/>
      <c r="BSM80" s="135"/>
      <c r="BSN80" s="135"/>
      <c r="BSO80" s="84"/>
      <c r="BSP80" s="135"/>
      <c r="BSQ80" s="135"/>
      <c r="BSR80" s="135"/>
      <c r="BSS80" s="84"/>
      <c r="BST80" s="135"/>
      <c r="BSU80" s="135"/>
      <c r="BSV80" s="135"/>
      <c r="BSW80" s="84"/>
      <c r="BSX80" s="135"/>
      <c r="BSY80" s="135"/>
      <c r="BSZ80" s="135"/>
      <c r="BTA80" s="84"/>
      <c r="BTB80" s="135"/>
      <c r="BTC80" s="135"/>
      <c r="BTD80" s="135"/>
      <c r="BTE80" s="84"/>
      <c r="BTF80" s="135"/>
      <c r="BTG80" s="135"/>
      <c r="BTH80" s="135"/>
      <c r="BTI80" s="84"/>
      <c r="BTJ80" s="135"/>
      <c r="BTK80" s="135"/>
      <c r="BTL80" s="135"/>
      <c r="BTM80" s="84"/>
      <c r="BTN80" s="135"/>
      <c r="BTO80" s="135"/>
      <c r="BTP80" s="135"/>
      <c r="BTQ80" s="84"/>
      <c r="BTR80" s="135"/>
      <c r="BTS80" s="135"/>
      <c r="BTT80" s="135"/>
      <c r="BTU80" s="84"/>
      <c r="BTV80" s="135"/>
      <c r="BTW80" s="135"/>
      <c r="BTX80" s="135"/>
      <c r="BTY80" s="84"/>
      <c r="BTZ80" s="135"/>
      <c r="BUA80" s="135"/>
      <c r="BUB80" s="135"/>
      <c r="BUC80" s="84"/>
      <c r="BUD80" s="135"/>
      <c r="BUE80" s="135"/>
      <c r="BUF80" s="135"/>
      <c r="BUG80" s="84"/>
      <c r="BUH80" s="135"/>
      <c r="BUI80" s="135"/>
      <c r="BUJ80" s="135"/>
      <c r="BUK80" s="84"/>
      <c r="BUL80" s="135"/>
      <c r="BUM80" s="135"/>
      <c r="BUN80" s="135"/>
      <c r="BUO80" s="84"/>
      <c r="BUP80" s="135"/>
      <c r="BUQ80" s="135"/>
      <c r="BUR80" s="135"/>
      <c r="BUS80" s="84"/>
      <c r="BUT80" s="135"/>
      <c r="BUU80" s="135"/>
      <c r="BUV80" s="135"/>
      <c r="BUW80" s="84"/>
      <c r="BUX80" s="135"/>
      <c r="BUY80" s="135"/>
      <c r="BUZ80" s="135"/>
      <c r="BVA80" s="84"/>
      <c r="BVB80" s="135"/>
      <c r="BVC80" s="135"/>
      <c r="BVD80" s="135"/>
      <c r="BVE80" s="84"/>
      <c r="BVF80" s="135"/>
      <c r="BVG80" s="135"/>
      <c r="BVH80" s="135"/>
      <c r="BVI80" s="84"/>
      <c r="BVJ80" s="135"/>
      <c r="BVK80" s="135"/>
      <c r="BVL80" s="135"/>
      <c r="BVM80" s="84"/>
      <c r="BVN80" s="135"/>
      <c r="BVO80" s="135"/>
      <c r="BVP80" s="135"/>
      <c r="BVQ80" s="84"/>
      <c r="BVR80" s="135"/>
      <c r="BVS80" s="135"/>
      <c r="BVT80" s="135"/>
      <c r="BVU80" s="84"/>
      <c r="BVV80" s="135"/>
      <c r="BVW80" s="135"/>
      <c r="BVX80" s="135"/>
      <c r="BVY80" s="84"/>
      <c r="BVZ80" s="135"/>
      <c r="BWA80" s="135"/>
      <c r="BWB80" s="135"/>
      <c r="BWC80" s="84"/>
      <c r="BWD80" s="135"/>
      <c r="BWE80" s="135"/>
      <c r="BWF80" s="135"/>
      <c r="BWG80" s="84"/>
      <c r="BWH80" s="135"/>
      <c r="BWI80" s="135"/>
      <c r="BWJ80" s="135"/>
      <c r="BWK80" s="84"/>
      <c r="BWL80" s="135"/>
      <c r="BWM80" s="135"/>
      <c r="BWN80" s="135"/>
      <c r="BWO80" s="84"/>
      <c r="BWP80" s="135"/>
      <c r="BWQ80" s="135"/>
      <c r="BWR80" s="135"/>
      <c r="BWS80" s="84"/>
      <c r="BWT80" s="135"/>
      <c r="BWU80" s="135"/>
      <c r="BWV80" s="135"/>
      <c r="BWW80" s="84"/>
      <c r="BWX80" s="135"/>
      <c r="BWY80" s="135"/>
      <c r="BWZ80" s="135"/>
      <c r="BXA80" s="84"/>
      <c r="BXB80" s="135"/>
      <c r="BXC80" s="135"/>
      <c r="BXD80" s="135"/>
      <c r="BXE80" s="84"/>
      <c r="BXF80" s="135"/>
      <c r="BXG80" s="135"/>
      <c r="BXH80" s="135"/>
      <c r="BXI80" s="84"/>
      <c r="BXJ80" s="135"/>
      <c r="BXK80" s="135"/>
      <c r="BXL80" s="135"/>
      <c r="BXM80" s="84"/>
      <c r="BXN80" s="135"/>
      <c r="BXO80" s="135"/>
      <c r="BXP80" s="135"/>
      <c r="BXQ80" s="84"/>
      <c r="BXR80" s="135"/>
      <c r="BXS80" s="135"/>
      <c r="BXT80" s="135"/>
      <c r="BXU80" s="84"/>
      <c r="BXV80" s="135"/>
      <c r="BXW80" s="135"/>
      <c r="BXX80" s="135"/>
      <c r="BXY80" s="84"/>
      <c r="BXZ80" s="135"/>
      <c r="BYA80" s="135"/>
      <c r="BYB80" s="135"/>
      <c r="BYC80" s="84"/>
      <c r="BYD80" s="135"/>
      <c r="BYE80" s="135"/>
      <c r="BYF80" s="135"/>
      <c r="BYG80" s="84"/>
      <c r="BYH80" s="135"/>
      <c r="BYI80" s="135"/>
      <c r="BYJ80" s="135"/>
      <c r="BYK80" s="84"/>
      <c r="BYL80" s="135"/>
      <c r="BYM80" s="135"/>
      <c r="BYN80" s="135"/>
      <c r="BYO80" s="84"/>
      <c r="BYP80" s="135"/>
      <c r="BYQ80" s="135"/>
      <c r="BYR80" s="135"/>
      <c r="BYS80" s="84"/>
      <c r="BYT80" s="135"/>
      <c r="BYU80" s="135"/>
      <c r="BYV80" s="135"/>
      <c r="BYW80" s="84"/>
      <c r="BYX80" s="135"/>
      <c r="BYY80" s="135"/>
      <c r="BYZ80" s="135"/>
      <c r="BZA80" s="84"/>
      <c r="BZB80" s="135"/>
      <c r="BZC80" s="135"/>
      <c r="BZD80" s="135"/>
      <c r="BZE80" s="84"/>
      <c r="BZF80" s="135"/>
      <c r="BZG80" s="135"/>
      <c r="BZH80" s="135"/>
      <c r="BZI80" s="84"/>
      <c r="BZJ80" s="135"/>
      <c r="BZK80" s="135"/>
      <c r="BZL80" s="135"/>
      <c r="BZM80" s="84"/>
      <c r="BZN80" s="135"/>
      <c r="BZO80" s="135"/>
      <c r="BZP80" s="135"/>
      <c r="BZQ80" s="84"/>
      <c r="BZR80" s="135"/>
      <c r="BZS80" s="135"/>
      <c r="BZT80" s="135"/>
      <c r="BZU80" s="84"/>
      <c r="BZV80" s="135"/>
      <c r="BZW80" s="135"/>
      <c r="BZX80" s="135"/>
      <c r="BZY80" s="84"/>
      <c r="BZZ80" s="135"/>
      <c r="CAA80" s="135"/>
      <c r="CAB80" s="135"/>
      <c r="CAC80" s="84"/>
      <c r="CAD80" s="135"/>
      <c r="CAE80" s="135"/>
      <c r="CAF80" s="135"/>
      <c r="CAG80" s="84"/>
      <c r="CAH80" s="135"/>
      <c r="CAI80" s="135"/>
      <c r="CAJ80" s="135"/>
      <c r="CAK80" s="84"/>
      <c r="CAL80" s="135"/>
      <c r="CAM80" s="135"/>
      <c r="CAN80" s="135"/>
      <c r="CAO80" s="84"/>
      <c r="CAP80" s="135"/>
      <c r="CAQ80" s="135"/>
      <c r="CAR80" s="135"/>
      <c r="CAS80" s="84"/>
      <c r="CAT80" s="135"/>
      <c r="CAU80" s="135"/>
      <c r="CAV80" s="135"/>
      <c r="CAW80" s="84"/>
      <c r="CAX80" s="135"/>
      <c r="CAY80" s="135"/>
      <c r="CAZ80" s="135"/>
      <c r="CBA80" s="84"/>
      <c r="CBB80" s="135"/>
      <c r="CBC80" s="135"/>
      <c r="CBD80" s="135"/>
      <c r="CBE80" s="84"/>
      <c r="CBF80" s="135"/>
      <c r="CBG80" s="135"/>
      <c r="CBH80" s="135"/>
      <c r="CBI80" s="84"/>
      <c r="CBJ80" s="135"/>
      <c r="CBK80" s="135"/>
      <c r="CBL80" s="135"/>
      <c r="CBM80" s="84"/>
      <c r="CBN80" s="135"/>
      <c r="CBO80" s="135"/>
      <c r="CBP80" s="135"/>
      <c r="CBQ80" s="84"/>
      <c r="CBR80" s="135"/>
      <c r="CBS80" s="135"/>
      <c r="CBT80" s="135"/>
      <c r="CBU80" s="84"/>
      <c r="CBV80" s="135"/>
      <c r="CBW80" s="135"/>
      <c r="CBX80" s="135"/>
      <c r="CBY80" s="84"/>
      <c r="CBZ80" s="135"/>
      <c r="CCA80" s="135"/>
      <c r="CCB80" s="135"/>
      <c r="CCC80" s="84"/>
      <c r="CCD80" s="135"/>
      <c r="CCE80" s="135"/>
      <c r="CCF80" s="135"/>
      <c r="CCG80" s="84"/>
      <c r="CCH80" s="135"/>
      <c r="CCI80" s="135"/>
      <c r="CCJ80" s="135"/>
      <c r="CCK80" s="84"/>
      <c r="CCL80" s="135"/>
      <c r="CCM80" s="135"/>
      <c r="CCN80" s="135"/>
      <c r="CCO80" s="84"/>
      <c r="CCP80" s="135"/>
      <c r="CCQ80" s="135"/>
      <c r="CCR80" s="135"/>
      <c r="CCS80" s="84"/>
      <c r="CCT80" s="135"/>
      <c r="CCU80" s="135"/>
      <c r="CCV80" s="135"/>
      <c r="CCW80" s="84"/>
      <c r="CCX80" s="135"/>
      <c r="CCY80" s="135"/>
      <c r="CCZ80" s="135"/>
      <c r="CDA80" s="84"/>
      <c r="CDB80" s="135"/>
      <c r="CDC80" s="135"/>
      <c r="CDD80" s="135"/>
      <c r="CDE80" s="84"/>
      <c r="CDF80" s="135"/>
      <c r="CDG80" s="135"/>
      <c r="CDH80" s="135"/>
      <c r="CDI80" s="84"/>
      <c r="CDJ80" s="135"/>
      <c r="CDK80" s="135"/>
      <c r="CDL80" s="135"/>
      <c r="CDM80" s="84"/>
      <c r="CDN80" s="135"/>
      <c r="CDO80" s="135"/>
      <c r="CDP80" s="135"/>
      <c r="CDQ80" s="84"/>
      <c r="CDR80" s="135"/>
      <c r="CDS80" s="135"/>
      <c r="CDT80" s="135"/>
      <c r="CDU80" s="84"/>
      <c r="CDV80" s="135"/>
      <c r="CDW80" s="135"/>
      <c r="CDX80" s="135"/>
      <c r="CDY80" s="84"/>
      <c r="CDZ80" s="135"/>
      <c r="CEA80" s="135"/>
      <c r="CEB80" s="135"/>
      <c r="CEC80" s="84"/>
      <c r="CED80" s="135"/>
      <c r="CEE80" s="135"/>
      <c r="CEF80" s="135"/>
      <c r="CEG80" s="84"/>
      <c r="CEH80" s="135"/>
      <c r="CEI80" s="135"/>
      <c r="CEJ80" s="135"/>
      <c r="CEK80" s="84"/>
      <c r="CEL80" s="135"/>
      <c r="CEM80" s="135"/>
      <c r="CEN80" s="135"/>
      <c r="CEO80" s="84"/>
      <c r="CEP80" s="135"/>
      <c r="CEQ80" s="135"/>
      <c r="CER80" s="135"/>
      <c r="CES80" s="84"/>
      <c r="CET80" s="135"/>
      <c r="CEU80" s="135"/>
      <c r="CEV80" s="135"/>
      <c r="CEW80" s="84"/>
      <c r="CEX80" s="135"/>
      <c r="CEY80" s="135"/>
      <c r="CEZ80" s="135"/>
      <c r="CFA80" s="84"/>
      <c r="CFB80" s="135"/>
      <c r="CFC80" s="135"/>
      <c r="CFD80" s="135"/>
      <c r="CFE80" s="84"/>
      <c r="CFF80" s="135"/>
      <c r="CFG80" s="135"/>
      <c r="CFH80" s="135"/>
      <c r="CFI80" s="84"/>
      <c r="CFJ80" s="135"/>
      <c r="CFK80" s="135"/>
      <c r="CFL80" s="135"/>
      <c r="CFM80" s="84"/>
      <c r="CFN80" s="135"/>
      <c r="CFO80" s="135"/>
      <c r="CFP80" s="135"/>
      <c r="CFQ80" s="84"/>
      <c r="CFR80" s="135"/>
      <c r="CFS80" s="135"/>
      <c r="CFT80" s="135"/>
      <c r="CFU80" s="84"/>
      <c r="CFV80" s="135"/>
      <c r="CFW80" s="135"/>
      <c r="CFX80" s="135"/>
      <c r="CFY80" s="84"/>
      <c r="CFZ80" s="135"/>
      <c r="CGA80" s="135"/>
      <c r="CGB80" s="135"/>
      <c r="CGC80" s="84"/>
      <c r="CGD80" s="135"/>
      <c r="CGE80" s="135"/>
      <c r="CGF80" s="135"/>
      <c r="CGG80" s="84"/>
      <c r="CGH80" s="135"/>
      <c r="CGI80" s="135"/>
      <c r="CGJ80" s="135"/>
      <c r="CGK80" s="84"/>
      <c r="CGL80" s="135"/>
      <c r="CGM80" s="135"/>
      <c r="CGN80" s="135"/>
      <c r="CGO80" s="84"/>
      <c r="CGP80" s="135"/>
      <c r="CGQ80" s="135"/>
      <c r="CGR80" s="135"/>
      <c r="CGS80" s="84"/>
      <c r="CGT80" s="135"/>
      <c r="CGU80" s="135"/>
      <c r="CGV80" s="135"/>
      <c r="CGW80" s="84"/>
      <c r="CGX80" s="135"/>
      <c r="CGY80" s="135"/>
      <c r="CGZ80" s="135"/>
      <c r="CHA80" s="84"/>
      <c r="CHB80" s="135"/>
      <c r="CHC80" s="135"/>
      <c r="CHD80" s="135"/>
      <c r="CHE80" s="84"/>
      <c r="CHF80" s="135"/>
      <c r="CHG80" s="135"/>
      <c r="CHH80" s="135"/>
      <c r="CHI80" s="84"/>
      <c r="CHJ80" s="135"/>
      <c r="CHK80" s="135"/>
      <c r="CHL80" s="135"/>
      <c r="CHM80" s="84"/>
      <c r="CHN80" s="135"/>
      <c r="CHO80" s="135"/>
      <c r="CHP80" s="135"/>
      <c r="CHQ80" s="84"/>
      <c r="CHR80" s="135"/>
      <c r="CHS80" s="135"/>
      <c r="CHT80" s="135"/>
      <c r="CHU80" s="84"/>
      <c r="CHV80" s="135"/>
      <c r="CHW80" s="135"/>
      <c r="CHX80" s="135"/>
      <c r="CHY80" s="84"/>
      <c r="CHZ80" s="135"/>
      <c r="CIA80" s="135"/>
      <c r="CIB80" s="135"/>
      <c r="CIC80" s="84"/>
      <c r="CID80" s="135"/>
      <c r="CIE80" s="135"/>
      <c r="CIF80" s="135"/>
      <c r="CIG80" s="84"/>
      <c r="CIH80" s="135"/>
      <c r="CII80" s="135"/>
      <c r="CIJ80" s="135"/>
      <c r="CIK80" s="84"/>
      <c r="CIL80" s="135"/>
      <c r="CIM80" s="135"/>
      <c r="CIN80" s="135"/>
      <c r="CIO80" s="84"/>
      <c r="CIP80" s="135"/>
      <c r="CIQ80" s="135"/>
      <c r="CIR80" s="135"/>
      <c r="CIS80" s="84"/>
      <c r="CIT80" s="135"/>
      <c r="CIU80" s="135"/>
      <c r="CIV80" s="135"/>
      <c r="CIW80" s="84"/>
      <c r="CIX80" s="135"/>
      <c r="CIY80" s="135"/>
      <c r="CIZ80" s="135"/>
      <c r="CJA80" s="84"/>
      <c r="CJB80" s="135"/>
      <c r="CJC80" s="135"/>
      <c r="CJD80" s="135"/>
      <c r="CJE80" s="84"/>
      <c r="CJF80" s="135"/>
      <c r="CJG80" s="135"/>
      <c r="CJH80" s="135"/>
      <c r="CJI80" s="84"/>
      <c r="CJJ80" s="135"/>
      <c r="CJK80" s="135"/>
      <c r="CJL80" s="135"/>
      <c r="CJM80" s="84"/>
      <c r="CJN80" s="135"/>
      <c r="CJO80" s="135"/>
      <c r="CJP80" s="135"/>
      <c r="CJQ80" s="84"/>
      <c r="CJR80" s="135"/>
      <c r="CJS80" s="135"/>
      <c r="CJT80" s="135"/>
      <c r="CJU80" s="84"/>
      <c r="CJV80" s="135"/>
      <c r="CJW80" s="135"/>
      <c r="CJX80" s="135"/>
      <c r="CJY80" s="84"/>
      <c r="CJZ80" s="135"/>
      <c r="CKA80" s="135"/>
      <c r="CKB80" s="135"/>
      <c r="CKC80" s="84"/>
      <c r="CKD80" s="135"/>
      <c r="CKE80" s="135"/>
      <c r="CKF80" s="135"/>
      <c r="CKG80" s="84"/>
      <c r="CKH80" s="135"/>
      <c r="CKI80" s="135"/>
      <c r="CKJ80" s="135"/>
      <c r="CKK80" s="84"/>
      <c r="CKL80" s="135"/>
      <c r="CKM80" s="135"/>
      <c r="CKN80" s="135"/>
      <c r="CKO80" s="84"/>
      <c r="CKP80" s="135"/>
      <c r="CKQ80" s="135"/>
      <c r="CKR80" s="135"/>
      <c r="CKS80" s="84"/>
      <c r="CKT80" s="135"/>
      <c r="CKU80" s="135"/>
      <c r="CKV80" s="135"/>
      <c r="CKW80" s="84"/>
      <c r="CKX80" s="135"/>
      <c r="CKY80" s="135"/>
      <c r="CKZ80" s="135"/>
      <c r="CLA80" s="84"/>
      <c r="CLB80" s="135"/>
      <c r="CLC80" s="135"/>
      <c r="CLD80" s="135"/>
      <c r="CLE80" s="84"/>
      <c r="CLF80" s="135"/>
      <c r="CLG80" s="135"/>
      <c r="CLH80" s="135"/>
      <c r="CLI80" s="84"/>
      <c r="CLJ80" s="135"/>
      <c r="CLK80" s="135"/>
      <c r="CLL80" s="135"/>
      <c r="CLM80" s="84"/>
      <c r="CLN80" s="135"/>
      <c r="CLO80" s="135"/>
      <c r="CLP80" s="135"/>
      <c r="CLQ80" s="84"/>
      <c r="CLR80" s="135"/>
      <c r="CLS80" s="135"/>
      <c r="CLT80" s="135"/>
      <c r="CLU80" s="84"/>
      <c r="CLV80" s="135"/>
      <c r="CLW80" s="135"/>
      <c r="CLX80" s="135"/>
      <c r="CLY80" s="84"/>
      <c r="CLZ80" s="135"/>
      <c r="CMA80" s="135"/>
      <c r="CMB80" s="135"/>
      <c r="CMC80" s="84"/>
      <c r="CMD80" s="135"/>
      <c r="CME80" s="135"/>
      <c r="CMF80" s="135"/>
      <c r="CMG80" s="84"/>
      <c r="CMH80" s="135"/>
      <c r="CMI80" s="135"/>
      <c r="CMJ80" s="135"/>
      <c r="CMK80" s="84"/>
      <c r="CML80" s="135"/>
      <c r="CMM80" s="135"/>
      <c r="CMN80" s="135"/>
      <c r="CMO80" s="84"/>
      <c r="CMP80" s="135"/>
      <c r="CMQ80" s="135"/>
      <c r="CMR80" s="135"/>
      <c r="CMS80" s="84"/>
      <c r="CMT80" s="135"/>
      <c r="CMU80" s="135"/>
      <c r="CMV80" s="135"/>
      <c r="CMW80" s="84"/>
      <c r="CMX80" s="135"/>
      <c r="CMY80" s="135"/>
      <c r="CMZ80" s="135"/>
      <c r="CNA80" s="84"/>
      <c r="CNB80" s="135"/>
      <c r="CNC80" s="135"/>
      <c r="CND80" s="135"/>
      <c r="CNE80" s="84"/>
      <c r="CNF80" s="135"/>
      <c r="CNG80" s="135"/>
      <c r="CNH80" s="135"/>
      <c r="CNI80" s="84"/>
      <c r="CNJ80" s="135"/>
      <c r="CNK80" s="135"/>
      <c r="CNL80" s="135"/>
      <c r="CNM80" s="84"/>
      <c r="CNN80" s="135"/>
      <c r="CNO80" s="135"/>
      <c r="CNP80" s="135"/>
      <c r="CNQ80" s="84"/>
      <c r="CNR80" s="135"/>
      <c r="CNS80" s="135"/>
      <c r="CNT80" s="135"/>
      <c r="CNU80" s="84"/>
      <c r="CNV80" s="135"/>
      <c r="CNW80" s="135"/>
      <c r="CNX80" s="135"/>
      <c r="CNY80" s="84"/>
      <c r="CNZ80" s="135"/>
      <c r="COA80" s="135"/>
      <c r="COB80" s="135"/>
      <c r="COC80" s="84"/>
      <c r="COD80" s="135"/>
      <c r="COE80" s="135"/>
      <c r="COF80" s="135"/>
      <c r="COG80" s="84"/>
      <c r="COH80" s="135"/>
      <c r="COI80" s="135"/>
      <c r="COJ80" s="135"/>
      <c r="COK80" s="84"/>
      <c r="COL80" s="135"/>
      <c r="COM80" s="135"/>
      <c r="CON80" s="135"/>
      <c r="COO80" s="84"/>
      <c r="COP80" s="135"/>
      <c r="COQ80" s="135"/>
      <c r="COR80" s="135"/>
      <c r="COS80" s="84"/>
      <c r="COT80" s="135"/>
      <c r="COU80" s="135"/>
      <c r="COV80" s="135"/>
      <c r="COW80" s="84"/>
      <c r="COX80" s="135"/>
      <c r="COY80" s="135"/>
      <c r="COZ80" s="135"/>
      <c r="CPA80" s="84"/>
      <c r="CPB80" s="135"/>
      <c r="CPC80" s="135"/>
      <c r="CPD80" s="135"/>
      <c r="CPE80" s="84"/>
      <c r="CPF80" s="135"/>
      <c r="CPG80" s="135"/>
      <c r="CPH80" s="135"/>
      <c r="CPI80" s="84"/>
      <c r="CPJ80" s="135"/>
      <c r="CPK80" s="135"/>
      <c r="CPL80" s="135"/>
      <c r="CPM80" s="84"/>
      <c r="CPN80" s="135"/>
      <c r="CPO80" s="135"/>
      <c r="CPP80" s="135"/>
      <c r="CPQ80" s="84"/>
      <c r="CPR80" s="135"/>
      <c r="CPS80" s="135"/>
      <c r="CPT80" s="135"/>
      <c r="CPU80" s="84"/>
      <c r="CPV80" s="135"/>
      <c r="CPW80" s="135"/>
      <c r="CPX80" s="135"/>
      <c r="CPY80" s="84"/>
      <c r="CPZ80" s="135"/>
      <c r="CQA80" s="135"/>
      <c r="CQB80" s="135"/>
      <c r="CQC80" s="84"/>
      <c r="CQD80" s="135"/>
      <c r="CQE80" s="135"/>
      <c r="CQF80" s="135"/>
      <c r="CQG80" s="84"/>
      <c r="CQH80" s="135"/>
      <c r="CQI80" s="135"/>
      <c r="CQJ80" s="135"/>
      <c r="CQK80" s="84"/>
      <c r="CQL80" s="135"/>
      <c r="CQM80" s="135"/>
      <c r="CQN80" s="135"/>
      <c r="CQO80" s="84"/>
      <c r="CQP80" s="135"/>
      <c r="CQQ80" s="135"/>
      <c r="CQR80" s="135"/>
      <c r="CQS80" s="84"/>
      <c r="CQT80" s="135"/>
      <c r="CQU80" s="135"/>
      <c r="CQV80" s="135"/>
      <c r="CQW80" s="84"/>
      <c r="CQX80" s="135"/>
      <c r="CQY80" s="135"/>
      <c r="CQZ80" s="135"/>
      <c r="CRA80" s="84"/>
      <c r="CRB80" s="135"/>
      <c r="CRC80" s="135"/>
      <c r="CRD80" s="135"/>
      <c r="CRE80" s="84"/>
      <c r="CRF80" s="135"/>
      <c r="CRG80" s="135"/>
      <c r="CRH80" s="135"/>
      <c r="CRI80" s="84"/>
      <c r="CRJ80" s="135"/>
      <c r="CRK80" s="135"/>
      <c r="CRL80" s="135"/>
      <c r="CRM80" s="84"/>
      <c r="CRN80" s="135"/>
      <c r="CRO80" s="135"/>
      <c r="CRP80" s="135"/>
      <c r="CRQ80" s="84"/>
      <c r="CRR80" s="135"/>
      <c r="CRS80" s="135"/>
      <c r="CRT80" s="135"/>
      <c r="CRU80" s="84"/>
      <c r="CRV80" s="135"/>
      <c r="CRW80" s="135"/>
      <c r="CRX80" s="135"/>
      <c r="CRY80" s="84"/>
      <c r="CRZ80" s="135"/>
      <c r="CSA80" s="135"/>
      <c r="CSB80" s="135"/>
      <c r="CSC80" s="84"/>
      <c r="CSD80" s="135"/>
      <c r="CSE80" s="135"/>
      <c r="CSF80" s="135"/>
      <c r="CSG80" s="84"/>
      <c r="CSH80" s="135"/>
      <c r="CSI80" s="135"/>
      <c r="CSJ80" s="135"/>
      <c r="CSK80" s="84"/>
      <c r="CSL80" s="135"/>
      <c r="CSM80" s="135"/>
      <c r="CSN80" s="135"/>
      <c r="CSO80" s="84"/>
      <c r="CSP80" s="135"/>
      <c r="CSQ80" s="135"/>
      <c r="CSR80" s="135"/>
      <c r="CSS80" s="84"/>
      <c r="CST80" s="135"/>
      <c r="CSU80" s="135"/>
      <c r="CSV80" s="135"/>
      <c r="CSW80" s="84"/>
      <c r="CSX80" s="135"/>
      <c r="CSY80" s="135"/>
      <c r="CSZ80" s="135"/>
      <c r="CTA80" s="84"/>
      <c r="CTB80" s="135"/>
      <c r="CTC80" s="135"/>
      <c r="CTD80" s="135"/>
      <c r="CTE80" s="84"/>
      <c r="CTF80" s="135"/>
      <c r="CTG80" s="135"/>
      <c r="CTH80" s="135"/>
      <c r="CTI80" s="84"/>
      <c r="CTJ80" s="135"/>
      <c r="CTK80" s="135"/>
      <c r="CTL80" s="135"/>
      <c r="CTM80" s="84"/>
      <c r="CTN80" s="135"/>
      <c r="CTO80" s="135"/>
      <c r="CTP80" s="135"/>
      <c r="CTQ80" s="84"/>
      <c r="CTR80" s="135"/>
      <c r="CTS80" s="135"/>
      <c r="CTT80" s="135"/>
      <c r="CTU80" s="84"/>
      <c r="CTV80" s="135"/>
      <c r="CTW80" s="135"/>
      <c r="CTX80" s="135"/>
      <c r="CTY80" s="84"/>
      <c r="CTZ80" s="135"/>
      <c r="CUA80" s="135"/>
      <c r="CUB80" s="135"/>
      <c r="CUC80" s="84"/>
      <c r="CUD80" s="135"/>
      <c r="CUE80" s="135"/>
      <c r="CUF80" s="135"/>
      <c r="CUG80" s="84"/>
      <c r="CUH80" s="135"/>
      <c r="CUI80" s="135"/>
      <c r="CUJ80" s="135"/>
      <c r="CUK80" s="84"/>
      <c r="CUL80" s="135"/>
      <c r="CUM80" s="135"/>
      <c r="CUN80" s="135"/>
      <c r="CUO80" s="84"/>
      <c r="CUP80" s="135"/>
      <c r="CUQ80" s="135"/>
      <c r="CUR80" s="135"/>
      <c r="CUS80" s="84"/>
      <c r="CUT80" s="135"/>
      <c r="CUU80" s="135"/>
      <c r="CUV80" s="135"/>
      <c r="CUW80" s="84"/>
      <c r="CUX80" s="135"/>
      <c r="CUY80" s="135"/>
      <c r="CUZ80" s="135"/>
      <c r="CVA80" s="84"/>
      <c r="CVB80" s="135"/>
      <c r="CVC80" s="135"/>
      <c r="CVD80" s="135"/>
      <c r="CVE80" s="84"/>
      <c r="CVF80" s="135"/>
      <c r="CVG80" s="135"/>
      <c r="CVH80" s="135"/>
      <c r="CVI80" s="84"/>
      <c r="CVJ80" s="135"/>
      <c r="CVK80" s="135"/>
      <c r="CVL80" s="135"/>
      <c r="CVM80" s="84"/>
      <c r="CVN80" s="135"/>
      <c r="CVO80" s="135"/>
      <c r="CVP80" s="135"/>
      <c r="CVQ80" s="84"/>
      <c r="CVR80" s="135"/>
      <c r="CVS80" s="135"/>
      <c r="CVT80" s="135"/>
      <c r="CVU80" s="84"/>
      <c r="CVV80" s="135"/>
      <c r="CVW80" s="135"/>
      <c r="CVX80" s="135"/>
      <c r="CVY80" s="84"/>
      <c r="CVZ80" s="135"/>
      <c r="CWA80" s="135"/>
      <c r="CWB80" s="135"/>
      <c r="CWC80" s="84"/>
      <c r="CWD80" s="135"/>
      <c r="CWE80" s="135"/>
      <c r="CWF80" s="135"/>
      <c r="CWG80" s="84"/>
      <c r="CWH80" s="135"/>
      <c r="CWI80" s="135"/>
      <c r="CWJ80" s="135"/>
      <c r="CWK80" s="84"/>
      <c r="CWL80" s="135"/>
      <c r="CWM80" s="135"/>
      <c r="CWN80" s="135"/>
      <c r="CWO80" s="84"/>
      <c r="CWP80" s="135"/>
      <c r="CWQ80" s="135"/>
      <c r="CWR80" s="135"/>
      <c r="CWS80" s="84"/>
      <c r="CWT80" s="135"/>
      <c r="CWU80" s="135"/>
      <c r="CWV80" s="135"/>
      <c r="CWW80" s="84"/>
      <c r="CWX80" s="135"/>
      <c r="CWY80" s="135"/>
      <c r="CWZ80" s="135"/>
      <c r="CXA80" s="84"/>
      <c r="CXB80" s="135"/>
      <c r="CXC80" s="135"/>
      <c r="CXD80" s="135"/>
      <c r="CXE80" s="84"/>
      <c r="CXF80" s="135"/>
      <c r="CXG80" s="135"/>
      <c r="CXH80" s="135"/>
      <c r="CXI80" s="84"/>
      <c r="CXJ80" s="135"/>
      <c r="CXK80" s="135"/>
      <c r="CXL80" s="135"/>
      <c r="CXM80" s="84"/>
      <c r="CXN80" s="135"/>
      <c r="CXO80" s="135"/>
      <c r="CXP80" s="135"/>
      <c r="CXQ80" s="84"/>
      <c r="CXR80" s="135"/>
      <c r="CXS80" s="135"/>
      <c r="CXT80" s="135"/>
      <c r="CXU80" s="84"/>
      <c r="CXV80" s="135"/>
      <c r="CXW80" s="135"/>
      <c r="CXX80" s="135"/>
      <c r="CXY80" s="84"/>
      <c r="CXZ80" s="135"/>
      <c r="CYA80" s="135"/>
      <c r="CYB80" s="135"/>
      <c r="CYC80" s="84"/>
      <c r="CYD80" s="135"/>
      <c r="CYE80" s="135"/>
      <c r="CYF80" s="135"/>
      <c r="CYG80" s="84"/>
      <c r="CYH80" s="135"/>
      <c r="CYI80" s="135"/>
      <c r="CYJ80" s="135"/>
      <c r="CYK80" s="84"/>
      <c r="CYL80" s="135"/>
      <c r="CYM80" s="135"/>
      <c r="CYN80" s="135"/>
      <c r="CYO80" s="84"/>
      <c r="CYP80" s="135"/>
      <c r="CYQ80" s="135"/>
      <c r="CYR80" s="135"/>
      <c r="CYS80" s="84"/>
      <c r="CYT80" s="135"/>
      <c r="CYU80" s="135"/>
      <c r="CYV80" s="135"/>
      <c r="CYW80" s="84"/>
      <c r="CYX80" s="135"/>
      <c r="CYY80" s="135"/>
      <c r="CYZ80" s="135"/>
      <c r="CZA80" s="84"/>
      <c r="CZB80" s="135"/>
      <c r="CZC80" s="135"/>
      <c r="CZD80" s="135"/>
      <c r="CZE80" s="84"/>
      <c r="CZF80" s="135"/>
      <c r="CZG80" s="135"/>
      <c r="CZH80" s="135"/>
      <c r="CZI80" s="84"/>
      <c r="CZJ80" s="135"/>
      <c r="CZK80" s="135"/>
      <c r="CZL80" s="135"/>
      <c r="CZM80" s="84"/>
      <c r="CZN80" s="135"/>
      <c r="CZO80" s="135"/>
      <c r="CZP80" s="135"/>
      <c r="CZQ80" s="84"/>
      <c r="CZR80" s="135"/>
      <c r="CZS80" s="135"/>
      <c r="CZT80" s="135"/>
      <c r="CZU80" s="84"/>
      <c r="CZV80" s="135"/>
      <c r="CZW80" s="135"/>
      <c r="CZX80" s="135"/>
      <c r="CZY80" s="84"/>
      <c r="CZZ80" s="135"/>
      <c r="DAA80" s="135"/>
      <c r="DAB80" s="135"/>
      <c r="DAC80" s="84"/>
      <c r="DAD80" s="135"/>
      <c r="DAE80" s="135"/>
      <c r="DAF80" s="135"/>
      <c r="DAG80" s="84"/>
      <c r="DAH80" s="135"/>
      <c r="DAI80" s="135"/>
      <c r="DAJ80" s="135"/>
      <c r="DAK80" s="84"/>
      <c r="DAL80" s="135"/>
      <c r="DAM80" s="135"/>
      <c r="DAN80" s="135"/>
      <c r="DAO80" s="84"/>
      <c r="DAP80" s="135"/>
      <c r="DAQ80" s="135"/>
      <c r="DAR80" s="135"/>
      <c r="DAS80" s="84"/>
      <c r="DAT80" s="135"/>
      <c r="DAU80" s="135"/>
      <c r="DAV80" s="135"/>
      <c r="DAW80" s="84"/>
      <c r="DAX80" s="135"/>
      <c r="DAY80" s="135"/>
      <c r="DAZ80" s="135"/>
      <c r="DBA80" s="84"/>
      <c r="DBB80" s="135"/>
      <c r="DBC80" s="135"/>
      <c r="DBD80" s="135"/>
      <c r="DBE80" s="84"/>
      <c r="DBF80" s="135"/>
      <c r="DBG80" s="135"/>
      <c r="DBH80" s="135"/>
      <c r="DBI80" s="84"/>
      <c r="DBJ80" s="135"/>
      <c r="DBK80" s="135"/>
      <c r="DBL80" s="135"/>
      <c r="DBM80" s="84"/>
      <c r="DBN80" s="135"/>
      <c r="DBO80" s="135"/>
      <c r="DBP80" s="135"/>
      <c r="DBQ80" s="84"/>
      <c r="DBR80" s="135"/>
      <c r="DBS80" s="135"/>
      <c r="DBT80" s="135"/>
      <c r="DBU80" s="84"/>
      <c r="DBV80" s="135"/>
      <c r="DBW80" s="135"/>
      <c r="DBX80" s="135"/>
      <c r="DBY80" s="84"/>
      <c r="DBZ80" s="135"/>
      <c r="DCA80" s="135"/>
      <c r="DCB80" s="135"/>
      <c r="DCC80" s="84"/>
      <c r="DCD80" s="135"/>
      <c r="DCE80" s="135"/>
      <c r="DCF80" s="135"/>
      <c r="DCG80" s="84"/>
      <c r="DCH80" s="135"/>
      <c r="DCI80" s="135"/>
      <c r="DCJ80" s="135"/>
      <c r="DCK80" s="84"/>
      <c r="DCL80" s="135"/>
      <c r="DCM80" s="135"/>
      <c r="DCN80" s="135"/>
      <c r="DCO80" s="84"/>
      <c r="DCP80" s="135"/>
      <c r="DCQ80" s="135"/>
      <c r="DCR80" s="135"/>
      <c r="DCS80" s="84"/>
      <c r="DCT80" s="135"/>
      <c r="DCU80" s="135"/>
      <c r="DCV80" s="135"/>
      <c r="DCW80" s="84"/>
      <c r="DCX80" s="135"/>
      <c r="DCY80" s="135"/>
      <c r="DCZ80" s="135"/>
      <c r="DDA80" s="84"/>
      <c r="DDB80" s="135"/>
      <c r="DDC80" s="135"/>
      <c r="DDD80" s="135"/>
      <c r="DDE80" s="84"/>
      <c r="DDF80" s="135"/>
      <c r="DDG80" s="135"/>
      <c r="DDH80" s="135"/>
      <c r="DDI80" s="84"/>
      <c r="DDJ80" s="135"/>
      <c r="DDK80" s="135"/>
      <c r="DDL80" s="135"/>
      <c r="DDM80" s="84"/>
      <c r="DDN80" s="135"/>
      <c r="DDO80" s="135"/>
      <c r="DDP80" s="135"/>
      <c r="DDQ80" s="84"/>
      <c r="DDR80" s="135"/>
      <c r="DDS80" s="135"/>
      <c r="DDT80" s="135"/>
      <c r="DDU80" s="84"/>
      <c r="DDV80" s="135"/>
      <c r="DDW80" s="135"/>
      <c r="DDX80" s="135"/>
      <c r="DDY80" s="84"/>
      <c r="DDZ80" s="135"/>
      <c r="DEA80" s="135"/>
      <c r="DEB80" s="135"/>
      <c r="DEC80" s="84"/>
      <c r="DED80" s="135"/>
      <c r="DEE80" s="135"/>
      <c r="DEF80" s="135"/>
      <c r="DEG80" s="84"/>
      <c r="DEH80" s="135"/>
      <c r="DEI80" s="135"/>
      <c r="DEJ80" s="135"/>
      <c r="DEK80" s="84"/>
      <c r="DEL80" s="135"/>
      <c r="DEM80" s="135"/>
      <c r="DEN80" s="135"/>
      <c r="DEO80" s="84"/>
      <c r="DEP80" s="135"/>
      <c r="DEQ80" s="135"/>
      <c r="DER80" s="135"/>
      <c r="DES80" s="84"/>
      <c r="DET80" s="135"/>
      <c r="DEU80" s="135"/>
      <c r="DEV80" s="135"/>
      <c r="DEW80" s="84"/>
      <c r="DEX80" s="135"/>
      <c r="DEY80" s="135"/>
      <c r="DEZ80" s="135"/>
      <c r="DFA80" s="84"/>
      <c r="DFB80" s="135"/>
      <c r="DFC80" s="135"/>
      <c r="DFD80" s="135"/>
      <c r="DFE80" s="84"/>
      <c r="DFF80" s="135"/>
      <c r="DFG80" s="135"/>
      <c r="DFH80" s="135"/>
      <c r="DFI80" s="84"/>
      <c r="DFJ80" s="135"/>
      <c r="DFK80" s="135"/>
      <c r="DFL80" s="135"/>
      <c r="DFM80" s="84"/>
      <c r="DFN80" s="135"/>
      <c r="DFO80" s="135"/>
      <c r="DFP80" s="135"/>
      <c r="DFQ80" s="84"/>
      <c r="DFR80" s="135"/>
      <c r="DFS80" s="135"/>
      <c r="DFT80" s="135"/>
      <c r="DFU80" s="84"/>
      <c r="DFV80" s="135"/>
      <c r="DFW80" s="135"/>
      <c r="DFX80" s="135"/>
      <c r="DFY80" s="84"/>
      <c r="DFZ80" s="135"/>
      <c r="DGA80" s="135"/>
      <c r="DGB80" s="135"/>
      <c r="DGC80" s="84"/>
      <c r="DGD80" s="135"/>
      <c r="DGE80" s="135"/>
      <c r="DGF80" s="135"/>
      <c r="DGG80" s="84"/>
      <c r="DGH80" s="135"/>
      <c r="DGI80" s="135"/>
      <c r="DGJ80" s="135"/>
      <c r="DGK80" s="84"/>
      <c r="DGL80" s="135"/>
      <c r="DGM80" s="135"/>
      <c r="DGN80" s="135"/>
      <c r="DGO80" s="84"/>
      <c r="DGP80" s="135"/>
      <c r="DGQ80" s="135"/>
      <c r="DGR80" s="135"/>
      <c r="DGS80" s="84"/>
      <c r="DGT80" s="135"/>
      <c r="DGU80" s="135"/>
      <c r="DGV80" s="135"/>
      <c r="DGW80" s="84"/>
      <c r="DGX80" s="135"/>
      <c r="DGY80" s="135"/>
      <c r="DGZ80" s="135"/>
      <c r="DHA80" s="84"/>
      <c r="DHB80" s="135"/>
      <c r="DHC80" s="135"/>
      <c r="DHD80" s="135"/>
      <c r="DHE80" s="84"/>
      <c r="DHF80" s="135"/>
      <c r="DHG80" s="135"/>
      <c r="DHH80" s="135"/>
      <c r="DHI80" s="84"/>
      <c r="DHJ80" s="135"/>
      <c r="DHK80" s="135"/>
      <c r="DHL80" s="135"/>
      <c r="DHM80" s="84"/>
      <c r="DHN80" s="135"/>
      <c r="DHO80" s="135"/>
      <c r="DHP80" s="135"/>
      <c r="DHQ80" s="84"/>
      <c r="DHR80" s="135"/>
      <c r="DHS80" s="135"/>
      <c r="DHT80" s="135"/>
      <c r="DHU80" s="84"/>
      <c r="DHV80" s="135"/>
      <c r="DHW80" s="135"/>
      <c r="DHX80" s="135"/>
      <c r="DHY80" s="84"/>
      <c r="DHZ80" s="135"/>
      <c r="DIA80" s="135"/>
      <c r="DIB80" s="135"/>
      <c r="DIC80" s="84"/>
      <c r="DID80" s="135"/>
      <c r="DIE80" s="135"/>
      <c r="DIF80" s="135"/>
      <c r="DIG80" s="84"/>
      <c r="DIH80" s="135"/>
      <c r="DII80" s="135"/>
      <c r="DIJ80" s="135"/>
      <c r="DIK80" s="84"/>
      <c r="DIL80" s="135"/>
      <c r="DIM80" s="135"/>
      <c r="DIN80" s="135"/>
      <c r="DIO80" s="84"/>
      <c r="DIP80" s="135"/>
      <c r="DIQ80" s="135"/>
      <c r="DIR80" s="135"/>
      <c r="DIS80" s="84"/>
      <c r="DIT80" s="135"/>
      <c r="DIU80" s="135"/>
      <c r="DIV80" s="135"/>
      <c r="DIW80" s="84"/>
      <c r="DIX80" s="135"/>
      <c r="DIY80" s="135"/>
      <c r="DIZ80" s="135"/>
      <c r="DJA80" s="84"/>
      <c r="DJB80" s="135"/>
      <c r="DJC80" s="135"/>
      <c r="DJD80" s="135"/>
      <c r="DJE80" s="84"/>
      <c r="DJF80" s="135"/>
      <c r="DJG80" s="135"/>
      <c r="DJH80" s="135"/>
      <c r="DJI80" s="84"/>
      <c r="DJJ80" s="135"/>
      <c r="DJK80" s="135"/>
      <c r="DJL80" s="135"/>
      <c r="DJM80" s="84"/>
      <c r="DJN80" s="135"/>
      <c r="DJO80" s="135"/>
      <c r="DJP80" s="135"/>
      <c r="DJQ80" s="84"/>
      <c r="DJR80" s="135"/>
      <c r="DJS80" s="135"/>
      <c r="DJT80" s="135"/>
      <c r="DJU80" s="84"/>
      <c r="DJV80" s="135"/>
      <c r="DJW80" s="135"/>
      <c r="DJX80" s="135"/>
      <c r="DJY80" s="84"/>
      <c r="DJZ80" s="135"/>
      <c r="DKA80" s="135"/>
      <c r="DKB80" s="135"/>
      <c r="DKC80" s="84"/>
      <c r="DKD80" s="135"/>
      <c r="DKE80" s="135"/>
      <c r="DKF80" s="135"/>
      <c r="DKG80" s="84"/>
      <c r="DKH80" s="135"/>
      <c r="DKI80" s="135"/>
      <c r="DKJ80" s="135"/>
      <c r="DKK80" s="84"/>
      <c r="DKL80" s="135"/>
      <c r="DKM80" s="135"/>
      <c r="DKN80" s="135"/>
      <c r="DKO80" s="84"/>
      <c r="DKP80" s="135"/>
      <c r="DKQ80" s="135"/>
      <c r="DKR80" s="135"/>
      <c r="DKS80" s="84"/>
      <c r="DKT80" s="135"/>
      <c r="DKU80" s="135"/>
      <c r="DKV80" s="135"/>
      <c r="DKW80" s="84"/>
      <c r="DKX80" s="135"/>
      <c r="DKY80" s="135"/>
      <c r="DKZ80" s="135"/>
      <c r="DLA80" s="84"/>
      <c r="DLB80" s="135"/>
      <c r="DLC80" s="135"/>
      <c r="DLD80" s="135"/>
      <c r="DLE80" s="84"/>
      <c r="DLF80" s="135"/>
      <c r="DLG80" s="135"/>
      <c r="DLH80" s="135"/>
      <c r="DLI80" s="84"/>
      <c r="DLJ80" s="135"/>
      <c r="DLK80" s="135"/>
      <c r="DLL80" s="135"/>
      <c r="DLM80" s="84"/>
      <c r="DLN80" s="135"/>
      <c r="DLO80" s="135"/>
      <c r="DLP80" s="135"/>
      <c r="DLQ80" s="84"/>
      <c r="DLR80" s="135"/>
      <c r="DLS80" s="135"/>
      <c r="DLT80" s="135"/>
      <c r="DLU80" s="84"/>
      <c r="DLV80" s="135"/>
      <c r="DLW80" s="135"/>
      <c r="DLX80" s="135"/>
      <c r="DLY80" s="84"/>
      <c r="DLZ80" s="135"/>
      <c r="DMA80" s="135"/>
      <c r="DMB80" s="135"/>
      <c r="DMC80" s="84"/>
      <c r="DMD80" s="135"/>
      <c r="DME80" s="135"/>
      <c r="DMF80" s="135"/>
      <c r="DMG80" s="84"/>
      <c r="DMH80" s="135"/>
      <c r="DMI80" s="135"/>
      <c r="DMJ80" s="135"/>
      <c r="DMK80" s="84"/>
      <c r="DML80" s="135"/>
      <c r="DMM80" s="135"/>
      <c r="DMN80" s="135"/>
      <c r="DMO80" s="84"/>
      <c r="DMP80" s="135"/>
      <c r="DMQ80" s="135"/>
      <c r="DMR80" s="135"/>
      <c r="DMS80" s="84"/>
      <c r="DMT80" s="135"/>
      <c r="DMU80" s="135"/>
      <c r="DMV80" s="135"/>
      <c r="DMW80" s="84"/>
      <c r="DMX80" s="135"/>
      <c r="DMY80" s="135"/>
      <c r="DMZ80" s="135"/>
      <c r="DNA80" s="84"/>
      <c r="DNB80" s="135"/>
      <c r="DNC80" s="135"/>
      <c r="DND80" s="135"/>
      <c r="DNE80" s="84"/>
      <c r="DNF80" s="135"/>
      <c r="DNG80" s="135"/>
      <c r="DNH80" s="135"/>
      <c r="DNI80" s="84"/>
      <c r="DNJ80" s="135"/>
      <c r="DNK80" s="135"/>
      <c r="DNL80" s="135"/>
      <c r="DNM80" s="84"/>
      <c r="DNN80" s="135"/>
      <c r="DNO80" s="135"/>
      <c r="DNP80" s="135"/>
      <c r="DNQ80" s="84"/>
      <c r="DNR80" s="135"/>
      <c r="DNS80" s="135"/>
      <c r="DNT80" s="135"/>
      <c r="DNU80" s="84"/>
      <c r="DNV80" s="135"/>
      <c r="DNW80" s="135"/>
      <c r="DNX80" s="135"/>
      <c r="DNY80" s="84"/>
      <c r="DNZ80" s="135"/>
      <c r="DOA80" s="135"/>
      <c r="DOB80" s="135"/>
      <c r="DOC80" s="84"/>
      <c r="DOD80" s="135"/>
      <c r="DOE80" s="135"/>
      <c r="DOF80" s="135"/>
      <c r="DOG80" s="84"/>
      <c r="DOH80" s="135"/>
      <c r="DOI80" s="135"/>
      <c r="DOJ80" s="135"/>
      <c r="DOK80" s="84"/>
      <c r="DOL80" s="135"/>
      <c r="DOM80" s="135"/>
      <c r="DON80" s="135"/>
      <c r="DOO80" s="84"/>
      <c r="DOP80" s="135"/>
      <c r="DOQ80" s="135"/>
      <c r="DOR80" s="135"/>
      <c r="DOS80" s="84"/>
      <c r="DOT80" s="135"/>
      <c r="DOU80" s="135"/>
      <c r="DOV80" s="135"/>
      <c r="DOW80" s="84"/>
      <c r="DOX80" s="135"/>
      <c r="DOY80" s="135"/>
      <c r="DOZ80" s="135"/>
      <c r="DPA80" s="84"/>
      <c r="DPB80" s="135"/>
      <c r="DPC80" s="135"/>
      <c r="DPD80" s="135"/>
      <c r="DPE80" s="84"/>
      <c r="DPF80" s="135"/>
      <c r="DPG80" s="135"/>
      <c r="DPH80" s="135"/>
      <c r="DPI80" s="84"/>
      <c r="DPJ80" s="135"/>
      <c r="DPK80" s="135"/>
      <c r="DPL80" s="135"/>
      <c r="DPM80" s="84"/>
      <c r="DPN80" s="135"/>
      <c r="DPO80" s="135"/>
      <c r="DPP80" s="135"/>
      <c r="DPQ80" s="84"/>
      <c r="DPR80" s="135"/>
      <c r="DPS80" s="135"/>
      <c r="DPT80" s="135"/>
      <c r="DPU80" s="84"/>
      <c r="DPV80" s="135"/>
      <c r="DPW80" s="135"/>
      <c r="DPX80" s="135"/>
      <c r="DPY80" s="84"/>
      <c r="DPZ80" s="135"/>
      <c r="DQA80" s="135"/>
      <c r="DQB80" s="135"/>
      <c r="DQC80" s="84"/>
      <c r="DQD80" s="135"/>
      <c r="DQE80" s="135"/>
      <c r="DQF80" s="135"/>
      <c r="DQG80" s="84"/>
      <c r="DQH80" s="135"/>
      <c r="DQI80" s="135"/>
      <c r="DQJ80" s="135"/>
      <c r="DQK80" s="84"/>
      <c r="DQL80" s="135"/>
      <c r="DQM80" s="135"/>
      <c r="DQN80" s="135"/>
      <c r="DQO80" s="84"/>
      <c r="DQP80" s="135"/>
      <c r="DQQ80" s="135"/>
      <c r="DQR80" s="135"/>
      <c r="DQS80" s="84"/>
      <c r="DQT80" s="135"/>
      <c r="DQU80" s="135"/>
      <c r="DQV80" s="135"/>
      <c r="DQW80" s="84"/>
      <c r="DQX80" s="135"/>
      <c r="DQY80" s="135"/>
      <c r="DQZ80" s="135"/>
      <c r="DRA80" s="84"/>
      <c r="DRB80" s="135"/>
      <c r="DRC80" s="135"/>
      <c r="DRD80" s="135"/>
      <c r="DRE80" s="84"/>
      <c r="DRF80" s="135"/>
      <c r="DRG80" s="135"/>
      <c r="DRH80" s="135"/>
      <c r="DRI80" s="84"/>
      <c r="DRJ80" s="135"/>
      <c r="DRK80" s="135"/>
      <c r="DRL80" s="135"/>
      <c r="DRM80" s="84"/>
      <c r="DRN80" s="135"/>
      <c r="DRO80" s="135"/>
      <c r="DRP80" s="135"/>
      <c r="DRQ80" s="84"/>
      <c r="DRR80" s="135"/>
      <c r="DRS80" s="135"/>
      <c r="DRT80" s="135"/>
      <c r="DRU80" s="84"/>
      <c r="DRV80" s="135"/>
      <c r="DRW80" s="135"/>
      <c r="DRX80" s="135"/>
      <c r="DRY80" s="84"/>
      <c r="DRZ80" s="135"/>
      <c r="DSA80" s="135"/>
      <c r="DSB80" s="135"/>
      <c r="DSC80" s="84"/>
      <c r="DSD80" s="135"/>
      <c r="DSE80" s="135"/>
      <c r="DSF80" s="135"/>
      <c r="DSG80" s="84"/>
      <c r="DSH80" s="135"/>
      <c r="DSI80" s="135"/>
      <c r="DSJ80" s="135"/>
      <c r="DSK80" s="84"/>
      <c r="DSL80" s="135"/>
      <c r="DSM80" s="135"/>
      <c r="DSN80" s="135"/>
      <c r="DSO80" s="84"/>
      <c r="DSP80" s="135"/>
      <c r="DSQ80" s="135"/>
      <c r="DSR80" s="135"/>
      <c r="DSS80" s="84"/>
      <c r="DST80" s="135"/>
      <c r="DSU80" s="135"/>
      <c r="DSV80" s="135"/>
      <c r="DSW80" s="84"/>
      <c r="DSX80" s="135"/>
      <c r="DSY80" s="135"/>
      <c r="DSZ80" s="135"/>
      <c r="DTA80" s="84"/>
      <c r="DTB80" s="135"/>
      <c r="DTC80" s="135"/>
      <c r="DTD80" s="135"/>
      <c r="DTE80" s="84"/>
      <c r="DTF80" s="135"/>
      <c r="DTG80" s="135"/>
      <c r="DTH80" s="135"/>
      <c r="DTI80" s="84"/>
      <c r="DTJ80" s="135"/>
      <c r="DTK80" s="135"/>
      <c r="DTL80" s="135"/>
      <c r="DTM80" s="84"/>
      <c r="DTN80" s="135"/>
      <c r="DTO80" s="135"/>
      <c r="DTP80" s="135"/>
      <c r="DTQ80" s="84"/>
      <c r="DTR80" s="135"/>
      <c r="DTS80" s="135"/>
      <c r="DTT80" s="135"/>
      <c r="DTU80" s="84"/>
      <c r="DTV80" s="135"/>
      <c r="DTW80" s="135"/>
      <c r="DTX80" s="135"/>
      <c r="DTY80" s="84"/>
      <c r="DTZ80" s="135"/>
      <c r="DUA80" s="135"/>
      <c r="DUB80" s="135"/>
      <c r="DUC80" s="84"/>
      <c r="DUD80" s="135"/>
      <c r="DUE80" s="135"/>
      <c r="DUF80" s="135"/>
      <c r="DUG80" s="84"/>
      <c r="DUH80" s="135"/>
      <c r="DUI80" s="135"/>
      <c r="DUJ80" s="135"/>
      <c r="DUK80" s="84"/>
      <c r="DUL80" s="135"/>
      <c r="DUM80" s="135"/>
      <c r="DUN80" s="135"/>
      <c r="DUO80" s="84"/>
      <c r="DUP80" s="135"/>
      <c r="DUQ80" s="135"/>
      <c r="DUR80" s="135"/>
      <c r="DUS80" s="84"/>
      <c r="DUT80" s="135"/>
      <c r="DUU80" s="135"/>
      <c r="DUV80" s="135"/>
      <c r="DUW80" s="84"/>
      <c r="DUX80" s="135"/>
      <c r="DUY80" s="135"/>
      <c r="DUZ80" s="135"/>
      <c r="DVA80" s="84"/>
      <c r="DVB80" s="135"/>
      <c r="DVC80" s="135"/>
      <c r="DVD80" s="135"/>
      <c r="DVE80" s="84"/>
      <c r="DVF80" s="135"/>
      <c r="DVG80" s="135"/>
      <c r="DVH80" s="135"/>
      <c r="DVI80" s="84"/>
      <c r="DVJ80" s="135"/>
      <c r="DVK80" s="135"/>
      <c r="DVL80" s="135"/>
      <c r="DVM80" s="84"/>
      <c r="DVN80" s="135"/>
      <c r="DVO80" s="135"/>
      <c r="DVP80" s="135"/>
      <c r="DVQ80" s="84"/>
      <c r="DVR80" s="135"/>
      <c r="DVS80" s="135"/>
      <c r="DVT80" s="135"/>
      <c r="DVU80" s="84"/>
      <c r="DVV80" s="135"/>
      <c r="DVW80" s="135"/>
      <c r="DVX80" s="135"/>
      <c r="DVY80" s="84"/>
      <c r="DVZ80" s="135"/>
      <c r="DWA80" s="135"/>
      <c r="DWB80" s="135"/>
      <c r="DWC80" s="84"/>
      <c r="DWD80" s="135"/>
      <c r="DWE80" s="135"/>
      <c r="DWF80" s="135"/>
      <c r="DWG80" s="84"/>
      <c r="DWH80" s="135"/>
      <c r="DWI80" s="135"/>
      <c r="DWJ80" s="135"/>
      <c r="DWK80" s="84"/>
      <c r="DWL80" s="135"/>
      <c r="DWM80" s="135"/>
      <c r="DWN80" s="135"/>
      <c r="DWO80" s="84"/>
      <c r="DWP80" s="135"/>
      <c r="DWQ80" s="135"/>
      <c r="DWR80" s="135"/>
      <c r="DWS80" s="84"/>
      <c r="DWT80" s="135"/>
      <c r="DWU80" s="135"/>
      <c r="DWV80" s="135"/>
      <c r="DWW80" s="84"/>
      <c r="DWX80" s="135"/>
      <c r="DWY80" s="135"/>
      <c r="DWZ80" s="135"/>
      <c r="DXA80" s="84"/>
      <c r="DXB80" s="135"/>
      <c r="DXC80" s="135"/>
      <c r="DXD80" s="135"/>
      <c r="DXE80" s="84"/>
      <c r="DXF80" s="135"/>
      <c r="DXG80" s="135"/>
      <c r="DXH80" s="135"/>
      <c r="DXI80" s="84"/>
      <c r="DXJ80" s="135"/>
      <c r="DXK80" s="135"/>
      <c r="DXL80" s="135"/>
      <c r="DXM80" s="84"/>
      <c r="DXN80" s="135"/>
      <c r="DXO80" s="135"/>
      <c r="DXP80" s="135"/>
      <c r="DXQ80" s="84"/>
      <c r="DXR80" s="135"/>
      <c r="DXS80" s="135"/>
      <c r="DXT80" s="135"/>
      <c r="DXU80" s="84"/>
      <c r="DXV80" s="135"/>
      <c r="DXW80" s="135"/>
      <c r="DXX80" s="135"/>
      <c r="DXY80" s="84"/>
      <c r="DXZ80" s="135"/>
      <c r="DYA80" s="135"/>
      <c r="DYB80" s="135"/>
      <c r="DYC80" s="84"/>
      <c r="DYD80" s="135"/>
      <c r="DYE80" s="135"/>
      <c r="DYF80" s="135"/>
      <c r="DYG80" s="84"/>
      <c r="DYH80" s="135"/>
      <c r="DYI80" s="135"/>
      <c r="DYJ80" s="135"/>
      <c r="DYK80" s="84"/>
      <c r="DYL80" s="135"/>
      <c r="DYM80" s="135"/>
      <c r="DYN80" s="135"/>
      <c r="DYO80" s="84"/>
      <c r="DYP80" s="135"/>
      <c r="DYQ80" s="135"/>
      <c r="DYR80" s="135"/>
      <c r="DYS80" s="84"/>
      <c r="DYT80" s="135"/>
      <c r="DYU80" s="135"/>
      <c r="DYV80" s="135"/>
      <c r="DYW80" s="84"/>
      <c r="DYX80" s="135"/>
      <c r="DYY80" s="135"/>
      <c r="DYZ80" s="135"/>
      <c r="DZA80" s="84"/>
      <c r="DZB80" s="135"/>
      <c r="DZC80" s="135"/>
      <c r="DZD80" s="135"/>
      <c r="DZE80" s="84"/>
      <c r="DZF80" s="135"/>
      <c r="DZG80" s="135"/>
      <c r="DZH80" s="135"/>
      <c r="DZI80" s="84"/>
      <c r="DZJ80" s="135"/>
      <c r="DZK80" s="135"/>
      <c r="DZL80" s="135"/>
      <c r="DZM80" s="84"/>
      <c r="DZN80" s="135"/>
      <c r="DZO80" s="135"/>
      <c r="DZP80" s="135"/>
      <c r="DZQ80" s="84"/>
      <c r="DZR80" s="135"/>
      <c r="DZS80" s="135"/>
      <c r="DZT80" s="135"/>
      <c r="DZU80" s="84"/>
      <c r="DZV80" s="135"/>
      <c r="DZW80" s="135"/>
      <c r="DZX80" s="135"/>
      <c r="DZY80" s="84"/>
      <c r="DZZ80" s="135"/>
      <c r="EAA80" s="135"/>
      <c r="EAB80" s="135"/>
      <c r="EAC80" s="84"/>
      <c r="EAD80" s="135"/>
      <c r="EAE80" s="135"/>
      <c r="EAF80" s="135"/>
      <c r="EAG80" s="84"/>
      <c r="EAH80" s="135"/>
      <c r="EAI80" s="135"/>
      <c r="EAJ80" s="135"/>
      <c r="EAK80" s="84"/>
      <c r="EAL80" s="135"/>
      <c r="EAM80" s="135"/>
      <c r="EAN80" s="135"/>
      <c r="EAO80" s="84"/>
      <c r="EAP80" s="135"/>
      <c r="EAQ80" s="135"/>
      <c r="EAR80" s="135"/>
      <c r="EAS80" s="84"/>
      <c r="EAT80" s="135"/>
      <c r="EAU80" s="135"/>
      <c r="EAV80" s="135"/>
      <c r="EAW80" s="84"/>
      <c r="EAX80" s="135"/>
      <c r="EAY80" s="135"/>
      <c r="EAZ80" s="135"/>
      <c r="EBA80" s="84"/>
      <c r="EBB80" s="135"/>
      <c r="EBC80" s="135"/>
      <c r="EBD80" s="135"/>
      <c r="EBE80" s="84"/>
      <c r="EBF80" s="135"/>
      <c r="EBG80" s="135"/>
      <c r="EBH80" s="135"/>
      <c r="EBI80" s="84"/>
      <c r="EBJ80" s="135"/>
      <c r="EBK80" s="135"/>
      <c r="EBL80" s="135"/>
      <c r="EBM80" s="84"/>
      <c r="EBN80" s="135"/>
      <c r="EBO80" s="135"/>
      <c r="EBP80" s="135"/>
      <c r="EBQ80" s="84"/>
      <c r="EBR80" s="135"/>
      <c r="EBS80" s="135"/>
      <c r="EBT80" s="135"/>
      <c r="EBU80" s="84"/>
      <c r="EBV80" s="135"/>
      <c r="EBW80" s="135"/>
      <c r="EBX80" s="135"/>
      <c r="EBY80" s="84"/>
      <c r="EBZ80" s="135"/>
      <c r="ECA80" s="135"/>
      <c r="ECB80" s="135"/>
      <c r="ECC80" s="84"/>
      <c r="ECD80" s="135"/>
      <c r="ECE80" s="135"/>
      <c r="ECF80" s="135"/>
      <c r="ECG80" s="84"/>
      <c r="ECH80" s="135"/>
      <c r="ECI80" s="135"/>
      <c r="ECJ80" s="135"/>
      <c r="ECK80" s="84"/>
      <c r="ECL80" s="135"/>
      <c r="ECM80" s="135"/>
      <c r="ECN80" s="135"/>
      <c r="ECO80" s="84"/>
      <c r="ECP80" s="135"/>
      <c r="ECQ80" s="135"/>
      <c r="ECR80" s="135"/>
      <c r="ECS80" s="84"/>
      <c r="ECT80" s="135"/>
      <c r="ECU80" s="135"/>
      <c r="ECV80" s="135"/>
      <c r="ECW80" s="84"/>
      <c r="ECX80" s="135"/>
      <c r="ECY80" s="135"/>
      <c r="ECZ80" s="135"/>
      <c r="EDA80" s="84"/>
      <c r="EDB80" s="135"/>
      <c r="EDC80" s="135"/>
      <c r="EDD80" s="135"/>
      <c r="EDE80" s="84"/>
      <c r="EDF80" s="135"/>
      <c r="EDG80" s="135"/>
      <c r="EDH80" s="135"/>
      <c r="EDI80" s="84"/>
      <c r="EDJ80" s="135"/>
      <c r="EDK80" s="135"/>
      <c r="EDL80" s="135"/>
      <c r="EDM80" s="84"/>
      <c r="EDN80" s="135"/>
      <c r="EDO80" s="135"/>
      <c r="EDP80" s="135"/>
      <c r="EDQ80" s="84"/>
      <c r="EDR80" s="135"/>
      <c r="EDS80" s="135"/>
      <c r="EDT80" s="135"/>
      <c r="EDU80" s="84"/>
      <c r="EDV80" s="135"/>
      <c r="EDW80" s="135"/>
      <c r="EDX80" s="135"/>
      <c r="EDY80" s="84"/>
      <c r="EDZ80" s="135"/>
      <c r="EEA80" s="135"/>
      <c r="EEB80" s="135"/>
      <c r="EEC80" s="84"/>
      <c r="EED80" s="135"/>
      <c r="EEE80" s="135"/>
      <c r="EEF80" s="135"/>
      <c r="EEG80" s="84"/>
      <c r="EEH80" s="135"/>
      <c r="EEI80" s="135"/>
      <c r="EEJ80" s="135"/>
      <c r="EEK80" s="84"/>
      <c r="EEL80" s="135"/>
      <c r="EEM80" s="135"/>
      <c r="EEN80" s="135"/>
      <c r="EEO80" s="84"/>
      <c r="EEP80" s="135"/>
      <c r="EEQ80" s="135"/>
      <c r="EER80" s="135"/>
      <c r="EES80" s="84"/>
      <c r="EET80" s="135"/>
      <c r="EEU80" s="135"/>
      <c r="EEV80" s="135"/>
      <c r="EEW80" s="84"/>
      <c r="EEX80" s="135"/>
      <c r="EEY80" s="135"/>
      <c r="EEZ80" s="135"/>
      <c r="EFA80" s="84"/>
      <c r="EFB80" s="135"/>
      <c r="EFC80" s="135"/>
      <c r="EFD80" s="135"/>
      <c r="EFE80" s="84"/>
      <c r="EFF80" s="135"/>
      <c r="EFG80" s="135"/>
      <c r="EFH80" s="135"/>
      <c r="EFI80" s="84"/>
      <c r="EFJ80" s="135"/>
      <c r="EFK80" s="135"/>
      <c r="EFL80" s="135"/>
      <c r="EFM80" s="84"/>
      <c r="EFN80" s="135"/>
      <c r="EFO80" s="135"/>
      <c r="EFP80" s="135"/>
      <c r="EFQ80" s="84"/>
      <c r="EFR80" s="135"/>
      <c r="EFS80" s="135"/>
      <c r="EFT80" s="135"/>
      <c r="EFU80" s="84"/>
      <c r="EFV80" s="135"/>
      <c r="EFW80" s="135"/>
      <c r="EFX80" s="135"/>
      <c r="EFY80" s="84"/>
      <c r="EFZ80" s="135"/>
      <c r="EGA80" s="135"/>
      <c r="EGB80" s="135"/>
      <c r="EGC80" s="84"/>
      <c r="EGD80" s="135"/>
      <c r="EGE80" s="135"/>
      <c r="EGF80" s="135"/>
      <c r="EGG80" s="84"/>
      <c r="EGH80" s="135"/>
      <c r="EGI80" s="135"/>
      <c r="EGJ80" s="135"/>
      <c r="EGK80" s="84"/>
      <c r="EGL80" s="135"/>
      <c r="EGM80" s="135"/>
      <c r="EGN80" s="135"/>
      <c r="EGO80" s="84"/>
      <c r="EGP80" s="135"/>
      <c r="EGQ80" s="135"/>
      <c r="EGR80" s="135"/>
      <c r="EGS80" s="84"/>
      <c r="EGT80" s="135"/>
      <c r="EGU80" s="135"/>
      <c r="EGV80" s="135"/>
      <c r="EGW80" s="84"/>
      <c r="EGX80" s="135"/>
      <c r="EGY80" s="135"/>
      <c r="EGZ80" s="135"/>
      <c r="EHA80" s="84"/>
      <c r="EHB80" s="135"/>
      <c r="EHC80" s="135"/>
      <c r="EHD80" s="135"/>
      <c r="EHE80" s="84"/>
      <c r="EHF80" s="135"/>
      <c r="EHG80" s="135"/>
      <c r="EHH80" s="135"/>
      <c r="EHI80" s="84"/>
      <c r="EHJ80" s="135"/>
      <c r="EHK80" s="135"/>
      <c r="EHL80" s="135"/>
      <c r="EHM80" s="84"/>
      <c r="EHN80" s="135"/>
      <c r="EHO80" s="135"/>
      <c r="EHP80" s="135"/>
      <c r="EHQ80" s="84"/>
      <c r="EHR80" s="135"/>
      <c r="EHS80" s="135"/>
      <c r="EHT80" s="135"/>
      <c r="EHU80" s="84"/>
      <c r="EHV80" s="135"/>
      <c r="EHW80" s="135"/>
      <c r="EHX80" s="135"/>
      <c r="EHY80" s="84"/>
      <c r="EHZ80" s="135"/>
      <c r="EIA80" s="135"/>
      <c r="EIB80" s="135"/>
      <c r="EIC80" s="84"/>
      <c r="EID80" s="135"/>
      <c r="EIE80" s="135"/>
      <c r="EIF80" s="135"/>
      <c r="EIG80" s="84"/>
      <c r="EIH80" s="135"/>
      <c r="EII80" s="135"/>
      <c r="EIJ80" s="135"/>
      <c r="EIK80" s="84"/>
      <c r="EIL80" s="135"/>
      <c r="EIM80" s="135"/>
      <c r="EIN80" s="135"/>
      <c r="EIO80" s="84"/>
      <c r="EIP80" s="135"/>
      <c r="EIQ80" s="135"/>
      <c r="EIR80" s="135"/>
      <c r="EIS80" s="84"/>
      <c r="EIT80" s="135"/>
      <c r="EIU80" s="135"/>
      <c r="EIV80" s="135"/>
      <c r="EIW80" s="84"/>
      <c r="EIX80" s="135"/>
      <c r="EIY80" s="135"/>
      <c r="EIZ80" s="135"/>
      <c r="EJA80" s="84"/>
      <c r="EJB80" s="135"/>
      <c r="EJC80" s="135"/>
      <c r="EJD80" s="135"/>
      <c r="EJE80" s="84"/>
      <c r="EJF80" s="135"/>
      <c r="EJG80" s="135"/>
      <c r="EJH80" s="135"/>
      <c r="EJI80" s="84"/>
      <c r="EJJ80" s="135"/>
      <c r="EJK80" s="135"/>
      <c r="EJL80" s="135"/>
      <c r="EJM80" s="84"/>
      <c r="EJN80" s="135"/>
      <c r="EJO80" s="135"/>
      <c r="EJP80" s="135"/>
      <c r="EJQ80" s="84"/>
      <c r="EJR80" s="135"/>
      <c r="EJS80" s="135"/>
      <c r="EJT80" s="135"/>
      <c r="EJU80" s="84"/>
      <c r="EJV80" s="135"/>
      <c r="EJW80" s="135"/>
      <c r="EJX80" s="135"/>
      <c r="EJY80" s="84"/>
      <c r="EJZ80" s="135"/>
      <c r="EKA80" s="135"/>
      <c r="EKB80" s="135"/>
      <c r="EKC80" s="84"/>
      <c r="EKD80" s="135"/>
      <c r="EKE80" s="135"/>
      <c r="EKF80" s="135"/>
      <c r="EKG80" s="84"/>
      <c r="EKH80" s="135"/>
      <c r="EKI80" s="135"/>
      <c r="EKJ80" s="135"/>
      <c r="EKK80" s="84"/>
      <c r="EKL80" s="135"/>
      <c r="EKM80" s="135"/>
      <c r="EKN80" s="135"/>
      <c r="EKO80" s="84"/>
      <c r="EKP80" s="135"/>
      <c r="EKQ80" s="135"/>
      <c r="EKR80" s="135"/>
      <c r="EKS80" s="84"/>
      <c r="EKT80" s="135"/>
      <c r="EKU80" s="135"/>
      <c r="EKV80" s="135"/>
      <c r="EKW80" s="84"/>
      <c r="EKX80" s="135"/>
      <c r="EKY80" s="135"/>
      <c r="EKZ80" s="135"/>
      <c r="ELA80" s="84"/>
      <c r="ELB80" s="135"/>
      <c r="ELC80" s="135"/>
      <c r="ELD80" s="135"/>
      <c r="ELE80" s="84"/>
      <c r="ELF80" s="135"/>
      <c r="ELG80" s="135"/>
      <c r="ELH80" s="135"/>
      <c r="ELI80" s="84"/>
      <c r="ELJ80" s="135"/>
      <c r="ELK80" s="135"/>
      <c r="ELL80" s="135"/>
      <c r="ELM80" s="84"/>
      <c r="ELN80" s="135"/>
      <c r="ELO80" s="135"/>
      <c r="ELP80" s="135"/>
      <c r="ELQ80" s="84"/>
      <c r="ELR80" s="135"/>
      <c r="ELS80" s="135"/>
      <c r="ELT80" s="135"/>
      <c r="ELU80" s="84"/>
      <c r="ELV80" s="135"/>
      <c r="ELW80" s="135"/>
      <c r="ELX80" s="135"/>
      <c r="ELY80" s="84"/>
      <c r="ELZ80" s="135"/>
      <c r="EMA80" s="135"/>
      <c r="EMB80" s="135"/>
      <c r="EMC80" s="84"/>
      <c r="EMD80" s="135"/>
      <c r="EME80" s="135"/>
      <c r="EMF80" s="135"/>
      <c r="EMG80" s="84"/>
      <c r="EMH80" s="135"/>
      <c r="EMI80" s="135"/>
      <c r="EMJ80" s="135"/>
      <c r="EMK80" s="84"/>
      <c r="EML80" s="135"/>
      <c r="EMM80" s="135"/>
      <c r="EMN80" s="135"/>
      <c r="EMO80" s="84"/>
      <c r="EMP80" s="135"/>
      <c r="EMQ80" s="135"/>
      <c r="EMR80" s="135"/>
      <c r="EMS80" s="84"/>
      <c r="EMT80" s="135"/>
      <c r="EMU80" s="135"/>
      <c r="EMV80" s="135"/>
      <c r="EMW80" s="84"/>
      <c r="EMX80" s="135"/>
      <c r="EMY80" s="135"/>
      <c r="EMZ80" s="135"/>
      <c r="ENA80" s="84"/>
      <c r="ENB80" s="135"/>
      <c r="ENC80" s="135"/>
      <c r="END80" s="135"/>
      <c r="ENE80" s="84"/>
      <c r="ENF80" s="135"/>
      <c r="ENG80" s="135"/>
      <c r="ENH80" s="135"/>
      <c r="ENI80" s="84"/>
      <c r="ENJ80" s="135"/>
      <c r="ENK80" s="135"/>
      <c r="ENL80" s="135"/>
      <c r="ENM80" s="84"/>
      <c r="ENN80" s="135"/>
      <c r="ENO80" s="135"/>
      <c r="ENP80" s="135"/>
      <c r="ENQ80" s="84"/>
      <c r="ENR80" s="135"/>
      <c r="ENS80" s="135"/>
      <c r="ENT80" s="135"/>
      <c r="ENU80" s="84"/>
      <c r="ENV80" s="135"/>
      <c r="ENW80" s="135"/>
      <c r="ENX80" s="135"/>
      <c r="ENY80" s="84"/>
      <c r="ENZ80" s="135"/>
      <c r="EOA80" s="135"/>
      <c r="EOB80" s="135"/>
      <c r="EOC80" s="84"/>
      <c r="EOD80" s="135"/>
      <c r="EOE80" s="135"/>
      <c r="EOF80" s="135"/>
      <c r="EOG80" s="84"/>
      <c r="EOH80" s="135"/>
      <c r="EOI80" s="135"/>
      <c r="EOJ80" s="135"/>
      <c r="EOK80" s="84"/>
      <c r="EOL80" s="135"/>
      <c r="EOM80" s="135"/>
      <c r="EON80" s="135"/>
      <c r="EOO80" s="84"/>
      <c r="EOP80" s="135"/>
      <c r="EOQ80" s="135"/>
      <c r="EOR80" s="135"/>
      <c r="EOS80" s="84"/>
      <c r="EOT80" s="135"/>
      <c r="EOU80" s="135"/>
      <c r="EOV80" s="135"/>
      <c r="EOW80" s="84"/>
      <c r="EOX80" s="135"/>
      <c r="EOY80" s="135"/>
      <c r="EOZ80" s="135"/>
      <c r="EPA80" s="84"/>
      <c r="EPB80" s="135"/>
      <c r="EPC80" s="135"/>
      <c r="EPD80" s="135"/>
      <c r="EPE80" s="84"/>
      <c r="EPF80" s="135"/>
      <c r="EPG80" s="135"/>
      <c r="EPH80" s="135"/>
      <c r="EPI80" s="84"/>
      <c r="EPJ80" s="135"/>
      <c r="EPK80" s="135"/>
      <c r="EPL80" s="135"/>
      <c r="EPM80" s="84"/>
      <c r="EPN80" s="135"/>
      <c r="EPO80" s="135"/>
      <c r="EPP80" s="135"/>
      <c r="EPQ80" s="84"/>
      <c r="EPR80" s="135"/>
      <c r="EPS80" s="135"/>
      <c r="EPT80" s="135"/>
      <c r="EPU80" s="84"/>
      <c r="EPV80" s="135"/>
      <c r="EPW80" s="135"/>
      <c r="EPX80" s="135"/>
      <c r="EPY80" s="84"/>
      <c r="EPZ80" s="135"/>
      <c r="EQA80" s="135"/>
      <c r="EQB80" s="135"/>
      <c r="EQC80" s="84"/>
      <c r="EQD80" s="135"/>
      <c r="EQE80" s="135"/>
      <c r="EQF80" s="135"/>
      <c r="EQG80" s="84"/>
      <c r="EQH80" s="135"/>
      <c r="EQI80" s="135"/>
      <c r="EQJ80" s="135"/>
      <c r="EQK80" s="84"/>
      <c r="EQL80" s="135"/>
      <c r="EQM80" s="135"/>
      <c r="EQN80" s="135"/>
      <c r="EQO80" s="84"/>
      <c r="EQP80" s="135"/>
      <c r="EQQ80" s="135"/>
      <c r="EQR80" s="135"/>
      <c r="EQS80" s="84"/>
      <c r="EQT80" s="135"/>
      <c r="EQU80" s="135"/>
      <c r="EQV80" s="135"/>
      <c r="EQW80" s="84"/>
      <c r="EQX80" s="135"/>
      <c r="EQY80" s="135"/>
      <c r="EQZ80" s="135"/>
      <c r="ERA80" s="84"/>
      <c r="ERB80" s="135"/>
      <c r="ERC80" s="135"/>
      <c r="ERD80" s="135"/>
      <c r="ERE80" s="84"/>
      <c r="ERF80" s="135"/>
      <c r="ERG80" s="135"/>
      <c r="ERH80" s="135"/>
      <c r="ERI80" s="84"/>
      <c r="ERJ80" s="135"/>
      <c r="ERK80" s="135"/>
      <c r="ERL80" s="135"/>
      <c r="ERM80" s="84"/>
      <c r="ERN80" s="135"/>
      <c r="ERO80" s="135"/>
      <c r="ERP80" s="135"/>
      <c r="ERQ80" s="84"/>
      <c r="ERR80" s="135"/>
      <c r="ERS80" s="135"/>
      <c r="ERT80" s="135"/>
      <c r="ERU80" s="84"/>
      <c r="ERV80" s="135"/>
      <c r="ERW80" s="135"/>
      <c r="ERX80" s="135"/>
      <c r="ERY80" s="84"/>
      <c r="ERZ80" s="135"/>
      <c r="ESA80" s="135"/>
      <c r="ESB80" s="135"/>
      <c r="ESC80" s="84"/>
      <c r="ESD80" s="135"/>
      <c r="ESE80" s="135"/>
      <c r="ESF80" s="135"/>
      <c r="ESG80" s="84"/>
      <c r="ESH80" s="135"/>
      <c r="ESI80" s="135"/>
      <c r="ESJ80" s="135"/>
      <c r="ESK80" s="84"/>
      <c r="ESL80" s="135"/>
      <c r="ESM80" s="135"/>
      <c r="ESN80" s="135"/>
      <c r="ESO80" s="84"/>
      <c r="ESP80" s="135"/>
      <c r="ESQ80" s="135"/>
      <c r="ESR80" s="135"/>
      <c r="ESS80" s="84"/>
      <c r="EST80" s="135"/>
      <c r="ESU80" s="135"/>
      <c r="ESV80" s="135"/>
      <c r="ESW80" s="84"/>
      <c r="ESX80" s="135"/>
      <c r="ESY80" s="135"/>
      <c r="ESZ80" s="135"/>
      <c r="ETA80" s="84"/>
      <c r="ETB80" s="135"/>
      <c r="ETC80" s="135"/>
      <c r="ETD80" s="135"/>
      <c r="ETE80" s="84"/>
      <c r="ETF80" s="135"/>
      <c r="ETG80" s="135"/>
      <c r="ETH80" s="135"/>
      <c r="ETI80" s="84"/>
      <c r="ETJ80" s="135"/>
      <c r="ETK80" s="135"/>
      <c r="ETL80" s="135"/>
      <c r="ETM80" s="84"/>
      <c r="ETN80" s="135"/>
      <c r="ETO80" s="135"/>
      <c r="ETP80" s="135"/>
      <c r="ETQ80" s="84"/>
      <c r="ETR80" s="135"/>
      <c r="ETS80" s="135"/>
      <c r="ETT80" s="135"/>
      <c r="ETU80" s="84"/>
      <c r="ETV80" s="135"/>
      <c r="ETW80" s="135"/>
      <c r="ETX80" s="135"/>
      <c r="ETY80" s="84"/>
      <c r="ETZ80" s="135"/>
      <c r="EUA80" s="135"/>
      <c r="EUB80" s="135"/>
      <c r="EUC80" s="84"/>
      <c r="EUD80" s="135"/>
      <c r="EUE80" s="135"/>
      <c r="EUF80" s="135"/>
      <c r="EUG80" s="84"/>
      <c r="EUH80" s="135"/>
      <c r="EUI80" s="135"/>
      <c r="EUJ80" s="135"/>
      <c r="EUK80" s="84"/>
      <c r="EUL80" s="135"/>
      <c r="EUM80" s="135"/>
      <c r="EUN80" s="135"/>
      <c r="EUO80" s="84"/>
      <c r="EUP80" s="135"/>
      <c r="EUQ80" s="135"/>
      <c r="EUR80" s="135"/>
      <c r="EUS80" s="84"/>
      <c r="EUT80" s="135"/>
      <c r="EUU80" s="135"/>
      <c r="EUV80" s="135"/>
      <c r="EUW80" s="84"/>
      <c r="EUX80" s="135"/>
      <c r="EUY80" s="135"/>
      <c r="EUZ80" s="135"/>
      <c r="EVA80" s="84"/>
      <c r="EVB80" s="135"/>
      <c r="EVC80" s="135"/>
      <c r="EVD80" s="135"/>
      <c r="EVE80" s="84"/>
      <c r="EVF80" s="135"/>
      <c r="EVG80" s="135"/>
      <c r="EVH80" s="135"/>
      <c r="EVI80" s="84"/>
      <c r="EVJ80" s="135"/>
      <c r="EVK80" s="135"/>
      <c r="EVL80" s="135"/>
      <c r="EVM80" s="84"/>
      <c r="EVN80" s="135"/>
      <c r="EVO80" s="135"/>
      <c r="EVP80" s="135"/>
      <c r="EVQ80" s="84"/>
      <c r="EVR80" s="135"/>
      <c r="EVS80" s="135"/>
      <c r="EVT80" s="135"/>
      <c r="EVU80" s="84"/>
      <c r="EVV80" s="135"/>
      <c r="EVW80" s="135"/>
      <c r="EVX80" s="135"/>
      <c r="EVY80" s="84"/>
      <c r="EVZ80" s="135"/>
      <c r="EWA80" s="135"/>
      <c r="EWB80" s="135"/>
      <c r="EWC80" s="84"/>
      <c r="EWD80" s="135"/>
      <c r="EWE80" s="135"/>
      <c r="EWF80" s="135"/>
      <c r="EWG80" s="84"/>
      <c r="EWH80" s="135"/>
      <c r="EWI80" s="135"/>
      <c r="EWJ80" s="135"/>
      <c r="EWK80" s="84"/>
      <c r="EWL80" s="135"/>
      <c r="EWM80" s="135"/>
      <c r="EWN80" s="135"/>
      <c r="EWO80" s="84"/>
      <c r="EWP80" s="135"/>
      <c r="EWQ80" s="135"/>
      <c r="EWR80" s="135"/>
      <c r="EWS80" s="84"/>
      <c r="EWT80" s="135"/>
      <c r="EWU80" s="135"/>
      <c r="EWV80" s="135"/>
      <c r="EWW80" s="84"/>
      <c r="EWX80" s="135"/>
      <c r="EWY80" s="135"/>
      <c r="EWZ80" s="135"/>
      <c r="EXA80" s="84"/>
      <c r="EXB80" s="135"/>
      <c r="EXC80" s="135"/>
      <c r="EXD80" s="135"/>
      <c r="EXE80" s="84"/>
      <c r="EXF80" s="135"/>
      <c r="EXG80" s="135"/>
      <c r="EXH80" s="135"/>
      <c r="EXI80" s="84"/>
      <c r="EXJ80" s="135"/>
      <c r="EXK80" s="135"/>
      <c r="EXL80" s="135"/>
      <c r="EXM80" s="84"/>
      <c r="EXN80" s="135"/>
      <c r="EXO80" s="135"/>
      <c r="EXP80" s="135"/>
      <c r="EXQ80" s="84"/>
      <c r="EXR80" s="135"/>
      <c r="EXS80" s="135"/>
      <c r="EXT80" s="135"/>
      <c r="EXU80" s="84"/>
      <c r="EXV80" s="135"/>
      <c r="EXW80" s="135"/>
      <c r="EXX80" s="135"/>
      <c r="EXY80" s="84"/>
      <c r="EXZ80" s="135"/>
      <c r="EYA80" s="135"/>
      <c r="EYB80" s="135"/>
      <c r="EYC80" s="84"/>
      <c r="EYD80" s="135"/>
      <c r="EYE80" s="135"/>
      <c r="EYF80" s="135"/>
      <c r="EYG80" s="84"/>
      <c r="EYH80" s="135"/>
      <c r="EYI80" s="135"/>
      <c r="EYJ80" s="135"/>
      <c r="EYK80" s="84"/>
      <c r="EYL80" s="135"/>
      <c r="EYM80" s="135"/>
      <c r="EYN80" s="135"/>
      <c r="EYO80" s="84"/>
      <c r="EYP80" s="135"/>
      <c r="EYQ80" s="135"/>
      <c r="EYR80" s="135"/>
      <c r="EYS80" s="84"/>
      <c r="EYT80" s="135"/>
      <c r="EYU80" s="135"/>
      <c r="EYV80" s="135"/>
      <c r="EYW80" s="84"/>
      <c r="EYX80" s="135"/>
      <c r="EYY80" s="135"/>
      <c r="EYZ80" s="135"/>
      <c r="EZA80" s="84"/>
      <c r="EZB80" s="135"/>
      <c r="EZC80" s="135"/>
      <c r="EZD80" s="135"/>
      <c r="EZE80" s="84"/>
      <c r="EZF80" s="135"/>
      <c r="EZG80" s="135"/>
      <c r="EZH80" s="135"/>
      <c r="EZI80" s="84"/>
      <c r="EZJ80" s="135"/>
      <c r="EZK80" s="135"/>
      <c r="EZL80" s="135"/>
      <c r="EZM80" s="84"/>
      <c r="EZN80" s="135"/>
      <c r="EZO80" s="135"/>
      <c r="EZP80" s="135"/>
      <c r="EZQ80" s="84"/>
      <c r="EZR80" s="135"/>
      <c r="EZS80" s="135"/>
      <c r="EZT80" s="135"/>
      <c r="EZU80" s="84"/>
      <c r="EZV80" s="135"/>
      <c r="EZW80" s="135"/>
      <c r="EZX80" s="135"/>
      <c r="EZY80" s="84"/>
      <c r="EZZ80" s="135"/>
      <c r="FAA80" s="135"/>
      <c r="FAB80" s="135"/>
      <c r="FAC80" s="84"/>
      <c r="FAD80" s="135"/>
      <c r="FAE80" s="135"/>
      <c r="FAF80" s="135"/>
      <c r="FAG80" s="84"/>
      <c r="FAH80" s="135"/>
      <c r="FAI80" s="135"/>
      <c r="FAJ80" s="135"/>
      <c r="FAK80" s="84"/>
      <c r="FAL80" s="135"/>
      <c r="FAM80" s="135"/>
      <c r="FAN80" s="135"/>
      <c r="FAO80" s="84"/>
      <c r="FAP80" s="135"/>
      <c r="FAQ80" s="135"/>
      <c r="FAR80" s="135"/>
      <c r="FAS80" s="84"/>
      <c r="FAT80" s="135"/>
      <c r="FAU80" s="135"/>
      <c r="FAV80" s="135"/>
      <c r="FAW80" s="84"/>
      <c r="FAX80" s="135"/>
      <c r="FAY80" s="135"/>
      <c r="FAZ80" s="135"/>
      <c r="FBA80" s="84"/>
      <c r="FBB80" s="135"/>
      <c r="FBC80" s="135"/>
      <c r="FBD80" s="135"/>
      <c r="FBE80" s="84"/>
      <c r="FBF80" s="135"/>
      <c r="FBG80" s="135"/>
      <c r="FBH80" s="135"/>
      <c r="FBI80" s="84"/>
      <c r="FBJ80" s="135"/>
      <c r="FBK80" s="135"/>
      <c r="FBL80" s="135"/>
      <c r="FBM80" s="84"/>
      <c r="FBN80" s="135"/>
      <c r="FBO80" s="135"/>
      <c r="FBP80" s="135"/>
      <c r="FBQ80" s="84"/>
      <c r="FBR80" s="135"/>
      <c r="FBS80" s="135"/>
      <c r="FBT80" s="135"/>
      <c r="FBU80" s="84"/>
      <c r="FBV80" s="135"/>
      <c r="FBW80" s="135"/>
      <c r="FBX80" s="135"/>
      <c r="FBY80" s="84"/>
      <c r="FBZ80" s="135"/>
      <c r="FCA80" s="135"/>
      <c r="FCB80" s="135"/>
      <c r="FCC80" s="84"/>
      <c r="FCD80" s="135"/>
      <c r="FCE80" s="135"/>
      <c r="FCF80" s="135"/>
      <c r="FCG80" s="84"/>
      <c r="FCH80" s="135"/>
      <c r="FCI80" s="135"/>
      <c r="FCJ80" s="135"/>
      <c r="FCK80" s="84"/>
      <c r="FCL80" s="135"/>
      <c r="FCM80" s="135"/>
      <c r="FCN80" s="135"/>
      <c r="FCO80" s="84"/>
      <c r="FCP80" s="135"/>
      <c r="FCQ80" s="135"/>
      <c r="FCR80" s="135"/>
      <c r="FCS80" s="84"/>
      <c r="FCT80" s="135"/>
      <c r="FCU80" s="135"/>
      <c r="FCV80" s="135"/>
      <c r="FCW80" s="84"/>
      <c r="FCX80" s="135"/>
      <c r="FCY80" s="135"/>
      <c r="FCZ80" s="135"/>
      <c r="FDA80" s="84"/>
      <c r="FDB80" s="135"/>
      <c r="FDC80" s="135"/>
      <c r="FDD80" s="135"/>
      <c r="FDE80" s="84"/>
      <c r="FDF80" s="135"/>
      <c r="FDG80" s="135"/>
      <c r="FDH80" s="135"/>
      <c r="FDI80" s="84"/>
      <c r="FDJ80" s="135"/>
      <c r="FDK80" s="135"/>
      <c r="FDL80" s="135"/>
      <c r="FDM80" s="84"/>
      <c r="FDN80" s="135"/>
      <c r="FDO80" s="135"/>
      <c r="FDP80" s="135"/>
      <c r="FDQ80" s="84"/>
      <c r="FDR80" s="135"/>
      <c r="FDS80" s="135"/>
      <c r="FDT80" s="135"/>
      <c r="FDU80" s="84"/>
      <c r="FDV80" s="135"/>
      <c r="FDW80" s="135"/>
      <c r="FDX80" s="135"/>
      <c r="FDY80" s="84"/>
      <c r="FDZ80" s="135"/>
      <c r="FEA80" s="135"/>
      <c r="FEB80" s="135"/>
      <c r="FEC80" s="84"/>
      <c r="FED80" s="135"/>
      <c r="FEE80" s="135"/>
      <c r="FEF80" s="135"/>
      <c r="FEG80" s="84"/>
      <c r="FEH80" s="135"/>
      <c r="FEI80" s="135"/>
      <c r="FEJ80" s="135"/>
      <c r="FEK80" s="84"/>
      <c r="FEL80" s="135"/>
      <c r="FEM80" s="135"/>
      <c r="FEN80" s="135"/>
      <c r="FEO80" s="84"/>
      <c r="FEP80" s="135"/>
      <c r="FEQ80" s="135"/>
      <c r="FER80" s="135"/>
      <c r="FES80" s="84"/>
      <c r="FET80" s="135"/>
      <c r="FEU80" s="135"/>
      <c r="FEV80" s="135"/>
      <c r="FEW80" s="84"/>
      <c r="FEX80" s="135"/>
      <c r="FEY80" s="135"/>
      <c r="FEZ80" s="135"/>
      <c r="FFA80" s="84"/>
      <c r="FFB80" s="135"/>
      <c r="FFC80" s="135"/>
      <c r="FFD80" s="135"/>
      <c r="FFE80" s="84"/>
      <c r="FFF80" s="135"/>
      <c r="FFG80" s="135"/>
      <c r="FFH80" s="135"/>
      <c r="FFI80" s="84"/>
      <c r="FFJ80" s="135"/>
      <c r="FFK80" s="135"/>
      <c r="FFL80" s="135"/>
      <c r="FFM80" s="84"/>
      <c r="FFN80" s="135"/>
      <c r="FFO80" s="135"/>
      <c r="FFP80" s="135"/>
      <c r="FFQ80" s="84"/>
      <c r="FFR80" s="135"/>
      <c r="FFS80" s="135"/>
      <c r="FFT80" s="135"/>
      <c r="FFU80" s="84"/>
      <c r="FFV80" s="135"/>
      <c r="FFW80" s="135"/>
      <c r="FFX80" s="135"/>
      <c r="FFY80" s="84"/>
      <c r="FFZ80" s="135"/>
      <c r="FGA80" s="135"/>
      <c r="FGB80" s="135"/>
      <c r="FGC80" s="84"/>
      <c r="FGD80" s="135"/>
      <c r="FGE80" s="135"/>
      <c r="FGF80" s="135"/>
      <c r="FGG80" s="84"/>
      <c r="FGH80" s="135"/>
      <c r="FGI80" s="135"/>
      <c r="FGJ80" s="135"/>
      <c r="FGK80" s="84"/>
      <c r="FGL80" s="135"/>
      <c r="FGM80" s="135"/>
      <c r="FGN80" s="135"/>
      <c r="FGO80" s="84"/>
      <c r="FGP80" s="135"/>
      <c r="FGQ80" s="135"/>
      <c r="FGR80" s="135"/>
      <c r="FGS80" s="84"/>
      <c r="FGT80" s="135"/>
      <c r="FGU80" s="135"/>
      <c r="FGV80" s="135"/>
      <c r="FGW80" s="84"/>
      <c r="FGX80" s="135"/>
      <c r="FGY80" s="135"/>
      <c r="FGZ80" s="135"/>
      <c r="FHA80" s="84"/>
      <c r="FHB80" s="135"/>
      <c r="FHC80" s="135"/>
      <c r="FHD80" s="135"/>
      <c r="FHE80" s="84"/>
      <c r="FHF80" s="135"/>
      <c r="FHG80" s="135"/>
      <c r="FHH80" s="135"/>
      <c r="FHI80" s="84"/>
      <c r="FHJ80" s="135"/>
      <c r="FHK80" s="135"/>
      <c r="FHL80" s="135"/>
      <c r="FHM80" s="84"/>
      <c r="FHN80" s="135"/>
      <c r="FHO80" s="135"/>
      <c r="FHP80" s="135"/>
      <c r="FHQ80" s="84"/>
      <c r="FHR80" s="135"/>
      <c r="FHS80" s="135"/>
      <c r="FHT80" s="135"/>
      <c r="FHU80" s="84"/>
      <c r="FHV80" s="135"/>
      <c r="FHW80" s="135"/>
      <c r="FHX80" s="135"/>
      <c r="FHY80" s="84"/>
      <c r="FHZ80" s="135"/>
      <c r="FIA80" s="135"/>
      <c r="FIB80" s="135"/>
      <c r="FIC80" s="84"/>
      <c r="FID80" s="135"/>
      <c r="FIE80" s="135"/>
      <c r="FIF80" s="135"/>
      <c r="FIG80" s="84"/>
      <c r="FIH80" s="135"/>
      <c r="FII80" s="135"/>
      <c r="FIJ80" s="135"/>
      <c r="FIK80" s="84"/>
      <c r="FIL80" s="135"/>
      <c r="FIM80" s="135"/>
      <c r="FIN80" s="135"/>
      <c r="FIO80" s="84"/>
      <c r="FIP80" s="135"/>
      <c r="FIQ80" s="135"/>
      <c r="FIR80" s="135"/>
      <c r="FIS80" s="84"/>
      <c r="FIT80" s="135"/>
      <c r="FIU80" s="135"/>
      <c r="FIV80" s="135"/>
      <c r="FIW80" s="84"/>
      <c r="FIX80" s="135"/>
      <c r="FIY80" s="135"/>
      <c r="FIZ80" s="135"/>
      <c r="FJA80" s="84"/>
      <c r="FJB80" s="135"/>
      <c r="FJC80" s="135"/>
      <c r="FJD80" s="135"/>
      <c r="FJE80" s="84"/>
      <c r="FJF80" s="135"/>
      <c r="FJG80" s="135"/>
      <c r="FJH80" s="135"/>
      <c r="FJI80" s="84"/>
      <c r="FJJ80" s="135"/>
      <c r="FJK80" s="135"/>
      <c r="FJL80" s="135"/>
      <c r="FJM80" s="84"/>
      <c r="FJN80" s="135"/>
      <c r="FJO80" s="135"/>
      <c r="FJP80" s="135"/>
      <c r="FJQ80" s="84"/>
      <c r="FJR80" s="135"/>
      <c r="FJS80" s="135"/>
      <c r="FJT80" s="135"/>
      <c r="FJU80" s="84"/>
      <c r="FJV80" s="135"/>
      <c r="FJW80" s="135"/>
      <c r="FJX80" s="135"/>
      <c r="FJY80" s="84"/>
      <c r="FJZ80" s="135"/>
      <c r="FKA80" s="135"/>
      <c r="FKB80" s="135"/>
      <c r="FKC80" s="84"/>
      <c r="FKD80" s="135"/>
      <c r="FKE80" s="135"/>
      <c r="FKF80" s="135"/>
      <c r="FKG80" s="84"/>
      <c r="FKH80" s="135"/>
      <c r="FKI80" s="135"/>
      <c r="FKJ80" s="135"/>
      <c r="FKK80" s="84"/>
      <c r="FKL80" s="135"/>
      <c r="FKM80" s="135"/>
      <c r="FKN80" s="135"/>
      <c r="FKO80" s="84"/>
      <c r="FKP80" s="135"/>
      <c r="FKQ80" s="135"/>
      <c r="FKR80" s="135"/>
      <c r="FKS80" s="84"/>
      <c r="FKT80" s="135"/>
      <c r="FKU80" s="135"/>
      <c r="FKV80" s="135"/>
      <c r="FKW80" s="84"/>
      <c r="FKX80" s="135"/>
      <c r="FKY80" s="135"/>
      <c r="FKZ80" s="135"/>
      <c r="FLA80" s="84"/>
      <c r="FLB80" s="135"/>
      <c r="FLC80" s="135"/>
      <c r="FLD80" s="135"/>
      <c r="FLE80" s="84"/>
      <c r="FLF80" s="135"/>
      <c r="FLG80" s="135"/>
      <c r="FLH80" s="135"/>
      <c r="FLI80" s="84"/>
      <c r="FLJ80" s="135"/>
      <c r="FLK80" s="135"/>
      <c r="FLL80" s="135"/>
      <c r="FLM80" s="84"/>
      <c r="FLN80" s="135"/>
      <c r="FLO80" s="135"/>
      <c r="FLP80" s="135"/>
      <c r="FLQ80" s="84"/>
      <c r="FLR80" s="135"/>
      <c r="FLS80" s="135"/>
      <c r="FLT80" s="135"/>
      <c r="FLU80" s="84"/>
      <c r="FLV80" s="135"/>
      <c r="FLW80" s="135"/>
      <c r="FLX80" s="135"/>
      <c r="FLY80" s="84"/>
      <c r="FLZ80" s="135"/>
      <c r="FMA80" s="135"/>
      <c r="FMB80" s="135"/>
      <c r="FMC80" s="84"/>
      <c r="FMD80" s="135"/>
      <c r="FME80" s="135"/>
      <c r="FMF80" s="135"/>
      <c r="FMG80" s="84"/>
      <c r="FMH80" s="135"/>
      <c r="FMI80" s="135"/>
      <c r="FMJ80" s="135"/>
      <c r="FMK80" s="84"/>
      <c r="FML80" s="135"/>
      <c r="FMM80" s="135"/>
      <c r="FMN80" s="135"/>
      <c r="FMO80" s="84"/>
      <c r="FMP80" s="135"/>
      <c r="FMQ80" s="135"/>
      <c r="FMR80" s="135"/>
      <c r="FMS80" s="84"/>
      <c r="FMT80" s="135"/>
      <c r="FMU80" s="135"/>
      <c r="FMV80" s="135"/>
      <c r="FMW80" s="84"/>
      <c r="FMX80" s="135"/>
      <c r="FMY80" s="135"/>
      <c r="FMZ80" s="135"/>
      <c r="FNA80" s="84"/>
      <c r="FNB80" s="135"/>
      <c r="FNC80" s="135"/>
      <c r="FND80" s="135"/>
      <c r="FNE80" s="84"/>
      <c r="FNF80" s="135"/>
      <c r="FNG80" s="135"/>
      <c r="FNH80" s="135"/>
      <c r="FNI80" s="84"/>
      <c r="FNJ80" s="135"/>
      <c r="FNK80" s="135"/>
      <c r="FNL80" s="135"/>
      <c r="FNM80" s="84"/>
      <c r="FNN80" s="135"/>
      <c r="FNO80" s="135"/>
      <c r="FNP80" s="135"/>
      <c r="FNQ80" s="84"/>
      <c r="FNR80" s="135"/>
      <c r="FNS80" s="135"/>
      <c r="FNT80" s="135"/>
      <c r="FNU80" s="84"/>
      <c r="FNV80" s="135"/>
      <c r="FNW80" s="135"/>
      <c r="FNX80" s="135"/>
      <c r="FNY80" s="84"/>
      <c r="FNZ80" s="135"/>
      <c r="FOA80" s="135"/>
      <c r="FOB80" s="135"/>
      <c r="FOC80" s="84"/>
      <c r="FOD80" s="135"/>
      <c r="FOE80" s="135"/>
      <c r="FOF80" s="135"/>
      <c r="FOG80" s="84"/>
      <c r="FOH80" s="135"/>
      <c r="FOI80" s="135"/>
      <c r="FOJ80" s="135"/>
      <c r="FOK80" s="84"/>
      <c r="FOL80" s="135"/>
      <c r="FOM80" s="135"/>
      <c r="FON80" s="135"/>
      <c r="FOO80" s="84"/>
      <c r="FOP80" s="135"/>
      <c r="FOQ80" s="135"/>
      <c r="FOR80" s="135"/>
      <c r="FOS80" s="84"/>
      <c r="FOT80" s="135"/>
      <c r="FOU80" s="135"/>
      <c r="FOV80" s="135"/>
      <c r="FOW80" s="84"/>
      <c r="FOX80" s="135"/>
      <c r="FOY80" s="135"/>
      <c r="FOZ80" s="135"/>
      <c r="FPA80" s="84"/>
      <c r="FPB80" s="135"/>
      <c r="FPC80" s="135"/>
      <c r="FPD80" s="135"/>
      <c r="FPE80" s="84"/>
      <c r="FPF80" s="135"/>
      <c r="FPG80" s="135"/>
      <c r="FPH80" s="135"/>
      <c r="FPI80" s="84"/>
      <c r="FPJ80" s="135"/>
      <c r="FPK80" s="135"/>
      <c r="FPL80" s="135"/>
      <c r="FPM80" s="84"/>
      <c r="FPN80" s="135"/>
      <c r="FPO80" s="135"/>
      <c r="FPP80" s="135"/>
      <c r="FPQ80" s="84"/>
      <c r="FPR80" s="135"/>
      <c r="FPS80" s="135"/>
      <c r="FPT80" s="135"/>
      <c r="FPU80" s="84"/>
      <c r="FPV80" s="135"/>
      <c r="FPW80" s="135"/>
      <c r="FPX80" s="135"/>
      <c r="FPY80" s="84"/>
      <c r="FPZ80" s="135"/>
      <c r="FQA80" s="135"/>
      <c r="FQB80" s="135"/>
      <c r="FQC80" s="84"/>
      <c r="FQD80" s="135"/>
      <c r="FQE80" s="135"/>
      <c r="FQF80" s="135"/>
      <c r="FQG80" s="84"/>
      <c r="FQH80" s="135"/>
      <c r="FQI80" s="135"/>
      <c r="FQJ80" s="135"/>
      <c r="FQK80" s="84"/>
      <c r="FQL80" s="135"/>
      <c r="FQM80" s="135"/>
      <c r="FQN80" s="135"/>
      <c r="FQO80" s="84"/>
      <c r="FQP80" s="135"/>
      <c r="FQQ80" s="135"/>
      <c r="FQR80" s="135"/>
      <c r="FQS80" s="84"/>
      <c r="FQT80" s="135"/>
      <c r="FQU80" s="135"/>
      <c r="FQV80" s="135"/>
      <c r="FQW80" s="84"/>
      <c r="FQX80" s="135"/>
      <c r="FQY80" s="135"/>
      <c r="FQZ80" s="135"/>
      <c r="FRA80" s="84"/>
      <c r="FRB80" s="135"/>
      <c r="FRC80" s="135"/>
      <c r="FRD80" s="135"/>
      <c r="FRE80" s="84"/>
      <c r="FRF80" s="135"/>
      <c r="FRG80" s="135"/>
      <c r="FRH80" s="135"/>
      <c r="FRI80" s="84"/>
      <c r="FRJ80" s="135"/>
      <c r="FRK80" s="135"/>
      <c r="FRL80" s="135"/>
      <c r="FRM80" s="84"/>
      <c r="FRN80" s="135"/>
      <c r="FRO80" s="135"/>
      <c r="FRP80" s="135"/>
      <c r="FRQ80" s="84"/>
      <c r="FRR80" s="135"/>
      <c r="FRS80" s="135"/>
      <c r="FRT80" s="135"/>
      <c r="FRU80" s="84"/>
      <c r="FRV80" s="135"/>
      <c r="FRW80" s="135"/>
      <c r="FRX80" s="135"/>
      <c r="FRY80" s="84"/>
      <c r="FRZ80" s="135"/>
      <c r="FSA80" s="135"/>
      <c r="FSB80" s="135"/>
      <c r="FSC80" s="84"/>
      <c r="FSD80" s="135"/>
      <c r="FSE80" s="135"/>
      <c r="FSF80" s="135"/>
      <c r="FSG80" s="84"/>
      <c r="FSH80" s="135"/>
      <c r="FSI80" s="135"/>
      <c r="FSJ80" s="135"/>
      <c r="FSK80" s="84"/>
      <c r="FSL80" s="135"/>
      <c r="FSM80" s="135"/>
      <c r="FSN80" s="135"/>
      <c r="FSO80" s="84"/>
      <c r="FSP80" s="135"/>
      <c r="FSQ80" s="135"/>
      <c r="FSR80" s="135"/>
      <c r="FSS80" s="84"/>
      <c r="FST80" s="135"/>
      <c r="FSU80" s="135"/>
      <c r="FSV80" s="135"/>
      <c r="FSW80" s="84"/>
      <c r="FSX80" s="135"/>
      <c r="FSY80" s="135"/>
      <c r="FSZ80" s="135"/>
      <c r="FTA80" s="84"/>
      <c r="FTB80" s="135"/>
      <c r="FTC80" s="135"/>
      <c r="FTD80" s="135"/>
      <c r="FTE80" s="84"/>
      <c r="FTF80" s="135"/>
      <c r="FTG80" s="135"/>
      <c r="FTH80" s="135"/>
      <c r="FTI80" s="84"/>
      <c r="FTJ80" s="135"/>
      <c r="FTK80" s="135"/>
      <c r="FTL80" s="135"/>
      <c r="FTM80" s="84"/>
      <c r="FTN80" s="135"/>
      <c r="FTO80" s="135"/>
      <c r="FTP80" s="135"/>
      <c r="FTQ80" s="84"/>
      <c r="FTR80" s="135"/>
      <c r="FTS80" s="135"/>
      <c r="FTT80" s="135"/>
      <c r="FTU80" s="84"/>
      <c r="FTV80" s="135"/>
      <c r="FTW80" s="135"/>
      <c r="FTX80" s="135"/>
      <c r="FTY80" s="84"/>
      <c r="FTZ80" s="135"/>
      <c r="FUA80" s="135"/>
      <c r="FUB80" s="135"/>
      <c r="FUC80" s="84"/>
      <c r="FUD80" s="135"/>
      <c r="FUE80" s="135"/>
      <c r="FUF80" s="135"/>
      <c r="FUG80" s="84"/>
      <c r="FUH80" s="135"/>
      <c r="FUI80" s="135"/>
      <c r="FUJ80" s="135"/>
      <c r="FUK80" s="84"/>
      <c r="FUL80" s="135"/>
      <c r="FUM80" s="135"/>
      <c r="FUN80" s="135"/>
      <c r="FUO80" s="84"/>
      <c r="FUP80" s="135"/>
      <c r="FUQ80" s="135"/>
      <c r="FUR80" s="135"/>
      <c r="FUS80" s="84"/>
      <c r="FUT80" s="135"/>
      <c r="FUU80" s="135"/>
      <c r="FUV80" s="135"/>
      <c r="FUW80" s="84"/>
      <c r="FUX80" s="135"/>
      <c r="FUY80" s="135"/>
      <c r="FUZ80" s="135"/>
      <c r="FVA80" s="84"/>
      <c r="FVB80" s="135"/>
      <c r="FVC80" s="135"/>
      <c r="FVD80" s="135"/>
      <c r="FVE80" s="84"/>
      <c r="FVF80" s="135"/>
      <c r="FVG80" s="135"/>
      <c r="FVH80" s="135"/>
      <c r="FVI80" s="84"/>
      <c r="FVJ80" s="135"/>
      <c r="FVK80" s="135"/>
      <c r="FVL80" s="135"/>
      <c r="FVM80" s="84"/>
      <c r="FVN80" s="135"/>
      <c r="FVO80" s="135"/>
      <c r="FVP80" s="135"/>
      <c r="FVQ80" s="84"/>
      <c r="FVR80" s="135"/>
      <c r="FVS80" s="135"/>
      <c r="FVT80" s="135"/>
      <c r="FVU80" s="84"/>
      <c r="FVV80" s="135"/>
      <c r="FVW80" s="135"/>
      <c r="FVX80" s="135"/>
      <c r="FVY80" s="84"/>
      <c r="FVZ80" s="135"/>
      <c r="FWA80" s="135"/>
      <c r="FWB80" s="135"/>
      <c r="FWC80" s="84"/>
      <c r="FWD80" s="135"/>
      <c r="FWE80" s="135"/>
      <c r="FWF80" s="135"/>
      <c r="FWG80" s="84"/>
      <c r="FWH80" s="135"/>
      <c r="FWI80" s="135"/>
      <c r="FWJ80" s="135"/>
      <c r="FWK80" s="84"/>
      <c r="FWL80" s="135"/>
      <c r="FWM80" s="135"/>
      <c r="FWN80" s="135"/>
      <c r="FWO80" s="84"/>
      <c r="FWP80" s="135"/>
      <c r="FWQ80" s="135"/>
      <c r="FWR80" s="135"/>
      <c r="FWS80" s="84"/>
      <c r="FWT80" s="135"/>
      <c r="FWU80" s="135"/>
      <c r="FWV80" s="135"/>
      <c r="FWW80" s="84"/>
      <c r="FWX80" s="135"/>
      <c r="FWY80" s="135"/>
      <c r="FWZ80" s="135"/>
      <c r="FXA80" s="84"/>
      <c r="FXB80" s="135"/>
      <c r="FXC80" s="135"/>
      <c r="FXD80" s="135"/>
      <c r="FXE80" s="84"/>
      <c r="FXF80" s="135"/>
      <c r="FXG80" s="135"/>
      <c r="FXH80" s="135"/>
      <c r="FXI80" s="84"/>
      <c r="FXJ80" s="135"/>
      <c r="FXK80" s="135"/>
      <c r="FXL80" s="135"/>
      <c r="FXM80" s="84"/>
      <c r="FXN80" s="135"/>
      <c r="FXO80" s="135"/>
      <c r="FXP80" s="135"/>
      <c r="FXQ80" s="84"/>
      <c r="FXR80" s="135"/>
      <c r="FXS80" s="135"/>
      <c r="FXT80" s="135"/>
      <c r="FXU80" s="84"/>
      <c r="FXV80" s="135"/>
      <c r="FXW80" s="135"/>
      <c r="FXX80" s="135"/>
      <c r="FXY80" s="84"/>
      <c r="FXZ80" s="135"/>
      <c r="FYA80" s="135"/>
      <c r="FYB80" s="135"/>
      <c r="FYC80" s="84"/>
      <c r="FYD80" s="135"/>
      <c r="FYE80" s="135"/>
      <c r="FYF80" s="135"/>
      <c r="FYG80" s="84"/>
      <c r="FYH80" s="135"/>
      <c r="FYI80" s="135"/>
      <c r="FYJ80" s="135"/>
      <c r="FYK80" s="84"/>
      <c r="FYL80" s="135"/>
      <c r="FYM80" s="135"/>
      <c r="FYN80" s="135"/>
      <c r="FYO80" s="84"/>
      <c r="FYP80" s="135"/>
      <c r="FYQ80" s="135"/>
      <c r="FYR80" s="135"/>
      <c r="FYS80" s="84"/>
      <c r="FYT80" s="135"/>
      <c r="FYU80" s="135"/>
      <c r="FYV80" s="135"/>
      <c r="FYW80" s="84"/>
      <c r="FYX80" s="135"/>
      <c r="FYY80" s="135"/>
      <c r="FYZ80" s="135"/>
      <c r="FZA80" s="84"/>
      <c r="FZB80" s="135"/>
      <c r="FZC80" s="135"/>
      <c r="FZD80" s="135"/>
      <c r="FZE80" s="84"/>
      <c r="FZF80" s="135"/>
      <c r="FZG80" s="135"/>
      <c r="FZH80" s="135"/>
      <c r="FZI80" s="84"/>
      <c r="FZJ80" s="135"/>
      <c r="FZK80" s="135"/>
      <c r="FZL80" s="135"/>
      <c r="FZM80" s="84"/>
      <c r="FZN80" s="135"/>
      <c r="FZO80" s="135"/>
      <c r="FZP80" s="135"/>
      <c r="FZQ80" s="84"/>
      <c r="FZR80" s="135"/>
      <c r="FZS80" s="135"/>
      <c r="FZT80" s="135"/>
      <c r="FZU80" s="84"/>
      <c r="FZV80" s="135"/>
      <c r="FZW80" s="135"/>
      <c r="FZX80" s="135"/>
      <c r="FZY80" s="84"/>
      <c r="FZZ80" s="135"/>
      <c r="GAA80" s="135"/>
      <c r="GAB80" s="135"/>
      <c r="GAC80" s="84"/>
      <c r="GAD80" s="135"/>
      <c r="GAE80" s="135"/>
      <c r="GAF80" s="135"/>
      <c r="GAG80" s="84"/>
      <c r="GAH80" s="135"/>
      <c r="GAI80" s="135"/>
      <c r="GAJ80" s="135"/>
      <c r="GAK80" s="84"/>
      <c r="GAL80" s="135"/>
      <c r="GAM80" s="135"/>
      <c r="GAN80" s="135"/>
      <c r="GAO80" s="84"/>
      <c r="GAP80" s="135"/>
      <c r="GAQ80" s="135"/>
      <c r="GAR80" s="135"/>
      <c r="GAS80" s="84"/>
      <c r="GAT80" s="135"/>
      <c r="GAU80" s="135"/>
      <c r="GAV80" s="135"/>
      <c r="GAW80" s="84"/>
      <c r="GAX80" s="135"/>
      <c r="GAY80" s="135"/>
      <c r="GAZ80" s="135"/>
      <c r="GBA80" s="84"/>
      <c r="GBB80" s="135"/>
      <c r="GBC80" s="135"/>
      <c r="GBD80" s="135"/>
      <c r="GBE80" s="84"/>
      <c r="GBF80" s="135"/>
      <c r="GBG80" s="135"/>
      <c r="GBH80" s="135"/>
      <c r="GBI80" s="84"/>
      <c r="GBJ80" s="135"/>
      <c r="GBK80" s="135"/>
      <c r="GBL80" s="135"/>
      <c r="GBM80" s="84"/>
      <c r="GBN80" s="135"/>
      <c r="GBO80" s="135"/>
      <c r="GBP80" s="135"/>
      <c r="GBQ80" s="84"/>
      <c r="GBR80" s="135"/>
      <c r="GBS80" s="135"/>
      <c r="GBT80" s="135"/>
      <c r="GBU80" s="84"/>
      <c r="GBV80" s="135"/>
      <c r="GBW80" s="135"/>
      <c r="GBX80" s="135"/>
      <c r="GBY80" s="84"/>
      <c r="GBZ80" s="135"/>
      <c r="GCA80" s="135"/>
      <c r="GCB80" s="135"/>
      <c r="GCC80" s="84"/>
      <c r="GCD80" s="135"/>
      <c r="GCE80" s="135"/>
      <c r="GCF80" s="135"/>
      <c r="GCG80" s="84"/>
      <c r="GCH80" s="135"/>
      <c r="GCI80" s="135"/>
      <c r="GCJ80" s="135"/>
      <c r="GCK80" s="84"/>
      <c r="GCL80" s="135"/>
      <c r="GCM80" s="135"/>
      <c r="GCN80" s="135"/>
      <c r="GCO80" s="84"/>
      <c r="GCP80" s="135"/>
      <c r="GCQ80" s="135"/>
      <c r="GCR80" s="135"/>
      <c r="GCS80" s="84"/>
      <c r="GCT80" s="135"/>
      <c r="GCU80" s="135"/>
      <c r="GCV80" s="135"/>
      <c r="GCW80" s="84"/>
      <c r="GCX80" s="135"/>
      <c r="GCY80" s="135"/>
      <c r="GCZ80" s="135"/>
      <c r="GDA80" s="84"/>
      <c r="GDB80" s="135"/>
      <c r="GDC80" s="135"/>
      <c r="GDD80" s="135"/>
      <c r="GDE80" s="84"/>
      <c r="GDF80" s="135"/>
      <c r="GDG80" s="135"/>
      <c r="GDH80" s="135"/>
      <c r="GDI80" s="84"/>
      <c r="GDJ80" s="135"/>
      <c r="GDK80" s="135"/>
      <c r="GDL80" s="135"/>
      <c r="GDM80" s="84"/>
      <c r="GDN80" s="135"/>
      <c r="GDO80" s="135"/>
      <c r="GDP80" s="135"/>
      <c r="GDQ80" s="84"/>
      <c r="GDR80" s="135"/>
      <c r="GDS80" s="135"/>
      <c r="GDT80" s="135"/>
      <c r="GDU80" s="84"/>
      <c r="GDV80" s="135"/>
      <c r="GDW80" s="135"/>
      <c r="GDX80" s="135"/>
      <c r="GDY80" s="84"/>
      <c r="GDZ80" s="135"/>
      <c r="GEA80" s="135"/>
      <c r="GEB80" s="135"/>
      <c r="GEC80" s="84"/>
      <c r="GED80" s="135"/>
      <c r="GEE80" s="135"/>
      <c r="GEF80" s="135"/>
      <c r="GEG80" s="84"/>
      <c r="GEH80" s="135"/>
      <c r="GEI80" s="135"/>
      <c r="GEJ80" s="135"/>
      <c r="GEK80" s="84"/>
      <c r="GEL80" s="135"/>
      <c r="GEM80" s="135"/>
      <c r="GEN80" s="135"/>
      <c r="GEO80" s="84"/>
      <c r="GEP80" s="135"/>
      <c r="GEQ80" s="135"/>
      <c r="GER80" s="135"/>
      <c r="GES80" s="84"/>
      <c r="GET80" s="135"/>
      <c r="GEU80" s="135"/>
      <c r="GEV80" s="135"/>
      <c r="GEW80" s="84"/>
      <c r="GEX80" s="135"/>
      <c r="GEY80" s="135"/>
      <c r="GEZ80" s="135"/>
      <c r="GFA80" s="84"/>
      <c r="GFB80" s="135"/>
      <c r="GFC80" s="135"/>
      <c r="GFD80" s="135"/>
      <c r="GFE80" s="84"/>
      <c r="GFF80" s="135"/>
      <c r="GFG80" s="135"/>
      <c r="GFH80" s="135"/>
      <c r="GFI80" s="84"/>
      <c r="GFJ80" s="135"/>
      <c r="GFK80" s="135"/>
      <c r="GFL80" s="135"/>
      <c r="GFM80" s="84"/>
      <c r="GFN80" s="135"/>
      <c r="GFO80" s="135"/>
      <c r="GFP80" s="135"/>
      <c r="GFQ80" s="84"/>
      <c r="GFR80" s="135"/>
      <c r="GFS80" s="135"/>
      <c r="GFT80" s="135"/>
      <c r="GFU80" s="84"/>
      <c r="GFV80" s="135"/>
      <c r="GFW80" s="135"/>
      <c r="GFX80" s="135"/>
      <c r="GFY80" s="84"/>
      <c r="GFZ80" s="135"/>
      <c r="GGA80" s="135"/>
      <c r="GGB80" s="135"/>
      <c r="GGC80" s="84"/>
      <c r="GGD80" s="135"/>
      <c r="GGE80" s="135"/>
      <c r="GGF80" s="135"/>
      <c r="GGG80" s="84"/>
      <c r="GGH80" s="135"/>
      <c r="GGI80" s="135"/>
      <c r="GGJ80" s="135"/>
      <c r="GGK80" s="84"/>
      <c r="GGL80" s="135"/>
      <c r="GGM80" s="135"/>
      <c r="GGN80" s="135"/>
      <c r="GGO80" s="84"/>
      <c r="GGP80" s="135"/>
      <c r="GGQ80" s="135"/>
      <c r="GGR80" s="135"/>
      <c r="GGS80" s="84"/>
      <c r="GGT80" s="135"/>
      <c r="GGU80" s="135"/>
      <c r="GGV80" s="135"/>
      <c r="GGW80" s="84"/>
      <c r="GGX80" s="135"/>
      <c r="GGY80" s="135"/>
      <c r="GGZ80" s="135"/>
      <c r="GHA80" s="84"/>
      <c r="GHB80" s="135"/>
      <c r="GHC80" s="135"/>
      <c r="GHD80" s="135"/>
      <c r="GHE80" s="84"/>
      <c r="GHF80" s="135"/>
      <c r="GHG80" s="135"/>
      <c r="GHH80" s="135"/>
      <c r="GHI80" s="84"/>
      <c r="GHJ80" s="135"/>
      <c r="GHK80" s="135"/>
      <c r="GHL80" s="135"/>
      <c r="GHM80" s="84"/>
      <c r="GHN80" s="135"/>
      <c r="GHO80" s="135"/>
      <c r="GHP80" s="135"/>
      <c r="GHQ80" s="84"/>
      <c r="GHR80" s="135"/>
      <c r="GHS80" s="135"/>
      <c r="GHT80" s="135"/>
      <c r="GHU80" s="84"/>
      <c r="GHV80" s="135"/>
      <c r="GHW80" s="135"/>
      <c r="GHX80" s="135"/>
      <c r="GHY80" s="84"/>
      <c r="GHZ80" s="135"/>
      <c r="GIA80" s="135"/>
      <c r="GIB80" s="135"/>
      <c r="GIC80" s="84"/>
      <c r="GID80" s="135"/>
      <c r="GIE80" s="135"/>
      <c r="GIF80" s="135"/>
      <c r="GIG80" s="84"/>
      <c r="GIH80" s="135"/>
      <c r="GII80" s="135"/>
      <c r="GIJ80" s="135"/>
      <c r="GIK80" s="84"/>
      <c r="GIL80" s="135"/>
      <c r="GIM80" s="135"/>
      <c r="GIN80" s="135"/>
      <c r="GIO80" s="84"/>
      <c r="GIP80" s="135"/>
      <c r="GIQ80" s="135"/>
      <c r="GIR80" s="135"/>
      <c r="GIS80" s="84"/>
      <c r="GIT80" s="135"/>
      <c r="GIU80" s="135"/>
      <c r="GIV80" s="135"/>
      <c r="GIW80" s="84"/>
      <c r="GIX80" s="135"/>
      <c r="GIY80" s="135"/>
      <c r="GIZ80" s="135"/>
      <c r="GJA80" s="84"/>
      <c r="GJB80" s="135"/>
      <c r="GJC80" s="135"/>
      <c r="GJD80" s="135"/>
      <c r="GJE80" s="84"/>
      <c r="GJF80" s="135"/>
      <c r="GJG80" s="135"/>
      <c r="GJH80" s="135"/>
      <c r="GJI80" s="84"/>
      <c r="GJJ80" s="135"/>
      <c r="GJK80" s="135"/>
      <c r="GJL80" s="135"/>
      <c r="GJM80" s="84"/>
      <c r="GJN80" s="135"/>
      <c r="GJO80" s="135"/>
      <c r="GJP80" s="135"/>
      <c r="GJQ80" s="84"/>
      <c r="GJR80" s="135"/>
      <c r="GJS80" s="135"/>
      <c r="GJT80" s="135"/>
      <c r="GJU80" s="84"/>
      <c r="GJV80" s="135"/>
      <c r="GJW80" s="135"/>
      <c r="GJX80" s="135"/>
      <c r="GJY80" s="84"/>
      <c r="GJZ80" s="135"/>
      <c r="GKA80" s="135"/>
      <c r="GKB80" s="135"/>
      <c r="GKC80" s="84"/>
      <c r="GKD80" s="135"/>
      <c r="GKE80" s="135"/>
      <c r="GKF80" s="135"/>
      <c r="GKG80" s="84"/>
      <c r="GKH80" s="135"/>
      <c r="GKI80" s="135"/>
      <c r="GKJ80" s="135"/>
      <c r="GKK80" s="84"/>
      <c r="GKL80" s="135"/>
      <c r="GKM80" s="135"/>
      <c r="GKN80" s="135"/>
      <c r="GKO80" s="84"/>
      <c r="GKP80" s="135"/>
      <c r="GKQ80" s="135"/>
      <c r="GKR80" s="135"/>
      <c r="GKS80" s="84"/>
      <c r="GKT80" s="135"/>
      <c r="GKU80" s="135"/>
      <c r="GKV80" s="135"/>
      <c r="GKW80" s="84"/>
      <c r="GKX80" s="135"/>
      <c r="GKY80" s="135"/>
      <c r="GKZ80" s="135"/>
      <c r="GLA80" s="84"/>
      <c r="GLB80" s="135"/>
      <c r="GLC80" s="135"/>
      <c r="GLD80" s="135"/>
      <c r="GLE80" s="84"/>
      <c r="GLF80" s="135"/>
      <c r="GLG80" s="135"/>
      <c r="GLH80" s="135"/>
      <c r="GLI80" s="84"/>
      <c r="GLJ80" s="135"/>
      <c r="GLK80" s="135"/>
      <c r="GLL80" s="135"/>
      <c r="GLM80" s="84"/>
      <c r="GLN80" s="135"/>
      <c r="GLO80" s="135"/>
      <c r="GLP80" s="135"/>
      <c r="GLQ80" s="84"/>
      <c r="GLR80" s="135"/>
      <c r="GLS80" s="135"/>
      <c r="GLT80" s="135"/>
      <c r="GLU80" s="84"/>
      <c r="GLV80" s="135"/>
      <c r="GLW80" s="135"/>
      <c r="GLX80" s="135"/>
      <c r="GLY80" s="84"/>
      <c r="GLZ80" s="135"/>
      <c r="GMA80" s="135"/>
      <c r="GMB80" s="135"/>
      <c r="GMC80" s="84"/>
      <c r="GMD80" s="135"/>
      <c r="GME80" s="135"/>
      <c r="GMF80" s="135"/>
      <c r="GMG80" s="84"/>
      <c r="GMH80" s="135"/>
      <c r="GMI80" s="135"/>
      <c r="GMJ80" s="135"/>
      <c r="GMK80" s="84"/>
      <c r="GML80" s="135"/>
      <c r="GMM80" s="135"/>
      <c r="GMN80" s="135"/>
      <c r="GMO80" s="84"/>
      <c r="GMP80" s="135"/>
      <c r="GMQ80" s="135"/>
      <c r="GMR80" s="135"/>
      <c r="GMS80" s="84"/>
      <c r="GMT80" s="135"/>
      <c r="GMU80" s="135"/>
      <c r="GMV80" s="135"/>
      <c r="GMW80" s="84"/>
      <c r="GMX80" s="135"/>
      <c r="GMY80" s="135"/>
      <c r="GMZ80" s="135"/>
      <c r="GNA80" s="84"/>
      <c r="GNB80" s="135"/>
      <c r="GNC80" s="135"/>
      <c r="GND80" s="135"/>
      <c r="GNE80" s="84"/>
      <c r="GNF80" s="135"/>
      <c r="GNG80" s="135"/>
      <c r="GNH80" s="135"/>
      <c r="GNI80" s="84"/>
      <c r="GNJ80" s="135"/>
      <c r="GNK80" s="135"/>
      <c r="GNL80" s="135"/>
      <c r="GNM80" s="84"/>
      <c r="GNN80" s="135"/>
      <c r="GNO80" s="135"/>
      <c r="GNP80" s="135"/>
      <c r="GNQ80" s="84"/>
      <c r="GNR80" s="135"/>
      <c r="GNS80" s="135"/>
      <c r="GNT80" s="135"/>
      <c r="GNU80" s="84"/>
      <c r="GNV80" s="135"/>
      <c r="GNW80" s="135"/>
      <c r="GNX80" s="135"/>
      <c r="GNY80" s="84"/>
      <c r="GNZ80" s="135"/>
      <c r="GOA80" s="135"/>
      <c r="GOB80" s="135"/>
      <c r="GOC80" s="84"/>
      <c r="GOD80" s="135"/>
      <c r="GOE80" s="135"/>
      <c r="GOF80" s="135"/>
      <c r="GOG80" s="84"/>
      <c r="GOH80" s="135"/>
      <c r="GOI80" s="135"/>
      <c r="GOJ80" s="135"/>
      <c r="GOK80" s="84"/>
      <c r="GOL80" s="135"/>
      <c r="GOM80" s="135"/>
      <c r="GON80" s="135"/>
      <c r="GOO80" s="84"/>
      <c r="GOP80" s="135"/>
      <c r="GOQ80" s="135"/>
      <c r="GOR80" s="135"/>
      <c r="GOS80" s="84"/>
      <c r="GOT80" s="135"/>
      <c r="GOU80" s="135"/>
      <c r="GOV80" s="135"/>
      <c r="GOW80" s="84"/>
      <c r="GOX80" s="135"/>
      <c r="GOY80" s="135"/>
      <c r="GOZ80" s="135"/>
      <c r="GPA80" s="84"/>
      <c r="GPB80" s="135"/>
      <c r="GPC80" s="135"/>
      <c r="GPD80" s="135"/>
      <c r="GPE80" s="84"/>
      <c r="GPF80" s="135"/>
      <c r="GPG80" s="135"/>
      <c r="GPH80" s="135"/>
      <c r="GPI80" s="84"/>
      <c r="GPJ80" s="135"/>
      <c r="GPK80" s="135"/>
      <c r="GPL80" s="135"/>
      <c r="GPM80" s="84"/>
      <c r="GPN80" s="135"/>
      <c r="GPO80" s="135"/>
      <c r="GPP80" s="135"/>
      <c r="GPQ80" s="84"/>
      <c r="GPR80" s="135"/>
      <c r="GPS80" s="135"/>
      <c r="GPT80" s="135"/>
      <c r="GPU80" s="84"/>
      <c r="GPV80" s="135"/>
      <c r="GPW80" s="135"/>
      <c r="GPX80" s="135"/>
      <c r="GPY80" s="84"/>
      <c r="GPZ80" s="135"/>
      <c r="GQA80" s="135"/>
      <c r="GQB80" s="135"/>
      <c r="GQC80" s="84"/>
      <c r="GQD80" s="135"/>
      <c r="GQE80" s="135"/>
      <c r="GQF80" s="135"/>
      <c r="GQG80" s="84"/>
      <c r="GQH80" s="135"/>
      <c r="GQI80" s="135"/>
      <c r="GQJ80" s="135"/>
      <c r="GQK80" s="84"/>
      <c r="GQL80" s="135"/>
      <c r="GQM80" s="135"/>
      <c r="GQN80" s="135"/>
      <c r="GQO80" s="84"/>
      <c r="GQP80" s="135"/>
      <c r="GQQ80" s="135"/>
      <c r="GQR80" s="135"/>
      <c r="GQS80" s="84"/>
      <c r="GQT80" s="135"/>
      <c r="GQU80" s="135"/>
      <c r="GQV80" s="135"/>
      <c r="GQW80" s="84"/>
      <c r="GQX80" s="135"/>
      <c r="GQY80" s="135"/>
      <c r="GQZ80" s="135"/>
      <c r="GRA80" s="84"/>
      <c r="GRB80" s="135"/>
      <c r="GRC80" s="135"/>
      <c r="GRD80" s="135"/>
      <c r="GRE80" s="84"/>
      <c r="GRF80" s="135"/>
      <c r="GRG80" s="135"/>
      <c r="GRH80" s="135"/>
      <c r="GRI80" s="84"/>
      <c r="GRJ80" s="135"/>
      <c r="GRK80" s="135"/>
      <c r="GRL80" s="135"/>
      <c r="GRM80" s="84"/>
      <c r="GRN80" s="135"/>
      <c r="GRO80" s="135"/>
      <c r="GRP80" s="135"/>
      <c r="GRQ80" s="84"/>
      <c r="GRR80" s="135"/>
      <c r="GRS80" s="135"/>
      <c r="GRT80" s="135"/>
      <c r="GRU80" s="84"/>
      <c r="GRV80" s="135"/>
      <c r="GRW80" s="135"/>
      <c r="GRX80" s="135"/>
      <c r="GRY80" s="84"/>
      <c r="GRZ80" s="135"/>
      <c r="GSA80" s="135"/>
      <c r="GSB80" s="135"/>
      <c r="GSC80" s="84"/>
      <c r="GSD80" s="135"/>
      <c r="GSE80" s="135"/>
      <c r="GSF80" s="135"/>
      <c r="GSG80" s="84"/>
      <c r="GSH80" s="135"/>
      <c r="GSI80" s="135"/>
      <c r="GSJ80" s="135"/>
      <c r="GSK80" s="84"/>
      <c r="GSL80" s="135"/>
      <c r="GSM80" s="135"/>
      <c r="GSN80" s="135"/>
      <c r="GSO80" s="84"/>
      <c r="GSP80" s="135"/>
      <c r="GSQ80" s="135"/>
      <c r="GSR80" s="135"/>
      <c r="GSS80" s="84"/>
      <c r="GST80" s="135"/>
      <c r="GSU80" s="135"/>
      <c r="GSV80" s="135"/>
      <c r="GSW80" s="84"/>
      <c r="GSX80" s="135"/>
      <c r="GSY80" s="135"/>
      <c r="GSZ80" s="135"/>
      <c r="GTA80" s="84"/>
      <c r="GTB80" s="135"/>
      <c r="GTC80" s="135"/>
      <c r="GTD80" s="135"/>
      <c r="GTE80" s="84"/>
      <c r="GTF80" s="135"/>
      <c r="GTG80" s="135"/>
      <c r="GTH80" s="135"/>
      <c r="GTI80" s="84"/>
      <c r="GTJ80" s="135"/>
      <c r="GTK80" s="135"/>
      <c r="GTL80" s="135"/>
      <c r="GTM80" s="84"/>
      <c r="GTN80" s="135"/>
      <c r="GTO80" s="135"/>
      <c r="GTP80" s="135"/>
      <c r="GTQ80" s="84"/>
      <c r="GTR80" s="135"/>
      <c r="GTS80" s="135"/>
      <c r="GTT80" s="135"/>
      <c r="GTU80" s="84"/>
      <c r="GTV80" s="135"/>
      <c r="GTW80" s="135"/>
      <c r="GTX80" s="135"/>
      <c r="GTY80" s="84"/>
      <c r="GTZ80" s="135"/>
      <c r="GUA80" s="135"/>
      <c r="GUB80" s="135"/>
      <c r="GUC80" s="84"/>
      <c r="GUD80" s="135"/>
      <c r="GUE80" s="135"/>
      <c r="GUF80" s="135"/>
      <c r="GUG80" s="84"/>
      <c r="GUH80" s="135"/>
      <c r="GUI80" s="135"/>
      <c r="GUJ80" s="135"/>
      <c r="GUK80" s="84"/>
      <c r="GUL80" s="135"/>
      <c r="GUM80" s="135"/>
      <c r="GUN80" s="135"/>
      <c r="GUO80" s="84"/>
      <c r="GUP80" s="135"/>
      <c r="GUQ80" s="135"/>
      <c r="GUR80" s="135"/>
      <c r="GUS80" s="84"/>
      <c r="GUT80" s="135"/>
      <c r="GUU80" s="135"/>
      <c r="GUV80" s="135"/>
      <c r="GUW80" s="84"/>
      <c r="GUX80" s="135"/>
      <c r="GUY80" s="135"/>
      <c r="GUZ80" s="135"/>
      <c r="GVA80" s="84"/>
      <c r="GVB80" s="135"/>
      <c r="GVC80" s="135"/>
      <c r="GVD80" s="135"/>
      <c r="GVE80" s="84"/>
      <c r="GVF80" s="135"/>
      <c r="GVG80" s="135"/>
      <c r="GVH80" s="135"/>
      <c r="GVI80" s="84"/>
      <c r="GVJ80" s="135"/>
      <c r="GVK80" s="135"/>
      <c r="GVL80" s="135"/>
      <c r="GVM80" s="84"/>
      <c r="GVN80" s="135"/>
      <c r="GVO80" s="135"/>
      <c r="GVP80" s="135"/>
      <c r="GVQ80" s="84"/>
      <c r="GVR80" s="135"/>
      <c r="GVS80" s="135"/>
      <c r="GVT80" s="135"/>
      <c r="GVU80" s="84"/>
      <c r="GVV80" s="135"/>
      <c r="GVW80" s="135"/>
      <c r="GVX80" s="135"/>
      <c r="GVY80" s="84"/>
      <c r="GVZ80" s="135"/>
      <c r="GWA80" s="135"/>
      <c r="GWB80" s="135"/>
      <c r="GWC80" s="84"/>
      <c r="GWD80" s="135"/>
      <c r="GWE80" s="135"/>
      <c r="GWF80" s="135"/>
      <c r="GWG80" s="84"/>
      <c r="GWH80" s="135"/>
      <c r="GWI80" s="135"/>
      <c r="GWJ80" s="135"/>
      <c r="GWK80" s="84"/>
      <c r="GWL80" s="135"/>
      <c r="GWM80" s="135"/>
      <c r="GWN80" s="135"/>
      <c r="GWO80" s="84"/>
      <c r="GWP80" s="135"/>
      <c r="GWQ80" s="135"/>
      <c r="GWR80" s="135"/>
      <c r="GWS80" s="84"/>
      <c r="GWT80" s="135"/>
      <c r="GWU80" s="135"/>
      <c r="GWV80" s="135"/>
      <c r="GWW80" s="84"/>
      <c r="GWX80" s="135"/>
      <c r="GWY80" s="135"/>
      <c r="GWZ80" s="135"/>
      <c r="GXA80" s="84"/>
      <c r="GXB80" s="135"/>
      <c r="GXC80" s="135"/>
      <c r="GXD80" s="135"/>
      <c r="GXE80" s="84"/>
      <c r="GXF80" s="135"/>
      <c r="GXG80" s="135"/>
      <c r="GXH80" s="135"/>
      <c r="GXI80" s="84"/>
      <c r="GXJ80" s="135"/>
      <c r="GXK80" s="135"/>
      <c r="GXL80" s="135"/>
      <c r="GXM80" s="84"/>
      <c r="GXN80" s="135"/>
      <c r="GXO80" s="135"/>
      <c r="GXP80" s="135"/>
      <c r="GXQ80" s="84"/>
      <c r="GXR80" s="135"/>
      <c r="GXS80" s="135"/>
      <c r="GXT80" s="135"/>
      <c r="GXU80" s="84"/>
      <c r="GXV80" s="135"/>
      <c r="GXW80" s="135"/>
      <c r="GXX80" s="135"/>
      <c r="GXY80" s="84"/>
      <c r="GXZ80" s="135"/>
      <c r="GYA80" s="135"/>
      <c r="GYB80" s="135"/>
      <c r="GYC80" s="84"/>
      <c r="GYD80" s="135"/>
      <c r="GYE80" s="135"/>
      <c r="GYF80" s="135"/>
      <c r="GYG80" s="84"/>
      <c r="GYH80" s="135"/>
      <c r="GYI80" s="135"/>
      <c r="GYJ80" s="135"/>
      <c r="GYK80" s="84"/>
      <c r="GYL80" s="135"/>
      <c r="GYM80" s="135"/>
      <c r="GYN80" s="135"/>
      <c r="GYO80" s="84"/>
      <c r="GYP80" s="135"/>
      <c r="GYQ80" s="135"/>
      <c r="GYR80" s="135"/>
      <c r="GYS80" s="84"/>
      <c r="GYT80" s="135"/>
      <c r="GYU80" s="135"/>
      <c r="GYV80" s="135"/>
      <c r="GYW80" s="84"/>
      <c r="GYX80" s="135"/>
      <c r="GYY80" s="135"/>
      <c r="GYZ80" s="135"/>
      <c r="GZA80" s="84"/>
      <c r="GZB80" s="135"/>
      <c r="GZC80" s="135"/>
      <c r="GZD80" s="135"/>
      <c r="GZE80" s="84"/>
      <c r="GZF80" s="135"/>
      <c r="GZG80" s="135"/>
      <c r="GZH80" s="135"/>
      <c r="GZI80" s="84"/>
      <c r="GZJ80" s="135"/>
      <c r="GZK80" s="135"/>
      <c r="GZL80" s="135"/>
      <c r="GZM80" s="84"/>
      <c r="GZN80" s="135"/>
      <c r="GZO80" s="135"/>
      <c r="GZP80" s="135"/>
      <c r="GZQ80" s="84"/>
      <c r="GZR80" s="135"/>
      <c r="GZS80" s="135"/>
      <c r="GZT80" s="135"/>
      <c r="GZU80" s="84"/>
      <c r="GZV80" s="135"/>
      <c r="GZW80" s="135"/>
      <c r="GZX80" s="135"/>
      <c r="GZY80" s="84"/>
      <c r="GZZ80" s="135"/>
      <c r="HAA80" s="135"/>
      <c r="HAB80" s="135"/>
      <c r="HAC80" s="84"/>
      <c r="HAD80" s="135"/>
      <c r="HAE80" s="135"/>
      <c r="HAF80" s="135"/>
      <c r="HAG80" s="84"/>
      <c r="HAH80" s="135"/>
      <c r="HAI80" s="135"/>
      <c r="HAJ80" s="135"/>
      <c r="HAK80" s="84"/>
      <c r="HAL80" s="135"/>
      <c r="HAM80" s="135"/>
      <c r="HAN80" s="135"/>
      <c r="HAO80" s="84"/>
      <c r="HAP80" s="135"/>
      <c r="HAQ80" s="135"/>
      <c r="HAR80" s="135"/>
      <c r="HAS80" s="84"/>
      <c r="HAT80" s="135"/>
      <c r="HAU80" s="135"/>
      <c r="HAV80" s="135"/>
      <c r="HAW80" s="84"/>
      <c r="HAX80" s="135"/>
      <c r="HAY80" s="135"/>
      <c r="HAZ80" s="135"/>
      <c r="HBA80" s="84"/>
      <c r="HBB80" s="135"/>
      <c r="HBC80" s="135"/>
      <c r="HBD80" s="135"/>
      <c r="HBE80" s="84"/>
      <c r="HBF80" s="135"/>
      <c r="HBG80" s="135"/>
      <c r="HBH80" s="135"/>
      <c r="HBI80" s="84"/>
      <c r="HBJ80" s="135"/>
      <c r="HBK80" s="135"/>
      <c r="HBL80" s="135"/>
      <c r="HBM80" s="84"/>
      <c r="HBN80" s="135"/>
      <c r="HBO80" s="135"/>
      <c r="HBP80" s="135"/>
      <c r="HBQ80" s="84"/>
      <c r="HBR80" s="135"/>
      <c r="HBS80" s="135"/>
      <c r="HBT80" s="135"/>
      <c r="HBU80" s="84"/>
      <c r="HBV80" s="135"/>
      <c r="HBW80" s="135"/>
      <c r="HBX80" s="135"/>
      <c r="HBY80" s="84"/>
      <c r="HBZ80" s="135"/>
      <c r="HCA80" s="135"/>
      <c r="HCB80" s="135"/>
      <c r="HCC80" s="84"/>
      <c r="HCD80" s="135"/>
      <c r="HCE80" s="135"/>
      <c r="HCF80" s="135"/>
      <c r="HCG80" s="84"/>
      <c r="HCH80" s="135"/>
      <c r="HCI80" s="135"/>
      <c r="HCJ80" s="135"/>
      <c r="HCK80" s="84"/>
      <c r="HCL80" s="135"/>
      <c r="HCM80" s="135"/>
      <c r="HCN80" s="135"/>
      <c r="HCO80" s="84"/>
      <c r="HCP80" s="135"/>
      <c r="HCQ80" s="135"/>
      <c r="HCR80" s="135"/>
      <c r="HCS80" s="84"/>
      <c r="HCT80" s="135"/>
      <c r="HCU80" s="135"/>
      <c r="HCV80" s="135"/>
      <c r="HCW80" s="84"/>
      <c r="HCX80" s="135"/>
      <c r="HCY80" s="135"/>
      <c r="HCZ80" s="135"/>
      <c r="HDA80" s="84"/>
      <c r="HDB80" s="135"/>
      <c r="HDC80" s="135"/>
      <c r="HDD80" s="135"/>
      <c r="HDE80" s="84"/>
      <c r="HDF80" s="135"/>
      <c r="HDG80" s="135"/>
      <c r="HDH80" s="135"/>
      <c r="HDI80" s="84"/>
      <c r="HDJ80" s="135"/>
      <c r="HDK80" s="135"/>
      <c r="HDL80" s="135"/>
      <c r="HDM80" s="84"/>
      <c r="HDN80" s="135"/>
      <c r="HDO80" s="135"/>
      <c r="HDP80" s="135"/>
      <c r="HDQ80" s="84"/>
      <c r="HDR80" s="135"/>
      <c r="HDS80" s="135"/>
      <c r="HDT80" s="135"/>
      <c r="HDU80" s="84"/>
      <c r="HDV80" s="135"/>
      <c r="HDW80" s="135"/>
      <c r="HDX80" s="135"/>
      <c r="HDY80" s="84"/>
      <c r="HDZ80" s="135"/>
      <c r="HEA80" s="135"/>
      <c r="HEB80" s="135"/>
      <c r="HEC80" s="84"/>
      <c r="HED80" s="135"/>
      <c r="HEE80" s="135"/>
      <c r="HEF80" s="135"/>
      <c r="HEG80" s="84"/>
      <c r="HEH80" s="135"/>
      <c r="HEI80" s="135"/>
      <c r="HEJ80" s="135"/>
      <c r="HEK80" s="84"/>
      <c r="HEL80" s="135"/>
      <c r="HEM80" s="135"/>
      <c r="HEN80" s="135"/>
      <c r="HEO80" s="84"/>
      <c r="HEP80" s="135"/>
      <c r="HEQ80" s="135"/>
      <c r="HER80" s="135"/>
      <c r="HES80" s="84"/>
      <c r="HET80" s="135"/>
      <c r="HEU80" s="135"/>
      <c r="HEV80" s="135"/>
      <c r="HEW80" s="84"/>
      <c r="HEX80" s="135"/>
      <c r="HEY80" s="135"/>
      <c r="HEZ80" s="135"/>
      <c r="HFA80" s="84"/>
      <c r="HFB80" s="135"/>
      <c r="HFC80" s="135"/>
      <c r="HFD80" s="135"/>
      <c r="HFE80" s="84"/>
      <c r="HFF80" s="135"/>
      <c r="HFG80" s="135"/>
      <c r="HFH80" s="135"/>
      <c r="HFI80" s="84"/>
      <c r="HFJ80" s="135"/>
      <c r="HFK80" s="135"/>
      <c r="HFL80" s="135"/>
      <c r="HFM80" s="84"/>
      <c r="HFN80" s="135"/>
      <c r="HFO80" s="135"/>
      <c r="HFP80" s="135"/>
      <c r="HFQ80" s="84"/>
      <c r="HFR80" s="135"/>
      <c r="HFS80" s="135"/>
      <c r="HFT80" s="135"/>
      <c r="HFU80" s="84"/>
      <c r="HFV80" s="135"/>
      <c r="HFW80" s="135"/>
      <c r="HFX80" s="135"/>
      <c r="HFY80" s="84"/>
      <c r="HFZ80" s="135"/>
      <c r="HGA80" s="135"/>
      <c r="HGB80" s="135"/>
      <c r="HGC80" s="84"/>
      <c r="HGD80" s="135"/>
      <c r="HGE80" s="135"/>
      <c r="HGF80" s="135"/>
      <c r="HGG80" s="84"/>
      <c r="HGH80" s="135"/>
      <c r="HGI80" s="135"/>
      <c r="HGJ80" s="135"/>
      <c r="HGK80" s="84"/>
      <c r="HGL80" s="135"/>
      <c r="HGM80" s="135"/>
      <c r="HGN80" s="135"/>
      <c r="HGO80" s="84"/>
      <c r="HGP80" s="135"/>
      <c r="HGQ80" s="135"/>
      <c r="HGR80" s="135"/>
      <c r="HGS80" s="84"/>
      <c r="HGT80" s="135"/>
      <c r="HGU80" s="135"/>
      <c r="HGV80" s="135"/>
      <c r="HGW80" s="84"/>
      <c r="HGX80" s="135"/>
      <c r="HGY80" s="135"/>
      <c r="HGZ80" s="135"/>
      <c r="HHA80" s="84"/>
      <c r="HHB80" s="135"/>
      <c r="HHC80" s="135"/>
      <c r="HHD80" s="135"/>
      <c r="HHE80" s="84"/>
      <c r="HHF80" s="135"/>
      <c r="HHG80" s="135"/>
      <c r="HHH80" s="135"/>
      <c r="HHI80" s="84"/>
      <c r="HHJ80" s="135"/>
      <c r="HHK80" s="135"/>
      <c r="HHL80" s="135"/>
      <c r="HHM80" s="84"/>
      <c r="HHN80" s="135"/>
      <c r="HHO80" s="135"/>
      <c r="HHP80" s="135"/>
      <c r="HHQ80" s="84"/>
      <c r="HHR80" s="135"/>
      <c r="HHS80" s="135"/>
      <c r="HHT80" s="135"/>
      <c r="HHU80" s="84"/>
      <c r="HHV80" s="135"/>
      <c r="HHW80" s="135"/>
      <c r="HHX80" s="135"/>
      <c r="HHY80" s="84"/>
      <c r="HHZ80" s="135"/>
      <c r="HIA80" s="135"/>
      <c r="HIB80" s="135"/>
      <c r="HIC80" s="84"/>
      <c r="HID80" s="135"/>
      <c r="HIE80" s="135"/>
      <c r="HIF80" s="135"/>
      <c r="HIG80" s="84"/>
      <c r="HIH80" s="135"/>
      <c r="HII80" s="135"/>
      <c r="HIJ80" s="135"/>
      <c r="HIK80" s="84"/>
      <c r="HIL80" s="135"/>
      <c r="HIM80" s="135"/>
      <c r="HIN80" s="135"/>
      <c r="HIO80" s="84"/>
      <c r="HIP80" s="135"/>
      <c r="HIQ80" s="135"/>
      <c r="HIR80" s="135"/>
      <c r="HIS80" s="84"/>
      <c r="HIT80" s="135"/>
      <c r="HIU80" s="135"/>
      <c r="HIV80" s="135"/>
      <c r="HIW80" s="84"/>
      <c r="HIX80" s="135"/>
      <c r="HIY80" s="135"/>
      <c r="HIZ80" s="135"/>
      <c r="HJA80" s="84"/>
      <c r="HJB80" s="135"/>
      <c r="HJC80" s="135"/>
      <c r="HJD80" s="135"/>
      <c r="HJE80" s="84"/>
      <c r="HJF80" s="135"/>
      <c r="HJG80" s="135"/>
      <c r="HJH80" s="135"/>
      <c r="HJI80" s="84"/>
      <c r="HJJ80" s="135"/>
      <c r="HJK80" s="135"/>
      <c r="HJL80" s="135"/>
      <c r="HJM80" s="84"/>
      <c r="HJN80" s="135"/>
      <c r="HJO80" s="135"/>
      <c r="HJP80" s="135"/>
      <c r="HJQ80" s="84"/>
      <c r="HJR80" s="135"/>
      <c r="HJS80" s="135"/>
      <c r="HJT80" s="135"/>
      <c r="HJU80" s="84"/>
      <c r="HJV80" s="135"/>
      <c r="HJW80" s="135"/>
      <c r="HJX80" s="135"/>
      <c r="HJY80" s="84"/>
      <c r="HJZ80" s="135"/>
      <c r="HKA80" s="135"/>
      <c r="HKB80" s="135"/>
      <c r="HKC80" s="84"/>
      <c r="HKD80" s="135"/>
      <c r="HKE80" s="135"/>
      <c r="HKF80" s="135"/>
      <c r="HKG80" s="84"/>
      <c r="HKH80" s="135"/>
      <c r="HKI80" s="135"/>
      <c r="HKJ80" s="135"/>
      <c r="HKK80" s="84"/>
      <c r="HKL80" s="135"/>
      <c r="HKM80" s="135"/>
      <c r="HKN80" s="135"/>
      <c r="HKO80" s="84"/>
      <c r="HKP80" s="135"/>
      <c r="HKQ80" s="135"/>
      <c r="HKR80" s="135"/>
      <c r="HKS80" s="84"/>
      <c r="HKT80" s="135"/>
      <c r="HKU80" s="135"/>
      <c r="HKV80" s="135"/>
      <c r="HKW80" s="84"/>
      <c r="HKX80" s="135"/>
      <c r="HKY80" s="135"/>
      <c r="HKZ80" s="135"/>
      <c r="HLA80" s="84"/>
      <c r="HLB80" s="135"/>
      <c r="HLC80" s="135"/>
      <c r="HLD80" s="135"/>
      <c r="HLE80" s="84"/>
      <c r="HLF80" s="135"/>
      <c r="HLG80" s="135"/>
      <c r="HLH80" s="135"/>
      <c r="HLI80" s="84"/>
      <c r="HLJ80" s="135"/>
      <c r="HLK80" s="135"/>
      <c r="HLL80" s="135"/>
      <c r="HLM80" s="84"/>
      <c r="HLN80" s="135"/>
      <c r="HLO80" s="135"/>
      <c r="HLP80" s="135"/>
      <c r="HLQ80" s="84"/>
      <c r="HLR80" s="135"/>
      <c r="HLS80" s="135"/>
      <c r="HLT80" s="135"/>
      <c r="HLU80" s="84"/>
      <c r="HLV80" s="135"/>
      <c r="HLW80" s="135"/>
      <c r="HLX80" s="135"/>
      <c r="HLY80" s="84"/>
      <c r="HLZ80" s="135"/>
      <c r="HMA80" s="135"/>
      <c r="HMB80" s="135"/>
      <c r="HMC80" s="84"/>
      <c r="HMD80" s="135"/>
      <c r="HME80" s="135"/>
      <c r="HMF80" s="135"/>
      <c r="HMG80" s="84"/>
      <c r="HMH80" s="135"/>
      <c r="HMI80" s="135"/>
      <c r="HMJ80" s="135"/>
      <c r="HMK80" s="84"/>
      <c r="HML80" s="135"/>
      <c r="HMM80" s="135"/>
      <c r="HMN80" s="135"/>
      <c r="HMO80" s="84"/>
      <c r="HMP80" s="135"/>
      <c r="HMQ80" s="135"/>
      <c r="HMR80" s="135"/>
      <c r="HMS80" s="84"/>
      <c r="HMT80" s="135"/>
      <c r="HMU80" s="135"/>
      <c r="HMV80" s="135"/>
      <c r="HMW80" s="84"/>
      <c r="HMX80" s="135"/>
      <c r="HMY80" s="135"/>
      <c r="HMZ80" s="135"/>
      <c r="HNA80" s="84"/>
      <c r="HNB80" s="135"/>
      <c r="HNC80" s="135"/>
      <c r="HND80" s="135"/>
      <c r="HNE80" s="84"/>
      <c r="HNF80" s="135"/>
      <c r="HNG80" s="135"/>
      <c r="HNH80" s="135"/>
      <c r="HNI80" s="84"/>
      <c r="HNJ80" s="135"/>
      <c r="HNK80" s="135"/>
      <c r="HNL80" s="135"/>
      <c r="HNM80" s="84"/>
      <c r="HNN80" s="135"/>
      <c r="HNO80" s="135"/>
      <c r="HNP80" s="135"/>
      <c r="HNQ80" s="84"/>
      <c r="HNR80" s="135"/>
      <c r="HNS80" s="135"/>
      <c r="HNT80" s="135"/>
      <c r="HNU80" s="84"/>
      <c r="HNV80" s="135"/>
      <c r="HNW80" s="135"/>
      <c r="HNX80" s="135"/>
      <c r="HNY80" s="84"/>
      <c r="HNZ80" s="135"/>
      <c r="HOA80" s="135"/>
      <c r="HOB80" s="135"/>
      <c r="HOC80" s="84"/>
      <c r="HOD80" s="135"/>
      <c r="HOE80" s="135"/>
      <c r="HOF80" s="135"/>
      <c r="HOG80" s="84"/>
      <c r="HOH80" s="135"/>
      <c r="HOI80" s="135"/>
      <c r="HOJ80" s="135"/>
      <c r="HOK80" s="84"/>
      <c r="HOL80" s="135"/>
      <c r="HOM80" s="135"/>
      <c r="HON80" s="135"/>
      <c r="HOO80" s="84"/>
      <c r="HOP80" s="135"/>
      <c r="HOQ80" s="135"/>
      <c r="HOR80" s="135"/>
      <c r="HOS80" s="84"/>
      <c r="HOT80" s="135"/>
      <c r="HOU80" s="135"/>
      <c r="HOV80" s="135"/>
      <c r="HOW80" s="84"/>
      <c r="HOX80" s="135"/>
      <c r="HOY80" s="135"/>
      <c r="HOZ80" s="135"/>
      <c r="HPA80" s="84"/>
      <c r="HPB80" s="135"/>
      <c r="HPC80" s="135"/>
      <c r="HPD80" s="135"/>
      <c r="HPE80" s="84"/>
      <c r="HPF80" s="135"/>
      <c r="HPG80" s="135"/>
      <c r="HPH80" s="135"/>
      <c r="HPI80" s="84"/>
      <c r="HPJ80" s="135"/>
      <c r="HPK80" s="135"/>
      <c r="HPL80" s="135"/>
      <c r="HPM80" s="84"/>
      <c r="HPN80" s="135"/>
      <c r="HPO80" s="135"/>
      <c r="HPP80" s="135"/>
      <c r="HPQ80" s="84"/>
      <c r="HPR80" s="135"/>
      <c r="HPS80" s="135"/>
      <c r="HPT80" s="135"/>
      <c r="HPU80" s="84"/>
      <c r="HPV80" s="135"/>
      <c r="HPW80" s="135"/>
      <c r="HPX80" s="135"/>
      <c r="HPY80" s="84"/>
      <c r="HPZ80" s="135"/>
      <c r="HQA80" s="135"/>
      <c r="HQB80" s="135"/>
      <c r="HQC80" s="84"/>
      <c r="HQD80" s="135"/>
      <c r="HQE80" s="135"/>
      <c r="HQF80" s="135"/>
      <c r="HQG80" s="84"/>
      <c r="HQH80" s="135"/>
      <c r="HQI80" s="135"/>
      <c r="HQJ80" s="135"/>
      <c r="HQK80" s="84"/>
      <c r="HQL80" s="135"/>
      <c r="HQM80" s="135"/>
      <c r="HQN80" s="135"/>
      <c r="HQO80" s="84"/>
      <c r="HQP80" s="135"/>
      <c r="HQQ80" s="135"/>
      <c r="HQR80" s="135"/>
      <c r="HQS80" s="84"/>
      <c r="HQT80" s="135"/>
      <c r="HQU80" s="135"/>
      <c r="HQV80" s="135"/>
      <c r="HQW80" s="84"/>
      <c r="HQX80" s="135"/>
      <c r="HQY80" s="135"/>
      <c r="HQZ80" s="135"/>
      <c r="HRA80" s="84"/>
      <c r="HRB80" s="135"/>
      <c r="HRC80" s="135"/>
      <c r="HRD80" s="135"/>
      <c r="HRE80" s="84"/>
      <c r="HRF80" s="135"/>
      <c r="HRG80" s="135"/>
      <c r="HRH80" s="135"/>
      <c r="HRI80" s="84"/>
      <c r="HRJ80" s="135"/>
      <c r="HRK80" s="135"/>
      <c r="HRL80" s="135"/>
      <c r="HRM80" s="84"/>
      <c r="HRN80" s="135"/>
      <c r="HRO80" s="135"/>
      <c r="HRP80" s="135"/>
      <c r="HRQ80" s="84"/>
      <c r="HRR80" s="135"/>
      <c r="HRS80" s="135"/>
      <c r="HRT80" s="135"/>
      <c r="HRU80" s="84"/>
      <c r="HRV80" s="135"/>
      <c r="HRW80" s="135"/>
      <c r="HRX80" s="135"/>
      <c r="HRY80" s="84"/>
      <c r="HRZ80" s="135"/>
      <c r="HSA80" s="135"/>
      <c r="HSB80" s="135"/>
      <c r="HSC80" s="84"/>
      <c r="HSD80" s="135"/>
      <c r="HSE80" s="135"/>
      <c r="HSF80" s="135"/>
      <c r="HSG80" s="84"/>
      <c r="HSH80" s="135"/>
      <c r="HSI80" s="135"/>
      <c r="HSJ80" s="135"/>
      <c r="HSK80" s="84"/>
      <c r="HSL80" s="135"/>
      <c r="HSM80" s="135"/>
      <c r="HSN80" s="135"/>
      <c r="HSO80" s="84"/>
      <c r="HSP80" s="135"/>
      <c r="HSQ80" s="135"/>
      <c r="HSR80" s="135"/>
      <c r="HSS80" s="84"/>
      <c r="HST80" s="135"/>
      <c r="HSU80" s="135"/>
      <c r="HSV80" s="135"/>
      <c r="HSW80" s="84"/>
      <c r="HSX80" s="135"/>
      <c r="HSY80" s="135"/>
      <c r="HSZ80" s="135"/>
      <c r="HTA80" s="84"/>
      <c r="HTB80" s="135"/>
      <c r="HTC80" s="135"/>
      <c r="HTD80" s="135"/>
      <c r="HTE80" s="84"/>
      <c r="HTF80" s="135"/>
      <c r="HTG80" s="135"/>
      <c r="HTH80" s="135"/>
      <c r="HTI80" s="84"/>
      <c r="HTJ80" s="135"/>
      <c r="HTK80" s="135"/>
      <c r="HTL80" s="135"/>
      <c r="HTM80" s="84"/>
      <c r="HTN80" s="135"/>
      <c r="HTO80" s="135"/>
      <c r="HTP80" s="135"/>
      <c r="HTQ80" s="84"/>
      <c r="HTR80" s="135"/>
      <c r="HTS80" s="135"/>
      <c r="HTT80" s="135"/>
      <c r="HTU80" s="84"/>
      <c r="HTV80" s="135"/>
      <c r="HTW80" s="135"/>
      <c r="HTX80" s="135"/>
      <c r="HTY80" s="84"/>
      <c r="HTZ80" s="135"/>
      <c r="HUA80" s="135"/>
      <c r="HUB80" s="135"/>
      <c r="HUC80" s="84"/>
      <c r="HUD80" s="135"/>
      <c r="HUE80" s="135"/>
      <c r="HUF80" s="135"/>
      <c r="HUG80" s="84"/>
      <c r="HUH80" s="135"/>
      <c r="HUI80" s="135"/>
      <c r="HUJ80" s="135"/>
      <c r="HUK80" s="84"/>
      <c r="HUL80" s="135"/>
      <c r="HUM80" s="135"/>
      <c r="HUN80" s="135"/>
      <c r="HUO80" s="84"/>
      <c r="HUP80" s="135"/>
      <c r="HUQ80" s="135"/>
      <c r="HUR80" s="135"/>
      <c r="HUS80" s="84"/>
      <c r="HUT80" s="135"/>
      <c r="HUU80" s="135"/>
      <c r="HUV80" s="135"/>
      <c r="HUW80" s="84"/>
      <c r="HUX80" s="135"/>
      <c r="HUY80" s="135"/>
      <c r="HUZ80" s="135"/>
      <c r="HVA80" s="84"/>
      <c r="HVB80" s="135"/>
      <c r="HVC80" s="135"/>
      <c r="HVD80" s="135"/>
      <c r="HVE80" s="84"/>
      <c r="HVF80" s="135"/>
      <c r="HVG80" s="135"/>
      <c r="HVH80" s="135"/>
      <c r="HVI80" s="84"/>
      <c r="HVJ80" s="135"/>
      <c r="HVK80" s="135"/>
      <c r="HVL80" s="135"/>
      <c r="HVM80" s="84"/>
      <c r="HVN80" s="135"/>
      <c r="HVO80" s="135"/>
      <c r="HVP80" s="135"/>
      <c r="HVQ80" s="84"/>
      <c r="HVR80" s="135"/>
      <c r="HVS80" s="135"/>
      <c r="HVT80" s="135"/>
      <c r="HVU80" s="84"/>
      <c r="HVV80" s="135"/>
      <c r="HVW80" s="135"/>
      <c r="HVX80" s="135"/>
      <c r="HVY80" s="84"/>
      <c r="HVZ80" s="135"/>
      <c r="HWA80" s="135"/>
      <c r="HWB80" s="135"/>
      <c r="HWC80" s="84"/>
      <c r="HWD80" s="135"/>
      <c r="HWE80" s="135"/>
      <c r="HWF80" s="135"/>
      <c r="HWG80" s="84"/>
      <c r="HWH80" s="135"/>
      <c r="HWI80" s="135"/>
      <c r="HWJ80" s="135"/>
      <c r="HWK80" s="84"/>
      <c r="HWL80" s="135"/>
      <c r="HWM80" s="135"/>
      <c r="HWN80" s="135"/>
      <c r="HWO80" s="84"/>
      <c r="HWP80" s="135"/>
      <c r="HWQ80" s="135"/>
      <c r="HWR80" s="135"/>
      <c r="HWS80" s="84"/>
      <c r="HWT80" s="135"/>
      <c r="HWU80" s="135"/>
      <c r="HWV80" s="135"/>
      <c r="HWW80" s="84"/>
      <c r="HWX80" s="135"/>
      <c r="HWY80" s="135"/>
      <c r="HWZ80" s="135"/>
      <c r="HXA80" s="84"/>
      <c r="HXB80" s="135"/>
      <c r="HXC80" s="135"/>
      <c r="HXD80" s="135"/>
      <c r="HXE80" s="84"/>
      <c r="HXF80" s="135"/>
      <c r="HXG80" s="135"/>
      <c r="HXH80" s="135"/>
      <c r="HXI80" s="84"/>
      <c r="HXJ80" s="135"/>
      <c r="HXK80" s="135"/>
      <c r="HXL80" s="135"/>
      <c r="HXM80" s="84"/>
      <c r="HXN80" s="135"/>
      <c r="HXO80" s="135"/>
      <c r="HXP80" s="135"/>
      <c r="HXQ80" s="84"/>
      <c r="HXR80" s="135"/>
      <c r="HXS80" s="135"/>
      <c r="HXT80" s="135"/>
      <c r="HXU80" s="84"/>
      <c r="HXV80" s="135"/>
      <c r="HXW80" s="135"/>
      <c r="HXX80" s="135"/>
      <c r="HXY80" s="84"/>
      <c r="HXZ80" s="135"/>
      <c r="HYA80" s="135"/>
      <c r="HYB80" s="135"/>
      <c r="HYC80" s="84"/>
      <c r="HYD80" s="135"/>
      <c r="HYE80" s="135"/>
      <c r="HYF80" s="135"/>
      <c r="HYG80" s="84"/>
      <c r="HYH80" s="135"/>
      <c r="HYI80" s="135"/>
      <c r="HYJ80" s="135"/>
      <c r="HYK80" s="84"/>
      <c r="HYL80" s="135"/>
      <c r="HYM80" s="135"/>
      <c r="HYN80" s="135"/>
      <c r="HYO80" s="84"/>
      <c r="HYP80" s="135"/>
      <c r="HYQ80" s="135"/>
      <c r="HYR80" s="135"/>
      <c r="HYS80" s="84"/>
      <c r="HYT80" s="135"/>
      <c r="HYU80" s="135"/>
      <c r="HYV80" s="135"/>
      <c r="HYW80" s="84"/>
      <c r="HYX80" s="135"/>
      <c r="HYY80" s="135"/>
      <c r="HYZ80" s="135"/>
      <c r="HZA80" s="84"/>
      <c r="HZB80" s="135"/>
      <c r="HZC80" s="135"/>
      <c r="HZD80" s="135"/>
      <c r="HZE80" s="84"/>
      <c r="HZF80" s="135"/>
      <c r="HZG80" s="135"/>
      <c r="HZH80" s="135"/>
      <c r="HZI80" s="84"/>
      <c r="HZJ80" s="135"/>
      <c r="HZK80" s="135"/>
      <c r="HZL80" s="135"/>
      <c r="HZM80" s="84"/>
      <c r="HZN80" s="135"/>
      <c r="HZO80" s="135"/>
      <c r="HZP80" s="135"/>
      <c r="HZQ80" s="84"/>
      <c r="HZR80" s="135"/>
      <c r="HZS80" s="135"/>
      <c r="HZT80" s="135"/>
      <c r="HZU80" s="84"/>
      <c r="HZV80" s="135"/>
      <c r="HZW80" s="135"/>
      <c r="HZX80" s="135"/>
      <c r="HZY80" s="84"/>
      <c r="HZZ80" s="135"/>
      <c r="IAA80" s="135"/>
      <c r="IAB80" s="135"/>
      <c r="IAC80" s="84"/>
      <c r="IAD80" s="135"/>
      <c r="IAE80" s="135"/>
      <c r="IAF80" s="135"/>
      <c r="IAG80" s="84"/>
      <c r="IAH80" s="135"/>
      <c r="IAI80" s="135"/>
      <c r="IAJ80" s="135"/>
      <c r="IAK80" s="84"/>
      <c r="IAL80" s="135"/>
      <c r="IAM80" s="135"/>
      <c r="IAN80" s="135"/>
      <c r="IAO80" s="84"/>
      <c r="IAP80" s="135"/>
      <c r="IAQ80" s="135"/>
      <c r="IAR80" s="135"/>
      <c r="IAS80" s="84"/>
      <c r="IAT80" s="135"/>
      <c r="IAU80" s="135"/>
      <c r="IAV80" s="135"/>
      <c r="IAW80" s="84"/>
      <c r="IAX80" s="135"/>
      <c r="IAY80" s="135"/>
      <c r="IAZ80" s="135"/>
      <c r="IBA80" s="84"/>
      <c r="IBB80" s="135"/>
      <c r="IBC80" s="135"/>
      <c r="IBD80" s="135"/>
      <c r="IBE80" s="84"/>
      <c r="IBF80" s="135"/>
      <c r="IBG80" s="135"/>
      <c r="IBH80" s="135"/>
      <c r="IBI80" s="84"/>
      <c r="IBJ80" s="135"/>
      <c r="IBK80" s="135"/>
      <c r="IBL80" s="135"/>
      <c r="IBM80" s="84"/>
      <c r="IBN80" s="135"/>
      <c r="IBO80" s="135"/>
      <c r="IBP80" s="135"/>
      <c r="IBQ80" s="84"/>
      <c r="IBR80" s="135"/>
      <c r="IBS80" s="135"/>
      <c r="IBT80" s="135"/>
      <c r="IBU80" s="84"/>
      <c r="IBV80" s="135"/>
      <c r="IBW80" s="135"/>
      <c r="IBX80" s="135"/>
      <c r="IBY80" s="84"/>
      <c r="IBZ80" s="135"/>
      <c r="ICA80" s="135"/>
      <c r="ICB80" s="135"/>
      <c r="ICC80" s="84"/>
      <c r="ICD80" s="135"/>
      <c r="ICE80" s="135"/>
      <c r="ICF80" s="135"/>
      <c r="ICG80" s="84"/>
      <c r="ICH80" s="135"/>
      <c r="ICI80" s="135"/>
      <c r="ICJ80" s="135"/>
      <c r="ICK80" s="84"/>
      <c r="ICL80" s="135"/>
      <c r="ICM80" s="135"/>
      <c r="ICN80" s="135"/>
      <c r="ICO80" s="84"/>
      <c r="ICP80" s="135"/>
      <c r="ICQ80" s="135"/>
      <c r="ICR80" s="135"/>
      <c r="ICS80" s="84"/>
      <c r="ICT80" s="135"/>
      <c r="ICU80" s="135"/>
      <c r="ICV80" s="135"/>
      <c r="ICW80" s="84"/>
      <c r="ICX80" s="135"/>
      <c r="ICY80" s="135"/>
      <c r="ICZ80" s="135"/>
      <c r="IDA80" s="84"/>
      <c r="IDB80" s="135"/>
      <c r="IDC80" s="135"/>
      <c r="IDD80" s="135"/>
      <c r="IDE80" s="84"/>
      <c r="IDF80" s="135"/>
      <c r="IDG80" s="135"/>
      <c r="IDH80" s="135"/>
      <c r="IDI80" s="84"/>
      <c r="IDJ80" s="135"/>
      <c r="IDK80" s="135"/>
      <c r="IDL80" s="135"/>
      <c r="IDM80" s="84"/>
      <c r="IDN80" s="135"/>
      <c r="IDO80" s="135"/>
      <c r="IDP80" s="135"/>
      <c r="IDQ80" s="84"/>
      <c r="IDR80" s="135"/>
      <c r="IDS80" s="135"/>
      <c r="IDT80" s="135"/>
      <c r="IDU80" s="84"/>
      <c r="IDV80" s="135"/>
      <c r="IDW80" s="135"/>
      <c r="IDX80" s="135"/>
      <c r="IDY80" s="84"/>
      <c r="IDZ80" s="135"/>
      <c r="IEA80" s="135"/>
      <c r="IEB80" s="135"/>
      <c r="IEC80" s="84"/>
      <c r="IED80" s="135"/>
      <c r="IEE80" s="135"/>
      <c r="IEF80" s="135"/>
      <c r="IEG80" s="84"/>
      <c r="IEH80" s="135"/>
      <c r="IEI80" s="135"/>
      <c r="IEJ80" s="135"/>
      <c r="IEK80" s="84"/>
      <c r="IEL80" s="135"/>
      <c r="IEM80" s="135"/>
      <c r="IEN80" s="135"/>
      <c r="IEO80" s="84"/>
      <c r="IEP80" s="135"/>
      <c r="IEQ80" s="135"/>
      <c r="IER80" s="135"/>
      <c r="IES80" s="84"/>
      <c r="IET80" s="135"/>
      <c r="IEU80" s="135"/>
      <c r="IEV80" s="135"/>
      <c r="IEW80" s="84"/>
      <c r="IEX80" s="135"/>
      <c r="IEY80" s="135"/>
      <c r="IEZ80" s="135"/>
      <c r="IFA80" s="84"/>
      <c r="IFB80" s="135"/>
      <c r="IFC80" s="135"/>
      <c r="IFD80" s="135"/>
      <c r="IFE80" s="84"/>
      <c r="IFF80" s="135"/>
      <c r="IFG80" s="135"/>
      <c r="IFH80" s="135"/>
      <c r="IFI80" s="84"/>
      <c r="IFJ80" s="135"/>
      <c r="IFK80" s="135"/>
      <c r="IFL80" s="135"/>
      <c r="IFM80" s="84"/>
      <c r="IFN80" s="135"/>
      <c r="IFO80" s="135"/>
      <c r="IFP80" s="135"/>
      <c r="IFQ80" s="84"/>
      <c r="IFR80" s="135"/>
      <c r="IFS80" s="135"/>
      <c r="IFT80" s="135"/>
      <c r="IFU80" s="84"/>
      <c r="IFV80" s="135"/>
      <c r="IFW80" s="135"/>
      <c r="IFX80" s="135"/>
      <c r="IFY80" s="84"/>
      <c r="IFZ80" s="135"/>
      <c r="IGA80" s="135"/>
      <c r="IGB80" s="135"/>
      <c r="IGC80" s="84"/>
      <c r="IGD80" s="135"/>
      <c r="IGE80" s="135"/>
      <c r="IGF80" s="135"/>
      <c r="IGG80" s="84"/>
      <c r="IGH80" s="135"/>
      <c r="IGI80" s="135"/>
      <c r="IGJ80" s="135"/>
      <c r="IGK80" s="84"/>
      <c r="IGL80" s="135"/>
      <c r="IGM80" s="135"/>
      <c r="IGN80" s="135"/>
      <c r="IGO80" s="84"/>
      <c r="IGP80" s="135"/>
      <c r="IGQ80" s="135"/>
      <c r="IGR80" s="135"/>
      <c r="IGS80" s="84"/>
      <c r="IGT80" s="135"/>
      <c r="IGU80" s="135"/>
      <c r="IGV80" s="135"/>
      <c r="IGW80" s="84"/>
      <c r="IGX80" s="135"/>
      <c r="IGY80" s="135"/>
      <c r="IGZ80" s="135"/>
      <c r="IHA80" s="84"/>
      <c r="IHB80" s="135"/>
      <c r="IHC80" s="135"/>
      <c r="IHD80" s="135"/>
      <c r="IHE80" s="84"/>
      <c r="IHF80" s="135"/>
      <c r="IHG80" s="135"/>
      <c r="IHH80" s="135"/>
      <c r="IHI80" s="84"/>
      <c r="IHJ80" s="135"/>
      <c r="IHK80" s="135"/>
      <c r="IHL80" s="135"/>
      <c r="IHM80" s="84"/>
      <c r="IHN80" s="135"/>
      <c r="IHO80" s="135"/>
      <c r="IHP80" s="135"/>
      <c r="IHQ80" s="84"/>
      <c r="IHR80" s="135"/>
      <c r="IHS80" s="135"/>
      <c r="IHT80" s="135"/>
      <c r="IHU80" s="84"/>
      <c r="IHV80" s="135"/>
      <c r="IHW80" s="135"/>
      <c r="IHX80" s="135"/>
      <c r="IHY80" s="84"/>
      <c r="IHZ80" s="135"/>
      <c r="IIA80" s="135"/>
      <c r="IIB80" s="135"/>
      <c r="IIC80" s="84"/>
      <c r="IID80" s="135"/>
      <c r="IIE80" s="135"/>
      <c r="IIF80" s="135"/>
      <c r="IIG80" s="84"/>
      <c r="IIH80" s="135"/>
      <c r="III80" s="135"/>
      <c r="IIJ80" s="135"/>
      <c r="IIK80" s="84"/>
      <c r="IIL80" s="135"/>
      <c r="IIM80" s="135"/>
      <c r="IIN80" s="135"/>
      <c r="IIO80" s="84"/>
      <c r="IIP80" s="135"/>
      <c r="IIQ80" s="135"/>
      <c r="IIR80" s="135"/>
      <c r="IIS80" s="84"/>
      <c r="IIT80" s="135"/>
      <c r="IIU80" s="135"/>
      <c r="IIV80" s="135"/>
      <c r="IIW80" s="84"/>
      <c r="IIX80" s="135"/>
      <c r="IIY80" s="135"/>
      <c r="IIZ80" s="135"/>
      <c r="IJA80" s="84"/>
      <c r="IJB80" s="135"/>
      <c r="IJC80" s="135"/>
      <c r="IJD80" s="135"/>
      <c r="IJE80" s="84"/>
      <c r="IJF80" s="135"/>
      <c r="IJG80" s="135"/>
      <c r="IJH80" s="135"/>
      <c r="IJI80" s="84"/>
      <c r="IJJ80" s="135"/>
      <c r="IJK80" s="135"/>
      <c r="IJL80" s="135"/>
      <c r="IJM80" s="84"/>
      <c r="IJN80" s="135"/>
      <c r="IJO80" s="135"/>
      <c r="IJP80" s="135"/>
      <c r="IJQ80" s="84"/>
      <c r="IJR80" s="135"/>
      <c r="IJS80" s="135"/>
      <c r="IJT80" s="135"/>
      <c r="IJU80" s="84"/>
      <c r="IJV80" s="135"/>
      <c r="IJW80" s="135"/>
      <c r="IJX80" s="135"/>
      <c r="IJY80" s="84"/>
      <c r="IJZ80" s="135"/>
      <c r="IKA80" s="135"/>
      <c r="IKB80" s="135"/>
      <c r="IKC80" s="84"/>
      <c r="IKD80" s="135"/>
      <c r="IKE80" s="135"/>
      <c r="IKF80" s="135"/>
      <c r="IKG80" s="84"/>
      <c r="IKH80" s="135"/>
      <c r="IKI80" s="135"/>
      <c r="IKJ80" s="135"/>
      <c r="IKK80" s="84"/>
      <c r="IKL80" s="135"/>
      <c r="IKM80" s="135"/>
      <c r="IKN80" s="135"/>
      <c r="IKO80" s="84"/>
      <c r="IKP80" s="135"/>
      <c r="IKQ80" s="135"/>
      <c r="IKR80" s="135"/>
      <c r="IKS80" s="84"/>
      <c r="IKT80" s="135"/>
      <c r="IKU80" s="135"/>
      <c r="IKV80" s="135"/>
      <c r="IKW80" s="84"/>
      <c r="IKX80" s="135"/>
      <c r="IKY80" s="135"/>
      <c r="IKZ80" s="135"/>
      <c r="ILA80" s="84"/>
      <c r="ILB80" s="135"/>
      <c r="ILC80" s="135"/>
      <c r="ILD80" s="135"/>
      <c r="ILE80" s="84"/>
      <c r="ILF80" s="135"/>
      <c r="ILG80" s="135"/>
      <c r="ILH80" s="135"/>
      <c r="ILI80" s="84"/>
      <c r="ILJ80" s="135"/>
      <c r="ILK80" s="135"/>
      <c r="ILL80" s="135"/>
      <c r="ILM80" s="84"/>
      <c r="ILN80" s="135"/>
      <c r="ILO80" s="135"/>
      <c r="ILP80" s="135"/>
      <c r="ILQ80" s="84"/>
      <c r="ILR80" s="135"/>
      <c r="ILS80" s="135"/>
      <c r="ILT80" s="135"/>
      <c r="ILU80" s="84"/>
      <c r="ILV80" s="135"/>
      <c r="ILW80" s="135"/>
      <c r="ILX80" s="135"/>
      <c r="ILY80" s="84"/>
      <c r="ILZ80" s="135"/>
      <c r="IMA80" s="135"/>
      <c r="IMB80" s="135"/>
      <c r="IMC80" s="84"/>
      <c r="IMD80" s="135"/>
      <c r="IME80" s="135"/>
      <c r="IMF80" s="135"/>
      <c r="IMG80" s="84"/>
      <c r="IMH80" s="135"/>
      <c r="IMI80" s="135"/>
      <c r="IMJ80" s="135"/>
      <c r="IMK80" s="84"/>
      <c r="IML80" s="135"/>
      <c r="IMM80" s="135"/>
      <c r="IMN80" s="135"/>
      <c r="IMO80" s="84"/>
      <c r="IMP80" s="135"/>
      <c r="IMQ80" s="135"/>
      <c r="IMR80" s="135"/>
      <c r="IMS80" s="84"/>
      <c r="IMT80" s="135"/>
      <c r="IMU80" s="135"/>
      <c r="IMV80" s="135"/>
      <c r="IMW80" s="84"/>
      <c r="IMX80" s="135"/>
      <c r="IMY80" s="135"/>
      <c r="IMZ80" s="135"/>
      <c r="INA80" s="84"/>
      <c r="INB80" s="135"/>
      <c r="INC80" s="135"/>
      <c r="IND80" s="135"/>
      <c r="INE80" s="84"/>
      <c r="INF80" s="135"/>
      <c r="ING80" s="135"/>
      <c r="INH80" s="135"/>
      <c r="INI80" s="84"/>
      <c r="INJ80" s="135"/>
      <c r="INK80" s="135"/>
      <c r="INL80" s="135"/>
      <c r="INM80" s="84"/>
      <c r="INN80" s="135"/>
      <c r="INO80" s="135"/>
      <c r="INP80" s="135"/>
      <c r="INQ80" s="84"/>
      <c r="INR80" s="135"/>
      <c r="INS80" s="135"/>
      <c r="INT80" s="135"/>
      <c r="INU80" s="84"/>
      <c r="INV80" s="135"/>
      <c r="INW80" s="135"/>
      <c r="INX80" s="135"/>
      <c r="INY80" s="84"/>
      <c r="INZ80" s="135"/>
      <c r="IOA80" s="135"/>
      <c r="IOB80" s="135"/>
      <c r="IOC80" s="84"/>
      <c r="IOD80" s="135"/>
      <c r="IOE80" s="135"/>
      <c r="IOF80" s="135"/>
      <c r="IOG80" s="84"/>
      <c r="IOH80" s="135"/>
      <c r="IOI80" s="135"/>
      <c r="IOJ80" s="135"/>
      <c r="IOK80" s="84"/>
      <c r="IOL80" s="135"/>
      <c r="IOM80" s="135"/>
      <c r="ION80" s="135"/>
      <c r="IOO80" s="84"/>
      <c r="IOP80" s="135"/>
      <c r="IOQ80" s="135"/>
      <c r="IOR80" s="135"/>
      <c r="IOS80" s="84"/>
      <c r="IOT80" s="135"/>
      <c r="IOU80" s="135"/>
      <c r="IOV80" s="135"/>
      <c r="IOW80" s="84"/>
      <c r="IOX80" s="135"/>
      <c r="IOY80" s="135"/>
      <c r="IOZ80" s="135"/>
      <c r="IPA80" s="84"/>
      <c r="IPB80" s="135"/>
      <c r="IPC80" s="135"/>
      <c r="IPD80" s="135"/>
      <c r="IPE80" s="84"/>
      <c r="IPF80" s="135"/>
      <c r="IPG80" s="135"/>
      <c r="IPH80" s="135"/>
      <c r="IPI80" s="84"/>
      <c r="IPJ80" s="135"/>
      <c r="IPK80" s="135"/>
      <c r="IPL80" s="135"/>
      <c r="IPM80" s="84"/>
      <c r="IPN80" s="135"/>
      <c r="IPO80" s="135"/>
      <c r="IPP80" s="135"/>
      <c r="IPQ80" s="84"/>
      <c r="IPR80" s="135"/>
      <c r="IPS80" s="135"/>
      <c r="IPT80" s="135"/>
      <c r="IPU80" s="84"/>
      <c r="IPV80" s="135"/>
      <c r="IPW80" s="135"/>
      <c r="IPX80" s="135"/>
      <c r="IPY80" s="84"/>
      <c r="IPZ80" s="135"/>
      <c r="IQA80" s="135"/>
      <c r="IQB80" s="135"/>
      <c r="IQC80" s="84"/>
      <c r="IQD80" s="135"/>
      <c r="IQE80" s="135"/>
      <c r="IQF80" s="135"/>
      <c r="IQG80" s="84"/>
      <c r="IQH80" s="135"/>
      <c r="IQI80" s="135"/>
      <c r="IQJ80" s="135"/>
      <c r="IQK80" s="84"/>
      <c r="IQL80" s="135"/>
      <c r="IQM80" s="135"/>
      <c r="IQN80" s="135"/>
      <c r="IQO80" s="84"/>
      <c r="IQP80" s="135"/>
      <c r="IQQ80" s="135"/>
      <c r="IQR80" s="135"/>
      <c r="IQS80" s="84"/>
      <c r="IQT80" s="135"/>
      <c r="IQU80" s="135"/>
      <c r="IQV80" s="135"/>
      <c r="IQW80" s="84"/>
      <c r="IQX80" s="135"/>
      <c r="IQY80" s="135"/>
      <c r="IQZ80" s="135"/>
      <c r="IRA80" s="84"/>
      <c r="IRB80" s="135"/>
      <c r="IRC80" s="135"/>
      <c r="IRD80" s="135"/>
      <c r="IRE80" s="84"/>
      <c r="IRF80" s="135"/>
      <c r="IRG80" s="135"/>
      <c r="IRH80" s="135"/>
      <c r="IRI80" s="84"/>
      <c r="IRJ80" s="135"/>
      <c r="IRK80" s="135"/>
      <c r="IRL80" s="135"/>
      <c r="IRM80" s="84"/>
      <c r="IRN80" s="135"/>
      <c r="IRO80" s="135"/>
      <c r="IRP80" s="135"/>
      <c r="IRQ80" s="84"/>
      <c r="IRR80" s="135"/>
      <c r="IRS80" s="135"/>
      <c r="IRT80" s="135"/>
      <c r="IRU80" s="84"/>
      <c r="IRV80" s="135"/>
      <c r="IRW80" s="135"/>
      <c r="IRX80" s="135"/>
      <c r="IRY80" s="84"/>
      <c r="IRZ80" s="135"/>
      <c r="ISA80" s="135"/>
      <c r="ISB80" s="135"/>
      <c r="ISC80" s="84"/>
      <c r="ISD80" s="135"/>
      <c r="ISE80" s="135"/>
      <c r="ISF80" s="135"/>
      <c r="ISG80" s="84"/>
      <c r="ISH80" s="135"/>
      <c r="ISI80" s="135"/>
      <c r="ISJ80" s="135"/>
      <c r="ISK80" s="84"/>
      <c r="ISL80" s="135"/>
      <c r="ISM80" s="135"/>
      <c r="ISN80" s="135"/>
      <c r="ISO80" s="84"/>
      <c r="ISP80" s="135"/>
      <c r="ISQ80" s="135"/>
      <c r="ISR80" s="135"/>
      <c r="ISS80" s="84"/>
      <c r="IST80" s="135"/>
      <c r="ISU80" s="135"/>
      <c r="ISV80" s="135"/>
      <c r="ISW80" s="84"/>
      <c r="ISX80" s="135"/>
      <c r="ISY80" s="135"/>
      <c r="ISZ80" s="135"/>
      <c r="ITA80" s="84"/>
      <c r="ITB80" s="135"/>
      <c r="ITC80" s="135"/>
      <c r="ITD80" s="135"/>
      <c r="ITE80" s="84"/>
      <c r="ITF80" s="135"/>
      <c r="ITG80" s="135"/>
      <c r="ITH80" s="135"/>
      <c r="ITI80" s="84"/>
      <c r="ITJ80" s="135"/>
      <c r="ITK80" s="135"/>
      <c r="ITL80" s="135"/>
      <c r="ITM80" s="84"/>
      <c r="ITN80" s="135"/>
      <c r="ITO80" s="135"/>
      <c r="ITP80" s="135"/>
      <c r="ITQ80" s="84"/>
      <c r="ITR80" s="135"/>
      <c r="ITS80" s="135"/>
      <c r="ITT80" s="135"/>
      <c r="ITU80" s="84"/>
      <c r="ITV80" s="135"/>
      <c r="ITW80" s="135"/>
      <c r="ITX80" s="135"/>
      <c r="ITY80" s="84"/>
      <c r="ITZ80" s="135"/>
      <c r="IUA80" s="135"/>
      <c r="IUB80" s="135"/>
      <c r="IUC80" s="84"/>
      <c r="IUD80" s="135"/>
      <c r="IUE80" s="135"/>
      <c r="IUF80" s="135"/>
      <c r="IUG80" s="84"/>
      <c r="IUH80" s="135"/>
      <c r="IUI80" s="135"/>
      <c r="IUJ80" s="135"/>
      <c r="IUK80" s="84"/>
      <c r="IUL80" s="135"/>
      <c r="IUM80" s="135"/>
      <c r="IUN80" s="135"/>
      <c r="IUO80" s="84"/>
      <c r="IUP80" s="135"/>
      <c r="IUQ80" s="135"/>
      <c r="IUR80" s="135"/>
      <c r="IUS80" s="84"/>
      <c r="IUT80" s="135"/>
      <c r="IUU80" s="135"/>
      <c r="IUV80" s="135"/>
      <c r="IUW80" s="84"/>
      <c r="IUX80" s="135"/>
      <c r="IUY80" s="135"/>
      <c r="IUZ80" s="135"/>
      <c r="IVA80" s="84"/>
      <c r="IVB80" s="135"/>
      <c r="IVC80" s="135"/>
      <c r="IVD80" s="135"/>
      <c r="IVE80" s="84"/>
      <c r="IVF80" s="135"/>
      <c r="IVG80" s="135"/>
      <c r="IVH80" s="135"/>
      <c r="IVI80" s="84"/>
      <c r="IVJ80" s="135"/>
      <c r="IVK80" s="135"/>
      <c r="IVL80" s="135"/>
      <c r="IVM80" s="84"/>
      <c r="IVN80" s="135"/>
      <c r="IVO80" s="135"/>
      <c r="IVP80" s="135"/>
      <c r="IVQ80" s="84"/>
      <c r="IVR80" s="135"/>
      <c r="IVS80" s="135"/>
      <c r="IVT80" s="135"/>
      <c r="IVU80" s="84"/>
      <c r="IVV80" s="135"/>
      <c r="IVW80" s="135"/>
      <c r="IVX80" s="135"/>
      <c r="IVY80" s="84"/>
      <c r="IVZ80" s="135"/>
      <c r="IWA80" s="135"/>
      <c r="IWB80" s="135"/>
      <c r="IWC80" s="84"/>
      <c r="IWD80" s="135"/>
      <c r="IWE80" s="135"/>
      <c r="IWF80" s="135"/>
      <c r="IWG80" s="84"/>
      <c r="IWH80" s="135"/>
      <c r="IWI80" s="135"/>
      <c r="IWJ80" s="135"/>
      <c r="IWK80" s="84"/>
      <c r="IWL80" s="135"/>
      <c r="IWM80" s="135"/>
      <c r="IWN80" s="135"/>
      <c r="IWO80" s="84"/>
      <c r="IWP80" s="135"/>
      <c r="IWQ80" s="135"/>
      <c r="IWR80" s="135"/>
      <c r="IWS80" s="84"/>
      <c r="IWT80" s="135"/>
      <c r="IWU80" s="135"/>
      <c r="IWV80" s="135"/>
      <c r="IWW80" s="84"/>
      <c r="IWX80" s="135"/>
      <c r="IWY80" s="135"/>
      <c r="IWZ80" s="135"/>
      <c r="IXA80" s="84"/>
      <c r="IXB80" s="135"/>
      <c r="IXC80" s="135"/>
      <c r="IXD80" s="135"/>
      <c r="IXE80" s="84"/>
      <c r="IXF80" s="135"/>
      <c r="IXG80" s="135"/>
      <c r="IXH80" s="135"/>
      <c r="IXI80" s="84"/>
      <c r="IXJ80" s="135"/>
      <c r="IXK80" s="135"/>
      <c r="IXL80" s="135"/>
      <c r="IXM80" s="84"/>
      <c r="IXN80" s="135"/>
      <c r="IXO80" s="135"/>
      <c r="IXP80" s="135"/>
      <c r="IXQ80" s="84"/>
      <c r="IXR80" s="135"/>
      <c r="IXS80" s="135"/>
      <c r="IXT80" s="135"/>
      <c r="IXU80" s="84"/>
      <c r="IXV80" s="135"/>
      <c r="IXW80" s="135"/>
      <c r="IXX80" s="135"/>
      <c r="IXY80" s="84"/>
      <c r="IXZ80" s="135"/>
      <c r="IYA80" s="135"/>
      <c r="IYB80" s="135"/>
      <c r="IYC80" s="84"/>
      <c r="IYD80" s="135"/>
      <c r="IYE80" s="135"/>
      <c r="IYF80" s="135"/>
      <c r="IYG80" s="84"/>
      <c r="IYH80" s="135"/>
      <c r="IYI80" s="135"/>
      <c r="IYJ80" s="135"/>
      <c r="IYK80" s="84"/>
      <c r="IYL80" s="135"/>
      <c r="IYM80" s="135"/>
      <c r="IYN80" s="135"/>
      <c r="IYO80" s="84"/>
      <c r="IYP80" s="135"/>
      <c r="IYQ80" s="135"/>
      <c r="IYR80" s="135"/>
      <c r="IYS80" s="84"/>
      <c r="IYT80" s="135"/>
      <c r="IYU80" s="135"/>
      <c r="IYV80" s="135"/>
      <c r="IYW80" s="84"/>
      <c r="IYX80" s="135"/>
      <c r="IYY80" s="135"/>
      <c r="IYZ80" s="135"/>
      <c r="IZA80" s="84"/>
      <c r="IZB80" s="135"/>
      <c r="IZC80" s="135"/>
      <c r="IZD80" s="135"/>
      <c r="IZE80" s="84"/>
      <c r="IZF80" s="135"/>
      <c r="IZG80" s="135"/>
      <c r="IZH80" s="135"/>
      <c r="IZI80" s="84"/>
      <c r="IZJ80" s="135"/>
      <c r="IZK80" s="135"/>
      <c r="IZL80" s="135"/>
      <c r="IZM80" s="84"/>
      <c r="IZN80" s="135"/>
      <c r="IZO80" s="135"/>
      <c r="IZP80" s="135"/>
      <c r="IZQ80" s="84"/>
      <c r="IZR80" s="135"/>
      <c r="IZS80" s="135"/>
      <c r="IZT80" s="135"/>
      <c r="IZU80" s="84"/>
      <c r="IZV80" s="135"/>
      <c r="IZW80" s="135"/>
      <c r="IZX80" s="135"/>
      <c r="IZY80" s="84"/>
      <c r="IZZ80" s="135"/>
      <c r="JAA80" s="135"/>
      <c r="JAB80" s="135"/>
      <c r="JAC80" s="84"/>
      <c r="JAD80" s="135"/>
      <c r="JAE80" s="135"/>
      <c r="JAF80" s="135"/>
      <c r="JAG80" s="84"/>
      <c r="JAH80" s="135"/>
      <c r="JAI80" s="135"/>
      <c r="JAJ80" s="135"/>
      <c r="JAK80" s="84"/>
      <c r="JAL80" s="135"/>
      <c r="JAM80" s="135"/>
      <c r="JAN80" s="135"/>
      <c r="JAO80" s="84"/>
      <c r="JAP80" s="135"/>
      <c r="JAQ80" s="135"/>
      <c r="JAR80" s="135"/>
      <c r="JAS80" s="84"/>
      <c r="JAT80" s="135"/>
      <c r="JAU80" s="135"/>
      <c r="JAV80" s="135"/>
      <c r="JAW80" s="84"/>
      <c r="JAX80" s="135"/>
      <c r="JAY80" s="135"/>
      <c r="JAZ80" s="135"/>
      <c r="JBA80" s="84"/>
      <c r="JBB80" s="135"/>
      <c r="JBC80" s="135"/>
      <c r="JBD80" s="135"/>
      <c r="JBE80" s="84"/>
      <c r="JBF80" s="135"/>
      <c r="JBG80" s="135"/>
      <c r="JBH80" s="135"/>
      <c r="JBI80" s="84"/>
      <c r="JBJ80" s="135"/>
      <c r="JBK80" s="135"/>
      <c r="JBL80" s="135"/>
      <c r="JBM80" s="84"/>
      <c r="JBN80" s="135"/>
      <c r="JBO80" s="135"/>
      <c r="JBP80" s="135"/>
      <c r="JBQ80" s="84"/>
      <c r="JBR80" s="135"/>
      <c r="JBS80" s="135"/>
      <c r="JBT80" s="135"/>
      <c r="JBU80" s="84"/>
      <c r="JBV80" s="135"/>
      <c r="JBW80" s="135"/>
      <c r="JBX80" s="135"/>
      <c r="JBY80" s="84"/>
      <c r="JBZ80" s="135"/>
      <c r="JCA80" s="135"/>
      <c r="JCB80" s="135"/>
      <c r="JCC80" s="84"/>
      <c r="JCD80" s="135"/>
      <c r="JCE80" s="135"/>
      <c r="JCF80" s="135"/>
      <c r="JCG80" s="84"/>
      <c r="JCH80" s="135"/>
      <c r="JCI80" s="135"/>
      <c r="JCJ80" s="135"/>
      <c r="JCK80" s="84"/>
      <c r="JCL80" s="135"/>
      <c r="JCM80" s="135"/>
      <c r="JCN80" s="135"/>
      <c r="JCO80" s="84"/>
      <c r="JCP80" s="135"/>
      <c r="JCQ80" s="135"/>
      <c r="JCR80" s="135"/>
      <c r="JCS80" s="84"/>
      <c r="JCT80" s="135"/>
      <c r="JCU80" s="135"/>
      <c r="JCV80" s="135"/>
      <c r="JCW80" s="84"/>
      <c r="JCX80" s="135"/>
      <c r="JCY80" s="135"/>
      <c r="JCZ80" s="135"/>
      <c r="JDA80" s="84"/>
      <c r="JDB80" s="135"/>
      <c r="JDC80" s="135"/>
      <c r="JDD80" s="135"/>
      <c r="JDE80" s="84"/>
      <c r="JDF80" s="135"/>
      <c r="JDG80" s="135"/>
      <c r="JDH80" s="135"/>
      <c r="JDI80" s="84"/>
      <c r="JDJ80" s="135"/>
      <c r="JDK80" s="135"/>
      <c r="JDL80" s="135"/>
      <c r="JDM80" s="84"/>
      <c r="JDN80" s="135"/>
      <c r="JDO80" s="135"/>
      <c r="JDP80" s="135"/>
      <c r="JDQ80" s="84"/>
      <c r="JDR80" s="135"/>
      <c r="JDS80" s="135"/>
      <c r="JDT80" s="135"/>
      <c r="JDU80" s="84"/>
      <c r="JDV80" s="135"/>
      <c r="JDW80" s="135"/>
      <c r="JDX80" s="135"/>
      <c r="JDY80" s="84"/>
      <c r="JDZ80" s="135"/>
      <c r="JEA80" s="135"/>
      <c r="JEB80" s="135"/>
      <c r="JEC80" s="84"/>
      <c r="JED80" s="135"/>
      <c r="JEE80" s="135"/>
      <c r="JEF80" s="135"/>
      <c r="JEG80" s="84"/>
      <c r="JEH80" s="135"/>
      <c r="JEI80" s="135"/>
      <c r="JEJ80" s="135"/>
      <c r="JEK80" s="84"/>
      <c r="JEL80" s="135"/>
      <c r="JEM80" s="135"/>
      <c r="JEN80" s="135"/>
      <c r="JEO80" s="84"/>
      <c r="JEP80" s="135"/>
      <c r="JEQ80" s="135"/>
      <c r="JER80" s="135"/>
      <c r="JES80" s="84"/>
      <c r="JET80" s="135"/>
      <c r="JEU80" s="135"/>
      <c r="JEV80" s="135"/>
      <c r="JEW80" s="84"/>
      <c r="JEX80" s="135"/>
      <c r="JEY80" s="135"/>
      <c r="JEZ80" s="135"/>
      <c r="JFA80" s="84"/>
      <c r="JFB80" s="135"/>
      <c r="JFC80" s="135"/>
      <c r="JFD80" s="135"/>
      <c r="JFE80" s="84"/>
      <c r="JFF80" s="135"/>
      <c r="JFG80" s="135"/>
      <c r="JFH80" s="135"/>
      <c r="JFI80" s="84"/>
      <c r="JFJ80" s="135"/>
      <c r="JFK80" s="135"/>
      <c r="JFL80" s="135"/>
      <c r="JFM80" s="84"/>
      <c r="JFN80" s="135"/>
      <c r="JFO80" s="135"/>
      <c r="JFP80" s="135"/>
      <c r="JFQ80" s="84"/>
      <c r="JFR80" s="135"/>
      <c r="JFS80" s="135"/>
      <c r="JFT80" s="135"/>
      <c r="JFU80" s="84"/>
      <c r="JFV80" s="135"/>
      <c r="JFW80" s="135"/>
      <c r="JFX80" s="135"/>
      <c r="JFY80" s="84"/>
      <c r="JFZ80" s="135"/>
      <c r="JGA80" s="135"/>
      <c r="JGB80" s="135"/>
      <c r="JGC80" s="84"/>
      <c r="JGD80" s="135"/>
      <c r="JGE80" s="135"/>
      <c r="JGF80" s="135"/>
      <c r="JGG80" s="84"/>
      <c r="JGH80" s="135"/>
      <c r="JGI80" s="135"/>
      <c r="JGJ80" s="135"/>
      <c r="JGK80" s="84"/>
      <c r="JGL80" s="135"/>
      <c r="JGM80" s="135"/>
      <c r="JGN80" s="135"/>
      <c r="JGO80" s="84"/>
      <c r="JGP80" s="135"/>
      <c r="JGQ80" s="135"/>
      <c r="JGR80" s="135"/>
      <c r="JGS80" s="84"/>
      <c r="JGT80" s="135"/>
      <c r="JGU80" s="135"/>
      <c r="JGV80" s="135"/>
      <c r="JGW80" s="84"/>
      <c r="JGX80" s="135"/>
      <c r="JGY80" s="135"/>
      <c r="JGZ80" s="135"/>
      <c r="JHA80" s="84"/>
      <c r="JHB80" s="135"/>
      <c r="JHC80" s="135"/>
      <c r="JHD80" s="135"/>
      <c r="JHE80" s="84"/>
      <c r="JHF80" s="135"/>
      <c r="JHG80" s="135"/>
      <c r="JHH80" s="135"/>
      <c r="JHI80" s="84"/>
      <c r="JHJ80" s="135"/>
      <c r="JHK80" s="135"/>
      <c r="JHL80" s="135"/>
      <c r="JHM80" s="84"/>
      <c r="JHN80" s="135"/>
      <c r="JHO80" s="135"/>
      <c r="JHP80" s="135"/>
      <c r="JHQ80" s="84"/>
      <c r="JHR80" s="135"/>
      <c r="JHS80" s="135"/>
      <c r="JHT80" s="135"/>
      <c r="JHU80" s="84"/>
      <c r="JHV80" s="135"/>
      <c r="JHW80" s="135"/>
      <c r="JHX80" s="135"/>
      <c r="JHY80" s="84"/>
      <c r="JHZ80" s="135"/>
      <c r="JIA80" s="135"/>
      <c r="JIB80" s="135"/>
      <c r="JIC80" s="84"/>
      <c r="JID80" s="135"/>
      <c r="JIE80" s="135"/>
      <c r="JIF80" s="135"/>
      <c r="JIG80" s="84"/>
      <c r="JIH80" s="135"/>
      <c r="JII80" s="135"/>
      <c r="JIJ80" s="135"/>
      <c r="JIK80" s="84"/>
      <c r="JIL80" s="135"/>
      <c r="JIM80" s="135"/>
      <c r="JIN80" s="135"/>
      <c r="JIO80" s="84"/>
      <c r="JIP80" s="135"/>
      <c r="JIQ80" s="135"/>
      <c r="JIR80" s="135"/>
      <c r="JIS80" s="84"/>
      <c r="JIT80" s="135"/>
      <c r="JIU80" s="135"/>
      <c r="JIV80" s="135"/>
      <c r="JIW80" s="84"/>
      <c r="JIX80" s="135"/>
      <c r="JIY80" s="135"/>
      <c r="JIZ80" s="135"/>
      <c r="JJA80" s="84"/>
      <c r="JJB80" s="135"/>
      <c r="JJC80" s="135"/>
      <c r="JJD80" s="135"/>
      <c r="JJE80" s="84"/>
      <c r="JJF80" s="135"/>
      <c r="JJG80" s="135"/>
      <c r="JJH80" s="135"/>
      <c r="JJI80" s="84"/>
      <c r="JJJ80" s="135"/>
      <c r="JJK80" s="135"/>
      <c r="JJL80" s="135"/>
      <c r="JJM80" s="84"/>
      <c r="JJN80" s="135"/>
      <c r="JJO80" s="135"/>
      <c r="JJP80" s="135"/>
      <c r="JJQ80" s="84"/>
      <c r="JJR80" s="135"/>
      <c r="JJS80" s="135"/>
      <c r="JJT80" s="135"/>
      <c r="JJU80" s="84"/>
      <c r="JJV80" s="135"/>
      <c r="JJW80" s="135"/>
      <c r="JJX80" s="135"/>
      <c r="JJY80" s="84"/>
      <c r="JJZ80" s="135"/>
      <c r="JKA80" s="135"/>
      <c r="JKB80" s="135"/>
      <c r="JKC80" s="84"/>
      <c r="JKD80" s="135"/>
      <c r="JKE80" s="135"/>
      <c r="JKF80" s="135"/>
      <c r="JKG80" s="84"/>
      <c r="JKH80" s="135"/>
      <c r="JKI80" s="135"/>
      <c r="JKJ80" s="135"/>
      <c r="JKK80" s="84"/>
      <c r="JKL80" s="135"/>
      <c r="JKM80" s="135"/>
      <c r="JKN80" s="135"/>
      <c r="JKO80" s="84"/>
      <c r="JKP80" s="135"/>
      <c r="JKQ80" s="135"/>
      <c r="JKR80" s="135"/>
      <c r="JKS80" s="84"/>
      <c r="JKT80" s="135"/>
      <c r="JKU80" s="135"/>
      <c r="JKV80" s="135"/>
      <c r="JKW80" s="84"/>
      <c r="JKX80" s="135"/>
      <c r="JKY80" s="135"/>
      <c r="JKZ80" s="135"/>
      <c r="JLA80" s="84"/>
      <c r="JLB80" s="135"/>
      <c r="JLC80" s="135"/>
      <c r="JLD80" s="135"/>
      <c r="JLE80" s="84"/>
      <c r="JLF80" s="135"/>
      <c r="JLG80" s="135"/>
      <c r="JLH80" s="135"/>
      <c r="JLI80" s="84"/>
      <c r="JLJ80" s="135"/>
      <c r="JLK80" s="135"/>
      <c r="JLL80" s="135"/>
      <c r="JLM80" s="84"/>
      <c r="JLN80" s="135"/>
      <c r="JLO80" s="135"/>
      <c r="JLP80" s="135"/>
      <c r="JLQ80" s="84"/>
      <c r="JLR80" s="135"/>
      <c r="JLS80" s="135"/>
      <c r="JLT80" s="135"/>
      <c r="JLU80" s="84"/>
      <c r="JLV80" s="135"/>
      <c r="JLW80" s="135"/>
      <c r="JLX80" s="135"/>
      <c r="JLY80" s="84"/>
      <c r="JLZ80" s="135"/>
      <c r="JMA80" s="135"/>
      <c r="JMB80" s="135"/>
      <c r="JMC80" s="84"/>
      <c r="JMD80" s="135"/>
      <c r="JME80" s="135"/>
      <c r="JMF80" s="135"/>
      <c r="JMG80" s="84"/>
      <c r="JMH80" s="135"/>
      <c r="JMI80" s="135"/>
      <c r="JMJ80" s="135"/>
      <c r="JMK80" s="84"/>
      <c r="JML80" s="135"/>
      <c r="JMM80" s="135"/>
      <c r="JMN80" s="135"/>
      <c r="JMO80" s="84"/>
      <c r="JMP80" s="135"/>
      <c r="JMQ80" s="135"/>
      <c r="JMR80" s="135"/>
      <c r="JMS80" s="84"/>
      <c r="JMT80" s="135"/>
      <c r="JMU80" s="135"/>
      <c r="JMV80" s="135"/>
      <c r="JMW80" s="84"/>
      <c r="JMX80" s="135"/>
      <c r="JMY80" s="135"/>
      <c r="JMZ80" s="135"/>
      <c r="JNA80" s="84"/>
      <c r="JNB80" s="135"/>
      <c r="JNC80" s="135"/>
      <c r="JND80" s="135"/>
      <c r="JNE80" s="84"/>
      <c r="JNF80" s="135"/>
      <c r="JNG80" s="135"/>
      <c r="JNH80" s="135"/>
      <c r="JNI80" s="84"/>
      <c r="JNJ80" s="135"/>
      <c r="JNK80" s="135"/>
      <c r="JNL80" s="135"/>
      <c r="JNM80" s="84"/>
      <c r="JNN80" s="135"/>
      <c r="JNO80" s="135"/>
      <c r="JNP80" s="135"/>
      <c r="JNQ80" s="84"/>
      <c r="JNR80" s="135"/>
      <c r="JNS80" s="135"/>
      <c r="JNT80" s="135"/>
      <c r="JNU80" s="84"/>
      <c r="JNV80" s="135"/>
      <c r="JNW80" s="135"/>
      <c r="JNX80" s="135"/>
      <c r="JNY80" s="84"/>
      <c r="JNZ80" s="135"/>
      <c r="JOA80" s="135"/>
      <c r="JOB80" s="135"/>
      <c r="JOC80" s="84"/>
      <c r="JOD80" s="135"/>
      <c r="JOE80" s="135"/>
      <c r="JOF80" s="135"/>
      <c r="JOG80" s="84"/>
      <c r="JOH80" s="135"/>
      <c r="JOI80" s="135"/>
      <c r="JOJ80" s="135"/>
      <c r="JOK80" s="84"/>
      <c r="JOL80" s="135"/>
      <c r="JOM80" s="135"/>
      <c r="JON80" s="135"/>
      <c r="JOO80" s="84"/>
      <c r="JOP80" s="135"/>
      <c r="JOQ80" s="135"/>
      <c r="JOR80" s="135"/>
      <c r="JOS80" s="84"/>
      <c r="JOT80" s="135"/>
      <c r="JOU80" s="135"/>
      <c r="JOV80" s="135"/>
      <c r="JOW80" s="84"/>
      <c r="JOX80" s="135"/>
      <c r="JOY80" s="135"/>
      <c r="JOZ80" s="135"/>
      <c r="JPA80" s="84"/>
      <c r="JPB80" s="135"/>
      <c r="JPC80" s="135"/>
      <c r="JPD80" s="135"/>
      <c r="JPE80" s="84"/>
      <c r="JPF80" s="135"/>
      <c r="JPG80" s="135"/>
      <c r="JPH80" s="135"/>
      <c r="JPI80" s="84"/>
      <c r="JPJ80" s="135"/>
      <c r="JPK80" s="135"/>
      <c r="JPL80" s="135"/>
      <c r="JPM80" s="84"/>
      <c r="JPN80" s="135"/>
      <c r="JPO80" s="135"/>
      <c r="JPP80" s="135"/>
      <c r="JPQ80" s="84"/>
      <c r="JPR80" s="135"/>
      <c r="JPS80" s="135"/>
      <c r="JPT80" s="135"/>
      <c r="JPU80" s="84"/>
      <c r="JPV80" s="135"/>
      <c r="JPW80" s="135"/>
      <c r="JPX80" s="135"/>
      <c r="JPY80" s="84"/>
      <c r="JPZ80" s="135"/>
      <c r="JQA80" s="135"/>
      <c r="JQB80" s="135"/>
      <c r="JQC80" s="84"/>
      <c r="JQD80" s="135"/>
      <c r="JQE80" s="135"/>
      <c r="JQF80" s="135"/>
      <c r="JQG80" s="84"/>
      <c r="JQH80" s="135"/>
      <c r="JQI80" s="135"/>
      <c r="JQJ80" s="135"/>
      <c r="JQK80" s="84"/>
      <c r="JQL80" s="135"/>
      <c r="JQM80" s="135"/>
      <c r="JQN80" s="135"/>
      <c r="JQO80" s="84"/>
      <c r="JQP80" s="135"/>
      <c r="JQQ80" s="135"/>
      <c r="JQR80" s="135"/>
      <c r="JQS80" s="84"/>
      <c r="JQT80" s="135"/>
      <c r="JQU80" s="135"/>
      <c r="JQV80" s="135"/>
      <c r="JQW80" s="84"/>
      <c r="JQX80" s="135"/>
      <c r="JQY80" s="135"/>
      <c r="JQZ80" s="135"/>
      <c r="JRA80" s="84"/>
      <c r="JRB80" s="135"/>
      <c r="JRC80" s="135"/>
      <c r="JRD80" s="135"/>
      <c r="JRE80" s="84"/>
      <c r="JRF80" s="135"/>
      <c r="JRG80" s="135"/>
      <c r="JRH80" s="135"/>
      <c r="JRI80" s="84"/>
      <c r="JRJ80" s="135"/>
      <c r="JRK80" s="135"/>
      <c r="JRL80" s="135"/>
      <c r="JRM80" s="84"/>
      <c r="JRN80" s="135"/>
      <c r="JRO80" s="135"/>
      <c r="JRP80" s="135"/>
      <c r="JRQ80" s="84"/>
      <c r="JRR80" s="135"/>
      <c r="JRS80" s="135"/>
      <c r="JRT80" s="135"/>
      <c r="JRU80" s="84"/>
      <c r="JRV80" s="135"/>
      <c r="JRW80" s="135"/>
      <c r="JRX80" s="135"/>
      <c r="JRY80" s="84"/>
      <c r="JRZ80" s="135"/>
      <c r="JSA80" s="135"/>
      <c r="JSB80" s="135"/>
      <c r="JSC80" s="84"/>
      <c r="JSD80" s="135"/>
      <c r="JSE80" s="135"/>
      <c r="JSF80" s="135"/>
      <c r="JSG80" s="84"/>
      <c r="JSH80" s="135"/>
      <c r="JSI80" s="135"/>
      <c r="JSJ80" s="135"/>
      <c r="JSK80" s="84"/>
      <c r="JSL80" s="135"/>
      <c r="JSM80" s="135"/>
      <c r="JSN80" s="135"/>
      <c r="JSO80" s="84"/>
      <c r="JSP80" s="135"/>
      <c r="JSQ80" s="135"/>
      <c r="JSR80" s="135"/>
      <c r="JSS80" s="84"/>
      <c r="JST80" s="135"/>
      <c r="JSU80" s="135"/>
      <c r="JSV80" s="135"/>
      <c r="JSW80" s="84"/>
      <c r="JSX80" s="135"/>
      <c r="JSY80" s="135"/>
      <c r="JSZ80" s="135"/>
      <c r="JTA80" s="84"/>
      <c r="JTB80" s="135"/>
      <c r="JTC80" s="135"/>
      <c r="JTD80" s="135"/>
      <c r="JTE80" s="84"/>
      <c r="JTF80" s="135"/>
      <c r="JTG80" s="135"/>
      <c r="JTH80" s="135"/>
      <c r="JTI80" s="84"/>
      <c r="JTJ80" s="135"/>
      <c r="JTK80" s="135"/>
      <c r="JTL80" s="135"/>
      <c r="JTM80" s="84"/>
      <c r="JTN80" s="135"/>
      <c r="JTO80" s="135"/>
      <c r="JTP80" s="135"/>
      <c r="JTQ80" s="84"/>
      <c r="JTR80" s="135"/>
      <c r="JTS80" s="135"/>
      <c r="JTT80" s="135"/>
      <c r="JTU80" s="84"/>
      <c r="JTV80" s="135"/>
      <c r="JTW80" s="135"/>
      <c r="JTX80" s="135"/>
      <c r="JTY80" s="84"/>
      <c r="JTZ80" s="135"/>
      <c r="JUA80" s="135"/>
      <c r="JUB80" s="135"/>
      <c r="JUC80" s="84"/>
      <c r="JUD80" s="135"/>
      <c r="JUE80" s="135"/>
      <c r="JUF80" s="135"/>
      <c r="JUG80" s="84"/>
      <c r="JUH80" s="135"/>
      <c r="JUI80" s="135"/>
      <c r="JUJ80" s="135"/>
      <c r="JUK80" s="84"/>
      <c r="JUL80" s="135"/>
      <c r="JUM80" s="135"/>
      <c r="JUN80" s="135"/>
      <c r="JUO80" s="84"/>
      <c r="JUP80" s="135"/>
      <c r="JUQ80" s="135"/>
      <c r="JUR80" s="135"/>
      <c r="JUS80" s="84"/>
      <c r="JUT80" s="135"/>
      <c r="JUU80" s="135"/>
      <c r="JUV80" s="135"/>
      <c r="JUW80" s="84"/>
      <c r="JUX80" s="135"/>
      <c r="JUY80" s="135"/>
      <c r="JUZ80" s="135"/>
      <c r="JVA80" s="84"/>
      <c r="JVB80" s="135"/>
      <c r="JVC80" s="135"/>
      <c r="JVD80" s="135"/>
      <c r="JVE80" s="84"/>
      <c r="JVF80" s="135"/>
      <c r="JVG80" s="135"/>
      <c r="JVH80" s="135"/>
      <c r="JVI80" s="84"/>
      <c r="JVJ80" s="135"/>
      <c r="JVK80" s="135"/>
      <c r="JVL80" s="135"/>
      <c r="JVM80" s="84"/>
      <c r="JVN80" s="135"/>
      <c r="JVO80" s="135"/>
      <c r="JVP80" s="135"/>
      <c r="JVQ80" s="84"/>
      <c r="JVR80" s="135"/>
      <c r="JVS80" s="135"/>
      <c r="JVT80" s="135"/>
      <c r="JVU80" s="84"/>
      <c r="JVV80" s="135"/>
      <c r="JVW80" s="135"/>
      <c r="JVX80" s="135"/>
      <c r="JVY80" s="84"/>
      <c r="JVZ80" s="135"/>
      <c r="JWA80" s="135"/>
      <c r="JWB80" s="135"/>
      <c r="JWC80" s="84"/>
      <c r="JWD80" s="135"/>
      <c r="JWE80" s="135"/>
      <c r="JWF80" s="135"/>
      <c r="JWG80" s="84"/>
      <c r="JWH80" s="135"/>
      <c r="JWI80" s="135"/>
      <c r="JWJ80" s="135"/>
      <c r="JWK80" s="84"/>
      <c r="JWL80" s="135"/>
      <c r="JWM80" s="135"/>
      <c r="JWN80" s="135"/>
      <c r="JWO80" s="84"/>
      <c r="JWP80" s="135"/>
      <c r="JWQ80" s="135"/>
      <c r="JWR80" s="135"/>
      <c r="JWS80" s="84"/>
      <c r="JWT80" s="135"/>
      <c r="JWU80" s="135"/>
      <c r="JWV80" s="135"/>
      <c r="JWW80" s="84"/>
      <c r="JWX80" s="135"/>
      <c r="JWY80" s="135"/>
      <c r="JWZ80" s="135"/>
      <c r="JXA80" s="84"/>
      <c r="JXB80" s="135"/>
      <c r="JXC80" s="135"/>
      <c r="JXD80" s="135"/>
      <c r="JXE80" s="84"/>
      <c r="JXF80" s="135"/>
      <c r="JXG80" s="135"/>
      <c r="JXH80" s="135"/>
      <c r="JXI80" s="84"/>
      <c r="JXJ80" s="135"/>
      <c r="JXK80" s="135"/>
      <c r="JXL80" s="135"/>
      <c r="JXM80" s="84"/>
      <c r="JXN80" s="135"/>
      <c r="JXO80" s="135"/>
      <c r="JXP80" s="135"/>
      <c r="JXQ80" s="84"/>
      <c r="JXR80" s="135"/>
      <c r="JXS80" s="135"/>
      <c r="JXT80" s="135"/>
      <c r="JXU80" s="84"/>
      <c r="JXV80" s="135"/>
      <c r="JXW80" s="135"/>
      <c r="JXX80" s="135"/>
      <c r="JXY80" s="84"/>
      <c r="JXZ80" s="135"/>
      <c r="JYA80" s="135"/>
      <c r="JYB80" s="135"/>
      <c r="JYC80" s="84"/>
      <c r="JYD80" s="135"/>
      <c r="JYE80" s="135"/>
      <c r="JYF80" s="135"/>
      <c r="JYG80" s="84"/>
      <c r="JYH80" s="135"/>
      <c r="JYI80" s="135"/>
      <c r="JYJ80" s="135"/>
      <c r="JYK80" s="84"/>
      <c r="JYL80" s="135"/>
      <c r="JYM80" s="135"/>
      <c r="JYN80" s="135"/>
      <c r="JYO80" s="84"/>
      <c r="JYP80" s="135"/>
      <c r="JYQ80" s="135"/>
      <c r="JYR80" s="135"/>
      <c r="JYS80" s="84"/>
      <c r="JYT80" s="135"/>
      <c r="JYU80" s="135"/>
      <c r="JYV80" s="135"/>
      <c r="JYW80" s="84"/>
      <c r="JYX80" s="135"/>
      <c r="JYY80" s="135"/>
      <c r="JYZ80" s="135"/>
      <c r="JZA80" s="84"/>
      <c r="JZB80" s="135"/>
      <c r="JZC80" s="135"/>
      <c r="JZD80" s="135"/>
      <c r="JZE80" s="84"/>
      <c r="JZF80" s="135"/>
      <c r="JZG80" s="135"/>
      <c r="JZH80" s="135"/>
      <c r="JZI80" s="84"/>
      <c r="JZJ80" s="135"/>
      <c r="JZK80" s="135"/>
      <c r="JZL80" s="135"/>
      <c r="JZM80" s="84"/>
      <c r="JZN80" s="135"/>
      <c r="JZO80" s="135"/>
      <c r="JZP80" s="135"/>
      <c r="JZQ80" s="84"/>
      <c r="JZR80" s="135"/>
      <c r="JZS80" s="135"/>
      <c r="JZT80" s="135"/>
      <c r="JZU80" s="84"/>
      <c r="JZV80" s="135"/>
      <c r="JZW80" s="135"/>
      <c r="JZX80" s="135"/>
      <c r="JZY80" s="84"/>
      <c r="JZZ80" s="135"/>
      <c r="KAA80" s="135"/>
      <c r="KAB80" s="135"/>
      <c r="KAC80" s="84"/>
      <c r="KAD80" s="135"/>
      <c r="KAE80" s="135"/>
      <c r="KAF80" s="135"/>
      <c r="KAG80" s="84"/>
      <c r="KAH80" s="135"/>
      <c r="KAI80" s="135"/>
      <c r="KAJ80" s="135"/>
      <c r="KAK80" s="84"/>
      <c r="KAL80" s="135"/>
      <c r="KAM80" s="135"/>
      <c r="KAN80" s="135"/>
      <c r="KAO80" s="84"/>
      <c r="KAP80" s="135"/>
      <c r="KAQ80" s="135"/>
      <c r="KAR80" s="135"/>
      <c r="KAS80" s="84"/>
      <c r="KAT80" s="135"/>
      <c r="KAU80" s="135"/>
      <c r="KAV80" s="135"/>
      <c r="KAW80" s="84"/>
      <c r="KAX80" s="135"/>
      <c r="KAY80" s="135"/>
      <c r="KAZ80" s="135"/>
      <c r="KBA80" s="84"/>
      <c r="KBB80" s="135"/>
      <c r="KBC80" s="135"/>
      <c r="KBD80" s="135"/>
      <c r="KBE80" s="84"/>
      <c r="KBF80" s="135"/>
      <c r="KBG80" s="135"/>
      <c r="KBH80" s="135"/>
      <c r="KBI80" s="84"/>
      <c r="KBJ80" s="135"/>
      <c r="KBK80" s="135"/>
      <c r="KBL80" s="135"/>
      <c r="KBM80" s="84"/>
      <c r="KBN80" s="135"/>
      <c r="KBO80" s="135"/>
      <c r="KBP80" s="135"/>
      <c r="KBQ80" s="84"/>
      <c r="KBR80" s="135"/>
      <c r="KBS80" s="135"/>
      <c r="KBT80" s="135"/>
      <c r="KBU80" s="84"/>
      <c r="KBV80" s="135"/>
      <c r="KBW80" s="135"/>
      <c r="KBX80" s="135"/>
      <c r="KBY80" s="84"/>
      <c r="KBZ80" s="135"/>
      <c r="KCA80" s="135"/>
      <c r="KCB80" s="135"/>
      <c r="KCC80" s="84"/>
      <c r="KCD80" s="135"/>
      <c r="KCE80" s="135"/>
      <c r="KCF80" s="135"/>
      <c r="KCG80" s="84"/>
      <c r="KCH80" s="135"/>
      <c r="KCI80" s="135"/>
      <c r="KCJ80" s="135"/>
      <c r="KCK80" s="84"/>
      <c r="KCL80" s="135"/>
      <c r="KCM80" s="135"/>
      <c r="KCN80" s="135"/>
      <c r="KCO80" s="84"/>
      <c r="KCP80" s="135"/>
      <c r="KCQ80" s="135"/>
      <c r="KCR80" s="135"/>
      <c r="KCS80" s="84"/>
      <c r="KCT80" s="135"/>
      <c r="KCU80" s="135"/>
      <c r="KCV80" s="135"/>
      <c r="KCW80" s="84"/>
      <c r="KCX80" s="135"/>
      <c r="KCY80" s="135"/>
      <c r="KCZ80" s="135"/>
      <c r="KDA80" s="84"/>
      <c r="KDB80" s="135"/>
      <c r="KDC80" s="135"/>
      <c r="KDD80" s="135"/>
      <c r="KDE80" s="84"/>
      <c r="KDF80" s="135"/>
      <c r="KDG80" s="135"/>
      <c r="KDH80" s="135"/>
      <c r="KDI80" s="84"/>
      <c r="KDJ80" s="135"/>
      <c r="KDK80" s="135"/>
      <c r="KDL80" s="135"/>
      <c r="KDM80" s="84"/>
      <c r="KDN80" s="135"/>
      <c r="KDO80" s="135"/>
      <c r="KDP80" s="135"/>
      <c r="KDQ80" s="84"/>
      <c r="KDR80" s="135"/>
      <c r="KDS80" s="135"/>
      <c r="KDT80" s="135"/>
      <c r="KDU80" s="84"/>
      <c r="KDV80" s="135"/>
      <c r="KDW80" s="135"/>
      <c r="KDX80" s="135"/>
      <c r="KDY80" s="84"/>
      <c r="KDZ80" s="135"/>
      <c r="KEA80" s="135"/>
      <c r="KEB80" s="135"/>
      <c r="KEC80" s="84"/>
      <c r="KED80" s="135"/>
      <c r="KEE80" s="135"/>
      <c r="KEF80" s="135"/>
      <c r="KEG80" s="84"/>
      <c r="KEH80" s="135"/>
      <c r="KEI80" s="135"/>
      <c r="KEJ80" s="135"/>
      <c r="KEK80" s="84"/>
      <c r="KEL80" s="135"/>
      <c r="KEM80" s="135"/>
      <c r="KEN80" s="135"/>
      <c r="KEO80" s="84"/>
      <c r="KEP80" s="135"/>
      <c r="KEQ80" s="135"/>
      <c r="KER80" s="135"/>
      <c r="KES80" s="84"/>
      <c r="KET80" s="135"/>
      <c r="KEU80" s="135"/>
      <c r="KEV80" s="135"/>
      <c r="KEW80" s="84"/>
      <c r="KEX80" s="135"/>
      <c r="KEY80" s="135"/>
      <c r="KEZ80" s="135"/>
      <c r="KFA80" s="84"/>
      <c r="KFB80" s="135"/>
      <c r="KFC80" s="135"/>
      <c r="KFD80" s="135"/>
      <c r="KFE80" s="84"/>
      <c r="KFF80" s="135"/>
      <c r="KFG80" s="135"/>
      <c r="KFH80" s="135"/>
      <c r="KFI80" s="84"/>
      <c r="KFJ80" s="135"/>
      <c r="KFK80" s="135"/>
      <c r="KFL80" s="135"/>
      <c r="KFM80" s="84"/>
      <c r="KFN80" s="135"/>
      <c r="KFO80" s="135"/>
      <c r="KFP80" s="135"/>
      <c r="KFQ80" s="84"/>
      <c r="KFR80" s="135"/>
      <c r="KFS80" s="135"/>
      <c r="KFT80" s="135"/>
      <c r="KFU80" s="84"/>
      <c r="KFV80" s="135"/>
      <c r="KFW80" s="135"/>
      <c r="KFX80" s="135"/>
      <c r="KFY80" s="84"/>
      <c r="KFZ80" s="135"/>
      <c r="KGA80" s="135"/>
      <c r="KGB80" s="135"/>
      <c r="KGC80" s="84"/>
      <c r="KGD80" s="135"/>
      <c r="KGE80" s="135"/>
      <c r="KGF80" s="135"/>
      <c r="KGG80" s="84"/>
      <c r="KGH80" s="135"/>
      <c r="KGI80" s="135"/>
      <c r="KGJ80" s="135"/>
      <c r="KGK80" s="84"/>
      <c r="KGL80" s="135"/>
      <c r="KGM80" s="135"/>
      <c r="KGN80" s="135"/>
      <c r="KGO80" s="84"/>
      <c r="KGP80" s="135"/>
      <c r="KGQ80" s="135"/>
      <c r="KGR80" s="135"/>
      <c r="KGS80" s="84"/>
      <c r="KGT80" s="135"/>
      <c r="KGU80" s="135"/>
      <c r="KGV80" s="135"/>
      <c r="KGW80" s="84"/>
      <c r="KGX80" s="135"/>
      <c r="KGY80" s="135"/>
      <c r="KGZ80" s="135"/>
      <c r="KHA80" s="84"/>
      <c r="KHB80" s="135"/>
      <c r="KHC80" s="135"/>
      <c r="KHD80" s="135"/>
      <c r="KHE80" s="84"/>
      <c r="KHF80" s="135"/>
      <c r="KHG80" s="135"/>
      <c r="KHH80" s="135"/>
      <c r="KHI80" s="84"/>
      <c r="KHJ80" s="135"/>
      <c r="KHK80" s="135"/>
      <c r="KHL80" s="135"/>
      <c r="KHM80" s="84"/>
      <c r="KHN80" s="135"/>
      <c r="KHO80" s="135"/>
      <c r="KHP80" s="135"/>
      <c r="KHQ80" s="84"/>
      <c r="KHR80" s="135"/>
      <c r="KHS80" s="135"/>
      <c r="KHT80" s="135"/>
      <c r="KHU80" s="84"/>
      <c r="KHV80" s="135"/>
      <c r="KHW80" s="135"/>
      <c r="KHX80" s="135"/>
      <c r="KHY80" s="84"/>
      <c r="KHZ80" s="135"/>
      <c r="KIA80" s="135"/>
      <c r="KIB80" s="135"/>
      <c r="KIC80" s="84"/>
      <c r="KID80" s="135"/>
      <c r="KIE80" s="135"/>
      <c r="KIF80" s="135"/>
      <c r="KIG80" s="84"/>
      <c r="KIH80" s="135"/>
      <c r="KII80" s="135"/>
      <c r="KIJ80" s="135"/>
      <c r="KIK80" s="84"/>
      <c r="KIL80" s="135"/>
      <c r="KIM80" s="135"/>
      <c r="KIN80" s="135"/>
      <c r="KIO80" s="84"/>
      <c r="KIP80" s="135"/>
      <c r="KIQ80" s="135"/>
      <c r="KIR80" s="135"/>
      <c r="KIS80" s="84"/>
      <c r="KIT80" s="135"/>
      <c r="KIU80" s="135"/>
      <c r="KIV80" s="135"/>
      <c r="KIW80" s="84"/>
      <c r="KIX80" s="135"/>
      <c r="KIY80" s="135"/>
      <c r="KIZ80" s="135"/>
      <c r="KJA80" s="84"/>
      <c r="KJB80" s="135"/>
      <c r="KJC80" s="135"/>
      <c r="KJD80" s="135"/>
      <c r="KJE80" s="84"/>
      <c r="KJF80" s="135"/>
      <c r="KJG80" s="135"/>
      <c r="KJH80" s="135"/>
      <c r="KJI80" s="84"/>
      <c r="KJJ80" s="135"/>
      <c r="KJK80" s="135"/>
      <c r="KJL80" s="135"/>
      <c r="KJM80" s="84"/>
      <c r="KJN80" s="135"/>
      <c r="KJO80" s="135"/>
      <c r="KJP80" s="135"/>
      <c r="KJQ80" s="84"/>
      <c r="KJR80" s="135"/>
      <c r="KJS80" s="135"/>
      <c r="KJT80" s="135"/>
      <c r="KJU80" s="84"/>
      <c r="KJV80" s="135"/>
      <c r="KJW80" s="135"/>
      <c r="KJX80" s="135"/>
      <c r="KJY80" s="84"/>
      <c r="KJZ80" s="135"/>
      <c r="KKA80" s="135"/>
      <c r="KKB80" s="135"/>
      <c r="KKC80" s="84"/>
      <c r="KKD80" s="135"/>
      <c r="KKE80" s="135"/>
      <c r="KKF80" s="135"/>
      <c r="KKG80" s="84"/>
      <c r="KKH80" s="135"/>
      <c r="KKI80" s="135"/>
      <c r="KKJ80" s="135"/>
      <c r="KKK80" s="84"/>
      <c r="KKL80" s="135"/>
      <c r="KKM80" s="135"/>
      <c r="KKN80" s="135"/>
      <c r="KKO80" s="84"/>
      <c r="KKP80" s="135"/>
      <c r="KKQ80" s="135"/>
      <c r="KKR80" s="135"/>
      <c r="KKS80" s="84"/>
      <c r="KKT80" s="135"/>
      <c r="KKU80" s="135"/>
      <c r="KKV80" s="135"/>
      <c r="KKW80" s="84"/>
      <c r="KKX80" s="135"/>
      <c r="KKY80" s="135"/>
      <c r="KKZ80" s="135"/>
      <c r="KLA80" s="84"/>
      <c r="KLB80" s="135"/>
      <c r="KLC80" s="135"/>
      <c r="KLD80" s="135"/>
      <c r="KLE80" s="84"/>
      <c r="KLF80" s="135"/>
      <c r="KLG80" s="135"/>
      <c r="KLH80" s="135"/>
      <c r="KLI80" s="84"/>
      <c r="KLJ80" s="135"/>
      <c r="KLK80" s="135"/>
      <c r="KLL80" s="135"/>
      <c r="KLM80" s="84"/>
      <c r="KLN80" s="135"/>
      <c r="KLO80" s="135"/>
      <c r="KLP80" s="135"/>
      <c r="KLQ80" s="84"/>
      <c r="KLR80" s="135"/>
      <c r="KLS80" s="135"/>
      <c r="KLT80" s="135"/>
      <c r="KLU80" s="84"/>
      <c r="KLV80" s="135"/>
      <c r="KLW80" s="135"/>
      <c r="KLX80" s="135"/>
      <c r="KLY80" s="84"/>
      <c r="KLZ80" s="135"/>
      <c r="KMA80" s="135"/>
      <c r="KMB80" s="135"/>
      <c r="KMC80" s="84"/>
      <c r="KMD80" s="135"/>
      <c r="KME80" s="135"/>
      <c r="KMF80" s="135"/>
      <c r="KMG80" s="84"/>
      <c r="KMH80" s="135"/>
      <c r="KMI80" s="135"/>
      <c r="KMJ80" s="135"/>
      <c r="KMK80" s="84"/>
      <c r="KML80" s="135"/>
      <c r="KMM80" s="135"/>
      <c r="KMN80" s="135"/>
      <c r="KMO80" s="84"/>
      <c r="KMP80" s="135"/>
      <c r="KMQ80" s="135"/>
      <c r="KMR80" s="135"/>
      <c r="KMS80" s="84"/>
      <c r="KMT80" s="135"/>
      <c r="KMU80" s="135"/>
      <c r="KMV80" s="135"/>
      <c r="KMW80" s="84"/>
      <c r="KMX80" s="135"/>
      <c r="KMY80" s="135"/>
      <c r="KMZ80" s="135"/>
      <c r="KNA80" s="84"/>
      <c r="KNB80" s="135"/>
      <c r="KNC80" s="135"/>
      <c r="KND80" s="135"/>
      <c r="KNE80" s="84"/>
      <c r="KNF80" s="135"/>
      <c r="KNG80" s="135"/>
      <c r="KNH80" s="135"/>
      <c r="KNI80" s="84"/>
      <c r="KNJ80" s="135"/>
      <c r="KNK80" s="135"/>
      <c r="KNL80" s="135"/>
      <c r="KNM80" s="84"/>
      <c r="KNN80" s="135"/>
      <c r="KNO80" s="135"/>
      <c r="KNP80" s="135"/>
      <c r="KNQ80" s="84"/>
      <c r="KNR80" s="135"/>
      <c r="KNS80" s="135"/>
      <c r="KNT80" s="135"/>
      <c r="KNU80" s="84"/>
      <c r="KNV80" s="135"/>
      <c r="KNW80" s="135"/>
      <c r="KNX80" s="135"/>
      <c r="KNY80" s="84"/>
      <c r="KNZ80" s="135"/>
      <c r="KOA80" s="135"/>
      <c r="KOB80" s="135"/>
      <c r="KOC80" s="84"/>
      <c r="KOD80" s="135"/>
      <c r="KOE80" s="135"/>
      <c r="KOF80" s="135"/>
      <c r="KOG80" s="84"/>
      <c r="KOH80" s="135"/>
      <c r="KOI80" s="135"/>
      <c r="KOJ80" s="135"/>
      <c r="KOK80" s="84"/>
      <c r="KOL80" s="135"/>
      <c r="KOM80" s="135"/>
      <c r="KON80" s="135"/>
      <c r="KOO80" s="84"/>
      <c r="KOP80" s="135"/>
      <c r="KOQ80" s="135"/>
      <c r="KOR80" s="135"/>
      <c r="KOS80" s="84"/>
      <c r="KOT80" s="135"/>
      <c r="KOU80" s="135"/>
      <c r="KOV80" s="135"/>
      <c r="KOW80" s="84"/>
      <c r="KOX80" s="135"/>
      <c r="KOY80" s="135"/>
      <c r="KOZ80" s="135"/>
      <c r="KPA80" s="84"/>
      <c r="KPB80" s="135"/>
      <c r="KPC80" s="135"/>
      <c r="KPD80" s="135"/>
      <c r="KPE80" s="84"/>
      <c r="KPF80" s="135"/>
      <c r="KPG80" s="135"/>
      <c r="KPH80" s="135"/>
      <c r="KPI80" s="84"/>
      <c r="KPJ80" s="135"/>
      <c r="KPK80" s="135"/>
      <c r="KPL80" s="135"/>
      <c r="KPM80" s="84"/>
      <c r="KPN80" s="135"/>
      <c r="KPO80" s="135"/>
      <c r="KPP80" s="135"/>
      <c r="KPQ80" s="84"/>
      <c r="KPR80" s="135"/>
      <c r="KPS80" s="135"/>
      <c r="KPT80" s="135"/>
      <c r="KPU80" s="84"/>
      <c r="KPV80" s="135"/>
      <c r="KPW80" s="135"/>
      <c r="KPX80" s="135"/>
      <c r="KPY80" s="84"/>
      <c r="KPZ80" s="135"/>
      <c r="KQA80" s="135"/>
      <c r="KQB80" s="135"/>
      <c r="KQC80" s="84"/>
      <c r="KQD80" s="135"/>
      <c r="KQE80" s="135"/>
      <c r="KQF80" s="135"/>
      <c r="KQG80" s="84"/>
      <c r="KQH80" s="135"/>
      <c r="KQI80" s="135"/>
      <c r="KQJ80" s="135"/>
      <c r="KQK80" s="84"/>
      <c r="KQL80" s="135"/>
      <c r="KQM80" s="135"/>
      <c r="KQN80" s="135"/>
      <c r="KQO80" s="84"/>
      <c r="KQP80" s="135"/>
      <c r="KQQ80" s="135"/>
      <c r="KQR80" s="135"/>
      <c r="KQS80" s="84"/>
      <c r="KQT80" s="135"/>
      <c r="KQU80" s="135"/>
      <c r="KQV80" s="135"/>
      <c r="KQW80" s="84"/>
      <c r="KQX80" s="135"/>
      <c r="KQY80" s="135"/>
      <c r="KQZ80" s="135"/>
      <c r="KRA80" s="84"/>
      <c r="KRB80" s="135"/>
      <c r="KRC80" s="135"/>
      <c r="KRD80" s="135"/>
      <c r="KRE80" s="84"/>
      <c r="KRF80" s="135"/>
      <c r="KRG80" s="135"/>
      <c r="KRH80" s="135"/>
      <c r="KRI80" s="84"/>
      <c r="KRJ80" s="135"/>
      <c r="KRK80" s="135"/>
      <c r="KRL80" s="135"/>
      <c r="KRM80" s="84"/>
      <c r="KRN80" s="135"/>
      <c r="KRO80" s="135"/>
      <c r="KRP80" s="135"/>
      <c r="KRQ80" s="84"/>
      <c r="KRR80" s="135"/>
      <c r="KRS80" s="135"/>
      <c r="KRT80" s="135"/>
      <c r="KRU80" s="84"/>
      <c r="KRV80" s="135"/>
      <c r="KRW80" s="135"/>
      <c r="KRX80" s="135"/>
      <c r="KRY80" s="84"/>
      <c r="KRZ80" s="135"/>
      <c r="KSA80" s="135"/>
      <c r="KSB80" s="135"/>
      <c r="KSC80" s="84"/>
      <c r="KSD80" s="135"/>
      <c r="KSE80" s="135"/>
      <c r="KSF80" s="135"/>
      <c r="KSG80" s="84"/>
      <c r="KSH80" s="135"/>
      <c r="KSI80" s="135"/>
      <c r="KSJ80" s="135"/>
      <c r="KSK80" s="84"/>
      <c r="KSL80" s="135"/>
      <c r="KSM80" s="135"/>
      <c r="KSN80" s="135"/>
      <c r="KSO80" s="84"/>
      <c r="KSP80" s="135"/>
      <c r="KSQ80" s="135"/>
      <c r="KSR80" s="135"/>
      <c r="KSS80" s="84"/>
      <c r="KST80" s="135"/>
      <c r="KSU80" s="135"/>
      <c r="KSV80" s="135"/>
      <c r="KSW80" s="84"/>
      <c r="KSX80" s="135"/>
      <c r="KSY80" s="135"/>
      <c r="KSZ80" s="135"/>
      <c r="KTA80" s="84"/>
      <c r="KTB80" s="135"/>
      <c r="KTC80" s="135"/>
      <c r="KTD80" s="135"/>
      <c r="KTE80" s="84"/>
      <c r="KTF80" s="135"/>
      <c r="KTG80" s="135"/>
      <c r="KTH80" s="135"/>
      <c r="KTI80" s="84"/>
      <c r="KTJ80" s="135"/>
      <c r="KTK80" s="135"/>
      <c r="KTL80" s="135"/>
      <c r="KTM80" s="84"/>
      <c r="KTN80" s="135"/>
      <c r="KTO80" s="135"/>
      <c r="KTP80" s="135"/>
      <c r="KTQ80" s="84"/>
      <c r="KTR80" s="135"/>
      <c r="KTS80" s="135"/>
      <c r="KTT80" s="135"/>
      <c r="KTU80" s="84"/>
      <c r="KTV80" s="135"/>
      <c r="KTW80" s="135"/>
      <c r="KTX80" s="135"/>
      <c r="KTY80" s="84"/>
      <c r="KTZ80" s="135"/>
      <c r="KUA80" s="135"/>
      <c r="KUB80" s="135"/>
      <c r="KUC80" s="84"/>
      <c r="KUD80" s="135"/>
      <c r="KUE80" s="135"/>
      <c r="KUF80" s="135"/>
      <c r="KUG80" s="84"/>
      <c r="KUH80" s="135"/>
      <c r="KUI80" s="135"/>
      <c r="KUJ80" s="135"/>
      <c r="KUK80" s="84"/>
      <c r="KUL80" s="135"/>
      <c r="KUM80" s="135"/>
      <c r="KUN80" s="135"/>
      <c r="KUO80" s="84"/>
      <c r="KUP80" s="135"/>
      <c r="KUQ80" s="135"/>
      <c r="KUR80" s="135"/>
      <c r="KUS80" s="84"/>
      <c r="KUT80" s="135"/>
      <c r="KUU80" s="135"/>
      <c r="KUV80" s="135"/>
      <c r="KUW80" s="84"/>
      <c r="KUX80" s="135"/>
      <c r="KUY80" s="135"/>
      <c r="KUZ80" s="135"/>
      <c r="KVA80" s="84"/>
      <c r="KVB80" s="135"/>
      <c r="KVC80" s="135"/>
      <c r="KVD80" s="135"/>
      <c r="KVE80" s="84"/>
      <c r="KVF80" s="135"/>
      <c r="KVG80" s="135"/>
      <c r="KVH80" s="135"/>
      <c r="KVI80" s="84"/>
      <c r="KVJ80" s="135"/>
      <c r="KVK80" s="135"/>
      <c r="KVL80" s="135"/>
      <c r="KVM80" s="84"/>
      <c r="KVN80" s="135"/>
      <c r="KVO80" s="135"/>
      <c r="KVP80" s="135"/>
      <c r="KVQ80" s="84"/>
      <c r="KVR80" s="135"/>
      <c r="KVS80" s="135"/>
      <c r="KVT80" s="135"/>
      <c r="KVU80" s="84"/>
      <c r="KVV80" s="135"/>
      <c r="KVW80" s="135"/>
      <c r="KVX80" s="135"/>
      <c r="KVY80" s="84"/>
      <c r="KVZ80" s="135"/>
      <c r="KWA80" s="135"/>
      <c r="KWB80" s="135"/>
      <c r="KWC80" s="84"/>
      <c r="KWD80" s="135"/>
      <c r="KWE80" s="135"/>
      <c r="KWF80" s="135"/>
      <c r="KWG80" s="84"/>
      <c r="KWH80" s="135"/>
      <c r="KWI80" s="135"/>
      <c r="KWJ80" s="135"/>
      <c r="KWK80" s="84"/>
      <c r="KWL80" s="135"/>
      <c r="KWM80" s="135"/>
      <c r="KWN80" s="135"/>
      <c r="KWO80" s="84"/>
      <c r="KWP80" s="135"/>
      <c r="KWQ80" s="135"/>
      <c r="KWR80" s="135"/>
      <c r="KWS80" s="84"/>
      <c r="KWT80" s="135"/>
      <c r="KWU80" s="135"/>
      <c r="KWV80" s="135"/>
      <c r="KWW80" s="84"/>
      <c r="KWX80" s="135"/>
      <c r="KWY80" s="135"/>
      <c r="KWZ80" s="135"/>
      <c r="KXA80" s="84"/>
      <c r="KXB80" s="135"/>
      <c r="KXC80" s="135"/>
      <c r="KXD80" s="135"/>
      <c r="KXE80" s="84"/>
      <c r="KXF80" s="135"/>
      <c r="KXG80" s="135"/>
      <c r="KXH80" s="135"/>
      <c r="KXI80" s="84"/>
      <c r="KXJ80" s="135"/>
      <c r="KXK80" s="135"/>
      <c r="KXL80" s="135"/>
      <c r="KXM80" s="84"/>
      <c r="KXN80" s="135"/>
      <c r="KXO80" s="135"/>
      <c r="KXP80" s="135"/>
      <c r="KXQ80" s="84"/>
      <c r="KXR80" s="135"/>
      <c r="KXS80" s="135"/>
      <c r="KXT80" s="135"/>
      <c r="KXU80" s="84"/>
      <c r="KXV80" s="135"/>
      <c r="KXW80" s="135"/>
      <c r="KXX80" s="135"/>
      <c r="KXY80" s="84"/>
      <c r="KXZ80" s="135"/>
      <c r="KYA80" s="135"/>
      <c r="KYB80" s="135"/>
      <c r="KYC80" s="84"/>
      <c r="KYD80" s="135"/>
      <c r="KYE80" s="135"/>
      <c r="KYF80" s="135"/>
      <c r="KYG80" s="84"/>
      <c r="KYH80" s="135"/>
      <c r="KYI80" s="135"/>
      <c r="KYJ80" s="135"/>
      <c r="KYK80" s="84"/>
      <c r="KYL80" s="135"/>
      <c r="KYM80" s="135"/>
      <c r="KYN80" s="135"/>
      <c r="KYO80" s="84"/>
      <c r="KYP80" s="135"/>
      <c r="KYQ80" s="135"/>
      <c r="KYR80" s="135"/>
      <c r="KYS80" s="84"/>
      <c r="KYT80" s="135"/>
      <c r="KYU80" s="135"/>
      <c r="KYV80" s="135"/>
      <c r="KYW80" s="84"/>
      <c r="KYX80" s="135"/>
      <c r="KYY80" s="135"/>
      <c r="KYZ80" s="135"/>
      <c r="KZA80" s="84"/>
      <c r="KZB80" s="135"/>
      <c r="KZC80" s="135"/>
      <c r="KZD80" s="135"/>
      <c r="KZE80" s="84"/>
      <c r="KZF80" s="135"/>
      <c r="KZG80" s="135"/>
      <c r="KZH80" s="135"/>
      <c r="KZI80" s="84"/>
      <c r="KZJ80" s="135"/>
      <c r="KZK80" s="135"/>
      <c r="KZL80" s="135"/>
      <c r="KZM80" s="84"/>
      <c r="KZN80" s="135"/>
      <c r="KZO80" s="135"/>
      <c r="KZP80" s="135"/>
      <c r="KZQ80" s="84"/>
      <c r="KZR80" s="135"/>
      <c r="KZS80" s="135"/>
      <c r="KZT80" s="135"/>
      <c r="KZU80" s="84"/>
      <c r="KZV80" s="135"/>
      <c r="KZW80" s="135"/>
      <c r="KZX80" s="135"/>
      <c r="KZY80" s="84"/>
      <c r="KZZ80" s="135"/>
      <c r="LAA80" s="135"/>
      <c r="LAB80" s="135"/>
      <c r="LAC80" s="84"/>
      <c r="LAD80" s="135"/>
      <c r="LAE80" s="135"/>
      <c r="LAF80" s="135"/>
      <c r="LAG80" s="84"/>
      <c r="LAH80" s="135"/>
      <c r="LAI80" s="135"/>
      <c r="LAJ80" s="135"/>
      <c r="LAK80" s="84"/>
      <c r="LAL80" s="135"/>
      <c r="LAM80" s="135"/>
      <c r="LAN80" s="135"/>
      <c r="LAO80" s="84"/>
      <c r="LAP80" s="135"/>
      <c r="LAQ80" s="135"/>
      <c r="LAR80" s="135"/>
      <c r="LAS80" s="84"/>
      <c r="LAT80" s="135"/>
      <c r="LAU80" s="135"/>
      <c r="LAV80" s="135"/>
      <c r="LAW80" s="84"/>
      <c r="LAX80" s="135"/>
      <c r="LAY80" s="135"/>
      <c r="LAZ80" s="135"/>
      <c r="LBA80" s="84"/>
      <c r="LBB80" s="135"/>
      <c r="LBC80" s="135"/>
      <c r="LBD80" s="135"/>
      <c r="LBE80" s="84"/>
      <c r="LBF80" s="135"/>
      <c r="LBG80" s="135"/>
      <c r="LBH80" s="135"/>
      <c r="LBI80" s="84"/>
      <c r="LBJ80" s="135"/>
      <c r="LBK80" s="135"/>
      <c r="LBL80" s="135"/>
      <c r="LBM80" s="84"/>
      <c r="LBN80" s="135"/>
      <c r="LBO80" s="135"/>
      <c r="LBP80" s="135"/>
      <c r="LBQ80" s="84"/>
      <c r="LBR80" s="135"/>
      <c r="LBS80" s="135"/>
      <c r="LBT80" s="135"/>
      <c r="LBU80" s="84"/>
      <c r="LBV80" s="135"/>
      <c r="LBW80" s="135"/>
      <c r="LBX80" s="135"/>
      <c r="LBY80" s="84"/>
      <c r="LBZ80" s="135"/>
      <c r="LCA80" s="135"/>
      <c r="LCB80" s="135"/>
      <c r="LCC80" s="84"/>
      <c r="LCD80" s="135"/>
      <c r="LCE80" s="135"/>
      <c r="LCF80" s="135"/>
      <c r="LCG80" s="84"/>
      <c r="LCH80" s="135"/>
      <c r="LCI80" s="135"/>
      <c r="LCJ80" s="135"/>
      <c r="LCK80" s="84"/>
      <c r="LCL80" s="135"/>
      <c r="LCM80" s="135"/>
      <c r="LCN80" s="135"/>
      <c r="LCO80" s="84"/>
      <c r="LCP80" s="135"/>
      <c r="LCQ80" s="135"/>
      <c r="LCR80" s="135"/>
      <c r="LCS80" s="84"/>
      <c r="LCT80" s="135"/>
      <c r="LCU80" s="135"/>
      <c r="LCV80" s="135"/>
      <c r="LCW80" s="84"/>
      <c r="LCX80" s="135"/>
      <c r="LCY80" s="135"/>
      <c r="LCZ80" s="135"/>
      <c r="LDA80" s="84"/>
      <c r="LDB80" s="135"/>
      <c r="LDC80" s="135"/>
      <c r="LDD80" s="135"/>
      <c r="LDE80" s="84"/>
      <c r="LDF80" s="135"/>
      <c r="LDG80" s="135"/>
      <c r="LDH80" s="135"/>
      <c r="LDI80" s="84"/>
      <c r="LDJ80" s="135"/>
      <c r="LDK80" s="135"/>
      <c r="LDL80" s="135"/>
      <c r="LDM80" s="84"/>
      <c r="LDN80" s="135"/>
      <c r="LDO80" s="135"/>
      <c r="LDP80" s="135"/>
      <c r="LDQ80" s="84"/>
      <c r="LDR80" s="135"/>
      <c r="LDS80" s="135"/>
      <c r="LDT80" s="135"/>
      <c r="LDU80" s="84"/>
      <c r="LDV80" s="135"/>
      <c r="LDW80" s="135"/>
      <c r="LDX80" s="135"/>
      <c r="LDY80" s="84"/>
      <c r="LDZ80" s="135"/>
      <c r="LEA80" s="135"/>
      <c r="LEB80" s="135"/>
      <c r="LEC80" s="84"/>
      <c r="LED80" s="135"/>
      <c r="LEE80" s="135"/>
      <c r="LEF80" s="135"/>
      <c r="LEG80" s="84"/>
      <c r="LEH80" s="135"/>
      <c r="LEI80" s="135"/>
      <c r="LEJ80" s="135"/>
      <c r="LEK80" s="84"/>
      <c r="LEL80" s="135"/>
      <c r="LEM80" s="135"/>
      <c r="LEN80" s="135"/>
      <c r="LEO80" s="84"/>
      <c r="LEP80" s="135"/>
      <c r="LEQ80" s="135"/>
      <c r="LER80" s="135"/>
      <c r="LES80" s="84"/>
      <c r="LET80" s="135"/>
      <c r="LEU80" s="135"/>
      <c r="LEV80" s="135"/>
      <c r="LEW80" s="84"/>
      <c r="LEX80" s="135"/>
      <c r="LEY80" s="135"/>
      <c r="LEZ80" s="135"/>
      <c r="LFA80" s="84"/>
      <c r="LFB80" s="135"/>
      <c r="LFC80" s="135"/>
      <c r="LFD80" s="135"/>
      <c r="LFE80" s="84"/>
      <c r="LFF80" s="135"/>
      <c r="LFG80" s="135"/>
      <c r="LFH80" s="135"/>
      <c r="LFI80" s="84"/>
      <c r="LFJ80" s="135"/>
      <c r="LFK80" s="135"/>
      <c r="LFL80" s="135"/>
      <c r="LFM80" s="84"/>
      <c r="LFN80" s="135"/>
      <c r="LFO80" s="135"/>
      <c r="LFP80" s="135"/>
      <c r="LFQ80" s="84"/>
      <c r="LFR80" s="135"/>
      <c r="LFS80" s="135"/>
      <c r="LFT80" s="135"/>
      <c r="LFU80" s="84"/>
      <c r="LFV80" s="135"/>
      <c r="LFW80" s="135"/>
      <c r="LFX80" s="135"/>
      <c r="LFY80" s="84"/>
      <c r="LFZ80" s="135"/>
      <c r="LGA80" s="135"/>
      <c r="LGB80" s="135"/>
      <c r="LGC80" s="84"/>
      <c r="LGD80" s="135"/>
      <c r="LGE80" s="135"/>
      <c r="LGF80" s="135"/>
      <c r="LGG80" s="84"/>
      <c r="LGH80" s="135"/>
      <c r="LGI80" s="135"/>
      <c r="LGJ80" s="135"/>
      <c r="LGK80" s="84"/>
      <c r="LGL80" s="135"/>
      <c r="LGM80" s="135"/>
      <c r="LGN80" s="135"/>
      <c r="LGO80" s="84"/>
      <c r="LGP80" s="135"/>
      <c r="LGQ80" s="135"/>
      <c r="LGR80" s="135"/>
      <c r="LGS80" s="84"/>
      <c r="LGT80" s="135"/>
      <c r="LGU80" s="135"/>
      <c r="LGV80" s="135"/>
      <c r="LGW80" s="84"/>
      <c r="LGX80" s="135"/>
      <c r="LGY80" s="135"/>
      <c r="LGZ80" s="135"/>
      <c r="LHA80" s="84"/>
      <c r="LHB80" s="135"/>
      <c r="LHC80" s="135"/>
      <c r="LHD80" s="135"/>
      <c r="LHE80" s="84"/>
      <c r="LHF80" s="135"/>
      <c r="LHG80" s="135"/>
      <c r="LHH80" s="135"/>
      <c r="LHI80" s="84"/>
      <c r="LHJ80" s="135"/>
      <c r="LHK80" s="135"/>
      <c r="LHL80" s="135"/>
      <c r="LHM80" s="84"/>
      <c r="LHN80" s="135"/>
      <c r="LHO80" s="135"/>
      <c r="LHP80" s="135"/>
      <c r="LHQ80" s="84"/>
      <c r="LHR80" s="135"/>
      <c r="LHS80" s="135"/>
      <c r="LHT80" s="135"/>
      <c r="LHU80" s="84"/>
      <c r="LHV80" s="135"/>
      <c r="LHW80" s="135"/>
      <c r="LHX80" s="135"/>
      <c r="LHY80" s="84"/>
      <c r="LHZ80" s="135"/>
      <c r="LIA80" s="135"/>
      <c r="LIB80" s="135"/>
      <c r="LIC80" s="84"/>
      <c r="LID80" s="135"/>
      <c r="LIE80" s="135"/>
      <c r="LIF80" s="135"/>
      <c r="LIG80" s="84"/>
      <c r="LIH80" s="135"/>
      <c r="LII80" s="135"/>
      <c r="LIJ80" s="135"/>
      <c r="LIK80" s="84"/>
      <c r="LIL80" s="135"/>
      <c r="LIM80" s="135"/>
      <c r="LIN80" s="135"/>
      <c r="LIO80" s="84"/>
      <c r="LIP80" s="135"/>
      <c r="LIQ80" s="135"/>
      <c r="LIR80" s="135"/>
      <c r="LIS80" s="84"/>
      <c r="LIT80" s="135"/>
      <c r="LIU80" s="135"/>
      <c r="LIV80" s="135"/>
      <c r="LIW80" s="84"/>
      <c r="LIX80" s="135"/>
      <c r="LIY80" s="135"/>
      <c r="LIZ80" s="135"/>
      <c r="LJA80" s="84"/>
      <c r="LJB80" s="135"/>
      <c r="LJC80" s="135"/>
      <c r="LJD80" s="135"/>
      <c r="LJE80" s="84"/>
      <c r="LJF80" s="135"/>
      <c r="LJG80" s="135"/>
      <c r="LJH80" s="135"/>
      <c r="LJI80" s="84"/>
      <c r="LJJ80" s="135"/>
      <c r="LJK80" s="135"/>
      <c r="LJL80" s="135"/>
      <c r="LJM80" s="84"/>
      <c r="LJN80" s="135"/>
      <c r="LJO80" s="135"/>
      <c r="LJP80" s="135"/>
      <c r="LJQ80" s="84"/>
      <c r="LJR80" s="135"/>
      <c r="LJS80" s="135"/>
      <c r="LJT80" s="135"/>
      <c r="LJU80" s="84"/>
      <c r="LJV80" s="135"/>
      <c r="LJW80" s="135"/>
      <c r="LJX80" s="135"/>
      <c r="LJY80" s="84"/>
      <c r="LJZ80" s="135"/>
      <c r="LKA80" s="135"/>
      <c r="LKB80" s="135"/>
      <c r="LKC80" s="84"/>
      <c r="LKD80" s="135"/>
      <c r="LKE80" s="135"/>
      <c r="LKF80" s="135"/>
      <c r="LKG80" s="84"/>
      <c r="LKH80" s="135"/>
      <c r="LKI80" s="135"/>
      <c r="LKJ80" s="135"/>
      <c r="LKK80" s="84"/>
      <c r="LKL80" s="135"/>
      <c r="LKM80" s="135"/>
      <c r="LKN80" s="135"/>
      <c r="LKO80" s="84"/>
      <c r="LKP80" s="135"/>
      <c r="LKQ80" s="135"/>
      <c r="LKR80" s="135"/>
      <c r="LKS80" s="84"/>
      <c r="LKT80" s="135"/>
      <c r="LKU80" s="135"/>
      <c r="LKV80" s="135"/>
      <c r="LKW80" s="84"/>
      <c r="LKX80" s="135"/>
      <c r="LKY80" s="135"/>
      <c r="LKZ80" s="135"/>
      <c r="LLA80" s="84"/>
      <c r="LLB80" s="135"/>
      <c r="LLC80" s="135"/>
      <c r="LLD80" s="135"/>
      <c r="LLE80" s="84"/>
      <c r="LLF80" s="135"/>
      <c r="LLG80" s="135"/>
      <c r="LLH80" s="135"/>
      <c r="LLI80" s="84"/>
      <c r="LLJ80" s="135"/>
      <c r="LLK80" s="135"/>
      <c r="LLL80" s="135"/>
      <c r="LLM80" s="84"/>
      <c r="LLN80" s="135"/>
      <c r="LLO80" s="135"/>
      <c r="LLP80" s="135"/>
      <c r="LLQ80" s="84"/>
      <c r="LLR80" s="135"/>
      <c r="LLS80" s="135"/>
      <c r="LLT80" s="135"/>
      <c r="LLU80" s="84"/>
      <c r="LLV80" s="135"/>
      <c r="LLW80" s="135"/>
      <c r="LLX80" s="135"/>
      <c r="LLY80" s="84"/>
      <c r="LLZ80" s="135"/>
      <c r="LMA80" s="135"/>
      <c r="LMB80" s="135"/>
      <c r="LMC80" s="84"/>
      <c r="LMD80" s="135"/>
      <c r="LME80" s="135"/>
      <c r="LMF80" s="135"/>
      <c r="LMG80" s="84"/>
      <c r="LMH80" s="135"/>
      <c r="LMI80" s="135"/>
      <c r="LMJ80" s="135"/>
      <c r="LMK80" s="84"/>
      <c r="LML80" s="135"/>
      <c r="LMM80" s="135"/>
      <c r="LMN80" s="135"/>
      <c r="LMO80" s="84"/>
      <c r="LMP80" s="135"/>
      <c r="LMQ80" s="135"/>
      <c r="LMR80" s="135"/>
      <c r="LMS80" s="84"/>
      <c r="LMT80" s="135"/>
      <c r="LMU80" s="135"/>
      <c r="LMV80" s="135"/>
      <c r="LMW80" s="84"/>
      <c r="LMX80" s="135"/>
      <c r="LMY80" s="135"/>
      <c r="LMZ80" s="135"/>
      <c r="LNA80" s="84"/>
      <c r="LNB80" s="135"/>
      <c r="LNC80" s="135"/>
      <c r="LND80" s="135"/>
      <c r="LNE80" s="84"/>
      <c r="LNF80" s="135"/>
      <c r="LNG80" s="135"/>
      <c r="LNH80" s="135"/>
      <c r="LNI80" s="84"/>
      <c r="LNJ80" s="135"/>
      <c r="LNK80" s="135"/>
      <c r="LNL80" s="135"/>
      <c r="LNM80" s="84"/>
      <c r="LNN80" s="135"/>
      <c r="LNO80" s="135"/>
      <c r="LNP80" s="135"/>
      <c r="LNQ80" s="84"/>
      <c r="LNR80" s="135"/>
      <c r="LNS80" s="135"/>
      <c r="LNT80" s="135"/>
      <c r="LNU80" s="84"/>
      <c r="LNV80" s="135"/>
      <c r="LNW80" s="135"/>
      <c r="LNX80" s="135"/>
      <c r="LNY80" s="84"/>
      <c r="LNZ80" s="135"/>
      <c r="LOA80" s="135"/>
      <c r="LOB80" s="135"/>
      <c r="LOC80" s="84"/>
      <c r="LOD80" s="135"/>
      <c r="LOE80" s="135"/>
      <c r="LOF80" s="135"/>
      <c r="LOG80" s="84"/>
      <c r="LOH80" s="135"/>
      <c r="LOI80" s="135"/>
      <c r="LOJ80" s="135"/>
      <c r="LOK80" s="84"/>
      <c r="LOL80" s="135"/>
      <c r="LOM80" s="135"/>
      <c r="LON80" s="135"/>
      <c r="LOO80" s="84"/>
      <c r="LOP80" s="135"/>
      <c r="LOQ80" s="135"/>
      <c r="LOR80" s="135"/>
      <c r="LOS80" s="84"/>
      <c r="LOT80" s="135"/>
      <c r="LOU80" s="135"/>
      <c r="LOV80" s="135"/>
      <c r="LOW80" s="84"/>
      <c r="LOX80" s="135"/>
      <c r="LOY80" s="135"/>
      <c r="LOZ80" s="135"/>
      <c r="LPA80" s="84"/>
      <c r="LPB80" s="135"/>
      <c r="LPC80" s="135"/>
      <c r="LPD80" s="135"/>
      <c r="LPE80" s="84"/>
      <c r="LPF80" s="135"/>
      <c r="LPG80" s="135"/>
      <c r="LPH80" s="135"/>
      <c r="LPI80" s="84"/>
      <c r="LPJ80" s="135"/>
      <c r="LPK80" s="135"/>
      <c r="LPL80" s="135"/>
      <c r="LPM80" s="84"/>
      <c r="LPN80" s="135"/>
      <c r="LPO80" s="135"/>
      <c r="LPP80" s="135"/>
      <c r="LPQ80" s="84"/>
      <c r="LPR80" s="135"/>
      <c r="LPS80" s="135"/>
      <c r="LPT80" s="135"/>
      <c r="LPU80" s="84"/>
      <c r="LPV80" s="135"/>
      <c r="LPW80" s="135"/>
      <c r="LPX80" s="135"/>
      <c r="LPY80" s="84"/>
      <c r="LPZ80" s="135"/>
      <c r="LQA80" s="135"/>
      <c r="LQB80" s="135"/>
      <c r="LQC80" s="84"/>
      <c r="LQD80" s="135"/>
      <c r="LQE80" s="135"/>
      <c r="LQF80" s="135"/>
      <c r="LQG80" s="84"/>
      <c r="LQH80" s="135"/>
      <c r="LQI80" s="135"/>
      <c r="LQJ80" s="135"/>
      <c r="LQK80" s="84"/>
      <c r="LQL80" s="135"/>
      <c r="LQM80" s="135"/>
      <c r="LQN80" s="135"/>
      <c r="LQO80" s="84"/>
      <c r="LQP80" s="135"/>
      <c r="LQQ80" s="135"/>
      <c r="LQR80" s="135"/>
      <c r="LQS80" s="84"/>
      <c r="LQT80" s="135"/>
      <c r="LQU80" s="135"/>
      <c r="LQV80" s="135"/>
      <c r="LQW80" s="84"/>
      <c r="LQX80" s="135"/>
      <c r="LQY80" s="135"/>
      <c r="LQZ80" s="135"/>
      <c r="LRA80" s="84"/>
      <c r="LRB80" s="135"/>
      <c r="LRC80" s="135"/>
      <c r="LRD80" s="135"/>
      <c r="LRE80" s="84"/>
      <c r="LRF80" s="135"/>
      <c r="LRG80" s="135"/>
      <c r="LRH80" s="135"/>
      <c r="LRI80" s="84"/>
      <c r="LRJ80" s="135"/>
      <c r="LRK80" s="135"/>
      <c r="LRL80" s="135"/>
      <c r="LRM80" s="84"/>
      <c r="LRN80" s="135"/>
      <c r="LRO80" s="135"/>
      <c r="LRP80" s="135"/>
      <c r="LRQ80" s="84"/>
      <c r="LRR80" s="135"/>
      <c r="LRS80" s="135"/>
      <c r="LRT80" s="135"/>
      <c r="LRU80" s="84"/>
      <c r="LRV80" s="135"/>
      <c r="LRW80" s="135"/>
      <c r="LRX80" s="135"/>
      <c r="LRY80" s="84"/>
      <c r="LRZ80" s="135"/>
      <c r="LSA80" s="135"/>
      <c r="LSB80" s="135"/>
      <c r="LSC80" s="84"/>
      <c r="LSD80" s="135"/>
      <c r="LSE80" s="135"/>
      <c r="LSF80" s="135"/>
      <c r="LSG80" s="84"/>
      <c r="LSH80" s="135"/>
      <c r="LSI80" s="135"/>
      <c r="LSJ80" s="135"/>
      <c r="LSK80" s="84"/>
      <c r="LSL80" s="135"/>
      <c r="LSM80" s="135"/>
      <c r="LSN80" s="135"/>
      <c r="LSO80" s="84"/>
      <c r="LSP80" s="135"/>
      <c r="LSQ80" s="135"/>
      <c r="LSR80" s="135"/>
      <c r="LSS80" s="84"/>
      <c r="LST80" s="135"/>
      <c r="LSU80" s="135"/>
      <c r="LSV80" s="135"/>
      <c r="LSW80" s="84"/>
      <c r="LSX80" s="135"/>
      <c r="LSY80" s="135"/>
      <c r="LSZ80" s="135"/>
      <c r="LTA80" s="84"/>
      <c r="LTB80" s="135"/>
      <c r="LTC80" s="135"/>
      <c r="LTD80" s="135"/>
      <c r="LTE80" s="84"/>
      <c r="LTF80" s="135"/>
      <c r="LTG80" s="135"/>
      <c r="LTH80" s="135"/>
      <c r="LTI80" s="84"/>
      <c r="LTJ80" s="135"/>
      <c r="LTK80" s="135"/>
      <c r="LTL80" s="135"/>
      <c r="LTM80" s="84"/>
      <c r="LTN80" s="135"/>
      <c r="LTO80" s="135"/>
      <c r="LTP80" s="135"/>
      <c r="LTQ80" s="84"/>
      <c r="LTR80" s="135"/>
      <c r="LTS80" s="135"/>
      <c r="LTT80" s="135"/>
      <c r="LTU80" s="84"/>
      <c r="LTV80" s="135"/>
      <c r="LTW80" s="135"/>
      <c r="LTX80" s="135"/>
      <c r="LTY80" s="84"/>
      <c r="LTZ80" s="135"/>
      <c r="LUA80" s="135"/>
      <c r="LUB80" s="135"/>
      <c r="LUC80" s="84"/>
      <c r="LUD80" s="135"/>
      <c r="LUE80" s="135"/>
      <c r="LUF80" s="135"/>
      <c r="LUG80" s="84"/>
      <c r="LUH80" s="135"/>
      <c r="LUI80" s="135"/>
      <c r="LUJ80" s="135"/>
      <c r="LUK80" s="84"/>
      <c r="LUL80" s="135"/>
      <c r="LUM80" s="135"/>
      <c r="LUN80" s="135"/>
      <c r="LUO80" s="84"/>
      <c r="LUP80" s="135"/>
      <c r="LUQ80" s="135"/>
      <c r="LUR80" s="135"/>
      <c r="LUS80" s="84"/>
      <c r="LUT80" s="135"/>
      <c r="LUU80" s="135"/>
      <c r="LUV80" s="135"/>
      <c r="LUW80" s="84"/>
      <c r="LUX80" s="135"/>
      <c r="LUY80" s="135"/>
      <c r="LUZ80" s="135"/>
      <c r="LVA80" s="84"/>
      <c r="LVB80" s="135"/>
      <c r="LVC80" s="135"/>
      <c r="LVD80" s="135"/>
      <c r="LVE80" s="84"/>
      <c r="LVF80" s="135"/>
      <c r="LVG80" s="135"/>
      <c r="LVH80" s="135"/>
      <c r="LVI80" s="84"/>
      <c r="LVJ80" s="135"/>
      <c r="LVK80" s="135"/>
      <c r="LVL80" s="135"/>
      <c r="LVM80" s="84"/>
      <c r="LVN80" s="135"/>
      <c r="LVO80" s="135"/>
      <c r="LVP80" s="135"/>
      <c r="LVQ80" s="84"/>
      <c r="LVR80" s="135"/>
      <c r="LVS80" s="135"/>
      <c r="LVT80" s="135"/>
      <c r="LVU80" s="84"/>
      <c r="LVV80" s="135"/>
      <c r="LVW80" s="135"/>
      <c r="LVX80" s="135"/>
      <c r="LVY80" s="84"/>
      <c r="LVZ80" s="135"/>
      <c r="LWA80" s="135"/>
      <c r="LWB80" s="135"/>
      <c r="LWC80" s="84"/>
      <c r="LWD80" s="135"/>
      <c r="LWE80" s="135"/>
      <c r="LWF80" s="135"/>
      <c r="LWG80" s="84"/>
      <c r="LWH80" s="135"/>
      <c r="LWI80" s="135"/>
      <c r="LWJ80" s="135"/>
      <c r="LWK80" s="84"/>
      <c r="LWL80" s="135"/>
      <c r="LWM80" s="135"/>
      <c r="LWN80" s="135"/>
      <c r="LWO80" s="84"/>
      <c r="LWP80" s="135"/>
      <c r="LWQ80" s="135"/>
      <c r="LWR80" s="135"/>
      <c r="LWS80" s="84"/>
      <c r="LWT80" s="135"/>
      <c r="LWU80" s="135"/>
      <c r="LWV80" s="135"/>
      <c r="LWW80" s="84"/>
      <c r="LWX80" s="135"/>
      <c r="LWY80" s="135"/>
      <c r="LWZ80" s="135"/>
      <c r="LXA80" s="84"/>
      <c r="LXB80" s="135"/>
      <c r="LXC80" s="135"/>
      <c r="LXD80" s="135"/>
      <c r="LXE80" s="84"/>
      <c r="LXF80" s="135"/>
      <c r="LXG80" s="135"/>
      <c r="LXH80" s="135"/>
      <c r="LXI80" s="84"/>
      <c r="LXJ80" s="135"/>
      <c r="LXK80" s="135"/>
      <c r="LXL80" s="135"/>
      <c r="LXM80" s="84"/>
      <c r="LXN80" s="135"/>
      <c r="LXO80" s="135"/>
      <c r="LXP80" s="135"/>
      <c r="LXQ80" s="84"/>
      <c r="LXR80" s="135"/>
      <c r="LXS80" s="135"/>
      <c r="LXT80" s="135"/>
      <c r="LXU80" s="84"/>
      <c r="LXV80" s="135"/>
      <c r="LXW80" s="135"/>
      <c r="LXX80" s="135"/>
      <c r="LXY80" s="84"/>
      <c r="LXZ80" s="135"/>
      <c r="LYA80" s="135"/>
      <c r="LYB80" s="135"/>
      <c r="LYC80" s="84"/>
      <c r="LYD80" s="135"/>
      <c r="LYE80" s="135"/>
      <c r="LYF80" s="135"/>
      <c r="LYG80" s="84"/>
      <c r="LYH80" s="135"/>
      <c r="LYI80" s="135"/>
      <c r="LYJ80" s="135"/>
      <c r="LYK80" s="84"/>
      <c r="LYL80" s="135"/>
      <c r="LYM80" s="135"/>
      <c r="LYN80" s="135"/>
      <c r="LYO80" s="84"/>
      <c r="LYP80" s="135"/>
      <c r="LYQ80" s="135"/>
      <c r="LYR80" s="135"/>
      <c r="LYS80" s="84"/>
      <c r="LYT80" s="135"/>
      <c r="LYU80" s="135"/>
      <c r="LYV80" s="135"/>
      <c r="LYW80" s="84"/>
      <c r="LYX80" s="135"/>
      <c r="LYY80" s="135"/>
      <c r="LYZ80" s="135"/>
      <c r="LZA80" s="84"/>
      <c r="LZB80" s="135"/>
      <c r="LZC80" s="135"/>
      <c r="LZD80" s="135"/>
      <c r="LZE80" s="84"/>
      <c r="LZF80" s="135"/>
      <c r="LZG80" s="135"/>
      <c r="LZH80" s="135"/>
      <c r="LZI80" s="84"/>
      <c r="LZJ80" s="135"/>
      <c r="LZK80" s="135"/>
      <c r="LZL80" s="135"/>
      <c r="LZM80" s="84"/>
      <c r="LZN80" s="135"/>
      <c r="LZO80" s="135"/>
      <c r="LZP80" s="135"/>
      <c r="LZQ80" s="84"/>
      <c r="LZR80" s="135"/>
      <c r="LZS80" s="135"/>
      <c r="LZT80" s="135"/>
      <c r="LZU80" s="84"/>
      <c r="LZV80" s="135"/>
      <c r="LZW80" s="135"/>
      <c r="LZX80" s="135"/>
      <c r="LZY80" s="84"/>
      <c r="LZZ80" s="135"/>
      <c r="MAA80" s="135"/>
      <c r="MAB80" s="135"/>
      <c r="MAC80" s="84"/>
      <c r="MAD80" s="135"/>
      <c r="MAE80" s="135"/>
      <c r="MAF80" s="135"/>
      <c r="MAG80" s="84"/>
      <c r="MAH80" s="135"/>
      <c r="MAI80" s="135"/>
      <c r="MAJ80" s="135"/>
      <c r="MAK80" s="84"/>
      <c r="MAL80" s="135"/>
      <c r="MAM80" s="135"/>
      <c r="MAN80" s="135"/>
      <c r="MAO80" s="84"/>
      <c r="MAP80" s="135"/>
      <c r="MAQ80" s="135"/>
      <c r="MAR80" s="135"/>
      <c r="MAS80" s="84"/>
      <c r="MAT80" s="135"/>
      <c r="MAU80" s="135"/>
      <c r="MAV80" s="135"/>
      <c r="MAW80" s="84"/>
      <c r="MAX80" s="135"/>
      <c r="MAY80" s="135"/>
      <c r="MAZ80" s="135"/>
      <c r="MBA80" s="84"/>
      <c r="MBB80" s="135"/>
      <c r="MBC80" s="135"/>
      <c r="MBD80" s="135"/>
      <c r="MBE80" s="84"/>
      <c r="MBF80" s="135"/>
      <c r="MBG80" s="135"/>
      <c r="MBH80" s="135"/>
      <c r="MBI80" s="84"/>
      <c r="MBJ80" s="135"/>
      <c r="MBK80" s="135"/>
      <c r="MBL80" s="135"/>
      <c r="MBM80" s="84"/>
      <c r="MBN80" s="135"/>
      <c r="MBO80" s="135"/>
      <c r="MBP80" s="135"/>
      <c r="MBQ80" s="84"/>
      <c r="MBR80" s="135"/>
      <c r="MBS80" s="135"/>
      <c r="MBT80" s="135"/>
      <c r="MBU80" s="84"/>
      <c r="MBV80" s="135"/>
      <c r="MBW80" s="135"/>
      <c r="MBX80" s="135"/>
      <c r="MBY80" s="84"/>
      <c r="MBZ80" s="135"/>
      <c r="MCA80" s="135"/>
      <c r="MCB80" s="135"/>
      <c r="MCC80" s="84"/>
      <c r="MCD80" s="135"/>
      <c r="MCE80" s="135"/>
      <c r="MCF80" s="135"/>
      <c r="MCG80" s="84"/>
      <c r="MCH80" s="135"/>
      <c r="MCI80" s="135"/>
      <c r="MCJ80" s="135"/>
      <c r="MCK80" s="84"/>
      <c r="MCL80" s="135"/>
      <c r="MCM80" s="135"/>
      <c r="MCN80" s="135"/>
      <c r="MCO80" s="84"/>
      <c r="MCP80" s="135"/>
      <c r="MCQ80" s="135"/>
      <c r="MCR80" s="135"/>
      <c r="MCS80" s="84"/>
      <c r="MCT80" s="135"/>
      <c r="MCU80" s="135"/>
      <c r="MCV80" s="135"/>
      <c r="MCW80" s="84"/>
      <c r="MCX80" s="135"/>
      <c r="MCY80" s="135"/>
      <c r="MCZ80" s="135"/>
      <c r="MDA80" s="84"/>
      <c r="MDB80" s="135"/>
      <c r="MDC80" s="135"/>
      <c r="MDD80" s="135"/>
      <c r="MDE80" s="84"/>
      <c r="MDF80" s="135"/>
      <c r="MDG80" s="135"/>
      <c r="MDH80" s="135"/>
      <c r="MDI80" s="84"/>
      <c r="MDJ80" s="135"/>
      <c r="MDK80" s="135"/>
      <c r="MDL80" s="135"/>
      <c r="MDM80" s="84"/>
      <c r="MDN80" s="135"/>
      <c r="MDO80" s="135"/>
      <c r="MDP80" s="135"/>
      <c r="MDQ80" s="84"/>
      <c r="MDR80" s="135"/>
      <c r="MDS80" s="135"/>
      <c r="MDT80" s="135"/>
      <c r="MDU80" s="84"/>
      <c r="MDV80" s="135"/>
      <c r="MDW80" s="135"/>
      <c r="MDX80" s="135"/>
      <c r="MDY80" s="84"/>
      <c r="MDZ80" s="135"/>
      <c r="MEA80" s="135"/>
      <c r="MEB80" s="135"/>
      <c r="MEC80" s="84"/>
      <c r="MED80" s="135"/>
      <c r="MEE80" s="135"/>
      <c r="MEF80" s="135"/>
      <c r="MEG80" s="84"/>
      <c r="MEH80" s="135"/>
      <c r="MEI80" s="135"/>
      <c r="MEJ80" s="135"/>
      <c r="MEK80" s="84"/>
      <c r="MEL80" s="135"/>
      <c r="MEM80" s="135"/>
      <c r="MEN80" s="135"/>
      <c r="MEO80" s="84"/>
      <c r="MEP80" s="135"/>
      <c r="MEQ80" s="135"/>
      <c r="MER80" s="135"/>
      <c r="MES80" s="84"/>
      <c r="MET80" s="135"/>
      <c r="MEU80" s="135"/>
      <c r="MEV80" s="135"/>
      <c r="MEW80" s="84"/>
      <c r="MEX80" s="135"/>
      <c r="MEY80" s="135"/>
      <c r="MEZ80" s="135"/>
      <c r="MFA80" s="84"/>
      <c r="MFB80" s="135"/>
      <c r="MFC80" s="135"/>
      <c r="MFD80" s="135"/>
      <c r="MFE80" s="84"/>
      <c r="MFF80" s="135"/>
      <c r="MFG80" s="135"/>
      <c r="MFH80" s="135"/>
      <c r="MFI80" s="84"/>
      <c r="MFJ80" s="135"/>
      <c r="MFK80" s="135"/>
      <c r="MFL80" s="135"/>
      <c r="MFM80" s="84"/>
      <c r="MFN80" s="135"/>
      <c r="MFO80" s="135"/>
      <c r="MFP80" s="135"/>
      <c r="MFQ80" s="84"/>
      <c r="MFR80" s="135"/>
      <c r="MFS80" s="135"/>
      <c r="MFT80" s="135"/>
      <c r="MFU80" s="84"/>
      <c r="MFV80" s="135"/>
      <c r="MFW80" s="135"/>
      <c r="MFX80" s="135"/>
      <c r="MFY80" s="84"/>
      <c r="MFZ80" s="135"/>
      <c r="MGA80" s="135"/>
      <c r="MGB80" s="135"/>
      <c r="MGC80" s="84"/>
      <c r="MGD80" s="135"/>
      <c r="MGE80" s="135"/>
      <c r="MGF80" s="135"/>
      <c r="MGG80" s="84"/>
      <c r="MGH80" s="135"/>
      <c r="MGI80" s="135"/>
      <c r="MGJ80" s="135"/>
      <c r="MGK80" s="84"/>
      <c r="MGL80" s="135"/>
      <c r="MGM80" s="135"/>
      <c r="MGN80" s="135"/>
      <c r="MGO80" s="84"/>
      <c r="MGP80" s="135"/>
      <c r="MGQ80" s="135"/>
      <c r="MGR80" s="135"/>
      <c r="MGS80" s="84"/>
      <c r="MGT80" s="135"/>
      <c r="MGU80" s="135"/>
      <c r="MGV80" s="135"/>
      <c r="MGW80" s="84"/>
      <c r="MGX80" s="135"/>
      <c r="MGY80" s="135"/>
      <c r="MGZ80" s="135"/>
      <c r="MHA80" s="84"/>
      <c r="MHB80" s="135"/>
      <c r="MHC80" s="135"/>
      <c r="MHD80" s="135"/>
      <c r="MHE80" s="84"/>
      <c r="MHF80" s="135"/>
      <c r="MHG80" s="135"/>
      <c r="MHH80" s="135"/>
      <c r="MHI80" s="84"/>
      <c r="MHJ80" s="135"/>
      <c r="MHK80" s="135"/>
      <c r="MHL80" s="135"/>
      <c r="MHM80" s="84"/>
      <c r="MHN80" s="135"/>
      <c r="MHO80" s="135"/>
      <c r="MHP80" s="135"/>
      <c r="MHQ80" s="84"/>
      <c r="MHR80" s="135"/>
      <c r="MHS80" s="135"/>
      <c r="MHT80" s="135"/>
      <c r="MHU80" s="84"/>
      <c r="MHV80" s="135"/>
      <c r="MHW80" s="135"/>
      <c r="MHX80" s="135"/>
      <c r="MHY80" s="84"/>
      <c r="MHZ80" s="135"/>
      <c r="MIA80" s="135"/>
      <c r="MIB80" s="135"/>
      <c r="MIC80" s="84"/>
      <c r="MID80" s="135"/>
      <c r="MIE80" s="135"/>
      <c r="MIF80" s="135"/>
      <c r="MIG80" s="84"/>
      <c r="MIH80" s="135"/>
      <c r="MII80" s="135"/>
      <c r="MIJ80" s="135"/>
      <c r="MIK80" s="84"/>
      <c r="MIL80" s="135"/>
      <c r="MIM80" s="135"/>
      <c r="MIN80" s="135"/>
      <c r="MIO80" s="84"/>
      <c r="MIP80" s="135"/>
      <c r="MIQ80" s="135"/>
      <c r="MIR80" s="135"/>
      <c r="MIS80" s="84"/>
      <c r="MIT80" s="135"/>
      <c r="MIU80" s="135"/>
      <c r="MIV80" s="135"/>
      <c r="MIW80" s="84"/>
      <c r="MIX80" s="135"/>
      <c r="MIY80" s="135"/>
      <c r="MIZ80" s="135"/>
      <c r="MJA80" s="84"/>
      <c r="MJB80" s="135"/>
      <c r="MJC80" s="135"/>
      <c r="MJD80" s="135"/>
      <c r="MJE80" s="84"/>
      <c r="MJF80" s="135"/>
      <c r="MJG80" s="135"/>
      <c r="MJH80" s="135"/>
      <c r="MJI80" s="84"/>
      <c r="MJJ80" s="135"/>
      <c r="MJK80" s="135"/>
      <c r="MJL80" s="135"/>
      <c r="MJM80" s="84"/>
      <c r="MJN80" s="135"/>
      <c r="MJO80" s="135"/>
      <c r="MJP80" s="135"/>
      <c r="MJQ80" s="84"/>
      <c r="MJR80" s="135"/>
      <c r="MJS80" s="135"/>
      <c r="MJT80" s="135"/>
      <c r="MJU80" s="84"/>
      <c r="MJV80" s="135"/>
      <c r="MJW80" s="135"/>
      <c r="MJX80" s="135"/>
      <c r="MJY80" s="84"/>
      <c r="MJZ80" s="135"/>
      <c r="MKA80" s="135"/>
      <c r="MKB80" s="135"/>
      <c r="MKC80" s="84"/>
      <c r="MKD80" s="135"/>
      <c r="MKE80" s="135"/>
      <c r="MKF80" s="135"/>
      <c r="MKG80" s="84"/>
      <c r="MKH80" s="135"/>
      <c r="MKI80" s="135"/>
      <c r="MKJ80" s="135"/>
      <c r="MKK80" s="84"/>
      <c r="MKL80" s="135"/>
      <c r="MKM80" s="135"/>
      <c r="MKN80" s="135"/>
      <c r="MKO80" s="84"/>
      <c r="MKP80" s="135"/>
      <c r="MKQ80" s="135"/>
      <c r="MKR80" s="135"/>
      <c r="MKS80" s="84"/>
      <c r="MKT80" s="135"/>
      <c r="MKU80" s="135"/>
      <c r="MKV80" s="135"/>
      <c r="MKW80" s="84"/>
      <c r="MKX80" s="135"/>
      <c r="MKY80" s="135"/>
      <c r="MKZ80" s="135"/>
      <c r="MLA80" s="84"/>
      <c r="MLB80" s="135"/>
      <c r="MLC80" s="135"/>
      <c r="MLD80" s="135"/>
      <c r="MLE80" s="84"/>
      <c r="MLF80" s="135"/>
      <c r="MLG80" s="135"/>
      <c r="MLH80" s="135"/>
      <c r="MLI80" s="84"/>
      <c r="MLJ80" s="135"/>
      <c r="MLK80" s="135"/>
      <c r="MLL80" s="135"/>
      <c r="MLM80" s="84"/>
      <c r="MLN80" s="135"/>
      <c r="MLO80" s="135"/>
      <c r="MLP80" s="135"/>
      <c r="MLQ80" s="84"/>
      <c r="MLR80" s="135"/>
      <c r="MLS80" s="135"/>
      <c r="MLT80" s="135"/>
      <c r="MLU80" s="84"/>
      <c r="MLV80" s="135"/>
      <c r="MLW80" s="135"/>
      <c r="MLX80" s="135"/>
      <c r="MLY80" s="84"/>
      <c r="MLZ80" s="135"/>
      <c r="MMA80" s="135"/>
      <c r="MMB80" s="135"/>
      <c r="MMC80" s="84"/>
      <c r="MMD80" s="135"/>
      <c r="MME80" s="135"/>
      <c r="MMF80" s="135"/>
      <c r="MMG80" s="84"/>
      <c r="MMH80" s="135"/>
      <c r="MMI80" s="135"/>
      <c r="MMJ80" s="135"/>
      <c r="MMK80" s="84"/>
      <c r="MML80" s="135"/>
      <c r="MMM80" s="135"/>
      <c r="MMN80" s="135"/>
      <c r="MMO80" s="84"/>
      <c r="MMP80" s="135"/>
      <c r="MMQ80" s="135"/>
      <c r="MMR80" s="135"/>
      <c r="MMS80" s="84"/>
      <c r="MMT80" s="135"/>
      <c r="MMU80" s="135"/>
      <c r="MMV80" s="135"/>
      <c r="MMW80" s="84"/>
      <c r="MMX80" s="135"/>
      <c r="MMY80" s="135"/>
      <c r="MMZ80" s="135"/>
      <c r="MNA80" s="84"/>
      <c r="MNB80" s="135"/>
      <c r="MNC80" s="135"/>
      <c r="MND80" s="135"/>
      <c r="MNE80" s="84"/>
      <c r="MNF80" s="135"/>
      <c r="MNG80" s="135"/>
      <c r="MNH80" s="135"/>
      <c r="MNI80" s="84"/>
      <c r="MNJ80" s="135"/>
      <c r="MNK80" s="135"/>
      <c r="MNL80" s="135"/>
      <c r="MNM80" s="84"/>
      <c r="MNN80" s="135"/>
      <c r="MNO80" s="135"/>
      <c r="MNP80" s="135"/>
      <c r="MNQ80" s="84"/>
      <c r="MNR80" s="135"/>
      <c r="MNS80" s="135"/>
      <c r="MNT80" s="135"/>
      <c r="MNU80" s="84"/>
      <c r="MNV80" s="135"/>
      <c r="MNW80" s="135"/>
      <c r="MNX80" s="135"/>
      <c r="MNY80" s="84"/>
      <c r="MNZ80" s="135"/>
      <c r="MOA80" s="135"/>
      <c r="MOB80" s="135"/>
      <c r="MOC80" s="84"/>
      <c r="MOD80" s="135"/>
      <c r="MOE80" s="135"/>
      <c r="MOF80" s="135"/>
      <c r="MOG80" s="84"/>
      <c r="MOH80" s="135"/>
      <c r="MOI80" s="135"/>
      <c r="MOJ80" s="135"/>
      <c r="MOK80" s="84"/>
      <c r="MOL80" s="135"/>
      <c r="MOM80" s="135"/>
      <c r="MON80" s="135"/>
      <c r="MOO80" s="84"/>
      <c r="MOP80" s="135"/>
      <c r="MOQ80" s="135"/>
      <c r="MOR80" s="135"/>
      <c r="MOS80" s="84"/>
      <c r="MOT80" s="135"/>
      <c r="MOU80" s="135"/>
      <c r="MOV80" s="135"/>
      <c r="MOW80" s="84"/>
      <c r="MOX80" s="135"/>
      <c r="MOY80" s="135"/>
      <c r="MOZ80" s="135"/>
      <c r="MPA80" s="84"/>
      <c r="MPB80" s="135"/>
      <c r="MPC80" s="135"/>
      <c r="MPD80" s="135"/>
      <c r="MPE80" s="84"/>
      <c r="MPF80" s="135"/>
      <c r="MPG80" s="135"/>
      <c r="MPH80" s="135"/>
      <c r="MPI80" s="84"/>
      <c r="MPJ80" s="135"/>
      <c r="MPK80" s="135"/>
      <c r="MPL80" s="135"/>
      <c r="MPM80" s="84"/>
      <c r="MPN80" s="135"/>
      <c r="MPO80" s="135"/>
      <c r="MPP80" s="135"/>
      <c r="MPQ80" s="84"/>
      <c r="MPR80" s="135"/>
      <c r="MPS80" s="135"/>
      <c r="MPT80" s="135"/>
      <c r="MPU80" s="84"/>
      <c r="MPV80" s="135"/>
      <c r="MPW80" s="135"/>
      <c r="MPX80" s="135"/>
      <c r="MPY80" s="84"/>
      <c r="MPZ80" s="135"/>
      <c r="MQA80" s="135"/>
      <c r="MQB80" s="135"/>
      <c r="MQC80" s="84"/>
      <c r="MQD80" s="135"/>
      <c r="MQE80" s="135"/>
      <c r="MQF80" s="135"/>
      <c r="MQG80" s="84"/>
      <c r="MQH80" s="135"/>
      <c r="MQI80" s="135"/>
      <c r="MQJ80" s="135"/>
      <c r="MQK80" s="84"/>
      <c r="MQL80" s="135"/>
      <c r="MQM80" s="135"/>
      <c r="MQN80" s="135"/>
      <c r="MQO80" s="84"/>
      <c r="MQP80" s="135"/>
      <c r="MQQ80" s="135"/>
      <c r="MQR80" s="135"/>
      <c r="MQS80" s="84"/>
      <c r="MQT80" s="135"/>
      <c r="MQU80" s="135"/>
      <c r="MQV80" s="135"/>
      <c r="MQW80" s="84"/>
      <c r="MQX80" s="135"/>
      <c r="MQY80" s="135"/>
      <c r="MQZ80" s="135"/>
      <c r="MRA80" s="84"/>
      <c r="MRB80" s="135"/>
      <c r="MRC80" s="135"/>
      <c r="MRD80" s="135"/>
      <c r="MRE80" s="84"/>
      <c r="MRF80" s="135"/>
      <c r="MRG80" s="135"/>
      <c r="MRH80" s="135"/>
      <c r="MRI80" s="84"/>
      <c r="MRJ80" s="135"/>
      <c r="MRK80" s="135"/>
      <c r="MRL80" s="135"/>
      <c r="MRM80" s="84"/>
      <c r="MRN80" s="135"/>
      <c r="MRO80" s="135"/>
      <c r="MRP80" s="135"/>
      <c r="MRQ80" s="84"/>
      <c r="MRR80" s="135"/>
      <c r="MRS80" s="135"/>
      <c r="MRT80" s="135"/>
      <c r="MRU80" s="84"/>
      <c r="MRV80" s="135"/>
      <c r="MRW80" s="135"/>
      <c r="MRX80" s="135"/>
      <c r="MRY80" s="84"/>
      <c r="MRZ80" s="135"/>
      <c r="MSA80" s="135"/>
      <c r="MSB80" s="135"/>
      <c r="MSC80" s="84"/>
      <c r="MSD80" s="135"/>
      <c r="MSE80" s="135"/>
      <c r="MSF80" s="135"/>
      <c r="MSG80" s="84"/>
      <c r="MSH80" s="135"/>
      <c r="MSI80" s="135"/>
      <c r="MSJ80" s="135"/>
      <c r="MSK80" s="84"/>
      <c r="MSL80" s="135"/>
      <c r="MSM80" s="135"/>
      <c r="MSN80" s="135"/>
      <c r="MSO80" s="84"/>
      <c r="MSP80" s="135"/>
      <c r="MSQ80" s="135"/>
      <c r="MSR80" s="135"/>
      <c r="MSS80" s="84"/>
      <c r="MST80" s="135"/>
      <c r="MSU80" s="135"/>
      <c r="MSV80" s="135"/>
      <c r="MSW80" s="84"/>
      <c r="MSX80" s="135"/>
      <c r="MSY80" s="135"/>
      <c r="MSZ80" s="135"/>
      <c r="MTA80" s="84"/>
      <c r="MTB80" s="135"/>
      <c r="MTC80" s="135"/>
      <c r="MTD80" s="135"/>
      <c r="MTE80" s="84"/>
      <c r="MTF80" s="135"/>
      <c r="MTG80" s="135"/>
      <c r="MTH80" s="135"/>
      <c r="MTI80" s="84"/>
      <c r="MTJ80" s="135"/>
      <c r="MTK80" s="135"/>
      <c r="MTL80" s="135"/>
      <c r="MTM80" s="84"/>
      <c r="MTN80" s="135"/>
      <c r="MTO80" s="135"/>
      <c r="MTP80" s="135"/>
      <c r="MTQ80" s="84"/>
      <c r="MTR80" s="135"/>
      <c r="MTS80" s="135"/>
      <c r="MTT80" s="135"/>
      <c r="MTU80" s="84"/>
      <c r="MTV80" s="135"/>
      <c r="MTW80" s="135"/>
      <c r="MTX80" s="135"/>
      <c r="MTY80" s="84"/>
      <c r="MTZ80" s="135"/>
      <c r="MUA80" s="135"/>
      <c r="MUB80" s="135"/>
      <c r="MUC80" s="84"/>
      <c r="MUD80" s="135"/>
      <c r="MUE80" s="135"/>
      <c r="MUF80" s="135"/>
      <c r="MUG80" s="84"/>
      <c r="MUH80" s="135"/>
      <c r="MUI80" s="135"/>
      <c r="MUJ80" s="135"/>
      <c r="MUK80" s="84"/>
      <c r="MUL80" s="135"/>
      <c r="MUM80" s="135"/>
      <c r="MUN80" s="135"/>
      <c r="MUO80" s="84"/>
      <c r="MUP80" s="135"/>
      <c r="MUQ80" s="135"/>
      <c r="MUR80" s="135"/>
      <c r="MUS80" s="84"/>
      <c r="MUT80" s="135"/>
      <c r="MUU80" s="135"/>
      <c r="MUV80" s="135"/>
      <c r="MUW80" s="84"/>
      <c r="MUX80" s="135"/>
      <c r="MUY80" s="135"/>
      <c r="MUZ80" s="135"/>
      <c r="MVA80" s="84"/>
      <c r="MVB80" s="135"/>
      <c r="MVC80" s="135"/>
      <c r="MVD80" s="135"/>
      <c r="MVE80" s="84"/>
      <c r="MVF80" s="135"/>
      <c r="MVG80" s="135"/>
      <c r="MVH80" s="135"/>
      <c r="MVI80" s="84"/>
      <c r="MVJ80" s="135"/>
      <c r="MVK80" s="135"/>
      <c r="MVL80" s="135"/>
      <c r="MVM80" s="84"/>
      <c r="MVN80" s="135"/>
      <c r="MVO80" s="135"/>
      <c r="MVP80" s="135"/>
      <c r="MVQ80" s="84"/>
      <c r="MVR80" s="135"/>
      <c r="MVS80" s="135"/>
      <c r="MVT80" s="135"/>
      <c r="MVU80" s="84"/>
      <c r="MVV80" s="135"/>
      <c r="MVW80" s="135"/>
      <c r="MVX80" s="135"/>
      <c r="MVY80" s="84"/>
      <c r="MVZ80" s="135"/>
      <c r="MWA80" s="135"/>
      <c r="MWB80" s="135"/>
      <c r="MWC80" s="84"/>
      <c r="MWD80" s="135"/>
      <c r="MWE80" s="135"/>
      <c r="MWF80" s="135"/>
      <c r="MWG80" s="84"/>
      <c r="MWH80" s="135"/>
      <c r="MWI80" s="135"/>
      <c r="MWJ80" s="135"/>
      <c r="MWK80" s="84"/>
      <c r="MWL80" s="135"/>
      <c r="MWM80" s="135"/>
      <c r="MWN80" s="135"/>
      <c r="MWO80" s="84"/>
      <c r="MWP80" s="135"/>
      <c r="MWQ80" s="135"/>
      <c r="MWR80" s="135"/>
      <c r="MWS80" s="84"/>
      <c r="MWT80" s="135"/>
      <c r="MWU80" s="135"/>
      <c r="MWV80" s="135"/>
      <c r="MWW80" s="84"/>
      <c r="MWX80" s="135"/>
      <c r="MWY80" s="135"/>
      <c r="MWZ80" s="135"/>
      <c r="MXA80" s="84"/>
      <c r="MXB80" s="135"/>
      <c r="MXC80" s="135"/>
      <c r="MXD80" s="135"/>
      <c r="MXE80" s="84"/>
      <c r="MXF80" s="135"/>
      <c r="MXG80" s="135"/>
      <c r="MXH80" s="135"/>
      <c r="MXI80" s="84"/>
      <c r="MXJ80" s="135"/>
      <c r="MXK80" s="135"/>
      <c r="MXL80" s="135"/>
      <c r="MXM80" s="84"/>
      <c r="MXN80" s="135"/>
      <c r="MXO80" s="135"/>
      <c r="MXP80" s="135"/>
      <c r="MXQ80" s="84"/>
      <c r="MXR80" s="135"/>
      <c r="MXS80" s="135"/>
      <c r="MXT80" s="135"/>
      <c r="MXU80" s="84"/>
      <c r="MXV80" s="135"/>
      <c r="MXW80" s="135"/>
      <c r="MXX80" s="135"/>
      <c r="MXY80" s="84"/>
      <c r="MXZ80" s="135"/>
      <c r="MYA80" s="135"/>
      <c r="MYB80" s="135"/>
      <c r="MYC80" s="84"/>
      <c r="MYD80" s="135"/>
      <c r="MYE80" s="135"/>
      <c r="MYF80" s="135"/>
      <c r="MYG80" s="84"/>
      <c r="MYH80" s="135"/>
      <c r="MYI80" s="135"/>
      <c r="MYJ80" s="135"/>
      <c r="MYK80" s="84"/>
      <c r="MYL80" s="135"/>
      <c r="MYM80" s="135"/>
      <c r="MYN80" s="135"/>
      <c r="MYO80" s="84"/>
      <c r="MYP80" s="135"/>
      <c r="MYQ80" s="135"/>
      <c r="MYR80" s="135"/>
      <c r="MYS80" s="84"/>
      <c r="MYT80" s="135"/>
      <c r="MYU80" s="135"/>
      <c r="MYV80" s="135"/>
      <c r="MYW80" s="84"/>
      <c r="MYX80" s="135"/>
      <c r="MYY80" s="135"/>
      <c r="MYZ80" s="135"/>
      <c r="MZA80" s="84"/>
      <c r="MZB80" s="135"/>
      <c r="MZC80" s="135"/>
      <c r="MZD80" s="135"/>
      <c r="MZE80" s="84"/>
      <c r="MZF80" s="135"/>
      <c r="MZG80" s="135"/>
      <c r="MZH80" s="135"/>
      <c r="MZI80" s="84"/>
      <c r="MZJ80" s="135"/>
      <c r="MZK80" s="135"/>
      <c r="MZL80" s="135"/>
      <c r="MZM80" s="84"/>
      <c r="MZN80" s="135"/>
      <c r="MZO80" s="135"/>
      <c r="MZP80" s="135"/>
      <c r="MZQ80" s="84"/>
      <c r="MZR80" s="135"/>
      <c r="MZS80" s="135"/>
      <c r="MZT80" s="135"/>
      <c r="MZU80" s="84"/>
      <c r="MZV80" s="135"/>
      <c r="MZW80" s="135"/>
      <c r="MZX80" s="135"/>
      <c r="MZY80" s="84"/>
      <c r="MZZ80" s="135"/>
      <c r="NAA80" s="135"/>
      <c r="NAB80" s="135"/>
      <c r="NAC80" s="84"/>
      <c r="NAD80" s="135"/>
      <c r="NAE80" s="135"/>
      <c r="NAF80" s="135"/>
      <c r="NAG80" s="84"/>
      <c r="NAH80" s="135"/>
      <c r="NAI80" s="135"/>
      <c r="NAJ80" s="135"/>
      <c r="NAK80" s="84"/>
      <c r="NAL80" s="135"/>
      <c r="NAM80" s="135"/>
      <c r="NAN80" s="135"/>
      <c r="NAO80" s="84"/>
      <c r="NAP80" s="135"/>
      <c r="NAQ80" s="135"/>
      <c r="NAR80" s="135"/>
      <c r="NAS80" s="84"/>
      <c r="NAT80" s="135"/>
      <c r="NAU80" s="135"/>
      <c r="NAV80" s="135"/>
      <c r="NAW80" s="84"/>
      <c r="NAX80" s="135"/>
      <c r="NAY80" s="135"/>
      <c r="NAZ80" s="135"/>
      <c r="NBA80" s="84"/>
      <c r="NBB80" s="135"/>
      <c r="NBC80" s="135"/>
      <c r="NBD80" s="135"/>
      <c r="NBE80" s="84"/>
      <c r="NBF80" s="135"/>
      <c r="NBG80" s="135"/>
      <c r="NBH80" s="135"/>
      <c r="NBI80" s="84"/>
      <c r="NBJ80" s="135"/>
      <c r="NBK80" s="135"/>
      <c r="NBL80" s="135"/>
      <c r="NBM80" s="84"/>
      <c r="NBN80" s="135"/>
      <c r="NBO80" s="135"/>
      <c r="NBP80" s="135"/>
      <c r="NBQ80" s="84"/>
      <c r="NBR80" s="135"/>
      <c r="NBS80" s="135"/>
      <c r="NBT80" s="135"/>
      <c r="NBU80" s="84"/>
      <c r="NBV80" s="135"/>
      <c r="NBW80" s="135"/>
      <c r="NBX80" s="135"/>
      <c r="NBY80" s="84"/>
      <c r="NBZ80" s="135"/>
      <c r="NCA80" s="135"/>
      <c r="NCB80" s="135"/>
      <c r="NCC80" s="84"/>
      <c r="NCD80" s="135"/>
      <c r="NCE80" s="135"/>
      <c r="NCF80" s="135"/>
      <c r="NCG80" s="84"/>
      <c r="NCH80" s="135"/>
      <c r="NCI80" s="135"/>
      <c r="NCJ80" s="135"/>
      <c r="NCK80" s="84"/>
      <c r="NCL80" s="135"/>
      <c r="NCM80" s="135"/>
      <c r="NCN80" s="135"/>
      <c r="NCO80" s="84"/>
      <c r="NCP80" s="135"/>
      <c r="NCQ80" s="135"/>
      <c r="NCR80" s="135"/>
      <c r="NCS80" s="84"/>
      <c r="NCT80" s="135"/>
      <c r="NCU80" s="135"/>
      <c r="NCV80" s="135"/>
      <c r="NCW80" s="84"/>
      <c r="NCX80" s="135"/>
      <c r="NCY80" s="135"/>
      <c r="NCZ80" s="135"/>
      <c r="NDA80" s="84"/>
      <c r="NDB80" s="135"/>
      <c r="NDC80" s="135"/>
      <c r="NDD80" s="135"/>
      <c r="NDE80" s="84"/>
      <c r="NDF80" s="135"/>
      <c r="NDG80" s="135"/>
      <c r="NDH80" s="135"/>
      <c r="NDI80" s="84"/>
      <c r="NDJ80" s="135"/>
      <c r="NDK80" s="135"/>
      <c r="NDL80" s="135"/>
      <c r="NDM80" s="84"/>
      <c r="NDN80" s="135"/>
      <c r="NDO80" s="135"/>
      <c r="NDP80" s="135"/>
      <c r="NDQ80" s="84"/>
      <c r="NDR80" s="135"/>
      <c r="NDS80" s="135"/>
      <c r="NDT80" s="135"/>
      <c r="NDU80" s="84"/>
      <c r="NDV80" s="135"/>
      <c r="NDW80" s="135"/>
      <c r="NDX80" s="135"/>
      <c r="NDY80" s="84"/>
      <c r="NDZ80" s="135"/>
      <c r="NEA80" s="135"/>
      <c r="NEB80" s="135"/>
      <c r="NEC80" s="84"/>
      <c r="NED80" s="135"/>
      <c r="NEE80" s="135"/>
      <c r="NEF80" s="135"/>
      <c r="NEG80" s="84"/>
      <c r="NEH80" s="135"/>
      <c r="NEI80" s="135"/>
      <c r="NEJ80" s="135"/>
      <c r="NEK80" s="84"/>
      <c r="NEL80" s="135"/>
      <c r="NEM80" s="135"/>
      <c r="NEN80" s="135"/>
      <c r="NEO80" s="84"/>
      <c r="NEP80" s="135"/>
      <c r="NEQ80" s="135"/>
      <c r="NER80" s="135"/>
      <c r="NES80" s="84"/>
      <c r="NET80" s="135"/>
      <c r="NEU80" s="135"/>
      <c r="NEV80" s="135"/>
      <c r="NEW80" s="84"/>
      <c r="NEX80" s="135"/>
      <c r="NEY80" s="135"/>
      <c r="NEZ80" s="135"/>
      <c r="NFA80" s="84"/>
      <c r="NFB80" s="135"/>
      <c r="NFC80" s="135"/>
      <c r="NFD80" s="135"/>
      <c r="NFE80" s="84"/>
      <c r="NFF80" s="135"/>
      <c r="NFG80" s="135"/>
      <c r="NFH80" s="135"/>
      <c r="NFI80" s="84"/>
      <c r="NFJ80" s="135"/>
      <c r="NFK80" s="135"/>
      <c r="NFL80" s="135"/>
      <c r="NFM80" s="84"/>
      <c r="NFN80" s="135"/>
      <c r="NFO80" s="135"/>
      <c r="NFP80" s="135"/>
      <c r="NFQ80" s="84"/>
      <c r="NFR80" s="135"/>
      <c r="NFS80" s="135"/>
      <c r="NFT80" s="135"/>
      <c r="NFU80" s="84"/>
      <c r="NFV80" s="135"/>
      <c r="NFW80" s="135"/>
      <c r="NFX80" s="135"/>
      <c r="NFY80" s="84"/>
      <c r="NFZ80" s="135"/>
      <c r="NGA80" s="135"/>
      <c r="NGB80" s="135"/>
      <c r="NGC80" s="84"/>
      <c r="NGD80" s="135"/>
      <c r="NGE80" s="135"/>
      <c r="NGF80" s="135"/>
      <c r="NGG80" s="84"/>
      <c r="NGH80" s="135"/>
      <c r="NGI80" s="135"/>
      <c r="NGJ80" s="135"/>
      <c r="NGK80" s="84"/>
      <c r="NGL80" s="135"/>
      <c r="NGM80" s="135"/>
      <c r="NGN80" s="135"/>
      <c r="NGO80" s="84"/>
      <c r="NGP80" s="135"/>
      <c r="NGQ80" s="135"/>
      <c r="NGR80" s="135"/>
      <c r="NGS80" s="84"/>
      <c r="NGT80" s="135"/>
      <c r="NGU80" s="135"/>
      <c r="NGV80" s="135"/>
      <c r="NGW80" s="84"/>
      <c r="NGX80" s="135"/>
      <c r="NGY80" s="135"/>
      <c r="NGZ80" s="135"/>
      <c r="NHA80" s="84"/>
      <c r="NHB80" s="135"/>
      <c r="NHC80" s="135"/>
      <c r="NHD80" s="135"/>
      <c r="NHE80" s="84"/>
      <c r="NHF80" s="135"/>
      <c r="NHG80" s="135"/>
      <c r="NHH80" s="135"/>
      <c r="NHI80" s="84"/>
      <c r="NHJ80" s="135"/>
      <c r="NHK80" s="135"/>
      <c r="NHL80" s="135"/>
      <c r="NHM80" s="84"/>
      <c r="NHN80" s="135"/>
      <c r="NHO80" s="135"/>
      <c r="NHP80" s="135"/>
      <c r="NHQ80" s="84"/>
      <c r="NHR80" s="135"/>
      <c r="NHS80" s="135"/>
      <c r="NHT80" s="135"/>
      <c r="NHU80" s="84"/>
      <c r="NHV80" s="135"/>
      <c r="NHW80" s="135"/>
      <c r="NHX80" s="135"/>
      <c r="NHY80" s="84"/>
      <c r="NHZ80" s="135"/>
      <c r="NIA80" s="135"/>
      <c r="NIB80" s="135"/>
      <c r="NIC80" s="84"/>
      <c r="NID80" s="135"/>
      <c r="NIE80" s="135"/>
      <c r="NIF80" s="135"/>
      <c r="NIG80" s="84"/>
      <c r="NIH80" s="135"/>
      <c r="NII80" s="135"/>
      <c r="NIJ80" s="135"/>
      <c r="NIK80" s="84"/>
      <c r="NIL80" s="135"/>
      <c r="NIM80" s="135"/>
      <c r="NIN80" s="135"/>
      <c r="NIO80" s="84"/>
      <c r="NIP80" s="135"/>
      <c r="NIQ80" s="135"/>
      <c r="NIR80" s="135"/>
      <c r="NIS80" s="84"/>
      <c r="NIT80" s="135"/>
      <c r="NIU80" s="135"/>
      <c r="NIV80" s="135"/>
      <c r="NIW80" s="84"/>
      <c r="NIX80" s="135"/>
      <c r="NIY80" s="135"/>
      <c r="NIZ80" s="135"/>
      <c r="NJA80" s="84"/>
      <c r="NJB80" s="135"/>
      <c r="NJC80" s="135"/>
      <c r="NJD80" s="135"/>
      <c r="NJE80" s="84"/>
      <c r="NJF80" s="135"/>
      <c r="NJG80" s="135"/>
      <c r="NJH80" s="135"/>
      <c r="NJI80" s="84"/>
      <c r="NJJ80" s="135"/>
      <c r="NJK80" s="135"/>
      <c r="NJL80" s="135"/>
      <c r="NJM80" s="84"/>
      <c r="NJN80" s="135"/>
      <c r="NJO80" s="135"/>
      <c r="NJP80" s="135"/>
      <c r="NJQ80" s="84"/>
      <c r="NJR80" s="135"/>
      <c r="NJS80" s="135"/>
      <c r="NJT80" s="135"/>
      <c r="NJU80" s="84"/>
      <c r="NJV80" s="135"/>
      <c r="NJW80" s="135"/>
      <c r="NJX80" s="135"/>
      <c r="NJY80" s="84"/>
      <c r="NJZ80" s="135"/>
      <c r="NKA80" s="135"/>
      <c r="NKB80" s="135"/>
      <c r="NKC80" s="84"/>
      <c r="NKD80" s="135"/>
      <c r="NKE80" s="135"/>
      <c r="NKF80" s="135"/>
      <c r="NKG80" s="84"/>
      <c r="NKH80" s="135"/>
      <c r="NKI80" s="135"/>
      <c r="NKJ80" s="135"/>
      <c r="NKK80" s="84"/>
      <c r="NKL80" s="135"/>
      <c r="NKM80" s="135"/>
      <c r="NKN80" s="135"/>
      <c r="NKO80" s="84"/>
      <c r="NKP80" s="135"/>
      <c r="NKQ80" s="135"/>
      <c r="NKR80" s="135"/>
      <c r="NKS80" s="84"/>
      <c r="NKT80" s="135"/>
      <c r="NKU80" s="135"/>
      <c r="NKV80" s="135"/>
      <c r="NKW80" s="84"/>
      <c r="NKX80" s="135"/>
      <c r="NKY80" s="135"/>
      <c r="NKZ80" s="135"/>
      <c r="NLA80" s="84"/>
      <c r="NLB80" s="135"/>
      <c r="NLC80" s="135"/>
      <c r="NLD80" s="135"/>
      <c r="NLE80" s="84"/>
      <c r="NLF80" s="135"/>
      <c r="NLG80" s="135"/>
      <c r="NLH80" s="135"/>
      <c r="NLI80" s="84"/>
      <c r="NLJ80" s="135"/>
      <c r="NLK80" s="135"/>
      <c r="NLL80" s="135"/>
      <c r="NLM80" s="84"/>
      <c r="NLN80" s="135"/>
      <c r="NLO80" s="135"/>
      <c r="NLP80" s="135"/>
      <c r="NLQ80" s="84"/>
      <c r="NLR80" s="135"/>
      <c r="NLS80" s="135"/>
      <c r="NLT80" s="135"/>
      <c r="NLU80" s="84"/>
      <c r="NLV80" s="135"/>
      <c r="NLW80" s="135"/>
      <c r="NLX80" s="135"/>
      <c r="NLY80" s="84"/>
      <c r="NLZ80" s="135"/>
      <c r="NMA80" s="135"/>
      <c r="NMB80" s="135"/>
      <c r="NMC80" s="84"/>
      <c r="NMD80" s="135"/>
      <c r="NME80" s="135"/>
      <c r="NMF80" s="135"/>
      <c r="NMG80" s="84"/>
      <c r="NMH80" s="135"/>
      <c r="NMI80" s="135"/>
      <c r="NMJ80" s="135"/>
      <c r="NMK80" s="84"/>
      <c r="NML80" s="135"/>
      <c r="NMM80" s="135"/>
      <c r="NMN80" s="135"/>
      <c r="NMO80" s="84"/>
      <c r="NMP80" s="135"/>
      <c r="NMQ80" s="135"/>
      <c r="NMR80" s="135"/>
      <c r="NMS80" s="84"/>
      <c r="NMT80" s="135"/>
      <c r="NMU80" s="135"/>
      <c r="NMV80" s="135"/>
      <c r="NMW80" s="84"/>
      <c r="NMX80" s="135"/>
      <c r="NMY80" s="135"/>
      <c r="NMZ80" s="135"/>
      <c r="NNA80" s="84"/>
      <c r="NNB80" s="135"/>
      <c r="NNC80" s="135"/>
      <c r="NND80" s="135"/>
      <c r="NNE80" s="84"/>
      <c r="NNF80" s="135"/>
      <c r="NNG80" s="135"/>
      <c r="NNH80" s="135"/>
      <c r="NNI80" s="84"/>
      <c r="NNJ80" s="135"/>
      <c r="NNK80" s="135"/>
      <c r="NNL80" s="135"/>
      <c r="NNM80" s="84"/>
      <c r="NNN80" s="135"/>
      <c r="NNO80" s="135"/>
      <c r="NNP80" s="135"/>
      <c r="NNQ80" s="84"/>
      <c r="NNR80" s="135"/>
      <c r="NNS80" s="135"/>
      <c r="NNT80" s="135"/>
      <c r="NNU80" s="84"/>
      <c r="NNV80" s="135"/>
      <c r="NNW80" s="135"/>
      <c r="NNX80" s="135"/>
      <c r="NNY80" s="84"/>
      <c r="NNZ80" s="135"/>
      <c r="NOA80" s="135"/>
      <c r="NOB80" s="135"/>
      <c r="NOC80" s="84"/>
      <c r="NOD80" s="135"/>
      <c r="NOE80" s="135"/>
      <c r="NOF80" s="135"/>
      <c r="NOG80" s="84"/>
      <c r="NOH80" s="135"/>
      <c r="NOI80" s="135"/>
      <c r="NOJ80" s="135"/>
      <c r="NOK80" s="84"/>
      <c r="NOL80" s="135"/>
      <c r="NOM80" s="135"/>
      <c r="NON80" s="135"/>
      <c r="NOO80" s="84"/>
      <c r="NOP80" s="135"/>
      <c r="NOQ80" s="135"/>
      <c r="NOR80" s="135"/>
      <c r="NOS80" s="84"/>
      <c r="NOT80" s="135"/>
      <c r="NOU80" s="135"/>
      <c r="NOV80" s="135"/>
      <c r="NOW80" s="84"/>
      <c r="NOX80" s="135"/>
      <c r="NOY80" s="135"/>
      <c r="NOZ80" s="135"/>
      <c r="NPA80" s="84"/>
      <c r="NPB80" s="135"/>
      <c r="NPC80" s="135"/>
      <c r="NPD80" s="135"/>
      <c r="NPE80" s="84"/>
      <c r="NPF80" s="135"/>
      <c r="NPG80" s="135"/>
      <c r="NPH80" s="135"/>
      <c r="NPI80" s="84"/>
      <c r="NPJ80" s="135"/>
      <c r="NPK80" s="135"/>
      <c r="NPL80" s="135"/>
      <c r="NPM80" s="84"/>
      <c r="NPN80" s="135"/>
      <c r="NPO80" s="135"/>
      <c r="NPP80" s="135"/>
      <c r="NPQ80" s="84"/>
      <c r="NPR80" s="135"/>
      <c r="NPS80" s="135"/>
      <c r="NPT80" s="135"/>
      <c r="NPU80" s="84"/>
      <c r="NPV80" s="135"/>
      <c r="NPW80" s="135"/>
      <c r="NPX80" s="135"/>
      <c r="NPY80" s="84"/>
      <c r="NPZ80" s="135"/>
      <c r="NQA80" s="135"/>
      <c r="NQB80" s="135"/>
      <c r="NQC80" s="84"/>
      <c r="NQD80" s="135"/>
      <c r="NQE80" s="135"/>
      <c r="NQF80" s="135"/>
      <c r="NQG80" s="84"/>
      <c r="NQH80" s="135"/>
      <c r="NQI80" s="135"/>
      <c r="NQJ80" s="135"/>
      <c r="NQK80" s="84"/>
      <c r="NQL80" s="135"/>
      <c r="NQM80" s="135"/>
      <c r="NQN80" s="135"/>
      <c r="NQO80" s="84"/>
      <c r="NQP80" s="135"/>
      <c r="NQQ80" s="135"/>
      <c r="NQR80" s="135"/>
      <c r="NQS80" s="84"/>
      <c r="NQT80" s="135"/>
      <c r="NQU80" s="135"/>
      <c r="NQV80" s="135"/>
      <c r="NQW80" s="84"/>
      <c r="NQX80" s="135"/>
      <c r="NQY80" s="135"/>
      <c r="NQZ80" s="135"/>
      <c r="NRA80" s="84"/>
      <c r="NRB80" s="135"/>
      <c r="NRC80" s="135"/>
      <c r="NRD80" s="135"/>
      <c r="NRE80" s="84"/>
      <c r="NRF80" s="135"/>
      <c r="NRG80" s="135"/>
      <c r="NRH80" s="135"/>
      <c r="NRI80" s="84"/>
      <c r="NRJ80" s="135"/>
      <c r="NRK80" s="135"/>
      <c r="NRL80" s="135"/>
      <c r="NRM80" s="84"/>
      <c r="NRN80" s="135"/>
      <c r="NRO80" s="135"/>
      <c r="NRP80" s="135"/>
      <c r="NRQ80" s="84"/>
      <c r="NRR80" s="135"/>
      <c r="NRS80" s="135"/>
      <c r="NRT80" s="135"/>
      <c r="NRU80" s="84"/>
      <c r="NRV80" s="135"/>
      <c r="NRW80" s="135"/>
      <c r="NRX80" s="135"/>
      <c r="NRY80" s="84"/>
      <c r="NRZ80" s="135"/>
      <c r="NSA80" s="135"/>
      <c r="NSB80" s="135"/>
      <c r="NSC80" s="84"/>
      <c r="NSD80" s="135"/>
      <c r="NSE80" s="135"/>
      <c r="NSF80" s="135"/>
      <c r="NSG80" s="84"/>
      <c r="NSH80" s="135"/>
      <c r="NSI80" s="135"/>
      <c r="NSJ80" s="135"/>
      <c r="NSK80" s="84"/>
      <c r="NSL80" s="135"/>
      <c r="NSM80" s="135"/>
      <c r="NSN80" s="135"/>
      <c r="NSO80" s="84"/>
      <c r="NSP80" s="135"/>
      <c r="NSQ80" s="135"/>
      <c r="NSR80" s="135"/>
      <c r="NSS80" s="84"/>
      <c r="NST80" s="135"/>
      <c r="NSU80" s="135"/>
      <c r="NSV80" s="135"/>
      <c r="NSW80" s="84"/>
      <c r="NSX80" s="135"/>
      <c r="NSY80" s="135"/>
      <c r="NSZ80" s="135"/>
      <c r="NTA80" s="84"/>
      <c r="NTB80" s="135"/>
      <c r="NTC80" s="135"/>
      <c r="NTD80" s="135"/>
      <c r="NTE80" s="84"/>
      <c r="NTF80" s="135"/>
      <c r="NTG80" s="135"/>
      <c r="NTH80" s="135"/>
      <c r="NTI80" s="84"/>
      <c r="NTJ80" s="135"/>
      <c r="NTK80" s="135"/>
      <c r="NTL80" s="135"/>
      <c r="NTM80" s="84"/>
      <c r="NTN80" s="135"/>
      <c r="NTO80" s="135"/>
      <c r="NTP80" s="135"/>
      <c r="NTQ80" s="84"/>
      <c r="NTR80" s="135"/>
      <c r="NTS80" s="135"/>
      <c r="NTT80" s="135"/>
      <c r="NTU80" s="84"/>
      <c r="NTV80" s="135"/>
      <c r="NTW80" s="135"/>
      <c r="NTX80" s="135"/>
      <c r="NTY80" s="84"/>
      <c r="NTZ80" s="135"/>
      <c r="NUA80" s="135"/>
      <c r="NUB80" s="135"/>
      <c r="NUC80" s="84"/>
      <c r="NUD80" s="135"/>
      <c r="NUE80" s="135"/>
      <c r="NUF80" s="135"/>
      <c r="NUG80" s="84"/>
      <c r="NUH80" s="135"/>
      <c r="NUI80" s="135"/>
      <c r="NUJ80" s="135"/>
      <c r="NUK80" s="84"/>
      <c r="NUL80" s="135"/>
      <c r="NUM80" s="135"/>
      <c r="NUN80" s="135"/>
      <c r="NUO80" s="84"/>
      <c r="NUP80" s="135"/>
      <c r="NUQ80" s="135"/>
      <c r="NUR80" s="135"/>
      <c r="NUS80" s="84"/>
      <c r="NUT80" s="135"/>
      <c r="NUU80" s="135"/>
      <c r="NUV80" s="135"/>
      <c r="NUW80" s="84"/>
      <c r="NUX80" s="135"/>
      <c r="NUY80" s="135"/>
      <c r="NUZ80" s="135"/>
      <c r="NVA80" s="84"/>
      <c r="NVB80" s="135"/>
      <c r="NVC80" s="135"/>
      <c r="NVD80" s="135"/>
      <c r="NVE80" s="84"/>
      <c r="NVF80" s="135"/>
      <c r="NVG80" s="135"/>
      <c r="NVH80" s="135"/>
      <c r="NVI80" s="84"/>
      <c r="NVJ80" s="135"/>
      <c r="NVK80" s="135"/>
      <c r="NVL80" s="135"/>
      <c r="NVM80" s="84"/>
      <c r="NVN80" s="135"/>
      <c r="NVO80" s="135"/>
      <c r="NVP80" s="135"/>
      <c r="NVQ80" s="84"/>
      <c r="NVR80" s="135"/>
      <c r="NVS80" s="135"/>
      <c r="NVT80" s="135"/>
      <c r="NVU80" s="84"/>
      <c r="NVV80" s="135"/>
      <c r="NVW80" s="135"/>
      <c r="NVX80" s="135"/>
      <c r="NVY80" s="84"/>
      <c r="NVZ80" s="135"/>
      <c r="NWA80" s="135"/>
      <c r="NWB80" s="135"/>
      <c r="NWC80" s="84"/>
      <c r="NWD80" s="135"/>
      <c r="NWE80" s="135"/>
      <c r="NWF80" s="135"/>
      <c r="NWG80" s="84"/>
      <c r="NWH80" s="135"/>
      <c r="NWI80" s="135"/>
      <c r="NWJ80" s="135"/>
      <c r="NWK80" s="84"/>
      <c r="NWL80" s="135"/>
      <c r="NWM80" s="135"/>
      <c r="NWN80" s="135"/>
      <c r="NWO80" s="84"/>
      <c r="NWP80" s="135"/>
      <c r="NWQ80" s="135"/>
      <c r="NWR80" s="135"/>
      <c r="NWS80" s="84"/>
      <c r="NWT80" s="135"/>
      <c r="NWU80" s="135"/>
      <c r="NWV80" s="135"/>
      <c r="NWW80" s="84"/>
      <c r="NWX80" s="135"/>
      <c r="NWY80" s="135"/>
      <c r="NWZ80" s="135"/>
      <c r="NXA80" s="84"/>
      <c r="NXB80" s="135"/>
      <c r="NXC80" s="135"/>
      <c r="NXD80" s="135"/>
      <c r="NXE80" s="84"/>
      <c r="NXF80" s="135"/>
      <c r="NXG80" s="135"/>
      <c r="NXH80" s="135"/>
      <c r="NXI80" s="84"/>
      <c r="NXJ80" s="135"/>
      <c r="NXK80" s="135"/>
      <c r="NXL80" s="135"/>
      <c r="NXM80" s="84"/>
      <c r="NXN80" s="135"/>
      <c r="NXO80" s="135"/>
      <c r="NXP80" s="135"/>
      <c r="NXQ80" s="84"/>
      <c r="NXR80" s="135"/>
      <c r="NXS80" s="135"/>
      <c r="NXT80" s="135"/>
      <c r="NXU80" s="84"/>
      <c r="NXV80" s="135"/>
      <c r="NXW80" s="135"/>
      <c r="NXX80" s="135"/>
      <c r="NXY80" s="84"/>
      <c r="NXZ80" s="135"/>
      <c r="NYA80" s="135"/>
      <c r="NYB80" s="135"/>
      <c r="NYC80" s="84"/>
      <c r="NYD80" s="135"/>
      <c r="NYE80" s="135"/>
      <c r="NYF80" s="135"/>
      <c r="NYG80" s="84"/>
      <c r="NYH80" s="135"/>
      <c r="NYI80" s="135"/>
      <c r="NYJ80" s="135"/>
      <c r="NYK80" s="84"/>
      <c r="NYL80" s="135"/>
      <c r="NYM80" s="135"/>
      <c r="NYN80" s="135"/>
      <c r="NYO80" s="84"/>
      <c r="NYP80" s="135"/>
      <c r="NYQ80" s="135"/>
      <c r="NYR80" s="135"/>
      <c r="NYS80" s="84"/>
      <c r="NYT80" s="135"/>
      <c r="NYU80" s="135"/>
      <c r="NYV80" s="135"/>
      <c r="NYW80" s="84"/>
      <c r="NYX80" s="135"/>
      <c r="NYY80" s="135"/>
      <c r="NYZ80" s="135"/>
      <c r="NZA80" s="84"/>
      <c r="NZB80" s="135"/>
      <c r="NZC80" s="135"/>
      <c r="NZD80" s="135"/>
      <c r="NZE80" s="84"/>
      <c r="NZF80" s="135"/>
      <c r="NZG80" s="135"/>
      <c r="NZH80" s="135"/>
      <c r="NZI80" s="84"/>
      <c r="NZJ80" s="135"/>
      <c r="NZK80" s="135"/>
      <c r="NZL80" s="135"/>
      <c r="NZM80" s="84"/>
      <c r="NZN80" s="135"/>
      <c r="NZO80" s="135"/>
      <c r="NZP80" s="135"/>
      <c r="NZQ80" s="84"/>
      <c r="NZR80" s="135"/>
      <c r="NZS80" s="135"/>
      <c r="NZT80" s="135"/>
      <c r="NZU80" s="84"/>
      <c r="NZV80" s="135"/>
      <c r="NZW80" s="135"/>
      <c r="NZX80" s="135"/>
      <c r="NZY80" s="84"/>
      <c r="NZZ80" s="135"/>
      <c r="OAA80" s="135"/>
      <c r="OAB80" s="135"/>
      <c r="OAC80" s="84"/>
      <c r="OAD80" s="135"/>
      <c r="OAE80" s="135"/>
      <c r="OAF80" s="135"/>
      <c r="OAG80" s="84"/>
      <c r="OAH80" s="135"/>
      <c r="OAI80" s="135"/>
      <c r="OAJ80" s="135"/>
      <c r="OAK80" s="84"/>
      <c r="OAL80" s="135"/>
      <c r="OAM80" s="135"/>
      <c r="OAN80" s="135"/>
      <c r="OAO80" s="84"/>
      <c r="OAP80" s="135"/>
      <c r="OAQ80" s="135"/>
      <c r="OAR80" s="135"/>
      <c r="OAS80" s="84"/>
      <c r="OAT80" s="135"/>
      <c r="OAU80" s="135"/>
      <c r="OAV80" s="135"/>
      <c r="OAW80" s="84"/>
      <c r="OAX80" s="135"/>
      <c r="OAY80" s="135"/>
      <c r="OAZ80" s="135"/>
      <c r="OBA80" s="84"/>
      <c r="OBB80" s="135"/>
      <c r="OBC80" s="135"/>
      <c r="OBD80" s="135"/>
      <c r="OBE80" s="84"/>
      <c r="OBF80" s="135"/>
      <c r="OBG80" s="135"/>
      <c r="OBH80" s="135"/>
      <c r="OBI80" s="84"/>
      <c r="OBJ80" s="135"/>
      <c r="OBK80" s="135"/>
      <c r="OBL80" s="135"/>
      <c r="OBM80" s="84"/>
      <c r="OBN80" s="135"/>
      <c r="OBO80" s="135"/>
      <c r="OBP80" s="135"/>
      <c r="OBQ80" s="84"/>
      <c r="OBR80" s="135"/>
      <c r="OBS80" s="135"/>
      <c r="OBT80" s="135"/>
      <c r="OBU80" s="84"/>
      <c r="OBV80" s="135"/>
      <c r="OBW80" s="135"/>
      <c r="OBX80" s="135"/>
      <c r="OBY80" s="84"/>
      <c r="OBZ80" s="135"/>
      <c r="OCA80" s="135"/>
      <c r="OCB80" s="135"/>
      <c r="OCC80" s="84"/>
      <c r="OCD80" s="135"/>
      <c r="OCE80" s="135"/>
      <c r="OCF80" s="135"/>
      <c r="OCG80" s="84"/>
      <c r="OCH80" s="135"/>
      <c r="OCI80" s="135"/>
      <c r="OCJ80" s="135"/>
      <c r="OCK80" s="84"/>
      <c r="OCL80" s="135"/>
      <c r="OCM80" s="135"/>
      <c r="OCN80" s="135"/>
      <c r="OCO80" s="84"/>
      <c r="OCP80" s="135"/>
      <c r="OCQ80" s="135"/>
      <c r="OCR80" s="135"/>
      <c r="OCS80" s="84"/>
      <c r="OCT80" s="135"/>
      <c r="OCU80" s="135"/>
      <c r="OCV80" s="135"/>
      <c r="OCW80" s="84"/>
      <c r="OCX80" s="135"/>
      <c r="OCY80" s="135"/>
      <c r="OCZ80" s="135"/>
      <c r="ODA80" s="84"/>
      <c r="ODB80" s="135"/>
      <c r="ODC80" s="135"/>
      <c r="ODD80" s="135"/>
      <c r="ODE80" s="84"/>
      <c r="ODF80" s="135"/>
      <c r="ODG80" s="135"/>
      <c r="ODH80" s="135"/>
      <c r="ODI80" s="84"/>
      <c r="ODJ80" s="135"/>
      <c r="ODK80" s="135"/>
      <c r="ODL80" s="135"/>
      <c r="ODM80" s="84"/>
      <c r="ODN80" s="135"/>
      <c r="ODO80" s="135"/>
      <c r="ODP80" s="135"/>
      <c r="ODQ80" s="84"/>
      <c r="ODR80" s="135"/>
      <c r="ODS80" s="135"/>
      <c r="ODT80" s="135"/>
      <c r="ODU80" s="84"/>
      <c r="ODV80" s="135"/>
      <c r="ODW80" s="135"/>
      <c r="ODX80" s="135"/>
      <c r="ODY80" s="84"/>
      <c r="ODZ80" s="135"/>
      <c r="OEA80" s="135"/>
      <c r="OEB80" s="135"/>
      <c r="OEC80" s="84"/>
      <c r="OED80" s="135"/>
      <c r="OEE80" s="135"/>
      <c r="OEF80" s="135"/>
      <c r="OEG80" s="84"/>
      <c r="OEH80" s="135"/>
      <c r="OEI80" s="135"/>
      <c r="OEJ80" s="135"/>
      <c r="OEK80" s="84"/>
      <c r="OEL80" s="135"/>
      <c r="OEM80" s="135"/>
      <c r="OEN80" s="135"/>
      <c r="OEO80" s="84"/>
      <c r="OEP80" s="135"/>
      <c r="OEQ80" s="135"/>
      <c r="OER80" s="135"/>
      <c r="OES80" s="84"/>
      <c r="OET80" s="135"/>
      <c r="OEU80" s="135"/>
      <c r="OEV80" s="135"/>
      <c r="OEW80" s="84"/>
      <c r="OEX80" s="135"/>
      <c r="OEY80" s="135"/>
      <c r="OEZ80" s="135"/>
      <c r="OFA80" s="84"/>
      <c r="OFB80" s="135"/>
      <c r="OFC80" s="135"/>
      <c r="OFD80" s="135"/>
      <c r="OFE80" s="84"/>
      <c r="OFF80" s="135"/>
      <c r="OFG80" s="135"/>
      <c r="OFH80" s="135"/>
      <c r="OFI80" s="84"/>
      <c r="OFJ80" s="135"/>
      <c r="OFK80" s="135"/>
      <c r="OFL80" s="135"/>
      <c r="OFM80" s="84"/>
      <c r="OFN80" s="135"/>
      <c r="OFO80" s="135"/>
      <c r="OFP80" s="135"/>
      <c r="OFQ80" s="84"/>
      <c r="OFR80" s="135"/>
      <c r="OFS80" s="135"/>
      <c r="OFT80" s="135"/>
      <c r="OFU80" s="84"/>
      <c r="OFV80" s="135"/>
      <c r="OFW80" s="135"/>
      <c r="OFX80" s="135"/>
      <c r="OFY80" s="84"/>
      <c r="OFZ80" s="135"/>
      <c r="OGA80" s="135"/>
      <c r="OGB80" s="135"/>
      <c r="OGC80" s="84"/>
      <c r="OGD80" s="135"/>
      <c r="OGE80" s="135"/>
      <c r="OGF80" s="135"/>
      <c r="OGG80" s="84"/>
      <c r="OGH80" s="135"/>
      <c r="OGI80" s="135"/>
      <c r="OGJ80" s="135"/>
      <c r="OGK80" s="84"/>
      <c r="OGL80" s="135"/>
      <c r="OGM80" s="135"/>
      <c r="OGN80" s="135"/>
      <c r="OGO80" s="84"/>
      <c r="OGP80" s="135"/>
      <c r="OGQ80" s="135"/>
      <c r="OGR80" s="135"/>
      <c r="OGS80" s="84"/>
      <c r="OGT80" s="135"/>
      <c r="OGU80" s="135"/>
      <c r="OGV80" s="135"/>
      <c r="OGW80" s="84"/>
      <c r="OGX80" s="135"/>
      <c r="OGY80" s="135"/>
      <c r="OGZ80" s="135"/>
      <c r="OHA80" s="84"/>
      <c r="OHB80" s="135"/>
      <c r="OHC80" s="135"/>
      <c r="OHD80" s="135"/>
      <c r="OHE80" s="84"/>
      <c r="OHF80" s="135"/>
      <c r="OHG80" s="135"/>
      <c r="OHH80" s="135"/>
      <c r="OHI80" s="84"/>
      <c r="OHJ80" s="135"/>
      <c r="OHK80" s="135"/>
      <c r="OHL80" s="135"/>
      <c r="OHM80" s="84"/>
      <c r="OHN80" s="135"/>
      <c r="OHO80" s="135"/>
      <c r="OHP80" s="135"/>
      <c r="OHQ80" s="84"/>
      <c r="OHR80" s="135"/>
      <c r="OHS80" s="135"/>
      <c r="OHT80" s="135"/>
      <c r="OHU80" s="84"/>
      <c r="OHV80" s="135"/>
      <c r="OHW80" s="135"/>
      <c r="OHX80" s="135"/>
      <c r="OHY80" s="84"/>
      <c r="OHZ80" s="135"/>
      <c r="OIA80" s="135"/>
      <c r="OIB80" s="135"/>
      <c r="OIC80" s="84"/>
      <c r="OID80" s="135"/>
      <c r="OIE80" s="135"/>
      <c r="OIF80" s="135"/>
      <c r="OIG80" s="84"/>
      <c r="OIH80" s="135"/>
      <c r="OII80" s="135"/>
      <c r="OIJ80" s="135"/>
      <c r="OIK80" s="84"/>
      <c r="OIL80" s="135"/>
      <c r="OIM80" s="135"/>
      <c r="OIN80" s="135"/>
      <c r="OIO80" s="84"/>
      <c r="OIP80" s="135"/>
      <c r="OIQ80" s="135"/>
      <c r="OIR80" s="135"/>
      <c r="OIS80" s="84"/>
      <c r="OIT80" s="135"/>
      <c r="OIU80" s="135"/>
      <c r="OIV80" s="135"/>
      <c r="OIW80" s="84"/>
      <c r="OIX80" s="135"/>
      <c r="OIY80" s="135"/>
      <c r="OIZ80" s="135"/>
      <c r="OJA80" s="84"/>
      <c r="OJB80" s="135"/>
      <c r="OJC80" s="135"/>
      <c r="OJD80" s="135"/>
      <c r="OJE80" s="84"/>
      <c r="OJF80" s="135"/>
      <c r="OJG80" s="135"/>
      <c r="OJH80" s="135"/>
      <c r="OJI80" s="84"/>
      <c r="OJJ80" s="135"/>
      <c r="OJK80" s="135"/>
      <c r="OJL80" s="135"/>
      <c r="OJM80" s="84"/>
      <c r="OJN80" s="135"/>
      <c r="OJO80" s="135"/>
      <c r="OJP80" s="135"/>
      <c r="OJQ80" s="84"/>
      <c r="OJR80" s="135"/>
      <c r="OJS80" s="135"/>
      <c r="OJT80" s="135"/>
      <c r="OJU80" s="84"/>
      <c r="OJV80" s="135"/>
      <c r="OJW80" s="135"/>
      <c r="OJX80" s="135"/>
      <c r="OJY80" s="84"/>
      <c r="OJZ80" s="135"/>
      <c r="OKA80" s="135"/>
      <c r="OKB80" s="135"/>
      <c r="OKC80" s="84"/>
      <c r="OKD80" s="135"/>
      <c r="OKE80" s="135"/>
      <c r="OKF80" s="135"/>
      <c r="OKG80" s="84"/>
      <c r="OKH80" s="135"/>
      <c r="OKI80" s="135"/>
      <c r="OKJ80" s="135"/>
      <c r="OKK80" s="84"/>
      <c r="OKL80" s="135"/>
      <c r="OKM80" s="135"/>
      <c r="OKN80" s="135"/>
      <c r="OKO80" s="84"/>
      <c r="OKP80" s="135"/>
      <c r="OKQ80" s="135"/>
      <c r="OKR80" s="135"/>
      <c r="OKS80" s="84"/>
      <c r="OKT80" s="135"/>
      <c r="OKU80" s="135"/>
      <c r="OKV80" s="135"/>
      <c r="OKW80" s="84"/>
      <c r="OKX80" s="135"/>
      <c r="OKY80" s="135"/>
      <c r="OKZ80" s="135"/>
      <c r="OLA80" s="84"/>
      <c r="OLB80" s="135"/>
      <c r="OLC80" s="135"/>
      <c r="OLD80" s="135"/>
      <c r="OLE80" s="84"/>
      <c r="OLF80" s="135"/>
      <c r="OLG80" s="135"/>
      <c r="OLH80" s="135"/>
      <c r="OLI80" s="84"/>
      <c r="OLJ80" s="135"/>
      <c r="OLK80" s="135"/>
      <c r="OLL80" s="135"/>
      <c r="OLM80" s="84"/>
      <c r="OLN80" s="135"/>
      <c r="OLO80" s="135"/>
      <c r="OLP80" s="135"/>
      <c r="OLQ80" s="84"/>
      <c r="OLR80" s="135"/>
      <c r="OLS80" s="135"/>
      <c r="OLT80" s="135"/>
      <c r="OLU80" s="84"/>
      <c r="OLV80" s="135"/>
      <c r="OLW80" s="135"/>
      <c r="OLX80" s="135"/>
      <c r="OLY80" s="84"/>
      <c r="OLZ80" s="135"/>
      <c r="OMA80" s="135"/>
      <c r="OMB80" s="135"/>
      <c r="OMC80" s="84"/>
      <c r="OMD80" s="135"/>
      <c r="OME80" s="135"/>
      <c r="OMF80" s="135"/>
      <c r="OMG80" s="84"/>
      <c r="OMH80" s="135"/>
      <c r="OMI80" s="135"/>
      <c r="OMJ80" s="135"/>
      <c r="OMK80" s="84"/>
      <c r="OML80" s="135"/>
      <c r="OMM80" s="135"/>
      <c r="OMN80" s="135"/>
      <c r="OMO80" s="84"/>
      <c r="OMP80" s="135"/>
      <c r="OMQ80" s="135"/>
      <c r="OMR80" s="135"/>
      <c r="OMS80" s="84"/>
      <c r="OMT80" s="135"/>
      <c r="OMU80" s="135"/>
      <c r="OMV80" s="135"/>
      <c r="OMW80" s="84"/>
      <c r="OMX80" s="135"/>
      <c r="OMY80" s="135"/>
      <c r="OMZ80" s="135"/>
      <c r="ONA80" s="84"/>
      <c r="ONB80" s="135"/>
      <c r="ONC80" s="135"/>
      <c r="OND80" s="135"/>
      <c r="ONE80" s="84"/>
      <c r="ONF80" s="135"/>
      <c r="ONG80" s="135"/>
      <c r="ONH80" s="135"/>
      <c r="ONI80" s="84"/>
      <c r="ONJ80" s="135"/>
      <c r="ONK80" s="135"/>
      <c r="ONL80" s="135"/>
      <c r="ONM80" s="84"/>
      <c r="ONN80" s="135"/>
      <c r="ONO80" s="135"/>
      <c r="ONP80" s="135"/>
      <c r="ONQ80" s="84"/>
      <c r="ONR80" s="135"/>
      <c r="ONS80" s="135"/>
      <c r="ONT80" s="135"/>
      <c r="ONU80" s="84"/>
      <c r="ONV80" s="135"/>
      <c r="ONW80" s="135"/>
      <c r="ONX80" s="135"/>
      <c r="ONY80" s="84"/>
      <c r="ONZ80" s="135"/>
      <c r="OOA80" s="135"/>
      <c r="OOB80" s="135"/>
      <c r="OOC80" s="84"/>
      <c r="OOD80" s="135"/>
      <c r="OOE80" s="135"/>
      <c r="OOF80" s="135"/>
      <c r="OOG80" s="84"/>
      <c r="OOH80" s="135"/>
      <c r="OOI80" s="135"/>
      <c r="OOJ80" s="135"/>
      <c r="OOK80" s="84"/>
      <c r="OOL80" s="135"/>
      <c r="OOM80" s="135"/>
      <c r="OON80" s="135"/>
      <c r="OOO80" s="84"/>
      <c r="OOP80" s="135"/>
      <c r="OOQ80" s="135"/>
      <c r="OOR80" s="135"/>
      <c r="OOS80" s="84"/>
      <c r="OOT80" s="135"/>
      <c r="OOU80" s="135"/>
      <c r="OOV80" s="135"/>
      <c r="OOW80" s="84"/>
      <c r="OOX80" s="135"/>
      <c r="OOY80" s="135"/>
      <c r="OOZ80" s="135"/>
      <c r="OPA80" s="84"/>
      <c r="OPB80" s="135"/>
      <c r="OPC80" s="135"/>
      <c r="OPD80" s="135"/>
      <c r="OPE80" s="84"/>
      <c r="OPF80" s="135"/>
      <c r="OPG80" s="135"/>
      <c r="OPH80" s="135"/>
      <c r="OPI80" s="84"/>
      <c r="OPJ80" s="135"/>
      <c r="OPK80" s="135"/>
      <c r="OPL80" s="135"/>
      <c r="OPM80" s="84"/>
      <c r="OPN80" s="135"/>
      <c r="OPO80" s="135"/>
      <c r="OPP80" s="135"/>
      <c r="OPQ80" s="84"/>
      <c r="OPR80" s="135"/>
      <c r="OPS80" s="135"/>
      <c r="OPT80" s="135"/>
      <c r="OPU80" s="84"/>
      <c r="OPV80" s="135"/>
      <c r="OPW80" s="135"/>
      <c r="OPX80" s="135"/>
      <c r="OPY80" s="84"/>
      <c r="OPZ80" s="135"/>
      <c r="OQA80" s="135"/>
      <c r="OQB80" s="135"/>
      <c r="OQC80" s="84"/>
      <c r="OQD80" s="135"/>
      <c r="OQE80" s="135"/>
      <c r="OQF80" s="135"/>
      <c r="OQG80" s="84"/>
      <c r="OQH80" s="135"/>
      <c r="OQI80" s="135"/>
      <c r="OQJ80" s="135"/>
      <c r="OQK80" s="84"/>
      <c r="OQL80" s="135"/>
      <c r="OQM80" s="135"/>
      <c r="OQN80" s="135"/>
      <c r="OQO80" s="84"/>
      <c r="OQP80" s="135"/>
      <c r="OQQ80" s="135"/>
      <c r="OQR80" s="135"/>
      <c r="OQS80" s="84"/>
      <c r="OQT80" s="135"/>
      <c r="OQU80" s="135"/>
      <c r="OQV80" s="135"/>
      <c r="OQW80" s="84"/>
      <c r="OQX80" s="135"/>
      <c r="OQY80" s="135"/>
      <c r="OQZ80" s="135"/>
      <c r="ORA80" s="84"/>
      <c r="ORB80" s="135"/>
      <c r="ORC80" s="135"/>
      <c r="ORD80" s="135"/>
      <c r="ORE80" s="84"/>
      <c r="ORF80" s="135"/>
      <c r="ORG80" s="135"/>
      <c r="ORH80" s="135"/>
      <c r="ORI80" s="84"/>
      <c r="ORJ80" s="135"/>
      <c r="ORK80" s="135"/>
      <c r="ORL80" s="135"/>
      <c r="ORM80" s="84"/>
      <c r="ORN80" s="135"/>
      <c r="ORO80" s="135"/>
      <c r="ORP80" s="135"/>
      <c r="ORQ80" s="84"/>
      <c r="ORR80" s="135"/>
      <c r="ORS80" s="135"/>
      <c r="ORT80" s="135"/>
      <c r="ORU80" s="84"/>
      <c r="ORV80" s="135"/>
      <c r="ORW80" s="135"/>
      <c r="ORX80" s="135"/>
      <c r="ORY80" s="84"/>
      <c r="ORZ80" s="135"/>
      <c r="OSA80" s="135"/>
      <c r="OSB80" s="135"/>
      <c r="OSC80" s="84"/>
      <c r="OSD80" s="135"/>
      <c r="OSE80" s="135"/>
      <c r="OSF80" s="135"/>
      <c r="OSG80" s="84"/>
      <c r="OSH80" s="135"/>
      <c r="OSI80" s="135"/>
      <c r="OSJ80" s="135"/>
      <c r="OSK80" s="84"/>
      <c r="OSL80" s="135"/>
      <c r="OSM80" s="135"/>
      <c r="OSN80" s="135"/>
      <c r="OSO80" s="84"/>
      <c r="OSP80" s="135"/>
      <c r="OSQ80" s="135"/>
      <c r="OSR80" s="135"/>
      <c r="OSS80" s="84"/>
      <c r="OST80" s="135"/>
      <c r="OSU80" s="135"/>
      <c r="OSV80" s="135"/>
      <c r="OSW80" s="84"/>
      <c r="OSX80" s="135"/>
      <c r="OSY80" s="135"/>
      <c r="OSZ80" s="135"/>
      <c r="OTA80" s="84"/>
      <c r="OTB80" s="135"/>
      <c r="OTC80" s="135"/>
      <c r="OTD80" s="135"/>
      <c r="OTE80" s="84"/>
      <c r="OTF80" s="135"/>
      <c r="OTG80" s="135"/>
      <c r="OTH80" s="135"/>
      <c r="OTI80" s="84"/>
      <c r="OTJ80" s="135"/>
      <c r="OTK80" s="135"/>
      <c r="OTL80" s="135"/>
      <c r="OTM80" s="84"/>
      <c r="OTN80" s="135"/>
      <c r="OTO80" s="135"/>
      <c r="OTP80" s="135"/>
      <c r="OTQ80" s="84"/>
      <c r="OTR80" s="135"/>
      <c r="OTS80" s="135"/>
      <c r="OTT80" s="135"/>
      <c r="OTU80" s="84"/>
      <c r="OTV80" s="135"/>
      <c r="OTW80" s="135"/>
      <c r="OTX80" s="135"/>
      <c r="OTY80" s="84"/>
      <c r="OTZ80" s="135"/>
      <c r="OUA80" s="135"/>
      <c r="OUB80" s="135"/>
      <c r="OUC80" s="84"/>
      <c r="OUD80" s="135"/>
      <c r="OUE80" s="135"/>
      <c r="OUF80" s="135"/>
      <c r="OUG80" s="84"/>
      <c r="OUH80" s="135"/>
      <c r="OUI80" s="135"/>
      <c r="OUJ80" s="135"/>
      <c r="OUK80" s="84"/>
      <c r="OUL80" s="135"/>
      <c r="OUM80" s="135"/>
      <c r="OUN80" s="135"/>
      <c r="OUO80" s="84"/>
      <c r="OUP80" s="135"/>
      <c r="OUQ80" s="135"/>
      <c r="OUR80" s="135"/>
      <c r="OUS80" s="84"/>
      <c r="OUT80" s="135"/>
      <c r="OUU80" s="135"/>
      <c r="OUV80" s="135"/>
      <c r="OUW80" s="84"/>
      <c r="OUX80" s="135"/>
      <c r="OUY80" s="135"/>
      <c r="OUZ80" s="135"/>
      <c r="OVA80" s="84"/>
      <c r="OVB80" s="135"/>
      <c r="OVC80" s="135"/>
      <c r="OVD80" s="135"/>
      <c r="OVE80" s="84"/>
      <c r="OVF80" s="135"/>
      <c r="OVG80" s="135"/>
      <c r="OVH80" s="135"/>
      <c r="OVI80" s="84"/>
      <c r="OVJ80" s="135"/>
      <c r="OVK80" s="135"/>
      <c r="OVL80" s="135"/>
      <c r="OVM80" s="84"/>
      <c r="OVN80" s="135"/>
      <c r="OVO80" s="135"/>
      <c r="OVP80" s="135"/>
      <c r="OVQ80" s="84"/>
      <c r="OVR80" s="135"/>
      <c r="OVS80" s="135"/>
      <c r="OVT80" s="135"/>
      <c r="OVU80" s="84"/>
      <c r="OVV80" s="135"/>
      <c r="OVW80" s="135"/>
      <c r="OVX80" s="135"/>
      <c r="OVY80" s="84"/>
      <c r="OVZ80" s="135"/>
      <c r="OWA80" s="135"/>
      <c r="OWB80" s="135"/>
      <c r="OWC80" s="84"/>
      <c r="OWD80" s="135"/>
      <c r="OWE80" s="135"/>
      <c r="OWF80" s="135"/>
      <c r="OWG80" s="84"/>
      <c r="OWH80" s="135"/>
      <c r="OWI80" s="135"/>
      <c r="OWJ80" s="135"/>
      <c r="OWK80" s="84"/>
      <c r="OWL80" s="135"/>
      <c r="OWM80" s="135"/>
      <c r="OWN80" s="135"/>
      <c r="OWO80" s="84"/>
      <c r="OWP80" s="135"/>
      <c r="OWQ80" s="135"/>
      <c r="OWR80" s="135"/>
      <c r="OWS80" s="84"/>
      <c r="OWT80" s="135"/>
      <c r="OWU80" s="135"/>
      <c r="OWV80" s="135"/>
      <c r="OWW80" s="84"/>
      <c r="OWX80" s="135"/>
      <c r="OWY80" s="135"/>
      <c r="OWZ80" s="135"/>
      <c r="OXA80" s="84"/>
      <c r="OXB80" s="135"/>
      <c r="OXC80" s="135"/>
      <c r="OXD80" s="135"/>
      <c r="OXE80" s="84"/>
      <c r="OXF80" s="135"/>
      <c r="OXG80" s="135"/>
      <c r="OXH80" s="135"/>
      <c r="OXI80" s="84"/>
      <c r="OXJ80" s="135"/>
      <c r="OXK80" s="135"/>
      <c r="OXL80" s="135"/>
      <c r="OXM80" s="84"/>
      <c r="OXN80" s="135"/>
      <c r="OXO80" s="135"/>
      <c r="OXP80" s="135"/>
      <c r="OXQ80" s="84"/>
      <c r="OXR80" s="135"/>
      <c r="OXS80" s="135"/>
      <c r="OXT80" s="135"/>
      <c r="OXU80" s="84"/>
      <c r="OXV80" s="135"/>
      <c r="OXW80" s="135"/>
      <c r="OXX80" s="135"/>
      <c r="OXY80" s="84"/>
      <c r="OXZ80" s="135"/>
      <c r="OYA80" s="135"/>
      <c r="OYB80" s="135"/>
      <c r="OYC80" s="84"/>
      <c r="OYD80" s="135"/>
      <c r="OYE80" s="135"/>
      <c r="OYF80" s="135"/>
      <c r="OYG80" s="84"/>
      <c r="OYH80" s="135"/>
      <c r="OYI80" s="135"/>
      <c r="OYJ80" s="135"/>
      <c r="OYK80" s="84"/>
      <c r="OYL80" s="135"/>
      <c r="OYM80" s="135"/>
      <c r="OYN80" s="135"/>
      <c r="OYO80" s="84"/>
      <c r="OYP80" s="135"/>
      <c r="OYQ80" s="135"/>
      <c r="OYR80" s="135"/>
      <c r="OYS80" s="84"/>
      <c r="OYT80" s="135"/>
      <c r="OYU80" s="135"/>
      <c r="OYV80" s="135"/>
      <c r="OYW80" s="84"/>
      <c r="OYX80" s="135"/>
      <c r="OYY80" s="135"/>
      <c r="OYZ80" s="135"/>
      <c r="OZA80" s="84"/>
      <c r="OZB80" s="135"/>
      <c r="OZC80" s="135"/>
      <c r="OZD80" s="135"/>
      <c r="OZE80" s="84"/>
      <c r="OZF80" s="135"/>
      <c r="OZG80" s="135"/>
      <c r="OZH80" s="135"/>
      <c r="OZI80" s="84"/>
      <c r="OZJ80" s="135"/>
      <c r="OZK80" s="135"/>
      <c r="OZL80" s="135"/>
      <c r="OZM80" s="84"/>
      <c r="OZN80" s="135"/>
      <c r="OZO80" s="135"/>
      <c r="OZP80" s="135"/>
      <c r="OZQ80" s="84"/>
      <c r="OZR80" s="135"/>
      <c r="OZS80" s="135"/>
      <c r="OZT80" s="135"/>
      <c r="OZU80" s="84"/>
      <c r="OZV80" s="135"/>
      <c r="OZW80" s="135"/>
      <c r="OZX80" s="135"/>
      <c r="OZY80" s="84"/>
      <c r="OZZ80" s="135"/>
      <c r="PAA80" s="135"/>
      <c r="PAB80" s="135"/>
      <c r="PAC80" s="84"/>
      <c r="PAD80" s="135"/>
      <c r="PAE80" s="135"/>
      <c r="PAF80" s="135"/>
      <c r="PAG80" s="84"/>
      <c r="PAH80" s="135"/>
      <c r="PAI80" s="135"/>
      <c r="PAJ80" s="135"/>
      <c r="PAK80" s="84"/>
      <c r="PAL80" s="135"/>
      <c r="PAM80" s="135"/>
      <c r="PAN80" s="135"/>
      <c r="PAO80" s="84"/>
      <c r="PAP80" s="135"/>
      <c r="PAQ80" s="135"/>
      <c r="PAR80" s="135"/>
      <c r="PAS80" s="84"/>
      <c r="PAT80" s="135"/>
      <c r="PAU80" s="135"/>
      <c r="PAV80" s="135"/>
      <c r="PAW80" s="84"/>
      <c r="PAX80" s="135"/>
      <c r="PAY80" s="135"/>
      <c r="PAZ80" s="135"/>
      <c r="PBA80" s="84"/>
      <c r="PBB80" s="135"/>
      <c r="PBC80" s="135"/>
      <c r="PBD80" s="135"/>
      <c r="PBE80" s="84"/>
      <c r="PBF80" s="135"/>
      <c r="PBG80" s="135"/>
      <c r="PBH80" s="135"/>
      <c r="PBI80" s="84"/>
      <c r="PBJ80" s="135"/>
      <c r="PBK80" s="135"/>
      <c r="PBL80" s="135"/>
      <c r="PBM80" s="84"/>
      <c r="PBN80" s="135"/>
      <c r="PBO80" s="135"/>
      <c r="PBP80" s="135"/>
      <c r="PBQ80" s="84"/>
      <c r="PBR80" s="135"/>
      <c r="PBS80" s="135"/>
      <c r="PBT80" s="135"/>
      <c r="PBU80" s="84"/>
      <c r="PBV80" s="135"/>
      <c r="PBW80" s="135"/>
      <c r="PBX80" s="135"/>
      <c r="PBY80" s="84"/>
      <c r="PBZ80" s="135"/>
      <c r="PCA80" s="135"/>
      <c r="PCB80" s="135"/>
      <c r="PCC80" s="84"/>
      <c r="PCD80" s="135"/>
      <c r="PCE80" s="135"/>
      <c r="PCF80" s="135"/>
      <c r="PCG80" s="84"/>
      <c r="PCH80" s="135"/>
      <c r="PCI80" s="135"/>
      <c r="PCJ80" s="135"/>
      <c r="PCK80" s="84"/>
      <c r="PCL80" s="135"/>
      <c r="PCM80" s="135"/>
      <c r="PCN80" s="135"/>
      <c r="PCO80" s="84"/>
      <c r="PCP80" s="135"/>
      <c r="PCQ80" s="135"/>
      <c r="PCR80" s="135"/>
      <c r="PCS80" s="84"/>
      <c r="PCT80" s="135"/>
      <c r="PCU80" s="135"/>
      <c r="PCV80" s="135"/>
      <c r="PCW80" s="84"/>
      <c r="PCX80" s="135"/>
      <c r="PCY80" s="135"/>
      <c r="PCZ80" s="135"/>
      <c r="PDA80" s="84"/>
      <c r="PDB80" s="135"/>
      <c r="PDC80" s="135"/>
      <c r="PDD80" s="135"/>
      <c r="PDE80" s="84"/>
      <c r="PDF80" s="135"/>
      <c r="PDG80" s="135"/>
      <c r="PDH80" s="135"/>
      <c r="PDI80" s="84"/>
      <c r="PDJ80" s="135"/>
      <c r="PDK80" s="135"/>
      <c r="PDL80" s="135"/>
      <c r="PDM80" s="84"/>
      <c r="PDN80" s="135"/>
      <c r="PDO80" s="135"/>
      <c r="PDP80" s="135"/>
      <c r="PDQ80" s="84"/>
      <c r="PDR80" s="135"/>
      <c r="PDS80" s="135"/>
      <c r="PDT80" s="135"/>
      <c r="PDU80" s="84"/>
      <c r="PDV80" s="135"/>
      <c r="PDW80" s="135"/>
      <c r="PDX80" s="135"/>
      <c r="PDY80" s="84"/>
      <c r="PDZ80" s="135"/>
      <c r="PEA80" s="135"/>
      <c r="PEB80" s="135"/>
      <c r="PEC80" s="84"/>
      <c r="PED80" s="135"/>
      <c r="PEE80" s="135"/>
      <c r="PEF80" s="135"/>
      <c r="PEG80" s="84"/>
      <c r="PEH80" s="135"/>
      <c r="PEI80" s="135"/>
      <c r="PEJ80" s="135"/>
      <c r="PEK80" s="84"/>
      <c r="PEL80" s="135"/>
      <c r="PEM80" s="135"/>
      <c r="PEN80" s="135"/>
      <c r="PEO80" s="84"/>
      <c r="PEP80" s="135"/>
      <c r="PEQ80" s="135"/>
      <c r="PER80" s="135"/>
      <c r="PES80" s="84"/>
      <c r="PET80" s="135"/>
      <c r="PEU80" s="135"/>
      <c r="PEV80" s="135"/>
      <c r="PEW80" s="84"/>
      <c r="PEX80" s="135"/>
      <c r="PEY80" s="135"/>
      <c r="PEZ80" s="135"/>
      <c r="PFA80" s="84"/>
      <c r="PFB80" s="135"/>
      <c r="PFC80" s="135"/>
      <c r="PFD80" s="135"/>
      <c r="PFE80" s="84"/>
      <c r="PFF80" s="135"/>
      <c r="PFG80" s="135"/>
      <c r="PFH80" s="135"/>
      <c r="PFI80" s="84"/>
      <c r="PFJ80" s="135"/>
      <c r="PFK80" s="135"/>
      <c r="PFL80" s="135"/>
      <c r="PFM80" s="84"/>
      <c r="PFN80" s="135"/>
      <c r="PFO80" s="135"/>
      <c r="PFP80" s="135"/>
      <c r="PFQ80" s="84"/>
      <c r="PFR80" s="135"/>
      <c r="PFS80" s="135"/>
      <c r="PFT80" s="135"/>
      <c r="PFU80" s="84"/>
      <c r="PFV80" s="135"/>
      <c r="PFW80" s="135"/>
      <c r="PFX80" s="135"/>
      <c r="PFY80" s="84"/>
      <c r="PFZ80" s="135"/>
      <c r="PGA80" s="135"/>
      <c r="PGB80" s="135"/>
      <c r="PGC80" s="84"/>
      <c r="PGD80" s="135"/>
      <c r="PGE80" s="135"/>
      <c r="PGF80" s="135"/>
      <c r="PGG80" s="84"/>
      <c r="PGH80" s="135"/>
      <c r="PGI80" s="135"/>
      <c r="PGJ80" s="135"/>
      <c r="PGK80" s="84"/>
      <c r="PGL80" s="135"/>
      <c r="PGM80" s="135"/>
      <c r="PGN80" s="135"/>
      <c r="PGO80" s="84"/>
      <c r="PGP80" s="135"/>
      <c r="PGQ80" s="135"/>
      <c r="PGR80" s="135"/>
      <c r="PGS80" s="84"/>
      <c r="PGT80" s="135"/>
      <c r="PGU80" s="135"/>
      <c r="PGV80" s="135"/>
      <c r="PGW80" s="84"/>
      <c r="PGX80" s="135"/>
      <c r="PGY80" s="135"/>
      <c r="PGZ80" s="135"/>
      <c r="PHA80" s="84"/>
      <c r="PHB80" s="135"/>
      <c r="PHC80" s="135"/>
      <c r="PHD80" s="135"/>
      <c r="PHE80" s="84"/>
      <c r="PHF80" s="135"/>
      <c r="PHG80" s="135"/>
      <c r="PHH80" s="135"/>
      <c r="PHI80" s="84"/>
      <c r="PHJ80" s="135"/>
      <c r="PHK80" s="135"/>
      <c r="PHL80" s="135"/>
      <c r="PHM80" s="84"/>
      <c r="PHN80" s="135"/>
      <c r="PHO80" s="135"/>
      <c r="PHP80" s="135"/>
      <c r="PHQ80" s="84"/>
      <c r="PHR80" s="135"/>
      <c r="PHS80" s="135"/>
      <c r="PHT80" s="135"/>
      <c r="PHU80" s="84"/>
      <c r="PHV80" s="135"/>
      <c r="PHW80" s="135"/>
      <c r="PHX80" s="135"/>
      <c r="PHY80" s="84"/>
      <c r="PHZ80" s="135"/>
      <c r="PIA80" s="135"/>
      <c r="PIB80" s="135"/>
      <c r="PIC80" s="84"/>
      <c r="PID80" s="135"/>
      <c r="PIE80" s="135"/>
      <c r="PIF80" s="135"/>
      <c r="PIG80" s="84"/>
      <c r="PIH80" s="135"/>
      <c r="PII80" s="135"/>
      <c r="PIJ80" s="135"/>
      <c r="PIK80" s="84"/>
      <c r="PIL80" s="135"/>
      <c r="PIM80" s="135"/>
      <c r="PIN80" s="135"/>
      <c r="PIO80" s="84"/>
      <c r="PIP80" s="135"/>
      <c r="PIQ80" s="135"/>
      <c r="PIR80" s="135"/>
      <c r="PIS80" s="84"/>
      <c r="PIT80" s="135"/>
      <c r="PIU80" s="135"/>
      <c r="PIV80" s="135"/>
      <c r="PIW80" s="84"/>
      <c r="PIX80" s="135"/>
      <c r="PIY80" s="135"/>
      <c r="PIZ80" s="135"/>
      <c r="PJA80" s="84"/>
      <c r="PJB80" s="135"/>
      <c r="PJC80" s="135"/>
      <c r="PJD80" s="135"/>
      <c r="PJE80" s="84"/>
      <c r="PJF80" s="135"/>
      <c r="PJG80" s="135"/>
      <c r="PJH80" s="135"/>
      <c r="PJI80" s="84"/>
      <c r="PJJ80" s="135"/>
      <c r="PJK80" s="135"/>
      <c r="PJL80" s="135"/>
      <c r="PJM80" s="84"/>
      <c r="PJN80" s="135"/>
      <c r="PJO80" s="135"/>
      <c r="PJP80" s="135"/>
      <c r="PJQ80" s="84"/>
      <c r="PJR80" s="135"/>
      <c r="PJS80" s="135"/>
      <c r="PJT80" s="135"/>
      <c r="PJU80" s="84"/>
      <c r="PJV80" s="135"/>
      <c r="PJW80" s="135"/>
      <c r="PJX80" s="135"/>
      <c r="PJY80" s="84"/>
      <c r="PJZ80" s="135"/>
      <c r="PKA80" s="135"/>
      <c r="PKB80" s="135"/>
      <c r="PKC80" s="84"/>
      <c r="PKD80" s="135"/>
      <c r="PKE80" s="135"/>
      <c r="PKF80" s="135"/>
      <c r="PKG80" s="84"/>
      <c r="PKH80" s="135"/>
      <c r="PKI80" s="135"/>
      <c r="PKJ80" s="135"/>
      <c r="PKK80" s="84"/>
      <c r="PKL80" s="135"/>
      <c r="PKM80" s="135"/>
      <c r="PKN80" s="135"/>
      <c r="PKO80" s="84"/>
      <c r="PKP80" s="135"/>
      <c r="PKQ80" s="135"/>
      <c r="PKR80" s="135"/>
      <c r="PKS80" s="84"/>
      <c r="PKT80" s="135"/>
      <c r="PKU80" s="135"/>
      <c r="PKV80" s="135"/>
      <c r="PKW80" s="84"/>
      <c r="PKX80" s="135"/>
      <c r="PKY80" s="135"/>
      <c r="PKZ80" s="135"/>
      <c r="PLA80" s="84"/>
      <c r="PLB80" s="135"/>
      <c r="PLC80" s="135"/>
      <c r="PLD80" s="135"/>
      <c r="PLE80" s="84"/>
      <c r="PLF80" s="135"/>
      <c r="PLG80" s="135"/>
      <c r="PLH80" s="135"/>
      <c r="PLI80" s="84"/>
      <c r="PLJ80" s="135"/>
      <c r="PLK80" s="135"/>
      <c r="PLL80" s="135"/>
      <c r="PLM80" s="84"/>
      <c r="PLN80" s="135"/>
      <c r="PLO80" s="135"/>
      <c r="PLP80" s="135"/>
      <c r="PLQ80" s="84"/>
      <c r="PLR80" s="135"/>
      <c r="PLS80" s="135"/>
      <c r="PLT80" s="135"/>
      <c r="PLU80" s="84"/>
      <c r="PLV80" s="135"/>
      <c r="PLW80" s="135"/>
      <c r="PLX80" s="135"/>
      <c r="PLY80" s="84"/>
      <c r="PLZ80" s="135"/>
      <c r="PMA80" s="135"/>
      <c r="PMB80" s="135"/>
      <c r="PMC80" s="84"/>
      <c r="PMD80" s="135"/>
      <c r="PME80" s="135"/>
      <c r="PMF80" s="135"/>
      <c r="PMG80" s="84"/>
      <c r="PMH80" s="135"/>
      <c r="PMI80" s="135"/>
      <c r="PMJ80" s="135"/>
      <c r="PMK80" s="84"/>
      <c r="PML80" s="135"/>
      <c r="PMM80" s="135"/>
      <c r="PMN80" s="135"/>
      <c r="PMO80" s="84"/>
      <c r="PMP80" s="135"/>
      <c r="PMQ80" s="135"/>
      <c r="PMR80" s="135"/>
      <c r="PMS80" s="84"/>
      <c r="PMT80" s="135"/>
      <c r="PMU80" s="135"/>
      <c r="PMV80" s="135"/>
      <c r="PMW80" s="84"/>
      <c r="PMX80" s="135"/>
      <c r="PMY80" s="135"/>
      <c r="PMZ80" s="135"/>
      <c r="PNA80" s="84"/>
      <c r="PNB80" s="135"/>
      <c r="PNC80" s="135"/>
      <c r="PND80" s="135"/>
      <c r="PNE80" s="84"/>
      <c r="PNF80" s="135"/>
      <c r="PNG80" s="135"/>
      <c r="PNH80" s="135"/>
      <c r="PNI80" s="84"/>
      <c r="PNJ80" s="135"/>
      <c r="PNK80" s="135"/>
      <c r="PNL80" s="135"/>
      <c r="PNM80" s="84"/>
      <c r="PNN80" s="135"/>
      <c r="PNO80" s="135"/>
      <c r="PNP80" s="135"/>
      <c r="PNQ80" s="84"/>
      <c r="PNR80" s="135"/>
      <c r="PNS80" s="135"/>
      <c r="PNT80" s="135"/>
      <c r="PNU80" s="84"/>
      <c r="PNV80" s="135"/>
      <c r="PNW80" s="135"/>
      <c r="PNX80" s="135"/>
      <c r="PNY80" s="84"/>
      <c r="PNZ80" s="135"/>
      <c r="POA80" s="135"/>
      <c r="POB80" s="135"/>
      <c r="POC80" s="84"/>
      <c r="POD80" s="135"/>
      <c r="POE80" s="135"/>
      <c r="POF80" s="135"/>
      <c r="POG80" s="84"/>
      <c r="POH80" s="135"/>
      <c r="POI80" s="135"/>
      <c r="POJ80" s="135"/>
      <c r="POK80" s="84"/>
      <c r="POL80" s="135"/>
      <c r="POM80" s="135"/>
      <c r="PON80" s="135"/>
      <c r="POO80" s="84"/>
      <c r="POP80" s="135"/>
      <c r="POQ80" s="135"/>
      <c r="POR80" s="135"/>
      <c r="POS80" s="84"/>
      <c r="POT80" s="135"/>
      <c r="POU80" s="135"/>
      <c r="POV80" s="135"/>
      <c r="POW80" s="84"/>
      <c r="POX80" s="135"/>
      <c r="POY80" s="135"/>
      <c r="POZ80" s="135"/>
      <c r="PPA80" s="84"/>
      <c r="PPB80" s="135"/>
      <c r="PPC80" s="135"/>
      <c r="PPD80" s="135"/>
      <c r="PPE80" s="84"/>
      <c r="PPF80" s="135"/>
      <c r="PPG80" s="135"/>
      <c r="PPH80" s="135"/>
      <c r="PPI80" s="84"/>
      <c r="PPJ80" s="135"/>
      <c r="PPK80" s="135"/>
      <c r="PPL80" s="135"/>
      <c r="PPM80" s="84"/>
      <c r="PPN80" s="135"/>
      <c r="PPO80" s="135"/>
      <c r="PPP80" s="135"/>
      <c r="PPQ80" s="84"/>
      <c r="PPR80" s="135"/>
      <c r="PPS80" s="135"/>
      <c r="PPT80" s="135"/>
      <c r="PPU80" s="84"/>
      <c r="PPV80" s="135"/>
      <c r="PPW80" s="135"/>
      <c r="PPX80" s="135"/>
      <c r="PPY80" s="84"/>
      <c r="PPZ80" s="135"/>
      <c r="PQA80" s="135"/>
      <c r="PQB80" s="135"/>
      <c r="PQC80" s="84"/>
      <c r="PQD80" s="135"/>
      <c r="PQE80" s="135"/>
      <c r="PQF80" s="135"/>
      <c r="PQG80" s="84"/>
      <c r="PQH80" s="135"/>
      <c r="PQI80" s="135"/>
      <c r="PQJ80" s="135"/>
      <c r="PQK80" s="84"/>
      <c r="PQL80" s="135"/>
      <c r="PQM80" s="135"/>
      <c r="PQN80" s="135"/>
      <c r="PQO80" s="84"/>
      <c r="PQP80" s="135"/>
      <c r="PQQ80" s="135"/>
      <c r="PQR80" s="135"/>
      <c r="PQS80" s="84"/>
      <c r="PQT80" s="135"/>
      <c r="PQU80" s="135"/>
      <c r="PQV80" s="135"/>
      <c r="PQW80" s="84"/>
      <c r="PQX80" s="135"/>
      <c r="PQY80" s="135"/>
      <c r="PQZ80" s="135"/>
      <c r="PRA80" s="84"/>
      <c r="PRB80" s="135"/>
      <c r="PRC80" s="135"/>
      <c r="PRD80" s="135"/>
      <c r="PRE80" s="84"/>
      <c r="PRF80" s="135"/>
      <c r="PRG80" s="135"/>
      <c r="PRH80" s="135"/>
      <c r="PRI80" s="84"/>
      <c r="PRJ80" s="135"/>
      <c r="PRK80" s="135"/>
      <c r="PRL80" s="135"/>
      <c r="PRM80" s="84"/>
      <c r="PRN80" s="135"/>
      <c r="PRO80" s="135"/>
      <c r="PRP80" s="135"/>
      <c r="PRQ80" s="84"/>
      <c r="PRR80" s="135"/>
      <c r="PRS80" s="135"/>
      <c r="PRT80" s="135"/>
      <c r="PRU80" s="84"/>
      <c r="PRV80" s="135"/>
      <c r="PRW80" s="135"/>
      <c r="PRX80" s="135"/>
      <c r="PRY80" s="84"/>
      <c r="PRZ80" s="135"/>
      <c r="PSA80" s="135"/>
      <c r="PSB80" s="135"/>
      <c r="PSC80" s="84"/>
      <c r="PSD80" s="135"/>
      <c r="PSE80" s="135"/>
      <c r="PSF80" s="135"/>
      <c r="PSG80" s="84"/>
      <c r="PSH80" s="135"/>
      <c r="PSI80" s="135"/>
      <c r="PSJ80" s="135"/>
      <c r="PSK80" s="84"/>
      <c r="PSL80" s="135"/>
      <c r="PSM80" s="135"/>
      <c r="PSN80" s="135"/>
      <c r="PSO80" s="84"/>
      <c r="PSP80" s="135"/>
      <c r="PSQ80" s="135"/>
      <c r="PSR80" s="135"/>
      <c r="PSS80" s="84"/>
      <c r="PST80" s="135"/>
      <c r="PSU80" s="135"/>
      <c r="PSV80" s="135"/>
      <c r="PSW80" s="84"/>
      <c r="PSX80" s="135"/>
      <c r="PSY80" s="135"/>
      <c r="PSZ80" s="135"/>
      <c r="PTA80" s="84"/>
      <c r="PTB80" s="135"/>
      <c r="PTC80" s="135"/>
      <c r="PTD80" s="135"/>
      <c r="PTE80" s="84"/>
      <c r="PTF80" s="135"/>
      <c r="PTG80" s="135"/>
      <c r="PTH80" s="135"/>
      <c r="PTI80" s="84"/>
      <c r="PTJ80" s="135"/>
      <c r="PTK80" s="135"/>
      <c r="PTL80" s="135"/>
      <c r="PTM80" s="84"/>
      <c r="PTN80" s="135"/>
      <c r="PTO80" s="135"/>
      <c r="PTP80" s="135"/>
      <c r="PTQ80" s="84"/>
      <c r="PTR80" s="135"/>
      <c r="PTS80" s="135"/>
      <c r="PTT80" s="135"/>
      <c r="PTU80" s="84"/>
      <c r="PTV80" s="135"/>
      <c r="PTW80" s="135"/>
      <c r="PTX80" s="135"/>
      <c r="PTY80" s="84"/>
      <c r="PTZ80" s="135"/>
      <c r="PUA80" s="135"/>
      <c r="PUB80" s="135"/>
      <c r="PUC80" s="84"/>
      <c r="PUD80" s="135"/>
      <c r="PUE80" s="135"/>
      <c r="PUF80" s="135"/>
      <c r="PUG80" s="84"/>
      <c r="PUH80" s="135"/>
      <c r="PUI80" s="135"/>
      <c r="PUJ80" s="135"/>
      <c r="PUK80" s="84"/>
      <c r="PUL80" s="135"/>
      <c r="PUM80" s="135"/>
      <c r="PUN80" s="135"/>
      <c r="PUO80" s="84"/>
      <c r="PUP80" s="135"/>
      <c r="PUQ80" s="135"/>
      <c r="PUR80" s="135"/>
      <c r="PUS80" s="84"/>
      <c r="PUT80" s="135"/>
      <c r="PUU80" s="135"/>
      <c r="PUV80" s="135"/>
      <c r="PUW80" s="84"/>
      <c r="PUX80" s="135"/>
      <c r="PUY80" s="135"/>
      <c r="PUZ80" s="135"/>
      <c r="PVA80" s="84"/>
      <c r="PVB80" s="135"/>
      <c r="PVC80" s="135"/>
      <c r="PVD80" s="135"/>
      <c r="PVE80" s="84"/>
      <c r="PVF80" s="135"/>
      <c r="PVG80" s="135"/>
      <c r="PVH80" s="135"/>
      <c r="PVI80" s="84"/>
      <c r="PVJ80" s="135"/>
      <c r="PVK80" s="135"/>
      <c r="PVL80" s="135"/>
      <c r="PVM80" s="84"/>
      <c r="PVN80" s="135"/>
      <c r="PVO80" s="135"/>
      <c r="PVP80" s="135"/>
      <c r="PVQ80" s="84"/>
      <c r="PVR80" s="135"/>
      <c r="PVS80" s="135"/>
      <c r="PVT80" s="135"/>
      <c r="PVU80" s="84"/>
      <c r="PVV80" s="135"/>
      <c r="PVW80" s="135"/>
      <c r="PVX80" s="135"/>
      <c r="PVY80" s="84"/>
      <c r="PVZ80" s="135"/>
      <c r="PWA80" s="135"/>
      <c r="PWB80" s="135"/>
      <c r="PWC80" s="84"/>
      <c r="PWD80" s="135"/>
      <c r="PWE80" s="135"/>
      <c r="PWF80" s="135"/>
      <c r="PWG80" s="84"/>
      <c r="PWH80" s="135"/>
      <c r="PWI80" s="135"/>
      <c r="PWJ80" s="135"/>
      <c r="PWK80" s="84"/>
      <c r="PWL80" s="135"/>
      <c r="PWM80" s="135"/>
      <c r="PWN80" s="135"/>
      <c r="PWO80" s="84"/>
      <c r="PWP80" s="135"/>
      <c r="PWQ80" s="135"/>
      <c r="PWR80" s="135"/>
      <c r="PWS80" s="84"/>
      <c r="PWT80" s="135"/>
      <c r="PWU80" s="135"/>
      <c r="PWV80" s="135"/>
      <c r="PWW80" s="84"/>
      <c r="PWX80" s="135"/>
      <c r="PWY80" s="135"/>
      <c r="PWZ80" s="135"/>
      <c r="PXA80" s="84"/>
      <c r="PXB80" s="135"/>
      <c r="PXC80" s="135"/>
      <c r="PXD80" s="135"/>
      <c r="PXE80" s="84"/>
      <c r="PXF80" s="135"/>
      <c r="PXG80" s="135"/>
      <c r="PXH80" s="135"/>
      <c r="PXI80" s="84"/>
      <c r="PXJ80" s="135"/>
      <c r="PXK80" s="135"/>
      <c r="PXL80" s="135"/>
      <c r="PXM80" s="84"/>
      <c r="PXN80" s="135"/>
      <c r="PXO80" s="135"/>
      <c r="PXP80" s="135"/>
      <c r="PXQ80" s="84"/>
      <c r="PXR80" s="135"/>
      <c r="PXS80" s="135"/>
      <c r="PXT80" s="135"/>
      <c r="PXU80" s="84"/>
      <c r="PXV80" s="135"/>
      <c r="PXW80" s="135"/>
      <c r="PXX80" s="135"/>
      <c r="PXY80" s="84"/>
      <c r="PXZ80" s="135"/>
      <c r="PYA80" s="135"/>
      <c r="PYB80" s="135"/>
      <c r="PYC80" s="84"/>
      <c r="PYD80" s="135"/>
      <c r="PYE80" s="135"/>
      <c r="PYF80" s="135"/>
      <c r="PYG80" s="84"/>
      <c r="PYH80" s="135"/>
      <c r="PYI80" s="135"/>
      <c r="PYJ80" s="135"/>
      <c r="PYK80" s="84"/>
      <c r="PYL80" s="135"/>
      <c r="PYM80" s="135"/>
      <c r="PYN80" s="135"/>
      <c r="PYO80" s="84"/>
      <c r="PYP80" s="135"/>
      <c r="PYQ80" s="135"/>
      <c r="PYR80" s="135"/>
      <c r="PYS80" s="84"/>
      <c r="PYT80" s="135"/>
      <c r="PYU80" s="135"/>
      <c r="PYV80" s="135"/>
      <c r="PYW80" s="84"/>
      <c r="PYX80" s="135"/>
      <c r="PYY80" s="135"/>
      <c r="PYZ80" s="135"/>
      <c r="PZA80" s="84"/>
      <c r="PZB80" s="135"/>
      <c r="PZC80" s="135"/>
      <c r="PZD80" s="135"/>
      <c r="PZE80" s="84"/>
      <c r="PZF80" s="135"/>
      <c r="PZG80" s="135"/>
      <c r="PZH80" s="135"/>
      <c r="PZI80" s="84"/>
      <c r="PZJ80" s="135"/>
      <c r="PZK80" s="135"/>
      <c r="PZL80" s="135"/>
      <c r="PZM80" s="84"/>
      <c r="PZN80" s="135"/>
      <c r="PZO80" s="135"/>
      <c r="PZP80" s="135"/>
      <c r="PZQ80" s="84"/>
      <c r="PZR80" s="135"/>
      <c r="PZS80" s="135"/>
      <c r="PZT80" s="135"/>
      <c r="PZU80" s="84"/>
      <c r="PZV80" s="135"/>
      <c r="PZW80" s="135"/>
      <c r="PZX80" s="135"/>
      <c r="PZY80" s="84"/>
      <c r="PZZ80" s="135"/>
      <c r="QAA80" s="135"/>
      <c r="QAB80" s="135"/>
      <c r="QAC80" s="84"/>
      <c r="QAD80" s="135"/>
      <c r="QAE80" s="135"/>
      <c r="QAF80" s="135"/>
      <c r="QAG80" s="84"/>
      <c r="QAH80" s="135"/>
      <c r="QAI80" s="135"/>
      <c r="QAJ80" s="135"/>
      <c r="QAK80" s="84"/>
      <c r="QAL80" s="135"/>
      <c r="QAM80" s="135"/>
      <c r="QAN80" s="135"/>
      <c r="QAO80" s="84"/>
      <c r="QAP80" s="135"/>
      <c r="QAQ80" s="135"/>
      <c r="QAR80" s="135"/>
      <c r="QAS80" s="84"/>
      <c r="QAT80" s="135"/>
      <c r="QAU80" s="135"/>
      <c r="QAV80" s="135"/>
      <c r="QAW80" s="84"/>
      <c r="QAX80" s="135"/>
      <c r="QAY80" s="135"/>
      <c r="QAZ80" s="135"/>
      <c r="QBA80" s="84"/>
      <c r="QBB80" s="135"/>
      <c r="QBC80" s="135"/>
      <c r="QBD80" s="135"/>
      <c r="QBE80" s="84"/>
      <c r="QBF80" s="135"/>
      <c r="QBG80" s="135"/>
      <c r="QBH80" s="135"/>
      <c r="QBI80" s="84"/>
      <c r="QBJ80" s="135"/>
      <c r="QBK80" s="135"/>
      <c r="QBL80" s="135"/>
      <c r="QBM80" s="84"/>
      <c r="QBN80" s="135"/>
      <c r="QBO80" s="135"/>
      <c r="QBP80" s="135"/>
      <c r="QBQ80" s="84"/>
      <c r="QBR80" s="135"/>
      <c r="QBS80" s="135"/>
      <c r="QBT80" s="135"/>
      <c r="QBU80" s="84"/>
      <c r="QBV80" s="135"/>
      <c r="QBW80" s="135"/>
      <c r="QBX80" s="135"/>
      <c r="QBY80" s="84"/>
      <c r="QBZ80" s="135"/>
      <c r="QCA80" s="135"/>
      <c r="QCB80" s="135"/>
      <c r="QCC80" s="84"/>
      <c r="QCD80" s="135"/>
      <c r="QCE80" s="135"/>
      <c r="QCF80" s="135"/>
      <c r="QCG80" s="84"/>
      <c r="QCH80" s="135"/>
      <c r="QCI80" s="135"/>
      <c r="QCJ80" s="135"/>
      <c r="QCK80" s="84"/>
      <c r="QCL80" s="135"/>
      <c r="QCM80" s="135"/>
      <c r="QCN80" s="135"/>
      <c r="QCO80" s="84"/>
      <c r="QCP80" s="135"/>
      <c r="QCQ80" s="135"/>
      <c r="QCR80" s="135"/>
      <c r="QCS80" s="84"/>
      <c r="QCT80" s="135"/>
      <c r="QCU80" s="135"/>
      <c r="QCV80" s="135"/>
      <c r="QCW80" s="84"/>
      <c r="QCX80" s="135"/>
      <c r="QCY80" s="135"/>
      <c r="QCZ80" s="135"/>
      <c r="QDA80" s="84"/>
      <c r="QDB80" s="135"/>
      <c r="QDC80" s="135"/>
      <c r="QDD80" s="135"/>
      <c r="QDE80" s="84"/>
      <c r="QDF80" s="135"/>
      <c r="QDG80" s="135"/>
      <c r="QDH80" s="135"/>
      <c r="QDI80" s="84"/>
      <c r="QDJ80" s="135"/>
      <c r="QDK80" s="135"/>
      <c r="QDL80" s="135"/>
      <c r="QDM80" s="84"/>
      <c r="QDN80" s="135"/>
      <c r="QDO80" s="135"/>
      <c r="QDP80" s="135"/>
      <c r="QDQ80" s="84"/>
      <c r="QDR80" s="135"/>
      <c r="QDS80" s="135"/>
      <c r="QDT80" s="135"/>
      <c r="QDU80" s="84"/>
      <c r="QDV80" s="135"/>
      <c r="QDW80" s="135"/>
      <c r="QDX80" s="135"/>
      <c r="QDY80" s="84"/>
      <c r="QDZ80" s="135"/>
      <c r="QEA80" s="135"/>
      <c r="QEB80" s="135"/>
      <c r="QEC80" s="84"/>
      <c r="QED80" s="135"/>
      <c r="QEE80" s="135"/>
      <c r="QEF80" s="135"/>
      <c r="QEG80" s="84"/>
      <c r="QEH80" s="135"/>
      <c r="QEI80" s="135"/>
      <c r="QEJ80" s="135"/>
      <c r="QEK80" s="84"/>
      <c r="QEL80" s="135"/>
      <c r="QEM80" s="135"/>
      <c r="QEN80" s="135"/>
      <c r="QEO80" s="84"/>
      <c r="QEP80" s="135"/>
      <c r="QEQ80" s="135"/>
      <c r="QER80" s="135"/>
      <c r="QES80" s="84"/>
      <c r="QET80" s="135"/>
      <c r="QEU80" s="135"/>
      <c r="QEV80" s="135"/>
      <c r="QEW80" s="84"/>
      <c r="QEX80" s="135"/>
      <c r="QEY80" s="135"/>
      <c r="QEZ80" s="135"/>
      <c r="QFA80" s="84"/>
      <c r="QFB80" s="135"/>
      <c r="QFC80" s="135"/>
      <c r="QFD80" s="135"/>
      <c r="QFE80" s="84"/>
      <c r="QFF80" s="135"/>
      <c r="QFG80" s="135"/>
      <c r="QFH80" s="135"/>
      <c r="QFI80" s="84"/>
      <c r="QFJ80" s="135"/>
      <c r="QFK80" s="135"/>
      <c r="QFL80" s="135"/>
      <c r="QFM80" s="84"/>
      <c r="QFN80" s="135"/>
      <c r="QFO80" s="135"/>
      <c r="QFP80" s="135"/>
      <c r="QFQ80" s="84"/>
      <c r="QFR80" s="135"/>
      <c r="QFS80" s="135"/>
      <c r="QFT80" s="135"/>
      <c r="QFU80" s="84"/>
      <c r="QFV80" s="135"/>
      <c r="QFW80" s="135"/>
      <c r="QFX80" s="135"/>
      <c r="QFY80" s="84"/>
      <c r="QFZ80" s="135"/>
      <c r="QGA80" s="135"/>
      <c r="QGB80" s="135"/>
      <c r="QGC80" s="84"/>
      <c r="QGD80" s="135"/>
      <c r="QGE80" s="135"/>
      <c r="QGF80" s="135"/>
      <c r="QGG80" s="84"/>
      <c r="QGH80" s="135"/>
      <c r="QGI80" s="135"/>
      <c r="QGJ80" s="135"/>
      <c r="QGK80" s="84"/>
      <c r="QGL80" s="135"/>
      <c r="QGM80" s="135"/>
      <c r="QGN80" s="135"/>
      <c r="QGO80" s="84"/>
      <c r="QGP80" s="135"/>
      <c r="QGQ80" s="135"/>
      <c r="QGR80" s="135"/>
      <c r="QGS80" s="84"/>
      <c r="QGT80" s="135"/>
      <c r="QGU80" s="135"/>
      <c r="QGV80" s="135"/>
      <c r="QGW80" s="84"/>
      <c r="QGX80" s="135"/>
      <c r="QGY80" s="135"/>
      <c r="QGZ80" s="135"/>
      <c r="QHA80" s="84"/>
      <c r="QHB80" s="135"/>
      <c r="QHC80" s="135"/>
      <c r="QHD80" s="135"/>
      <c r="QHE80" s="84"/>
      <c r="QHF80" s="135"/>
      <c r="QHG80" s="135"/>
      <c r="QHH80" s="135"/>
      <c r="QHI80" s="84"/>
      <c r="QHJ80" s="135"/>
      <c r="QHK80" s="135"/>
      <c r="QHL80" s="135"/>
      <c r="QHM80" s="84"/>
      <c r="QHN80" s="135"/>
      <c r="QHO80" s="135"/>
      <c r="QHP80" s="135"/>
      <c r="QHQ80" s="84"/>
      <c r="QHR80" s="135"/>
      <c r="QHS80" s="135"/>
      <c r="QHT80" s="135"/>
      <c r="QHU80" s="84"/>
      <c r="QHV80" s="135"/>
      <c r="QHW80" s="135"/>
      <c r="QHX80" s="135"/>
      <c r="QHY80" s="84"/>
      <c r="QHZ80" s="135"/>
      <c r="QIA80" s="135"/>
      <c r="QIB80" s="135"/>
      <c r="QIC80" s="84"/>
      <c r="QID80" s="135"/>
      <c r="QIE80" s="135"/>
      <c r="QIF80" s="135"/>
      <c r="QIG80" s="84"/>
      <c r="QIH80" s="135"/>
      <c r="QII80" s="135"/>
      <c r="QIJ80" s="135"/>
      <c r="QIK80" s="84"/>
      <c r="QIL80" s="135"/>
      <c r="QIM80" s="135"/>
      <c r="QIN80" s="135"/>
      <c r="QIO80" s="84"/>
      <c r="QIP80" s="135"/>
      <c r="QIQ80" s="135"/>
      <c r="QIR80" s="135"/>
      <c r="QIS80" s="84"/>
      <c r="QIT80" s="135"/>
      <c r="QIU80" s="135"/>
      <c r="QIV80" s="135"/>
      <c r="QIW80" s="84"/>
      <c r="QIX80" s="135"/>
      <c r="QIY80" s="135"/>
      <c r="QIZ80" s="135"/>
      <c r="QJA80" s="84"/>
      <c r="QJB80" s="135"/>
      <c r="QJC80" s="135"/>
      <c r="QJD80" s="135"/>
      <c r="QJE80" s="84"/>
      <c r="QJF80" s="135"/>
      <c r="QJG80" s="135"/>
      <c r="QJH80" s="135"/>
      <c r="QJI80" s="84"/>
      <c r="QJJ80" s="135"/>
      <c r="QJK80" s="135"/>
      <c r="QJL80" s="135"/>
      <c r="QJM80" s="84"/>
      <c r="QJN80" s="135"/>
      <c r="QJO80" s="135"/>
      <c r="QJP80" s="135"/>
      <c r="QJQ80" s="84"/>
      <c r="QJR80" s="135"/>
      <c r="QJS80" s="135"/>
      <c r="QJT80" s="135"/>
      <c r="QJU80" s="84"/>
      <c r="QJV80" s="135"/>
      <c r="QJW80" s="135"/>
      <c r="QJX80" s="135"/>
      <c r="QJY80" s="84"/>
      <c r="QJZ80" s="135"/>
      <c r="QKA80" s="135"/>
      <c r="QKB80" s="135"/>
      <c r="QKC80" s="84"/>
      <c r="QKD80" s="135"/>
      <c r="QKE80" s="135"/>
      <c r="QKF80" s="135"/>
      <c r="QKG80" s="84"/>
      <c r="QKH80" s="135"/>
      <c r="QKI80" s="135"/>
      <c r="QKJ80" s="135"/>
      <c r="QKK80" s="84"/>
      <c r="QKL80" s="135"/>
      <c r="QKM80" s="135"/>
      <c r="QKN80" s="135"/>
      <c r="QKO80" s="84"/>
      <c r="QKP80" s="135"/>
      <c r="QKQ80" s="135"/>
      <c r="QKR80" s="135"/>
      <c r="QKS80" s="84"/>
      <c r="QKT80" s="135"/>
      <c r="QKU80" s="135"/>
      <c r="QKV80" s="135"/>
      <c r="QKW80" s="84"/>
      <c r="QKX80" s="135"/>
      <c r="QKY80" s="135"/>
      <c r="QKZ80" s="135"/>
      <c r="QLA80" s="84"/>
      <c r="QLB80" s="135"/>
      <c r="QLC80" s="135"/>
      <c r="QLD80" s="135"/>
      <c r="QLE80" s="84"/>
      <c r="QLF80" s="135"/>
      <c r="QLG80" s="135"/>
      <c r="QLH80" s="135"/>
      <c r="QLI80" s="84"/>
      <c r="QLJ80" s="135"/>
      <c r="QLK80" s="135"/>
      <c r="QLL80" s="135"/>
      <c r="QLM80" s="84"/>
      <c r="QLN80" s="135"/>
      <c r="QLO80" s="135"/>
      <c r="QLP80" s="135"/>
      <c r="QLQ80" s="84"/>
      <c r="QLR80" s="135"/>
      <c r="QLS80" s="135"/>
      <c r="QLT80" s="135"/>
      <c r="QLU80" s="84"/>
      <c r="QLV80" s="135"/>
      <c r="QLW80" s="135"/>
      <c r="QLX80" s="135"/>
      <c r="QLY80" s="84"/>
      <c r="QLZ80" s="135"/>
      <c r="QMA80" s="135"/>
      <c r="QMB80" s="135"/>
      <c r="QMC80" s="84"/>
      <c r="QMD80" s="135"/>
      <c r="QME80" s="135"/>
      <c r="QMF80" s="135"/>
      <c r="QMG80" s="84"/>
      <c r="QMH80" s="135"/>
      <c r="QMI80" s="135"/>
      <c r="QMJ80" s="135"/>
      <c r="QMK80" s="84"/>
      <c r="QML80" s="135"/>
      <c r="QMM80" s="135"/>
      <c r="QMN80" s="135"/>
      <c r="QMO80" s="84"/>
      <c r="QMP80" s="135"/>
      <c r="QMQ80" s="135"/>
      <c r="QMR80" s="135"/>
      <c r="QMS80" s="84"/>
      <c r="QMT80" s="135"/>
      <c r="QMU80" s="135"/>
      <c r="QMV80" s="135"/>
      <c r="QMW80" s="84"/>
      <c r="QMX80" s="135"/>
      <c r="QMY80" s="135"/>
      <c r="QMZ80" s="135"/>
      <c r="QNA80" s="84"/>
      <c r="QNB80" s="135"/>
      <c r="QNC80" s="135"/>
      <c r="QND80" s="135"/>
      <c r="QNE80" s="84"/>
      <c r="QNF80" s="135"/>
      <c r="QNG80" s="135"/>
      <c r="QNH80" s="135"/>
      <c r="QNI80" s="84"/>
      <c r="QNJ80" s="135"/>
      <c r="QNK80" s="135"/>
      <c r="QNL80" s="135"/>
      <c r="QNM80" s="84"/>
      <c r="QNN80" s="135"/>
      <c r="QNO80" s="135"/>
      <c r="QNP80" s="135"/>
      <c r="QNQ80" s="84"/>
      <c r="QNR80" s="135"/>
      <c r="QNS80" s="135"/>
      <c r="QNT80" s="135"/>
      <c r="QNU80" s="84"/>
      <c r="QNV80" s="135"/>
      <c r="QNW80" s="135"/>
      <c r="QNX80" s="135"/>
      <c r="QNY80" s="84"/>
      <c r="QNZ80" s="135"/>
      <c r="QOA80" s="135"/>
      <c r="QOB80" s="135"/>
      <c r="QOC80" s="84"/>
      <c r="QOD80" s="135"/>
      <c r="QOE80" s="135"/>
      <c r="QOF80" s="135"/>
      <c r="QOG80" s="84"/>
      <c r="QOH80" s="135"/>
      <c r="QOI80" s="135"/>
      <c r="QOJ80" s="135"/>
      <c r="QOK80" s="84"/>
      <c r="QOL80" s="135"/>
      <c r="QOM80" s="135"/>
      <c r="QON80" s="135"/>
      <c r="QOO80" s="84"/>
      <c r="QOP80" s="135"/>
      <c r="QOQ80" s="135"/>
      <c r="QOR80" s="135"/>
      <c r="QOS80" s="84"/>
      <c r="QOT80" s="135"/>
      <c r="QOU80" s="135"/>
      <c r="QOV80" s="135"/>
      <c r="QOW80" s="84"/>
      <c r="QOX80" s="135"/>
      <c r="QOY80" s="135"/>
      <c r="QOZ80" s="135"/>
      <c r="QPA80" s="84"/>
      <c r="QPB80" s="135"/>
      <c r="QPC80" s="135"/>
      <c r="QPD80" s="135"/>
      <c r="QPE80" s="84"/>
      <c r="QPF80" s="135"/>
      <c r="QPG80" s="135"/>
      <c r="QPH80" s="135"/>
      <c r="QPI80" s="84"/>
      <c r="QPJ80" s="135"/>
      <c r="QPK80" s="135"/>
      <c r="QPL80" s="135"/>
      <c r="QPM80" s="84"/>
      <c r="QPN80" s="135"/>
      <c r="QPO80" s="135"/>
      <c r="QPP80" s="135"/>
      <c r="QPQ80" s="84"/>
      <c r="QPR80" s="135"/>
      <c r="QPS80" s="135"/>
      <c r="QPT80" s="135"/>
      <c r="QPU80" s="84"/>
      <c r="QPV80" s="135"/>
      <c r="QPW80" s="135"/>
      <c r="QPX80" s="135"/>
      <c r="QPY80" s="84"/>
      <c r="QPZ80" s="135"/>
      <c r="QQA80" s="135"/>
      <c r="QQB80" s="135"/>
      <c r="QQC80" s="84"/>
      <c r="QQD80" s="135"/>
      <c r="QQE80" s="135"/>
      <c r="QQF80" s="135"/>
      <c r="QQG80" s="84"/>
      <c r="QQH80" s="135"/>
      <c r="QQI80" s="135"/>
      <c r="QQJ80" s="135"/>
      <c r="QQK80" s="84"/>
      <c r="QQL80" s="135"/>
      <c r="QQM80" s="135"/>
      <c r="QQN80" s="135"/>
      <c r="QQO80" s="84"/>
      <c r="QQP80" s="135"/>
      <c r="QQQ80" s="135"/>
      <c r="QQR80" s="135"/>
      <c r="QQS80" s="84"/>
      <c r="QQT80" s="135"/>
      <c r="QQU80" s="135"/>
      <c r="QQV80" s="135"/>
      <c r="QQW80" s="84"/>
      <c r="QQX80" s="135"/>
      <c r="QQY80" s="135"/>
      <c r="QQZ80" s="135"/>
      <c r="QRA80" s="84"/>
      <c r="QRB80" s="135"/>
      <c r="QRC80" s="135"/>
      <c r="QRD80" s="135"/>
      <c r="QRE80" s="84"/>
      <c r="QRF80" s="135"/>
      <c r="QRG80" s="135"/>
      <c r="QRH80" s="135"/>
      <c r="QRI80" s="84"/>
      <c r="QRJ80" s="135"/>
      <c r="QRK80" s="135"/>
      <c r="QRL80" s="135"/>
      <c r="QRM80" s="84"/>
      <c r="QRN80" s="135"/>
      <c r="QRO80" s="135"/>
      <c r="QRP80" s="135"/>
      <c r="QRQ80" s="84"/>
      <c r="QRR80" s="135"/>
      <c r="QRS80" s="135"/>
      <c r="QRT80" s="135"/>
      <c r="QRU80" s="84"/>
      <c r="QRV80" s="135"/>
      <c r="QRW80" s="135"/>
      <c r="QRX80" s="135"/>
      <c r="QRY80" s="84"/>
      <c r="QRZ80" s="135"/>
      <c r="QSA80" s="135"/>
      <c r="QSB80" s="135"/>
      <c r="QSC80" s="84"/>
      <c r="QSD80" s="135"/>
      <c r="QSE80" s="135"/>
      <c r="QSF80" s="135"/>
      <c r="QSG80" s="84"/>
      <c r="QSH80" s="135"/>
      <c r="QSI80" s="135"/>
      <c r="QSJ80" s="135"/>
      <c r="QSK80" s="84"/>
      <c r="QSL80" s="135"/>
      <c r="QSM80" s="135"/>
      <c r="QSN80" s="135"/>
      <c r="QSO80" s="84"/>
      <c r="QSP80" s="135"/>
      <c r="QSQ80" s="135"/>
      <c r="QSR80" s="135"/>
      <c r="QSS80" s="84"/>
      <c r="QST80" s="135"/>
      <c r="QSU80" s="135"/>
      <c r="QSV80" s="135"/>
      <c r="QSW80" s="84"/>
      <c r="QSX80" s="135"/>
      <c r="QSY80" s="135"/>
      <c r="QSZ80" s="135"/>
      <c r="QTA80" s="84"/>
      <c r="QTB80" s="135"/>
      <c r="QTC80" s="135"/>
      <c r="QTD80" s="135"/>
      <c r="QTE80" s="84"/>
      <c r="QTF80" s="135"/>
      <c r="QTG80" s="135"/>
      <c r="QTH80" s="135"/>
      <c r="QTI80" s="84"/>
      <c r="QTJ80" s="135"/>
      <c r="QTK80" s="135"/>
      <c r="QTL80" s="135"/>
      <c r="QTM80" s="84"/>
      <c r="QTN80" s="135"/>
      <c r="QTO80" s="135"/>
      <c r="QTP80" s="135"/>
      <c r="QTQ80" s="84"/>
      <c r="QTR80" s="135"/>
      <c r="QTS80" s="135"/>
      <c r="QTT80" s="135"/>
      <c r="QTU80" s="84"/>
      <c r="QTV80" s="135"/>
      <c r="QTW80" s="135"/>
      <c r="QTX80" s="135"/>
      <c r="QTY80" s="84"/>
      <c r="QTZ80" s="135"/>
      <c r="QUA80" s="135"/>
      <c r="QUB80" s="135"/>
      <c r="QUC80" s="84"/>
      <c r="QUD80" s="135"/>
      <c r="QUE80" s="135"/>
      <c r="QUF80" s="135"/>
      <c r="QUG80" s="84"/>
      <c r="QUH80" s="135"/>
      <c r="QUI80" s="135"/>
      <c r="QUJ80" s="135"/>
      <c r="QUK80" s="84"/>
      <c r="QUL80" s="135"/>
      <c r="QUM80" s="135"/>
      <c r="QUN80" s="135"/>
      <c r="QUO80" s="84"/>
      <c r="QUP80" s="135"/>
      <c r="QUQ80" s="135"/>
      <c r="QUR80" s="135"/>
      <c r="QUS80" s="84"/>
      <c r="QUT80" s="135"/>
      <c r="QUU80" s="135"/>
      <c r="QUV80" s="135"/>
      <c r="QUW80" s="84"/>
      <c r="QUX80" s="135"/>
      <c r="QUY80" s="135"/>
      <c r="QUZ80" s="135"/>
      <c r="QVA80" s="84"/>
      <c r="QVB80" s="135"/>
      <c r="QVC80" s="135"/>
      <c r="QVD80" s="135"/>
      <c r="QVE80" s="84"/>
      <c r="QVF80" s="135"/>
      <c r="QVG80" s="135"/>
      <c r="QVH80" s="135"/>
      <c r="QVI80" s="84"/>
      <c r="QVJ80" s="135"/>
      <c r="QVK80" s="135"/>
      <c r="QVL80" s="135"/>
      <c r="QVM80" s="84"/>
      <c r="QVN80" s="135"/>
      <c r="QVO80" s="135"/>
      <c r="QVP80" s="135"/>
      <c r="QVQ80" s="84"/>
      <c r="QVR80" s="135"/>
      <c r="QVS80" s="135"/>
      <c r="QVT80" s="135"/>
      <c r="QVU80" s="84"/>
      <c r="QVV80" s="135"/>
      <c r="QVW80" s="135"/>
      <c r="QVX80" s="135"/>
      <c r="QVY80" s="84"/>
      <c r="QVZ80" s="135"/>
      <c r="QWA80" s="135"/>
      <c r="QWB80" s="135"/>
      <c r="QWC80" s="84"/>
      <c r="QWD80" s="135"/>
      <c r="QWE80" s="135"/>
      <c r="QWF80" s="135"/>
      <c r="QWG80" s="84"/>
      <c r="QWH80" s="135"/>
      <c r="QWI80" s="135"/>
      <c r="QWJ80" s="135"/>
      <c r="QWK80" s="84"/>
      <c r="QWL80" s="135"/>
      <c r="QWM80" s="135"/>
      <c r="QWN80" s="135"/>
      <c r="QWO80" s="84"/>
      <c r="QWP80" s="135"/>
      <c r="QWQ80" s="135"/>
      <c r="QWR80" s="135"/>
      <c r="QWS80" s="84"/>
      <c r="QWT80" s="135"/>
      <c r="QWU80" s="135"/>
      <c r="QWV80" s="135"/>
      <c r="QWW80" s="84"/>
      <c r="QWX80" s="135"/>
      <c r="QWY80" s="135"/>
      <c r="QWZ80" s="135"/>
      <c r="QXA80" s="84"/>
      <c r="QXB80" s="135"/>
      <c r="QXC80" s="135"/>
      <c r="QXD80" s="135"/>
      <c r="QXE80" s="84"/>
      <c r="QXF80" s="135"/>
      <c r="QXG80" s="135"/>
      <c r="QXH80" s="135"/>
      <c r="QXI80" s="84"/>
      <c r="QXJ80" s="135"/>
      <c r="QXK80" s="135"/>
      <c r="QXL80" s="135"/>
      <c r="QXM80" s="84"/>
      <c r="QXN80" s="135"/>
      <c r="QXO80" s="135"/>
      <c r="QXP80" s="135"/>
      <c r="QXQ80" s="84"/>
      <c r="QXR80" s="135"/>
      <c r="QXS80" s="135"/>
      <c r="QXT80" s="135"/>
      <c r="QXU80" s="84"/>
      <c r="QXV80" s="135"/>
      <c r="QXW80" s="135"/>
      <c r="QXX80" s="135"/>
      <c r="QXY80" s="84"/>
      <c r="QXZ80" s="135"/>
      <c r="QYA80" s="135"/>
      <c r="QYB80" s="135"/>
      <c r="QYC80" s="84"/>
      <c r="QYD80" s="135"/>
      <c r="QYE80" s="135"/>
      <c r="QYF80" s="135"/>
      <c r="QYG80" s="84"/>
      <c r="QYH80" s="135"/>
      <c r="QYI80" s="135"/>
      <c r="QYJ80" s="135"/>
      <c r="QYK80" s="84"/>
      <c r="QYL80" s="135"/>
      <c r="QYM80" s="135"/>
      <c r="QYN80" s="135"/>
      <c r="QYO80" s="84"/>
      <c r="QYP80" s="135"/>
      <c r="QYQ80" s="135"/>
      <c r="QYR80" s="135"/>
      <c r="QYS80" s="84"/>
      <c r="QYT80" s="135"/>
      <c r="QYU80" s="135"/>
      <c r="QYV80" s="135"/>
      <c r="QYW80" s="84"/>
      <c r="QYX80" s="135"/>
      <c r="QYY80" s="135"/>
      <c r="QYZ80" s="135"/>
      <c r="QZA80" s="84"/>
      <c r="QZB80" s="135"/>
      <c r="QZC80" s="135"/>
      <c r="QZD80" s="135"/>
      <c r="QZE80" s="84"/>
      <c r="QZF80" s="135"/>
      <c r="QZG80" s="135"/>
      <c r="QZH80" s="135"/>
      <c r="QZI80" s="84"/>
      <c r="QZJ80" s="135"/>
      <c r="QZK80" s="135"/>
      <c r="QZL80" s="135"/>
      <c r="QZM80" s="84"/>
      <c r="QZN80" s="135"/>
      <c r="QZO80" s="135"/>
      <c r="QZP80" s="135"/>
      <c r="QZQ80" s="84"/>
      <c r="QZR80" s="135"/>
      <c r="QZS80" s="135"/>
      <c r="QZT80" s="135"/>
      <c r="QZU80" s="84"/>
      <c r="QZV80" s="135"/>
      <c r="QZW80" s="135"/>
      <c r="QZX80" s="135"/>
      <c r="QZY80" s="84"/>
      <c r="QZZ80" s="135"/>
      <c r="RAA80" s="135"/>
      <c r="RAB80" s="135"/>
      <c r="RAC80" s="84"/>
      <c r="RAD80" s="135"/>
      <c r="RAE80" s="135"/>
      <c r="RAF80" s="135"/>
      <c r="RAG80" s="84"/>
      <c r="RAH80" s="135"/>
      <c r="RAI80" s="135"/>
      <c r="RAJ80" s="135"/>
      <c r="RAK80" s="84"/>
      <c r="RAL80" s="135"/>
      <c r="RAM80" s="135"/>
      <c r="RAN80" s="135"/>
      <c r="RAO80" s="84"/>
      <c r="RAP80" s="135"/>
      <c r="RAQ80" s="135"/>
      <c r="RAR80" s="135"/>
      <c r="RAS80" s="84"/>
      <c r="RAT80" s="135"/>
      <c r="RAU80" s="135"/>
      <c r="RAV80" s="135"/>
      <c r="RAW80" s="84"/>
      <c r="RAX80" s="135"/>
      <c r="RAY80" s="135"/>
      <c r="RAZ80" s="135"/>
      <c r="RBA80" s="84"/>
      <c r="RBB80" s="135"/>
      <c r="RBC80" s="135"/>
      <c r="RBD80" s="135"/>
      <c r="RBE80" s="84"/>
      <c r="RBF80" s="135"/>
      <c r="RBG80" s="135"/>
      <c r="RBH80" s="135"/>
      <c r="RBI80" s="84"/>
      <c r="RBJ80" s="135"/>
      <c r="RBK80" s="135"/>
      <c r="RBL80" s="135"/>
      <c r="RBM80" s="84"/>
      <c r="RBN80" s="135"/>
      <c r="RBO80" s="135"/>
      <c r="RBP80" s="135"/>
      <c r="RBQ80" s="84"/>
      <c r="RBR80" s="135"/>
      <c r="RBS80" s="135"/>
      <c r="RBT80" s="135"/>
      <c r="RBU80" s="84"/>
      <c r="RBV80" s="135"/>
      <c r="RBW80" s="135"/>
      <c r="RBX80" s="135"/>
      <c r="RBY80" s="84"/>
      <c r="RBZ80" s="135"/>
      <c r="RCA80" s="135"/>
      <c r="RCB80" s="135"/>
      <c r="RCC80" s="84"/>
      <c r="RCD80" s="135"/>
      <c r="RCE80" s="135"/>
      <c r="RCF80" s="135"/>
      <c r="RCG80" s="84"/>
      <c r="RCH80" s="135"/>
      <c r="RCI80" s="135"/>
      <c r="RCJ80" s="135"/>
      <c r="RCK80" s="84"/>
      <c r="RCL80" s="135"/>
      <c r="RCM80" s="135"/>
      <c r="RCN80" s="135"/>
      <c r="RCO80" s="84"/>
      <c r="RCP80" s="135"/>
      <c r="RCQ80" s="135"/>
      <c r="RCR80" s="135"/>
      <c r="RCS80" s="84"/>
      <c r="RCT80" s="135"/>
      <c r="RCU80" s="135"/>
      <c r="RCV80" s="135"/>
      <c r="RCW80" s="84"/>
      <c r="RCX80" s="135"/>
      <c r="RCY80" s="135"/>
      <c r="RCZ80" s="135"/>
      <c r="RDA80" s="84"/>
      <c r="RDB80" s="135"/>
      <c r="RDC80" s="135"/>
      <c r="RDD80" s="135"/>
      <c r="RDE80" s="84"/>
      <c r="RDF80" s="135"/>
      <c r="RDG80" s="135"/>
      <c r="RDH80" s="135"/>
      <c r="RDI80" s="84"/>
      <c r="RDJ80" s="135"/>
      <c r="RDK80" s="135"/>
      <c r="RDL80" s="135"/>
      <c r="RDM80" s="84"/>
      <c r="RDN80" s="135"/>
      <c r="RDO80" s="135"/>
      <c r="RDP80" s="135"/>
      <c r="RDQ80" s="84"/>
      <c r="RDR80" s="135"/>
      <c r="RDS80" s="135"/>
      <c r="RDT80" s="135"/>
      <c r="RDU80" s="84"/>
      <c r="RDV80" s="135"/>
      <c r="RDW80" s="135"/>
      <c r="RDX80" s="135"/>
      <c r="RDY80" s="84"/>
      <c r="RDZ80" s="135"/>
      <c r="REA80" s="135"/>
      <c r="REB80" s="135"/>
      <c r="REC80" s="84"/>
      <c r="RED80" s="135"/>
      <c r="REE80" s="135"/>
      <c r="REF80" s="135"/>
      <c r="REG80" s="84"/>
      <c r="REH80" s="135"/>
      <c r="REI80" s="135"/>
      <c r="REJ80" s="135"/>
      <c r="REK80" s="84"/>
      <c r="REL80" s="135"/>
      <c r="REM80" s="135"/>
      <c r="REN80" s="135"/>
      <c r="REO80" s="84"/>
      <c r="REP80" s="135"/>
      <c r="REQ80" s="135"/>
      <c r="RER80" s="135"/>
      <c r="RES80" s="84"/>
      <c r="RET80" s="135"/>
      <c r="REU80" s="135"/>
      <c r="REV80" s="135"/>
      <c r="REW80" s="84"/>
      <c r="REX80" s="135"/>
      <c r="REY80" s="135"/>
      <c r="REZ80" s="135"/>
      <c r="RFA80" s="84"/>
      <c r="RFB80" s="135"/>
      <c r="RFC80" s="135"/>
      <c r="RFD80" s="135"/>
      <c r="RFE80" s="84"/>
      <c r="RFF80" s="135"/>
      <c r="RFG80" s="135"/>
      <c r="RFH80" s="135"/>
      <c r="RFI80" s="84"/>
      <c r="RFJ80" s="135"/>
      <c r="RFK80" s="135"/>
      <c r="RFL80" s="135"/>
      <c r="RFM80" s="84"/>
      <c r="RFN80" s="135"/>
      <c r="RFO80" s="135"/>
      <c r="RFP80" s="135"/>
      <c r="RFQ80" s="84"/>
      <c r="RFR80" s="135"/>
      <c r="RFS80" s="135"/>
      <c r="RFT80" s="135"/>
      <c r="RFU80" s="84"/>
      <c r="RFV80" s="135"/>
      <c r="RFW80" s="135"/>
      <c r="RFX80" s="135"/>
      <c r="RFY80" s="84"/>
      <c r="RFZ80" s="135"/>
      <c r="RGA80" s="135"/>
      <c r="RGB80" s="135"/>
      <c r="RGC80" s="84"/>
      <c r="RGD80" s="135"/>
      <c r="RGE80" s="135"/>
      <c r="RGF80" s="135"/>
      <c r="RGG80" s="84"/>
      <c r="RGH80" s="135"/>
      <c r="RGI80" s="135"/>
      <c r="RGJ80" s="135"/>
      <c r="RGK80" s="84"/>
      <c r="RGL80" s="135"/>
      <c r="RGM80" s="135"/>
      <c r="RGN80" s="135"/>
      <c r="RGO80" s="84"/>
      <c r="RGP80" s="135"/>
      <c r="RGQ80" s="135"/>
      <c r="RGR80" s="135"/>
      <c r="RGS80" s="84"/>
      <c r="RGT80" s="135"/>
      <c r="RGU80" s="135"/>
      <c r="RGV80" s="135"/>
      <c r="RGW80" s="84"/>
      <c r="RGX80" s="135"/>
      <c r="RGY80" s="135"/>
      <c r="RGZ80" s="135"/>
      <c r="RHA80" s="84"/>
      <c r="RHB80" s="135"/>
      <c r="RHC80" s="135"/>
      <c r="RHD80" s="135"/>
      <c r="RHE80" s="84"/>
      <c r="RHF80" s="135"/>
      <c r="RHG80" s="135"/>
      <c r="RHH80" s="135"/>
      <c r="RHI80" s="84"/>
      <c r="RHJ80" s="135"/>
      <c r="RHK80" s="135"/>
      <c r="RHL80" s="135"/>
      <c r="RHM80" s="84"/>
      <c r="RHN80" s="135"/>
      <c r="RHO80" s="135"/>
      <c r="RHP80" s="135"/>
      <c r="RHQ80" s="84"/>
      <c r="RHR80" s="135"/>
      <c r="RHS80" s="135"/>
      <c r="RHT80" s="135"/>
      <c r="RHU80" s="84"/>
      <c r="RHV80" s="135"/>
      <c r="RHW80" s="135"/>
      <c r="RHX80" s="135"/>
      <c r="RHY80" s="84"/>
      <c r="RHZ80" s="135"/>
      <c r="RIA80" s="135"/>
      <c r="RIB80" s="135"/>
      <c r="RIC80" s="84"/>
      <c r="RID80" s="135"/>
      <c r="RIE80" s="135"/>
      <c r="RIF80" s="135"/>
      <c r="RIG80" s="84"/>
      <c r="RIH80" s="135"/>
      <c r="RII80" s="135"/>
      <c r="RIJ80" s="135"/>
      <c r="RIK80" s="84"/>
      <c r="RIL80" s="135"/>
      <c r="RIM80" s="135"/>
      <c r="RIN80" s="135"/>
      <c r="RIO80" s="84"/>
      <c r="RIP80" s="135"/>
      <c r="RIQ80" s="135"/>
      <c r="RIR80" s="135"/>
      <c r="RIS80" s="84"/>
      <c r="RIT80" s="135"/>
      <c r="RIU80" s="135"/>
      <c r="RIV80" s="135"/>
      <c r="RIW80" s="84"/>
      <c r="RIX80" s="135"/>
      <c r="RIY80" s="135"/>
      <c r="RIZ80" s="135"/>
      <c r="RJA80" s="84"/>
      <c r="RJB80" s="135"/>
      <c r="RJC80" s="135"/>
      <c r="RJD80" s="135"/>
      <c r="RJE80" s="84"/>
      <c r="RJF80" s="135"/>
      <c r="RJG80" s="135"/>
      <c r="RJH80" s="135"/>
      <c r="RJI80" s="84"/>
      <c r="RJJ80" s="135"/>
      <c r="RJK80" s="135"/>
      <c r="RJL80" s="135"/>
      <c r="RJM80" s="84"/>
      <c r="RJN80" s="135"/>
      <c r="RJO80" s="135"/>
      <c r="RJP80" s="135"/>
      <c r="RJQ80" s="84"/>
      <c r="RJR80" s="135"/>
      <c r="RJS80" s="135"/>
      <c r="RJT80" s="135"/>
      <c r="RJU80" s="84"/>
      <c r="RJV80" s="135"/>
      <c r="RJW80" s="135"/>
      <c r="RJX80" s="135"/>
      <c r="RJY80" s="84"/>
      <c r="RJZ80" s="135"/>
      <c r="RKA80" s="135"/>
      <c r="RKB80" s="135"/>
      <c r="RKC80" s="84"/>
      <c r="RKD80" s="135"/>
      <c r="RKE80" s="135"/>
      <c r="RKF80" s="135"/>
      <c r="RKG80" s="84"/>
      <c r="RKH80" s="135"/>
      <c r="RKI80" s="135"/>
      <c r="RKJ80" s="135"/>
      <c r="RKK80" s="84"/>
      <c r="RKL80" s="135"/>
      <c r="RKM80" s="135"/>
      <c r="RKN80" s="135"/>
      <c r="RKO80" s="84"/>
      <c r="RKP80" s="135"/>
      <c r="RKQ80" s="135"/>
      <c r="RKR80" s="135"/>
      <c r="RKS80" s="84"/>
      <c r="RKT80" s="135"/>
      <c r="RKU80" s="135"/>
      <c r="RKV80" s="135"/>
      <c r="RKW80" s="84"/>
      <c r="RKX80" s="135"/>
      <c r="RKY80" s="135"/>
      <c r="RKZ80" s="135"/>
      <c r="RLA80" s="84"/>
      <c r="RLB80" s="135"/>
      <c r="RLC80" s="135"/>
      <c r="RLD80" s="135"/>
      <c r="RLE80" s="84"/>
      <c r="RLF80" s="135"/>
      <c r="RLG80" s="135"/>
      <c r="RLH80" s="135"/>
      <c r="RLI80" s="84"/>
      <c r="RLJ80" s="135"/>
      <c r="RLK80" s="135"/>
      <c r="RLL80" s="135"/>
      <c r="RLM80" s="84"/>
      <c r="RLN80" s="135"/>
      <c r="RLO80" s="135"/>
      <c r="RLP80" s="135"/>
      <c r="RLQ80" s="84"/>
      <c r="RLR80" s="135"/>
      <c r="RLS80" s="135"/>
      <c r="RLT80" s="135"/>
      <c r="RLU80" s="84"/>
      <c r="RLV80" s="135"/>
      <c r="RLW80" s="135"/>
      <c r="RLX80" s="135"/>
      <c r="RLY80" s="84"/>
      <c r="RLZ80" s="135"/>
      <c r="RMA80" s="135"/>
      <c r="RMB80" s="135"/>
      <c r="RMC80" s="84"/>
      <c r="RMD80" s="135"/>
      <c r="RME80" s="135"/>
      <c r="RMF80" s="135"/>
      <c r="RMG80" s="84"/>
      <c r="RMH80" s="135"/>
      <c r="RMI80" s="135"/>
      <c r="RMJ80" s="135"/>
      <c r="RMK80" s="84"/>
      <c r="RML80" s="135"/>
      <c r="RMM80" s="135"/>
      <c r="RMN80" s="135"/>
      <c r="RMO80" s="84"/>
      <c r="RMP80" s="135"/>
      <c r="RMQ80" s="135"/>
      <c r="RMR80" s="135"/>
      <c r="RMS80" s="84"/>
      <c r="RMT80" s="135"/>
      <c r="RMU80" s="135"/>
      <c r="RMV80" s="135"/>
      <c r="RMW80" s="84"/>
      <c r="RMX80" s="135"/>
      <c r="RMY80" s="135"/>
      <c r="RMZ80" s="135"/>
      <c r="RNA80" s="84"/>
      <c r="RNB80" s="135"/>
      <c r="RNC80" s="135"/>
      <c r="RND80" s="135"/>
      <c r="RNE80" s="84"/>
      <c r="RNF80" s="135"/>
      <c r="RNG80" s="135"/>
      <c r="RNH80" s="135"/>
      <c r="RNI80" s="84"/>
      <c r="RNJ80" s="135"/>
      <c r="RNK80" s="135"/>
      <c r="RNL80" s="135"/>
      <c r="RNM80" s="84"/>
      <c r="RNN80" s="135"/>
      <c r="RNO80" s="135"/>
      <c r="RNP80" s="135"/>
      <c r="RNQ80" s="84"/>
      <c r="RNR80" s="135"/>
      <c r="RNS80" s="135"/>
      <c r="RNT80" s="135"/>
      <c r="RNU80" s="84"/>
      <c r="RNV80" s="135"/>
      <c r="RNW80" s="135"/>
      <c r="RNX80" s="135"/>
      <c r="RNY80" s="84"/>
      <c r="RNZ80" s="135"/>
      <c r="ROA80" s="135"/>
      <c r="ROB80" s="135"/>
      <c r="ROC80" s="84"/>
      <c r="ROD80" s="135"/>
      <c r="ROE80" s="135"/>
      <c r="ROF80" s="135"/>
      <c r="ROG80" s="84"/>
      <c r="ROH80" s="135"/>
      <c r="ROI80" s="135"/>
      <c r="ROJ80" s="135"/>
      <c r="ROK80" s="84"/>
      <c r="ROL80" s="135"/>
      <c r="ROM80" s="135"/>
      <c r="RON80" s="135"/>
      <c r="ROO80" s="84"/>
      <c r="ROP80" s="135"/>
      <c r="ROQ80" s="135"/>
      <c r="ROR80" s="135"/>
      <c r="ROS80" s="84"/>
      <c r="ROT80" s="135"/>
      <c r="ROU80" s="135"/>
      <c r="ROV80" s="135"/>
      <c r="ROW80" s="84"/>
      <c r="ROX80" s="135"/>
      <c r="ROY80" s="135"/>
      <c r="ROZ80" s="135"/>
      <c r="RPA80" s="84"/>
      <c r="RPB80" s="135"/>
      <c r="RPC80" s="135"/>
      <c r="RPD80" s="135"/>
      <c r="RPE80" s="84"/>
      <c r="RPF80" s="135"/>
      <c r="RPG80" s="135"/>
      <c r="RPH80" s="135"/>
      <c r="RPI80" s="84"/>
      <c r="RPJ80" s="135"/>
      <c r="RPK80" s="135"/>
      <c r="RPL80" s="135"/>
      <c r="RPM80" s="84"/>
      <c r="RPN80" s="135"/>
      <c r="RPO80" s="135"/>
      <c r="RPP80" s="135"/>
      <c r="RPQ80" s="84"/>
      <c r="RPR80" s="135"/>
      <c r="RPS80" s="135"/>
      <c r="RPT80" s="135"/>
      <c r="RPU80" s="84"/>
      <c r="RPV80" s="135"/>
      <c r="RPW80" s="135"/>
      <c r="RPX80" s="135"/>
      <c r="RPY80" s="84"/>
      <c r="RPZ80" s="135"/>
      <c r="RQA80" s="135"/>
      <c r="RQB80" s="135"/>
      <c r="RQC80" s="84"/>
      <c r="RQD80" s="135"/>
      <c r="RQE80" s="135"/>
      <c r="RQF80" s="135"/>
      <c r="RQG80" s="84"/>
      <c r="RQH80" s="135"/>
      <c r="RQI80" s="135"/>
      <c r="RQJ80" s="135"/>
      <c r="RQK80" s="84"/>
      <c r="RQL80" s="135"/>
      <c r="RQM80" s="135"/>
      <c r="RQN80" s="135"/>
      <c r="RQO80" s="84"/>
      <c r="RQP80" s="135"/>
      <c r="RQQ80" s="135"/>
      <c r="RQR80" s="135"/>
      <c r="RQS80" s="84"/>
      <c r="RQT80" s="135"/>
      <c r="RQU80" s="135"/>
      <c r="RQV80" s="135"/>
      <c r="RQW80" s="84"/>
      <c r="RQX80" s="135"/>
      <c r="RQY80" s="135"/>
      <c r="RQZ80" s="135"/>
      <c r="RRA80" s="84"/>
      <c r="RRB80" s="135"/>
      <c r="RRC80" s="135"/>
      <c r="RRD80" s="135"/>
      <c r="RRE80" s="84"/>
      <c r="RRF80" s="135"/>
      <c r="RRG80" s="135"/>
      <c r="RRH80" s="135"/>
      <c r="RRI80" s="84"/>
      <c r="RRJ80" s="135"/>
      <c r="RRK80" s="135"/>
      <c r="RRL80" s="135"/>
      <c r="RRM80" s="84"/>
      <c r="RRN80" s="135"/>
      <c r="RRO80" s="135"/>
      <c r="RRP80" s="135"/>
      <c r="RRQ80" s="84"/>
      <c r="RRR80" s="135"/>
      <c r="RRS80" s="135"/>
      <c r="RRT80" s="135"/>
      <c r="RRU80" s="84"/>
      <c r="RRV80" s="135"/>
      <c r="RRW80" s="135"/>
      <c r="RRX80" s="135"/>
      <c r="RRY80" s="84"/>
      <c r="RRZ80" s="135"/>
      <c r="RSA80" s="135"/>
      <c r="RSB80" s="135"/>
      <c r="RSC80" s="84"/>
      <c r="RSD80" s="135"/>
      <c r="RSE80" s="135"/>
      <c r="RSF80" s="135"/>
      <c r="RSG80" s="84"/>
      <c r="RSH80" s="135"/>
      <c r="RSI80" s="135"/>
      <c r="RSJ80" s="135"/>
      <c r="RSK80" s="84"/>
      <c r="RSL80" s="135"/>
      <c r="RSM80" s="135"/>
      <c r="RSN80" s="135"/>
      <c r="RSO80" s="84"/>
      <c r="RSP80" s="135"/>
      <c r="RSQ80" s="135"/>
      <c r="RSR80" s="135"/>
      <c r="RSS80" s="84"/>
      <c r="RST80" s="135"/>
      <c r="RSU80" s="135"/>
      <c r="RSV80" s="135"/>
      <c r="RSW80" s="84"/>
      <c r="RSX80" s="135"/>
      <c r="RSY80" s="135"/>
      <c r="RSZ80" s="135"/>
      <c r="RTA80" s="84"/>
      <c r="RTB80" s="135"/>
      <c r="RTC80" s="135"/>
      <c r="RTD80" s="135"/>
      <c r="RTE80" s="84"/>
      <c r="RTF80" s="135"/>
      <c r="RTG80" s="135"/>
      <c r="RTH80" s="135"/>
      <c r="RTI80" s="84"/>
      <c r="RTJ80" s="135"/>
      <c r="RTK80" s="135"/>
      <c r="RTL80" s="135"/>
      <c r="RTM80" s="84"/>
      <c r="RTN80" s="135"/>
      <c r="RTO80" s="135"/>
      <c r="RTP80" s="135"/>
      <c r="RTQ80" s="84"/>
      <c r="RTR80" s="135"/>
      <c r="RTS80" s="135"/>
      <c r="RTT80" s="135"/>
      <c r="RTU80" s="84"/>
      <c r="RTV80" s="135"/>
      <c r="RTW80" s="135"/>
      <c r="RTX80" s="135"/>
      <c r="RTY80" s="84"/>
      <c r="RTZ80" s="135"/>
      <c r="RUA80" s="135"/>
      <c r="RUB80" s="135"/>
      <c r="RUC80" s="84"/>
      <c r="RUD80" s="135"/>
      <c r="RUE80" s="135"/>
      <c r="RUF80" s="135"/>
      <c r="RUG80" s="84"/>
      <c r="RUH80" s="135"/>
      <c r="RUI80" s="135"/>
      <c r="RUJ80" s="135"/>
      <c r="RUK80" s="84"/>
      <c r="RUL80" s="135"/>
      <c r="RUM80" s="135"/>
      <c r="RUN80" s="135"/>
      <c r="RUO80" s="84"/>
      <c r="RUP80" s="135"/>
      <c r="RUQ80" s="135"/>
      <c r="RUR80" s="135"/>
      <c r="RUS80" s="84"/>
      <c r="RUT80" s="135"/>
      <c r="RUU80" s="135"/>
      <c r="RUV80" s="135"/>
      <c r="RUW80" s="84"/>
      <c r="RUX80" s="135"/>
      <c r="RUY80" s="135"/>
      <c r="RUZ80" s="135"/>
      <c r="RVA80" s="84"/>
      <c r="RVB80" s="135"/>
      <c r="RVC80" s="135"/>
      <c r="RVD80" s="135"/>
      <c r="RVE80" s="84"/>
      <c r="RVF80" s="135"/>
      <c r="RVG80" s="135"/>
      <c r="RVH80" s="135"/>
      <c r="RVI80" s="84"/>
      <c r="RVJ80" s="135"/>
      <c r="RVK80" s="135"/>
      <c r="RVL80" s="135"/>
      <c r="RVM80" s="84"/>
      <c r="RVN80" s="135"/>
      <c r="RVO80" s="135"/>
      <c r="RVP80" s="135"/>
      <c r="RVQ80" s="84"/>
      <c r="RVR80" s="135"/>
      <c r="RVS80" s="135"/>
      <c r="RVT80" s="135"/>
      <c r="RVU80" s="84"/>
      <c r="RVV80" s="135"/>
      <c r="RVW80" s="135"/>
      <c r="RVX80" s="135"/>
      <c r="RVY80" s="84"/>
      <c r="RVZ80" s="135"/>
      <c r="RWA80" s="135"/>
      <c r="RWB80" s="135"/>
      <c r="RWC80" s="84"/>
      <c r="RWD80" s="135"/>
      <c r="RWE80" s="135"/>
      <c r="RWF80" s="135"/>
      <c r="RWG80" s="84"/>
      <c r="RWH80" s="135"/>
      <c r="RWI80" s="135"/>
      <c r="RWJ80" s="135"/>
      <c r="RWK80" s="84"/>
      <c r="RWL80" s="135"/>
      <c r="RWM80" s="135"/>
      <c r="RWN80" s="135"/>
      <c r="RWO80" s="84"/>
      <c r="RWP80" s="135"/>
      <c r="RWQ80" s="135"/>
      <c r="RWR80" s="135"/>
      <c r="RWS80" s="84"/>
      <c r="RWT80" s="135"/>
      <c r="RWU80" s="135"/>
      <c r="RWV80" s="135"/>
      <c r="RWW80" s="84"/>
      <c r="RWX80" s="135"/>
      <c r="RWY80" s="135"/>
      <c r="RWZ80" s="135"/>
      <c r="RXA80" s="84"/>
      <c r="RXB80" s="135"/>
      <c r="RXC80" s="135"/>
      <c r="RXD80" s="135"/>
      <c r="RXE80" s="84"/>
      <c r="RXF80" s="135"/>
      <c r="RXG80" s="135"/>
      <c r="RXH80" s="135"/>
      <c r="RXI80" s="84"/>
      <c r="RXJ80" s="135"/>
      <c r="RXK80" s="135"/>
      <c r="RXL80" s="135"/>
      <c r="RXM80" s="84"/>
      <c r="RXN80" s="135"/>
      <c r="RXO80" s="135"/>
      <c r="RXP80" s="135"/>
      <c r="RXQ80" s="84"/>
      <c r="RXR80" s="135"/>
      <c r="RXS80" s="135"/>
      <c r="RXT80" s="135"/>
      <c r="RXU80" s="84"/>
      <c r="RXV80" s="135"/>
      <c r="RXW80" s="135"/>
      <c r="RXX80" s="135"/>
      <c r="RXY80" s="84"/>
      <c r="RXZ80" s="135"/>
      <c r="RYA80" s="135"/>
      <c r="RYB80" s="135"/>
      <c r="RYC80" s="84"/>
      <c r="RYD80" s="135"/>
      <c r="RYE80" s="135"/>
      <c r="RYF80" s="135"/>
      <c r="RYG80" s="84"/>
      <c r="RYH80" s="135"/>
      <c r="RYI80" s="135"/>
      <c r="RYJ80" s="135"/>
      <c r="RYK80" s="84"/>
      <c r="RYL80" s="135"/>
      <c r="RYM80" s="135"/>
      <c r="RYN80" s="135"/>
      <c r="RYO80" s="84"/>
      <c r="RYP80" s="135"/>
      <c r="RYQ80" s="135"/>
      <c r="RYR80" s="135"/>
      <c r="RYS80" s="84"/>
      <c r="RYT80" s="135"/>
      <c r="RYU80" s="135"/>
      <c r="RYV80" s="135"/>
      <c r="RYW80" s="84"/>
      <c r="RYX80" s="135"/>
      <c r="RYY80" s="135"/>
      <c r="RYZ80" s="135"/>
      <c r="RZA80" s="84"/>
      <c r="RZB80" s="135"/>
      <c r="RZC80" s="135"/>
      <c r="RZD80" s="135"/>
      <c r="RZE80" s="84"/>
      <c r="RZF80" s="135"/>
      <c r="RZG80" s="135"/>
      <c r="RZH80" s="135"/>
      <c r="RZI80" s="84"/>
      <c r="RZJ80" s="135"/>
      <c r="RZK80" s="135"/>
      <c r="RZL80" s="135"/>
      <c r="RZM80" s="84"/>
      <c r="RZN80" s="135"/>
      <c r="RZO80" s="135"/>
      <c r="RZP80" s="135"/>
      <c r="RZQ80" s="84"/>
      <c r="RZR80" s="135"/>
      <c r="RZS80" s="135"/>
      <c r="RZT80" s="135"/>
      <c r="RZU80" s="84"/>
      <c r="RZV80" s="135"/>
      <c r="RZW80" s="135"/>
      <c r="RZX80" s="135"/>
      <c r="RZY80" s="84"/>
      <c r="RZZ80" s="135"/>
      <c r="SAA80" s="135"/>
      <c r="SAB80" s="135"/>
      <c r="SAC80" s="84"/>
      <c r="SAD80" s="135"/>
      <c r="SAE80" s="135"/>
      <c r="SAF80" s="135"/>
      <c r="SAG80" s="84"/>
      <c r="SAH80" s="135"/>
      <c r="SAI80" s="135"/>
      <c r="SAJ80" s="135"/>
      <c r="SAK80" s="84"/>
      <c r="SAL80" s="135"/>
      <c r="SAM80" s="135"/>
      <c r="SAN80" s="135"/>
      <c r="SAO80" s="84"/>
      <c r="SAP80" s="135"/>
      <c r="SAQ80" s="135"/>
      <c r="SAR80" s="135"/>
      <c r="SAS80" s="84"/>
      <c r="SAT80" s="135"/>
      <c r="SAU80" s="135"/>
      <c r="SAV80" s="135"/>
      <c r="SAW80" s="84"/>
      <c r="SAX80" s="135"/>
      <c r="SAY80" s="135"/>
      <c r="SAZ80" s="135"/>
      <c r="SBA80" s="84"/>
      <c r="SBB80" s="135"/>
      <c r="SBC80" s="135"/>
      <c r="SBD80" s="135"/>
      <c r="SBE80" s="84"/>
      <c r="SBF80" s="135"/>
      <c r="SBG80" s="135"/>
      <c r="SBH80" s="135"/>
      <c r="SBI80" s="84"/>
      <c r="SBJ80" s="135"/>
      <c r="SBK80" s="135"/>
      <c r="SBL80" s="135"/>
      <c r="SBM80" s="84"/>
      <c r="SBN80" s="135"/>
      <c r="SBO80" s="135"/>
      <c r="SBP80" s="135"/>
      <c r="SBQ80" s="84"/>
      <c r="SBR80" s="135"/>
      <c r="SBS80" s="135"/>
      <c r="SBT80" s="135"/>
      <c r="SBU80" s="84"/>
      <c r="SBV80" s="135"/>
      <c r="SBW80" s="135"/>
      <c r="SBX80" s="135"/>
      <c r="SBY80" s="84"/>
      <c r="SBZ80" s="135"/>
      <c r="SCA80" s="135"/>
      <c r="SCB80" s="135"/>
      <c r="SCC80" s="84"/>
      <c r="SCD80" s="135"/>
      <c r="SCE80" s="135"/>
      <c r="SCF80" s="135"/>
      <c r="SCG80" s="84"/>
      <c r="SCH80" s="135"/>
      <c r="SCI80" s="135"/>
      <c r="SCJ80" s="135"/>
      <c r="SCK80" s="84"/>
      <c r="SCL80" s="135"/>
      <c r="SCM80" s="135"/>
      <c r="SCN80" s="135"/>
      <c r="SCO80" s="84"/>
      <c r="SCP80" s="135"/>
      <c r="SCQ80" s="135"/>
      <c r="SCR80" s="135"/>
      <c r="SCS80" s="84"/>
      <c r="SCT80" s="135"/>
      <c r="SCU80" s="135"/>
      <c r="SCV80" s="135"/>
      <c r="SCW80" s="84"/>
      <c r="SCX80" s="135"/>
      <c r="SCY80" s="135"/>
      <c r="SCZ80" s="135"/>
      <c r="SDA80" s="84"/>
      <c r="SDB80" s="135"/>
      <c r="SDC80" s="135"/>
      <c r="SDD80" s="135"/>
      <c r="SDE80" s="84"/>
      <c r="SDF80" s="135"/>
      <c r="SDG80" s="135"/>
      <c r="SDH80" s="135"/>
      <c r="SDI80" s="84"/>
      <c r="SDJ80" s="135"/>
      <c r="SDK80" s="135"/>
      <c r="SDL80" s="135"/>
      <c r="SDM80" s="84"/>
      <c r="SDN80" s="135"/>
      <c r="SDO80" s="135"/>
      <c r="SDP80" s="135"/>
      <c r="SDQ80" s="84"/>
      <c r="SDR80" s="135"/>
      <c r="SDS80" s="135"/>
      <c r="SDT80" s="135"/>
      <c r="SDU80" s="84"/>
      <c r="SDV80" s="135"/>
      <c r="SDW80" s="135"/>
      <c r="SDX80" s="135"/>
      <c r="SDY80" s="84"/>
      <c r="SDZ80" s="135"/>
      <c r="SEA80" s="135"/>
      <c r="SEB80" s="135"/>
      <c r="SEC80" s="84"/>
      <c r="SED80" s="135"/>
      <c r="SEE80" s="135"/>
      <c r="SEF80" s="135"/>
      <c r="SEG80" s="84"/>
      <c r="SEH80" s="135"/>
      <c r="SEI80" s="135"/>
      <c r="SEJ80" s="135"/>
      <c r="SEK80" s="84"/>
      <c r="SEL80" s="135"/>
      <c r="SEM80" s="135"/>
      <c r="SEN80" s="135"/>
      <c r="SEO80" s="84"/>
      <c r="SEP80" s="135"/>
      <c r="SEQ80" s="135"/>
      <c r="SER80" s="135"/>
      <c r="SES80" s="84"/>
      <c r="SET80" s="135"/>
      <c r="SEU80" s="135"/>
      <c r="SEV80" s="135"/>
      <c r="SEW80" s="84"/>
      <c r="SEX80" s="135"/>
      <c r="SEY80" s="135"/>
      <c r="SEZ80" s="135"/>
      <c r="SFA80" s="84"/>
      <c r="SFB80" s="135"/>
      <c r="SFC80" s="135"/>
      <c r="SFD80" s="135"/>
      <c r="SFE80" s="84"/>
      <c r="SFF80" s="135"/>
      <c r="SFG80" s="135"/>
      <c r="SFH80" s="135"/>
      <c r="SFI80" s="84"/>
      <c r="SFJ80" s="135"/>
      <c r="SFK80" s="135"/>
      <c r="SFL80" s="135"/>
      <c r="SFM80" s="84"/>
      <c r="SFN80" s="135"/>
      <c r="SFO80" s="135"/>
      <c r="SFP80" s="135"/>
      <c r="SFQ80" s="84"/>
      <c r="SFR80" s="135"/>
      <c r="SFS80" s="135"/>
      <c r="SFT80" s="135"/>
      <c r="SFU80" s="84"/>
      <c r="SFV80" s="135"/>
      <c r="SFW80" s="135"/>
      <c r="SFX80" s="135"/>
      <c r="SFY80" s="84"/>
      <c r="SFZ80" s="135"/>
      <c r="SGA80" s="135"/>
      <c r="SGB80" s="135"/>
      <c r="SGC80" s="84"/>
      <c r="SGD80" s="135"/>
      <c r="SGE80" s="135"/>
      <c r="SGF80" s="135"/>
      <c r="SGG80" s="84"/>
      <c r="SGH80" s="135"/>
      <c r="SGI80" s="135"/>
      <c r="SGJ80" s="135"/>
      <c r="SGK80" s="84"/>
      <c r="SGL80" s="135"/>
      <c r="SGM80" s="135"/>
      <c r="SGN80" s="135"/>
      <c r="SGO80" s="84"/>
      <c r="SGP80" s="135"/>
      <c r="SGQ80" s="135"/>
      <c r="SGR80" s="135"/>
      <c r="SGS80" s="84"/>
      <c r="SGT80" s="135"/>
      <c r="SGU80" s="135"/>
      <c r="SGV80" s="135"/>
      <c r="SGW80" s="84"/>
      <c r="SGX80" s="135"/>
      <c r="SGY80" s="135"/>
      <c r="SGZ80" s="135"/>
      <c r="SHA80" s="84"/>
      <c r="SHB80" s="135"/>
      <c r="SHC80" s="135"/>
      <c r="SHD80" s="135"/>
      <c r="SHE80" s="84"/>
      <c r="SHF80" s="135"/>
      <c r="SHG80" s="135"/>
      <c r="SHH80" s="135"/>
      <c r="SHI80" s="84"/>
      <c r="SHJ80" s="135"/>
      <c r="SHK80" s="135"/>
      <c r="SHL80" s="135"/>
      <c r="SHM80" s="84"/>
      <c r="SHN80" s="135"/>
      <c r="SHO80" s="135"/>
      <c r="SHP80" s="135"/>
      <c r="SHQ80" s="84"/>
      <c r="SHR80" s="135"/>
      <c r="SHS80" s="135"/>
      <c r="SHT80" s="135"/>
      <c r="SHU80" s="84"/>
      <c r="SHV80" s="135"/>
      <c r="SHW80" s="135"/>
      <c r="SHX80" s="135"/>
      <c r="SHY80" s="84"/>
      <c r="SHZ80" s="135"/>
      <c r="SIA80" s="135"/>
      <c r="SIB80" s="135"/>
      <c r="SIC80" s="84"/>
      <c r="SID80" s="135"/>
      <c r="SIE80" s="135"/>
      <c r="SIF80" s="135"/>
      <c r="SIG80" s="84"/>
      <c r="SIH80" s="135"/>
      <c r="SII80" s="135"/>
      <c r="SIJ80" s="135"/>
      <c r="SIK80" s="84"/>
      <c r="SIL80" s="135"/>
      <c r="SIM80" s="135"/>
      <c r="SIN80" s="135"/>
      <c r="SIO80" s="84"/>
      <c r="SIP80" s="135"/>
      <c r="SIQ80" s="135"/>
      <c r="SIR80" s="135"/>
      <c r="SIS80" s="84"/>
      <c r="SIT80" s="135"/>
      <c r="SIU80" s="135"/>
      <c r="SIV80" s="135"/>
      <c r="SIW80" s="84"/>
      <c r="SIX80" s="135"/>
      <c r="SIY80" s="135"/>
      <c r="SIZ80" s="135"/>
      <c r="SJA80" s="84"/>
      <c r="SJB80" s="135"/>
      <c r="SJC80" s="135"/>
      <c r="SJD80" s="135"/>
      <c r="SJE80" s="84"/>
      <c r="SJF80" s="135"/>
      <c r="SJG80" s="135"/>
      <c r="SJH80" s="135"/>
      <c r="SJI80" s="84"/>
      <c r="SJJ80" s="135"/>
      <c r="SJK80" s="135"/>
      <c r="SJL80" s="135"/>
      <c r="SJM80" s="84"/>
      <c r="SJN80" s="135"/>
      <c r="SJO80" s="135"/>
      <c r="SJP80" s="135"/>
      <c r="SJQ80" s="84"/>
      <c r="SJR80" s="135"/>
      <c r="SJS80" s="135"/>
      <c r="SJT80" s="135"/>
      <c r="SJU80" s="84"/>
      <c r="SJV80" s="135"/>
      <c r="SJW80" s="135"/>
      <c r="SJX80" s="135"/>
      <c r="SJY80" s="84"/>
      <c r="SJZ80" s="135"/>
      <c r="SKA80" s="135"/>
      <c r="SKB80" s="135"/>
      <c r="SKC80" s="84"/>
      <c r="SKD80" s="135"/>
      <c r="SKE80" s="135"/>
      <c r="SKF80" s="135"/>
      <c r="SKG80" s="84"/>
      <c r="SKH80" s="135"/>
      <c r="SKI80" s="135"/>
      <c r="SKJ80" s="135"/>
      <c r="SKK80" s="84"/>
      <c r="SKL80" s="135"/>
      <c r="SKM80" s="135"/>
      <c r="SKN80" s="135"/>
      <c r="SKO80" s="84"/>
      <c r="SKP80" s="135"/>
      <c r="SKQ80" s="135"/>
      <c r="SKR80" s="135"/>
      <c r="SKS80" s="84"/>
      <c r="SKT80" s="135"/>
      <c r="SKU80" s="135"/>
      <c r="SKV80" s="135"/>
      <c r="SKW80" s="84"/>
      <c r="SKX80" s="135"/>
      <c r="SKY80" s="135"/>
      <c r="SKZ80" s="135"/>
      <c r="SLA80" s="84"/>
      <c r="SLB80" s="135"/>
      <c r="SLC80" s="135"/>
      <c r="SLD80" s="135"/>
      <c r="SLE80" s="84"/>
      <c r="SLF80" s="135"/>
      <c r="SLG80" s="135"/>
      <c r="SLH80" s="135"/>
      <c r="SLI80" s="84"/>
      <c r="SLJ80" s="135"/>
      <c r="SLK80" s="135"/>
      <c r="SLL80" s="135"/>
      <c r="SLM80" s="84"/>
      <c r="SLN80" s="135"/>
      <c r="SLO80" s="135"/>
      <c r="SLP80" s="135"/>
      <c r="SLQ80" s="84"/>
      <c r="SLR80" s="135"/>
      <c r="SLS80" s="135"/>
      <c r="SLT80" s="135"/>
      <c r="SLU80" s="84"/>
      <c r="SLV80" s="135"/>
      <c r="SLW80" s="135"/>
      <c r="SLX80" s="135"/>
      <c r="SLY80" s="84"/>
      <c r="SLZ80" s="135"/>
      <c r="SMA80" s="135"/>
      <c r="SMB80" s="135"/>
      <c r="SMC80" s="84"/>
      <c r="SMD80" s="135"/>
      <c r="SME80" s="135"/>
      <c r="SMF80" s="135"/>
      <c r="SMG80" s="84"/>
      <c r="SMH80" s="135"/>
      <c r="SMI80" s="135"/>
      <c r="SMJ80" s="135"/>
      <c r="SMK80" s="84"/>
      <c r="SML80" s="135"/>
      <c r="SMM80" s="135"/>
      <c r="SMN80" s="135"/>
      <c r="SMO80" s="84"/>
      <c r="SMP80" s="135"/>
      <c r="SMQ80" s="135"/>
      <c r="SMR80" s="135"/>
      <c r="SMS80" s="84"/>
      <c r="SMT80" s="135"/>
      <c r="SMU80" s="135"/>
      <c r="SMV80" s="135"/>
      <c r="SMW80" s="84"/>
      <c r="SMX80" s="135"/>
      <c r="SMY80" s="135"/>
      <c r="SMZ80" s="135"/>
      <c r="SNA80" s="84"/>
      <c r="SNB80" s="135"/>
      <c r="SNC80" s="135"/>
      <c r="SND80" s="135"/>
      <c r="SNE80" s="84"/>
      <c r="SNF80" s="135"/>
      <c r="SNG80" s="135"/>
      <c r="SNH80" s="135"/>
      <c r="SNI80" s="84"/>
      <c r="SNJ80" s="135"/>
      <c r="SNK80" s="135"/>
      <c r="SNL80" s="135"/>
      <c r="SNM80" s="84"/>
      <c r="SNN80" s="135"/>
      <c r="SNO80" s="135"/>
      <c r="SNP80" s="135"/>
      <c r="SNQ80" s="84"/>
      <c r="SNR80" s="135"/>
      <c r="SNS80" s="135"/>
      <c r="SNT80" s="135"/>
      <c r="SNU80" s="84"/>
      <c r="SNV80" s="135"/>
      <c r="SNW80" s="135"/>
      <c r="SNX80" s="135"/>
      <c r="SNY80" s="84"/>
      <c r="SNZ80" s="135"/>
      <c r="SOA80" s="135"/>
      <c r="SOB80" s="135"/>
      <c r="SOC80" s="84"/>
      <c r="SOD80" s="135"/>
      <c r="SOE80" s="135"/>
      <c r="SOF80" s="135"/>
      <c r="SOG80" s="84"/>
      <c r="SOH80" s="135"/>
      <c r="SOI80" s="135"/>
      <c r="SOJ80" s="135"/>
      <c r="SOK80" s="84"/>
      <c r="SOL80" s="135"/>
      <c r="SOM80" s="135"/>
      <c r="SON80" s="135"/>
      <c r="SOO80" s="84"/>
      <c r="SOP80" s="135"/>
      <c r="SOQ80" s="135"/>
      <c r="SOR80" s="135"/>
      <c r="SOS80" s="84"/>
      <c r="SOT80" s="135"/>
      <c r="SOU80" s="135"/>
      <c r="SOV80" s="135"/>
      <c r="SOW80" s="84"/>
      <c r="SOX80" s="135"/>
      <c r="SOY80" s="135"/>
      <c r="SOZ80" s="135"/>
      <c r="SPA80" s="84"/>
      <c r="SPB80" s="135"/>
      <c r="SPC80" s="135"/>
      <c r="SPD80" s="135"/>
      <c r="SPE80" s="84"/>
      <c r="SPF80" s="135"/>
      <c r="SPG80" s="135"/>
      <c r="SPH80" s="135"/>
      <c r="SPI80" s="84"/>
      <c r="SPJ80" s="135"/>
      <c r="SPK80" s="135"/>
      <c r="SPL80" s="135"/>
      <c r="SPM80" s="84"/>
      <c r="SPN80" s="135"/>
      <c r="SPO80" s="135"/>
      <c r="SPP80" s="135"/>
      <c r="SPQ80" s="84"/>
      <c r="SPR80" s="135"/>
      <c r="SPS80" s="135"/>
      <c r="SPT80" s="135"/>
      <c r="SPU80" s="84"/>
      <c r="SPV80" s="135"/>
      <c r="SPW80" s="135"/>
      <c r="SPX80" s="135"/>
      <c r="SPY80" s="84"/>
      <c r="SPZ80" s="135"/>
      <c r="SQA80" s="135"/>
      <c r="SQB80" s="135"/>
      <c r="SQC80" s="84"/>
      <c r="SQD80" s="135"/>
      <c r="SQE80" s="135"/>
      <c r="SQF80" s="135"/>
      <c r="SQG80" s="84"/>
      <c r="SQH80" s="135"/>
      <c r="SQI80" s="135"/>
      <c r="SQJ80" s="135"/>
      <c r="SQK80" s="84"/>
      <c r="SQL80" s="135"/>
      <c r="SQM80" s="135"/>
      <c r="SQN80" s="135"/>
      <c r="SQO80" s="84"/>
      <c r="SQP80" s="135"/>
      <c r="SQQ80" s="135"/>
      <c r="SQR80" s="135"/>
      <c r="SQS80" s="84"/>
      <c r="SQT80" s="135"/>
      <c r="SQU80" s="135"/>
      <c r="SQV80" s="135"/>
      <c r="SQW80" s="84"/>
      <c r="SQX80" s="135"/>
      <c r="SQY80" s="135"/>
      <c r="SQZ80" s="135"/>
      <c r="SRA80" s="84"/>
      <c r="SRB80" s="135"/>
      <c r="SRC80" s="135"/>
      <c r="SRD80" s="135"/>
      <c r="SRE80" s="84"/>
      <c r="SRF80" s="135"/>
      <c r="SRG80" s="135"/>
      <c r="SRH80" s="135"/>
      <c r="SRI80" s="84"/>
      <c r="SRJ80" s="135"/>
      <c r="SRK80" s="135"/>
      <c r="SRL80" s="135"/>
      <c r="SRM80" s="84"/>
      <c r="SRN80" s="135"/>
      <c r="SRO80" s="135"/>
      <c r="SRP80" s="135"/>
      <c r="SRQ80" s="84"/>
      <c r="SRR80" s="135"/>
      <c r="SRS80" s="135"/>
      <c r="SRT80" s="135"/>
      <c r="SRU80" s="84"/>
      <c r="SRV80" s="135"/>
      <c r="SRW80" s="135"/>
      <c r="SRX80" s="135"/>
      <c r="SRY80" s="84"/>
      <c r="SRZ80" s="135"/>
      <c r="SSA80" s="135"/>
      <c r="SSB80" s="135"/>
      <c r="SSC80" s="84"/>
      <c r="SSD80" s="135"/>
      <c r="SSE80" s="135"/>
      <c r="SSF80" s="135"/>
      <c r="SSG80" s="84"/>
      <c r="SSH80" s="135"/>
      <c r="SSI80" s="135"/>
      <c r="SSJ80" s="135"/>
      <c r="SSK80" s="84"/>
      <c r="SSL80" s="135"/>
      <c r="SSM80" s="135"/>
      <c r="SSN80" s="135"/>
      <c r="SSO80" s="84"/>
      <c r="SSP80" s="135"/>
      <c r="SSQ80" s="135"/>
      <c r="SSR80" s="135"/>
      <c r="SSS80" s="84"/>
      <c r="SST80" s="135"/>
      <c r="SSU80" s="135"/>
      <c r="SSV80" s="135"/>
      <c r="SSW80" s="84"/>
      <c r="SSX80" s="135"/>
      <c r="SSY80" s="135"/>
      <c r="SSZ80" s="135"/>
      <c r="STA80" s="84"/>
      <c r="STB80" s="135"/>
      <c r="STC80" s="135"/>
      <c r="STD80" s="135"/>
      <c r="STE80" s="84"/>
      <c r="STF80" s="135"/>
      <c r="STG80" s="135"/>
      <c r="STH80" s="135"/>
      <c r="STI80" s="84"/>
      <c r="STJ80" s="135"/>
      <c r="STK80" s="135"/>
      <c r="STL80" s="135"/>
      <c r="STM80" s="84"/>
      <c r="STN80" s="135"/>
      <c r="STO80" s="135"/>
      <c r="STP80" s="135"/>
      <c r="STQ80" s="84"/>
      <c r="STR80" s="135"/>
      <c r="STS80" s="135"/>
      <c r="STT80" s="135"/>
      <c r="STU80" s="84"/>
      <c r="STV80" s="135"/>
      <c r="STW80" s="135"/>
      <c r="STX80" s="135"/>
      <c r="STY80" s="84"/>
      <c r="STZ80" s="135"/>
      <c r="SUA80" s="135"/>
      <c r="SUB80" s="135"/>
      <c r="SUC80" s="84"/>
      <c r="SUD80" s="135"/>
      <c r="SUE80" s="135"/>
      <c r="SUF80" s="135"/>
      <c r="SUG80" s="84"/>
      <c r="SUH80" s="135"/>
      <c r="SUI80" s="135"/>
      <c r="SUJ80" s="135"/>
      <c r="SUK80" s="84"/>
      <c r="SUL80" s="135"/>
      <c r="SUM80" s="135"/>
      <c r="SUN80" s="135"/>
      <c r="SUO80" s="84"/>
      <c r="SUP80" s="135"/>
      <c r="SUQ80" s="135"/>
      <c r="SUR80" s="135"/>
      <c r="SUS80" s="84"/>
      <c r="SUT80" s="135"/>
      <c r="SUU80" s="135"/>
      <c r="SUV80" s="135"/>
      <c r="SUW80" s="84"/>
      <c r="SUX80" s="135"/>
      <c r="SUY80" s="135"/>
      <c r="SUZ80" s="135"/>
      <c r="SVA80" s="84"/>
      <c r="SVB80" s="135"/>
      <c r="SVC80" s="135"/>
      <c r="SVD80" s="135"/>
      <c r="SVE80" s="84"/>
      <c r="SVF80" s="135"/>
      <c r="SVG80" s="135"/>
      <c r="SVH80" s="135"/>
      <c r="SVI80" s="84"/>
      <c r="SVJ80" s="135"/>
      <c r="SVK80" s="135"/>
      <c r="SVL80" s="135"/>
      <c r="SVM80" s="84"/>
      <c r="SVN80" s="135"/>
      <c r="SVO80" s="135"/>
      <c r="SVP80" s="135"/>
      <c r="SVQ80" s="84"/>
      <c r="SVR80" s="135"/>
      <c r="SVS80" s="135"/>
      <c r="SVT80" s="135"/>
      <c r="SVU80" s="84"/>
      <c r="SVV80" s="135"/>
      <c r="SVW80" s="135"/>
      <c r="SVX80" s="135"/>
      <c r="SVY80" s="84"/>
      <c r="SVZ80" s="135"/>
      <c r="SWA80" s="135"/>
      <c r="SWB80" s="135"/>
      <c r="SWC80" s="84"/>
      <c r="SWD80" s="135"/>
      <c r="SWE80" s="135"/>
      <c r="SWF80" s="135"/>
      <c r="SWG80" s="84"/>
      <c r="SWH80" s="135"/>
      <c r="SWI80" s="135"/>
      <c r="SWJ80" s="135"/>
      <c r="SWK80" s="84"/>
      <c r="SWL80" s="135"/>
      <c r="SWM80" s="135"/>
      <c r="SWN80" s="135"/>
      <c r="SWO80" s="84"/>
      <c r="SWP80" s="135"/>
      <c r="SWQ80" s="135"/>
      <c r="SWR80" s="135"/>
      <c r="SWS80" s="84"/>
      <c r="SWT80" s="135"/>
      <c r="SWU80" s="135"/>
      <c r="SWV80" s="135"/>
      <c r="SWW80" s="84"/>
      <c r="SWX80" s="135"/>
      <c r="SWY80" s="135"/>
      <c r="SWZ80" s="135"/>
      <c r="SXA80" s="84"/>
      <c r="SXB80" s="135"/>
      <c r="SXC80" s="135"/>
      <c r="SXD80" s="135"/>
      <c r="SXE80" s="84"/>
      <c r="SXF80" s="135"/>
      <c r="SXG80" s="135"/>
      <c r="SXH80" s="135"/>
      <c r="SXI80" s="84"/>
      <c r="SXJ80" s="135"/>
      <c r="SXK80" s="135"/>
      <c r="SXL80" s="135"/>
      <c r="SXM80" s="84"/>
      <c r="SXN80" s="135"/>
      <c r="SXO80" s="135"/>
      <c r="SXP80" s="135"/>
      <c r="SXQ80" s="84"/>
      <c r="SXR80" s="135"/>
      <c r="SXS80" s="135"/>
      <c r="SXT80" s="135"/>
      <c r="SXU80" s="84"/>
      <c r="SXV80" s="135"/>
      <c r="SXW80" s="135"/>
      <c r="SXX80" s="135"/>
      <c r="SXY80" s="84"/>
      <c r="SXZ80" s="135"/>
      <c r="SYA80" s="135"/>
      <c r="SYB80" s="135"/>
      <c r="SYC80" s="84"/>
      <c r="SYD80" s="135"/>
      <c r="SYE80" s="135"/>
      <c r="SYF80" s="135"/>
      <c r="SYG80" s="84"/>
      <c r="SYH80" s="135"/>
      <c r="SYI80" s="135"/>
      <c r="SYJ80" s="135"/>
      <c r="SYK80" s="84"/>
      <c r="SYL80" s="135"/>
      <c r="SYM80" s="135"/>
      <c r="SYN80" s="135"/>
      <c r="SYO80" s="84"/>
      <c r="SYP80" s="135"/>
      <c r="SYQ80" s="135"/>
      <c r="SYR80" s="135"/>
      <c r="SYS80" s="84"/>
      <c r="SYT80" s="135"/>
      <c r="SYU80" s="135"/>
      <c r="SYV80" s="135"/>
      <c r="SYW80" s="84"/>
      <c r="SYX80" s="135"/>
      <c r="SYY80" s="135"/>
      <c r="SYZ80" s="135"/>
      <c r="SZA80" s="84"/>
      <c r="SZB80" s="135"/>
      <c r="SZC80" s="135"/>
      <c r="SZD80" s="135"/>
      <c r="SZE80" s="84"/>
      <c r="SZF80" s="135"/>
      <c r="SZG80" s="135"/>
      <c r="SZH80" s="135"/>
      <c r="SZI80" s="84"/>
      <c r="SZJ80" s="135"/>
      <c r="SZK80" s="135"/>
      <c r="SZL80" s="135"/>
      <c r="SZM80" s="84"/>
      <c r="SZN80" s="135"/>
      <c r="SZO80" s="135"/>
      <c r="SZP80" s="135"/>
      <c r="SZQ80" s="84"/>
      <c r="SZR80" s="135"/>
      <c r="SZS80" s="135"/>
      <c r="SZT80" s="135"/>
      <c r="SZU80" s="84"/>
      <c r="SZV80" s="135"/>
      <c r="SZW80" s="135"/>
      <c r="SZX80" s="135"/>
      <c r="SZY80" s="84"/>
      <c r="SZZ80" s="135"/>
      <c r="TAA80" s="135"/>
      <c r="TAB80" s="135"/>
      <c r="TAC80" s="84"/>
      <c r="TAD80" s="135"/>
      <c r="TAE80" s="135"/>
      <c r="TAF80" s="135"/>
      <c r="TAG80" s="84"/>
      <c r="TAH80" s="135"/>
      <c r="TAI80" s="135"/>
      <c r="TAJ80" s="135"/>
      <c r="TAK80" s="84"/>
      <c r="TAL80" s="135"/>
      <c r="TAM80" s="135"/>
      <c r="TAN80" s="135"/>
      <c r="TAO80" s="84"/>
      <c r="TAP80" s="135"/>
      <c r="TAQ80" s="135"/>
      <c r="TAR80" s="135"/>
      <c r="TAS80" s="84"/>
      <c r="TAT80" s="135"/>
      <c r="TAU80" s="135"/>
      <c r="TAV80" s="135"/>
      <c r="TAW80" s="84"/>
      <c r="TAX80" s="135"/>
      <c r="TAY80" s="135"/>
      <c r="TAZ80" s="135"/>
      <c r="TBA80" s="84"/>
      <c r="TBB80" s="135"/>
      <c r="TBC80" s="135"/>
      <c r="TBD80" s="135"/>
      <c r="TBE80" s="84"/>
      <c r="TBF80" s="135"/>
      <c r="TBG80" s="135"/>
      <c r="TBH80" s="135"/>
      <c r="TBI80" s="84"/>
      <c r="TBJ80" s="135"/>
      <c r="TBK80" s="135"/>
      <c r="TBL80" s="135"/>
      <c r="TBM80" s="84"/>
      <c r="TBN80" s="135"/>
      <c r="TBO80" s="135"/>
      <c r="TBP80" s="135"/>
      <c r="TBQ80" s="84"/>
      <c r="TBR80" s="135"/>
      <c r="TBS80" s="135"/>
      <c r="TBT80" s="135"/>
      <c r="TBU80" s="84"/>
      <c r="TBV80" s="135"/>
      <c r="TBW80" s="135"/>
      <c r="TBX80" s="135"/>
      <c r="TBY80" s="84"/>
      <c r="TBZ80" s="135"/>
      <c r="TCA80" s="135"/>
      <c r="TCB80" s="135"/>
      <c r="TCC80" s="84"/>
      <c r="TCD80" s="135"/>
      <c r="TCE80" s="135"/>
      <c r="TCF80" s="135"/>
      <c r="TCG80" s="84"/>
      <c r="TCH80" s="135"/>
      <c r="TCI80" s="135"/>
      <c r="TCJ80" s="135"/>
      <c r="TCK80" s="84"/>
      <c r="TCL80" s="135"/>
      <c r="TCM80" s="135"/>
      <c r="TCN80" s="135"/>
      <c r="TCO80" s="84"/>
      <c r="TCP80" s="135"/>
      <c r="TCQ80" s="135"/>
      <c r="TCR80" s="135"/>
      <c r="TCS80" s="84"/>
      <c r="TCT80" s="135"/>
      <c r="TCU80" s="135"/>
      <c r="TCV80" s="135"/>
      <c r="TCW80" s="84"/>
      <c r="TCX80" s="135"/>
      <c r="TCY80" s="135"/>
      <c r="TCZ80" s="135"/>
      <c r="TDA80" s="84"/>
      <c r="TDB80" s="135"/>
      <c r="TDC80" s="135"/>
      <c r="TDD80" s="135"/>
      <c r="TDE80" s="84"/>
      <c r="TDF80" s="135"/>
      <c r="TDG80" s="135"/>
      <c r="TDH80" s="135"/>
      <c r="TDI80" s="84"/>
      <c r="TDJ80" s="135"/>
      <c r="TDK80" s="135"/>
      <c r="TDL80" s="135"/>
      <c r="TDM80" s="84"/>
      <c r="TDN80" s="135"/>
      <c r="TDO80" s="135"/>
      <c r="TDP80" s="135"/>
      <c r="TDQ80" s="84"/>
      <c r="TDR80" s="135"/>
      <c r="TDS80" s="135"/>
      <c r="TDT80" s="135"/>
      <c r="TDU80" s="84"/>
      <c r="TDV80" s="135"/>
      <c r="TDW80" s="135"/>
      <c r="TDX80" s="135"/>
      <c r="TDY80" s="84"/>
      <c r="TDZ80" s="135"/>
      <c r="TEA80" s="135"/>
      <c r="TEB80" s="135"/>
      <c r="TEC80" s="84"/>
      <c r="TED80" s="135"/>
      <c r="TEE80" s="135"/>
      <c r="TEF80" s="135"/>
      <c r="TEG80" s="84"/>
      <c r="TEH80" s="135"/>
      <c r="TEI80" s="135"/>
      <c r="TEJ80" s="135"/>
      <c r="TEK80" s="84"/>
      <c r="TEL80" s="135"/>
      <c r="TEM80" s="135"/>
      <c r="TEN80" s="135"/>
      <c r="TEO80" s="84"/>
      <c r="TEP80" s="135"/>
      <c r="TEQ80" s="135"/>
      <c r="TER80" s="135"/>
      <c r="TES80" s="84"/>
      <c r="TET80" s="135"/>
      <c r="TEU80" s="135"/>
      <c r="TEV80" s="135"/>
      <c r="TEW80" s="84"/>
      <c r="TEX80" s="135"/>
      <c r="TEY80" s="135"/>
      <c r="TEZ80" s="135"/>
      <c r="TFA80" s="84"/>
      <c r="TFB80" s="135"/>
      <c r="TFC80" s="135"/>
      <c r="TFD80" s="135"/>
      <c r="TFE80" s="84"/>
      <c r="TFF80" s="135"/>
      <c r="TFG80" s="135"/>
      <c r="TFH80" s="135"/>
      <c r="TFI80" s="84"/>
      <c r="TFJ80" s="135"/>
      <c r="TFK80" s="135"/>
      <c r="TFL80" s="135"/>
      <c r="TFM80" s="84"/>
      <c r="TFN80" s="135"/>
      <c r="TFO80" s="135"/>
      <c r="TFP80" s="135"/>
      <c r="TFQ80" s="84"/>
      <c r="TFR80" s="135"/>
      <c r="TFS80" s="135"/>
      <c r="TFT80" s="135"/>
      <c r="TFU80" s="84"/>
      <c r="TFV80" s="135"/>
      <c r="TFW80" s="135"/>
      <c r="TFX80" s="135"/>
      <c r="TFY80" s="84"/>
      <c r="TFZ80" s="135"/>
      <c r="TGA80" s="135"/>
      <c r="TGB80" s="135"/>
      <c r="TGC80" s="84"/>
      <c r="TGD80" s="135"/>
      <c r="TGE80" s="135"/>
      <c r="TGF80" s="135"/>
      <c r="TGG80" s="84"/>
      <c r="TGH80" s="135"/>
      <c r="TGI80" s="135"/>
      <c r="TGJ80" s="135"/>
      <c r="TGK80" s="84"/>
      <c r="TGL80" s="135"/>
      <c r="TGM80" s="135"/>
      <c r="TGN80" s="135"/>
      <c r="TGO80" s="84"/>
      <c r="TGP80" s="135"/>
      <c r="TGQ80" s="135"/>
      <c r="TGR80" s="135"/>
      <c r="TGS80" s="84"/>
      <c r="TGT80" s="135"/>
      <c r="TGU80" s="135"/>
      <c r="TGV80" s="135"/>
      <c r="TGW80" s="84"/>
      <c r="TGX80" s="135"/>
      <c r="TGY80" s="135"/>
      <c r="TGZ80" s="135"/>
      <c r="THA80" s="84"/>
      <c r="THB80" s="135"/>
      <c r="THC80" s="135"/>
      <c r="THD80" s="135"/>
      <c r="THE80" s="84"/>
      <c r="THF80" s="135"/>
      <c r="THG80" s="135"/>
      <c r="THH80" s="135"/>
      <c r="THI80" s="84"/>
      <c r="THJ80" s="135"/>
      <c r="THK80" s="135"/>
      <c r="THL80" s="135"/>
      <c r="THM80" s="84"/>
      <c r="THN80" s="135"/>
      <c r="THO80" s="135"/>
      <c r="THP80" s="135"/>
      <c r="THQ80" s="84"/>
      <c r="THR80" s="135"/>
      <c r="THS80" s="135"/>
      <c r="THT80" s="135"/>
      <c r="THU80" s="84"/>
      <c r="THV80" s="135"/>
      <c r="THW80" s="135"/>
      <c r="THX80" s="135"/>
      <c r="THY80" s="84"/>
      <c r="THZ80" s="135"/>
      <c r="TIA80" s="135"/>
      <c r="TIB80" s="135"/>
      <c r="TIC80" s="84"/>
      <c r="TID80" s="135"/>
      <c r="TIE80" s="135"/>
      <c r="TIF80" s="135"/>
      <c r="TIG80" s="84"/>
      <c r="TIH80" s="135"/>
      <c r="TII80" s="135"/>
      <c r="TIJ80" s="135"/>
      <c r="TIK80" s="84"/>
      <c r="TIL80" s="135"/>
      <c r="TIM80" s="135"/>
      <c r="TIN80" s="135"/>
      <c r="TIO80" s="84"/>
      <c r="TIP80" s="135"/>
      <c r="TIQ80" s="135"/>
      <c r="TIR80" s="135"/>
      <c r="TIS80" s="84"/>
      <c r="TIT80" s="135"/>
      <c r="TIU80" s="135"/>
      <c r="TIV80" s="135"/>
      <c r="TIW80" s="84"/>
      <c r="TIX80" s="135"/>
      <c r="TIY80" s="135"/>
      <c r="TIZ80" s="135"/>
      <c r="TJA80" s="84"/>
      <c r="TJB80" s="135"/>
      <c r="TJC80" s="135"/>
      <c r="TJD80" s="135"/>
      <c r="TJE80" s="84"/>
      <c r="TJF80" s="135"/>
      <c r="TJG80" s="135"/>
      <c r="TJH80" s="135"/>
      <c r="TJI80" s="84"/>
      <c r="TJJ80" s="135"/>
      <c r="TJK80" s="135"/>
      <c r="TJL80" s="135"/>
      <c r="TJM80" s="84"/>
      <c r="TJN80" s="135"/>
      <c r="TJO80" s="135"/>
      <c r="TJP80" s="135"/>
      <c r="TJQ80" s="84"/>
      <c r="TJR80" s="135"/>
      <c r="TJS80" s="135"/>
      <c r="TJT80" s="135"/>
      <c r="TJU80" s="84"/>
      <c r="TJV80" s="135"/>
      <c r="TJW80" s="135"/>
      <c r="TJX80" s="135"/>
      <c r="TJY80" s="84"/>
      <c r="TJZ80" s="135"/>
      <c r="TKA80" s="135"/>
      <c r="TKB80" s="135"/>
      <c r="TKC80" s="84"/>
      <c r="TKD80" s="135"/>
      <c r="TKE80" s="135"/>
      <c r="TKF80" s="135"/>
      <c r="TKG80" s="84"/>
      <c r="TKH80" s="135"/>
      <c r="TKI80" s="135"/>
      <c r="TKJ80" s="135"/>
      <c r="TKK80" s="84"/>
      <c r="TKL80" s="135"/>
      <c r="TKM80" s="135"/>
      <c r="TKN80" s="135"/>
      <c r="TKO80" s="84"/>
      <c r="TKP80" s="135"/>
      <c r="TKQ80" s="135"/>
      <c r="TKR80" s="135"/>
      <c r="TKS80" s="84"/>
      <c r="TKT80" s="135"/>
      <c r="TKU80" s="135"/>
      <c r="TKV80" s="135"/>
      <c r="TKW80" s="84"/>
      <c r="TKX80" s="135"/>
      <c r="TKY80" s="135"/>
      <c r="TKZ80" s="135"/>
      <c r="TLA80" s="84"/>
      <c r="TLB80" s="135"/>
      <c r="TLC80" s="135"/>
      <c r="TLD80" s="135"/>
      <c r="TLE80" s="84"/>
      <c r="TLF80" s="135"/>
      <c r="TLG80" s="135"/>
      <c r="TLH80" s="135"/>
      <c r="TLI80" s="84"/>
      <c r="TLJ80" s="135"/>
      <c r="TLK80" s="135"/>
      <c r="TLL80" s="135"/>
      <c r="TLM80" s="84"/>
      <c r="TLN80" s="135"/>
      <c r="TLO80" s="135"/>
      <c r="TLP80" s="135"/>
      <c r="TLQ80" s="84"/>
      <c r="TLR80" s="135"/>
      <c r="TLS80" s="135"/>
      <c r="TLT80" s="135"/>
      <c r="TLU80" s="84"/>
      <c r="TLV80" s="135"/>
      <c r="TLW80" s="135"/>
      <c r="TLX80" s="135"/>
      <c r="TLY80" s="84"/>
      <c r="TLZ80" s="135"/>
      <c r="TMA80" s="135"/>
      <c r="TMB80" s="135"/>
      <c r="TMC80" s="84"/>
      <c r="TMD80" s="135"/>
      <c r="TME80" s="135"/>
      <c r="TMF80" s="135"/>
      <c r="TMG80" s="84"/>
      <c r="TMH80" s="135"/>
      <c r="TMI80" s="135"/>
      <c r="TMJ80" s="135"/>
      <c r="TMK80" s="84"/>
      <c r="TML80" s="135"/>
      <c r="TMM80" s="135"/>
      <c r="TMN80" s="135"/>
      <c r="TMO80" s="84"/>
      <c r="TMP80" s="135"/>
      <c r="TMQ80" s="135"/>
      <c r="TMR80" s="135"/>
      <c r="TMS80" s="84"/>
      <c r="TMT80" s="135"/>
      <c r="TMU80" s="135"/>
      <c r="TMV80" s="135"/>
      <c r="TMW80" s="84"/>
      <c r="TMX80" s="135"/>
      <c r="TMY80" s="135"/>
      <c r="TMZ80" s="135"/>
      <c r="TNA80" s="84"/>
      <c r="TNB80" s="135"/>
      <c r="TNC80" s="135"/>
      <c r="TND80" s="135"/>
      <c r="TNE80" s="84"/>
      <c r="TNF80" s="135"/>
      <c r="TNG80" s="135"/>
      <c r="TNH80" s="135"/>
      <c r="TNI80" s="84"/>
      <c r="TNJ80" s="135"/>
      <c r="TNK80" s="135"/>
      <c r="TNL80" s="135"/>
      <c r="TNM80" s="84"/>
      <c r="TNN80" s="135"/>
      <c r="TNO80" s="135"/>
      <c r="TNP80" s="135"/>
      <c r="TNQ80" s="84"/>
      <c r="TNR80" s="135"/>
      <c r="TNS80" s="135"/>
      <c r="TNT80" s="135"/>
      <c r="TNU80" s="84"/>
      <c r="TNV80" s="135"/>
      <c r="TNW80" s="135"/>
      <c r="TNX80" s="135"/>
      <c r="TNY80" s="84"/>
      <c r="TNZ80" s="135"/>
      <c r="TOA80" s="135"/>
      <c r="TOB80" s="135"/>
      <c r="TOC80" s="84"/>
      <c r="TOD80" s="135"/>
      <c r="TOE80" s="135"/>
      <c r="TOF80" s="135"/>
      <c r="TOG80" s="84"/>
      <c r="TOH80" s="135"/>
      <c r="TOI80" s="135"/>
      <c r="TOJ80" s="135"/>
      <c r="TOK80" s="84"/>
      <c r="TOL80" s="135"/>
      <c r="TOM80" s="135"/>
      <c r="TON80" s="135"/>
      <c r="TOO80" s="84"/>
      <c r="TOP80" s="135"/>
      <c r="TOQ80" s="135"/>
      <c r="TOR80" s="135"/>
      <c r="TOS80" s="84"/>
      <c r="TOT80" s="135"/>
      <c r="TOU80" s="135"/>
      <c r="TOV80" s="135"/>
      <c r="TOW80" s="84"/>
      <c r="TOX80" s="135"/>
      <c r="TOY80" s="135"/>
      <c r="TOZ80" s="135"/>
      <c r="TPA80" s="84"/>
      <c r="TPB80" s="135"/>
      <c r="TPC80" s="135"/>
      <c r="TPD80" s="135"/>
      <c r="TPE80" s="84"/>
      <c r="TPF80" s="135"/>
      <c r="TPG80" s="135"/>
      <c r="TPH80" s="135"/>
      <c r="TPI80" s="84"/>
      <c r="TPJ80" s="135"/>
      <c r="TPK80" s="135"/>
      <c r="TPL80" s="135"/>
      <c r="TPM80" s="84"/>
      <c r="TPN80" s="135"/>
      <c r="TPO80" s="135"/>
      <c r="TPP80" s="135"/>
      <c r="TPQ80" s="84"/>
      <c r="TPR80" s="135"/>
      <c r="TPS80" s="135"/>
      <c r="TPT80" s="135"/>
      <c r="TPU80" s="84"/>
      <c r="TPV80" s="135"/>
      <c r="TPW80" s="135"/>
      <c r="TPX80" s="135"/>
      <c r="TPY80" s="84"/>
      <c r="TPZ80" s="135"/>
      <c r="TQA80" s="135"/>
      <c r="TQB80" s="135"/>
      <c r="TQC80" s="84"/>
      <c r="TQD80" s="135"/>
      <c r="TQE80" s="135"/>
      <c r="TQF80" s="135"/>
      <c r="TQG80" s="84"/>
      <c r="TQH80" s="135"/>
      <c r="TQI80" s="135"/>
      <c r="TQJ80" s="135"/>
      <c r="TQK80" s="84"/>
      <c r="TQL80" s="135"/>
      <c r="TQM80" s="135"/>
      <c r="TQN80" s="135"/>
      <c r="TQO80" s="84"/>
      <c r="TQP80" s="135"/>
      <c r="TQQ80" s="135"/>
      <c r="TQR80" s="135"/>
      <c r="TQS80" s="84"/>
      <c r="TQT80" s="135"/>
      <c r="TQU80" s="135"/>
      <c r="TQV80" s="135"/>
      <c r="TQW80" s="84"/>
      <c r="TQX80" s="135"/>
      <c r="TQY80" s="135"/>
      <c r="TQZ80" s="135"/>
      <c r="TRA80" s="84"/>
      <c r="TRB80" s="135"/>
      <c r="TRC80" s="135"/>
      <c r="TRD80" s="135"/>
      <c r="TRE80" s="84"/>
      <c r="TRF80" s="135"/>
      <c r="TRG80" s="135"/>
      <c r="TRH80" s="135"/>
      <c r="TRI80" s="84"/>
      <c r="TRJ80" s="135"/>
      <c r="TRK80" s="135"/>
      <c r="TRL80" s="135"/>
      <c r="TRM80" s="84"/>
      <c r="TRN80" s="135"/>
      <c r="TRO80" s="135"/>
      <c r="TRP80" s="135"/>
      <c r="TRQ80" s="84"/>
      <c r="TRR80" s="135"/>
      <c r="TRS80" s="135"/>
      <c r="TRT80" s="135"/>
      <c r="TRU80" s="84"/>
      <c r="TRV80" s="135"/>
      <c r="TRW80" s="135"/>
      <c r="TRX80" s="135"/>
      <c r="TRY80" s="84"/>
      <c r="TRZ80" s="135"/>
      <c r="TSA80" s="135"/>
      <c r="TSB80" s="135"/>
      <c r="TSC80" s="84"/>
      <c r="TSD80" s="135"/>
      <c r="TSE80" s="135"/>
      <c r="TSF80" s="135"/>
      <c r="TSG80" s="84"/>
      <c r="TSH80" s="135"/>
      <c r="TSI80" s="135"/>
      <c r="TSJ80" s="135"/>
      <c r="TSK80" s="84"/>
      <c r="TSL80" s="135"/>
      <c r="TSM80" s="135"/>
      <c r="TSN80" s="135"/>
      <c r="TSO80" s="84"/>
      <c r="TSP80" s="135"/>
      <c r="TSQ80" s="135"/>
      <c r="TSR80" s="135"/>
      <c r="TSS80" s="84"/>
      <c r="TST80" s="135"/>
      <c r="TSU80" s="135"/>
      <c r="TSV80" s="135"/>
      <c r="TSW80" s="84"/>
      <c r="TSX80" s="135"/>
      <c r="TSY80" s="135"/>
      <c r="TSZ80" s="135"/>
      <c r="TTA80" s="84"/>
      <c r="TTB80" s="135"/>
      <c r="TTC80" s="135"/>
      <c r="TTD80" s="135"/>
      <c r="TTE80" s="84"/>
      <c r="TTF80" s="135"/>
      <c r="TTG80" s="135"/>
      <c r="TTH80" s="135"/>
      <c r="TTI80" s="84"/>
      <c r="TTJ80" s="135"/>
      <c r="TTK80" s="135"/>
      <c r="TTL80" s="135"/>
      <c r="TTM80" s="84"/>
      <c r="TTN80" s="135"/>
      <c r="TTO80" s="135"/>
      <c r="TTP80" s="135"/>
      <c r="TTQ80" s="84"/>
      <c r="TTR80" s="135"/>
      <c r="TTS80" s="135"/>
      <c r="TTT80" s="135"/>
      <c r="TTU80" s="84"/>
      <c r="TTV80" s="135"/>
      <c r="TTW80" s="135"/>
      <c r="TTX80" s="135"/>
      <c r="TTY80" s="84"/>
      <c r="TTZ80" s="135"/>
      <c r="TUA80" s="135"/>
      <c r="TUB80" s="135"/>
      <c r="TUC80" s="84"/>
      <c r="TUD80" s="135"/>
      <c r="TUE80" s="135"/>
      <c r="TUF80" s="135"/>
      <c r="TUG80" s="84"/>
      <c r="TUH80" s="135"/>
      <c r="TUI80" s="135"/>
      <c r="TUJ80" s="135"/>
      <c r="TUK80" s="84"/>
      <c r="TUL80" s="135"/>
      <c r="TUM80" s="135"/>
      <c r="TUN80" s="135"/>
      <c r="TUO80" s="84"/>
      <c r="TUP80" s="135"/>
      <c r="TUQ80" s="135"/>
      <c r="TUR80" s="135"/>
      <c r="TUS80" s="84"/>
      <c r="TUT80" s="135"/>
      <c r="TUU80" s="135"/>
      <c r="TUV80" s="135"/>
      <c r="TUW80" s="84"/>
      <c r="TUX80" s="135"/>
      <c r="TUY80" s="135"/>
      <c r="TUZ80" s="135"/>
      <c r="TVA80" s="84"/>
      <c r="TVB80" s="135"/>
      <c r="TVC80" s="135"/>
      <c r="TVD80" s="135"/>
      <c r="TVE80" s="84"/>
      <c r="TVF80" s="135"/>
      <c r="TVG80" s="135"/>
      <c r="TVH80" s="135"/>
      <c r="TVI80" s="84"/>
      <c r="TVJ80" s="135"/>
      <c r="TVK80" s="135"/>
      <c r="TVL80" s="135"/>
      <c r="TVM80" s="84"/>
      <c r="TVN80" s="135"/>
      <c r="TVO80" s="135"/>
      <c r="TVP80" s="135"/>
      <c r="TVQ80" s="84"/>
      <c r="TVR80" s="135"/>
      <c r="TVS80" s="135"/>
      <c r="TVT80" s="135"/>
      <c r="TVU80" s="84"/>
      <c r="TVV80" s="135"/>
      <c r="TVW80" s="135"/>
      <c r="TVX80" s="135"/>
      <c r="TVY80" s="84"/>
      <c r="TVZ80" s="135"/>
      <c r="TWA80" s="135"/>
      <c r="TWB80" s="135"/>
      <c r="TWC80" s="84"/>
      <c r="TWD80" s="135"/>
      <c r="TWE80" s="135"/>
      <c r="TWF80" s="135"/>
      <c r="TWG80" s="84"/>
      <c r="TWH80" s="135"/>
      <c r="TWI80" s="135"/>
      <c r="TWJ80" s="135"/>
      <c r="TWK80" s="84"/>
      <c r="TWL80" s="135"/>
      <c r="TWM80" s="135"/>
      <c r="TWN80" s="135"/>
      <c r="TWO80" s="84"/>
      <c r="TWP80" s="135"/>
      <c r="TWQ80" s="135"/>
      <c r="TWR80" s="135"/>
      <c r="TWS80" s="84"/>
      <c r="TWT80" s="135"/>
      <c r="TWU80" s="135"/>
      <c r="TWV80" s="135"/>
      <c r="TWW80" s="84"/>
      <c r="TWX80" s="135"/>
      <c r="TWY80" s="135"/>
      <c r="TWZ80" s="135"/>
      <c r="TXA80" s="84"/>
      <c r="TXB80" s="135"/>
      <c r="TXC80" s="135"/>
      <c r="TXD80" s="135"/>
      <c r="TXE80" s="84"/>
      <c r="TXF80" s="135"/>
      <c r="TXG80" s="135"/>
      <c r="TXH80" s="135"/>
      <c r="TXI80" s="84"/>
      <c r="TXJ80" s="135"/>
      <c r="TXK80" s="135"/>
      <c r="TXL80" s="135"/>
      <c r="TXM80" s="84"/>
      <c r="TXN80" s="135"/>
      <c r="TXO80" s="135"/>
      <c r="TXP80" s="135"/>
      <c r="TXQ80" s="84"/>
      <c r="TXR80" s="135"/>
      <c r="TXS80" s="135"/>
      <c r="TXT80" s="135"/>
      <c r="TXU80" s="84"/>
      <c r="TXV80" s="135"/>
      <c r="TXW80" s="135"/>
      <c r="TXX80" s="135"/>
      <c r="TXY80" s="84"/>
      <c r="TXZ80" s="135"/>
      <c r="TYA80" s="135"/>
      <c r="TYB80" s="135"/>
      <c r="TYC80" s="84"/>
      <c r="TYD80" s="135"/>
      <c r="TYE80" s="135"/>
      <c r="TYF80" s="135"/>
      <c r="TYG80" s="84"/>
      <c r="TYH80" s="135"/>
      <c r="TYI80" s="135"/>
      <c r="TYJ80" s="135"/>
      <c r="TYK80" s="84"/>
      <c r="TYL80" s="135"/>
      <c r="TYM80" s="135"/>
      <c r="TYN80" s="135"/>
      <c r="TYO80" s="84"/>
      <c r="TYP80" s="135"/>
      <c r="TYQ80" s="135"/>
      <c r="TYR80" s="135"/>
      <c r="TYS80" s="84"/>
      <c r="TYT80" s="135"/>
      <c r="TYU80" s="135"/>
      <c r="TYV80" s="135"/>
      <c r="TYW80" s="84"/>
      <c r="TYX80" s="135"/>
      <c r="TYY80" s="135"/>
      <c r="TYZ80" s="135"/>
      <c r="TZA80" s="84"/>
      <c r="TZB80" s="135"/>
      <c r="TZC80" s="135"/>
      <c r="TZD80" s="135"/>
      <c r="TZE80" s="84"/>
      <c r="TZF80" s="135"/>
      <c r="TZG80" s="135"/>
      <c r="TZH80" s="135"/>
      <c r="TZI80" s="84"/>
      <c r="TZJ80" s="135"/>
      <c r="TZK80" s="135"/>
      <c r="TZL80" s="135"/>
      <c r="TZM80" s="84"/>
      <c r="TZN80" s="135"/>
      <c r="TZO80" s="135"/>
      <c r="TZP80" s="135"/>
      <c r="TZQ80" s="84"/>
      <c r="TZR80" s="135"/>
      <c r="TZS80" s="135"/>
      <c r="TZT80" s="135"/>
      <c r="TZU80" s="84"/>
      <c r="TZV80" s="135"/>
      <c r="TZW80" s="135"/>
      <c r="TZX80" s="135"/>
      <c r="TZY80" s="84"/>
      <c r="TZZ80" s="135"/>
      <c r="UAA80" s="135"/>
      <c r="UAB80" s="135"/>
      <c r="UAC80" s="84"/>
      <c r="UAD80" s="135"/>
      <c r="UAE80" s="135"/>
      <c r="UAF80" s="135"/>
      <c r="UAG80" s="84"/>
      <c r="UAH80" s="135"/>
      <c r="UAI80" s="135"/>
      <c r="UAJ80" s="135"/>
      <c r="UAK80" s="84"/>
      <c r="UAL80" s="135"/>
      <c r="UAM80" s="135"/>
      <c r="UAN80" s="135"/>
      <c r="UAO80" s="84"/>
      <c r="UAP80" s="135"/>
      <c r="UAQ80" s="135"/>
      <c r="UAR80" s="135"/>
      <c r="UAS80" s="84"/>
      <c r="UAT80" s="135"/>
      <c r="UAU80" s="135"/>
      <c r="UAV80" s="135"/>
      <c r="UAW80" s="84"/>
      <c r="UAX80" s="135"/>
      <c r="UAY80" s="135"/>
      <c r="UAZ80" s="135"/>
      <c r="UBA80" s="84"/>
      <c r="UBB80" s="135"/>
      <c r="UBC80" s="135"/>
      <c r="UBD80" s="135"/>
      <c r="UBE80" s="84"/>
      <c r="UBF80" s="135"/>
      <c r="UBG80" s="135"/>
      <c r="UBH80" s="135"/>
      <c r="UBI80" s="84"/>
      <c r="UBJ80" s="135"/>
      <c r="UBK80" s="135"/>
      <c r="UBL80" s="135"/>
      <c r="UBM80" s="84"/>
      <c r="UBN80" s="135"/>
      <c r="UBO80" s="135"/>
      <c r="UBP80" s="135"/>
      <c r="UBQ80" s="84"/>
      <c r="UBR80" s="135"/>
      <c r="UBS80" s="135"/>
      <c r="UBT80" s="135"/>
      <c r="UBU80" s="84"/>
      <c r="UBV80" s="135"/>
      <c r="UBW80" s="135"/>
      <c r="UBX80" s="135"/>
      <c r="UBY80" s="84"/>
      <c r="UBZ80" s="135"/>
      <c r="UCA80" s="135"/>
      <c r="UCB80" s="135"/>
      <c r="UCC80" s="84"/>
      <c r="UCD80" s="135"/>
      <c r="UCE80" s="135"/>
      <c r="UCF80" s="135"/>
      <c r="UCG80" s="84"/>
      <c r="UCH80" s="135"/>
      <c r="UCI80" s="135"/>
      <c r="UCJ80" s="135"/>
      <c r="UCK80" s="84"/>
      <c r="UCL80" s="135"/>
      <c r="UCM80" s="135"/>
      <c r="UCN80" s="135"/>
      <c r="UCO80" s="84"/>
      <c r="UCP80" s="135"/>
      <c r="UCQ80" s="135"/>
      <c r="UCR80" s="135"/>
      <c r="UCS80" s="84"/>
      <c r="UCT80" s="135"/>
      <c r="UCU80" s="135"/>
      <c r="UCV80" s="135"/>
      <c r="UCW80" s="84"/>
      <c r="UCX80" s="135"/>
      <c r="UCY80" s="135"/>
      <c r="UCZ80" s="135"/>
      <c r="UDA80" s="84"/>
      <c r="UDB80" s="135"/>
      <c r="UDC80" s="135"/>
      <c r="UDD80" s="135"/>
      <c r="UDE80" s="84"/>
      <c r="UDF80" s="135"/>
      <c r="UDG80" s="135"/>
      <c r="UDH80" s="135"/>
      <c r="UDI80" s="84"/>
      <c r="UDJ80" s="135"/>
      <c r="UDK80" s="135"/>
      <c r="UDL80" s="135"/>
      <c r="UDM80" s="84"/>
      <c r="UDN80" s="135"/>
      <c r="UDO80" s="135"/>
      <c r="UDP80" s="135"/>
      <c r="UDQ80" s="84"/>
      <c r="UDR80" s="135"/>
      <c r="UDS80" s="135"/>
      <c r="UDT80" s="135"/>
      <c r="UDU80" s="84"/>
      <c r="UDV80" s="135"/>
      <c r="UDW80" s="135"/>
      <c r="UDX80" s="135"/>
      <c r="UDY80" s="84"/>
      <c r="UDZ80" s="135"/>
      <c r="UEA80" s="135"/>
      <c r="UEB80" s="135"/>
      <c r="UEC80" s="84"/>
      <c r="UED80" s="135"/>
      <c r="UEE80" s="135"/>
      <c r="UEF80" s="135"/>
      <c r="UEG80" s="84"/>
      <c r="UEH80" s="135"/>
      <c r="UEI80" s="135"/>
      <c r="UEJ80" s="135"/>
      <c r="UEK80" s="84"/>
      <c r="UEL80" s="135"/>
      <c r="UEM80" s="135"/>
      <c r="UEN80" s="135"/>
      <c r="UEO80" s="84"/>
      <c r="UEP80" s="135"/>
      <c r="UEQ80" s="135"/>
      <c r="UER80" s="135"/>
      <c r="UES80" s="84"/>
      <c r="UET80" s="135"/>
      <c r="UEU80" s="135"/>
      <c r="UEV80" s="135"/>
      <c r="UEW80" s="84"/>
      <c r="UEX80" s="135"/>
      <c r="UEY80" s="135"/>
      <c r="UEZ80" s="135"/>
      <c r="UFA80" s="84"/>
      <c r="UFB80" s="135"/>
      <c r="UFC80" s="135"/>
      <c r="UFD80" s="135"/>
      <c r="UFE80" s="84"/>
      <c r="UFF80" s="135"/>
      <c r="UFG80" s="135"/>
      <c r="UFH80" s="135"/>
      <c r="UFI80" s="84"/>
      <c r="UFJ80" s="135"/>
      <c r="UFK80" s="135"/>
      <c r="UFL80" s="135"/>
      <c r="UFM80" s="84"/>
      <c r="UFN80" s="135"/>
      <c r="UFO80" s="135"/>
      <c r="UFP80" s="135"/>
      <c r="UFQ80" s="84"/>
      <c r="UFR80" s="135"/>
      <c r="UFS80" s="135"/>
      <c r="UFT80" s="135"/>
      <c r="UFU80" s="84"/>
      <c r="UFV80" s="135"/>
      <c r="UFW80" s="135"/>
      <c r="UFX80" s="135"/>
      <c r="UFY80" s="84"/>
      <c r="UFZ80" s="135"/>
      <c r="UGA80" s="135"/>
      <c r="UGB80" s="135"/>
      <c r="UGC80" s="84"/>
      <c r="UGD80" s="135"/>
      <c r="UGE80" s="135"/>
      <c r="UGF80" s="135"/>
      <c r="UGG80" s="84"/>
      <c r="UGH80" s="135"/>
      <c r="UGI80" s="135"/>
      <c r="UGJ80" s="135"/>
      <c r="UGK80" s="84"/>
      <c r="UGL80" s="135"/>
      <c r="UGM80" s="135"/>
      <c r="UGN80" s="135"/>
      <c r="UGO80" s="84"/>
      <c r="UGP80" s="135"/>
      <c r="UGQ80" s="135"/>
      <c r="UGR80" s="135"/>
      <c r="UGS80" s="84"/>
      <c r="UGT80" s="135"/>
      <c r="UGU80" s="135"/>
      <c r="UGV80" s="135"/>
      <c r="UGW80" s="84"/>
      <c r="UGX80" s="135"/>
      <c r="UGY80" s="135"/>
      <c r="UGZ80" s="135"/>
      <c r="UHA80" s="84"/>
      <c r="UHB80" s="135"/>
      <c r="UHC80" s="135"/>
      <c r="UHD80" s="135"/>
      <c r="UHE80" s="84"/>
      <c r="UHF80" s="135"/>
      <c r="UHG80" s="135"/>
      <c r="UHH80" s="135"/>
      <c r="UHI80" s="84"/>
      <c r="UHJ80" s="135"/>
      <c r="UHK80" s="135"/>
      <c r="UHL80" s="135"/>
      <c r="UHM80" s="84"/>
      <c r="UHN80" s="135"/>
      <c r="UHO80" s="135"/>
      <c r="UHP80" s="135"/>
      <c r="UHQ80" s="84"/>
      <c r="UHR80" s="135"/>
      <c r="UHS80" s="135"/>
      <c r="UHT80" s="135"/>
      <c r="UHU80" s="84"/>
      <c r="UHV80" s="135"/>
      <c r="UHW80" s="135"/>
      <c r="UHX80" s="135"/>
      <c r="UHY80" s="84"/>
      <c r="UHZ80" s="135"/>
      <c r="UIA80" s="135"/>
      <c r="UIB80" s="135"/>
      <c r="UIC80" s="84"/>
      <c r="UID80" s="135"/>
      <c r="UIE80" s="135"/>
      <c r="UIF80" s="135"/>
      <c r="UIG80" s="84"/>
      <c r="UIH80" s="135"/>
      <c r="UII80" s="135"/>
      <c r="UIJ80" s="135"/>
      <c r="UIK80" s="84"/>
      <c r="UIL80" s="135"/>
      <c r="UIM80" s="135"/>
      <c r="UIN80" s="135"/>
      <c r="UIO80" s="84"/>
      <c r="UIP80" s="135"/>
      <c r="UIQ80" s="135"/>
      <c r="UIR80" s="135"/>
      <c r="UIS80" s="84"/>
      <c r="UIT80" s="135"/>
      <c r="UIU80" s="135"/>
      <c r="UIV80" s="135"/>
      <c r="UIW80" s="84"/>
      <c r="UIX80" s="135"/>
      <c r="UIY80" s="135"/>
      <c r="UIZ80" s="135"/>
      <c r="UJA80" s="84"/>
      <c r="UJB80" s="135"/>
      <c r="UJC80" s="135"/>
      <c r="UJD80" s="135"/>
      <c r="UJE80" s="84"/>
      <c r="UJF80" s="135"/>
      <c r="UJG80" s="135"/>
      <c r="UJH80" s="135"/>
      <c r="UJI80" s="84"/>
      <c r="UJJ80" s="135"/>
      <c r="UJK80" s="135"/>
      <c r="UJL80" s="135"/>
      <c r="UJM80" s="84"/>
      <c r="UJN80" s="135"/>
      <c r="UJO80" s="135"/>
      <c r="UJP80" s="135"/>
      <c r="UJQ80" s="84"/>
      <c r="UJR80" s="135"/>
      <c r="UJS80" s="135"/>
      <c r="UJT80" s="135"/>
      <c r="UJU80" s="84"/>
      <c r="UJV80" s="135"/>
      <c r="UJW80" s="135"/>
      <c r="UJX80" s="135"/>
      <c r="UJY80" s="84"/>
      <c r="UJZ80" s="135"/>
      <c r="UKA80" s="135"/>
      <c r="UKB80" s="135"/>
      <c r="UKC80" s="84"/>
      <c r="UKD80" s="135"/>
      <c r="UKE80" s="135"/>
      <c r="UKF80" s="135"/>
      <c r="UKG80" s="84"/>
      <c r="UKH80" s="135"/>
      <c r="UKI80" s="135"/>
      <c r="UKJ80" s="135"/>
      <c r="UKK80" s="84"/>
      <c r="UKL80" s="135"/>
      <c r="UKM80" s="135"/>
      <c r="UKN80" s="135"/>
      <c r="UKO80" s="84"/>
      <c r="UKP80" s="135"/>
      <c r="UKQ80" s="135"/>
      <c r="UKR80" s="135"/>
      <c r="UKS80" s="84"/>
      <c r="UKT80" s="135"/>
      <c r="UKU80" s="135"/>
      <c r="UKV80" s="135"/>
      <c r="UKW80" s="84"/>
      <c r="UKX80" s="135"/>
      <c r="UKY80" s="135"/>
      <c r="UKZ80" s="135"/>
      <c r="ULA80" s="84"/>
      <c r="ULB80" s="135"/>
      <c r="ULC80" s="135"/>
      <c r="ULD80" s="135"/>
      <c r="ULE80" s="84"/>
      <c r="ULF80" s="135"/>
      <c r="ULG80" s="135"/>
      <c r="ULH80" s="135"/>
      <c r="ULI80" s="84"/>
      <c r="ULJ80" s="135"/>
      <c r="ULK80" s="135"/>
      <c r="ULL80" s="135"/>
      <c r="ULM80" s="84"/>
      <c r="ULN80" s="135"/>
      <c r="ULO80" s="135"/>
      <c r="ULP80" s="135"/>
      <c r="ULQ80" s="84"/>
      <c r="ULR80" s="135"/>
      <c r="ULS80" s="135"/>
      <c r="ULT80" s="135"/>
      <c r="ULU80" s="84"/>
      <c r="ULV80" s="135"/>
      <c r="ULW80" s="135"/>
      <c r="ULX80" s="135"/>
      <c r="ULY80" s="84"/>
      <c r="ULZ80" s="135"/>
      <c r="UMA80" s="135"/>
      <c r="UMB80" s="135"/>
      <c r="UMC80" s="84"/>
      <c r="UMD80" s="135"/>
      <c r="UME80" s="135"/>
      <c r="UMF80" s="135"/>
      <c r="UMG80" s="84"/>
      <c r="UMH80" s="135"/>
      <c r="UMI80" s="135"/>
      <c r="UMJ80" s="135"/>
      <c r="UMK80" s="84"/>
      <c r="UML80" s="135"/>
      <c r="UMM80" s="135"/>
      <c r="UMN80" s="135"/>
      <c r="UMO80" s="84"/>
      <c r="UMP80" s="135"/>
      <c r="UMQ80" s="135"/>
      <c r="UMR80" s="135"/>
      <c r="UMS80" s="84"/>
      <c r="UMT80" s="135"/>
      <c r="UMU80" s="135"/>
      <c r="UMV80" s="135"/>
      <c r="UMW80" s="84"/>
      <c r="UMX80" s="135"/>
      <c r="UMY80" s="135"/>
      <c r="UMZ80" s="135"/>
      <c r="UNA80" s="84"/>
      <c r="UNB80" s="135"/>
      <c r="UNC80" s="135"/>
      <c r="UND80" s="135"/>
      <c r="UNE80" s="84"/>
      <c r="UNF80" s="135"/>
      <c r="UNG80" s="135"/>
      <c r="UNH80" s="135"/>
      <c r="UNI80" s="84"/>
      <c r="UNJ80" s="135"/>
      <c r="UNK80" s="135"/>
      <c r="UNL80" s="135"/>
      <c r="UNM80" s="84"/>
      <c r="UNN80" s="135"/>
      <c r="UNO80" s="135"/>
      <c r="UNP80" s="135"/>
      <c r="UNQ80" s="84"/>
      <c r="UNR80" s="135"/>
      <c r="UNS80" s="135"/>
      <c r="UNT80" s="135"/>
      <c r="UNU80" s="84"/>
      <c r="UNV80" s="135"/>
      <c r="UNW80" s="135"/>
      <c r="UNX80" s="135"/>
      <c r="UNY80" s="84"/>
      <c r="UNZ80" s="135"/>
      <c r="UOA80" s="135"/>
      <c r="UOB80" s="135"/>
      <c r="UOC80" s="84"/>
      <c r="UOD80" s="135"/>
      <c r="UOE80" s="135"/>
      <c r="UOF80" s="135"/>
      <c r="UOG80" s="84"/>
      <c r="UOH80" s="135"/>
      <c r="UOI80" s="135"/>
      <c r="UOJ80" s="135"/>
      <c r="UOK80" s="84"/>
      <c r="UOL80" s="135"/>
      <c r="UOM80" s="135"/>
      <c r="UON80" s="135"/>
      <c r="UOO80" s="84"/>
      <c r="UOP80" s="135"/>
      <c r="UOQ80" s="135"/>
      <c r="UOR80" s="135"/>
      <c r="UOS80" s="84"/>
      <c r="UOT80" s="135"/>
      <c r="UOU80" s="135"/>
      <c r="UOV80" s="135"/>
      <c r="UOW80" s="84"/>
      <c r="UOX80" s="135"/>
      <c r="UOY80" s="135"/>
      <c r="UOZ80" s="135"/>
      <c r="UPA80" s="84"/>
      <c r="UPB80" s="135"/>
      <c r="UPC80" s="135"/>
      <c r="UPD80" s="135"/>
      <c r="UPE80" s="84"/>
      <c r="UPF80" s="135"/>
      <c r="UPG80" s="135"/>
      <c r="UPH80" s="135"/>
      <c r="UPI80" s="84"/>
      <c r="UPJ80" s="135"/>
      <c r="UPK80" s="135"/>
      <c r="UPL80" s="135"/>
      <c r="UPM80" s="84"/>
      <c r="UPN80" s="135"/>
      <c r="UPO80" s="135"/>
      <c r="UPP80" s="135"/>
      <c r="UPQ80" s="84"/>
      <c r="UPR80" s="135"/>
      <c r="UPS80" s="135"/>
      <c r="UPT80" s="135"/>
      <c r="UPU80" s="84"/>
      <c r="UPV80" s="135"/>
      <c r="UPW80" s="135"/>
      <c r="UPX80" s="135"/>
      <c r="UPY80" s="84"/>
      <c r="UPZ80" s="135"/>
      <c r="UQA80" s="135"/>
      <c r="UQB80" s="135"/>
      <c r="UQC80" s="84"/>
      <c r="UQD80" s="135"/>
      <c r="UQE80" s="135"/>
      <c r="UQF80" s="135"/>
      <c r="UQG80" s="84"/>
      <c r="UQH80" s="135"/>
      <c r="UQI80" s="135"/>
      <c r="UQJ80" s="135"/>
      <c r="UQK80" s="84"/>
      <c r="UQL80" s="135"/>
      <c r="UQM80" s="135"/>
      <c r="UQN80" s="135"/>
      <c r="UQO80" s="84"/>
      <c r="UQP80" s="135"/>
      <c r="UQQ80" s="135"/>
      <c r="UQR80" s="135"/>
      <c r="UQS80" s="84"/>
      <c r="UQT80" s="135"/>
      <c r="UQU80" s="135"/>
      <c r="UQV80" s="135"/>
      <c r="UQW80" s="84"/>
      <c r="UQX80" s="135"/>
      <c r="UQY80" s="135"/>
      <c r="UQZ80" s="135"/>
      <c r="URA80" s="84"/>
      <c r="URB80" s="135"/>
      <c r="URC80" s="135"/>
      <c r="URD80" s="135"/>
      <c r="URE80" s="84"/>
      <c r="URF80" s="135"/>
      <c r="URG80" s="135"/>
      <c r="URH80" s="135"/>
      <c r="URI80" s="84"/>
      <c r="URJ80" s="135"/>
      <c r="URK80" s="135"/>
      <c r="URL80" s="135"/>
      <c r="URM80" s="84"/>
      <c r="URN80" s="135"/>
      <c r="URO80" s="135"/>
      <c r="URP80" s="135"/>
      <c r="URQ80" s="84"/>
      <c r="URR80" s="135"/>
      <c r="URS80" s="135"/>
      <c r="URT80" s="135"/>
      <c r="URU80" s="84"/>
      <c r="URV80" s="135"/>
      <c r="URW80" s="135"/>
      <c r="URX80" s="135"/>
      <c r="URY80" s="84"/>
      <c r="URZ80" s="135"/>
      <c r="USA80" s="135"/>
      <c r="USB80" s="135"/>
      <c r="USC80" s="84"/>
      <c r="USD80" s="135"/>
      <c r="USE80" s="135"/>
      <c r="USF80" s="135"/>
      <c r="USG80" s="84"/>
      <c r="USH80" s="135"/>
      <c r="USI80" s="135"/>
      <c r="USJ80" s="135"/>
      <c r="USK80" s="84"/>
      <c r="USL80" s="135"/>
      <c r="USM80" s="135"/>
      <c r="USN80" s="135"/>
      <c r="USO80" s="84"/>
      <c r="USP80" s="135"/>
      <c r="USQ80" s="135"/>
      <c r="USR80" s="135"/>
      <c r="USS80" s="84"/>
      <c r="UST80" s="135"/>
      <c r="USU80" s="135"/>
      <c r="USV80" s="135"/>
      <c r="USW80" s="84"/>
      <c r="USX80" s="135"/>
      <c r="USY80" s="135"/>
      <c r="USZ80" s="135"/>
      <c r="UTA80" s="84"/>
      <c r="UTB80" s="135"/>
      <c r="UTC80" s="135"/>
      <c r="UTD80" s="135"/>
      <c r="UTE80" s="84"/>
      <c r="UTF80" s="135"/>
      <c r="UTG80" s="135"/>
      <c r="UTH80" s="135"/>
      <c r="UTI80" s="84"/>
      <c r="UTJ80" s="135"/>
      <c r="UTK80" s="135"/>
      <c r="UTL80" s="135"/>
      <c r="UTM80" s="84"/>
      <c r="UTN80" s="135"/>
      <c r="UTO80" s="135"/>
      <c r="UTP80" s="135"/>
      <c r="UTQ80" s="84"/>
      <c r="UTR80" s="135"/>
      <c r="UTS80" s="135"/>
      <c r="UTT80" s="135"/>
      <c r="UTU80" s="84"/>
      <c r="UTV80" s="135"/>
      <c r="UTW80" s="135"/>
      <c r="UTX80" s="135"/>
      <c r="UTY80" s="84"/>
      <c r="UTZ80" s="135"/>
      <c r="UUA80" s="135"/>
      <c r="UUB80" s="135"/>
      <c r="UUC80" s="84"/>
      <c r="UUD80" s="135"/>
      <c r="UUE80" s="135"/>
      <c r="UUF80" s="135"/>
      <c r="UUG80" s="84"/>
      <c r="UUH80" s="135"/>
      <c r="UUI80" s="135"/>
      <c r="UUJ80" s="135"/>
      <c r="UUK80" s="84"/>
      <c r="UUL80" s="135"/>
      <c r="UUM80" s="135"/>
      <c r="UUN80" s="135"/>
      <c r="UUO80" s="84"/>
      <c r="UUP80" s="135"/>
      <c r="UUQ80" s="135"/>
      <c r="UUR80" s="135"/>
      <c r="UUS80" s="84"/>
      <c r="UUT80" s="135"/>
      <c r="UUU80" s="135"/>
      <c r="UUV80" s="135"/>
      <c r="UUW80" s="84"/>
      <c r="UUX80" s="135"/>
      <c r="UUY80" s="135"/>
      <c r="UUZ80" s="135"/>
      <c r="UVA80" s="84"/>
      <c r="UVB80" s="135"/>
      <c r="UVC80" s="135"/>
      <c r="UVD80" s="135"/>
      <c r="UVE80" s="84"/>
      <c r="UVF80" s="135"/>
      <c r="UVG80" s="135"/>
      <c r="UVH80" s="135"/>
      <c r="UVI80" s="84"/>
      <c r="UVJ80" s="135"/>
      <c r="UVK80" s="135"/>
      <c r="UVL80" s="135"/>
      <c r="UVM80" s="84"/>
      <c r="UVN80" s="135"/>
      <c r="UVO80" s="135"/>
      <c r="UVP80" s="135"/>
      <c r="UVQ80" s="84"/>
      <c r="UVR80" s="135"/>
      <c r="UVS80" s="135"/>
      <c r="UVT80" s="135"/>
      <c r="UVU80" s="84"/>
      <c r="UVV80" s="135"/>
      <c r="UVW80" s="135"/>
      <c r="UVX80" s="135"/>
      <c r="UVY80" s="84"/>
      <c r="UVZ80" s="135"/>
      <c r="UWA80" s="135"/>
      <c r="UWB80" s="135"/>
      <c r="UWC80" s="84"/>
      <c r="UWD80" s="135"/>
      <c r="UWE80" s="135"/>
      <c r="UWF80" s="135"/>
      <c r="UWG80" s="84"/>
      <c r="UWH80" s="135"/>
      <c r="UWI80" s="135"/>
      <c r="UWJ80" s="135"/>
      <c r="UWK80" s="84"/>
      <c r="UWL80" s="135"/>
      <c r="UWM80" s="135"/>
      <c r="UWN80" s="135"/>
      <c r="UWO80" s="84"/>
      <c r="UWP80" s="135"/>
      <c r="UWQ80" s="135"/>
      <c r="UWR80" s="135"/>
      <c r="UWS80" s="84"/>
      <c r="UWT80" s="135"/>
      <c r="UWU80" s="135"/>
      <c r="UWV80" s="135"/>
      <c r="UWW80" s="84"/>
      <c r="UWX80" s="135"/>
      <c r="UWY80" s="135"/>
      <c r="UWZ80" s="135"/>
      <c r="UXA80" s="84"/>
      <c r="UXB80" s="135"/>
      <c r="UXC80" s="135"/>
      <c r="UXD80" s="135"/>
      <c r="UXE80" s="84"/>
      <c r="UXF80" s="135"/>
      <c r="UXG80" s="135"/>
      <c r="UXH80" s="135"/>
      <c r="UXI80" s="84"/>
      <c r="UXJ80" s="135"/>
      <c r="UXK80" s="135"/>
      <c r="UXL80" s="135"/>
      <c r="UXM80" s="84"/>
      <c r="UXN80" s="135"/>
      <c r="UXO80" s="135"/>
      <c r="UXP80" s="135"/>
      <c r="UXQ80" s="84"/>
      <c r="UXR80" s="135"/>
      <c r="UXS80" s="135"/>
      <c r="UXT80" s="135"/>
      <c r="UXU80" s="84"/>
      <c r="UXV80" s="135"/>
      <c r="UXW80" s="135"/>
      <c r="UXX80" s="135"/>
      <c r="UXY80" s="84"/>
      <c r="UXZ80" s="135"/>
      <c r="UYA80" s="135"/>
      <c r="UYB80" s="135"/>
      <c r="UYC80" s="84"/>
      <c r="UYD80" s="135"/>
      <c r="UYE80" s="135"/>
      <c r="UYF80" s="135"/>
      <c r="UYG80" s="84"/>
      <c r="UYH80" s="135"/>
      <c r="UYI80" s="135"/>
      <c r="UYJ80" s="135"/>
      <c r="UYK80" s="84"/>
      <c r="UYL80" s="135"/>
      <c r="UYM80" s="135"/>
      <c r="UYN80" s="135"/>
      <c r="UYO80" s="84"/>
      <c r="UYP80" s="135"/>
      <c r="UYQ80" s="135"/>
      <c r="UYR80" s="135"/>
      <c r="UYS80" s="84"/>
      <c r="UYT80" s="135"/>
      <c r="UYU80" s="135"/>
      <c r="UYV80" s="135"/>
      <c r="UYW80" s="84"/>
      <c r="UYX80" s="135"/>
      <c r="UYY80" s="135"/>
      <c r="UYZ80" s="135"/>
      <c r="UZA80" s="84"/>
      <c r="UZB80" s="135"/>
      <c r="UZC80" s="135"/>
      <c r="UZD80" s="135"/>
      <c r="UZE80" s="84"/>
      <c r="UZF80" s="135"/>
      <c r="UZG80" s="135"/>
      <c r="UZH80" s="135"/>
      <c r="UZI80" s="84"/>
      <c r="UZJ80" s="135"/>
      <c r="UZK80" s="135"/>
      <c r="UZL80" s="135"/>
      <c r="UZM80" s="84"/>
      <c r="UZN80" s="135"/>
      <c r="UZO80" s="135"/>
      <c r="UZP80" s="135"/>
      <c r="UZQ80" s="84"/>
      <c r="UZR80" s="135"/>
      <c r="UZS80" s="135"/>
      <c r="UZT80" s="135"/>
      <c r="UZU80" s="84"/>
      <c r="UZV80" s="135"/>
      <c r="UZW80" s="135"/>
      <c r="UZX80" s="135"/>
      <c r="UZY80" s="84"/>
      <c r="UZZ80" s="135"/>
      <c r="VAA80" s="135"/>
      <c r="VAB80" s="135"/>
      <c r="VAC80" s="84"/>
      <c r="VAD80" s="135"/>
      <c r="VAE80" s="135"/>
      <c r="VAF80" s="135"/>
      <c r="VAG80" s="84"/>
      <c r="VAH80" s="135"/>
      <c r="VAI80" s="135"/>
      <c r="VAJ80" s="135"/>
      <c r="VAK80" s="84"/>
      <c r="VAL80" s="135"/>
      <c r="VAM80" s="135"/>
      <c r="VAN80" s="135"/>
      <c r="VAO80" s="84"/>
      <c r="VAP80" s="135"/>
      <c r="VAQ80" s="135"/>
      <c r="VAR80" s="135"/>
      <c r="VAS80" s="84"/>
      <c r="VAT80" s="135"/>
      <c r="VAU80" s="135"/>
      <c r="VAV80" s="135"/>
      <c r="VAW80" s="84"/>
      <c r="VAX80" s="135"/>
      <c r="VAY80" s="135"/>
      <c r="VAZ80" s="135"/>
      <c r="VBA80" s="84"/>
      <c r="VBB80" s="135"/>
      <c r="VBC80" s="135"/>
      <c r="VBD80" s="135"/>
      <c r="VBE80" s="84"/>
      <c r="VBF80" s="135"/>
      <c r="VBG80" s="135"/>
      <c r="VBH80" s="135"/>
      <c r="VBI80" s="84"/>
      <c r="VBJ80" s="135"/>
      <c r="VBK80" s="135"/>
      <c r="VBL80" s="135"/>
      <c r="VBM80" s="84"/>
      <c r="VBN80" s="135"/>
      <c r="VBO80" s="135"/>
      <c r="VBP80" s="135"/>
      <c r="VBQ80" s="84"/>
      <c r="VBR80" s="135"/>
      <c r="VBS80" s="135"/>
      <c r="VBT80" s="135"/>
      <c r="VBU80" s="84"/>
      <c r="VBV80" s="135"/>
      <c r="VBW80" s="135"/>
      <c r="VBX80" s="135"/>
      <c r="VBY80" s="84"/>
      <c r="VBZ80" s="135"/>
      <c r="VCA80" s="135"/>
      <c r="VCB80" s="135"/>
      <c r="VCC80" s="84"/>
      <c r="VCD80" s="135"/>
      <c r="VCE80" s="135"/>
      <c r="VCF80" s="135"/>
      <c r="VCG80" s="84"/>
      <c r="VCH80" s="135"/>
      <c r="VCI80" s="135"/>
      <c r="VCJ80" s="135"/>
      <c r="VCK80" s="84"/>
      <c r="VCL80" s="135"/>
      <c r="VCM80" s="135"/>
      <c r="VCN80" s="135"/>
      <c r="VCO80" s="84"/>
      <c r="VCP80" s="135"/>
      <c r="VCQ80" s="135"/>
      <c r="VCR80" s="135"/>
      <c r="VCS80" s="84"/>
      <c r="VCT80" s="135"/>
      <c r="VCU80" s="135"/>
      <c r="VCV80" s="135"/>
      <c r="VCW80" s="84"/>
      <c r="VCX80" s="135"/>
      <c r="VCY80" s="135"/>
      <c r="VCZ80" s="135"/>
      <c r="VDA80" s="84"/>
      <c r="VDB80" s="135"/>
      <c r="VDC80" s="135"/>
      <c r="VDD80" s="135"/>
      <c r="VDE80" s="84"/>
      <c r="VDF80" s="135"/>
      <c r="VDG80" s="135"/>
      <c r="VDH80" s="135"/>
      <c r="VDI80" s="84"/>
      <c r="VDJ80" s="135"/>
      <c r="VDK80" s="135"/>
      <c r="VDL80" s="135"/>
      <c r="VDM80" s="84"/>
      <c r="VDN80" s="135"/>
      <c r="VDO80" s="135"/>
      <c r="VDP80" s="135"/>
      <c r="VDQ80" s="84"/>
      <c r="VDR80" s="135"/>
      <c r="VDS80" s="135"/>
      <c r="VDT80" s="135"/>
      <c r="VDU80" s="84"/>
      <c r="VDV80" s="135"/>
      <c r="VDW80" s="135"/>
      <c r="VDX80" s="135"/>
      <c r="VDY80" s="84"/>
      <c r="VDZ80" s="135"/>
      <c r="VEA80" s="135"/>
      <c r="VEB80" s="135"/>
      <c r="VEC80" s="84"/>
      <c r="VED80" s="135"/>
      <c r="VEE80" s="135"/>
      <c r="VEF80" s="135"/>
      <c r="VEG80" s="84"/>
      <c r="VEH80" s="135"/>
      <c r="VEI80" s="135"/>
      <c r="VEJ80" s="135"/>
      <c r="VEK80" s="84"/>
      <c r="VEL80" s="135"/>
      <c r="VEM80" s="135"/>
      <c r="VEN80" s="135"/>
      <c r="VEO80" s="84"/>
      <c r="VEP80" s="135"/>
      <c r="VEQ80" s="135"/>
      <c r="VER80" s="135"/>
      <c r="VES80" s="84"/>
      <c r="VET80" s="135"/>
      <c r="VEU80" s="135"/>
      <c r="VEV80" s="135"/>
      <c r="VEW80" s="84"/>
      <c r="VEX80" s="135"/>
      <c r="VEY80" s="135"/>
      <c r="VEZ80" s="135"/>
      <c r="VFA80" s="84"/>
      <c r="VFB80" s="135"/>
      <c r="VFC80" s="135"/>
      <c r="VFD80" s="135"/>
      <c r="VFE80" s="84"/>
      <c r="VFF80" s="135"/>
      <c r="VFG80" s="135"/>
      <c r="VFH80" s="135"/>
      <c r="VFI80" s="84"/>
      <c r="VFJ80" s="135"/>
      <c r="VFK80" s="135"/>
      <c r="VFL80" s="135"/>
      <c r="VFM80" s="84"/>
      <c r="VFN80" s="135"/>
      <c r="VFO80" s="135"/>
      <c r="VFP80" s="135"/>
      <c r="VFQ80" s="84"/>
      <c r="VFR80" s="135"/>
      <c r="VFS80" s="135"/>
      <c r="VFT80" s="135"/>
      <c r="VFU80" s="84"/>
      <c r="VFV80" s="135"/>
      <c r="VFW80" s="135"/>
      <c r="VFX80" s="135"/>
      <c r="VFY80" s="84"/>
      <c r="VFZ80" s="135"/>
      <c r="VGA80" s="135"/>
      <c r="VGB80" s="135"/>
      <c r="VGC80" s="84"/>
      <c r="VGD80" s="135"/>
      <c r="VGE80" s="135"/>
      <c r="VGF80" s="135"/>
      <c r="VGG80" s="84"/>
      <c r="VGH80" s="135"/>
      <c r="VGI80" s="135"/>
      <c r="VGJ80" s="135"/>
      <c r="VGK80" s="84"/>
      <c r="VGL80" s="135"/>
      <c r="VGM80" s="135"/>
      <c r="VGN80" s="135"/>
      <c r="VGO80" s="84"/>
      <c r="VGP80" s="135"/>
      <c r="VGQ80" s="135"/>
      <c r="VGR80" s="135"/>
      <c r="VGS80" s="84"/>
      <c r="VGT80" s="135"/>
      <c r="VGU80" s="135"/>
      <c r="VGV80" s="135"/>
      <c r="VGW80" s="84"/>
      <c r="VGX80" s="135"/>
      <c r="VGY80" s="135"/>
      <c r="VGZ80" s="135"/>
      <c r="VHA80" s="84"/>
      <c r="VHB80" s="135"/>
      <c r="VHC80" s="135"/>
      <c r="VHD80" s="135"/>
      <c r="VHE80" s="84"/>
      <c r="VHF80" s="135"/>
      <c r="VHG80" s="135"/>
      <c r="VHH80" s="135"/>
      <c r="VHI80" s="84"/>
      <c r="VHJ80" s="135"/>
      <c r="VHK80" s="135"/>
      <c r="VHL80" s="135"/>
      <c r="VHM80" s="84"/>
      <c r="VHN80" s="135"/>
      <c r="VHO80" s="135"/>
      <c r="VHP80" s="135"/>
      <c r="VHQ80" s="84"/>
      <c r="VHR80" s="135"/>
      <c r="VHS80" s="135"/>
      <c r="VHT80" s="135"/>
      <c r="VHU80" s="84"/>
      <c r="VHV80" s="135"/>
      <c r="VHW80" s="135"/>
      <c r="VHX80" s="135"/>
      <c r="VHY80" s="84"/>
      <c r="VHZ80" s="135"/>
      <c r="VIA80" s="135"/>
      <c r="VIB80" s="135"/>
      <c r="VIC80" s="84"/>
      <c r="VID80" s="135"/>
      <c r="VIE80" s="135"/>
      <c r="VIF80" s="135"/>
      <c r="VIG80" s="84"/>
      <c r="VIH80" s="135"/>
      <c r="VII80" s="135"/>
      <c r="VIJ80" s="135"/>
      <c r="VIK80" s="84"/>
      <c r="VIL80" s="135"/>
      <c r="VIM80" s="135"/>
      <c r="VIN80" s="135"/>
      <c r="VIO80" s="84"/>
      <c r="VIP80" s="135"/>
      <c r="VIQ80" s="135"/>
      <c r="VIR80" s="135"/>
      <c r="VIS80" s="84"/>
      <c r="VIT80" s="135"/>
      <c r="VIU80" s="135"/>
      <c r="VIV80" s="135"/>
      <c r="VIW80" s="84"/>
      <c r="VIX80" s="135"/>
      <c r="VIY80" s="135"/>
      <c r="VIZ80" s="135"/>
      <c r="VJA80" s="84"/>
      <c r="VJB80" s="135"/>
      <c r="VJC80" s="135"/>
      <c r="VJD80" s="135"/>
      <c r="VJE80" s="84"/>
      <c r="VJF80" s="135"/>
      <c r="VJG80" s="135"/>
      <c r="VJH80" s="135"/>
      <c r="VJI80" s="84"/>
      <c r="VJJ80" s="135"/>
      <c r="VJK80" s="135"/>
      <c r="VJL80" s="135"/>
      <c r="VJM80" s="84"/>
      <c r="VJN80" s="135"/>
      <c r="VJO80" s="135"/>
      <c r="VJP80" s="135"/>
      <c r="VJQ80" s="84"/>
      <c r="VJR80" s="135"/>
      <c r="VJS80" s="135"/>
      <c r="VJT80" s="135"/>
      <c r="VJU80" s="84"/>
      <c r="VJV80" s="135"/>
      <c r="VJW80" s="135"/>
      <c r="VJX80" s="135"/>
      <c r="VJY80" s="84"/>
      <c r="VJZ80" s="135"/>
      <c r="VKA80" s="135"/>
      <c r="VKB80" s="135"/>
      <c r="VKC80" s="84"/>
      <c r="VKD80" s="135"/>
      <c r="VKE80" s="135"/>
      <c r="VKF80" s="135"/>
      <c r="VKG80" s="84"/>
      <c r="VKH80" s="135"/>
      <c r="VKI80" s="135"/>
      <c r="VKJ80" s="135"/>
      <c r="VKK80" s="84"/>
      <c r="VKL80" s="135"/>
      <c r="VKM80" s="135"/>
      <c r="VKN80" s="135"/>
      <c r="VKO80" s="84"/>
      <c r="VKP80" s="135"/>
      <c r="VKQ80" s="135"/>
      <c r="VKR80" s="135"/>
      <c r="VKS80" s="84"/>
      <c r="VKT80" s="135"/>
      <c r="VKU80" s="135"/>
      <c r="VKV80" s="135"/>
      <c r="VKW80" s="84"/>
      <c r="VKX80" s="135"/>
      <c r="VKY80" s="135"/>
      <c r="VKZ80" s="135"/>
      <c r="VLA80" s="84"/>
      <c r="VLB80" s="135"/>
      <c r="VLC80" s="135"/>
      <c r="VLD80" s="135"/>
      <c r="VLE80" s="84"/>
      <c r="VLF80" s="135"/>
      <c r="VLG80" s="135"/>
      <c r="VLH80" s="135"/>
      <c r="VLI80" s="84"/>
      <c r="VLJ80" s="135"/>
      <c r="VLK80" s="135"/>
      <c r="VLL80" s="135"/>
      <c r="VLM80" s="84"/>
      <c r="VLN80" s="135"/>
      <c r="VLO80" s="135"/>
      <c r="VLP80" s="135"/>
      <c r="VLQ80" s="84"/>
      <c r="VLR80" s="135"/>
      <c r="VLS80" s="135"/>
      <c r="VLT80" s="135"/>
      <c r="VLU80" s="84"/>
      <c r="VLV80" s="135"/>
      <c r="VLW80" s="135"/>
      <c r="VLX80" s="135"/>
      <c r="VLY80" s="84"/>
      <c r="VLZ80" s="135"/>
      <c r="VMA80" s="135"/>
      <c r="VMB80" s="135"/>
      <c r="VMC80" s="84"/>
      <c r="VMD80" s="135"/>
      <c r="VME80" s="135"/>
      <c r="VMF80" s="135"/>
      <c r="VMG80" s="84"/>
      <c r="VMH80" s="135"/>
      <c r="VMI80" s="135"/>
      <c r="VMJ80" s="135"/>
      <c r="VMK80" s="84"/>
      <c r="VML80" s="135"/>
      <c r="VMM80" s="135"/>
      <c r="VMN80" s="135"/>
      <c r="VMO80" s="84"/>
      <c r="VMP80" s="135"/>
      <c r="VMQ80" s="135"/>
      <c r="VMR80" s="135"/>
      <c r="VMS80" s="84"/>
      <c r="VMT80" s="135"/>
      <c r="VMU80" s="135"/>
      <c r="VMV80" s="135"/>
      <c r="VMW80" s="84"/>
      <c r="VMX80" s="135"/>
      <c r="VMY80" s="135"/>
      <c r="VMZ80" s="135"/>
      <c r="VNA80" s="84"/>
      <c r="VNB80" s="135"/>
      <c r="VNC80" s="135"/>
      <c r="VND80" s="135"/>
      <c r="VNE80" s="84"/>
      <c r="VNF80" s="135"/>
      <c r="VNG80" s="135"/>
      <c r="VNH80" s="135"/>
      <c r="VNI80" s="84"/>
      <c r="VNJ80" s="135"/>
      <c r="VNK80" s="135"/>
      <c r="VNL80" s="135"/>
      <c r="VNM80" s="84"/>
      <c r="VNN80" s="135"/>
      <c r="VNO80" s="135"/>
      <c r="VNP80" s="135"/>
      <c r="VNQ80" s="84"/>
      <c r="VNR80" s="135"/>
      <c r="VNS80" s="135"/>
      <c r="VNT80" s="135"/>
      <c r="VNU80" s="84"/>
      <c r="VNV80" s="135"/>
      <c r="VNW80" s="135"/>
      <c r="VNX80" s="135"/>
      <c r="VNY80" s="84"/>
      <c r="VNZ80" s="135"/>
      <c r="VOA80" s="135"/>
      <c r="VOB80" s="135"/>
      <c r="VOC80" s="84"/>
      <c r="VOD80" s="135"/>
      <c r="VOE80" s="135"/>
      <c r="VOF80" s="135"/>
      <c r="VOG80" s="84"/>
      <c r="VOH80" s="135"/>
      <c r="VOI80" s="135"/>
      <c r="VOJ80" s="135"/>
      <c r="VOK80" s="84"/>
      <c r="VOL80" s="135"/>
      <c r="VOM80" s="135"/>
      <c r="VON80" s="135"/>
      <c r="VOO80" s="84"/>
      <c r="VOP80" s="135"/>
      <c r="VOQ80" s="135"/>
      <c r="VOR80" s="135"/>
      <c r="VOS80" s="84"/>
      <c r="VOT80" s="135"/>
      <c r="VOU80" s="135"/>
      <c r="VOV80" s="135"/>
      <c r="VOW80" s="84"/>
      <c r="VOX80" s="135"/>
      <c r="VOY80" s="135"/>
      <c r="VOZ80" s="135"/>
      <c r="VPA80" s="84"/>
      <c r="VPB80" s="135"/>
      <c r="VPC80" s="135"/>
      <c r="VPD80" s="135"/>
      <c r="VPE80" s="84"/>
      <c r="VPF80" s="135"/>
      <c r="VPG80" s="135"/>
      <c r="VPH80" s="135"/>
      <c r="VPI80" s="84"/>
      <c r="VPJ80" s="135"/>
      <c r="VPK80" s="135"/>
      <c r="VPL80" s="135"/>
      <c r="VPM80" s="84"/>
      <c r="VPN80" s="135"/>
      <c r="VPO80" s="135"/>
      <c r="VPP80" s="135"/>
      <c r="VPQ80" s="84"/>
      <c r="VPR80" s="135"/>
      <c r="VPS80" s="135"/>
      <c r="VPT80" s="135"/>
      <c r="VPU80" s="84"/>
      <c r="VPV80" s="135"/>
      <c r="VPW80" s="135"/>
      <c r="VPX80" s="135"/>
      <c r="VPY80" s="84"/>
      <c r="VPZ80" s="135"/>
      <c r="VQA80" s="135"/>
      <c r="VQB80" s="135"/>
      <c r="VQC80" s="84"/>
      <c r="VQD80" s="135"/>
      <c r="VQE80" s="135"/>
      <c r="VQF80" s="135"/>
      <c r="VQG80" s="84"/>
      <c r="VQH80" s="135"/>
      <c r="VQI80" s="135"/>
      <c r="VQJ80" s="135"/>
      <c r="VQK80" s="84"/>
      <c r="VQL80" s="135"/>
      <c r="VQM80" s="135"/>
      <c r="VQN80" s="135"/>
      <c r="VQO80" s="84"/>
      <c r="VQP80" s="135"/>
      <c r="VQQ80" s="135"/>
      <c r="VQR80" s="135"/>
      <c r="VQS80" s="84"/>
      <c r="VQT80" s="135"/>
      <c r="VQU80" s="135"/>
      <c r="VQV80" s="135"/>
      <c r="VQW80" s="84"/>
      <c r="VQX80" s="135"/>
      <c r="VQY80" s="135"/>
      <c r="VQZ80" s="135"/>
      <c r="VRA80" s="84"/>
      <c r="VRB80" s="135"/>
      <c r="VRC80" s="135"/>
      <c r="VRD80" s="135"/>
      <c r="VRE80" s="84"/>
      <c r="VRF80" s="135"/>
      <c r="VRG80" s="135"/>
      <c r="VRH80" s="135"/>
      <c r="VRI80" s="84"/>
      <c r="VRJ80" s="135"/>
      <c r="VRK80" s="135"/>
      <c r="VRL80" s="135"/>
      <c r="VRM80" s="84"/>
      <c r="VRN80" s="135"/>
      <c r="VRO80" s="135"/>
      <c r="VRP80" s="135"/>
      <c r="VRQ80" s="84"/>
      <c r="VRR80" s="135"/>
      <c r="VRS80" s="135"/>
      <c r="VRT80" s="135"/>
      <c r="VRU80" s="84"/>
      <c r="VRV80" s="135"/>
      <c r="VRW80" s="135"/>
      <c r="VRX80" s="135"/>
      <c r="VRY80" s="84"/>
      <c r="VRZ80" s="135"/>
      <c r="VSA80" s="135"/>
      <c r="VSB80" s="135"/>
      <c r="VSC80" s="84"/>
      <c r="VSD80" s="135"/>
      <c r="VSE80" s="135"/>
      <c r="VSF80" s="135"/>
      <c r="VSG80" s="84"/>
      <c r="VSH80" s="135"/>
      <c r="VSI80" s="135"/>
      <c r="VSJ80" s="135"/>
      <c r="VSK80" s="84"/>
      <c r="VSL80" s="135"/>
      <c r="VSM80" s="135"/>
      <c r="VSN80" s="135"/>
      <c r="VSO80" s="84"/>
      <c r="VSP80" s="135"/>
      <c r="VSQ80" s="135"/>
      <c r="VSR80" s="135"/>
      <c r="VSS80" s="84"/>
      <c r="VST80" s="135"/>
      <c r="VSU80" s="135"/>
      <c r="VSV80" s="135"/>
      <c r="VSW80" s="84"/>
      <c r="VSX80" s="135"/>
      <c r="VSY80" s="135"/>
      <c r="VSZ80" s="135"/>
      <c r="VTA80" s="84"/>
      <c r="VTB80" s="135"/>
      <c r="VTC80" s="135"/>
      <c r="VTD80" s="135"/>
      <c r="VTE80" s="84"/>
      <c r="VTF80" s="135"/>
      <c r="VTG80" s="135"/>
      <c r="VTH80" s="135"/>
      <c r="VTI80" s="84"/>
      <c r="VTJ80" s="135"/>
      <c r="VTK80" s="135"/>
      <c r="VTL80" s="135"/>
      <c r="VTM80" s="84"/>
      <c r="VTN80" s="135"/>
      <c r="VTO80" s="135"/>
      <c r="VTP80" s="135"/>
      <c r="VTQ80" s="84"/>
      <c r="VTR80" s="135"/>
      <c r="VTS80" s="135"/>
      <c r="VTT80" s="135"/>
      <c r="VTU80" s="84"/>
      <c r="VTV80" s="135"/>
      <c r="VTW80" s="135"/>
      <c r="VTX80" s="135"/>
      <c r="VTY80" s="84"/>
      <c r="VTZ80" s="135"/>
      <c r="VUA80" s="135"/>
      <c r="VUB80" s="135"/>
      <c r="VUC80" s="84"/>
      <c r="VUD80" s="135"/>
      <c r="VUE80" s="135"/>
      <c r="VUF80" s="135"/>
      <c r="VUG80" s="84"/>
      <c r="VUH80" s="135"/>
      <c r="VUI80" s="135"/>
      <c r="VUJ80" s="135"/>
      <c r="VUK80" s="84"/>
      <c r="VUL80" s="135"/>
      <c r="VUM80" s="135"/>
      <c r="VUN80" s="135"/>
      <c r="VUO80" s="84"/>
      <c r="VUP80" s="135"/>
      <c r="VUQ80" s="135"/>
      <c r="VUR80" s="135"/>
      <c r="VUS80" s="84"/>
      <c r="VUT80" s="135"/>
      <c r="VUU80" s="135"/>
      <c r="VUV80" s="135"/>
      <c r="VUW80" s="84"/>
      <c r="VUX80" s="135"/>
      <c r="VUY80" s="135"/>
      <c r="VUZ80" s="135"/>
      <c r="VVA80" s="84"/>
      <c r="VVB80" s="135"/>
      <c r="VVC80" s="135"/>
      <c r="VVD80" s="135"/>
      <c r="VVE80" s="84"/>
      <c r="VVF80" s="135"/>
      <c r="VVG80" s="135"/>
      <c r="VVH80" s="135"/>
      <c r="VVI80" s="84"/>
      <c r="VVJ80" s="135"/>
      <c r="VVK80" s="135"/>
      <c r="VVL80" s="135"/>
      <c r="VVM80" s="84"/>
      <c r="VVN80" s="135"/>
      <c r="VVO80" s="135"/>
      <c r="VVP80" s="135"/>
      <c r="VVQ80" s="84"/>
      <c r="VVR80" s="135"/>
      <c r="VVS80" s="135"/>
      <c r="VVT80" s="135"/>
      <c r="VVU80" s="84"/>
      <c r="VVV80" s="135"/>
      <c r="VVW80" s="135"/>
      <c r="VVX80" s="135"/>
      <c r="VVY80" s="84"/>
      <c r="VVZ80" s="135"/>
      <c r="VWA80" s="135"/>
      <c r="VWB80" s="135"/>
      <c r="VWC80" s="84"/>
      <c r="VWD80" s="135"/>
      <c r="VWE80" s="135"/>
      <c r="VWF80" s="135"/>
      <c r="VWG80" s="84"/>
      <c r="VWH80" s="135"/>
      <c r="VWI80" s="135"/>
      <c r="VWJ80" s="135"/>
      <c r="VWK80" s="84"/>
      <c r="VWL80" s="135"/>
      <c r="VWM80" s="135"/>
      <c r="VWN80" s="135"/>
      <c r="VWO80" s="84"/>
      <c r="VWP80" s="135"/>
      <c r="VWQ80" s="135"/>
      <c r="VWR80" s="135"/>
      <c r="VWS80" s="84"/>
      <c r="VWT80" s="135"/>
      <c r="VWU80" s="135"/>
      <c r="VWV80" s="135"/>
      <c r="VWW80" s="84"/>
      <c r="VWX80" s="135"/>
      <c r="VWY80" s="135"/>
      <c r="VWZ80" s="135"/>
      <c r="VXA80" s="84"/>
      <c r="VXB80" s="135"/>
      <c r="VXC80" s="135"/>
      <c r="VXD80" s="135"/>
      <c r="VXE80" s="84"/>
      <c r="VXF80" s="135"/>
      <c r="VXG80" s="135"/>
      <c r="VXH80" s="135"/>
      <c r="VXI80" s="84"/>
      <c r="VXJ80" s="135"/>
      <c r="VXK80" s="135"/>
      <c r="VXL80" s="135"/>
      <c r="VXM80" s="84"/>
      <c r="VXN80" s="135"/>
      <c r="VXO80" s="135"/>
      <c r="VXP80" s="135"/>
      <c r="VXQ80" s="84"/>
      <c r="VXR80" s="135"/>
      <c r="VXS80" s="135"/>
      <c r="VXT80" s="135"/>
      <c r="VXU80" s="84"/>
      <c r="VXV80" s="135"/>
      <c r="VXW80" s="135"/>
      <c r="VXX80" s="135"/>
      <c r="VXY80" s="84"/>
      <c r="VXZ80" s="135"/>
      <c r="VYA80" s="135"/>
      <c r="VYB80" s="135"/>
      <c r="VYC80" s="84"/>
      <c r="VYD80" s="135"/>
      <c r="VYE80" s="135"/>
      <c r="VYF80" s="135"/>
      <c r="VYG80" s="84"/>
      <c r="VYH80" s="135"/>
      <c r="VYI80" s="135"/>
      <c r="VYJ80" s="135"/>
      <c r="VYK80" s="84"/>
      <c r="VYL80" s="135"/>
      <c r="VYM80" s="135"/>
      <c r="VYN80" s="135"/>
      <c r="VYO80" s="84"/>
      <c r="VYP80" s="135"/>
      <c r="VYQ80" s="135"/>
      <c r="VYR80" s="135"/>
      <c r="VYS80" s="84"/>
      <c r="VYT80" s="135"/>
      <c r="VYU80" s="135"/>
      <c r="VYV80" s="135"/>
      <c r="VYW80" s="84"/>
      <c r="VYX80" s="135"/>
      <c r="VYY80" s="135"/>
      <c r="VYZ80" s="135"/>
      <c r="VZA80" s="84"/>
      <c r="VZB80" s="135"/>
      <c r="VZC80" s="135"/>
      <c r="VZD80" s="135"/>
      <c r="VZE80" s="84"/>
      <c r="VZF80" s="135"/>
      <c r="VZG80" s="135"/>
      <c r="VZH80" s="135"/>
      <c r="VZI80" s="84"/>
      <c r="VZJ80" s="135"/>
      <c r="VZK80" s="135"/>
      <c r="VZL80" s="135"/>
      <c r="VZM80" s="84"/>
      <c r="VZN80" s="135"/>
      <c r="VZO80" s="135"/>
      <c r="VZP80" s="135"/>
      <c r="VZQ80" s="84"/>
      <c r="VZR80" s="135"/>
      <c r="VZS80" s="135"/>
      <c r="VZT80" s="135"/>
      <c r="VZU80" s="84"/>
      <c r="VZV80" s="135"/>
      <c r="VZW80" s="135"/>
      <c r="VZX80" s="135"/>
      <c r="VZY80" s="84"/>
      <c r="VZZ80" s="135"/>
      <c r="WAA80" s="135"/>
      <c r="WAB80" s="135"/>
      <c r="WAC80" s="84"/>
      <c r="WAD80" s="135"/>
      <c r="WAE80" s="135"/>
      <c r="WAF80" s="135"/>
      <c r="WAG80" s="84"/>
      <c r="WAH80" s="135"/>
      <c r="WAI80" s="135"/>
      <c r="WAJ80" s="135"/>
      <c r="WAK80" s="84"/>
      <c r="WAL80" s="135"/>
      <c r="WAM80" s="135"/>
      <c r="WAN80" s="135"/>
      <c r="WAO80" s="84"/>
      <c r="WAP80" s="135"/>
      <c r="WAQ80" s="135"/>
      <c r="WAR80" s="135"/>
      <c r="WAS80" s="84"/>
      <c r="WAT80" s="135"/>
      <c r="WAU80" s="135"/>
      <c r="WAV80" s="135"/>
      <c r="WAW80" s="84"/>
      <c r="WAX80" s="135"/>
      <c r="WAY80" s="135"/>
      <c r="WAZ80" s="135"/>
      <c r="WBA80" s="84"/>
      <c r="WBB80" s="135"/>
      <c r="WBC80" s="135"/>
      <c r="WBD80" s="135"/>
      <c r="WBE80" s="84"/>
      <c r="WBF80" s="135"/>
      <c r="WBG80" s="135"/>
      <c r="WBH80" s="135"/>
      <c r="WBI80" s="84"/>
      <c r="WBJ80" s="135"/>
      <c r="WBK80" s="135"/>
      <c r="WBL80" s="135"/>
      <c r="WBM80" s="84"/>
      <c r="WBN80" s="135"/>
      <c r="WBO80" s="135"/>
      <c r="WBP80" s="135"/>
      <c r="WBQ80" s="84"/>
      <c r="WBR80" s="135"/>
      <c r="WBS80" s="135"/>
      <c r="WBT80" s="135"/>
      <c r="WBU80" s="84"/>
      <c r="WBV80" s="135"/>
      <c r="WBW80" s="135"/>
      <c r="WBX80" s="135"/>
      <c r="WBY80" s="84"/>
      <c r="WBZ80" s="135"/>
      <c r="WCA80" s="135"/>
      <c r="WCB80" s="135"/>
      <c r="WCC80" s="84"/>
      <c r="WCD80" s="135"/>
      <c r="WCE80" s="135"/>
      <c r="WCF80" s="135"/>
      <c r="WCG80" s="84"/>
      <c r="WCH80" s="135"/>
      <c r="WCI80" s="135"/>
      <c r="WCJ80" s="135"/>
      <c r="WCK80" s="84"/>
      <c r="WCL80" s="135"/>
      <c r="WCM80" s="135"/>
      <c r="WCN80" s="135"/>
      <c r="WCO80" s="84"/>
      <c r="WCP80" s="135"/>
      <c r="WCQ80" s="135"/>
      <c r="WCR80" s="135"/>
      <c r="WCS80" s="84"/>
      <c r="WCT80" s="135"/>
      <c r="WCU80" s="135"/>
      <c r="WCV80" s="135"/>
      <c r="WCW80" s="84"/>
      <c r="WCX80" s="135"/>
      <c r="WCY80" s="135"/>
      <c r="WCZ80" s="135"/>
      <c r="WDA80" s="84"/>
      <c r="WDB80" s="135"/>
      <c r="WDC80" s="135"/>
      <c r="WDD80" s="135"/>
      <c r="WDE80" s="84"/>
      <c r="WDF80" s="135"/>
      <c r="WDG80" s="135"/>
      <c r="WDH80" s="135"/>
      <c r="WDI80" s="84"/>
      <c r="WDJ80" s="135"/>
      <c r="WDK80" s="135"/>
      <c r="WDL80" s="135"/>
      <c r="WDM80" s="84"/>
      <c r="WDN80" s="135"/>
      <c r="WDO80" s="135"/>
      <c r="WDP80" s="135"/>
      <c r="WDQ80" s="84"/>
      <c r="WDR80" s="135"/>
      <c r="WDS80" s="135"/>
      <c r="WDT80" s="135"/>
      <c r="WDU80" s="84"/>
      <c r="WDV80" s="135"/>
      <c r="WDW80" s="135"/>
      <c r="WDX80" s="135"/>
      <c r="WDY80" s="84"/>
      <c r="WDZ80" s="135"/>
      <c r="WEA80" s="135"/>
      <c r="WEB80" s="135"/>
      <c r="WEC80" s="84"/>
      <c r="WED80" s="135"/>
      <c r="WEE80" s="135"/>
      <c r="WEF80" s="135"/>
      <c r="WEG80" s="84"/>
      <c r="WEH80" s="135"/>
      <c r="WEI80" s="135"/>
      <c r="WEJ80" s="135"/>
      <c r="WEK80" s="84"/>
      <c r="WEL80" s="135"/>
      <c r="WEM80" s="135"/>
      <c r="WEN80" s="135"/>
      <c r="WEO80" s="84"/>
      <c r="WEP80" s="135"/>
      <c r="WEQ80" s="135"/>
      <c r="WER80" s="135"/>
      <c r="WES80" s="84"/>
      <c r="WET80" s="135"/>
      <c r="WEU80" s="135"/>
      <c r="WEV80" s="135"/>
      <c r="WEW80" s="84"/>
      <c r="WEX80" s="135"/>
      <c r="WEY80" s="135"/>
      <c r="WEZ80" s="135"/>
      <c r="WFA80" s="84"/>
      <c r="WFB80" s="135"/>
      <c r="WFC80" s="135"/>
      <c r="WFD80" s="135"/>
      <c r="WFE80" s="84"/>
      <c r="WFF80" s="135"/>
      <c r="WFG80" s="135"/>
      <c r="WFH80" s="135"/>
      <c r="WFI80" s="84"/>
      <c r="WFJ80" s="135"/>
      <c r="WFK80" s="135"/>
      <c r="WFL80" s="135"/>
      <c r="WFM80" s="84"/>
      <c r="WFN80" s="135"/>
      <c r="WFO80" s="135"/>
      <c r="WFP80" s="135"/>
      <c r="WFQ80" s="84"/>
      <c r="WFR80" s="135"/>
      <c r="WFS80" s="135"/>
      <c r="WFT80" s="135"/>
      <c r="WFU80" s="84"/>
      <c r="WFV80" s="135"/>
      <c r="WFW80" s="135"/>
      <c r="WFX80" s="135"/>
      <c r="WFY80" s="84"/>
      <c r="WFZ80" s="135"/>
      <c r="WGA80" s="135"/>
      <c r="WGB80" s="135"/>
      <c r="WGC80" s="84"/>
      <c r="WGD80" s="135"/>
      <c r="WGE80" s="135"/>
      <c r="WGF80" s="135"/>
      <c r="WGG80" s="84"/>
      <c r="WGH80" s="135"/>
      <c r="WGI80" s="135"/>
      <c r="WGJ80" s="135"/>
      <c r="WGK80" s="84"/>
      <c r="WGL80" s="135"/>
      <c r="WGM80" s="135"/>
      <c r="WGN80" s="135"/>
      <c r="WGO80" s="84"/>
      <c r="WGP80" s="135"/>
      <c r="WGQ80" s="135"/>
      <c r="WGR80" s="135"/>
      <c r="WGS80" s="84"/>
      <c r="WGT80" s="135"/>
      <c r="WGU80" s="135"/>
      <c r="WGV80" s="135"/>
      <c r="WGW80" s="84"/>
      <c r="WGX80" s="135"/>
      <c r="WGY80" s="135"/>
      <c r="WGZ80" s="135"/>
      <c r="WHA80" s="84"/>
      <c r="WHB80" s="135"/>
      <c r="WHC80" s="135"/>
      <c r="WHD80" s="135"/>
      <c r="WHE80" s="84"/>
      <c r="WHF80" s="135"/>
      <c r="WHG80" s="135"/>
      <c r="WHH80" s="135"/>
      <c r="WHI80" s="84"/>
      <c r="WHJ80" s="135"/>
      <c r="WHK80" s="135"/>
      <c r="WHL80" s="135"/>
      <c r="WHM80" s="84"/>
      <c r="WHN80" s="135"/>
      <c r="WHO80" s="135"/>
      <c r="WHP80" s="135"/>
      <c r="WHQ80" s="84"/>
      <c r="WHR80" s="135"/>
      <c r="WHS80" s="135"/>
      <c r="WHT80" s="135"/>
      <c r="WHU80" s="84"/>
      <c r="WHV80" s="135"/>
      <c r="WHW80" s="135"/>
      <c r="WHX80" s="135"/>
      <c r="WHY80" s="84"/>
      <c r="WHZ80" s="135"/>
      <c r="WIA80" s="135"/>
      <c r="WIB80" s="135"/>
      <c r="WIC80" s="84"/>
      <c r="WID80" s="135"/>
      <c r="WIE80" s="135"/>
      <c r="WIF80" s="135"/>
      <c r="WIG80" s="84"/>
      <c r="WIH80" s="135"/>
      <c r="WII80" s="135"/>
      <c r="WIJ80" s="135"/>
      <c r="WIK80" s="84"/>
      <c r="WIL80" s="135"/>
      <c r="WIM80" s="135"/>
      <c r="WIN80" s="135"/>
      <c r="WIO80" s="84"/>
      <c r="WIP80" s="135"/>
      <c r="WIQ80" s="135"/>
      <c r="WIR80" s="135"/>
      <c r="WIS80" s="84"/>
      <c r="WIT80" s="135"/>
      <c r="WIU80" s="135"/>
      <c r="WIV80" s="135"/>
      <c r="WIW80" s="84"/>
      <c r="WIX80" s="135"/>
      <c r="WIY80" s="135"/>
      <c r="WIZ80" s="135"/>
      <c r="WJA80" s="84"/>
      <c r="WJB80" s="135"/>
      <c r="WJC80" s="135"/>
      <c r="WJD80" s="135"/>
      <c r="WJE80" s="84"/>
      <c r="WJF80" s="135"/>
      <c r="WJG80" s="135"/>
      <c r="WJH80" s="135"/>
      <c r="WJI80" s="84"/>
      <c r="WJJ80" s="135"/>
      <c r="WJK80" s="135"/>
      <c r="WJL80" s="135"/>
      <c r="WJM80" s="84"/>
      <c r="WJN80" s="135"/>
      <c r="WJO80" s="135"/>
      <c r="WJP80" s="135"/>
      <c r="WJQ80" s="84"/>
      <c r="WJR80" s="135"/>
      <c r="WJS80" s="135"/>
      <c r="WJT80" s="135"/>
      <c r="WJU80" s="84"/>
      <c r="WJV80" s="135"/>
      <c r="WJW80" s="135"/>
      <c r="WJX80" s="135"/>
      <c r="WJY80" s="84"/>
      <c r="WJZ80" s="135"/>
      <c r="WKA80" s="135"/>
      <c r="WKB80" s="135"/>
      <c r="WKC80" s="84"/>
      <c r="WKD80" s="135"/>
      <c r="WKE80" s="135"/>
      <c r="WKF80" s="135"/>
      <c r="WKG80" s="84"/>
      <c r="WKH80" s="135"/>
      <c r="WKI80" s="135"/>
      <c r="WKJ80" s="135"/>
      <c r="WKK80" s="84"/>
      <c r="WKL80" s="135"/>
      <c r="WKM80" s="135"/>
      <c r="WKN80" s="135"/>
      <c r="WKO80" s="84"/>
      <c r="WKP80" s="135"/>
      <c r="WKQ80" s="135"/>
      <c r="WKR80" s="135"/>
      <c r="WKS80" s="84"/>
      <c r="WKT80" s="135"/>
      <c r="WKU80" s="135"/>
      <c r="WKV80" s="135"/>
      <c r="WKW80" s="84"/>
      <c r="WKX80" s="135"/>
      <c r="WKY80" s="135"/>
      <c r="WKZ80" s="135"/>
      <c r="WLA80" s="84"/>
      <c r="WLB80" s="135"/>
      <c r="WLC80" s="135"/>
      <c r="WLD80" s="135"/>
      <c r="WLE80" s="84"/>
      <c r="WLF80" s="135"/>
      <c r="WLG80" s="135"/>
      <c r="WLH80" s="135"/>
      <c r="WLI80" s="84"/>
      <c r="WLJ80" s="135"/>
      <c r="WLK80" s="135"/>
      <c r="WLL80" s="135"/>
      <c r="WLM80" s="84"/>
      <c r="WLN80" s="135"/>
      <c r="WLO80" s="135"/>
      <c r="WLP80" s="135"/>
      <c r="WLQ80" s="84"/>
      <c r="WLR80" s="135"/>
      <c r="WLS80" s="135"/>
      <c r="WLT80" s="135"/>
      <c r="WLU80" s="84"/>
      <c r="WLV80" s="135"/>
      <c r="WLW80" s="135"/>
      <c r="WLX80" s="135"/>
      <c r="WLY80" s="84"/>
      <c r="WLZ80" s="135"/>
      <c r="WMA80" s="135"/>
      <c r="WMB80" s="135"/>
      <c r="WMC80" s="84"/>
      <c r="WMD80" s="135"/>
      <c r="WME80" s="135"/>
      <c r="WMF80" s="135"/>
      <c r="WMG80" s="84"/>
      <c r="WMH80" s="135"/>
      <c r="WMI80" s="135"/>
      <c r="WMJ80" s="135"/>
      <c r="WMK80" s="84"/>
      <c r="WML80" s="135"/>
      <c r="WMM80" s="135"/>
      <c r="WMN80" s="135"/>
      <c r="WMO80" s="84"/>
      <c r="WMP80" s="135"/>
      <c r="WMQ80" s="135"/>
      <c r="WMR80" s="135"/>
      <c r="WMS80" s="84"/>
      <c r="WMT80" s="135"/>
      <c r="WMU80" s="135"/>
      <c r="WMV80" s="135"/>
      <c r="WMW80" s="84"/>
      <c r="WMX80" s="135"/>
      <c r="WMY80" s="135"/>
      <c r="WMZ80" s="135"/>
      <c r="WNA80" s="84"/>
      <c r="WNB80" s="135"/>
      <c r="WNC80" s="135"/>
      <c r="WND80" s="135"/>
      <c r="WNE80" s="84"/>
      <c r="WNF80" s="135"/>
      <c r="WNG80" s="135"/>
      <c r="WNH80" s="135"/>
      <c r="WNI80" s="84"/>
      <c r="WNJ80" s="135"/>
      <c r="WNK80" s="135"/>
      <c r="WNL80" s="135"/>
      <c r="WNM80" s="84"/>
      <c r="WNN80" s="135"/>
      <c r="WNO80" s="135"/>
      <c r="WNP80" s="135"/>
      <c r="WNQ80" s="84"/>
      <c r="WNR80" s="135"/>
      <c r="WNS80" s="135"/>
      <c r="WNT80" s="135"/>
      <c r="WNU80" s="84"/>
      <c r="WNV80" s="135"/>
      <c r="WNW80" s="135"/>
      <c r="WNX80" s="135"/>
      <c r="WNY80" s="84"/>
      <c r="WNZ80" s="135"/>
      <c r="WOA80" s="135"/>
      <c r="WOB80" s="135"/>
      <c r="WOC80" s="84"/>
      <c r="WOD80" s="135"/>
      <c r="WOE80" s="135"/>
      <c r="WOF80" s="135"/>
      <c r="WOG80" s="84"/>
      <c r="WOH80" s="135"/>
      <c r="WOI80" s="135"/>
      <c r="WOJ80" s="135"/>
      <c r="WOK80" s="84"/>
      <c r="WOL80" s="135"/>
      <c r="WOM80" s="135"/>
      <c r="WON80" s="135"/>
      <c r="WOO80" s="84"/>
      <c r="WOP80" s="135"/>
      <c r="WOQ80" s="135"/>
      <c r="WOR80" s="135"/>
      <c r="WOS80" s="84"/>
      <c r="WOT80" s="135"/>
      <c r="WOU80" s="135"/>
      <c r="WOV80" s="135"/>
      <c r="WOW80" s="84"/>
      <c r="WOX80" s="135"/>
      <c r="WOY80" s="135"/>
      <c r="WOZ80" s="135"/>
      <c r="WPA80" s="84"/>
      <c r="WPB80" s="135"/>
      <c r="WPC80" s="135"/>
      <c r="WPD80" s="135"/>
      <c r="WPE80" s="84"/>
      <c r="WPF80" s="135"/>
      <c r="WPG80" s="135"/>
      <c r="WPH80" s="135"/>
      <c r="WPI80" s="84"/>
      <c r="WPJ80" s="135"/>
      <c r="WPK80" s="135"/>
      <c r="WPL80" s="135"/>
      <c r="WPM80" s="84"/>
      <c r="WPN80" s="135"/>
      <c r="WPO80" s="135"/>
      <c r="WPP80" s="135"/>
      <c r="WPQ80" s="84"/>
      <c r="WPR80" s="135"/>
      <c r="WPS80" s="135"/>
      <c r="WPT80" s="135"/>
      <c r="WPU80" s="84"/>
      <c r="WPV80" s="135"/>
      <c r="WPW80" s="135"/>
      <c r="WPX80" s="135"/>
      <c r="WPY80" s="84"/>
      <c r="WPZ80" s="135"/>
      <c r="WQA80" s="135"/>
      <c r="WQB80" s="135"/>
      <c r="WQC80" s="84"/>
      <c r="WQD80" s="135"/>
      <c r="WQE80" s="135"/>
      <c r="WQF80" s="135"/>
      <c r="WQG80" s="84"/>
      <c r="WQH80" s="135"/>
      <c r="WQI80" s="135"/>
      <c r="WQJ80" s="135"/>
      <c r="WQK80" s="84"/>
      <c r="WQL80" s="135"/>
      <c r="WQM80" s="135"/>
      <c r="WQN80" s="135"/>
      <c r="WQO80" s="84"/>
      <c r="WQP80" s="135"/>
      <c r="WQQ80" s="135"/>
      <c r="WQR80" s="135"/>
      <c r="WQS80" s="84"/>
      <c r="WQT80" s="135"/>
      <c r="WQU80" s="135"/>
      <c r="WQV80" s="135"/>
      <c r="WQW80" s="84"/>
      <c r="WQX80" s="135"/>
      <c r="WQY80" s="135"/>
      <c r="WQZ80" s="135"/>
      <c r="WRA80" s="84"/>
      <c r="WRB80" s="135"/>
      <c r="WRC80" s="135"/>
      <c r="WRD80" s="135"/>
      <c r="WRE80" s="84"/>
      <c r="WRF80" s="135"/>
      <c r="WRG80" s="135"/>
      <c r="WRH80" s="135"/>
      <c r="WRI80" s="84"/>
      <c r="WRJ80" s="135"/>
      <c r="WRK80" s="135"/>
      <c r="WRL80" s="135"/>
      <c r="WRM80" s="84"/>
      <c r="WRN80" s="135"/>
      <c r="WRO80" s="135"/>
      <c r="WRP80" s="135"/>
      <c r="WRQ80" s="84"/>
      <c r="WRR80" s="135"/>
      <c r="WRS80" s="135"/>
      <c r="WRT80" s="135"/>
      <c r="WRU80" s="84"/>
      <c r="WRV80" s="135"/>
      <c r="WRW80" s="135"/>
      <c r="WRX80" s="135"/>
      <c r="WRY80" s="84"/>
      <c r="WRZ80" s="135"/>
      <c r="WSA80" s="135"/>
      <c r="WSB80" s="135"/>
      <c r="WSC80" s="84"/>
      <c r="WSD80" s="135"/>
      <c r="WSE80" s="135"/>
      <c r="WSF80" s="135"/>
      <c r="WSG80" s="84"/>
      <c r="WSH80" s="135"/>
      <c r="WSI80" s="135"/>
      <c r="WSJ80" s="135"/>
      <c r="WSK80" s="84"/>
      <c r="WSL80" s="135"/>
      <c r="WSM80" s="135"/>
      <c r="WSN80" s="135"/>
      <c r="WSO80" s="84"/>
      <c r="WSP80" s="135"/>
      <c r="WSQ80" s="135"/>
      <c r="WSR80" s="135"/>
      <c r="WSS80" s="84"/>
      <c r="WST80" s="135"/>
      <c r="WSU80" s="135"/>
      <c r="WSV80" s="135"/>
      <c r="WSW80" s="84"/>
      <c r="WSX80" s="135"/>
      <c r="WSY80" s="135"/>
      <c r="WSZ80" s="135"/>
      <c r="WTA80" s="84"/>
      <c r="WTB80" s="135"/>
      <c r="WTC80" s="135"/>
      <c r="WTD80" s="135"/>
      <c r="WTE80" s="84"/>
      <c r="WTF80" s="135"/>
      <c r="WTG80" s="135"/>
      <c r="WTH80" s="135"/>
      <c r="WTI80" s="84"/>
      <c r="WTJ80" s="135"/>
      <c r="WTK80" s="135"/>
      <c r="WTL80" s="135"/>
      <c r="WTM80" s="84"/>
      <c r="WTN80" s="135"/>
      <c r="WTO80" s="135"/>
      <c r="WTP80" s="135"/>
      <c r="WTQ80" s="84"/>
      <c r="WTR80" s="135"/>
      <c r="WTS80" s="135"/>
      <c r="WTT80" s="135"/>
      <c r="WTU80" s="84"/>
      <c r="WTV80" s="135"/>
      <c r="WTW80" s="135"/>
      <c r="WTX80" s="135"/>
      <c r="WTY80" s="84"/>
      <c r="WTZ80" s="135"/>
      <c r="WUA80" s="135"/>
      <c r="WUB80" s="135"/>
      <c r="WUC80" s="84"/>
      <c r="WUD80" s="135"/>
      <c r="WUE80" s="135"/>
      <c r="WUF80" s="135"/>
      <c r="WUG80" s="84"/>
      <c r="WUH80" s="135"/>
      <c r="WUI80" s="135"/>
      <c r="WUJ80" s="135"/>
      <c r="WUK80" s="84"/>
      <c r="WUL80" s="135"/>
      <c r="WUM80" s="135"/>
      <c r="WUN80" s="135"/>
      <c r="WUO80" s="84"/>
      <c r="WUP80" s="135"/>
      <c r="WUQ80" s="135"/>
      <c r="WUR80" s="135"/>
      <c r="WUS80" s="84"/>
      <c r="WUT80" s="135"/>
      <c r="WUU80" s="135"/>
      <c r="WUV80" s="135"/>
      <c r="WUW80" s="84"/>
      <c r="WUX80" s="135"/>
      <c r="WUY80" s="135"/>
      <c r="WUZ80" s="135"/>
      <c r="WVA80" s="84"/>
      <c r="WVB80" s="135"/>
      <c r="WVC80" s="135"/>
      <c r="WVD80" s="135"/>
      <c r="WVE80" s="84"/>
      <c r="WVF80" s="135"/>
      <c r="WVG80" s="135"/>
      <c r="WVH80" s="135"/>
      <c r="WVI80" s="84"/>
      <c r="WVJ80" s="135"/>
      <c r="WVK80" s="135"/>
      <c r="WVL80" s="135"/>
      <c r="WVM80" s="84"/>
      <c r="WVN80" s="135"/>
      <c r="WVO80" s="135"/>
      <c r="WVP80" s="135"/>
      <c r="WVQ80" s="84"/>
      <c r="WVR80" s="135"/>
      <c r="WVS80" s="135"/>
      <c r="WVT80" s="135"/>
      <c r="WVU80" s="84"/>
      <c r="WVV80" s="135"/>
      <c r="WVW80" s="135"/>
      <c r="WVX80" s="135"/>
      <c r="WVY80" s="84"/>
      <c r="WVZ80" s="135"/>
      <c r="WWA80" s="135"/>
      <c r="WWB80" s="135"/>
      <c r="WWC80" s="84"/>
      <c r="WWD80" s="135"/>
      <c r="WWE80" s="135"/>
      <c r="WWF80" s="135"/>
      <c r="WWG80" s="84"/>
      <c r="WWH80" s="135"/>
      <c r="WWI80" s="135"/>
      <c r="WWJ80" s="135"/>
      <c r="WWK80" s="84"/>
      <c r="WWL80" s="135"/>
      <c r="WWM80" s="135"/>
      <c r="WWN80" s="135"/>
      <c r="WWO80" s="84"/>
      <c r="WWP80" s="135"/>
      <c r="WWQ80" s="135"/>
      <c r="WWR80" s="135"/>
      <c r="WWS80" s="84"/>
      <c r="WWT80" s="135"/>
      <c r="WWU80" s="135"/>
      <c r="WWV80" s="135"/>
      <c r="WWW80" s="84"/>
      <c r="WWX80" s="135"/>
      <c r="WWY80" s="135"/>
      <c r="WWZ80" s="135"/>
      <c r="WXA80" s="84"/>
      <c r="WXB80" s="135"/>
      <c r="WXC80" s="135"/>
      <c r="WXD80" s="135"/>
      <c r="WXE80" s="84"/>
      <c r="WXF80" s="135"/>
      <c r="WXG80" s="135"/>
      <c r="WXH80" s="135"/>
      <c r="WXI80" s="84"/>
      <c r="WXJ80" s="135"/>
      <c r="WXK80" s="135"/>
      <c r="WXL80" s="135"/>
      <c r="WXM80" s="84"/>
      <c r="WXN80" s="135"/>
      <c r="WXO80" s="135"/>
      <c r="WXP80" s="135"/>
      <c r="WXQ80" s="84"/>
      <c r="WXR80" s="135"/>
      <c r="WXS80" s="135"/>
      <c r="WXT80" s="135"/>
      <c r="WXU80" s="84"/>
      <c r="WXV80" s="135"/>
      <c r="WXW80" s="135"/>
      <c r="WXX80" s="135"/>
      <c r="WXY80" s="84"/>
      <c r="WXZ80" s="135"/>
      <c r="WYA80" s="135"/>
      <c r="WYB80" s="135"/>
      <c r="WYC80" s="84"/>
      <c r="WYD80" s="135"/>
      <c r="WYE80" s="135"/>
      <c r="WYF80" s="135"/>
      <c r="WYG80" s="84"/>
      <c r="WYH80" s="135"/>
      <c r="WYI80" s="135"/>
      <c r="WYJ80" s="135"/>
      <c r="WYK80" s="84"/>
      <c r="WYL80" s="135"/>
      <c r="WYM80" s="135"/>
      <c r="WYN80" s="135"/>
      <c r="WYO80" s="84"/>
      <c r="WYP80" s="135"/>
      <c r="WYQ80" s="135"/>
      <c r="WYR80" s="135"/>
      <c r="WYS80" s="84"/>
      <c r="WYT80" s="135"/>
      <c r="WYU80" s="135"/>
      <c r="WYV80" s="135"/>
      <c r="WYW80" s="84"/>
      <c r="WYX80" s="135"/>
      <c r="WYY80" s="135"/>
      <c r="WYZ80" s="135"/>
      <c r="WZA80" s="84"/>
      <c r="WZB80" s="135"/>
      <c r="WZC80" s="135"/>
      <c r="WZD80" s="135"/>
      <c r="WZE80" s="84"/>
      <c r="WZF80" s="135"/>
      <c r="WZG80" s="135"/>
      <c r="WZH80" s="135"/>
      <c r="WZI80" s="84"/>
      <c r="WZJ80" s="135"/>
      <c r="WZK80" s="135"/>
      <c r="WZL80" s="135"/>
      <c r="WZM80" s="84"/>
      <c r="WZN80" s="135"/>
      <c r="WZO80" s="135"/>
      <c r="WZP80" s="135"/>
      <c r="WZQ80" s="84"/>
      <c r="WZR80" s="135"/>
      <c r="WZS80" s="135"/>
      <c r="WZT80" s="135"/>
      <c r="WZU80" s="84"/>
      <c r="WZV80" s="135"/>
      <c r="WZW80" s="135"/>
      <c r="WZX80" s="135"/>
      <c r="WZY80" s="84"/>
      <c r="WZZ80" s="135"/>
      <c r="XAA80" s="135"/>
      <c r="XAB80" s="135"/>
      <c r="XAC80" s="84"/>
      <c r="XAD80" s="135"/>
      <c r="XAE80" s="135"/>
      <c r="XAF80" s="135"/>
      <c r="XAG80" s="84"/>
      <c r="XAH80" s="135"/>
      <c r="XAI80" s="135"/>
      <c r="XAJ80" s="135"/>
      <c r="XAK80" s="84"/>
      <c r="XAL80" s="135"/>
      <c r="XAM80" s="135"/>
      <c r="XAN80" s="135"/>
      <c r="XAO80" s="84"/>
      <c r="XAP80" s="135"/>
      <c r="XAQ80" s="135"/>
      <c r="XAR80" s="135"/>
      <c r="XAS80" s="84"/>
      <c r="XAT80" s="135"/>
      <c r="XAU80" s="135"/>
      <c r="XAV80" s="135"/>
      <c r="XAW80" s="84"/>
      <c r="XAX80" s="135"/>
      <c r="XAY80" s="135"/>
      <c r="XAZ80" s="135"/>
      <c r="XBA80" s="84"/>
      <c r="XBB80" s="135"/>
      <c r="XBC80" s="135"/>
      <c r="XBD80" s="135"/>
      <c r="XBE80" s="84"/>
      <c r="XBF80" s="135"/>
      <c r="XBG80" s="135"/>
      <c r="XBH80" s="135"/>
      <c r="XBI80" s="84"/>
      <c r="XBJ80" s="135"/>
      <c r="XBK80" s="135"/>
      <c r="XBL80" s="135"/>
      <c r="XBM80" s="84"/>
      <c r="XBN80" s="135"/>
      <c r="XBO80" s="135"/>
      <c r="XBP80" s="135"/>
      <c r="XBQ80" s="84"/>
      <c r="XBR80" s="135"/>
      <c r="XBS80" s="135"/>
      <c r="XBT80" s="135"/>
      <c r="XBU80" s="84"/>
      <c r="XBV80" s="135"/>
      <c r="XBW80" s="135"/>
      <c r="XBX80" s="135"/>
      <c r="XBY80" s="84"/>
      <c r="XBZ80" s="135"/>
      <c r="XCA80" s="135"/>
      <c r="XCB80" s="135"/>
      <c r="XCC80" s="84"/>
      <c r="XCD80" s="135"/>
      <c r="XCE80" s="135"/>
      <c r="XCF80" s="135"/>
      <c r="XCG80" s="84"/>
      <c r="XCH80" s="135"/>
      <c r="XCI80" s="135"/>
      <c r="XCJ80" s="135"/>
      <c r="XCK80" s="84"/>
      <c r="XCL80" s="135"/>
      <c r="XCM80" s="135"/>
      <c r="XCN80" s="135"/>
      <c r="XCO80" s="84"/>
      <c r="XCP80" s="135"/>
      <c r="XCQ80" s="135"/>
      <c r="XCR80" s="135"/>
      <c r="XCS80" s="84"/>
      <c r="XCT80" s="135"/>
      <c r="XCU80" s="135"/>
      <c r="XCV80" s="135"/>
      <c r="XCW80" s="84"/>
      <c r="XCX80" s="135"/>
      <c r="XCY80" s="135"/>
      <c r="XCZ80" s="135"/>
      <c r="XDA80" s="84"/>
      <c r="XDB80" s="135"/>
      <c r="XDC80" s="135"/>
      <c r="XDD80" s="135"/>
      <c r="XDE80" s="84"/>
      <c r="XDF80" s="135"/>
      <c r="XDG80" s="135"/>
      <c r="XDH80" s="135"/>
      <c r="XDI80" s="84"/>
      <c r="XDJ80" s="135"/>
      <c r="XDK80" s="135"/>
      <c r="XDL80" s="135"/>
      <c r="XDM80" s="84"/>
      <c r="XDN80" s="135"/>
      <c r="XDO80" s="135"/>
      <c r="XDP80" s="135"/>
      <c r="XDQ80" s="84"/>
      <c r="XDR80" s="135"/>
      <c r="XDS80" s="135"/>
      <c r="XDT80" s="135"/>
      <c r="XDU80" s="84"/>
      <c r="XDV80" s="135"/>
      <c r="XDW80" s="135"/>
      <c r="XDX80" s="135"/>
      <c r="XDY80" s="84"/>
      <c r="XDZ80" s="135"/>
      <c r="XEA80" s="135"/>
      <c r="XEB80" s="135"/>
      <c r="XEC80" s="84"/>
      <c r="XED80" s="135"/>
      <c r="XEE80" s="135"/>
      <c r="XEF80" s="135"/>
      <c r="XEG80" s="84"/>
      <c r="XEH80" s="135"/>
      <c r="XEI80" s="135"/>
      <c r="XEJ80" s="135"/>
      <c r="XEK80" s="84"/>
      <c r="XEL80" s="135"/>
      <c r="XEM80" s="135"/>
      <c r="XEN80" s="135"/>
      <c r="XEO80" s="84"/>
      <c r="XEP80" s="135"/>
      <c r="XEQ80" s="135"/>
      <c r="XER80" s="135"/>
      <c r="XES80" s="84"/>
      <c r="XET80" s="135"/>
      <c r="XEU80" s="135"/>
      <c r="XEV80" s="135"/>
      <c r="XEW80" s="84"/>
      <c r="XEX80" s="135"/>
      <c r="XEY80" s="135"/>
      <c r="XEZ80" s="135"/>
      <c r="XFA80" s="84"/>
      <c r="XFB80" s="135"/>
      <c r="XFC80" s="135"/>
      <c r="XFD80" s="135"/>
    </row>
    <row r="81" spans="1:16384" s="82" customFormat="1" ht="29" x14ac:dyDescent="0.35">
      <c r="A81" s="5" t="s">
        <v>1602</v>
      </c>
      <c r="B81" s="5" t="s">
        <v>1567</v>
      </c>
      <c r="C81" s="5">
        <v>6</v>
      </c>
      <c r="D81" s="5" t="s">
        <v>410</v>
      </c>
      <c r="E81" s="33"/>
      <c r="F81" s="6">
        <v>28198000</v>
      </c>
      <c r="G81" s="33"/>
      <c r="H81" s="40">
        <f t="shared" si="17"/>
        <v>28198000</v>
      </c>
      <c r="I81" s="6">
        <v>28198000</v>
      </c>
      <c r="J81" s="80">
        <f t="shared" si="18"/>
        <v>0</v>
      </c>
      <c r="K81" s="81"/>
    </row>
    <row r="82" spans="1:16384" s="82" customFormat="1" x14ac:dyDescent="0.35">
      <c r="A82" s="32" t="s">
        <v>1603</v>
      </c>
      <c r="B82" s="94" t="s">
        <v>1604</v>
      </c>
      <c r="C82" s="94"/>
      <c r="D82" s="94"/>
      <c r="E82" s="85">
        <f>E83</f>
        <v>0</v>
      </c>
      <c r="F82" s="85">
        <f t="shared" ref="F82:J82" si="33">F83</f>
        <v>106662000</v>
      </c>
      <c r="G82" s="85">
        <f t="shared" si="33"/>
        <v>0</v>
      </c>
      <c r="H82" s="85">
        <f t="shared" si="33"/>
        <v>106662000</v>
      </c>
      <c r="I82" s="85">
        <f t="shared" si="33"/>
        <v>106662000</v>
      </c>
      <c r="J82" s="85">
        <f t="shared" si="33"/>
        <v>0</v>
      </c>
      <c r="K82" s="83"/>
      <c r="L82" s="83"/>
      <c r="M82" s="84"/>
      <c r="N82" s="135"/>
      <c r="O82" s="135"/>
      <c r="P82" s="135"/>
      <c r="Q82" s="84"/>
      <c r="R82" s="135"/>
      <c r="S82" s="135"/>
      <c r="T82" s="135"/>
      <c r="U82" s="84"/>
      <c r="V82" s="135"/>
      <c r="W82" s="135"/>
      <c r="X82" s="135"/>
      <c r="Y82" s="84"/>
      <c r="Z82" s="135"/>
      <c r="AA82" s="135"/>
      <c r="AB82" s="135"/>
      <c r="AC82" s="84"/>
      <c r="AD82" s="135"/>
      <c r="AE82" s="135"/>
      <c r="AF82" s="135"/>
      <c r="AG82" s="84"/>
      <c r="AH82" s="135"/>
      <c r="AI82" s="135"/>
      <c r="AJ82" s="135"/>
      <c r="AK82" s="84"/>
      <c r="AL82" s="135"/>
      <c r="AM82" s="135"/>
      <c r="AN82" s="135"/>
      <c r="AO82" s="84"/>
      <c r="AP82" s="135"/>
      <c r="AQ82" s="135"/>
      <c r="AR82" s="135"/>
      <c r="AS82" s="84"/>
      <c r="AT82" s="135"/>
      <c r="AU82" s="135"/>
      <c r="AV82" s="135"/>
      <c r="AW82" s="84"/>
      <c r="AX82" s="135"/>
      <c r="AY82" s="135"/>
      <c r="AZ82" s="135"/>
      <c r="BA82" s="84"/>
      <c r="BB82" s="135"/>
      <c r="BC82" s="135"/>
      <c r="BD82" s="135"/>
      <c r="BE82" s="84"/>
      <c r="BF82" s="135"/>
      <c r="BG82" s="135"/>
      <c r="BH82" s="135"/>
      <c r="BI82" s="84"/>
      <c r="BJ82" s="135"/>
      <c r="BK82" s="135"/>
      <c r="BL82" s="135"/>
      <c r="BM82" s="84"/>
      <c r="BN82" s="135"/>
      <c r="BO82" s="135"/>
      <c r="BP82" s="135"/>
      <c r="BQ82" s="84"/>
      <c r="BR82" s="135"/>
      <c r="BS82" s="135"/>
      <c r="BT82" s="135"/>
      <c r="BU82" s="84"/>
      <c r="BV82" s="135"/>
      <c r="BW82" s="135"/>
      <c r="BX82" s="135"/>
      <c r="BY82" s="84"/>
      <c r="BZ82" s="135"/>
      <c r="CA82" s="135"/>
      <c r="CB82" s="135"/>
      <c r="CC82" s="84"/>
      <c r="CD82" s="135"/>
      <c r="CE82" s="135"/>
      <c r="CF82" s="135"/>
      <c r="CG82" s="84"/>
      <c r="CH82" s="135"/>
      <c r="CI82" s="135"/>
      <c r="CJ82" s="135"/>
      <c r="CK82" s="84"/>
      <c r="CL82" s="135"/>
      <c r="CM82" s="135"/>
      <c r="CN82" s="135"/>
      <c r="CO82" s="84"/>
      <c r="CP82" s="135"/>
      <c r="CQ82" s="135"/>
      <c r="CR82" s="135"/>
      <c r="CS82" s="84"/>
      <c r="CT82" s="135"/>
      <c r="CU82" s="135"/>
      <c r="CV82" s="135"/>
      <c r="CW82" s="84"/>
      <c r="CX82" s="135"/>
      <c r="CY82" s="135"/>
      <c r="CZ82" s="135"/>
      <c r="DA82" s="84"/>
      <c r="DB82" s="135"/>
      <c r="DC82" s="135"/>
      <c r="DD82" s="135"/>
      <c r="DE82" s="84"/>
      <c r="DF82" s="135"/>
      <c r="DG82" s="135"/>
      <c r="DH82" s="135"/>
      <c r="DI82" s="84"/>
      <c r="DJ82" s="135"/>
      <c r="DK82" s="135"/>
      <c r="DL82" s="135"/>
      <c r="DM82" s="84"/>
      <c r="DN82" s="135"/>
      <c r="DO82" s="135"/>
      <c r="DP82" s="135"/>
      <c r="DQ82" s="84"/>
      <c r="DR82" s="135"/>
      <c r="DS82" s="135"/>
      <c r="DT82" s="135"/>
      <c r="DU82" s="84"/>
      <c r="DV82" s="135"/>
      <c r="DW82" s="135"/>
      <c r="DX82" s="135"/>
      <c r="DY82" s="84"/>
      <c r="DZ82" s="135"/>
      <c r="EA82" s="135"/>
      <c r="EB82" s="135"/>
      <c r="EC82" s="84"/>
      <c r="ED82" s="135"/>
      <c r="EE82" s="135"/>
      <c r="EF82" s="135"/>
      <c r="EG82" s="84"/>
      <c r="EH82" s="135"/>
      <c r="EI82" s="135"/>
      <c r="EJ82" s="135"/>
      <c r="EK82" s="84"/>
      <c r="EL82" s="135"/>
      <c r="EM82" s="135"/>
      <c r="EN82" s="135"/>
      <c r="EO82" s="84"/>
      <c r="EP82" s="135"/>
      <c r="EQ82" s="135"/>
      <c r="ER82" s="135"/>
      <c r="ES82" s="84"/>
      <c r="ET82" s="135"/>
      <c r="EU82" s="135"/>
      <c r="EV82" s="135"/>
      <c r="EW82" s="84"/>
      <c r="EX82" s="135"/>
      <c r="EY82" s="135"/>
      <c r="EZ82" s="135"/>
      <c r="FA82" s="84"/>
      <c r="FB82" s="135"/>
      <c r="FC82" s="135"/>
      <c r="FD82" s="135"/>
      <c r="FE82" s="84"/>
      <c r="FF82" s="135"/>
      <c r="FG82" s="135"/>
      <c r="FH82" s="135"/>
      <c r="FI82" s="84"/>
      <c r="FJ82" s="135"/>
      <c r="FK82" s="135"/>
      <c r="FL82" s="135"/>
      <c r="FM82" s="84"/>
      <c r="FN82" s="135"/>
      <c r="FO82" s="135"/>
      <c r="FP82" s="135"/>
      <c r="FQ82" s="84"/>
      <c r="FR82" s="135"/>
      <c r="FS82" s="135"/>
      <c r="FT82" s="135"/>
      <c r="FU82" s="84"/>
      <c r="FV82" s="135"/>
      <c r="FW82" s="135"/>
      <c r="FX82" s="135"/>
      <c r="FY82" s="84"/>
      <c r="FZ82" s="135"/>
      <c r="GA82" s="135"/>
      <c r="GB82" s="135"/>
      <c r="GC82" s="84"/>
      <c r="GD82" s="135"/>
      <c r="GE82" s="135"/>
      <c r="GF82" s="135"/>
      <c r="GG82" s="84"/>
      <c r="GH82" s="135"/>
      <c r="GI82" s="135"/>
      <c r="GJ82" s="135"/>
      <c r="GK82" s="84"/>
      <c r="GL82" s="135"/>
      <c r="GM82" s="135"/>
      <c r="GN82" s="135"/>
      <c r="GO82" s="84"/>
      <c r="GP82" s="135"/>
      <c r="GQ82" s="135"/>
      <c r="GR82" s="135"/>
      <c r="GS82" s="84"/>
      <c r="GT82" s="135"/>
      <c r="GU82" s="135"/>
      <c r="GV82" s="135"/>
      <c r="GW82" s="84"/>
      <c r="GX82" s="135"/>
      <c r="GY82" s="135"/>
      <c r="GZ82" s="135"/>
      <c r="HA82" s="84"/>
      <c r="HB82" s="135"/>
      <c r="HC82" s="135"/>
      <c r="HD82" s="135"/>
      <c r="HE82" s="84"/>
      <c r="HF82" s="135"/>
      <c r="HG82" s="135"/>
      <c r="HH82" s="135"/>
      <c r="HI82" s="84"/>
      <c r="HJ82" s="135"/>
      <c r="HK82" s="135"/>
      <c r="HL82" s="135"/>
      <c r="HM82" s="84"/>
      <c r="HN82" s="135"/>
      <c r="HO82" s="135"/>
      <c r="HP82" s="135"/>
      <c r="HQ82" s="84"/>
      <c r="HR82" s="135"/>
      <c r="HS82" s="135"/>
      <c r="HT82" s="135"/>
      <c r="HU82" s="84"/>
      <c r="HV82" s="135"/>
      <c r="HW82" s="135"/>
      <c r="HX82" s="135"/>
      <c r="HY82" s="84"/>
      <c r="HZ82" s="135"/>
      <c r="IA82" s="135"/>
      <c r="IB82" s="135"/>
      <c r="IC82" s="84"/>
      <c r="ID82" s="135"/>
      <c r="IE82" s="135"/>
      <c r="IF82" s="135"/>
      <c r="IG82" s="84"/>
      <c r="IH82" s="135"/>
      <c r="II82" s="135"/>
      <c r="IJ82" s="135"/>
      <c r="IK82" s="84"/>
      <c r="IL82" s="135"/>
      <c r="IM82" s="135"/>
      <c r="IN82" s="135"/>
      <c r="IO82" s="84"/>
      <c r="IP82" s="135"/>
      <c r="IQ82" s="135"/>
      <c r="IR82" s="135"/>
      <c r="IS82" s="84"/>
      <c r="IT82" s="135"/>
      <c r="IU82" s="135"/>
      <c r="IV82" s="135"/>
      <c r="IW82" s="84"/>
      <c r="IX82" s="135"/>
      <c r="IY82" s="135"/>
      <c r="IZ82" s="135"/>
      <c r="JA82" s="84"/>
      <c r="JB82" s="135"/>
      <c r="JC82" s="135"/>
      <c r="JD82" s="135"/>
      <c r="JE82" s="84"/>
      <c r="JF82" s="135"/>
      <c r="JG82" s="135"/>
      <c r="JH82" s="135"/>
      <c r="JI82" s="84"/>
      <c r="JJ82" s="135"/>
      <c r="JK82" s="135"/>
      <c r="JL82" s="135"/>
      <c r="JM82" s="84"/>
      <c r="JN82" s="135"/>
      <c r="JO82" s="135"/>
      <c r="JP82" s="135"/>
      <c r="JQ82" s="84"/>
      <c r="JR82" s="135"/>
      <c r="JS82" s="135"/>
      <c r="JT82" s="135"/>
      <c r="JU82" s="84"/>
      <c r="JV82" s="135"/>
      <c r="JW82" s="135"/>
      <c r="JX82" s="135"/>
      <c r="JY82" s="84"/>
      <c r="JZ82" s="135"/>
      <c r="KA82" s="135"/>
      <c r="KB82" s="135"/>
      <c r="KC82" s="84"/>
      <c r="KD82" s="135"/>
      <c r="KE82" s="135"/>
      <c r="KF82" s="135"/>
      <c r="KG82" s="84"/>
      <c r="KH82" s="135"/>
      <c r="KI82" s="135"/>
      <c r="KJ82" s="135"/>
      <c r="KK82" s="84"/>
      <c r="KL82" s="135"/>
      <c r="KM82" s="135"/>
      <c r="KN82" s="135"/>
      <c r="KO82" s="84"/>
      <c r="KP82" s="135"/>
      <c r="KQ82" s="135"/>
      <c r="KR82" s="135"/>
      <c r="KS82" s="84"/>
      <c r="KT82" s="135"/>
      <c r="KU82" s="135"/>
      <c r="KV82" s="135"/>
      <c r="KW82" s="84"/>
      <c r="KX82" s="135"/>
      <c r="KY82" s="135"/>
      <c r="KZ82" s="135"/>
      <c r="LA82" s="84"/>
      <c r="LB82" s="135"/>
      <c r="LC82" s="135"/>
      <c r="LD82" s="135"/>
      <c r="LE82" s="84"/>
      <c r="LF82" s="135"/>
      <c r="LG82" s="135"/>
      <c r="LH82" s="135"/>
      <c r="LI82" s="84"/>
      <c r="LJ82" s="135"/>
      <c r="LK82" s="135"/>
      <c r="LL82" s="135"/>
      <c r="LM82" s="84"/>
      <c r="LN82" s="135"/>
      <c r="LO82" s="135"/>
      <c r="LP82" s="135"/>
      <c r="LQ82" s="84"/>
      <c r="LR82" s="135"/>
      <c r="LS82" s="135"/>
      <c r="LT82" s="135"/>
      <c r="LU82" s="84"/>
      <c r="LV82" s="135"/>
      <c r="LW82" s="135"/>
      <c r="LX82" s="135"/>
      <c r="LY82" s="84"/>
      <c r="LZ82" s="135"/>
      <c r="MA82" s="135"/>
      <c r="MB82" s="135"/>
      <c r="MC82" s="84"/>
      <c r="MD82" s="135"/>
      <c r="ME82" s="135"/>
      <c r="MF82" s="135"/>
      <c r="MG82" s="84"/>
      <c r="MH82" s="135"/>
      <c r="MI82" s="135"/>
      <c r="MJ82" s="135"/>
      <c r="MK82" s="84"/>
      <c r="ML82" s="135"/>
      <c r="MM82" s="135"/>
      <c r="MN82" s="135"/>
      <c r="MO82" s="84"/>
      <c r="MP82" s="135"/>
      <c r="MQ82" s="135"/>
      <c r="MR82" s="135"/>
      <c r="MS82" s="84"/>
      <c r="MT82" s="135"/>
      <c r="MU82" s="135"/>
      <c r="MV82" s="135"/>
      <c r="MW82" s="84"/>
      <c r="MX82" s="135"/>
      <c r="MY82" s="135"/>
      <c r="MZ82" s="135"/>
      <c r="NA82" s="84"/>
      <c r="NB82" s="135"/>
      <c r="NC82" s="135"/>
      <c r="ND82" s="135"/>
      <c r="NE82" s="84"/>
      <c r="NF82" s="135"/>
      <c r="NG82" s="135"/>
      <c r="NH82" s="135"/>
      <c r="NI82" s="84"/>
      <c r="NJ82" s="135"/>
      <c r="NK82" s="135"/>
      <c r="NL82" s="135"/>
      <c r="NM82" s="84"/>
      <c r="NN82" s="135"/>
      <c r="NO82" s="135"/>
      <c r="NP82" s="135"/>
      <c r="NQ82" s="84"/>
      <c r="NR82" s="135"/>
      <c r="NS82" s="135"/>
      <c r="NT82" s="135"/>
      <c r="NU82" s="84"/>
      <c r="NV82" s="135"/>
      <c r="NW82" s="135"/>
      <c r="NX82" s="135"/>
      <c r="NY82" s="84"/>
      <c r="NZ82" s="135"/>
      <c r="OA82" s="135"/>
      <c r="OB82" s="135"/>
      <c r="OC82" s="84"/>
      <c r="OD82" s="135"/>
      <c r="OE82" s="135"/>
      <c r="OF82" s="135"/>
      <c r="OG82" s="84"/>
      <c r="OH82" s="135"/>
      <c r="OI82" s="135"/>
      <c r="OJ82" s="135"/>
      <c r="OK82" s="84"/>
      <c r="OL82" s="135"/>
      <c r="OM82" s="135"/>
      <c r="ON82" s="135"/>
      <c r="OO82" s="84"/>
      <c r="OP82" s="135"/>
      <c r="OQ82" s="135"/>
      <c r="OR82" s="135"/>
      <c r="OS82" s="84"/>
      <c r="OT82" s="135"/>
      <c r="OU82" s="135"/>
      <c r="OV82" s="135"/>
      <c r="OW82" s="84"/>
      <c r="OX82" s="135"/>
      <c r="OY82" s="135"/>
      <c r="OZ82" s="135"/>
      <c r="PA82" s="84"/>
      <c r="PB82" s="135"/>
      <c r="PC82" s="135"/>
      <c r="PD82" s="135"/>
      <c r="PE82" s="84"/>
      <c r="PF82" s="135"/>
      <c r="PG82" s="135"/>
      <c r="PH82" s="135"/>
      <c r="PI82" s="84"/>
      <c r="PJ82" s="135"/>
      <c r="PK82" s="135"/>
      <c r="PL82" s="135"/>
      <c r="PM82" s="84"/>
      <c r="PN82" s="135"/>
      <c r="PO82" s="135"/>
      <c r="PP82" s="135"/>
      <c r="PQ82" s="84"/>
      <c r="PR82" s="135"/>
      <c r="PS82" s="135"/>
      <c r="PT82" s="135"/>
      <c r="PU82" s="84"/>
      <c r="PV82" s="135"/>
      <c r="PW82" s="135"/>
      <c r="PX82" s="135"/>
      <c r="PY82" s="84"/>
      <c r="PZ82" s="135"/>
      <c r="QA82" s="135"/>
      <c r="QB82" s="135"/>
      <c r="QC82" s="84"/>
      <c r="QD82" s="135"/>
      <c r="QE82" s="135"/>
      <c r="QF82" s="135"/>
      <c r="QG82" s="84"/>
      <c r="QH82" s="135"/>
      <c r="QI82" s="135"/>
      <c r="QJ82" s="135"/>
      <c r="QK82" s="84"/>
      <c r="QL82" s="135"/>
      <c r="QM82" s="135"/>
      <c r="QN82" s="135"/>
      <c r="QO82" s="84"/>
      <c r="QP82" s="135"/>
      <c r="QQ82" s="135"/>
      <c r="QR82" s="135"/>
      <c r="QS82" s="84"/>
      <c r="QT82" s="135"/>
      <c r="QU82" s="135"/>
      <c r="QV82" s="135"/>
      <c r="QW82" s="84"/>
      <c r="QX82" s="135"/>
      <c r="QY82" s="135"/>
      <c r="QZ82" s="135"/>
      <c r="RA82" s="84"/>
      <c r="RB82" s="135"/>
      <c r="RC82" s="135"/>
      <c r="RD82" s="135"/>
      <c r="RE82" s="84"/>
      <c r="RF82" s="135"/>
      <c r="RG82" s="135"/>
      <c r="RH82" s="135"/>
      <c r="RI82" s="84"/>
      <c r="RJ82" s="135"/>
      <c r="RK82" s="135"/>
      <c r="RL82" s="135"/>
      <c r="RM82" s="84"/>
      <c r="RN82" s="135"/>
      <c r="RO82" s="135"/>
      <c r="RP82" s="135"/>
      <c r="RQ82" s="84"/>
      <c r="RR82" s="135"/>
      <c r="RS82" s="135"/>
      <c r="RT82" s="135"/>
      <c r="RU82" s="84"/>
      <c r="RV82" s="135"/>
      <c r="RW82" s="135"/>
      <c r="RX82" s="135"/>
      <c r="RY82" s="84"/>
      <c r="RZ82" s="135"/>
      <c r="SA82" s="135"/>
      <c r="SB82" s="135"/>
      <c r="SC82" s="84"/>
      <c r="SD82" s="135"/>
      <c r="SE82" s="135"/>
      <c r="SF82" s="135"/>
      <c r="SG82" s="84"/>
      <c r="SH82" s="135"/>
      <c r="SI82" s="135"/>
      <c r="SJ82" s="135"/>
      <c r="SK82" s="84"/>
      <c r="SL82" s="135"/>
      <c r="SM82" s="135"/>
      <c r="SN82" s="135"/>
      <c r="SO82" s="84"/>
      <c r="SP82" s="135"/>
      <c r="SQ82" s="135"/>
      <c r="SR82" s="135"/>
      <c r="SS82" s="84"/>
      <c r="ST82" s="135"/>
      <c r="SU82" s="135"/>
      <c r="SV82" s="135"/>
      <c r="SW82" s="84"/>
      <c r="SX82" s="135"/>
      <c r="SY82" s="135"/>
      <c r="SZ82" s="135"/>
      <c r="TA82" s="84"/>
      <c r="TB82" s="135"/>
      <c r="TC82" s="135"/>
      <c r="TD82" s="135"/>
      <c r="TE82" s="84"/>
      <c r="TF82" s="135"/>
      <c r="TG82" s="135"/>
      <c r="TH82" s="135"/>
      <c r="TI82" s="84"/>
      <c r="TJ82" s="135"/>
      <c r="TK82" s="135"/>
      <c r="TL82" s="135"/>
      <c r="TM82" s="84"/>
      <c r="TN82" s="135"/>
      <c r="TO82" s="135"/>
      <c r="TP82" s="135"/>
      <c r="TQ82" s="84"/>
      <c r="TR82" s="135"/>
      <c r="TS82" s="135"/>
      <c r="TT82" s="135"/>
      <c r="TU82" s="84"/>
      <c r="TV82" s="135"/>
      <c r="TW82" s="135"/>
      <c r="TX82" s="135"/>
      <c r="TY82" s="84"/>
      <c r="TZ82" s="135"/>
      <c r="UA82" s="135"/>
      <c r="UB82" s="135"/>
      <c r="UC82" s="84"/>
      <c r="UD82" s="135"/>
      <c r="UE82" s="135"/>
      <c r="UF82" s="135"/>
      <c r="UG82" s="84"/>
      <c r="UH82" s="135"/>
      <c r="UI82" s="135"/>
      <c r="UJ82" s="135"/>
      <c r="UK82" s="84"/>
      <c r="UL82" s="135"/>
      <c r="UM82" s="135"/>
      <c r="UN82" s="135"/>
      <c r="UO82" s="84"/>
      <c r="UP82" s="135"/>
      <c r="UQ82" s="135"/>
      <c r="UR82" s="135"/>
      <c r="US82" s="84"/>
      <c r="UT82" s="135"/>
      <c r="UU82" s="135"/>
      <c r="UV82" s="135"/>
      <c r="UW82" s="84"/>
      <c r="UX82" s="135"/>
      <c r="UY82" s="135"/>
      <c r="UZ82" s="135"/>
      <c r="VA82" s="84"/>
      <c r="VB82" s="135"/>
      <c r="VC82" s="135"/>
      <c r="VD82" s="135"/>
      <c r="VE82" s="84"/>
      <c r="VF82" s="135"/>
      <c r="VG82" s="135"/>
      <c r="VH82" s="135"/>
      <c r="VI82" s="84"/>
      <c r="VJ82" s="135"/>
      <c r="VK82" s="135"/>
      <c r="VL82" s="135"/>
      <c r="VM82" s="84"/>
      <c r="VN82" s="135"/>
      <c r="VO82" s="135"/>
      <c r="VP82" s="135"/>
      <c r="VQ82" s="84"/>
      <c r="VR82" s="135"/>
      <c r="VS82" s="135"/>
      <c r="VT82" s="135"/>
      <c r="VU82" s="84"/>
      <c r="VV82" s="135"/>
      <c r="VW82" s="135"/>
      <c r="VX82" s="135"/>
      <c r="VY82" s="84"/>
      <c r="VZ82" s="135"/>
      <c r="WA82" s="135"/>
      <c r="WB82" s="135"/>
      <c r="WC82" s="84"/>
      <c r="WD82" s="135"/>
      <c r="WE82" s="135"/>
      <c r="WF82" s="135"/>
      <c r="WG82" s="84"/>
      <c r="WH82" s="135"/>
      <c r="WI82" s="135"/>
      <c r="WJ82" s="135"/>
      <c r="WK82" s="84"/>
      <c r="WL82" s="135"/>
      <c r="WM82" s="135"/>
      <c r="WN82" s="135"/>
      <c r="WO82" s="84"/>
      <c r="WP82" s="135"/>
      <c r="WQ82" s="135"/>
      <c r="WR82" s="135"/>
      <c r="WS82" s="84"/>
      <c r="WT82" s="135"/>
      <c r="WU82" s="135"/>
      <c r="WV82" s="135"/>
      <c r="WW82" s="84"/>
      <c r="WX82" s="135"/>
      <c r="WY82" s="135"/>
      <c r="WZ82" s="135"/>
      <c r="XA82" s="84"/>
      <c r="XB82" s="135"/>
      <c r="XC82" s="135"/>
      <c r="XD82" s="135"/>
      <c r="XE82" s="84"/>
      <c r="XF82" s="135"/>
      <c r="XG82" s="135"/>
      <c r="XH82" s="135"/>
      <c r="XI82" s="84"/>
      <c r="XJ82" s="135"/>
      <c r="XK82" s="135"/>
      <c r="XL82" s="135"/>
      <c r="XM82" s="84"/>
      <c r="XN82" s="135"/>
      <c r="XO82" s="135"/>
      <c r="XP82" s="135"/>
      <c r="XQ82" s="84"/>
      <c r="XR82" s="135"/>
      <c r="XS82" s="135"/>
      <c r="XT82" s="135"/>
      <c r="XU82" s="84"/>
      <c r="XV82" s="135"/>
      <c r="XW82" s="135"/>
      <c r="XX82" s="135"/>
      <c r="XY82" s="84"/>
      <c r="XZ82" s="135"/>
      <c r="YA82" s="135"/>
      <c r="YB82" s="135"/>
      <c r="YC82" s="84"/>
      <c r="YD82" s="135"/>
      <c r="YE82" s="135"/>
      <c r="YF82" s="135"/>
      <c r="YG82" s="84"/>
      <c r="YH82" s="135"/>
      <c r="YI82" s="135"/>
      <c r="YJ82" s="135"/>
      <c r="YK82" s="84"/>
      <c r="YL82" s="135"/>
      <c r="YM82" s="135"/>
      <c r="YN82" s="135"/>
      <c r="YO82" s="84"/>
      <c r="YP82" s="135"/>
      <c r="YQ82" s="135"/>
      <c r="YR82" s="135"/>
      <c r="YS82" s="84"/>
      <c r="YT82" s="135"/>
      <c r="YU82" s="135"/>
      <c r="YV82" s="135"/>
      <c r="YW82" s="84"/>
      <c r="YX82" s="135"/>
      <c r="YY82" s="135"/>
      <c r="YZ82" s="135"/>
      <c r="ZA82" s="84"/>
      <c r="ZB82" s="135"/>
      <c r="ZC82" s="135"/>
      <c r="ZD82" s="135"/>
      <c r="ZE82" s="84"/>
      <c r="ZF82" s="135"/>
      <c r="ZG82" s="135"/>
      <c r="ZH82" s="135"/>
      <c r="ZI82" s="84"/>
      <c r="ZJ82" s="135"/>
      <c r="ZK82" s="135"/>
      <c r="ZL82" s="135"/>
      <c r="ZM82" s="84"/>
      <c r="ZN82" s="135"/>
      <c r="ZO82" s="135"/>
      <c r="ZP82" s="135"/>
      <c r="ZQ82" s="84"/>
      <c r="ZR82" s="135"/>
      <c r="ZS82" s="135"/>
      <c r="ZT82" s="135"/>
      <c r="ZU82" s="84"/>
      <c r="ZV82" s="135"/>
      <c r="ZW82" s="135"/>
      <c r="ZX82" s="135"/>
      <c r="ZY82" s="84"/>
      <c r="ZZ82" s="135"/>
      <c r="AAA82" s="135"/>
      <c r="AAB82" s="135"/>
      <c r="AAC82" s="84"/>
      <c r="AAD82" s="135"/>
      <c r="AAE82" s="135"/>
      <c r="AAF82" s="135"/>
      <c r="AAG82" s="84"/>
      <c r="AAH82" s="135"/>
      <c r="AAI82" s="135"/>
      <c r="AAJ82" s="135"/>
      <c r="AAK82" s="84"/>
      <c r="AAL82" s="135"/>
      <c r="AAM82" s="135"/>
      <c r="AAN82" s="135"/>
      <c r="AAO82" s="84"/>
      <c r="AAP82" s="135"/>
      <c r="AAQ82" s="135"/>
      <c r="AAR82" s="135"/>
      <c r="AAS82" s="84"/>
      <c r="AAT82" s="135"/>
      <c r="AAU82" s="135"/>
      <c r="AAV82" s="135"/>
      <c r="AAW82" s="84"/>
      <c r="AAX82" s="135"/>
      <c r="AAY82" s="135"/>
      <c r="AAZ82" s="135"/>
      <c r="ABA82" s="84"/>
      <c r="ABB82" s="135"/>
      <c r="ABC82" s="135"/>
      <c r="ABD82" s="135"/>
      <c r="ABE82" s="84"/>
      <c r="ABF82" s="135"/>
      <c r="ABG82" s="135"/>
      <c r="ABH82" s="135"/>
      <c r="ABI82" s="84"/>
      <c r="ABJ82" s="135"/>
      <c r="ABK82" s="135"/>
      <c r="ABL82" s="135"/>
      <c r="ABM82" s="84"/>
      <c r="ABN82" s="135"/>
      <c r="ABO82" s="135"/>
      <c r="ABP82" s="135"/>
      <c r="ABQ82" s="84"/>
      <c r="ABR82" s="135"/>
      <c r="ABS82" s="135"/>
      <c r="ABT82" s="135"/>
      <c r="ABU82" s="84"/>
      <c r="ABV82" s="135"/>
      <c r="ABW82" s="135"/>
      <c r="ABX82" s="135"/>
      <c r="ABY82" s="84"/>
      <c r="ABZ82" s="135"/>
      <c r="ACA82" s="135"/>
      <c r="ACB82" s="135"/>
      <c r="ACC82" s="84"/>
      <c r="ACD82" s="135"/>
      <c r="ACE82" s="135"/>
      <c r="ACF82" s="135"/>
      <c r="ACG82" s="84"/>
      <c r="ACH82" s="135"/>
      <c r="ACI82" s="135"/>
      <c r="ACJ82" s="135"/>
      <c r="ACK82" s="84"/>
      <c r="ACL82" s="135"/>
      <c r="ACM82" s="135"/>
      <c r="ACN82" s="135"/>
      <c r="ACO82" s="84"/>
      <c r="ACP82" s="135"/>
      <c r="ACQ82" s="135"/>
      <c r="ACR82" s="135"/>
      <c r="ACS82" s="84"/>
      <c r="ACT82" s="135"/>
      <c r="ACU82" s="135"/>
      <c r="ACV82" s="135"/>
      <c r="ACW82" s="84"/>
      <c r="ACX82" s="135"/>
      <c r="ACY82" s="135"/>
      <c r="ACZ82" s="135"/>
      <c r="ADA82" s="84"/>
      <c r="ADB82" s="135"/>
      <c r="ADC82" s="135"/>
      <c r="ADD82" s="135"/>
      <c r="ADE82" s="84"/>
      <c r="ADF82" s="135"/>
      <c r="ADG82" s="135"/>
      <c r="ADH82" s="135"/>
      <c r="ADI82" s="84"/>
      <c r="ADJ82" s="135"/>
      <c r="ADK82" s="135"/>
      <c r="ADL82" s="135"/>
      <c r="ADM82" s="84"/>
      <c r="ADN82" s="135"/>
      <c r="ADO82" s="135"/>
      <c r="ADP82" s="135"/>
      <c r="ADQ82" s="84"/>
      <c r="ADR82" s="135"/>
      <c r="ADS82" s="135"/>
      <c r="ADT82" s="135"/>
      <c r="ADU82" s="84"/>
      <c r="ADV82" s="135"/>
      <c r="ADW82" s="135"/>
      <c r="ADX82" s="135"/>
      <c r="ADY82" s="84"/>
      <c r="ADZ82" s="135"/>
      <c r="AEA82" s="135"/>
      <c r="AEB82" s="135"/>
      <c r="AEC82" s="84"/>
      <c r="AED82" s="135"/>
      <c r="AEE82" s="135"/>
      <c r="AEF82" s="135"/>
      <c r="AEG82" s="84"/>
      <c r="AEH82" s="135"/>
      <c r="AEI82" s="135"/>
      <c r="AEJ82" s="135"/>
      <c r="AEK82" s="84"/>
      <c r="AEL82" s="135"/>
      <c r="AEM82" s="135"/>
      <c r="AEN82" s="135"/>
      <c r="AEO82" s="84"/>
      <c r="AEP82" s="135"/>
      <c r="AEQ82" s="135"/>
      <c r="AER82" s="135"/>
      <c r="AES82" s="84"/>
      <c r="AET82" s="135"/>
      <c r="AEU82" s="135"/>
      <c r="AEV82" s="135"/>
      <c r="AEW82" s="84"/>
      <c r="AEX82" s="135"/>
      <c r="AEY82" s="135"/>
      <c r="AEZ82" s="135"/>
      <c r="AFA82" s="84"/>
      <c r="AFB82" s="135"/>
      <c r="AFC82" s="135"/>
      <c r="AFD82" s="135"/>
      <c r="AFE82" s="84"/>
      <c r="AFF82" s="135"/>
      <c r="AFG82" s="135"/>
      <c r="AFH82" s="135"/>
      <c r="AFI82" s="84"/>
      <c r="AFJ82" s="135"/>
      <c r="AFK82" s="135"/>
      <c r="AFL82" s="135"/>
      <c r="AFM82" s="84"/>
      <c r="AFN82" s="135"/>
      <c r="AFO82" s="135"/>
      <c r="AFP82" s="135"/>
      <c r="AFQ82" s="84"/>
      <c r="AFR82" s="135"/>
      <c r="AFS82" s="135"/>
      <c r="AFT82" s="135"/>
      <c r="AFU82" s="84"/>
      <c r="AFV82" s="135"/>
      <c r="AFW82" s="135"/>
      <c r="AFX82" s="135"/>
      <c r="AFY82" s="84"/>
      <c r="AFZ82" s="135"/>
      <c r="AGA82" s="135"/>
      <c r="AGB82" s="135"/>
      <c r="AGC82" s="84"/>
      <c r="AGD82" s="135"/>
      <c r="AGE82" s="135"/>
      <c r="AGF82" s="135"/>
      <c r="AGG82" s="84"/>
      <c r="AGH82" s="135"/>
      <c r="AGI82" s="135"/>
      <c r="AGJ82" s="135"/>
      <c r="AGK82" s="84"/>
      <c r="AGL82" s="135"/>
      <c r="AGM82" s="135"/>
      <c r="AGN82" s="135"/>
      <c r="AGO82" s="84"/>
      <c r="AGP82" s="135"/>
      <c r="AGQ82" s="135"/>
      <c r="AGR82" s="135"/>
      <c r="AGS82" s="84"/>
      <c r="AGT82" s="135"/>
      <c r="AGU82" s="135"/>
      <c r="AGV82" s="135"/>
      <c r="AGW82" s="84"/>
      <c r="AGX82" s="135"/>
      <c r="AGY82" s="135"/>
      <c r="AGZ82" s="135"/>
      <c r="AHA82" s="84"/>
      <c r="AHB82" s="135"/>
      <c r="AHC82" s="135"/>
      <c r="AHD82" s="135"/>
      <c r="AHE82" s="84"/>
      <c r="AHF82" s="135"/>
      <c r="AHG82" s="135"/>
      <c r="AHH82" s="135"/>
      <c r="AHI82" s="84"/>
      <c r="AHJ82" s="135"/>
      <c r="AHK82" s="135"/>
      <c r="AHL82" s="135"/>
      <c r="AHM82" s="84"/>
      <c r="AHN82" s="135"/>
      <c r="AHO82" s="135"/>
      <c r="AHP82" s="135"/>
      <c r="AHQ82" s="84"/>
      <c r="AHR82" s="135"/>
      <c r="AHS82" s="135"/>
      <c r="AHT82" s="135"/>
      <c r="AHU82" s="84"/>
      <c r="AHV82" s="135"/>
      <c r="AHW82" s="135"/>
      <c r="AHX82" s="135"/>
      <c r="AHY82" s="84"/>
      <c r="AHZ82" s="135"/>
      <c r="AIA82" s="135"/>
      <c r="AIB82" s="135"/>
      <c r="AIC82" s="84"/>
      <c r="AID82" s="135"/>
      <c r="AIE82" s="135"/>
      <c r="AIF82" s="135"/>
      <c r="AIG82" s="84"/>
      <c r="AIH82" s="135"/>
      <c r="AII82" s="135"/>
      <c r="AIJ82" s="135"/>
      <c r="AIK82" s="84"/>
      <c r="AIL82" s="135"/>
      <c r="AIM82" s="135"/>
      <c r="AIN82" s="135"/>
      <c r="AIO82" s="84"/>
      <c r="AIP82" s="135"/>
      <c r="AIQ82" s="135"/>
      <c r="AIR82" s="135"/>
      <c r="AIS82" s="84"/>
      <c r="AIT82" s="135"/>
      <c r="AIU82" s="135"/>
      <c r="AIV82" s="135"/>
      <c r="AIW82" s="84"/>
      <c r="AIX82" s="135"/>
      <c r="AIY82" s="135"/>
      <c r="AIZ82" s="135"/>
      <c r="AJA82" s="84"/>
      <c r="AJB82" s="135"/>
      <c r="AJC82" s="135"/>
      <c r="AJD82" s="135"/>
      <c r="AJE82" s="84"/>
      <c r="AJF82" s="135"/>
      <c r="AJG82" s="135"/>
      <c r="AJH82" s="135"/>
      <c r="AJI82" s="84"/>
      <c r="AJJ82" s="135"/>
      <c r="AJK82" s="135"/>
      <c r="AJL82" s="135"/>
      <c r="AJM82" s="84"/>
      <c r="AJN82" s="135"/>
      <c r="AJO82" s="135"/>
      <c r="AJP82" s="135"/>
      <c r="AJQ82" s="84"/>
      <c r="AJR82" s="135"/>
      <c r="AJS82" s="135"/>
      <c r="AJT82" s="135"/>
      <c r="AJU82" s="84"/>
      <c r="AJV82" s="135"/>
      <c r="AJW82" s="135"/>
      <c r="AJX82" s="135"/>
      <c r="AJY82" s="84"/>
      <c r="AJZ82" s="135"/>
      <c r="AKA82" s="135"/>
      <c r="AKB82" s="135"/>
      <c r="AKC82" s="84"/>
      <c r="AKD82" s="135"/>
      <c r="AKE82" s="135"/>
      <c r="AKF82" s="135"/>
      <c r="AKG82" s="84"/>
      <c r="AKH82" s="135"/>
      <c r="AKI82" s="135"/>
      <c r="AKJ82" s="135"/>
      <c r="AKK82" s="84"/>
      <c r="AKL82" s="135"/>
      <c r="AKM82" s="135"/>
      <c r="AKN82" s="135"/>
      <c r="AKO82" s="84"/>
      <c r="AKP82" s="135"/>
      <c r="AKQ82" s="135"/>
      <c r="AKR82" s="135"/>
      <c r="AKS82" s="84"/>
      <c r="AKT82" s="135"/>
      <c r="AKU82" s="135"/>
      <c r="AKV82" s="135"/>
      <c r="AKW82" s="84"/>
      <c r="AKX82" s="135"/>
      <c r="AKY82" s="135"/>
      <c r="AKZ82" s="135"/>
      <c r="ALA82" s="84"/>
      <c r="ALB82" s="135"/>
      <c r="ALC82" s="135"/>
      <c r="ALD82" s="135"/>
      <c r="ALE82" s="84"/>
      <c r="ALF82" s="135"/>
      <c r="ALG82" s="135"/>
      <c r="ALH82" s="135"/>
      <c r="ALI82" s="84"/>
      <c r="ALJ82" s="135"/>
      <c r="ALK82" s="135"/>
      <c r="ALL82" s="135"/>
      <c r="ALM82" s="84"/>
      <c r="ALN82" s="135"/>
      <c r="ALO82" s="135"/>
      <c r="ALP82" s="135"/>
      <c r="ALQ82" s="84"/>
      <c r="ALR82" s="135"/>
      <c r="ALS82" s="135"/>
      <c r="ALT82" s="135"/>
      <c r="ALU82" s="84"/>
      <c r="ALV82" s="135"/>
      <c r="ALW82" s="135"/>
      <c r="ALX82" s="135"/>
      <c r="ALY82" s="84"/>
      <c r="ALZ82" s="135"/>
      <c r="AMA82" s="135"/>
      <c r="AMB82" s="135"/>
      <c r="AMC82" s="84"/>
      <c r="AMD82" s="135"/>
      <c r="AME82" s="135"/>
      <c r="AMF82" s="135"/>
      <c r="AMG82" s="84"/>
      <c r="AMH82" s="135"/>
      <c r="AMI82" s="135"/>
      <c r="AMJ82" s="135"/>
      <c r="AMK82" s="84"/>
      <c r="AML82" s="135"/>
      <c r="AMM82" s="135"/>
      <c r="AMN82" s="135"/>
      <c r="AMO82" s="84"/>
      <c r="AMP82" s="135"/>
      <c r="AMQ82" s="135"/>
      <c r="AMR82" s="135"/>
      <c r="AMS82" s="84"/>
      <c r="AMT82" s="135"/>
      <c r="AMU82" s="135"/>
      <c r="AMV82" s="135"/>
      <c r="AMW82" s="84"/>
      <c r="AMX82" s="135"/>
      <c r="AMY82" s="135"/>
      <c r="AMZ82" s="135"/>
      <c r="ANA82" s="84"/>
      <c r="ANB82" s="135"/>
      <c r="ANC82" s="135"/>
      <c r="AND82" s="135"/>
      <c r="ANE82" s="84"/>
      <c r="ANF82" s="135"/>
      <c r="ANG82" s="135"/>
      <c r="ANH82" s="135"/>
      <c r="ANI82" s="84"/>
      <c r="ANJ82" s="135"/>
      <c r="ANK82" s="135"/>
      <c r="ANL82" s="135"/>
      <c r="ANM82" s="84"/>
      <c r="ANN82" s="135"/>
      <c r="ANO82" s="135"/>
      <c r="ANP82" s="135"/>
      <c r="ANQ82" s="84"/>
      <c r="ANR82" s="135"/>
      <c r="ANS82" s="135"/>
      <c r="ANT82" s="135"/>
      <c r="ANU82" s="84"/>
      <c r="ANV82" s="135"/>
      <c r="ANW82" s="135"/>
      <c r="ANX82" s="135"/>
      <c r="ANY82" s="84"/>
      <c r="ANZ82" s="135"/>
      <c r="AOA82" s="135"/>
      <c r="AOB82" s="135"/>
      <c r="AOC82" s="84"/>
      <c r="AOD82" s="135"/>
      <c r="AOE82" s="135"/>
      <c r="AOF82" s="135"/>
      <c r="AOG82" s="84"/>
      <c r="AOH82" s="135"/>
      <c r="AOI82" s="135"/>
      <c r="AOJ82" s="135"/>
      <c r="AOK82" s="84"/>
      <c r="AOL82" s="135"/>
      <c r="AOM82" s="135"/>
      <c r="AON82" s="135"/>
      <c r="AOO82" s="84"/>
      <c r="AOP82" s="135"/>
      <c r="AOQ82" s="135"/>
      <c r="AOR82" s="135"/>
      <c r="AOS82" s="84"/>
      <c r="AOT82" s="135"/>
      <c r="AOU82" s="135"/>
      <c r="AOV82" s="135"/>
      <c r="AOW82" s="84"/>
      <c r="AOX82" s="135"/>
      <c r="AOY82" s="135"/>
      <c r="AOZ82" s="135"/>
      <c r="APA82" s="84"/>
      <c r="APB82" s="135"/>
      <c r="APC82" s="135"/>
      <c r="APD82" s="135"/>
      <c r="APE82" s="84"/>
      <c r="APF82" s="135"/>
      <c r="APG82" s="135"/>
      <c r="APH82" s="135"/>
      <c r="API82" s="84"/>
      <c r="APJ82" s="135"/>
      <c r="APK82" s="135"/>
      <c r="APL82" s="135"/>
      <c r="APM82" s="84"/>
      <c r="APN82" s="135"/>
      <c r="APO82" s="135"/>
      <c r="APP82" s="135"/>
      <c r="APQ82" s="84"/>
      <c r="APR82" s="135"/>
      <c r="APS82" s="135"/>
      <c r="APT82" s="135"/>
      <c r="APU82" s="84"/>
      <c r="APV82" s="135"/>
      <c r="APW82" s="135"/>
      <c r="APX82" s="135"/>
      <c r="APY82" s="84"/>
      <c r="APZ82" s="135"/>
      <c r="AQA82" s="135"/>
      <c r="AQB82" s="135"/>
      <c r="AQC82" s="84"/>
      <c r="AQD82" s="135"/>
      <c r="AQE82" s="135"/>
      <c r="AQF82" s="135"/>
      <c r="AQG82" s="84"/>
      <c r="AQH82" s="135"/>
      <c r="AQI82" s="135"/>
      <c r="AQJ82" s="135"/>
      <c r="AQK82" s="84"/>
      <c r="AQL82" s="135"/>
      <c r="AQM82" s="135"/>
      <c r="AQN82" s="135"/>
      <c r="AQO82" s="84"/>
      <c r="AQP82" s="135"/>
      <c r="AQQ82" s="135"/>
      <c r="AQR82" s="135"/>
      <c r="AQS82" s="84"/>
      <c r="AQT82" s="135"/>
      <c r="AQU82" s="135"/>
      <c r="AQV82" s="135"/>
      <c r="AQW82" s="84"/>
      <c r="AQX82" s="135"/>
      <c r="AQY82" s="135"/>
      <c r="AQZ82" s="135"/>
      <c r="ARA82" s="84"/>
      <c r="ARB82" s="135"/>
      <c r="ARC82" s="135"/>
      <c r="ARD82" s="135"/>
      <c r="ARE82" s="84"/>
      <c r="ARF82" s="135"/>
      <c r="ARG82" s="135"/>
      <c r="ARH82" s="135"/>
      <c r="ARI82" s="84"/>
      <c r="ARJ82" s="135"/>
      <c r="ARK82" s="135"/>
      <c r="ARL82" s="135"/>
      <c r="ARM82" s="84"/>
      <c r="ARN82" s="135"/>
      <c r="ARO82" s="135"/>
      <c r="ARP82" s="135"/>
      <c r="ARQ82" s="84"/>
      <c r="ARR82" s="135"/>
      <c r="ARS82" s="135"/>
      <c r="ART82" s="135"/>
      <c r="ARU82" s="84"/>
      <c r="ARV82" s="135"/>
      <c r="ARW82" s="135"/>
      <c r="ARX82" s="135"/>
      <c r="ARY82" s="84"/>
      <c r="ARZ82" s="135"/>
      <c r="ASA82" s="135"/>
      <c r="ASB82" s="135"/>
      <c r="ASC82" s="84"/>
      <c r="ASD82" s="135"/>
      <c r="ASE82" s="135"/>
      <c r="ASF82" s="135"/>
      <c r="ASG82" s="84"/>
      <c r="ASH82" s="135"/>
      <c r="ASI82" s="135"/>
      <c r="ASJ82" s="135"/>
      <c r="ASK82" s="84"/>
      <c r="ASL82" s="135"/>
      <c r="ASM82" s="135"/>
      <c r="ASN82" s="135"/>
      <c r="ASO82" s="84"/>
      <c r="ASP82" s="135"/>
      <c r="ASQ82" s="135"/>
      <c r="ASR82" s="135"/>
      <c r="ASS82" s="84"/>
      <c r="AST82" s="135"/>
      <c r="ASU82" s="135"/>
      <c r="ASV82" s="135"/>
      <c r="ASW82" s="84"/>
      <c r="ASX82" s="135"/>
      <c r="ASY82" s="135"/>
      <c r="ASZ82" s="135"/>
      <c r="ATA82" s="84"/>
      <c r="ATB82" s="135"/>
      <c r="ATC82" s="135"/>
      <c r="ATD82" s="135"/>
      <c r="ATE82" s="84"/>
      <c r="ATF82" s="135"/>
      <c r="ATG82" s="135"/>
      <c r="ATH82" s="135"/>
      <c r="ATI82" s="84"/>
      <c r="ATJ82" s="135"/>
      <c r="ATK82" s="135"/>
      <c r="ATL82" s="135"/>
      <c r="ATM82" s="84"/>
      <c r="ATN82" s="135"/>
      <c r="ATO82" s="135"/>
      <c r="ATP82" s="135"/>
      <c r="ATQ82" s="84"/>
      <c r="ATR82" s="135"/>
      <c r="ATS82" s="135"/>
      <c r="ATT82" s="135"/>
      <c r="ATU82" s="84"/>
      <c r="ATV82" s="135"/>
      <c r="ATW82" s="135"/>
      <c r="ATX82" s="135"/>
      <c r="ATY82" s="84"/>
      <c r="ATZ82" s="135"/>
      <c r="AUA82" s="135"/>
      <c r="AUB82" s="135"/>
      <c r="AUC82" s="84"/>
      <c r="AUD82" s="135"/>
      <c r="AUE82" s="135"/>
      <c r="AUF82" s="135"/>
      <c r="AUG82" s="84"/>
      <c r="AUH82" s="135"/>
      <c r="AUI82" s="135"/>
      <c r="AUJ82" s="135"/>
      <c r="AUK82" s="84"/>
      <c r="AUL82" s="135"/>
      <c r="AUM82" s="135"/>
      <c r="AUN82" s="135"/>
      <c r="AUO82" s="84"/>
      <c r="AUP82" s="135"/>
      <c r="AUQ82" s="135"/>
      <c r="AUR82" s="135"/>
      <c r="AUS82" s="84"/>
      <c r="AUT82" s="135"/>
      <c r="AUU82" s="135"/>
      <c r="AUV82" s="135"/>
      <c r="AUW82" s="84"/>
      <c r="AUX82" s="135"/>
      <c r="AUY82" s="135"/>
      <c r="AUZ82" s="135"/>
      <c r="AVA82" s="84"/>
      <c r="AVB82" s="135"/>
      <c r="AVC82" s="135"/>
      <c r="AVD82" s="135"/>
      <c r="AVE82" s="84"/>
      <c r="AVF82" s="135"/>
      <c r="AVG82" s="135"/>
      <c r="AVH82" s="135"/>
      <c r="AVI82" s="84"/>
      <c r="AVJ82" s="135"/>
      <c r="AVK82" s="135"/>
      <c r="AVL82" s="135"/>
      <c r="AVM82" s="84"/>
      <c r="AVN82" s="135"/>
      <c r="AVO82" s="135"/>
      <c r="AVP82" s="135"/>
      <c r="AVQ82" s="84"/>
      <c r="AVR82" s="135"/>
      <c r="AVS82" s="135"/>
      <c r="AVT82" s="135"/>
      <c r="AVU82" s="84"/>
      <c r="AVV82" s="135"/>
      <c r="AVW82" s="135"/>
      <c r="AVX82" s="135"/>
      <c r="AVY82" s="84"/>
      <c r="AVZ82" s="135"/>
      <c r="AWA82" s="135"/>
      <c r="AWB82" s="135"/>
      <c r="AWC82" s="84"/>
      <c r="AWD82" s="135"/>
      <c r="AWE82" s="135"/>
      <c r="AWF82" s="135"/>
      <c r="AWG82" s="84"/>
      <c r="AWH82" s="135"/>
      <c r="AWI82" s="135"/>
      <c r="AWJ82" s="135"/>
      <c r="AWK82" s="84"/>
      <c r="AWL82" s="135"/>
      <c r="AWM82" s="135"/>
      <c r="AWN82" s="135"/>
      <c r="AWO82" s="84"/>
      <c r="AWP82" s="135"/>
      <c r="AWQ82" s="135"/>
      <c r="AWR82" s="135"/>
      <c r="AWS82" s="84"/>
      <c r="AWT82" s="135"/>
      <c r="AWU82" s="135"/>
      <c r="AWV82" s="135"/>
      <c r="AWW82" s="84"/>
      <c r="AWX82" s="135"/>
      <c r="AWY82" s="135"/>
      <c r="AWZ82" s="135"/>
      <c r="AXA82" s="84"/>
      <c r="AXB82" s="135"/>
      <c r="AXC82" s="135"/>
      <c r="AXD82" s="135"/>
      <c r="AXE82" s="84"/>
      <c r="AXF82" s="135"/>
      <c r="AXG82" s="135"/>
      <c r="AXH82" s="135"/>
      <c r="AXI82" s="84"/>
      <c r="AXJ82" s="135"/>
      <c r="AXK82" s="135"/>
      <c r="AXL82" s="135"/>
      <c r="AXM82" s="84"/>
      <c r="AXN82" s="135"/>
      <c r="AXO82" s="135"/>
      <c r="AXP82" s="135"/>
      <c r="AXQ82" s="84"/>
      <c r="AXR82" s="135"/>
      <c r="AXS82" s="135"/>
      <c r="AXT82" s="135"/>
      <c r="AXU82" s="84"/>
      <c r="AXV82" s="135"/>
      <c r="AXW82" s="135"/>
      <c r="AXX82" s="135"/>
      <c r="AXY82" s="84"/>
      <c r="AXZ82" s="135"/>
      <c r="AYA82" s="135"/>
      <c r="AYB82" s="135"/>
      <c r="AYC82" s="84"/>
      <c r="AYD82" s="135"/>
      <c r="AYE82" s="135"/>
      <c r="AYF82" s="135"/>
      <c r="AYG82" s="84"/>
      <c r="AYH82" s="135"/>
      <c r="AYI82" s="135"/>
      <c r="AYJ82" s="135"/>
      <c r="AYK82" s="84"/>
      <c r="AYL82" s="135"/>
      <c r="AYM82" s="135"/>
      <c r="AYN82" s="135"/>
      <c r="AYO82" s="84"/>
      <c r="AYP82" s="135"/>
      <c r="AYQ82" s="135"/>
      <c r="AYR82" s="135"/>
      <c r="AYS82" s="84"/>
      <c r="AYT82" s="135"/>
      <c r="AYU82" s="135"/>
      <c r="AYV82" s="135"/>
      <c r="AYW82" s="84"/>
      <c r="AYX82" s="135"/>
      <c r="AYY82" s="135"/>
      <c r="AYZ82" s="135"/>
      <c r="AZA82" s="84"/>
      <c r="AZB82" s="135"/>
      <c r="AZC82" s="135"/>
      <c r="AZD82" s="135"/>
      <c r="AZE82" s="84"/>
      <c r="AZF82" s="135"/>
      <c r="AZG82" s="135"/>
      <c r="AZH82" s="135"/>
      <c r="AZI82" s="84"/>
      <c r="AZJ82" s="135"/>
      <c r="AZK82" s="135"/>
      <c r="AZL82" s="135"/>
      <c r="AZM82" s="84"/>
      <c r="AZN82" s="135"/>
      <c r="AZO82" s="135"/>
      <c r="AZP82" s="135"/>
      <c r="AZQ82" s="84"/>
      <c r="AZR82" s="135"/>
      <c r="AZS82" s="135"/>
      <c r="AZT82" s="135"/>
      <c r="AZU82" s="84"/>
      <c r="AZV82" s="135"/>
      <c r="AZW82" s="135"/>
      <c r="AZX82" s="135"/>
      <c r="AZY82" s="84"/>
      <c r="AZZ82" s="135"/>
      <c r="BAA82" s="135"/>
      <c r="BAB82" s="135"/>
      <c r="BAC82" s="84"/>
      <c r="BAD82" s="135"/>
      <c r="BAE82" s="135"/>
      <c r="BAF82" s="135"/>
      <c r="BAG82" s="84"/>
      <c r="BAH82" s="135"/>
      <c r="BAI82" s="135"/>
      <c r="BAJ82" s="135"/>
      <c r="BAK82" s="84"/>
      <c r="BAL82" s="135"/>
      <c r="BAM82" s="135"/>
      <c r="BAN82" s="135"/>
      <c r="BAO82" s="84"/>
      <c r="BAP82" s="135"/>
      <c r="BAQ82" s="135"/>
      <c r="BAR82" s="135"/>
      <c r="BAS82" s="84"/>
      <c r="BAT82" s="135"/>
      <c r="BAU82" s="135"/>
      <c r="BAV82" s="135"/>
      <c r="BAW82" s="84"/>
      <c r="BAX82" s="135"/>
      <c r="BAY82" s="135"/>
      <c r="BAZ82" s="135"/>
      <c r="BBA82" s="84"/>
      <c r="BBB82" s="135"/>
      <c r="BBC82" s="135"/>
      <c r="BBD82" s="135"/>
      <c r="BBE82" s="84"/>
      <c r="BBF82" s="135"/>
      <c r="BBG82" s="135"/>
      <c r="BBH82" s="135"/>
      <c r="BBI82" s="84"/>
      <c r="BBJ82" s="135"/>
      <c r="BBK82" s="135"/>
      <c r="BBL82" s="135"/>
      <c r="BBM82" s="84"/>
      <c r="BBN82" s="135"/>
      <c r="BBO82" s="135"/>
      <c r="BBP82" s="135"/>
      <c r="BBQ82" s="84"/>
      <c r="BBR82" s="135"/>
      <c r="BBS82" s="135"/>
      <c r="BBT82" s="135"/>
      <c r="BBU82" s="84"/>
      <c r="BBV82" s="135"/>
      <c r="BBW82" s="135"/>
      <c r="BBX82" s="135"/>
      <c r="BBY82" s="84"/>
      <c r="BBZ82" s="135"/>
      <c r="BCA82" s="135"/>
      <c r="BCB82" s="135"/>
      <c r="BCC82" s="84"/>
      <c r="BCD82" s="135"/>
      <c r="BCE82" s="135"/>
      <c r="BCF82" s="135"/>
      <c r="BCG82" s="84"/>
      <c r="BCH82" s="135"/>
      <c r="BCI82" s="135"/>
      <c r="BCJ82" s="135"/>
      <c r="BCK82" s="84"/>
      <c r="BCL82" s="135"/>
      <c r="BCM82" s="135"/>
      <c r="BCN82" s="135"/>
      <c r="BCO82" s="84"/>
      <c r="BCP82" s="135"/>
      <c r="BCQ82" s="135"/>
      <c r="BCR82" s="135"/>
      <c r="BCS82" s="84"/>
      <c r="BCT82" s="135"/>
      <c r="BCU82" s="135"/>
      <c r="BCV82" s="135"/>
      <c r="BCW82" s="84"/>
      <c r="BCX82" s="135"/>
      <c r="BCY82" s="135"/>
      <c r="BCZ82" s="135"/>
      <c r="BDA82" s="84"/>
      <c r="BDB82" s="135"/>
      <c r="BDC82" s="135"/>
      <c r="BDD82" s="135"/>
      <c r="BDE82" s="84"/>
      <c r="BDF82" s="135"/>
      <c r="BDG82" s="135"/>
      <c r="BDH82" s="135"/>
      <c r="BDI82" s="84"/>
      <c r="BDJ82" s="135"/>
      <c r="BDK82" s="135"/>
      <c r="BDL82" s="135"/>
      <c r="BDM82" s="84"/>
      <c r="BDN82" s="135"/>
      <c r="BDO82" s="135"/>
      <c r="BDP82" s="135"/>
      <c r="BDQ82" s="84"/>
      <c r="BDR82" s="135"/>
      <c r="BDS82" s="135"/>
      <c r="BDT82" s="135"/>
      <c r="BDU82" s="84"/>
      <c r="BDV82" s="135"/>
      <c r="BDW82" s="135"/>
      <c r="BDX82" s="135"/>
      <c r="BDY82" s="84"/>
      <c r="BDZ82" s="135"/>
      <c r="BEA82" s="135"/>
      <c r="BEB82" s="135"/>
      <c r="BEC82" s="84"/>
      <c r="BED82" s="135"/>
      <c r="BEE82" s="135"/>
      <c r="BEF82" s="135"/>
      <c r="BEG82" s="84"/>
      <c r="BEH82" s="135"/>
      <c r="BEI82" s="135"/>
      <c r="BEJ82" s="135"/>
      <c r="BEK82" s="84"/>
      <c r="BEL82" s="135"/>
      <c r="BEM82" s="135"/>
      <c r="BEN82" s="135"/>
      <c r="BEO82" s="84"/>
      <c r="BEP82" s="135"/>
      <c r="BEQ82" s="135"/>
      <c r="BER82" s="135"/>
      <c r="BES82" s="84"/>
      <c r="BET82" s="135"/>
      <c r="BEU82" s="135"/>
      <c r="BEV82" s="135"/>
      <c r="BEW82" s="84"/>
      <c r="BEX82" s="135"/>
      <c r="BEY82" s="135"/>
      <c r="BEZ82" s="135"/>
      <c r="BFA82" s="84"/>
      <c r="BFB82" s="135"/>
      <c r="BFC82" s="135"/>
      <c r="BFD82" s="135"/>
      <c r="BFE82" s="84"/>
      <c r="BFF82" s="135"/>
      <c r="BFG82" s="135"/>
      <c r="BFH82" s="135"/>
      <c r="BFI82" s="84"/>
      <c r="BFJ82" s="135"/>
      <c r="BFK82" s="135"/>
      <c r="BFL82" s="135"/>
      <c r="BFM82" s="84"/>
      <c r="BFN82" s="135"/>
      <c r="BFO82" s="135"/>
      <c r="BFP82" s="135"/>
      <c r="BFQ82" s="84"/>
      <c r="BFR82" s="135"/>
      <c r="BFS82" s="135"/>
      <c r="BFT82" s="135"/>
      <c r="BFU82" s="84"/>
      <c r="BFV82" s="135"/>
      <c r="BFW82" s="135"/>
      <c r="BFX82" s="135"/>
      <c r="BFY82" s="84"/>
      <c r="BFZ82" s="135"/>
      <c r="BGA82" s="135"/>
      <c r="BGB82" s="135"/>
      <c r="BGC82" s="84"/>
      <c r="BGD82" s="135"/>
      <c r="BGE82" s="135"/>
      <c r="BGF82" s="135"/>
      <c r="BGG82" s="84"/>
      <c r="BGH82" s="135"/>
      <c r="BGI82" s="135"/>
      <c r="BGJ82" s="135"/>
      <c r="BGK82" s="84"/>
      <c r="BGL82" s="135"/>
      <c r="BGM82" s="135"/>
      <c r="BGN82" s="135"/>
      <c r="BGO82" s="84"/>
      <c r="BGP82" s="135"/>
      <c r="BGQ82" s="135"/>
      <c r="BGR82" s="135"/>
      <c r="BGS82" s="84"/>
      <c r="BGT82" s="135"/>
      <c r="BGU82" s="135"/>
      <c r="BGV82" s="135"/>
      <c r="BGW82" s="84"/>
      <c r="BGX82" s="135"/>
      <c r="BGY82" s="135"/>
      <c r="BGZ82" s="135"/>
      <c r="BHA82" s="84"/>
      <c r="BHB82" s="135"/>
      <c r="BHC82" s="135"/>
      <c r="BHD82" s="135"/>
      <c r="BHE82" s="84"/>
      <c r="BHF82" s="135"/>
      <c r="BHG82" s="135"/>
      <c r="BHH82" s="135"/>
      <c r="BHI82" s="84"/>
      <c r="BHJ82" s="135"/>
      <c r="BHK82" s="135"/>
      <c r="BHL82" s="135"/>
      <c r="BHM82" s="84"/>
      <c r="BHN82" s="135"/>
      <c r="BHO82" s="135"/>
      <c r="BHP82" s="135"/>
      <c r="BHQ82" s="84"/>
      <c r="BHR82" s="135"/>
      <c r="BHS82" s="135"/>
      <c r="BHT82" s="135"/>
      <c r="BHU82" s="84"/>
      <c r="BHV82" s="135"/>
      <c r="BHW82" s="135"/>
      <c r="BHX82" s="135"/>
      <c r="BHY82" s="84"/>
      <c r="BHZ82" s="135"/>
      <c r="BIA82" s="135"/>
      <c r="BIB82" s="135"/>
      <c r="BIC82" s="84"/>
      <c r="BID82" s="135"/>
      <c r="BIE82" s="135"/>
      <c r="BIF82" s="135"/>
      <c r="BIG82" s="84"/>
      <c r="BIH82" s="135"/>
      <c r="BII82" s="135"/>
      <c r="BIJ82" s="135"/>
      <c r="BIK82" s="84"/>
      <c r="BIL82" s="135"/>
      <c r="BIM82" s="135"/>
      <c r="BIN82" s="135"/>
      <c r="BIO82" s="84"/>
      <c r="BIP82" s="135"/>
      <c r="BIQ82" s="135"/>
      <c r="BIR82" s="135"/>
      <c r="BIS82" s="84"/>
      <c r="BIT82" s="135"/>
      <c r="BIU82" s="135"/>
      <c r="BIV82" s="135"/>
      <c r="BIW82" s="84"/>
      <c r="BIX82" s="135"/>
      <c r="BIY82" s="135"/>
      <c r="BIZ82" s="135"/>
      <c r="BJA82" s="84"/>
      <c r="BJB82" s="135"/>
      <c r="BJC82" s="135"/>
      <c r="BJD82" s="135"/>
      <c r="BJE82" s="84"/>
      <c r="BJF82" s="135"/>
      <c r="BJG82" s="135"/>
      <c r="BJH82" s="135"/>
      <c r="BJI82" s="84"/>
      <c r="BJJ82" s="135"/>
      <c r="BJK82" s="135"/>
      <c r="BJL82" s="135"/>
      <c r="BJM82" s="84"/>
      <c r="BJN82" s="135"/>
      <c r="BJO82" s="135"/>
      <c r="BJP82" s="135"/>
      <c r="BJQ82" s="84"/>
      <c r="BJR82" s="135"/>
      <c r="BJS82" s="135"/>
      <c r="BJT82" s="135"/>
      <c r="BJU82" s="84"/>
      <c r="BJV82" s="135"/>
      <c r="BJW82" s="135"/>
      <c r="BJX82" s="135"/>
      <c r="BJY82" s="84"/>
      <c r="BJZ82" s="135"/>
      <c r="BKA82" s="135"/>
      <c r="BKB82" s="135"/>
      <c r="BKC82" s="84"/>
      <c r="BKD82" s="135"/>
      <c r="BKE82" s="135"/>
      <c r="BKF82" s="135"/>
      <c r="BKG82" s="84"/>
      <c r="BKH82" s="135"/>
      <c r="BKI82" s="135"/>
      <c r="BKJ82" s="135"/>
      <c r="BKK82" s="84"/>
      <c r="BKL82" s="135"/>
      <c r="BKM82" s="135"/>
      <c r="BKN82" s="135"/>
      <c r="BKO82" s="84"/>
      <c r="BKP82" s="135"/>
      <c r="BKQ82" s="135"/>
      <c r="BKR82" s="135"/>
      <c r="BKS82" s="84"/>
      <c r="BKT82" s="135"/>
      <c r="BKU82" s="135"/>
      <c r="BKV82" s="135"/>
      <c r="BKW82" s="84"/>
      <c r="BKX82" s="135"/>
      <c r="BKY82" s="135"/>
      <c r="BKZ82" s="135"/>
      <c r="BLA82" s="84"/>
      <c r="BLB82" s="135"/>
      <c r="BLC82" s="135"/>
      <c r="BLD82" s="135"/>
      <c r="BLE82" s="84"/>
      <c r="BLF82" s="135"/>
      <c r="BLG82" s="135"/>
      <c r="BLH82" s="135"/>
      <c r="BLI82" s="84"/>
      <c r="BLJ82" s="135"/>
      <c r="BLK82" s="135"/>
      <c r="BLL82" s="135"/>
      <c r="BLM82" s="84"/>
      <c r="BLN82" s="135"/>
      <c r="BLO82" s="135"/>
      <c r="BLP82" s="135"/>
      <c r="BLQ82" s="84"/>
      <c r="BLR82" s="135"/>
      <c r="BLS82" s="135"/>
      <c r="BLT82" s="135"/>
      <c r="BLU82" s="84"/>
      <c r="BLV82" s="135"/>
      <c r="BLW82" s="135"/>
      <c r="BLX82" s="135"/>
      <c r="BLY82" s="84"/>
      <c r="BLZ82" s="135"/>
      <c r="BMA82" s="135"/>
      <c r="BMB82" s="135"/>
      <c r="BMC82" s="84"/>
      <c r="BMD82" s="135"/>
      <c r="BME82" s="135"/>
      <c r="BMF82" s="135"/>
      <c r="BMG82" s="84"/>
      <c r="BMH82" s="135"/>
      <c r="BMI82" s="135"/>
      <c r="BMJ82" s="135"/>
      <c r="BMK82" s="84"/>
      <c r="BML82" s="135"/>
      <c r="BMM82" s="135"/>
      <c r="BMN82" s="135"/>
      <c r="BMO82" s="84"/>
      <c r="BMP82" s="135"/>
      <c r="BMQ82" s="135"/>
      <c r="BMR82" s="135"/>
      <c r="BMS82" s="84"/>
      <c r="BMT82" s="135"/>
      <c r="BMU82" s="135"/>
      <c r="BMV82" s="135"/>
      <c r="BMW82" s="84"/>
      <c r="BMX82" s="135"/>
      <c r="BMY82" s="135"/>
      <c r="BMZ82" s="135"/>
      <c r="BNA82" s="84"/>
      <c r="BNB82" s="135"/>
      <c r="BNC82" s="135"/>
      <c r="BND82" s="135"/>
      <c r="BNE82" s="84"/>
      <c r="BNF82" s="135"/>
      <c r="BNG82" s="135"/>
      <c r="BNH82" s="135"/>
      <c r="BNI82" s="84"/>
      <c r="BNJ82" s="135"/>
      <c r="BNK82" s="135"/>
      <c r="BNL82" s="135"/>
      <c r="BNM82" s="84"/>
      <c r="BNN82" s="135"/>
      <c r="BNO82" s="135"/>
      <c r="BNP82" s="135"/>
      <c r="BNQ82" s="84"/>
      <c r="BNR82" s="135"/>
      <c r="BNS82" s="135"/>
      <c r="BNT82" s="135"/>
      <c r="BNU82" s="84"/>
      <c r="BNV82" s="135"/>
      <c r="BNW82" s="135"/>
      <c r="BNX82" s="135"/>
      <c r="BNY82" s="84"/>
      <c r="BNZ82" s="135"/>
      <c r="BOA82" s="135"/>
      <c r="BOB82" s="135"/>
      <c r="BOC82" s="84"/>
      <c r="BOD82" s="135"/>
      <c r="BOE82" s="135"/>
      <c r="BOF82" s="135"/>
      <c r="BOG82" s="84"/>
      <c r="BOH82" s="135"/>
      <c r="BOI82" s="135"/>
      <c r="BOJ82" s="135"/>
      <c r="BOK82" s="84"/>
      <c r="BOL82" s="135"/>
      <c r="BOM82" s="135"/>
      <c r="BON82" s="135"/>
      <c r="BOO82" s="84"/>
      <c r="BOP82" s="135"/>
      <c r="BOQ82" s="135"/>
      <c r="BOR82" s="135"/>
      <c r="BOS82" s="84"/>
      <c r="BOT82" s="135"/>
      <c r="BOU82" s="135"/>
      <c r="BOV82" s="135"/>
      <c r="BOW82" s="84"/>
      <c r="BOX82" s="135"/>
      <c r="BOY82" s="135"/>
      <c r="BOZ82" s="135"/>
      <c r="BPA82" s="84"/>
      <c r="BPB82" s="135"/>
      <c r="BPC82" s="135"/>
      <c r="BPD82" s="135"/>
      <c r="BPE82" s="84"/>
      <c r="BPF82" s="135"/>
      <c r="BPG82" s="135"/>
      <c r="BPH82" s="135"/>
      <c r="BPI82" s="84"/>
      <c r="BPJ82" s="135"/>
      <c r="BPK82" s="135"/>
      <c r="BPL82" s="135"/>
      <c r="BPM82" s="84"/>
      <c r="BPN82" s="135"/>
      <c r="BPO82" s="135"/>
      <c r="BPP82" s="135"/>
      <c r="BPQ82" s="84"/>
      <c r="BPR82" s="135"/>
      <c r="BPS82" s="135"/>
      <c r="BPT82" s="135"/>
      <c r="BPU82" s="84"/>
      <c r="BPV82" s="135"/>
      <c r="BPW82" s="135"/>
      <c r="BPX82" s="135"/>
      <c r="BPY82" s="84"/>
      <c r="BPZ82" s="135"/>
      <c r="BQA82" s="135"/>
      <c r="BQB82" s="135"/>
      <c r="BQC82" s="84"/>
      <c r="BQD82" s="135"/>
      <c r="BQE82" s="135"/>
      <c r="BQF82" s="135"/>
      <c r="BQG82" s="84"/>
      <c r="BQH82" s="135"/>
      <c r="BQI82" s="135"/>
      <c r="BQJ82" s="135"/>
      <c r="BQK82" s="84"/>
      <c r="BQL82" s="135"/>
      <c r="BQM82" s="135"/>
      <c r="BQN82" s="135"/>
      <c r="BQO82" s="84"/>
      <c r="BQP82" s="135"/>
      <c r="BQQ82" s="135"/>
      <c r="BQR82" s="135"/>
      <c r="BQS82" s="84"/>
      <c r="BQT82" s="135"/>
      <c r="BQU82" s="135"/>
      <c r="BQV82" s="135"/>
      <c r="BQW82" s="84"/>
      <c r="BQX82" s="135"/>
      <c r="BQY82" s="135"/>
      <c r="BQZ82" s="135"/>
      <c r="BRA82" s="84"/>
      <c r="BRB82" s="135"/>
      <c r="BRC82" s="135"/>
      <c r="BRD82" s="135"/>
      <c r="BRE82" s="84"/>
      <c r="BRF82" s="135"/>
      <c r="BRG82" s="135"/>
      <c r="BRH82" s="135"/>
      <c r="BRI82" s="84"/>
      <c r="BRJ82" s="135"/>
      <c r="BRK82" s="135"/>
      <c r="BRL82" s="135"/>
      <c r="BRM82" s="84"/>
      <c r="BRN82" s="135"/>
      <c r="BRO82" s="135"/>
      <c r="BRP82" s="135"/>
      <c r="BRQ82" s="84"/>
      <c r="BRR82" s="135"/>
      <c r="BRS82" s="135"/>
      <c r="BRT82" s="135"/>
      <c r="BRU82" s="84"/>
      <c r="BRV82" s="135"/>
      <c r="BRW82" s="135"/>
      <c r="BRX82" s="135"/>
      <c r="BRY82" s="84"/>
      <c r="BRZ82" s="135"/>
      <c r="BSA82" s="135"/>
      <c r="BSB82" s="135"/>
      <c r="BSC82" s="84"/>
      <c r="BSD82" s="135"/>
      <c r="BSE82" s="135"/>
      <c r="BSF82" s="135"/>
      <c r="BSG82" s="84"/>
      <c r="BSH82" s="135"/>
      <c r="BSI82" s="135"/>
      <c r="BSJ82" s="135"/>
      <c r="BSK82" s="84"/>
      <c r="BSL82" s="135"/>
      <c r="BSM82" s="135"/>
      <c r="BSN82" s="135"/>
      <c r="BSO82" s="84"/>
      <c r="BSP82" s="135"/>
      <c r="BSQ82" s="135"/>
      <c r="BSR82" s="135"/>
      <c r="BSS82" s="84"/>
      <c r="BST82" s="135"/>
      <c r="BSU82" s="135"/>
      <c r="BSV82" s="135"/>
      <c r="BSW82" s="84"/>
      <c r="BSX82" s="135"/>
      <c r="BSY82" s="135"/>
      <c r="BSZ82" s="135"/>
      <c r="BTA82" s="84"/>
      <c r="BTB82" s="135"/>
      <c r="BTC82" s="135"/>
      <c r="BTD82" s="135"/>
      <c r="BTE82" s="84"/>
      <c r="BTF82" s="135"/>
      <c r="BTG82" s="135"/>
      <c r="BTH82" s="135"/>
      <c r="BTI82" s="84"/>
      <c r="BTJ82" s="135"/>
      <c r="BTK82" s="135"/>
      <c r="BTL82" s="135"/>
      <c r="BTM82" s="84"/>
      <c r="BTN82" s="135"/>
      <c r="BTO82" s="135"/>
      <c r="BTP82" s="135"/>
      <c r="BTQ82" s="84"/>
      <c r="BTR82" s="135"/>
      <c r="BTS82" s="135"/>
      <c r="BTT82" s="135"/>
      <c r="BTU82" s="84"/>
      <c r="BTV82" s="135"/>
      <c r="BTW82" s="135"/>
      <c r="BTX82" s="135"/>
      <c r="BTY82" s="84"/>
      <c r="BTZ82" s="135"/>
      <c r="BUA82" s="135"/>
      <c r="BUB82" s="135"/>
      <c r="BUC82" s="84"/>
      <c r="BUD82" s="135"/>
      <c r="BUE82" s="135"/>
      <c r="BUF82" s="135"/>
      <c r="BUG82" s="84"/>
      <c r="BUH82" s="135"/>
      <c r="BUI82" s="135"/>
      <c r="BUJ82" s="135"/>
      <c r="BUK82" s="84"/>
      <c r="BUL82" s="135"/>
      <c r="BUM82" s="135"/>
      <c r="BUN82" s="135"/>
      <c r="BUO82" s="84"/>
      <c r="BUP82" s="135"/>
      <c r="BUQ82" s="135"/>
      <c r="BUR82" s="135"/>
      <c r="BUS82" s="84"/>
      <c r="BUT82" s="135"/>
      <c r="BUU82" s="135"/>
      <c r="BUV82" s="135"/>
      <c r="BUW82" s="84"/>
      <c r="BUX82" s="135"/>
      <c r="BUY82" s="135"/>
      <c r="BUZ82" s="135"/>
      <c r="BVA82" s="84"/>
      <c r="BVB82" s="135"/>
      <c r="BVC82" s="135"/>
      <c r="BVD82" s="135"/>
      <c r="BVE82" s="84"/>
      <c r="BVF82" s="135"/>
      <c r="BVG82" s="135"/>
      <c r="BVH82" s="135"/>
      <c r="BVI82" s="84"/>
      <c r="BVJ82" s="135"/>
      <c r="BVK82" s="135"/>
      <c r="BVL82" s="135"/>
      <c r="BVM82" s="84"/>
      <c r="BVN82" s="135"/>
      <c r="BVO82" s="135"/>
      <c r="BVP82" s="135"/>
      <c r="BVQ82" s="84"/>
      <c r="BVR82" s="135"/>
      <c r="BVS82" s="135"/>
      <c r="BVT82" s="135"/>
      <c r="BVU82" s="84"/>
      <c r="BVV82" s="135"/>
      <c r="BVW82" s="135"/>
      <c r="BVX82" s="135"/>
      <c r="BVY82" s="84"/>
      <c r="BVZ82" s="135"/>
      <c r="BWA82" s="135"/>
      <c r="BWB82" s="135"/>
      <c r="BWC82" s="84"/>
      <c r="BWD82" s="135"/>
      <c r="BWE82" s="135"/>
      <c r="BWF82" s="135"/>
      <c r="BWG82" s="84"/>
      <c r="BWH82" s="135"/>
      <c r="BWI82" s="135"/>
      <c r="BWJ82" s="135"/>
      <c r="BWK82" s="84"/>
      <c r="BWL82" s="135"/>
      <c r="BWM82" s="135"/>
      <c r="BWN82" s="135"/>
      <c r="BWO82" s="84"/>
      <c r="BWP82" s="135"/>
      <c r="BWQ82" s="135"/>
      <c r="BWR82" s="135"/>
      <c r="BWS82" s="84"/>
      <c r="BWT82" s="135"/>
      <c r="BWU82" s="135"/>
      <c r="BWV82" s="135"/>
      <c r="BWW82" s="84"/>
      <c r="BWX82" s="135"/>
      <c r="BWY82" s="135"/>
      <c r="BWZ82" s="135"/>
      <c r="BXA82" s="84"/>
      <c r="BXB82" s="135"/>
      <c r="BXC82" s="135"/>
      <c r="BXD82" s="135"/>
      <c r="BXE82" s="84"/>
      <c r="BXF82" s="135"/>
      <c r="BXG82" s="135"/>
      <c r="BXH82" s="135"/>
      <c r="BXI82" s="84"/>
      <c r="BXJ82" s="135"/>
      <c r="BXK82" s="135"/>
      <c r="BXL82" s="135"/>
      <c r="BXM82" s="84"/>
      <c r="BXN82" s="135"/>
      <c r="BXO82" s="135"/>
      <c r="BXP82" s="135"/>
      <c r="BXQ82" s="84"/>
      <c r="BXR82" s="135"/>
      <c r="BXS82" s="135"/>
      <c r="BXT82" s="135"/>
      <c r="BXU82" s="84"/>
      <c r="BXV82" s="135"/>
      <c r="BXW82" s="135"/>
      <c r="BXX82" s="135"/>
      <c r="BXY82" s="84"/>
      <c r="BXZ82" s="135"/>
      <c r="BYA82" s="135"/>
      <c r="BYB82" s="135"/>
      <c r="BYC82" s="84"/>
      <c r="BYD82" s="135"/>
      <c r="BYE82" s="135"/>
      <c r="BYF82" s="135"/>
      <c r="BYG82" s="84"/>
      <c r="BYH82" s="135"/>
      <c r="BYI82" s="135"/>
      <c r="BYJ82" s="135"/>
      <c r="BYK82" s="84"/>
      <c r="BYL82" s="135"/>
      <c r="BYM82" s="135"/>
      <c r="BYN82" s="135"/>
      <c r="BYO82" s="84"/>
      <c r="BYP82" s="135"/>
      <c r="BYQ82" s="135"/>
      <c r="BYR82" s="135"/>
      <c r="BYS82" s="84"/>
      <c r="BYT82" s="135"/>
      <c r="BYU82" s="135"/>
      <c r="BYV82" s="135"/>
      <c r="BYW82" s="84"/>
      <c r="BYX82" s="135"/>
      <c r="BYY82" s="135"/>
      <c r="BYZ82" s="135"/>
      <c r="BZA82" s="84"/>
      <c r="BZB82" s="135"/>
      <c r="BZC82" s="135"/>
      <c r="BZD82" s="135"/>
      <c r="BZE82" s="84"/>
      <c r="BZF82" s="135"/>
      <c r="BZG82" s="135"/>
      <c r="BZH82" s="135"/>
      <c r="BZI82" s="84"/>
      <c r="BZJ82" s="135"/>
      <c r="BZK82" s="135"/>
      <c r="BZL82" s="135"/>
      <c r="BZM82" s="84"/>
      <c r="BZN82" s="135"/>
      <c r="BZO82" s="135"/>
      <c r="BZP82" s="135"/>
      <c r="BZQ82" s="84"/>
      <c r="BZR82" s="135"/>
      <c r="BZS82" s="135"/>
      <c r="BZT82" s="135"/>
      <c r="BZU82" s="84"/>
      <c r="BZV82" s="135"/>
      <c r="BZW82" s="135"/>
      <c r="BZX82" s="135"/>
      <c r="BZY82" s="84"/>
      <c r="BZZ82" s="135"/>
      <c r="CAA82" s="135"/>
      <c r="CAB82" s="135"/>
      <c r="CAC82" s="84"/>
      <c r="CAD82" s="135"/>
      <c r="CAE82" s="135"/>
      <c r="CAF82" s="135"/>
      <c r="CAG82" s="84"/>
      <c r="CAH82" s="135"/>
      <c r="CAI82" s="135"/>
      <c r="CAJ82" s="135"/>
      <c r="CAK82" s="84"/>
      <c r="CAL82" s="135"/>
      <c r="CAM82" s="135"/>
      <c r="CAN82" s="135"/>
      <c r="CAO82" s="84"/>
      <c r="CAP82" s="135"/>
      <c r="CAQ82" s="135"/>
      <c r="CAR82" s="135"/>
      <c r="CAS82" s="84"/>
      <c r="CAT82" s="135"/>
      <c r="CAU82" s="135"/>
      <c r="CAV82" s="135"/>
      <c r="CAW82" s="84"/>
      <c r="CAX82" s="135"/>
      <c r="CAY82" s="135"/>
      <c r="CAZ82" s="135"/>
      <c r="CBA82" s="84"/>
      <c r="CBB82" s="135"/>
      <c r="CBC82" s="135"/>
      <c r="CBD82" s="135"/>
      <c r="CBE82" s="84"/>
      <c r="CBF82" s="135"/>
      <c r="CBG82" s="135"/>
      <c r="CBH82" s="135"/>
      <c r="CBI82" s="84"/>
      <c r="CBJ82" s="135"/>
      <c r="CBK82" s="135"/>
      <c r="CBL82" s="135"/>
      <c r="CBM82" s="84"/>
      <c r="CBN82" s="135"/>
      <c r="CBO82" s="135"/>
      <c r="CBP82" s="135"/>
      <c r="CBQ82" s="84"/>
      <c r="CBR82" s="135"/>
      <c r="CBS82" s="135"/>
      <c r="CBT82" s="135"/>
      <c r="CBU82" s="84"/>
      <c r="CBV82" s="135"/>
      <c r="CBW82" s="135"/>
      <c r="CBX82" s="135"/>
      <c r="CBY82" s="84"/>
      <c r="CBZ82" s="135"/>
      <c r="CCA82" s="135"/>
      <c r="CCB82" s="135"/>
      <c r="CCC82" s="84"/>
      <c r="CCD82" s="135"/>
      <c r="CCE82" s="135"/>
      <c r="CCF82" s="135"/>
      <c r="CCG82" s="84"/>
      <c r="CCH82" s="135"/>
      <c r="CCI82" s="135"/>
      <c r="CCJ82" s="135"/>
      <c r="CCK82" s="84"/>
      <c r="CCL82" s="135"/>
      <c r="CCM82" s="135"/>
      <c r="CCN82" s="135"/>
      <c r="CCO82" s="84"/>
      <c r="CCP82" s="135"/>
      <c r="CCQ82" s="135"/>
      <c r="CCR82" s="135"/>
      <c r="CCS82" s="84"/>
      <c r="CCT82" s="135"/>
      <c r="CCU82" s="135"/>
      <c r="CCV82" s="135"/>
      <c r="CCW82" s="84"/>
      <c r="CCX82" s="135"/>
      <c r="CCY82" s="135"/>
      <c r="CCZ82" s="135"/>
      <c r="CDA82" s="84"/>
      <c r="CDB82" s="135"/>
      <c r="CDC82" s="135"/>
      <c r="CDD82" s="135"/>
      <c r="CDE82" s="84"/>
      <c r="CDF82" s="135"/>
      <c r="CDG82" s="135"/>
      <c r="CDH82" s="135"/>
      <c r="CDI82" s="84"/>
      <c r="CDJ82" s="135"/>
      <c r="CDK82" s="135"/>
      <c r="CDL82" s="135"/>
      <c r="CDM82" s="84"/>
      <c r="CDN82" s="135"/>
      <c r="CDO82" s="135"/>
      <c r="CDP82" s="135"/>
      <c r="CDQ82" s="84"/>
      <c r="CDR82" s="135"/>
      <c r="CDS82" s="135"/>
      <c r="CDT82" s="135"/>
      <c r="CDU82" s="84"/>
      <c r="CDV82" s="135"/>
      <c r="CDW82" s="135"/>
      <c r="CDX82" s="135"/>
      <c r="CDY82" s="84"/>
      <c r="CDZ82" s="135"/>
      <c r="CEA82" s="135"/>
      <c r="CEB82" s="135"/>
      <c r="CEC82" s="84"/>
      <c r="CED82" s="135"/>
      <c r="CEE82" s="135"/>
      <c r="CEF82" s="135"/>
      <c r="CEG82" s="84"/>
      <c r="CEH82" s="135"/>
      <c r="CEI82" s="135"/>
      <c r="CEJ82" s="135"/>
      <c r="CEK82" s="84"/>
      <c r="CEL82" s="135"/>
      <c r="CEM82" s="135"/>
      <c r="CEN82" s="135"/>
      <c r="CEO82" s="84"/>
      <c r="CEP82" s="135"/>
      <c r="CEQ82" s="135"/>
      <c r="CER82" s="135"/>
      <c r="CES82" s="84"/>
      <c r="CET82" s="135"/>
      <c r="CEU82" s="135"/>
      <c r="CEV82" s="135"/>
      <c r="CEW82" s="84"/>
      <c r="CEX82" s="135"/>
      <c r="CEY82" s="135"/>
      <c r="CEZ82" s="135"/>
      <c r="CFA82" s="84"/>
      <c r="CFB82" s="135"/>
      <c r="CFC82" s="135"/>
      <c r="CFD82" s="135"/>
      <c r="CFE82" s="84"/>
      <c r="CFF82" s="135"/>
      <c r="CFG82" s="135"/>
      <c r="CFH82" s="135"/>
      <c r="CFI82" s="84"/>
      <c r="CFJ82" s="135"/>
      <c r="CFK82" s="135"/>
      <c r="CFL82" s="135"/>
      <c r="CFM82" s="84"/>
      <c r="CFN82" s="135"/>
      <c r="CFO82" s="135"/>
      <c r="CFP82" s="135"/>
      <c r="CFQ82" s="84"/>
      <c r="CFR82" s="135"/>
      <c r="CFS82" s="135"/>
      <c r="CFT82" s="135"/>
      <c r="CFU82" s="84"/>
      <c r="CFV82" s="135"/>
      <c r="CFW82" s="135"/>
      <c r="CFX82" s="135"/>
      <c r="CFY82" s="84"/>
      <c r="CFZ82" s="135"/>
      <c r="CGA82" s="135"/>
      <c r="CGB82" s="135"/>
      <c r="CGC82" s="84"/>
      <c r="CGD82" s="135"/>
      <c r="CGE82" s="135"/>
      <c r="CGF82" s="135"/>
      <c r="CGG82" s="84"/>
      <c r="CGH82" s="135"/>
      <c r="CGI82" s="135"/>
      <c r="CGJ82" s="135"/>
      <c r="CGK82" s="84"/>
      <c r="CGL82" s="135"/>
      <c r="CGM82" s="135"/>
      <c r="CGN82" s="135"/>
      <c r="CGO82" s="84"/>
      <c r="CGP82" s="135"/>
      <c r="CGQ82" s="135"/>
      <c r="CGR82" s="135"/>
      <c r="CGS82" s="84"/>
      <c r="CGT82" s="135"/>
      <c r="CGU82" s="135"/>
      <c r="CGV82" s="135"/>
      <c r="CGW82" s="84"/>
      <c r="CGX82" s="135"/>
      <c r="CGY82" s="135"/>
      <c r="CGZ82" s="135"/>
      <c r="CHA82" s="84"/>
      <c r="CHB82" s="135"/>
      <c r="CHC82" s="135"/>
      <c r="CHD82" s="135"/>
      <c r="CHE82" s="84"/>
      <c r="CHF82" s="135"/>
      <c r="CHG82" s="135"/>
      <c r="CHH82" s="135"/>
      <c r="CHI82" s="84"/>
      <c r="CHJ82" s="135"/>
      <c r="CHK82" s="135"/>
      <c r="CHL82" s="135"/>
      <c r="CHM82" s="84"/>
      <c r="CHN82" s="135"/>
      <c r="CHO82" s="135"/>
      <c r="CHP82" s="135"/>
      <c r="CHQ82" s="84"/>
      <c r="CHR82" s="135"/>
      <c r="CHS82" s="135"/>
      <c r="CHT82" s="135"/>
      <c r="CHU82" s="84"/>
      <c r="CHV82" s="135"/>
      <c r="CHW82" s="135"/>
      <c r="CHX82" s="135"/>
      <c r="CHY82" s="84"/>
      <c r="CHZ82" s="135"/>
      <c r="CIA82" s="135"/>
      <c r="CIB82" s="135"/>
      <c r="CIC82" s="84"/>
      <c r="CID82" s="135"/>
      <c r="CIE82" s="135"/>
      <c r="CIF82" s="135"/>
      <c r="CIG82" s="84"/>
      <c r="CIH82" s="135"/>
      <c r="CII82" s="135"/>
      <c r="CIJ82" s="135"/>
      <c r="CIK82" s="84"/>
      <c r="CIL82" s="135"/>
      <c r="CIM82" s="135"/>
      <c r="CIN82" s="135"/>
      <c r="CIO82" s="84"/>
      <c r="CIP82" s="135"/>
      <c r="CIQ82" s="135"/>
      <c r="CIR82" s="135"/>
      <c r="CIS82" s="84"/>
      <c r="CIT82" s="135"/>
      <c r="CIU82" s="135"/>
      <c r="CIV82" s="135"/>
      <c r="CIW82" s="84"/>
      <c r="CIX82" s="135"/>
      <c r="CIY82" s="135"/>
      <c r="CIZ82" s="135"/>
      <c r="CJA82" s="84"/>
      <c r="CJB82" s="135"/>
      <c r="CJC82" s="135"/>
      <c r="CJD82" s="135"/>
      <c r="CJE82" s="84"/>
      <c r="CJF82" s="135"/>
      <c r="CJG82" s="135"/>
      <c r="CJH82" s="135"/>
      <c r="CJI82" s="84"/>
      <c r="CJJ82" s="135"/>
      <c r="CJK82" s="135"/>
      <c r="CJL82" s="135"/>
      <c r="CJM82" s="84"/>
      <c r="CJN82" s="135"/>
      <c r="CJO82" s="135"/>
      <c r="CJP82" s="135"/>
      <c r="CJQ82" s="84"/>
      <c r="CJR82" s="135"/>
      <c r="CJS82" s="135"/>
      <c r="CJT82" s="135"/>
      <c r="CJU82" s="84"/>
      <c r="CJV82" s="135"/>
      <c r="CJW82" s="135"/>
      <c r="CJX82" s="135"/>
      <c r="CJY82" s="84"/>
      <c r="CJZ82" s="135"/>
      <c r="CKA82" s="135"/>
      <c r="CKB82" s="135"/>
      <c r="CKC82" s="84"/>
      <c r="CKD82" s="135"/>
      <c r="CKE82" s="135"/>
      <c r="CKF82" s="135"/>
      <c r="CKG82" s="84"/>
      <c r="CKH82" s="135"/>
      <c r="CKI82" s="135"/>
      <c r="CKJ82" s="135"/>
      <c r="CKK82" s="84"/>
      <c r="CKL82" s="135"/>
      <c r="CKM82" s="135"/>
      <c r="CKN82" s="135"/>
      <c r="CKO82" s="84"/>
      <c r="CKP82" s="135"/>
      <c r="CKQ82" s="135"/>
      <c r="CKR82" s="135"/>
      <c r="CKS82" s="84"/>
      <c r="CKT82" s="135"/>
      <c r="CKU82" s="135"/>
      <c r="CKV82" s="135"/>
      <c r="CKW82" s="84"/>
      <c r="CKX82" s="135"/>
      <c r="CKY82" s="135"/>
      <c r="CKZ82" s="135"/>
      <c r="CLA82" s="84"/>
      <c r="CLB82" s="135"/>
      <c r="CLC82" s="135"/>
      <c r="CLD82" s="135"/>
      <c r="CLE82" s="84"/>
      <c r="CLF82" s="135"/>
      <c r="CLG82" s="135"/>
      <c r="CLH82" s="135"/>
      <c r="CLI82" s="84"/>
      <c r="CLJ82" s="135"/>
      <c r="CLK82" s="135"/>
      <c r="CLL82" s="135"/>
      <c r="CLM82" s="84"/>
      <c r="CLN82" s="135"/>
      <c r="CLO82" s="135"/>
      <c r="CLP82" s="135"/>
      <c r="CLQ82" s="84"/>
      <c r="CLR82" s="135"/>
      <c r="CLS82" s="135"/>
      <c r="CLT82" s="135"/>
      <c r="CLU82" s="84"/>
      <c r="CLV82" s="135"/>
      <c r="CLW82" s="135"/>
      <c r="CLX82" s="135"/>
      <c r="CLY82" s="84"/>
      <c r="CLZ82" s="135"/>
      <c r="CMA82" s="135"/>
      <c r="CMB82" s="135"/>
      <c r="CMC82" s="84"/>
      <c r="CMD82" s="135"/>
      <c r="CME82" s="135"/>
      <c r="CMF82" s="135"/>
      <c r="CMG82" s="84"/>
      <c r="CMH82" s="135"/>
      <c r="CMI82" s="135"/>
      <c r="CMJ82" s="135"/>
      <c r="CMK82" s="84"/>
      <c r="CML82" s="135"/>
      <c r="CMM82" s="135"/>
      <c r="CMN82" s="135"/>
      <c r="CMO82" s="84"/>
      <c r="CMP82" s="135"/>
      <c r="CMQ82" s="135"/>
      <c r="CMR82" s="135"/>
      <c r="CMS82" s="84"/>
      <c r="CMT82" s="135"/>
      <c r="CMU82" s="135"/>
      <c r="CMV82" s="135"/>
      <c r="CMW82" s="84"/>
      <c r="CMX82" s="135"/>
      <c r="CMY82" s="135"/>
      <c r="CMZ82" s="135"/>
      <c r="CNA82" s="84"/>
      <c r="CNB82" s="135"/>
      <c r="CNC82" s="135"/>
      <c r="CND82" s="135"/>
      <c r="CNE82" s="84"/>
      <c r="CNF82" s="135"/>
      <c r="CNG82" s="135"/>
      <c r="CNH82" s="135"/>
      <c r="CNI82" s="84"/>
      <c r="CNJ82" s="135"/>
      <c r="CNK82" s="135"/>
      <c r="CNL82" s="135"/>
      <c r="CNM82" s="84"/>
      <c r="CNN82" s="135"/>
      <c r="CNO82" s="135"/>
      <c r="CNP82" s="135"/>
      <c r="CNQ82" s="84"/>
      <c r="CNR82" s="135"/>
      <c r="CNS82" s="135"/>
      <c r="CNT82" s="135"/>
      <c r="CNU82" s="84"/>
      <c r="CNV82" s="135"/>
      <c r="CNW82" s="135"/>
      <c r="CNX82" s="135"/>
      <c r="CNY82" s="84"/>
      <c r="CNZ82" s="135"/>
      <c r="COA82" s="135"/>
      <c r="COB82" s="135"/>
      <c r="COC82" s="84"/>
      <c r="COD82" s="135"/>
      <c r="COE82" s="135"/>
      <c r="COF82" s="135"/>
      <c r="COG82" s="84"/>
      <c r="COH82" s="135"/>
      <c r="COI82" s="135"/>
      <c r="COJ82" s="135"/>
      <c r="COK82" s="84"/>
      <c r="COL82" s="135"/>
      <c r="COM82" s="135"/>
      <c r="CON82" s="135"/>
      <c r="COO82" s="84"/>
      <c r="COP82" s="135"/>
      <c r="COQ82" s="135"/>
      <c r="COR82" s="135"/>
      <c r="COS82" s="84"/>
      <c r="COT82" s="135"/>
      <c r="COU82" s="135"/>
      <c r="COV82" s="135"/>
      <c r="COW82" s="84"/>
      <c r="COX82" s="135"/>
      <c r="COY82" s="135"/>
      <c r="COZ82" s="135"/>
      <c r="CPA82" s="84"/>
      <c r="CPB82" s="135"/>
      <c r="CPC82" s="135"/>
      <c r="CPD82" s="135"/>
      <c r="CPE82" s="84"/>
      <c r="CPF82" s="135"/>
      <c r="CPG82" s="135"/>
      <c r="CPH82" s="135"/>
      <c r="CPI82" s="84"/>
      <c r="CPJ82" s="135"/>
      <c r="CPK82" s="135"/>
      <c r="CPL82" s="135"/>
      <c r="CPM82" s="84"/>
      <c r="CPN82" s="135"/>
      <c r="CPO82" s="135"/>
      <c r="CPP82" s="135"/>
      <c r="CPQ82" s="84"/>
      <c r="CPR82" s="135"/>
      <c r="CPS82" s="135"/>
      <c r="CPT82" s="135"/>
      <c r="CPU82" s="84"/>
      <c r="CPV82" s="135"/>
      <c r="CPW82" s="135"/>
      <c r="CPX82" s="135"/>
      <c r="CPY82" s="84"/>
      <c r="CPZ82" s="135"/>
      <c r="CQA82" s="135"/>
      <c r="CQB82" s="135"/>
      <c r="CQC82" s="84"/>
      <c r="CQD82" s="135"/>
      <c r="CQE82" s="135"/>
      <c r="CQF82" s="135"/>
      <c r="CQG82" s="84"/>
      <c r="CQH82" s="135"/>
      <c r="CQI82" s="135"/>
      <c r="CQJ82" s="135"/>
      <c r="CQK82" s="84"/>
      <c r="CQL82" s="135"/>
      <c r="CQM82" s="135"/>
      <c r="CQN82" s="135"/>
      <c r="CQO82" s="84"/>
      <c r="CQP82" s="135"/>
      <c r="CQQ82" s="135"/>
      <c r="CQR82" s="135"/>
      <c r="CQS82" s="84"/>
      <c r="CQT82" s="135"/>
      <c r="CQU82" s="135"/>
      <c r="CQV82" s="135"/>
      <c r="CQW82" s="84"/>
      <c r="CQX82" s="135"/>
      <c r="CQY82" s="135"/>
      <c r="CQZ82" s="135"/>
      <c r="CRA82" s="84"/>
      <c r="CRB82" s="135"/>
      <c r="CRC82" s="135"/>
      <c r="CRD82" s="135"/>
      <c r="CRE82" s="84"/>
      <c r="CRF82" s="135"/>
      <c r="CRG82" s="135"/>
      <c r="CRH82" s="135"/>
      <c r="CRI82" s="84"/>
      <c r="CRJ82" s="135"/>
      <c r="CRK82" s="135"/>
      <c r="CRL82" s="135"/>
      <c r="CRM82" s="84"/>
      <c r="CRN82" s="135"/>
      <c r="CRO82" s="135"/>
      <c r="CRP82" s="135"/>
      <c r="CRQ82" s="84"/>
      <c r="CRR82" s="135"/>
      <c r="CRS82" s="135"/>
      <c r="CRT82" s="135"/>
      <c r="CRU82" s="84"/>
      <c r="CRV82" s="135"/>
      <c r="CRW82" s="135"/>
      <c r="CRX82" s="135"/>
      <c r="CRY82" s="84"/>
      <c r="CRZ82" s="135"/>
      <c r="CSA82" s="135"/>
      <c r="CSB82" s="135"/>
      <c r="CSC82" s="84"/>
      <c r="CSD82" s="135"/>
      <c r="CSE82" s="135"/>
      <c r="CSF82" s="135"/>
      <c r="CSG82" s="84"/>
      <c r="CSH82" s="135"/>
      <c r="CSI82" s="135"/>
      <c r="CSJ82" s="135"/>
      <c r="CSK82" s="84"/>
      <c r="CSL82" s="135"/>
      <c r="CSM82" s="135"/>
      <c r="CSN82" s="135"/>
      <c r="CSO82" s="84"/>
      <c r="CSP82" s="135"/>
      <c r="CSQ82" s="135"/>
      <c r="CSR82" s="135"/>
      <c r="CSS82" s="84"/>
      <c r="CST82" s="135"/>
      <c r="CSU82" s="135"/>
      <c r="CSV82" s="135"/>
      <c r="CSW82" s="84"/>
      <c r="CSX82" s="135"/>
      <c r="CSY82" s="135"/>
      <c r="CSZ82" s="135"/>
      <c r="CTA82" s="84"/>
      <c r="CTB82" s="135"/>
      <c r="CTC82" s="135"/>
      <c r="CTD82" s="135"/>
      <c r="CTE82" s="84"/>
      <c r="CTF82" s="135"/>
      <c r="CTG82" s="135"/>
      <c r="CTH82" s="135"/>
      <c r="CTI82" s="84"/>
      <c r="CTJ82" s="135"/>
      <c r="CTK82" s="135"/>
      <c r="CTL82" s="135"/>
      <c r="CTM82" s="84"/>
      <c r="CTN82" s="135"/>
      <c r="CTO82" s="135"/>
      <c r="CTP82" s="135"/>
      <c r="CTQ82" s="84"/>
      <c r="CTR82" s="135"/>
      <c r="CTS82" s="135"/>
      <c r="CTT82" s="135"/>
      <c r="CTU82" s="84"/>
      <c r="CTV82" s="135"/>
      <c r="CTW82" s="135"/>
      <c r="CTX82" s="135"/>
      <c r="CTY82" s="84"/>
      <c r="CTZ82" s="135"/>
      <c r="CUA82" s="135"/>
      <c r="CUB82" s="135"/>
      <c r="CUC82" s="84"/>
      <c r="CUD82" s="135"/>
      <c r="CUE82" s="135"/>
      <c r="CUF82" s="135"/>
      <c r="CUG82" s="84"/>
      <c r="CUH82" s="135"/>
      <c r="CUI82" s="135"/>
      <c r="CUJ82" s="135"/>
      <c r="CUK82" s="84"/>
      <c r="CUL82" s="135"/>
      <c r="CUM82" s="135"/>
      <c r="CUN82" s="135"/>
      <c r="CUO82" s="84"/>
      <c r="CUP82" s="135"/>
      <c r="CUQ82" s="135"/>
      <c r="CUR82" s="135"/>
      <c r="CUS82" s="84"/>
      <c r="CUT82" s="135"/>
      <c r="CUU82" s="135"/>
      <c r="CUV82" s="135"/>
      <c r="CUW82" s="84"/>
      <c r="CUX82" s="135"/>
      <c r="CUY82" s="135"/>
      <c r="CUZ82" s="135"/>
      <c r="CVA82" s="84"/>
      <c r="CVB82" s="135"/>
      <c r="CVC82" s="135"/>
      <c r="CVD82" s="135"/>
      <c r="CVE82" s="84"/>
      <c r="CVF82" s="135"/>
      <c r="CVG82" s="135"/>
      <c r="CVH82" s="135"/>
      <c r="CVI82" s="84"/>
      <c r="CVJ82" s="135"/>
      <c r="CVK82" s="135"/>
      <c r="CVL82" s="135"/>
      <c r="CVM82" s="84"/>
      <c r="CVN82" s="135"/>
      <c r="CVO82" s="135"/>
      <c r="CVP82" s="135"/>
      <c r="CVQ82" s="84"/>
      <c r="CVR82" s="135"/>
      <c r="CVS82" s="135"/>
      <c r="CVT82" s="135"/>
      <c r="CVU82" s="84"/>
      <c r="CVV82" s="135"/>
      <c r="CVW82" s="135"/>
      <c r="CVX82" s="135"/>
      <c r="CVY82" s="84"/>
      <c r="CVZ82" s="135"/>
      <c r="CWA82" s="135"/>
      <c r="CWB82" s="135"/>
      <c r="CWC82" s="84"/>
      <c r="CWD82" s="135"/>
      <c r="CWE82" s="135"/>
      <c r="CWF82" s="135"/>
      <c r="CWG82" s="84"/>
      <c r="CWH82" s="135"/>
      <c r="CWI82" s="135"/>
      <c r="CWJ82" s="135"/>
      <c r="CWK82" s="84"/>
      <c r="CWL82" s="135"/>
      <c r="CWM82" s="135"/>
      <c r="CWN82" s="135"/>
      <c r="CWO82" s="84"/>
      <c r="CWP82" s="135"/>
      <c r="CWQ82" s="135"/>
      <c r="CWR82" s="135"/>
      <c r="CWS82" s="84"/>
      <c r="CWT82" s="135"/>
      <c r="CWU82" s="135"/>
      <c r="CWV82" s="135"/>
      <c r="CWW82" s="84"/>
      <c r="CWX82" s="135"/>
      <c r="CWY82" s="135"/>
      <c r="CWZ82" s="135"/>
      <c r="CXA82" s="84"/>
      <c r="CXB82" s="135"/>
      <c r="CXC82" s="135"/>
      <c r="CXD82" s="135"/>
      <c r="CXE82" s="84"/>
      <c r="CXF82" s="135"/>
      <c r="CXG82" s="135"/>
      <c r="CXH82" s="135"/>
      <c r="CXI82" s="84"/>
      <c r="CXJ82" s="135"/>
      <c r="CXK82" s="135"/>
      <c r="CXL82" s="135"/>
      <c r="CXM82" s="84"/>
      <c r="CXN82" s="135"/>
      <c r="CXO82" s="135"/>
      <c r="CXP82" s="135"/>
      <c r="CXQ82" s="84"/>
      <c r="CXR82" s="135"/>
      <c r="CXS82" s="135"/>
      <c r="CXT82" s="135"/>
      <c r="CXU82" s="84"/>
      <c r="CXV82" s="135"/>
      <c r="CXW82" s="135"/>
      <c r="CXX82" s="135"/>
      <c r="CXY82" s="84"/>
      <c r="CXZ82" s="135"/>
      <c r="CYA82" s="135"/>
      <c r="CYB82" s="135"/>
      <c r="CYC82" s="84"/>
      <c r="CYD82" s="135"/>
      <c r="CYE82" s="135"/>
      <c r="CYF82" s="135"/>
      <c r="CYG82" s="84"/>
      <c r="CYH82" s="135"/>
      <c r="CYI82" s="135"/>
      <c r="CYJ82" s="135"/>
      <c r="CYK82" s="84"/>
      <c r="CYL82" s="135"/>
      <c r="CYM82" s="135"/>
      <c r="CYN82" s="135"/>
      <c r="CYO82" s="84"/>
      <c r="CYP82" s="135"/>
      <c r="CYQ82" s="135"/>
      <c r="CYR82" s="135"/>
      <c r="CYS82" s="84"/>
      <c r="CYT82" s="135"/>
      <c r="CYU82" s="135"/>
      <c r="CYV82" s="135"/>
      <c r="CYW82" s="84"/>
      <c r="CYX82" s="135"/>
      <c r="CYY82" s="135"/>
      <c r="CYZ82" s="135"/>
      <c r="CZA82" s="84"/>
      <c r="CZB82" s="135"/>
      <c r="CZC82" s="135"/>
      <c r="CZD82" s="135"/>
      <c r="CZE82" s="84"/>
      <c r="CZF82" s="135"/>
      <c r="CZG82" s="135"/>
      <c r="CZH82" s="135"/>
      <c r="CZI82" s="84"/>
      <c r="CZJ82" s="135"/>
      <c r="CZK82" s="135"/>
      <c r="CZL82" s="135"/>
      <c r="CZM82" s="84"/>
      <c r="CZN82" s="135"/>
      <c r="CZO82" s="135"/>
      <c r="CZP82" s="135"/>
      <c r="CZQ82" s="84"/>
      <c r="CZR82" s="135"/>
      <c r="CZS82" s="135"/>
      <c r="CZT82" s="135"/>
      <c r="CZU82" s="84"/>
      <c r="CZV82" s="135"/>
      <c r="CZW82" s="135"/>
      <c r="CZX82" s="135"/>
      <c r="CZY82" s="84"/>
      <c r="CZZ82" s="135"/>
      <c r="DAA82" s="135"/>
      <c r="DAB82" s="135"/>
      <c r="DAC82" s="84"/>
      <c r="DAD82" s="135"/>
      <c r="DAE82" s="135"/>
      <c r="DAF82" s="135"/>
      <c r="DAG82" s="84"/>
      <c r="DAH82" s="135"/>
      <c r="DAI82" s="135"/>
      <c r="DAJ82" s="135"/>
      <c r="DAK82" s="84"/>
      <c r="DAL82" s="135"/>
      <c r="DAM82" s="135"/>
      <c r="DAN82" s="135"/>
      <c r="DAO82" s="84"/>
      <c r="DAP82" s="135"/>
      <c r="DAQ82" s="135"/>
      <c r="DAR82" s="135"/>
      <c r="DAS82" s="84"/>
      <c r="DAT82" s="135"/>
      <c r="DAU82" s="135"/>
      <c r="DAV82" s="135"/>
      <c r="DAW82" s="84"/>
      <c r="DAX82" s="135"/>
      <c r="DAY82" s="135"/>
      <c r="DAZ82" s="135"/>
      <c r="DBA82" s="84"/>
      <c r="DBB82" s="135"/>
      <c r="DBC82" s="135"/>
      <c r="DBD82" s="135"/>
      <c r="DBE82" s="84"/>
      <c r="DBF82" s="135"/>
      <c r="DBG82" s="135"/>
      <c r="DBH82" s="135"/>
      <c r="DBI82" s="84"/>
      <c r="DBJ82" s="135"/>
      <c r="DBK82" s="135"/>
      <c r="DBL82" s="135"/>
      <c r="DBM82" s="84"/>
      <c r="DBN82" s="135"/>
      <c r="DBO82" s="135"/>
      <c r="DBP82" s="135"/>
      <c r="DBQ82" s="84"/>
      <c r="DBR82" s="135"/>
      <c r="DBS82" s="135"/>
      <c r="DBT82" s="135"/>
      <c r="DBU82" s="84"/>
      <c r="DBV82" s="135"/>
      <c r="DBW82" s="135"/>
      <c r="DBX82" s="135"/>
      <c r="DBY82" s="84"/>
      <c r="DBZ82" s="135"/>
      <c r="DCA82" s="135"/>
      <c r="DCB82" s="135"/>
      <c r="DCC82" s="84"/>
      <c r="DCD82" s="135"/>
      <c r="DCE82" s="135"/>
      <c r="DCF82" s="135"/>
      <c r="DCG82" s="84"/>
      <c r="DCH82" s="135"/>
      <c r="DCI82" s="135"/>
      <c r="DCJ82" s="135"/>
      <c r="DCK82" s="84"/>
      <c r="DCL82" s="135"/>
      <c r="DCM82" s="135"/>
      <c r="DCN82" s="135"/>
      <c r="DCO82" s="84"/>
      <c r="DCP82" s="135"/>
      <c r="DCQ82" s="135"/>
      <c r="DCR82" s="135"/>
      <c r="DCS82" s="84"/>
      <c r="DCT82" s="135"/>
      <c r="DCU82" s="135"/>
      <c r="DCV82" s="135"/>
      <c r="DCW82" s="84"/>
      <c r="DCX82" s="135"/>
      <c r="DCY82" s="135"/>
      <c r="DCZ82" s="135"/>
      <c r="DDA82" s="84"/>
      <c r="DDB82" s="135"/>
      <c r="DDC82" s="135"/>
      <c r="DDD82" s="135"/>
      <c r="DDE82" s="84"/>
      <c r="DDF82" s="135"/>
      <c r="DDG82" s="135"/>
      <c r="DDH82" s="135"/>
      <c r="DDI82" s="84"/>
      <c r="DDJ82" s="135"/>
      <c r="DDK82" s="135"/>
      <c r="DDL82" s="135"/>
      <c r="DDM82" s="84"/>
      <c r="DDN82" s="135"/>
      <c r="DDO82" s="135"/>
      <c r="DDP82" s="135"/>
      <c r="DDQ82" s="84"/>
      <c r="DDR82" s="135"/>
      <c r="DDS82" s="135"/>
      <c r="DDT82" s="135"/>
      <c r="DDU82" s="84"/>
      <c r="DDV82" s="135"/>
      <c r="DDW82" s="135"/>
      <c r="DDX82" s="135"/>
      <c r="DDY82" s="84"/>
      <c r="DDZ82" s="135"/>
      <c r="DEA82" s="135"/>
      <c r="DEB82" s="135"/>
      <c r="DEC82" s="84"/>
      <c r="DED82" s="135"/>
      <c r="DEE82" s="135"/>
      <c r="DEF82" s="135"/>
      <c r="DEG82" s="84"/>
      <c r="DEH82" s="135"/>
      <c r="DEI82" s="135"/>
      <c r="DEJ82" s="135"/>
      <c r="DEK82" s="84"/>
      <c r="DEL82" s="135"/>
      <c r="DEM82" s="135"/>
      <c r="DEN82" s="135"/>
      <c r="DEO82" s="84"/>
      <c r="DEP82" s="135"/>
      <c r="DEQ82" s="135"/>
      <c r="DER82" s="135"/>
      <c r="DES82" s="84"/>
      <c r="DET82" s="135"/>
      <c r="DEU82" s="135"/>
      <c r="DEV82" s="135"/>
      <c r="DEW82" s="84"/>
      <c r="DEX82" s="135"/>
      <c r="DEY82" s="135"/>
      <c r="DEZ82" s="135"/>
      <c r="DFA82" s="84"/>
      <c r="DFB82" s="135"/>
      <c r="DFC82" s="135"/>
      <c r="DFD82" s="135"/>
      <c r="DFE82" s="84"/>
      <c r="DFF82" s="135"/>
      <c r="DFG82" s="135"/>
      <c r="DFH82" s="135"/>
      <c r="DFI82" s="84"/>
      <c r="DFJ82" s="135"/>
      <c r="DFK82" s="135"/>
      <c r="DFL82" s="135"/>
      <c r="DFM82" s="84"/>
      <c r="DFN82" s="135"/>
      <c r="DFO82" s="135"/>
      <c r="DFP82" s="135"/>
      <c r="DFQ82" s="84"/>
      <c r="DFR82" s="135"/>
      <c r="DFS82" s="135"/>
      <c r="DFT82" s="135"/>
      <c r="DFU82" s="84"/>
      <c r="DFV82" s="135"/>
      <c r="DFW82" s="135"/>
      <c r="DFX82" s="135"/>
      <c r="DFY82" s="84"/>
      <c r="DFZ82" s="135"/>
      <c r="DGA82" s="135"/>
      <c r="DGB82" s="135"/>
      <c r="DGC82" s="84"/>
      <c r="DGD82" s="135"/>
      <c r="DGE82" s="135"/>
      <c r="DGF82" s="135"/>
      <c r="DGG82" s="84"/>
      <c r="DGH82" s="135"/>
      <c r="DGI82" s="135"/>
      <c r="DGJ82" s="135"/>
      <c r="DGK82" s="84"/>
      <c r="DGL82" s="135"/>
      <c r="DGM82" s="135"/>
      <c r="DGN82" s="135"/>
      <c r="DGO82" s="84"/>
      <c r="DGP82" s="135"/>
      <c r="DGQ82" s="135"/>
      <c r="DGR82" s="135"/>
      <c r="DGS82" s="84"/>
      <c r="DGT82" s="135"/>
      <c r="DGU82" s="135"/>
      <c r="DGV82" s="135"/>
      <c r="DGW82" s="84"/>
      <c r="DGX82" s="135"/>
      <c r="DGY82" s="135"/>
      <c r="DGZ82" s="135"/>
      <c r="DHA82" s="84"/>
      <c r="DHB82" s="135"/>
      <c r="DHC82" s="135"/>
      <c r="DHD82" s="135"/>
      <c r="DHE82" s="84"/>
      <c r="DHF82" s="135"/>
      <c r="DHG82" s="135"/>
      <c r="DHH82" s="135"/>
      <c r="DHI82" s="84"/>
      <c r="DHJ82" s="135"/>
      <c r="DHK82" s="135"/>
      <c r="DHL82" s="135"/>
      <c r="DHM82" s="84"/>
      <c r="DHN82" s="135"/>
      <c r="DHO82" s="135"/>
      <c r="DHP82" s="135"/>
      <c r="DHQ82" s="84"/>
      <c r="DHR82" s="135"/>
      <c r="DHS82" s="135"/>
      <c r="DHT82" s="135"/>
      <c r="DHU82" s="84"/>
      <c r="DHV82" s="135"/>
      <c r="DHW82" s="135"/>
      <c r="DHX82" s="135"/>
      <c r="DHY82" s="84"/>
      <c r="DHZ82" s="135"/>
      <c r="DIA82" s="135"/>
      <c r="DIB82" s="135"/>
      <c r="DIC82" s="84"/>
      <c r="DID82" s="135"/>
      <c r="DIE82" s="135"/>
      <c r="DIF82" s="135"/>
      <c r="DIG82" s="84"/>
      <c r="DIH82" s="135"/>
      <c r="DII82" s="135"/>
      <c r="DIJ82" s="135"/>
      <c r="DIK82" s="84"/>
      <c r="DIL82" s="135"/>
      <c r="DIM82" s="135"/>
      <c r="DIN82" s="135"/>
      <c r="DIO82" s="84"/>
      <c r="DIP82" s="135"/>
      <c r="DIQ82" s="135"/>
      <c r="DIR82" s="135"/>
      <c r="DIS82" s="84"/>
      <c r="DIT82" s="135"/>
      <c r="DIU82" s="135"/>
      <c r="DIV82" s="135"/>
      <c r="DIW82" s="84"/>
      <c r="DIX82" s="135"/>
      <c r="DIY82" s="135"/>
      <c r="DIZ82" s="135"/>
      <c r="DJA82" s="84"/>
      <c r="DJB82" s="135"/>
      <c r="DJC82" s="135"/>
      <c r="DJD82" s="135"/>
      <c r="DJE82" s="84"/>
      <c r="DJF82" s="135"/>
      <c r="DJG82" s="135"/>
      <c r="DJH82" s="135"/>
      <c r="DJI82" s="84"/>
      <c r="DJJ82" s="135"/>
      <c r="DJK82" s="135"/>
      <c r="DJL82" s="135"/>
      <c r="DJM82" s="84"/>
      <c r="DJN82" s="135"/>
      <c r="DJO82" s="135"/>
      <c r="DJP82" s="135"/>
      <c r="DJQ82" s="84"/>
      <c r="DJR82" s="135"/>
      <c r="DJS82" s="135"/>
      <c r="DJT82" s="135"/>
      <c r="DJU82" s="84"/>
      <c r="DJV82" s="135"/>
      <c r="DJW82" s="135"/>
      <c r="DJX82" s="135"/>
      <c r="DJY82" s="84"/>
      <c r="DJZ82" s="135"/>
      <c r="DKA82" s="135"/>
      <c r="DKB82" s="135"/>
      <c r="DKC82" s="84"/>
      <c r="DKD82" s="135"/>
      <c r="DKE82" s="135"/>
      <c r="DKF82" s="135"/>
      <c r="DKG82" s="84"/>
      <c r="DKH82" s="135"/>
      <c r="DKI82" s="135"/>
      <c r="DKJ82" s="135"/>
      <c r="DKK82" s="84"/>
      <c r="DKL82" s="135"/>
      <c r="DKM82" s="135"/>
      <c r="DKN82" s="135"/>
      <c r="DKO82" s="84"/>
      <c r="DKP82" s="135"/>
      <c r="DKQ82" s="135"/>
      <c r="DKR82" s="135"/>
      <c r="DKS82" s="84"/>
      <c r="DKT82" s="135"/>
      <c r="DKU82" s="135"/>
      <c r="DKV82" s="135"/>
      <c r="DKW82" s="84"/>
      <c r="DKX82" s="135"/>
      <c r="DKY82" s="135"/>
      <c r="DKZ82" s="135"/>
      <c r="DLA82" s="84"/>
      <c r="DLB82" s="135"/>
      <c r="DLC82" s="135"/>
      <c r="DLD82" s="135"/>
      <c r="DLE82" s="84"/>
      <c r="DLF82" s="135"/>
      <c r="DLG82" s="135"/>
      <c r="DLH82" s="135"/>
      <c r="DLI82" s="84"/>
      <c r="DLJ82" s="135"/>
      <c r="DLK82" s="135"/>
      <c r="DLL82" s="135"/>
      <c r="DLM82" s="84"/>
      <c r="DLN82" s="135"/>
      <c r="DLO82" s="135"/>
      <c r="DLP82" s="135"/>
      <c r="DLQ82" s="84"/>
      <c r="DLR82" s="135"/>
      <c r="DLS82" s="135"/>
      <c r="DLT82" s="135"/>
      <c r="DLU82" s="84"/>
      <c r="DLV82" s="135"/>
      <c r="DLW82" s="135"/>
      <c r="DLX82" s="135"/>
      <c r="DLY82" s="84"/>
      <c r="DLZ82" s="135"/>
      <c r="DMA82" s="135"/>
      <c r="DMB82" s="135"/>
      <c r="DMC82" s="84"/>
      <c r="DMD82" s="135"/>
      <c r="DME82" s="135"/>
      <c r="DMF82" s="135"/>
      <c r="DMG82" s="84"/>
      <c r="DMH82" s="135"/>
      <c r="DMI82" s="135"/>
      <c r="DMJ82" s="135"/>
      <c r="DMK82" s="84"/>
      <c r="DML82" s="135"/>
      <c r="DMM82" s="135"/>
      <c r="DMN82" s="135"/>
      <c r="DMO82" s="84"/>
      <c r="DMP82" s="135"/>
      <c r="DMQ82" s="135"/>
      <c r="DMR82" s="135"/>
      <c r="DMS82" s="84"/>
      <c r="DMT82" s="135"/>
      <c r="DMU82" s="135"/>
      <c r="DMV82" s="135"/>
      <c r="DMW82" s="84"/>
      <c r="DMX82" s="135"/>
      <c r="DMY82" s="135"/>
      <c r="DMZ82" s="135"/>
      <c r="DNA82" s="84"/>
      <c r="DNB82" s="135"/>
      <c r="DNC82" s="135"/>
      <c r="DND82" s="135"/>
      <c r="DNE82" s="84"/>
      <c r="DNF82" s="135"/>
      <c r="DNG82" s="135"/>
      <c r="DNH82" s="135"/>
      <c r="DNI82" s="84"/>
      <c r="DNJ82" s="135"/>
      <c r="DNK82" s="135"/>
      <c r="DNL82" s="135"/>
      <c r="DNM82" s="84"/>
      <c r="DNN82" s="135"/>
      <c r="DNO82" s="135"/>
      <c r="DNP82" s="135"/>
      <c r="DNQ82" s="84"/>
      <c r="DNR82" s="135"/>
      <c r="DNS82" s="135"/>
      <c r="DNT82" s="135"/>
      <c r="DNU82" s="84"/>
      <c r="DNV82" s="135"/>
      <c r="DNW82" s="135"/>
      <c r="DNX82" s="135"/>
      <c r="DNY82" s="84"/>
      <c r="DNZ82" s="135"/>
      <c r="DOA82" s="135"/>
      <c r="DOB82" s="135"/>
      <c r="DOC82" s="84"/>
      <c r="DOD82" s="135"/>
      <c r="DOE82" s="135"/>
      <c r="DOF82" s="135"/>
      <c r="DOG82" s="84"/>
      <c r="DOH82" s="135"/>
      <c r="DOI82" s="135"/>
      <c r="DOJ82" s="135"/>
      <c r="DOK82" s="84"/>
      <c r="DOL82" s="135"/>
      <c r="DOM82" s="135"/>
      <c r="DON82" s="135"/>
      <c r="DOO82" s="84"/>
      <c r="DOP82" s="135"/>
      <c r="DOQ82" s="135"/>
      <c r="DOR82" s="135"/>
      <c r="DOS82" s="84"/>
      <c r="DOT82" s="135"/>
      <c r="DOU82" s="135"/>
      <c r="DOV82" s="135"/>
      <c r="DOW82" s="84"/>
      <c r="DOX82" s="135"/>
      <c r="DOY82" s="135"/>
      <c r="DOZ82" s="135"/>
      <c r="DPA82" s="84"/>
      <c r="DPB82" s="135"/>
      <c r="DPC82" s="135"/>
      <c r="DPD82" s="135"/>
      <c r="DPE82" s="84"/>
      <c r="DPF82" s="135"/>
      <c r="DPG82" s="135"/>
      <c r="DPH82" s="135"/>
      <c r="DPI82" s="84"/>
      <c r="DPJ82" s="135"/>
      <c r="DPK82" s="135"/>
      <c r="DPL82" s="135"/>
      <c r="DPM82" s="84"/>
      <c r="DPN82" s="135"/>
      <c r="DPO82" s="135"/>
      <c r="DPP82" s="135"/>
      <c r="DPQ82" s="84"/>
      <c r="DPR82" s="135"/>
      <c r="DPS82" s="135"/>
      <c r="DPT82" s="135"/>
      <c r="DPU82" s="84"/>
      <c r="DPV82" s="135"/>
      <c r="DPW82" s="135"/>
      <c r="DPX82" s="135"/>
      <c r="DPY82" s="84"/>
      <c r="DPZ82" s="135"/>
      <c r="DQA82" s="135"/>
      <c r="DQB82" s="135"/>
      <c r="DQC82" s="84"/>
      <c r="DQD82" s="135"/>
      <c r="DQE82" s="135"/>
      <c r="DQF82" s="135"/>
      <c r="DQG82" s="84"/>
      <c r="DQH82" s="135"/>
      <c r="DQI82" s="135"/>
      <c r="DQJ82" s="135"/>
      <c r="DQK82" s="84"/>
      <c r="DQL82" s="135"/>
      <c r="DQM82" s="135"/>
      <c r="DQN82" s="135"/>
      <c r="DQO82" s="84"/>
      <c r="DQP82" s="135"/>
      <c r="DQQ82" s="135"/>
      <c r="DQR82" s="135"/>
      <c r="DQS82" s="84"/>
      <c r="DQT82" s="135"/>
      <c r="DQU82" s="135"/>
      <c r="DQV82" s="135"/>
      <c r="DQW82" s="84"/>
      <c r="DQX82" s="135"/>
      <c r="DQY82" s="135"/>
      <c r="DQZ82" s="135"/>
      <c r="DRA82" s="84"/>
      <c r="DRB82" s="135"/>
      <c r="DRC82" s="135"/>
      <c r="DRD82" s="135"/>
      <c r="DRE82" s="84"/>
      <c r="DRF82" s="135"/>
      <c r="DRG82" s="135"/>
      <c r="DRH82" s="135"/>
      <c r="DRI82" s="84"/>
      <c r="DRJ82" s="135"/>
      <c r="DRK82" s="135"/>
      <c r="DRL82" s="135"/>
      <c r="DRM82" s="84"/>
      <c r="DRN82" s="135"/>
      <c r="DRO82" s="135"/>
      <c r="DRP82" s="135"/>
      <c r="DRQ82" s="84"/>
      <c r="DRR82" s="135"/>
      <c r="DRS82" s="135"/>
      <c r="DRT82" s="135"/>
      <c r="DRU82" s="84"/>
      <c r="DRV82" s="135"/>
      <c r="DRW82" s="135"/>
      <c r="DRX82" s="135"/>
      <c r="DRY82" s="84"/>
      <c r="DRZ82" s="135"/>
      <c r="DSA82" s="135"/>
      <c r="DSB82" s="135"/>
      <c r="DSC82" s="84"/>
      <c r="DSD82" s="135"/>
      <c r="DSE82" s="135"/>
      <c r="DSF82" s="135"/>
      <c r="DSG82" s="84"/>
      <c r="DSH82" s="135"/>
      <c r="DSI82" s="135"/>
      <c r="DSJ82" s="135"/>
      <c r="DSK82" s="84"/>
      <c r="DSL82" s="135"/>
      <c r="DSM82" s="135"/>
      <c r="DSN82" s="135"/>
      <c r="DSO82" s="84"/>
      <c r="DSP82" s="135"/>
      <c r="DSQ82" s="135"/>
      <c r="DSR82" s="135"/>
      <c r="DSS82" s="84"/>
      <c r="DST82" s="135"/>
      <c r="DSU82" s="135"/>
      <c r="DSV82" s="135"/>
      <c r="DSW82" s="84"/>
      <c r="DSX82" s="135"/>
      <c r="DSY82" s="135"/>
      <c r="DSZ82" s="135"/>
      <c r="DTA82" s="84"/>
      <c r="DTB82" s="135"/>
      <c r="DTC82" s="135"/>
      <c r="DTD82" s="135"/>
      <c r="DTE82" s="84"/>
      <c r="DTF82" s="135"/>
      <c r="DTG82" s="135"/>
      <c r="DTH82" s="135"/>
      <c r="DTI82" s="84"/>
      <c r="DTJ82" s="135"/>
      <c r="DTK82" s="135"/>
      <c r="DTL82" s="135"/>
      <c r="DTM82" s="84"/>
      <c r="DTN82" s="135"/>
      <c r="DTO82" s="135"/>
      <c r="DTP82" s="135"/>
      <c r="DTQ82" s="84"/>
      <c r="DTR82" s="135"/>
      <c r="DTS82" s="135"/>
      <c r="DTT82" s="135"/>
      <c r="DTU82" s="84"/>
      <c r="DTV82" s="135"/>
      <c r="DTW82" s="135"/>
      <c r="DTX82" s="135"/>
      <c r="DTY82" s="84"/>
      <c r="DTZ82" s="135"/>
      <c r="DUA82" s="135"/>
      <c r="DUB82" s="135"/>
      <c r="DUC82" s="84"/>
      <c r="DUD82" s="135"/>
      <c r="DUE82" s="135"/>
      <c r="DUF82" s="135"/>
      <c r="DUG82" s="84"/>
      <c r="DUH82" s="135"/>
      <c r="DUI82" s="135"/>
      <c r="DUJ82" s="135"/>
      <c r="DUK82" s="84"/>
      <c r="DUL82" s="135"/>
      <c r="DUM82" s="135"/>
      <c r="DUN82" s="135"/>
      <c r="DUO82" s="84"/>
      <c r="DUP82" s="135"/>
      <c r="DUQ82" s="135"/>
      <c r="DUR82" s="135"/>
      <c r="DUS82" s="84"/>
      <c r="DUT82" s="135"/>
      <c r="DUU82" s="135"/>
      <c r="DUV82" s="135"/>
      <c r="DUW82" s="84"/>
      <c r="DUX82" s="135"/>
      <c r="DUY82" s="135"/>
      <c r="DUZ82" s="135"/>
      <c r="DVA82" s="84"/>
      <c r="DVB82" s="135"/>
      <c r="DVC82" s="135"/>
      <c r="DVD82" s="135"/>
      <c r="DVE82" s="84"/>
      <c r="DVF82" s="135"/>
      <c r="DVG82" s="135"/>
      <c r="DVH82" s="135"/>
      <c r="DVI82" s="84"/>
      <c r="DVJ82" s="135"/>
      <c r="DVK82" s="135"/>
      <c r="DVL82" s="135"/>
      <c r="DVM82" s="84"/>
      <c r="DVN82" s="135"/>
      <c r="DVO82" s="135"/>
      <c r="DVP82" s="135"/>
      <c r="DVQ82" s="84"/>
      <c r="DVR82" s="135"/>
      <c r="DVS82" s="135"/>
      <c r="DVT82" s="135"/>
      <c r="DVU82" s="84"/>
      <c r="DVV82" s="135"/>
      <c r="DVW82" s="135"/>
      <c r="DVX82" s="135"/>
      <c r="DVY82" s="84"/>
      <c r="DVZ82" s="135"/>
      <c r="DWA82" s="135"/>
      <c r="DWB82" s="135"/>
      <c r="DWC82" s="84"/>
      <c r="DWD82" s="135"/>
      <c r="DWE82" s="135"/>
      <c r="DWF82" s="135"/>
      <c r="DWG82" s="84"/>
      <c r="DWH82" s="135"/>
      <c r="DWI82" s="135"/>
      <c r="DWJ82" s="135"/>
      <c r="DWK82" s="84"/>
      <c r="DWL82" s="135"/>
      <c r="DWM82" s="135"/>
      <c r="DWN82" s="135"/>
      <c r="DWO82" s="84"/>
      <c r="DWP82" s="135"/>
      <c r="DWQ82" s="135"/>
      <c r="DWR82" s="135"/>
      <c r="DWS82" s="84"/>
      <c r="DWT82" s="135"/>
      <c r="DWU82" s="135"/>
      <c r="DWV82" s="135"/>
      <c r="DWW82" s="84"/>
      <c r="DWX82" s="135"/>
      <c r="DWY82" s="135"/>
      <c r="DWZ82" s="135"/>
      <c r="DXA82" s="84"/>
      <c r="DXB82" s="135"/>
      <c r="DXC82" s="135"/>
      <c r="DXD82" s="135"/>
      <c r="DXE82" s="84"/>
      <c r="DXF82" s="135"/>
      <c r="DXG82" s="135"/>
      <c r="DXH82" s="135"/>
      <c r="DXI82" s="84"/>
      <c r="DXJ82" s="135"/>
      <c r="DXK82" s="135"/>
      <c r="DXL82" s="135"/>
      <c r="DXM82" s="84"/>
      <c r="DXN82" s="135"/>
      <c r="DXO82" s="135"/>
      <c r="DXP82" s="135"/>
      <c r="DXQ82" s="84"/>
      <c r="DXR82" s="135"/>
      <c r="DXS82" s="135"/>
      <c r="DXT82" s="135"/>
      <c r="DXU82" s="84"/>
      <c r="DXV82" s="135"/>
      <c r="DXW82" s="135"/>
      <c r="DXX82" s="135"/>
      <c r="DXY82" s="84"/>
      <c r="DXZ82" s="135"/>
      <c r="DYA82" s="135"/>
      <c r="DYB82" s="135"/>
      <c r="DYC82" s="84"/>
      <c r="DYD82" s="135"/>
      <c r="DYE82" s="135"/>
      <c r="DYF82" s="135"/>
      <c r="DYG82" s="84"/>
      <c r="DYH82" s="135"/>
      <c r="DYI82" s="135"/>
      <c r="DYJ82" s="135"/>
      <c r="DYK82" s="84"/>
      <c r="DYL82" s="135"/>
      <c r="DYM82" s="135"/>
      <c r="DYN82" s="135"/>
      <c r="DYO82" s="84"/>
      <c r="DYP82" s="135"/>
      <c r="DYQ82" s="135"/>
      <c r="DYR82" s="135"/>
      <c r="DYS82" s="84"/>
      <c r="DYT82" s="135"/>
      <c r="DYU82" s="135"/>
      <c r="DYV82" s="135"/>
      <c r="DYW82" s="84"/>
      <c r="DYX82" s="135"/>
      <c r="DYY82" s="135"/>
      <c r="DYZ82" s="135"/>
      <c r="DZA82" s="84"/>
      <c r="DZB82" s="135"/>
      <c r="DZC82" s="135"/>
      <c r="DZD82" s="135"/>
      <c r="DZE82" s="84"/>
      <c r="DZF82" s="135"/>
      <c r="DZG82" s="135"/>
      <c r="DZH82" s="135"/>
      <c r="DZI82" s="84"/>
      <c r="DZJ82" s="135"/>
      <c r="DZK82" s="135"/>
      <c r="DZL82" s="135"/>
      <c r="DZM82" s="84"/>
      <c r="DZN82" s="135"/>
      <c r="DZO82" s="135"/>
      <c r="DZP82" s="135"/>
      <c r="DZQ82" s="84"/>
      <c r="DZR82" s="135"/>
      <c r="DZS82" s="135"/>
      <c r="DZT82" s="135"/>
      <c r="DZU82" s="84"/>
      <c r="DZV82" s="135"/>
      <c r="DZW82" s="135"/>
      <c r="DZX82" s="135"/>
      <c r="DZY82" s="84"/>
      <c r="DZZ82" s="135"/>
      <c r="EAA82" s="135"/>
      <c r="EAB82" s="135"/>
      <c r="EAC82" s="84"/>
      <c r="EAD82" s="135"/>
      <c r="EAE82" s="135"/>
      <c r="EAF82" s="135"/>
      <c r="EAG82" s="84"/>
      <c r="EAH82" s="135"/>
      <c r="EAI82" s="135"/>
      <c r="EAJ82" s="135"/>
      <c r="EAK82" s="84"/>
      <c r="EAL82" s="135"/>
      <c r="EAM82" s="135"/>
      <c r="EAN82" s="135"/>
      <c r="EAO82" s="84"/>
      <c r="EAP82" s="135"/>
      <c r="EAQ82" s="135"/>
      <c r="EAR82" s="135"/>
      <c r="EAS82" s="84"/>
      <c r="EAT82" s="135"/>
      <c r="EAU82" s="135"/>
      <c r="EAV82" s="135"/>
      <c r="EAW82" s="84"/>
      <c r="EAX82" s="135"/>
      <c r="EAY82" s="135"/>
      <c r="EAZ82" s="135"/>
      <c r="EBA82" s="84"/>
      <c r="EBB82" s="135"/>
      <c r="EBC82" s="135"/>
      <c r="EBD82" s="135"/>
      <c r="EBE82" s="84"/>
      <c r="EBF82" s="135"/>
      <c r="EBG82" s="135"/>
      <c r="EBH82" s="135"/>
      <c r="EBI82" s="84"/>
      <c r="EBJ82" s="135"/>
      <c r="EBK82" s="135"/>
      <c r="EBL82" s="135"/>
      <c r="EBM82" s="84"/>
      <c r="EBN82" s="135"/>
      <c r="EBO82" s="135"/>
      <c r="EBP82" s="135"/>
      <c r="EBQ82" s="84"/>
      <c r="EBR82" s="135"/>
      <c r="EBS82" s="135"/>
      <c r="EBT82" s="135"/>
      <c r="EBU82" s="84"/>
      <c r="EBV82" s="135"/>
      <c r="EBW82" s="135"/>
      <c r="EBX82" s="135"/>
      <c r="EBY82" s="84"/>
      <c r="EBZ82" s="135"/>
      <c r="ECA82" s="135"/>
      <c r="ECB82" s="135"/>
      <c r="ECC82" s="84"/>
      <c r="ECD82" s="135"/>
      <c r="ECE82" s="135"/>
      <c r="ECF82" s="135"/>
      <c r="ECG82" s="84"/>
      <c r="ECH82" s="135"/>
      <c r="ECI82" s="135"/>
      <c r="ECJ82" s="135"/>
      <c r="ECK82" s="84"/>
      <c r="ECL82" s="135"/>
      <c r="ECM82" s="135"/>
      <c r="ECN82" s="135"/>
      <c r="ECO82" s="84"/>
      <c r="ECP82" s="135"/>
      <c r="ECQ82" s="135"/>
      <c r="ECR82" s="135"/>
      <c r="ECS82" s="84"/>
      <c r="ECT82" s="135"/>
      <c r="ECU82" s="135"/>
      <c r="ECV82" s="135"/>
      <c r="ECW82" s="84"/>
      <c r="ECX82" s="135"/>
      <c r="ECY82" s="135"/>
      <c r="ECZ82" s="135"/>
      <c r="EDA82" s="84"/>
      <c r="EDB82" s="135"/>
      <c r="EDC82" s="135"/>
      <c r="EDD82" s="135"/>
      <c r="EDE82" s="84"/>
      <c r="EDF82" s="135"/>
      <c r="EDG82" s="135"/>
      <c r="EDH82" s="135"/>
      <c r="EDI82" s="84"/>
      <c r="EDJ82" s="135"/>
      <c r="EDK82" s="135"/>
      <c r="EDL82" s="135"/>
      <c r="EDM82" s="84"/>
      <c r="EDN82" s="135"/>
      <c r="EDO82" s="135"/>
      <c r="EDP82" s="135"/>
      <c r="EDQ82" s="84"/>
      <c r="EDR82" s="135"/>
      <c r="EDS82" s="135"/>
      <c r="EDT82" s="135"/>
      <c r="EDU82" s="84"/>
      <c r="EDV82" s="135"/>
      <c r="EDW82" s="135"/>
      <c r="EDX82" s="135"/>
      <c r="EDY82" s="84"/>
      <c r="EDZ82" s="135"/>
      <c r="EEA82" s="135"/>
      <c r="EEB82" s="135"/>
      <c r="EEC82" s="84"/>
      <c r="EED82" s="135"/>
      <c r="EEE82" s="135"/>
      <c r="EEF82" s="135"/>
      <c r="EEG82" s="84"/>
      <c r="EEH82" s="135"/>
      <c r="EEI82" s="135"/>
      <c r="EEJ82" s="135"/>
      <c r="EEK82" s="84"/>
      <c r="EEL82" s="135"/>
      <c r="EEM82" s="135"/>
      <c r="EEN82" s="135"/>
      <c r="EEO82" s="84"/>
      <c r="EEP82" s="135"/>
      <c r="EEQ82" s="135"/>
      <c r="EER82" s="135"/>
      <c r="EES82" s="84"/>
      <c r="EET82" s="135"/>
      <c r="EEU82" s="135"/>
      <c r="EEV82" s="135"/>
      <c r="EEW82" s="84"/>
      <c r="EEX82" s="135"/>
      <c r="EEY82" s="135"/>
      <c r="EEZ82" s="135"/>
      <c r="EFA82" s="84"/>
      <c r="EFB82" s="135"/>
      <c r="EFC82" s="135"/>
      <c r="EFD82" s="135"/>
      <c r="EFE82" s="84"/>
      <c r="EFF82" s="135"/>
      <c r="EFG82" s="135"/>
      <c r="EFH82" s="135"/>
      <c r="EFI82" s="84"/>
      <c r="EFJ82" s="135"/>
      <c r="EFK82" s="135"/>
      <c r="EFL82" s="135"/>
      <c r="EFM82" s="84"/>
      <c r="EFN82" s="135"/>
      <c r="EFO82" s="135"/>
      <c r="EFP82" s="135"/>
      <c r="EFQ82" s="84"/>
      <c r="EFR82" s="135"/>
      <c r="EFS82" s="135"/>
      <c r="EFT82" s="135"/>
      <c r="EFU82" s="84"/>
      <c r="EFV82" s="135"/>
      <c r="EFW82" s="135"/>
      <c r="EFX82" s="135"/>
      <c r="EFY82" s="84"/>
      <c r="EFZ82" s="135"/>
      <c r="EGA82" s="135"/>
      <c r="EGB82" s="135"/>
      <c r="EGC82" s="84"/>
      <c r="EGD82" s="135"/>
      <c r="EGE82" s="135"/>
      <c r="EGF82" s="135"/>
      <c r="EGG82" s="84"/>
      <c r="EGH82" s="135"/>
      <c r="EGI82" s="135"/>
      <c r="EGJ82" s="135"/>
      <c r="EGK82" s="84"/>
      <c r="EGL82" s="135"/>
      <c r="EGM82" s="135"/>
      <c r="EGN82" s="135"/>
      <c r="EGO82" s="84"/>
      <c r="EGP82" s="135"/>
      <c r="EGQ82" s="135"/>
      <c r="EGR82" s="135"/>
      <c r="EGS82" s="84"/>
      <c r="EGT82" s="135"/>
      <c r="EGU82" s="135"/>
      <c r="EGV82" s="135"/>
      <c r="EGW82" s="84"/>
      <c r="EGX82" s="135"/>
      <c r="EGY82" s="135"/>
      <c r="EGZ82" s="135"/>
      <c r="EHA82" s="84"/>
      <c r="EHB82" s="135"/>
      <c r="EHC82" s="135"/>
      <c r="EHD82" s="135"/>
      <c r="EHE82" s="84"/>
      <c r="EHF82" s="135"/>
      <c r="EHG82" s="135"/>
      <c r="EHH82" s="135"/>
      <c r="EHI82" s="84"/>
      <c r="EHJ82" s="135"/>
      <c r="EHK82" s="135"/>
      <c r="EHL82" s="135"/>
      <c r="EHM82" s="84"/>
      <c r="EHN82" s="135"/>
      <c r="EHO82" s="135"/>
      <c r="EHP82" s="135"/>
      <c r="EHQ82" s="84"/>
      <c r="EHR82" s="135"/>
      <c r="EHS82" s="135"/>
      <c r="EHT82" s="135"/>
      <c r="EHU82" s="84"/>
      <c r="EHV82" s="135"/>
      <c r="EHW82" s="135"/>
      <c r="EHX82" s="135"/>
      <c r="EHY82" s="84"/>
      <c r="EHZ82" s="135"/>
      <c r="EIA82" s="135"/>
      <c r="EIB82" s="135"/>
      <c r="EIC82" s="84"/>
      <c r="EID82" s="135"/>
      <c r="EIE82" s="135"/>
      <c r="EIF82" s="135"/>
      <c r="EIG82" s="84"/>
      <c r="EIH82" s="135"/>
      <c r="EII82" s="135"/>
      <c r="EIJ82" s="135"/>
      <c r="EIK82" s="84"/>
      <c r="EIL82" s="135"/>
      <c r="EIM82" s="135"/>
      <c r="EIN82" s="135"/>
      <c r="EIO82" s="84"/>
      <c r="EIP82" s="135"/>
      <c r="EIQ82" s="135"/>
      <c r="EIR82" s="135"/>
      <c r="EIS82" s="84"/>
      <c r="EIT82" s="135"/>
      <c r="EIU82" s="135"/>
      <c r="EIV82" s="135"/>
      <c r="EIW82" s="84"/>
      <c r="EIX82" s="135"/>
      <c r="EIY82" s="135"/>
      <c r="EIZ82" s="135"/>
      <c r="EJA82" s="84"/>
      <c r="EJB82" s="135"/>
      <c r="EJC82" s="135"/>
      <c r="EJD82" s="135"/>
      <c r="EJE82" s="84"/>
      <c r="EJF82" s="135"/>
      <c r="EJG82" s="135"/>
      <c r="EJH82" s="135"/>
      <c r="EJI82" s="84"/>
      <c r="EJJ82" s="135"/>
      <c r="EJK82" s="135"/>
      <c r="EJL82" s="135"/>
      <c r="EJM82" s="84"/>
      <c r="EJN82" s="135"/>
      <c r="EJO82" s="135"/>
      <c r="EJP82" s="135"/>
      <c r="EJQ82" s="84"/>
      <c r="EJR82" s="135"/>
      <c r="EJS82" s="135"/>
      <c r="EJT82" s="135"/>
      <c r="EJU82" s="84"/>
      <c r="EJV82" s="135"/>
      <c r="EJW82" s="135"/>
      <c r="EJX82" s="135"/>
      <c r="EJY82" s="84"/>
      <c r="EJZ82" s="135"/>
      <c r="EKA82" s="135"/>
      <c r="EKB82" s="135"/>
      <c r="EKC82" s="84"/>
      <c r="EKD82" s="135"/>
      <c r="EKE82" s="135"/>
      <c r="EKF82" s="135"/>
      <c r="EKG82" s="84"/>
      <c r="EKH82" s="135"/>
      <c r="EKI82" s="135"/>
      <c r="EKJ82" s="135"/>
      <c r="EKK82" s="84"/>
      <c r="EKL82" s="135"/>
      <c r="EKM82" s="135"/>
      <c r="EKN82" s="135"/>
      <c r="EKO82" s="84"/>
      <c r="EKP82" s="135"/>
      <c r="EKQ82" s="135"/>
      <c r="EKR82" s="135"/>
      <c r="EKS82" s="84"/>
      <c r="EKT82" s="135"/>
      <c r="EKU82" s="135"/>
      <c r="EKV82" s="135"/>
      <c r="EKW82" s="84"/>
      <c r="EKX82" s="135"/>
      <c r="EKY82" s="135"/>
      <c r="EKZ82" s="135"/>
      <c r="ELA82" s="84"/>
      <c r="ELB82" s="135"/>
      <c r="ELC82" s="135"/>
      <c r="ELD82" s="135"/>
      <c r="ELE82" s="84"/>
      <c r="ELF82" s="135"/>
      <c r="ELG82" s="135"/>
      <c r="ELH82" s="135"/>
      <c r="ELI82" s="84"/>
      <c r="ELJ82" s="135"/>
      <c r="ELK82" s="135"/>
      <c r="ELL82" s="135"/>
      <c r="ELM82" s="84"/>
      <c r="ELN82" s="135"/>
      <c r="ELO82" s="135"/>
      <c r="ELP82" s="135"/>
      <c r="ELQ82" s="84"/>
      <c r="ELR82" s="135"/>
      <c r="ELS82" s="135"/>
      <c r="ELT82" s="135"/>
      <c r="ELU82" s="84"/>
      <c r="ELV82" s="135"/>
      <c r="ELW82" s="135"/>
      <c r="ELX82" s="135"/>
      <c r="ELY82" s="84"/>
      <c r="ELZ82" s="135"/>
      <c r="EMA82" s="135"/>
      <c r="EMB82" s="135"/>
      <c r="EMC82" s="84"/>
      <c r="EMD82" s="135"/>
      <c r="EME82" s="135"/>
      <c r="EMF82" s="135"/>
      <c r="EMG82" s="84"/>
      <c r="EMH82" s="135"/>
      <c r="EMI82" s="135"/>
      <c r="EMJ82" s="135"/>
      <c r="EMK82" s="84"/>
      <c r="EML82" s="135"/>
      <c r="EMM82" s="135"/>
      <c r="EMN82" s="135"/>
      <c r="EMO82" s="84"/>
      <c r="EMP82" s="135"/>
      <c r="EMQ82" s="135"/>
      <c r="EMR82" s="135"/>
      <c r="EMS82" s="84"/>
      <c r="EMT82" s="135"/>
      <c r="EMU82" s="135"/>
      <c r="EMV82" s="135"/>
      <c r="EMW82" s="84"/>
      <c r="EMX82" s="135"/>
      <c r="EMY82" s="135"/>
      <c r="EMZ82" s="135"/>
      <c r="ENA82" s="84"/>
      <c r="ENB82" s="135"/>
      <c r="ENC82" s="135"/>
      <c r="END82" s="135"/>
      <c r="ENE82" s="84"/>
      <c r="ENF82" s="135"/>
      <c r="ENG82" s="135"/>
      <c r="ENH82" s="135"/>
      <c r="ENI82" s="84"/>
      <c r="ENJ82" s="135"/>
      <c r="ENK82" s="135"/>
      <c r="ENL82" s="135"/>
      <c r="ENM82" s="84"/>
      <c r="ENN82" s="135"/>
      <c r="ENO82" s="135"/>
      <c r="ENP82" s="135"/>
      <c r="ENQ82" s="84"/>
      <c r="ENR82" s="135"/>
      <c r="ENS82" s="135"/>
      <c r="ENT82" s="135"/>
      <c r="ENU82" s="84"/>
      <c r="ENV82" s="135"/>
      <c r="ENW82" s="135"/>
      <c r="ENX82" s="135"/>
      <c r="ENY82" s="84"/>
      <c r="ENZ82" s="135"/>
      <c r="EOA82" s="135"/>
      <c r="EOB82" s="135"/>
      <c r="EOC82" s="84"/>
      <c r="EOD82" s="135"/>
      <c r="EOE82" s="135"/>
      <c r="EOF82" s="135"/>
      <c r="EOG82" s="84"/>
      <c r="EOH82" s="135"/>
      <c r="EOI82" s="135"/>
      <c r="EOJ82" s="135"/>
      <c r="EOK82" s="84"/>
      <c r="EOL82" s="135"/>
      <c r="EOM82" s="135"/>
      <c r="EON82" s="135"/>
      <c r="EOO82" s="84"/>
      <c r="EOP82" s="135"/>
      <c r="EOQ82" s="135"/>
      <c r="EOR82" s="135"/>
      <c r="EOS82" s="84"/>
      <c r="EOT82" s="135"/>
      <c r="EOU82" s="135"/>
      <c r="EOV82" s="135"/>
      <c r="EOW82" s="84"/>
      <c r="EOX82" s="135"/>
      <c r="EOY82" s="135"/>
      <c r="EOZ82" s="135"/>
      <c r="EPA82" s="84"/>
      <c r="EPB82" s="135"/>
      <c r="EPC82" s="135"/>
      <c r="EPD82" s="135"/>
      <c r="EPE82" s="84"/>
      <c r="EPF82" s="135"/>
      <c r="EPG82" s="135"/>
      <c r="EPH82" s="135"/>
      <c r="EPI82" s="84"/>
      <c r="EPJ82" s="135"/>
      <c r="EPK82" s="135"/>
      <c r="EPL82" s="135"/>
      <c r="EPM82" s="84"/>
      <c r="EPN82" s="135"/>
      <c r="EPO82" s="135"/>
      <c r="EPP82" s="135"/>
      <c r="EPQ82" s="84"/>
      <c r="EPR82" s="135"/>
      <c r="EPS82" s="135"/>
      <c r="EPT82" s="135"/>
      <c r="EPU82" s="84"/>
      <c r="EPV82" s="135"/>
      <c r="EPW82" s="135"/>
      <c r="EPX82" s="135"/>
      <c r="EPY82" s="84"/>
      <c r="EPZ82" s="135"/>
      <c r="EQA82" s="135"/>
      <c r="EQB82" s="135"/>
      <c r="EQC82" s="84"/>
      <c r="EQD82" s="135"/>
      <c r="EQE82" s="135"/>
      <c r="EQF82" s="135"/>
      <c r="EQG82" s="84"/>
      <c r="EQH82" s="135"/>
      <c r="EQI82" s="135"/>
      <c r="EQJ82" s="135"/>
      <c r="EQK82" s="84"/>
      <c r="EQL82" s="135"/>
      <c r="EQM82" s="135"/>
      <c r="EQN82" s="135"/>
      <c r="EQO82" s="84"/>
      <c r="EQP82" s="135"/>
      <c r="EQQ82" s="135"/>
      <c r="EQR82" s="135"/>
      <c r="EQS82" s="84"/>
      <c r="EQT82" s="135"/>
      <c r="EQU82" s="135"/>
      <c r="EQV82" s="135"/>
      <c r="EQW82" s="84"/>
      <c r="EQX82" s="135"/>
      <c r="EQY82" s="135"/>
      <c r="EQZ82" s="135"/>
      <c r="ERA82" s="84"/>
      <c r="ERB82" s="135"/>
      <c r="ERC82" s="135"/>
      <c r="ERD82" s="135"/>
      <c r="ERE82" s="84"/>
      <c r="ERF82" s="135"/>
      <c r="ERG82" s="135"/>
      <c r="ERH82" s="135"/>
      <c r="ERI82" s="84"/>
      <c r="ERJ82" s="135"/>
      <c r="ERK82" s="135"/>
      <c r="ERL82" s="135"/>
      <c r="ERM82" s="84"/>
      <c r="ERN82" s="135"/>
      <c r="ERO82" s="135"/>
      <c r="ERP82" s="135"/>
      <c r="ERQ82" s="84"/>
      <c r="ERR82" s="135"/>
      <c r="ERS82" s="135"/>
      <c r="ERT82" s="135"/>
      <c r="ERU82" s="84"/>
      <c r="ERV82" s="135"/>
      <c r="ERW82" s="135"/>
      <c r="ERX82" s="135"/>
      <c r="ERY82" s="84"/>
      <c r="ERZ82" s="135"/>
      <c r="ESA82" s="135"/>
      <c r="ESB82" s="135"/>
      <c r="ESC82" s="84"/>
      <c r="ESD82" s="135"/>
      <c r="ESE82" s="135"/>
      <c r="ESF82" s="135"/>
      <c r="ESG82" s="84"/>
      <c r="ESH82" s="135"/>
      <c r="ESI82" s="135"/>
      <c r="ESJ82" s="135"/>
      <c r="ESK82" s="84"/>
      <c r="ESL82" s="135"/>
      <c r="ESM82" s="135"/>
      <c r="ESN82" s="135"/>
      <c r="ESO82" s="84"/>
      <c r="ESP82" s="135"/>
      <c r="ESQ82" s="135"/>
      <c r="ESR82" s="135"/>
      <c r="ESS82" s="84"/>
      <c r="EST82" s="135"/>
      <c r="ESU82" s="135"/>
      <c r="ESV82" s="135"/>
      <c r="ESW82" s="84"/>
      <c r="ESX82" s="135"/>
      <c r="ESY82" s="135"/>
      <c r="ESZ82" s="135"/>
      <c r="ETA82" s="84"/>
      <c r="ETB82" s="135"/>
      <c r="ETC82" s="135"/>
      <c r="ETD82" s="135"/>
      <c r="ETE82" s="84"/>
      <c r="ETF82" s="135"/>
      <c r="ETG82" s="135"/>
      <c r="ETH82" s="135"/>
      <c r="ETI82" s="84"/>
      <c r="ETJ82" s="135"/>
      <c r="ETK82" s="135"/>
      <c r="ETL82" s="135"/>
      <c r="ETM82" s="84"/>
      <c r="ETN82" s="135"/>
      <c r="ETO82" s="135"/>
      <c r="ETP82" s="135"/>
      <c r="ETQ82" s="84"/>
      <c r="ETR82" s="135"/>
      <c r="ETS82" s="135"/>
      <c r="ETT82" s="135"/>
      <c r="ETU82" s="84"/>
      <c r="ETV82" s="135"/>
      <c r="ETW82" s="135"/>
      <c r="ETX82" s="135"/>
      <c r="ETY82" s="84"/>
      <c r="ETZ82" s="135"/>
      <c r="EUA82" s="135"/>
      <c r="EUB82" s="135"/>
      <c r="EUC82" s="84"/>
      <c r="EUD82" s="135"/>
      <c r="EUE82" s="135"/>
      <c r="EUF82" s="135"/>
      <c r="EUG82" s="84"/>
      <c r="EUH82" s="135"/>
      <c r="EUI82" s="135"/>
      <c r="EUJ82" s="135"/>
      <c r="EUK82" s="84"/>
      <c r="EUL82" s="135"/>
      <c r="EUM82" s="135"/>
      <c r="EUN82" s="135"/>
      <c r="EUO82" s="84"/>
      <c r="EUP82" s="135"/>
      <c r="EUQ82" s="135"/>
      <c r="EUR82" s="135"/>
      <c r="EUS82" s="84"/>
      <c r="EUT82" s="135"/>
      <c r="EUU82" s="135"/>
      <c r="EUV82" s="135"/>
      <c r="EUW82" s="84"/>
      <c r="EUX82" s="135"/>
      <c r="EUY82" s="135"/>
      <c r="EUZ82" s="135"/>
      <c r="EVA82" s="84"/>
      <c r="EVB82" s="135"/>
      <c r="EVC82" s="135"/>
      <c r="EVD82" s="135"/>
      <c r="EVE82" s="84"/>
      <c r="EVF82" s="135"/>
      <c r="EVG82" s="135"/>
      <c r="EVH82" s="135"/>
      <c r="EVI82" s="84"/>
      <c r="EVJ82" s="135"/>
      <c r="EVK82" s="135"/>
      <c r="EVL82" s="135"/>
      <c r="EVM82" s="84"/>
      <c r="EVN82" s="135"/>
      <c r="EVO82" s="135"/>
      <c r="EVP82" s="135"/>
      <c r="EVQ82" s="84"/>
      <c r="EVR82" s="135"/>
      <c r="EVS82" s="135"/>
      <c r="EVT82" s="135"/>
      <c r="EVU82" s="84"/>
      <c r="EVV82" s="135"/>
      <c r="EVW82" s="135"/>
      <c r="EVX82" s="135"/>
      <c r="EVY82" s="84"/>
      <c r="EVZ82" s="135"/>
      <c r="EWA82" s="135"/>
      <c r="EWB82" s="135"/>
      <c r="EWC82" s="84"/>
      <c r="EWD82" s="135"/>
      <c r="EWE82" s="135"/>
      <c r="EWF82" s="135"/>
      <c r="EWG82" s="84"/>
      <c r="EWH82" s="135"/>
      <c r="EWI82" s="135"/>
      <c r="EWJ82" s="135"/>
      <c r="EWK82" s="84"/>
      <c r="EWL82" s="135"/>
      <c r="EWM82" s="135"/>
      <c r="EWN82" s="135"/>
      <c r="EWO82" s="84"/>
      <c r="EWP82" s="135"/>
      <c r="EWQ82" s="135"/>
      <c r="EWR82" s="135"/>
      <c r="EWS82" s="84"/>
      <c r="EWT82" s="135"/>
      <c r="EWU82" s="135"/>
      <c r="EWV82" s="135"/>
      <c r="EWW82" s="84"/>
      <c r="EWX82" s="135"/>
      <c r="EWY82" s="135"/>
      <c r="EWZ82" s="135"/>
      <c r="EXA82" s="84"/>
      <c r="EXB82" s="135"/>
      <c r="EXC82" s="135"/>
      <c r="EXD82" s="135"/>
      <c r="EXE82" s="84"/>
      <c r="EXF82" s="135"/>
      <c r="EXG82" s="135"/>
      <c r="EXH82" s="135"/>
      <c r="EXI82" s="84"/>
      <c r="EXJ82" s="135"/>
      <c r="EXK82" s="135"/>
      <c r="EXL82" s="135"/>
      <c r="EXM82" s="84"/>
      <c r="EXN82" s="135"/>
      <c r="EXO82" s="135"/>
      <c r="EXP82" s="135"/>
      <c r="EXQ82" s="84"/>
      <c r="EXR82" s="135"/>
      <c r="EXS82" s="135"/>
      <c r="EXT82" s="135"/>
      <c r="EXU82" s="84"/>
      <c r="EXV82" s="135"/>
      <c r="EXW82" s="135"/>
      <c r="EXX82" s="135"/>
      <c r="EXY82" s="84"/>
      <c r="EXZ82" s="135"/>
      <c r="EYA82" s="135"/>
      <c r="EYB82" s="135"/>
      <c r="EYC82" s="84"/>
      <c r="EYD82" s="135"/>
      <c r="EYE82" s="135"/>
      <c r="EYF82" s="135"/>
      <c r="EYG82" s="84"/>
      <c r="EYH82" s="135"/>
      <c r="EYI82" s="135"/>
      <c r="EYJ82" s="135"/>
      <c r="EYK82" s="84"/>
      <c r="EYL82" s="135"/>
      <c r="EYM82" s="135"/>
      <c r="EYN82" s="135"/>
      <c r="EYO82" s="84"/>
      <c r="EYP82" s="135"/>
      <c r="EYQ82" s="135"/>
      <c r="EYR82" s="135"/>
      <c r="EYS82" s="84"/>
      <c r="EYT82" s="135"/>
      <c r="EYU82" s="135"/>
      <c r="EYV82" s="135"/>
      <c r="EYW82" s="84"/>
      <c r="EYX82" s="135"/>
      <c r="EYY82" s="135"/>
      <c r="EYZ82" s="135"/>
      <c r="EZA82" s="84"/>
      <c r="EZB82" s="135"/>
      <c r="EZC82" s="135"/>
      <c r="EZD82" s="135"/>
      <c r="EZE82" s="84"/>
      <c r="EZF82" s="135"/>
      <c r="EZG82" s="135"/>
      <c r="EZH82" s="135"/>
      <c r="EZI82" s="84"/>
      <c r="EZJ82" s="135"/>
      <c r="EZK82" s="135"/>
      <c r="EZL82" s="135"/>
      <c r="EZM82" s="84"/>
      <c r="EZN82" s="135"/>
      <c r="EZO82" s="135"/>
      <c r="EZP82" s="135"/>
      <c r="EZQ82" s="84"/>
      <c r="EZR82" s="135"/>
      <c r="EZS82" s="135"/>
      <c r="EZT82" s="135"/>
      <c r="EZU82" s="84"/>
      <c r="EZV82" s="135"/>
      <c r="EZW82" s="135"/>
      <c r="EZX82" s="135"/>
      <c r="EZY82" s="84"/>
      <c r="EZZ82" s="135"/>
      <c r="FAA82" s="135"/>
      <c r="FAB82" s="135"/>
      <c r="FAC82" s="84"/>
      <c r="FAD82" s="135"/>
      <c r="FAE82" s="135"/>
      <c r="FAF82" s="135"/>
      <c r="FAG82" s="84"/>
      <c r="FAH82" s="135"/>
      <c r="FAI82" s="135"/>
      <c r="FAJ82" s="135"/>
      <c r="FAK82" s="84"/>
      <c r="FAL82" s="135"/>
      <c r="FAM82" s="135"/>
      <c r="FAN82" s="135"/>
      <c r="FAO82" s="84"/>
      <c r="FAP82" s="135"/>
      <c r="FAQ82" s="135"/>
      <c r="FAR82" s="135"/>
      <c r="FAS82" s="84"/>
      <c r="FAT82" s="135"/>
      <c r="FAU82" s="135"/>
      <c r="FAV82" s="135"/>
      <c r="FAW82" s="84"/>
      <c r="FAX82" s="135"/>
      <c r="FAY82" s="135"/>
      <c r="FAZ82" s="135"/>
      <c r="FBA82" s="84"/>
      <c r="FBB82" s="135"/>
      <c r="FBC82" s="135"/>
      <c r="FBD82" s="135"/>
      <c r="FBE82" s="84"/>
      <c r="FBF82" s="135"/>
      <c r="FBG82" s="135"/>
      <c r="FBH82" s="135"/>
      <c r="FBI82" s="84"/>
      <c r="FBJ82" s="135"/>
      <c r="FBK82" s="135"/>
      <c r="FBL82" s="135"/>
      <c r="FBM82" s="84"/>
      <c r="FBN82" s="135"/>
      <c r="FBO82" s="135"/>
      <c r="FBP82" s="135"/>
      <c r="FBQ82" s="84"/>
      <c r="FBR82" s="135"/>
      <c r="FBS82" s="135"/>
      <c r="FBT82" s="135"/>
      <c r="FBU82" s="84"/>
      <c r="FBV82" s="135"/>
      <c r="FBW82" s="135"/>
      <c r="FBX82" s="135"/>
      <c r="FBY82" s="84"/>
      <c r="FBZ82" s="135"/>
      <c r="FCA82" s="135"/>
      <c r="FCB82" s="135"/>
      <c r="FCC82" s="84"/>
      <c r="FCD82" s="135"/>
      <c r="FCE82" s="135"/>
      <c r="FCF82" s="135"/>
      <c r="FCG82" s="84"/>
      <c r="FCH82" s="135"/>
      <c r="FCI82" s="135"/>
      <c r="FCJ82" s="135"/>
      <c r="FCK82" s="84"/>
      <c r="FCL82" s="135"/>
      <c r="FCM82" s="135"/>
      <c r="FCN82" s="135"/>
      <c r="FCO82" s="84"/>
      <c r="FCP82" s="135"/>
      <c r="FCQ82" s="135"/>
      <c r="FCR82" s="135"/>
      <c r="FCS82" s="84"/>
      <c r="FCT82" s="135"/>
      <c r="FCU82" s="135"/>
      <c r="FCV82" s="135"/>
      <c r="FCW82" s="84"/>
      <c r="FCX82" s="135"/>
      <c r="FCY82" s="135"/>
      <c r="FCZ82" s="135"/>
      <c r="FDA82" s="84"/>
      <c r="FDB82" s="135"/>
      <c r="FDC82" s="135"/>
      <c r="FDD82" s="135"/>
      <c r="FDE82" s="84"/>
      <c r="FDF82" s="135"/>
      <c r="FDG82" s="135"/>
      <c r="FDH82" s="135"/>
      <c r="FDI82" s="84"/>
      <c r="FDJ82" s="135"/>
      <c r="FDK82" s="135"/>
      <c r="FDL82" s="135"/>
      <c r="FDM82" s="84"/>
      <c r="FDN82" s="135"/>
      <c r="FDO82" s="135"/>
      <c r="FDP82" s="135"/>
      <c r="FDQ82" s="84"/>
      <c r="FDR82" s="135"/>
      <c r="FDS82" s="135"/>
      <c r="FDT82" s="135"/>
      <c r="FDU82" s="84"/>
      <c r="FDV82" s="135"/>
      <c r="FDW82" s="135"/>
      <c r="FDX82" s="135"/>
      <c r="FDY82" s="84"/>
      <c r="FDZ82" s="135"/>
      <c r="FEA82" s="135"/>
      <c r="FEB82" s="135"/>
      <c r="FEC82" s="84"/>
      <c r="FED82" s="135"/>
      <c r="FEE82" s="135"/>
      <c r="FEF82" s="135"/>
      <c r="FEG82" s="84"/>
      <c r="FEH82" s="135"/>
      <c r="FEI82" s="135"/>
      <c r="FEJ82" s="135"/>
      <c r="FEK82" s="84"/>
      <c r="FEL82" s="135"/>
      <c r="FEM82" s="135"/>
      <c r="FEN82" s="135"/>
      <c r="FEO82" s="84"/>
      <c r="FEP82" s="135"/>
      <c r="FEQ82" s="135"/>
      <c r="FER82" s="135"/>
      <c r="FES82" s="84"/>
      <c r="FET82" s="135"/>
      <c r="FEU82" s="135"/>
      <c r="FEV82" s="135"/>
      <c r="FEW82" s="84"/>
      <c r="FEX82" s="135"/>
      <c r="FEY82" s="135"/>
      <c r="FEZ82" s="135"/>
      <c r="FFA82" s="84"/>
      <c r="FFB82" s="135"/>
      <c r="FFC82" s="135"/>
      <c r="FFD82" s="135"/>
      <c r="FFE82" s="84"/>
      <c r="FFF82" s="135"/>
      <c r="FFG82" s="135"/>
      <c r="FFH82" s="135"/>
      <c r="FFI82" s="84"/>
      <c r="FFJ82" s="135"/>
      <c r="FFK82" s="135"/>
      <c r="FFL82" s="135"/>
      <c r="FFM82" s="84"/>
      <c r="FFN82" s="135"/>
      <c r="FFO82" s="135"/>
      <c r="FFP82" s="135"/>
      <c r="FFQ82" s="84"/>
      <c r="FFR82" s="135"/>
      <c r="FFS82" s="135"/>
      <c r="FFT82" s="135"/>
      <c r="FFU82" s="84"/>
      <c r="FFV82" s="135"/>
      <c r="FFW82" s="135"/>
      <c r="FFX82" s="135"/>
      <c r="FFY82" s="84"/>
      <c r="FFZ82" s="135"/>
      <c r="FGA82" s="135"/>
      <c r="FGB82" s="135"/>
      <c r="FGC82" s="84"/>
      <c r="FGD82" s="135"/>
      <c r="FGE82" s="135"/>
      <c r="FGF82" s="135"/>
      <c r="FGG82" s="84"/>
      <c r="FGH82" s="135"/>
      <c r="FGI82" s="135"/>
      <c r="FGJ82" s="135"/>
      <c r="FGK82" s="84"/>
      <c r="FGL82" s="135"/>
      <c r="FGM82" s="135"/>
      <c r="FGN82" s="135"/>
      <c r="FGO82" s="84"/>
      <c r="FGP82" s="135"/>
      <c r="FGQ82" s="135"/>
      <c r="FGR82" s="135"/>
      <c r="FGS82" s="84"/>
      <c r="FGT82" s="135"/>
      <c r="FGU82" s="135"/>
      <c r="FGV82" s="135"/>
      <c r="FGW82" s="84"/>
      <c r="FGX82" s="135"/>
      <c r="FGY82" s="135"/>
      <c r="FGZ82" s="135"/>
      <c r="FHA82" s="84"/>
      <c r="FHB82" s="135"/>
      <c r="FHC82" s="135"/>
      <c r="FHD82" s="135"/>
      <c r="FHE82" s="84"/>
      <c r="FHF82" s="135"/>
      <c r="FHG82" s="135"/>
      <c r="FHH82" s="135"/>
      <c r="FHI82" s="84"/>
      <c r="FHJ82" s="135"/>
      <c r="FHK82" s="135"/>
      <c r="FHL82" s="135"/>
      <c r="FHM82" s="84"/>
      <c r="FHN82" s="135"/>
      <c r="FHO82" s="135"/>
      <c r="FHP82" s="135"/>
      <c r="FHQ82" s="84"/>
      <c r="FHR82" s="135"/>
      <c r="FHS82" s="135"/>
      <c r="FHT82" s="135"/>
      <c r="FHU82" s="84"/>
      <c r="FHV82" s="135"/>
      <c r="FHW82" s="135"/>
      <c r="FHX82" s="135"/>
      <c r="FHY82" s="84"/>
      <c r="FHZ82" s="135"/>
      <c r="FIA82" s="135"/>
      <c r="FIB82" s="135"/>
      <c r="FIC82" s="84"/>
      <c r="FID82" s="135"/>
      <c r="FIE82" s="135"/>
      <c r="FIF82" s="135"/>
      <c r="FIG82" s="84"/>
      <c r="FIH82" s="135"/>
      <c r="FII82" s="135"/>
      <c r="FIJ82" s="135"/>
      <c r="FIK82" s="84"/>
      <c r="FIL82" s="135"/>
      <c r="FIM82" s="135"/>
      <c r="FIN82" s="135"/>
      <c r="FIO82" s="84"/>
      <c r="FIP82" s="135"/>
      <c r="FIQ82" s="135"/>
      <c r="FIR82" s="135"/>
      <c r="FIS82" s="84"/>
      <c r="FIT82" s="135"/>
      <c r="FIU82" s="135"/>
      <c r="FIV82" s="135"/>
      <c r="FIW82" s="84"/>
      <c r="FIX82" s="135"/>
      <c r="FIY82" s="135"/>
      <c r="FIZ82" s="135"/>
      <c r="FJA82" s="84"/>
      <c r="FJB82" s="135"/>
      <c r="FJC82" s="135"/>
      <c r="FJD82" s="135"/>
      <c r="FJE82" s="84"/>
      <c r="FJF82" s="135"/>
      <c r="FJG82" s="135"/>
      <c r="FJH82" s="135"/>
      <c r="FJI82" s="84"/>
      <c r="FJJ82" s="135"/>
      <c r="FJK82" s="135"/>
      <c r="FJL82" s="135"/>
      <c r="FJM82" s="84"/>
      <c r="FJN82" s="135"/>
      <c r="FJO82" s="135"/>
      <c r="FJP82" s="135"/>
      <c r="FJQ82" s="84"/>
      <c r="FJR82" s="135"/>
      <c r="FJS82" s="135"/>
      <c r="FJT82" s="135"/>
      <c r="FJU82" s="84"/>
      <c r="FJV82" s="135"/>
      <c r="FJW82" s="135"/>
      <c r="FJX82" s="135"/>
      <c r="FJY82" s="84"/>
      <c r="FJZ82" s="135"/>
      <c r="FKA82" s="135"/>
      <c r="FKB82" s="135"/>
      <c r="FKC82" s="84"/>
      <c r="FKD82" s="135"/>
      <c r="FKE82" s="135"/>
      <c r="FKF82" s="135"/>
      <c r="FKG82" s="84"/>
      <c r="FKH82" s="135"/>
      <c r="FKI82" s="135"/>
      <c r="FKJ82" s="135"/>
      <c r="FKK82" s="84"/>
      <c r="FKL82" s="135"/>
      <c r="FKM82" s="135"/>
      <c r="FKN82" s="135"/>
      <c r="FKO82" s="84"/>
      <c r="FKP82" s="135"/>
      <c r="FKQ82" s="135"/>
      <c r="FKR82" s="135"/>
      <c r="FKS82" s="84"/>
      <c r="FKT82" s="135"/>
      <c r="FKU82" s="135"/>
      <c r="FKV82" s="135"/>
      <c r="FKW82" s="84"/>
      <c r="FKX82" s="135"/>
      <c r="FKY82" s="135"/>
      <c r="FKZ82" s="135"/>
      <c r="FLA82" s="84"/>
      <c r="FLB82" s="135"/>
      <c r="FLC82" s="135"/>
      <c r="FLD82" s="135"/>
      <c r="FLE82" s="84"/>
      <c r="FLF82" s="135"/>
      <c r="FLG82" s="135"/>
      <c r="FLH82" s="135"/>
      <c r="FLI82" s="84"/>
      <c r="FLJ82" s="135"/>
      <c r="FLK82" s="135"/>
      <c r="FLL82" s="135"/>
      <c r="FLM82" s="84"/>
      <c r="FLN82" s="135"/>
      <c r="FLO82" s="135"/>
      <c r="FLP82" s="135"/>
      <c r="FLQ82" s="84"/>
      <c r="FLR82" s="135"/>
      <c r="FLS82" s="135"/>
      <c r="FLT82" s="135"/>
      <c r="FLU82" s="84"/>
      <c r="FLV82" s="135"/>
      <c r="FLW82" s="135"/>
      <c r="FLX82" s="135"/>
      <c r="FLY82" s="84"/>
      <c r="FLZ82" s="135"/>
      <c r="FMA82" s="135"/>
      <c r="FMB82" s="135"/>
      <c r="FMC82" s="84"/>
      <c r="FMD82" s="135"/>
      <c r="FME82" s="135"/>
      <c r="FMF82" s="135"/>
      <c r="FMG82" s="84"/>
      <c r="FMH82" s="135"/>
      <c r="FMI82" s="135"/>
      <c r="FMJ82" s="135"/>
      <c r="FMK82" s="84"/>
      <c r="FML82" s="135"/>
      <c r="FMM82" s="135"/>
      <c r="FMN82" s="135"/>
      <c r="FMO82" s="84"/>
      <c r="FMP82" s="135"/>
      <c r="FMQ82" s="135"/>
      <c r="FMR82" s="135"/>
      <c r="FMS82" s="84"/>
      <c r="FMT82" s="135"/>
      <c r="FMU82" s="135"/>
      <c r="FMV82" s="135"/>
      <c r="FMW82" s="84"/>
      <c r="FMX82" s="135"/>
      <c r="FMY82" s="135"/>
      <c r="FMZ82" s="135"/>
      <c r="FNA82" s="84"/>
      <c r="FNB82" s="135"/>
      <c r="FNC82" s="135"/>
      <c r="FND82" s="135"/>
      <c r="FNE82" s="84"/>
      <c r="FNF82" s="135"/>
      <c r="FNG82" s="135"/>
      <c r="FNH82" s="135"/>
      <c r="FNI82" s="84"/>
      <c r="FNJ82" s="135"/>
      <c r="FNK82" s="135"/>
      <c r="FNL82" s="135"/>
      <c r="FNM82" s="84"/>
      <c r="FNN82" s="135"/>
      <c r="FNO82" s="135"/>
      <c r="FNP82" s="135"/>
      <c r="FNQ82" s="84"/>
      <c r="FNR82" s="135"/>
      <c r="FNS82" s="135"/>
      <c r="FNT82" s="135"/>
      <c r="FNU82" s="84"/>
      <c r="FNV82" s="135"/>
      <c r="FNW82" s="135"/>
      <c r="FNX82" s="135"/>
      <c r="FNY82" s="84"/>
      <c r="FNZ82" s="135"/>
      <c r="FOA82" s="135"/>
      <c r="FOB82" s="135"/>
      <c r="FOC82" s="84"/>
      <c r="FOD82" s="135"/>
      <c r="FOE82" s="135"/>
      <c r="FOF82" s="135"/>
      <c r="FOG82" s="84"/>
      <c r="FOH82" s="135"/>
      <c r="FOI82" s="135"/>
      <c r="FOJ82" s="135"/>
      <c r="FOK82" s="84"/>
      <c r="FOL82" s="135"/>
      <c r="FOM82" s="135"/>
      <c r="FON82" s="135"/>
      <c r="FOO82" s="84"/>
      <c r="FOP82" s="135"/>
      <c r="FOQ82" s="135"/>
      <c r="FOR82" s="135"/>
      <c r="FOS82" s="84"/>
      <c r="FOT82" s="135"/>
      <c r="FOU82" s="135"/>
      <c r="FOV82" s="135"/>
      <c r="FOW82" s="84"/>
      <c r="FOX82" s="135"/>
      <c r="FOY82" s="135"/>
      <c r="FOZ82" s="135"/>
      <c r="FPA82" s="84"/>
      <c r="FPB82" s="135"/>
      <c r="FPC82" s="135"/>
      <c r="FPD82" s="135"/>
      <c r="FPE82" s="84"/>
      <c r="FPF82" s="135"/>
      <c r="FPG82" s="135"/>
      <c r="FPH82" s="135"/>
      <c r="FPI82" s="84"/>
      <c r="FPJ82" s="135"/>
      <c r="FPK82" s="135"/>
      <c r="FPL82" s="135"/>
      <c r="FPM82" s="84"/>
      <c r="FPN82" s="135"/>
      <c r="FPO82" s="135"/>
      <c r="FPP82" s="135"/>
      <c r="FPQ82" s="84"/>
      <c r="FPR82" s="135"/>
      <c r="FPS82" s="135"/>
      <c r="FPT82" s="135"/>
      <c r="FPU82" s="84"/>
      <c r="FPV82" s="135"/>
      <c r="FPW82" s="135"/>
      <c r="FPX82" s="135"/>
      <c r="FPY82" s="84"/>
      <c r="FPZ82" s="135"/>
      <c r="FQA82" s="135"/>
      <c r="FQB82" s="135"/>
      <c r="FQC82" s="84"/>
      <c r="FQD82" s="135"/>
      <c r="FQE82" s="135"/>
      <c r="FQF82" s="135"/>
      <c r="FQG82" s="84"/>
      <c r="FQH82" s="135"/>
      <c r="FQI82" s="135"/>
      <c r="FQJ82" s="135"/>
      <c r="FQK82" s="84"/>
      <c r="FQL82" s="135"/>
      <c r="FQM82" s="135"/>
      <c r="FQN82" s="135"/>
      <c r="FQO82" s="84"/>
      <c r="FQP82" s="135"/>
      <c r="FQQ82" s="135"/>
      <c r="FQR82" s="135"/>
      <c r="FQS82" s="84"/>
      <c r="FQT82" s="135"/>
      <c r="FQU82" s="135"/>
      <c r="FQV82" s="135"/>
      <c r="FQW82" s="84"/>
      <c r="FQX82" s="135"/>
      <c r="FQY82" s="135"/>
      <c r="FQZ82" s="135"/>
      <c r="FRA82" s="84"/>
      <c r="FRB82" s="135"/>
      <c r="FRC82" s="135"/>
      <c r="FRD82" s="135"/>
      <c r="FRE82" s="84"/>
      <c r="FRF82" s="135"/>
      <c r="FRG82" s="135"/>
      <c r="FRH82" s="135"/>
      <c r="FRI82" s="84"/>
      <c r="FRJ82" s="135"/>
      <c r="FRK82" s="135"/>
      <c r="FRL82" s="135"/>
      <c r="FRM82" s="84"/>
      <c r="FRN82" s="135"/>
      <c r="FRO82" s="135"/>
      <c r="FRP82" s="135"/>
      <c r="FRQ82" s="84"/>
      <c r="FRR82" s="135"/>
      <c r="FRS82" s="135"/>
      <c r="FRT82" s="135"/>
      <c r="FRU82" s="84"/>
      <c r="FRV82" s="135"/>
      <c r="FRW82" s="135"/>
      <c r="FRX82" s="135"/>
      <c r="FRY82" s="84"/>
      <c r="FRZ82" s="135"/>
      <c r="FSA82" s="135"/>
      <c r="FSB82" s="135"/>
      <c r="FSC82" s="84"/>
      <c r="FSD82" s="135"/>
      <c r="FSE82" s="135"/>
      <c r="FSF82" s="135"/>
      <c r="FSG82" s="84"/>
      <c r="FSH82" s="135"/>
      <c r="FSI82" s="135"/>
      <c r="FSJ82" s="135"/>
      <c r="FSK82" s="84"/>
      <c r="FSL82" s="135"/>
      <c r="FSM82" s="135"/>
      <c r="FSN82" s="135"/>
      <c r="FSO82" s="84"/>
      <c r="FSP82" s="135"/>
      <c r="FSQ82" s="135"/>
      <c r="FSR82" s="135"/>
      <c r="FSS82" s="84"/>
      <c r="FST82" s="135"/>
      <c r="FSU82" s="135"/>
      <c r="FSV82" s="135"/>
      <c r="FSW82" s="84"/>
      <c r="FSX82" s="135"/>
      <c r="FSY82" s="135"/>
      <c r="FSZ82" s="135"/>
      <c r="FTA82" s="84"/>
      <c r="FTB82" s="135"/>
      <c r="FTC82" s="135"/>
      <c r="FTD82" s="135"/>
      <c r="FTE82" s="84"/>
      <c r="FTF82" s="135"/>
      <c r="FTG82" s="135"/>
      <c r="FTH82" s="135"/>
      <c r="FTI82" s="84"/>
      <c r="FTJ82" s="135"/>
      <c r="FTK82" s="135"/>
      <c r="FTL82" s="135"/>
      <c r="FTM82" s="84"/>
      <c r="FTN82" s="135"/>
      <c r="FTO82" s="135"/>
      <c r="FTP82" s="135"/>
      <c r="FTQ82" s="84"/>
      <c r="FTR82" s="135"/>
      <c r="FTS82" s="135"/>
      <c r="FTT82" s="135"/>
      <c r="FTU82" s="84"/>
      <c r="FTV82" s="135"/>
      <c r="FTW82" s="135"/>
      <c r="FTX82" s="135"/>
      <c r="FTY82" s="84"/>
      <c r="FTZ82" s="135"/>
      <c r="FUA82" s="135"/>
      <c r="FUB82" s="135"/>
      <c r="FUC82" s="84"/>
      <c r="FUD82" s="135"/>
      <c r="FUE82" s="135"/>
      <c r="FUF82" s="135"/>
      <c r="FUG82" s="84"/>
      <c r="FUH82" s="135"/>
      <c r="FUI82" s="135"/>
      <c r="FUJ82" s="135"/>
      <c r="FUK82" s="84"/>
      <c r="FUL82" s="135"/>
      <c r="FUM82" s="135"/>
      <c r="FUN82" s="135"/>
      <c r="FUO82" s="84"/>
      <c r="FUP82" s="135"/>
      <c r="FUQ82" s="135"/>
      <c r="FUR82" s="135"/>
      <c r="FUS82" s="84"/>
      <c r="FUT82" s="135"/>
      <c r="FUU82" s="135"/>
      <c r="FUV82" s="135"/>
      <c r="FUW82" s="84"/>
      <c r="FUX82" s="135"/>
      <c r="FUY82" s="135"/>
      <c r="FUZ82" s="135"/>
      <c r="FVA82" s="84"/>
      <c r="FVB82" s="135"/>
      <c r="FVC82" s="135"/>
      <c r="FVD82" s="135"/>
      <c r="FVE82" s="84"/>
      <c r="FVF82" s="135"/>
      <c r="FVG82" s="135"/>
      <c r="FVH82" s="135"/>
      <c r="FVI82" s="84"/>
      <c r="FVJ82" s="135"/>
      <c r="FVK82" s="135"/>
      <c r="FVL82" s="135"/>
      <c r="FVM82" s="84"/>
      <c r="FVN82" s="135"/>
      <c r="FVO82" s="135"/>
      <c r="FVP82" s="135"/>
      <c r="FVQ82" s="84"/>
      <c r="FVR82" s="135"/>
      <c r="FVS82" s="135"/>
      <c r="FVT82" s="135"/>
      <c r="FVU82" s="84"/>
      <c r="FVV82" s="135"/>
      <c r="FVW82" s="135"/>
      <c r="FVX82" s="135"/>
      <c r="FVY82" s="84"/>
      <c r="FVZ82" s="135"/>
      <c r="FWA82" s="135"/>
      <c r="FWB82" s="135"/>
      <c r="FWC82" s="84"/>
      <c r="FWD82" s="135"/>
      <c r="FWE82" s="135"/>
      <c r="FWF82" s="135"/>
      <c r="FWG82" s="84"/>
      <c r="FWH82" s="135"/>
      <c r="FWI82" s="135"/>
      <c r="FWJ82" s="135"/>
      <c r="FWK82" s="84"/>
      <c r="FWL82" s="135"/>
      <c r="FWM82" s="135"/>
      <c r="FWN82" s="135"/>
      <c r="FWO82" s="84"/>
      <c r="FWP82" s="135"/>
      <c r="FWQ82" s="135"/>
      <c r="FWR82" s="135"/>
      <c r="FWS82" s="84"/>
      <c r="FWT82" s="135"/>
      <c r="FWU82" s="135"/>
      <c r="FWV82" s="135"/>
      <c r="FWW82" s="84"/>
      <c r="FWX82" s="135"/>
      <c r="FWY82" s="135"/>
      <c r="FWZ82" s="135"/>
      <c r="FXA82" s="84"/>
      <c r="FXB82" s="135"/>
      <c r="FXC82" s="135"/>
      <c r="FXD82" s="135"/>
      <c r="FXE82" s="84"/>
      <c r="FXF82" s="135"/>
      <c r="FXG82" s="135"/>
      <c r="FXH82" s="135"/>
      <c r="FXI82" s="84"/>
      <c r="FXJ82" s="135"/>
      <c r="FXK82" s="135"/>
      <c r="FXL82" s="135"/>
      <c r="FXM82" s="84"/>
      <c r="FXN82" s="135"/>
      <c r="FXO82" s="135"/>
      <c r="FXP82" s="135"/>
      <c r="FXQ82" s="84"/>
      <c r="FXR82" s="135"/>
      <c r="FXS82" s="135"/>
      <c r="FXT82" s="135"/>
      <c r="FXU82" s="84"/>
      <c r="FXV82" s="135"/>
      <c r="FXW82" s="135"/>
      <c r="FXX82" s="135"/>
      <c r="FXY82" s="84"/>
      <c r="FXZ82" s="135"/>
      <c r="FYA82" s="135"/>
      <c r="FYB82" s="135"/>
      <c r="FYC82" s="84"/>
      <c r="FYD82" s="135"/>
      <c r="FYE82" s="135"/>
      <c r="FYF82" s="135"/>
      <c r="FYG82" s="84"/>
      <c r="FYH82" s="135"/>
      <c r="FYI82" s="135"/>
      <c r="FYJ82" s="135"/>
      <c r="FYK82" s="84"/>
      <c r="FYL82" s="135"/>
      <c r="FYM82" s="135"/>
      <c r="FYN82" s="135"/>
      <c r="FYO82" s="84"/>
      <c r="FYP82" s="135"/>
      <c r="FYQ82" s="135"/>
      <c r="FYR82" s="135"/>
      <c r="FYS82" s="84"/>
      <c r="FYT82" s="135"/>
      <c r="FYU82" s="135"/>
      <c r="FYV82" s="135"/>
      <c r="FYW82" s="84"/>
      <c r="FYX82" s="135"/>
      <c r="FYY82" s="135"/>
      <c r="FYZ82" s="135"/>
      <c r="FZA82" s="84"/>
      <c r="FZB82" s="135"/>
      <c r="FZC82" s="135"/>
      <c r="FZD82" s="135"/>
      <c r="FZE82" s="84"/>
      <c r="FZF82" s="135"/>
      <c r="FZG82" s="135"/>
      <c r="FZH82" s="135"/>
      <c r="FZI82" s="84"/>
      <c r="FZJ82" s="135"/>
      <c r="FZK82" s="135"/>
      <c r="FZL82" s="135"/>
      <c r="FZM82" s="84"/>
      <c r="FZN82" s="135"/>
      <c r="FZO82" s="135"/>
      <c r="FZP82" s="135"/>
      <c r="FZQ82" s="84"/>
      <c r="FZR82" s="135"/>
      <c r="FZS82" s="135"/>
      <c r="FZT82" s="135"/>
      <c r="FZU82" s="84"/>
      <c r="FZV82" s="135"/>
      <c r="FZW82" s="135"/>
      <c r="FZX82" s="135"/>
      <c r="FZY82" s="84"/>
      <c r="FZZ82" s="135"/>
      <c r="GAA82" s="135"/>
      <c r="GAB82" s="135"/>
      <c r="GAC82" s="84"/>
      <c r="GAD82" s="135"/>
      <c r="GAE82" s="135"/>
      <c r="GAF82" s="135"/>
      <c r="GAG82" s="84"/>
      <c r="GAH82" s="135"/>
      <c r="GAI82" s="135"/>
      <c r="GAJ82" s="135"/>
      <c r="GAK82" s="84"/>
      <c r="GAL82" s="135"/>
      <c r="GAM82" s="135"/>
      <c r="GAN82" s="135"/>
      <c r="GAO82" s="84"/>
      <c r="GAP82" s="135"/>
      <c r="GAQ82" s="135"/>
      <c r="GAR82" s="135"/>
      <c r="GAS82" s="84"/>
      <c r="GAT82" s="135"/>
      <c r="GAU82" s="135"/>
      <c r="GAV82" s="135"/>
      <c r="GAW82" s="84"/>
      <c r="GAX82" s="135"/>
      <c r="GAY82" s="135"/>
      <c r="GAZ82" s="135"/>
      <c r="GBA82" s="84"/>
      <c r="GBB82" s="135"/>
      <c r="GBC82" s="135"/>
      <c r="GBD82" s="135"/>
      <c r="GBE82" s="84"/>
      <c r="GBF82" s="135"/>
      <c r="GBG82" s="135"/>
      <c r="GBH82" s="135"/>
      <c r="GBI82" s="84"/>
      <c r="GBJ82" s="135"/>
      <c r="GBK82" s="135"/>
      <c r="GBL82" s="135"/>
      <c r="GBM82" s="84"/>
      <c r="GBN82" s="135"/>
      <c r="GBO82" s="135"/>
      <c r="GBP82" s="135"/>
      <c r="GBQ82" s="84"/>
      <c r="GBR82" s="135"/>
      <c r="GBS82" s="135"/>
      <c r="GBT82" s="135"/>
      <c r="GBU82" s="84"/>
      <c r="GBV82" s="135"/>
      <c r="GBW82" s="135"/>
      <c r="GBX82" s="135"/>
      <c r="GBY82" s="84"/>
      <c r="GBZ82" s="135"/>
      <c r="GCA82" s="135"/>
      <c r="GCB82" s="135"/>
      <c r="GCC82" s="84"/>
      <c r="GCD82" s="135"/>
      <c r="GCE82" s="135"/>
      <c r="GCF82" s="135"/>
      <c r="GCG82" s="84"/>
      <c r="GCH82" s="135"/>
      <c r="GCI82" s="135"/>
      <c r="GCJ82" s="135"/>
      <c r="GCK82" s="84"/>
      <c r="GCL82" s="135"/>
      <c r="GCM82" s="135"/>
      <c r="GCN82" s="135"/>
      <c r="GCO82" s="84"/>
      <c r="GCP82" s="135"/>
      <c r="GCQ82" s="135"/>
      <c r="GCR82" s="135"/>
      <c r="GCS82" s="84"/>
      <c r="GCT82" s="135"/>
      <c r="GCU82" s="135"/>
      <c r="GCV82" s="135"/>
      <c r="GCW82" s="84"/>
      <c r="GCX82" s="135"/>
      <c r="GCY82" s="135"/>
      <c r="GCZ82" s="135"/>
      <c r="GDA82" s="84"/>
      <c r="GDB82" s="135"/>
      <c r="GDC82" s="135"/>
      <c r="GDD82" s="135"/>
      <c r="GDE82" s="84"/>
      <c r="GDF82" s="135"/>
      <c r="GDG82" s="135"/>
      <c r="GDH82" s="135"/>
      <c r="GDI82" s="84"/>
      <c r="GDJ82" s="135"/>
      <c r="GDK82" s="135"/>
      <c r="GDL82" s="135"/>
      <c r="GDM82" s="84"/>
      <c r="GDN82" s="135"/>
      <c r="GDO82" s="135"/>
      <c r="GDP82" s="135"/>
      <c r="GDQ82" s="84"/>
      <c r="GDR82" s="135"/>
      <c r="GDS82" s="135"/>
      <c r="GDT82" s="135"/>
      <c r="GDU82" s="84"/>
      <c r="GDV82" s="135"/>
      <c r="GDW82" s="135"/>
      <c r="GDX82" s="135"/>
      <c r="GDY82" s="84"/>
      <c r="GDZ82" s="135"/>
      <c r="GEA82" s="135"/>
      <c r="GEB82" s="135"/>
      <c r="GEC82" s="84"/>
      <c r="GED82" s="135"/>
      <c r="GEE82" s="135"/>
      <c r="GEF82" s="135"/>
      <c r="GEG82" s="84"/>
      <c r="GEH82" s="135"/>
      <c r="GEI82" s="135"/>
      <c r="GEJ82" s="135"/>
      <c r="GEK82" s="84"/>
      <c r="GEL82" s="135"/>
      <c r="GEM82" s="135"/>
      <c r="GEN82" s="135"/>
      <c r="GEO82" s="84"/>
      <c r="GEP82" s="135"/>
      <c r="GEQ82" s="135"/>
      <c r="GER82" s="135"/>
      <c r="GES82" s="84"/>
      <c r="GET82" s="135"/>
      <c r="GEU82" s="135"/>
      <c r="GEV82" s="135"/>
      <c r="GEW82" s="84"/>
      <c r="GEX82" s="135"/>
      <c r="GEY82" s="135"/>
      <c r="GEZ82" s="135"/>
      <c r="GFA82" s="84"/>
      <c r="GFB82" s="135"/>
      <c r="GFC82" s="135"/>
      <c r="GFD82" s="135"/>
      <c r="GFE82" s="84"/>
      <c r="GFF82" s="135"/>
      <c r="GFG82" s="135"/>
      <c r="GFH82" s="135"/>
      <c r="GFI82" s="84"/>
      <c r="GFJ82" s="135"/>
      <c r="GFK82" s="135"/>
      <c r="GFL82" s="135"/>
      <c r="GFM82" s="84"/>
      <c r="GFN82" s="135"/>
      <c r="GFO82" s="135"/>
      <c r="GFP82" s="135"/>
      <c r="GFQ82" s="84"/>
      <c r="GFR82" s="135"/>
      <c r="GFS82" s="135"/>
      <c r="GFT82" s="135"/>
      <c r="GFU82" s="84"/>
      <c r="GFV82" s="135"/>
      <c r="GFW82" s="135"/>
      <c r="GFX82" s="135"/>
      <c r="GFY82" s="84"/>
      <c r="GFZ82" s="135"/>
      <c r="GGA82" s="135"/>
      <c r="GGB82" s="135"/>
      <c r="GGC82" s="84"/>
      <c r="GGD82" s="135"/>
      <c r="GGE82" s="135"/>
      <c r="GGF82" s="135"/>
      <c r="GGG82" s="84"/>
      <c r="GGH82" s="135"/>
      <c r="GGI82" s="135"/>
      <c r="GGJ82" s="135"/>
      <c r="GGK82" s="84"/>
      <c r="GGL82" s="135"/>
      <c r="GGM82" s="135"/>
      <c r="GGN82" s="135"/>
      <c r="GGO82" s="84"/>
      <c r="GGP82" s="135"/>
      <c r="GGQ82" s="135"/>
      <c r="GGR82" s="135"/>
      <c r="GGS82" s="84"/>
      <c r="GGT82" s="135"/>
      <c r="GGU82" s="135"/>
      <c r="GGV82" s="135"/>
      <c r="GGW82" s="84"/>
      <c r="GGX82" s="135"/>
      <c r="GGY82" s="135"/>
      <c r="GGZ82" s="135"/>
      <c r="GHA82" s="84"/>
      <c r="GHB82" s="135"/>
      <c r="GHC82" s="135"/>
      <c r="GHD82" s="135"/>
      <c r="GHE82" s="84"/>
      <c r="GHF82" s="135"/>
      <c r="GHG82" s="135"/>
      <c r="GHH82" s="135"/>
      <c r="GHI82" s="84"/>
      <c r="GHJ82" s="135"/>
      <c r="GHK82" s="135"/>
      <c r="GHL82" s="135"/>
      <c r="GHM82" s="84"/>
      <c r="GHN82" s="135"/>
      <c r="GHO82" s="135"/>
      <c r="GHP82" s="135"/>
      <c r="GHQ82" s="84"/>
      <c r="GHR82" s="135"/>
      <c r="GHS82" s="135"/>
      <c r="GHT82" s="135"/>
      <c r="GHU82" s="84"/>
      <c r="GHV82" s="135"/>
      <c r="GHW82" s="135"/>
      <c r="GHX82" s="135"/>
      <c r="GHY82" s="84"/>
      <c r="GHZ82" s="135"/>
      <c r="GIA82" s="135"/>
      <c r="GIB82" s="135"/>
      <c r="GIC82" s="84"/>
      <c r="GID82" s="135"/>
      <c r="GIE82" s="135"/>
      <c r="GIF82" s="135"/>
      <c r="GIG82" s="84"/>
      <c r="GIH82" s="135"/>
      <c r="GII82" s="135"/>
      <c r="GIJ82" s="135"/>
      <c r="GIK82" s="84"/>
      <c r="GIL82" s="135"/>
      <c r="GIM82" s="135"/>
      <c r="GIN82" s="135"/>
      <c r="GIO82" s="84"/>
      <c r="GIP82" s="135"/>
      <c r="GIQ82" s="135"/>
      <c r="GIR82" s="135"/>
      <c r="GIS82" s="84"/>
      <c r="GIT82" s="135"/>
      <c r="GIU82" s="135"/>
      <c r="GIV82" s="135"/>
      <c r="GIW82" s="84"/>
      <c r="GIX82" s="135"/>
      <c r="GIY82" s="135"/>
      <c r="GIZ82" s="135"/>
      <c r="GJA82" s="84"/>
      <c r="GJB82" s="135"/>
      <c r="GJC82" s="135"/>
      <c r="GJD82" s="135"/>
      <c r="GJE82" s="84"/>
      <c r="GJF82" s="135"/>
      <c r="GJG82" s="135"/>
      <c r="GJH82" s="135"/>
      <c r="GJI82" s="84"/>
      <c r="GJJ82" s="135"/>
      <c r="GJK82" s="135"/>
      <c r="GJL82" s="135"/>
      <c r="GJM82" s="84"/>
      <c r="GJN82" s="135"/>
      <c r="GJO82" s="135"/>
      <c r="GJP82" s="135"/>
      <c r="GJQ82" s="84"/>
      <c r="GJR82" s="135"/>
      <c r="GJS82" s="135"/>
      <c r="GJT82" s="135"/>
      <c r="GJU82" s="84"/>
      <c r="GJV82" s="135"/>
      <c r="GJW82" s="135"/>
      <c r="GJX82" s="135"/>
      <c r="GJY82" s="84"/>
      <c r="GJZ82" s="135"/>
      <c r="GKA82" s="135"/>
      <c r="GKB82" s="135"/>
      <c r="GKC82" s="84"/>
      <c r="GKD82" s="135"/>
      <c r="GKE82" s="135"/>
      <c r="GKF82" s="135"/>
      <c r="GKG82" s="84"/>
      <c r="GKH82" s="135"/>
      <c r="GKI82" s="135"/>
      <c r="GKJ82" s="135"/>
      <c r="GKK82" s="84"/>
      <c r="GKL82" s="135"/>
      <c r="GKM82" s="135"/>
      <c r="GKN82" s="135"/>
      <c r="GKO82" s="84"/>
      <c r="GKP82" s="135"/>
      <c r="GKQ82" s="135"/>
      <c r="GKR82" s="135"/>
      <c r="GKS82" s="84"/>
      <c r="GKT82" s="135"/>
      <c r="GKU82" s="135"/>
      <c r="GKV82" s="135"/>
      <c r="GKW82" s="84"/>
      <c r="GKX82" s="135"/>
      <c r="GKY82" s="135"/>
      <c r="GKZ82" s="135"/>
      <c r="GLA82" s="84"/>
      <c r="GLB82" s="135"/>
      <c r="GLC82" s="135"/>
      <c r="GLD82" s="135"/>
      <c r="GLE82" s="84"/>
      <c r="GLF82" s="135"/>
      <c r="GLG82" s="135"/>
      <c r="GLH82" s="135"/>
      <c r="GLI82" s="84"/>
      <c r="GLJ82" s="135"/>
      <c r="GLK82" s="135"/>
      <c r="GLL82" s="135"/>
      <c r="GLM82" s="84"/>
      <c r="GLN82" s="135"/>
      <c r="GLO82" s="135"/>
      <c r="GLP82" s="135"/>
      <c r="GLQ82" s="84"/>
      <c r="GLR82" s="135"/>
      <c r="GLS82" s="135"/>
      <c r="GLT82" s="135"/>
      <c r="GLU82" s="84"/>
      <c r="GLV82" s="135"/>
      <c r="GLW82" s="135"/>
      <c r="GLX82" s="135"/>
      <c r="GLY82" s="84"/>
      <c r="GLZ82" s="135"/>
      <c r="GMA82" s="135"/>
      <c r="GMB82" s="135"/>
      <c r="GMC82" s="84"/>
      <c r="GMD82" s="135"/>
      <c r="GME82" s="135"/>
      <c r="GMF82" s="135"/>
      <c r="GMG82" s="84"/>
      <c r="GMH82" s="135"/>
      <c r="GMI82" s="135"/>
      <c r="GMJ82" s="135"/>
      <c r="GMK82" s="84"/>
      <c r="GML82" s="135"/>
      <c r="GMM82" s="135"/>
      <c r="GMN82" s="135"/>
      <c r="GMO82" s="84"/>
      <c r="GMP82" s="135"/>
      <c r="GMQ82" s="135"/>
      <c r="GMR82" s="135"/>
      <c r="GMS82" s="84"/>
      <c r="GMT82" s="135"/>
      <c r="GMU82" s="135"/>
      <c r="GMV82" s="135"/>
      <c r="GMW82" s="84"/>
      <c r="GMX82" s="135"/>
      <c r="GMY82" s="135"/>
      <c r="GMZ82" s="135"/>
      <c r="GNA82" s="84"/>
      <c r="GNB82" s="135"/>
      <c r="GNC82" s="135"/>
      <c r="GND82" s="135"/>
      <c r="GNE82" s="84"/>
      <c r="GNF82" s="135"/>
      <c r="GNG82" s="135"/>
      <c r="GNH82" s="135"/>
      <c r="GNI82" s="84"/>
      <c r="GNJ82" s="135"/>
      <c r="GNK82" s="135"/>
      <c r="GNL82" s="135"/>
      <c r="GNM82" s="84"/>
      <c r="GNN82" s="135"/>
      <c r="GNO82" s="135"/>
      <c r="GNP82" s="135"/>
      <c r="GNQ82" s="84"/>
      <c r="GNR82" s="135"/>
      <c r="GNS82" s="135"/>
      <c r="GNT82" s="135"/>
      <c r="GNU82" s="84"/>
      <c r="GNV82" s="135"/>
      <c r="GNW82" s="135"/>
      <c r="GNX82" s="135"/>
      <c r="GNY82" s="84"/>
      <c r="GNZ82" s="135"/>
      <c r="GOA82" s="135"/>
      <c r="GOB82" s="135"/>
      <c r="GOC82" s="84"/>
      <c r="GOD82" s="135"/>
      <c r="GOE82" s="135"/>
      <c r="GOF82" s="135"/>
      <c r="GOG82" s="84"/>
      <c r="GOH82" s="135"/>
      <c r="GOI82" s="135"/>
      <c r="GOJ82" s="135"/>
      <c r="GOK82" s="84"/>
      <c r="GOL82" s="135"/>
      <c r="GOM82" s="135"/>
      <c r="GON82" s="135"/>
      <c r="GOO82" s="84"/>
      <c r="GOP82" s="135"/>
      <c r="GOQ82" s="135"/>
      <c r="GOR82" s="135"/>
      <c r="GOS82" s="84"/>
      <c r="GOT82" s="135"/>
      <c r="GOU82" s="135"/>
      <c r="GOV82" s="135"/>
      <c r="GOW82" s="84"/>
      <c r="GOX82" s="135"/>
      <c r="GOY82" s="135"/>
      <c r="GOZ82" s="135"/>
      <c r="GPA82" s="84"/>
      <c r="GPB82" s="135"/>
      <c r="GPC82" s="135"/>
      <c r="GPD82" s="135"/>
      <c r="GPE82" s="84"/>
      <c r="GPF82" s="135"/>
      <c r="GPG82" s="135"/>
      <c r="GPH82" s="135"/>
      <c r="GPI82" s="84"/>
      <c r="GPJ82" s="135"/>
      <c r="GPK82" s="135"/>
      <c r="GPL82" s="135"/>
      <c r="GPM82" s="84"/>
      <c r="GPN82" s="135"/>
      <c r="GPO82" s="135"/>
      <c r="GPP82" s="135"/>
      <c r="GPQ82" s="84"/>
      <c r="GPR82" s="135"/>
      <c r="GPS82" s="135"/>
      <c r="GPT82" s="135"/>
      <c r="GPU82" s="84"/>
      <c r="GPV82" s="135"/>
      <c r="GPW82" s="135"/>
      <c r="GPX82" s="135"/>
      <c r="GPY82" s="84"/>
      <c r="GPZ82" s="135"/>
      <c r="GQA82" s="135"/>
      <c r="GQB82" s="135"/>
      <c r="GQC82" s="84"/>
      <c r="GQD82" s="135"/>
      <c r="GQE82" s="135"/>
      <c r="GQF82" s="135"/>
      <c r="GQG82" s="84"/>
      <c r="GQH82" s="135"/>
      <c r="GQI82" s="135"/>
      <c r="GQJ82" s="135"/>
      <c r="GQK82" s="84"/>
      <c r="GQL82" s="135"/>
      <c r="GQM82" s="135"/>
      <c r="GQN82" s="135"/>
      <c r="GQO82" s="84"/>
      <c r="GQP82" s="135"/>
      <c r="GQQ82" s="135"/>
      <c r="GQR82" s="135"/>
      <c r="GQS82" s="84"/>
      <c r="GQT82" s="135"/>
      <c r="GQU82" s="135"/>
      <c r="GQV82" s="135"/>
      <c r="GQW82" s="84"/>
      <c r="GQX82" s="135"/>
      <c r="GQY82" s="135"/>
      <c r="GQZ82" s="135"/>
      <c r="GRA82" s="84"/>
      <c r="GRB82" s="135"/>
      <c r="GRC82" s="135"/>
      <c r="GRD82" s="135"/>
      <c r="GRE82" s="84"/>
      <c r="GRF82" s="135"/>
      <c r="GRG82" s="135"/>
      <c r="GRH82" s="135"/>
      <c r="GRI82" s="84"/>
      <c r="GRJ82" s="135"/>
      <c r="GRK82" s="135"/>
      <c r="GRL82" s="135"/>
      <c r="GRM82" s="84"/>
      <c r="GRN82" s="135"/>
      <c r="GRO82" s="135"/>
      <c r="GRP82" s="135"/>
      <c r="GRQ82" s="84"/>
      <c r="GRR82" s="135"/>
      <c r="GRS82" s="135"/>
      <c r="GRT82" s="135"/>
      <c r="GRU82" s="84"/>
      <c r="GRV82" s="135"/>
      <c r="GRW82" s="135"/>
      <c r="GRX82" s="135"/>
      <c r="GRY82" s="84"/>
      <c r="GRZ82" s="135"/>
      <c r="GSA82" s="135"/>
      <c r="GSB82" s="135"/>
      <c r="GSC82" s="84"/>
      <c r="GSD82" s="135"/>
      <c r="GSE82" s="135"/>
      <c r="GSF82" s="135"/>
      <c r="GSG82" s="84"/>
      <c r="GSH82" s="135"/>
      <c r="GSI82" s="135"/>
      <c r="GSJ82" s="135"/>
      <c r="GSK82" s="84"/>
      <c r="GSL82" s="135"/>
      <c r="GSM82" s="135"/>
      <c r="GSN82" s="135"/>
      <c r="GSO82" s="84"/>
      <c r="GSP82" s="135"/>
      <c r="GSQ82" s="135"/>
      <c r="GSR82" s="135"/>
      <c r="GSS82" s="84"/>
      <c r="GST82" s="135"/>
      <c r="GSU82" s="135"/>
      <c r="GSV82" s="135"/>
      <c r="GSW82" s="84"/>
      <c r="GSX82" s="135"/>
      <c r="GSY82" s="135"/>
      <c r="GSZ82" s="135"/>
      <c r="GTA82" s="84"/>
      <c r="GTB82" s="135"/>
      <c r="GTC82" s="135"/>
      <c r="GTD82" s="135"/>
      <c r="GTE82" s="84"/>
      <c r="GTF82" s="135"/>
      <c r="GTG82" s="135"/>
      <c r="GTH82" s="135"/>
      <c r="GTI82" s="84"/>
      <c r="GTJ82" s="135"/>
      <c r="GTK82" s="135"/>
      <c r="GTL82" s="135"/>
      <c r="GTM82" s="84"/>
      <c r="GTN82" s="135"/>
      <c r="GTO82" s="135"/>
      <c r="GTP82" s="135"/>
      <c r="GTQ82" s="84"/>
      <c r="GTR82" s="135"/>
      <c r="GTS82" s="135"/>
      <c r="GTT82" s="135"/>
      <c r="GTU82" s="84"/>
      <c r="GTV82" s="135"/>
      <c r="GTW82" s="135"/>
      <c r="GTX82" s="135"/>
      <c r="GTY82" s="84"/>
      <c r="GTZ82" s="135"/>
      <c r="GUA82" s="135"/>
      <c r="GUB82" s="135"/>
      <c r="GUC82" s="84"/>
      <c r="GUD82" s="135"/>
      <c r="GUE82" s="135"/>
      <c r="GUF82" s="135"/>
      <c r="GUG82" s="84"/>
      <c r="GUH82" s="135"/>
      <c r="GUI82" s="135"/>
      <c r="GUJ82" s="135"/>
      <c r="GUK82" s="84"/>
      <c r="GUL82" s="135"/>
      <c r="GUM82" s="135"/>
      <c r="GUN82" s="135"/>
      <c r="GUO82" s="84"/>
      <c r="GUP82" s="135"/>
      <c r="GUQ82" s="135"/>
      <c r="GUR82" s="135"/>
      <c r="GUS82" s="84"/>
      <c r="GUT82" s="135"/>
      <c r="GUU82" s="135"/>
      <c r="GUV82" s="135"/>
      <c r="GUW82" s="84"/>
      <c r="GUX82" s="135"/>
      <c r="GUY82" s="135"/>
      <c r="GUZ82" s="135"/>
      <c r="GVA82" s="84"/>
      <c r="GVB82" s="135"/>
      <c r="GVC82" s="135"/>
      <c r="GVD82" s="135"/>
      <c r="GVE82" s="84"/>
      <c r="GVF82" s="135"/>
      <c r="GVG82" s="135"/>
      <c r="GVH82" s="135"/>
      <c r="GVI82" s="84"/>
      <c r="GVJ82" s="135"/>
      <c r="GVK82" s="135"/>
      <c r="GVL82" s="135"/>
      <c r="GVM82" s="84"/>
      <c r="GVN82" s="135"/>
      <c r="GVO82" s="135"/>
      <c r="GVP82" s="135"/>
      <c r="GVQ82" s="84"/>
      <c r="GVR82" s="135"/>
      <c r="GVS82" s="135"/>
      <c r="GVT82" s="135"/>
      <c r="GVU82" s="84"/>
      <c r="GVV82" s="135"/>
      <c r="GVW82" s="135"/>
      <c r="GVX82" s="135"/>
      <c r="GVY82" s="84"/>
      <c r="GVZ82" s="135"/>
      <c r="GWA82" s="135"/>
      <c r="GWB82" s="135"/>
      <c r="GWC82" s="84"/>
      <c r="GWD82" s="135"/>
      <c r="GWE82" s="135"/>
      <c r="GWF82" s="135"/>
      <c r="GWG82" s="84"/>
      <c r="GWH82" s="135"/>
      <c r="GWI82" s="135"/>
      <c r="GWJ82" s="135"/>
      <c r="GWK82" s="84"/>
      <c r="GWL82" s="135"/>
      <c r="GWM82" s="135"/>
      <c r="GWN82" s="135"/>
      <c r="GWO82" s="84"/>
      <c r="GWP82" s="135"/>
      <c r="GWQ82" s="135"/>
      <c r="GWR82" s="135"/>
      <c r="GWS82" s="84"/>
      <c r="GWT82" s="135"/>
      <c r="GWU82" s="135"/>
      <c r="GWV82" s="135"/>
      <c r="GWW82" s="84"/>
      <c r="GWX82" s="135"/>
      <c r="GWY82" s="135"/>
      <c r="GWZ82" s="135"/>
      <c r="GXA82" s="84"/>
      <c r="GXB82" s="135"/>
      <c r="GXC82" s="135"/>
      <c r="GXD82" s="135"/>
      <c r="GXE82" s="84"/>
      <c r="GXF82" s="135"/>
      <c r="GXG82" s="135"/>
      <c r="GXH82" s="135"/>
      <c r="GXI82" s="84"/>
      <c r="GXJ82" s="135"/>
      <c r="GXK82" s="135"/>
      <c r="GXL82" s="135"/>
      <c r="GXM82" s="84"/>
      <c r="GXN82" s="135"/>
      <c r="GXO82" s="135"/>
      <c r="GXP82" s="135"/>
      <c r="GXQ82" s="84"/>
      <c r="GXR82" s="135"/>
      <c r="GXS82" s="135"/>
      <c r="GXT82" s="135"/>
      <c r="GXU82" s="84"/>
      <c r="GXV82" s="135"/>
      <c r="GXW82" s="135"/>
      <c r="GXX82" s="135"/>
      <c r="GXY82" s="84"/>
      <c r="GXZ82" s="135"/>
      <c r="GYA82" s="135"/>
      <c r="GYB82" s="135"/>
      <c r="GYC82" s="84"/>
      <c r="GYD82" s="135"/>
      <c r="GYE82" s="135"/>
      <c r="GYF82" s="135"/>
      <c r="GYG82" s="84"/>
      <c r="GYH82" s="135"/>
      <c r="GYI82" s="135"/>
      <c r="GYJ82" s="135"/>
      <c r="GYK82" s="84"/>
      <c r="GYL82" s="135"/>
      <c r="GYM82" s="135"/>
      <c r="GYN82" s="135"/>
      <c r="GYO82" s="84"/>
      <c r="GYP82" s="135"/>
      <c r="GYQ82" s="135"/>
      <c r="GYR82" s="135"/>
      <c r="GYS82" s="84"/>
      <c r="GYT82" s="135"/>
      <c r="GYU82" s="135"/>
      <c r="GYV82" s="135"/>
      <c r="GYW82" s="84"/>
      <c r="GYX82" s="135"/>
      <c r="GYY82" s="135"/>
      <c r="GYZ82" s="135"/>
      <c r="GZA82" s="84"/>
      <c r="GZB82" s="135"/>
      <c r="GZC82" s="135"/>
      <c r="GZD82" s="135"/>
      <c r="GZE82" s="84"/>
      <c r="GZF82" s="135"/>
      <c r="GZG82" s="135"/>
      <c r="GZH82" s="135"/>
      <c r="GZI82" s="84"/>
      <c r="GZJ82" s="135"/>
      <c r="GZK82" s="135"/>
      <c r="GZL82" s="135"/>
      <c r="GZM82" s="84"/>
      <c r="GZN82" s="135"/>
      <c r="GZO82" s="135"/>
      <c r="GZP82" s="135"/>
      <c r="GZQ82" s="84"/>
      <c r="GZR82" s="135"/>
      <c r="GZS82" s="135"/>
      <c r="GZT82" s="135"/>
      <c r="GZU82" s="84"/>
      <c r="GZV82" s="135"/>
      <c r="GZW82" s="135"/>
      <c r="GZX82" s="135"/>
      <c r="GZY82" s="84"/>
      <c r="GZZ82" s="135"/>
      <c r="HAA82" s="135"/>
      <c r="HAB82" s="135"/>
      <c r="HAC82" s="84"/>
      <c r="HAD82" s="135"/>
      <c r="HAE82" s="135"/>
      <c r="HAF82" s="135"/>
      <c r="HAG82" s="84"/>
      <c r="HAH82" s="135"/>
      <c r="HAI82" s="135"/>
      <c r="HAJ82" s="135"/>
      <c r="HAK82" s="84"/>
      <c r="HAL82" s="135"/>
      <c r="HAM82" s="135"/>
      <c r="HAN82" s="135"/>
      <c r="HAO82" s="84"/>
      <c r="HAP82" s="135"/>
      <c r="HAQ82" s="135"/>
      <c r="HAR82" s="135"/>
      <c r="HAS82" s="84"/>
      <c r="HAT82" s="135"/>
      <c r="HAU82" s="135"/>
      <c r="HAV82" s="135"/>
      <c r="HAW82" s="84"/>
      <c r="HAX82" s="135"/>
      <c r="HAY82" s="135"/>
      <c r="HAZ82" s="135"/>
      <c r="HBA82" s="84"/>
      <c r="HBB82" s="135"/>
      <c r="HBC82" s="135"/>
      <c r="HBD82" s="135"/>
      <c r="HBE82" s="84"/>
      <c r="HBF82" s="135"/>
      <c r="HBG82" s="135"/>
      <c r="HBH82" s="135"/>
      <c r="HBI82" s="84"/>
      <c r="HBJ82" s="135"/>
      <c r="HBK82" s="135"/>
      <c r="HBL82" s="135"/>
      <c r="HBM82" s="84"/>
      <c r="HBN82" s="135"/>
      <c r="HBO82" s="135"/>
      <c r="HBP82" s="135"/>
      <c r="HBQ82" s="84"/>
      <c r="HBR82" s="135"/>
      <c r="HBS82" s="135"/>
      <c r="HBT82" s="135"/>
      <c r="HBU82" s="84"/>
      <c r="HBV82" s="135"/>
      <c r="HBW82" s="135"/>
      <c r="HBX82" s="135"/>
      <c r="HBY82" s="84"/>
      <c r="HBZ82" s="135"/>
      <c r="HCA82" s="135"/>
      <c r="HCB82" s="135"/>
      <c r="HCC82" s="84"/>
      <c r="HCD82" s="135"/>
      <c r="HCE82" s="135"/>
      <c r="HCF82" s="135"/>
      <c r="HCG82" s="84"/>
      <c r="HCH82" s="135"/>
      <c r="HCI82" s="135"/>
      <c r="HCJ82" s="135"/>
      <c r="HCK82" s="84"/>
      <c r="HCL82" s="135"/>
      <c r="HCM82" s="135"/>
      <c r="HCN82" s="135"/>
      <c r="HCO82" s="84"/>
      <c r="HCP82" s="135"/>
      <c r="HCQ82" s="135"/>
      <c r="HCR82" s="135"/>
      <c r="HCS82" s="84"/>
      <c r="HCT82" s="135"/>
      <c r="HCU82" s="135"/>
      <c r="HCV82" s="135"/>
      <c r="HCW82" s="84"/>
      <c r="HCX82" s="135"/>
      <c r="HCY82" s="135"/>
      <c r="HCZ82" s="135"/>
      <c r="HDA82" s="84"/>
      <c r="HDB82" s="135"/>
      <c r="HDC82" s="135"/>
      <c r="HDD82" s="135"/>
      <c r="HDE82" s="84"/>
      <c r="HDF82" s="135"/>
      <c r="HDG82" s="135"/>
      <c r="HDH82" s="135"/>
      <c r="HDI82" s="84"/>
      <c r="HDJ82" s="135"/>
      <c r="HDK82" s="135"/>
      <c r="HDL82" s="135"/>
      <c r="HDM82" s="84"/>
      <c r="HDN82" s="135"/>
      <c r="HDO82" s="135"/>
      <c r="HDP82" s="135"/>
      <c r="HDQ82" s="84"/>
      <c r="HDR82" s="135"/>
      <c r="HDS82" s="135"/>
      <c r="HDT82" s="135"/>
      <c r="HDU82" s="84"/>
      <c r="HDV82" s="135"/>
      <c r="HDW82" s="135"/>
      <c r="HDX82" s="135"/>
      <c r="HDY82" s="84"/>
      <c r="HDZ82" s="135"/>
      <c r="HEA82" s="135"/>
      <c r="HEB82" s="135"/>
      <c r="HEC82" s="84"/>
      <c r="HED82" s="135"/>
      <c r="HEE82" s="135"/>
      <c r="HEF82" s="135"/>
      <c r="HEG82" s="84"/>
      <c r="HEH82" s="135"/>
      <c r="HEI82" s="135"/>
      <c r="HEJ82" s="135"/>
      <c r="HEK82" s="84"/>
      <c r="HEL82" s="135"/>
      <c r="HEM82" s="135"/>
      <c r="HEN82" s="135"/>
      <c r="HEO82" s="84"/>
      <c r="HEP82" s="135"/>
      <c r="HEQ82" s="135"/>
      <c r="HER82" s="135"/>
      <c r="HES82" s="84"/>
      <c r="HET82" s="135"/>
      <c r="HEU82" s="135"/>
      <c r="HEV82" s="135"/>
      <c r="HEW82" s="84"/>
      <c r="HEX82" s="135"/>
      <c r="HEY82" s="135"/>
      <c r="HEZ82" s="135"/>
      <c r="HFA82" s="84"/>
      <c r="HFB82" s="135"/>
      <c r="HFC82" s="135"/>
      <c r="HFD82" s="135"/>
      <c r="HFE82" s="84"/>
      <c r="HFF82" s="135"/>
      <c r="HFG82" s="135"/>
      <c r="HFH82" s="135"/>
      <c r="HFI82" s="84"/>
      <c r="HFJ82" s="135"/>
      <c r="HFK82" s="135"/>
      <c r="HFL82" s="135"/>
      <c r="HFM82" s="84"/>
      <c r="HFN82" s="135"/>
      <c r="HFO82" s="135"/>
      <c r="HFP82" s="135"/>
      <c r="HFQ82" s="84"/>
      <c r="HFR82" s="135"/>
      <c r="HFS82" s="135"/>
      <c r="HFT82" s="135"/>
      <c r="HFU82" s="84"/>
      <c r="HFV82" s="135"/>
      <c r="HFW82" s="135"/>
      <c r="HFX82" s="135"/>
      <c r="HFY82" s="84"/>
      <c r="HFZ82" s="135"/>
      <c r="HGA82" s="135"/>
      <c r="HGB82" s="135"/>
      <c r="HGC82" s="84"/>
      <c r="HGD82" s="135"/>
      <c r="HGE82" s="135"/>
      <c r="HGF82" s="135"/>
      <c r="HGG82" s="84"/>
      <c r="HGH82" s="135"/>
      <c r="HGI82" s="135"/>
      <c r="HGJ82" s="135"/>
      <c r="HGK82" s="84"/>
      <c r="HGL82" s="135"/>
      <c r="HGM82" s="135"/>
      <c r="HGN82" s="135"/>
      <c r="HGO82" s="84"/>
      <c r="HGP82" s="135"/>
      <c r="HGQ82" s="135"/>
      <c r="HGR82" s="135"/>
      <c r="HGS82" s="84"/>
      <c r="HGT82" s="135"/>
      <c r="HGU82" s="135"/>
      <c r="HGV82" s="135"/>
      <c r="HGW82" s="84"/>
      <c r="HGX82" s="135"/>
      <c r="HGY82" s="135"/>
      <c r="HGZ82" s="135"/>
      <c r="HHA82" s="84"/>
      <c r="HHB82" s="135"/>
      <c r="HHC82" s="135"/>
      <c r="HHD82" s="135"/>
      <c r="HHE82" s="84"/>
      <c r="HHF82" s="135"/>
      <c r="HHG82" s="135"/>
      <c r="HHH82" s="135"/>
      <c r="HHI82" s="84"/>
      <c r="HHJ82" s="135"/>
      <c r="HHK82" s="135"/>
      <c r="HHL82" s="135"/>
      <c r="HHM82" s="84"/>
      <c r="HHN82" s="135"/>
      <c r="HHO82" s="135"/>
      <c r="HHP82" s="135"/>
      <c r="HHQ82" s="84"/>
      <c r="HHR82" s="135"/>
      <c r="HHS82" s="135"/>
      <c r="HHT82" s="135"/>
      <c r="HHU82" s="84"/>
      <c r="HHV82" s="135"/>
      <c r="HHW82" s="135"/>
      <c r="HHX82" s="135"/>
      <c r="HHY82" s="84"/>
      <c r="HHZ82" s="135"/>
      <c r="HIA82" s="135"/>
      <c r="HIB82" s="135"/>
      <c r="HIC82" s="84"/>
      <c r="HID82" s="135"/>
      <c r="HIE82" s="135"/>
      <c r="HIF82" s="135"/>
      <c r="HIG82" s="84"/>
      <c r="HIH82" s="135"/>
      <c r="HII82" s="135"/>
      <c r="HIJ82" s="135"/>
      <c r="HIK82" s="84"/>
      <c r="HIL82" s="135"/>
      <c r="HIM82" s="135"/>
      <c r="HIN82" s="135"/>
      <c r="HIO82" s="84"/>
      <c r="HIP82" s="135"/>
      <c r="HIQ82" s="135"/>
      <c r="HIR82" s="135"/>
      <c r="HIS82" s="84"/>
      <c r="HIT82" s="135"/>
      <c r="HIU82" s="135"/>
      <c r="HIV82" s="135"/>
      <c r="HIW82" s="84"/>
      <c r="HIX82" s="135"/>
      <c r="HIY82" s="135"/>
      <c r="HIZ82" s="135"/>
      <c r="HJA82" s="84"/>
      <c r="HJB82" s="135"/>
      <c r="HJC82" s="135"/>
      <c r="HJD82" s="135"/>
      <c r="HJE82" s="84"/>
      <c r="HJF82" s="135"/>
      <c r="HJG82" s="135"/>
      <c r="HJH82" s="135"/>
      <c r="HJI82" s="84"/>
      <c r="HJJ82" s="135"/>
      <c r="HJK82" s="135"/>
      <c r="HJL82" s="135"/>
      <c r="HJM82" s="84"/>
      <c r="HJN82" s="135"/>
      <c r="HJO82" s="135"/>
      <c r="HJP82" s="135"/>
      <c r="HJQ82" s="84"/>
      <c r="HJR82" s="135"/>
      <c r="HJS82" s="135"/>
      <c r="HJT82" s="135"/>
      <c r="HJU82" s="84"/>
      <c r="HJV82" s="135"/>
      <c r="HJW82" s="135"/>
      <c r="HJX82" s="135"/>
      <c r="HJY82" s="84"/>
      <c r="HJZ82" s="135"/>
      <c r="HKA82" s="135"/>
      <c r="HKB82" s="135"/>
      <c r="HKC82" s="84"/>
      <c r="HKD82" s="135"/>
      <c r="HKE82" s="135"/>
      <c r="HKF82" s="135"/>
      <c r="HKG82" s="84"/>
      <c r="HKH82" s="135"/>
      <c r="HKI82" s="135"/>
      <c r="HKJ82" s="135"/>
      <c r="HKK82" s="84"/>
      <c r="HKL82" s="135"/>
      <c r="HKM82" s="135"/>
      <c r="HKN82" s="135"/>
      <c r="HKO82" s="84"/>
      <c r="HKP82" s="135"/>
      <c r="HKQ82" s="135"/>
      <c r="HKR82" s="135"/>
      <c r="HKS82" s="84"/>
      <c r="HKT82" s="135"/>
      <c r="HKU82" s="135"/>
      <c r="HKV82" s="135"/>
      <c r="HKW82" s="84"/>
      <c r="HKX82" s="135"/>
      <c r="HKY82" s="135"/>
      <c r="HKZ82" s="135"/>
      <c r="HLA82" s="84"/>
      <c r="HLB82" s="135"/>
      <c r="HLC82" s="135"/>
      <c r="HLD82" s="135"/>
      <c r="HLE82" s="84"/>
      <c r="HLF82" s="135"/>
      <c r="HLG82" s="135"/>
      <c r="HLH82" s="135"/>
      <c r="HLI82" s="84"/>
      <c r="HLJ82" s="135"/>
      <c r="HLK82" s="135"/>
      <c r="HLL82" s="135"/>
      <c r="HLM82" s="84"/>
      <c r="HLN82" s="135"/>
      <c r="HLO82" s="135"/>
      <c r="HLP82" s="135"/>
      <c r="HLQ82" s="84"/>
      <c r="HLR82" s="135"/>
      <c r="HLS82" s="135"/>
      <c r="HLT82" s="135"/>
      <c r="HLU82" s="84"/>
      <c r="HLV82" s="135"/>
      <c r="HLW82" s="135"/>
      <c r="HLX82" s="135"/>
      <c r="HLY82" s="84"/>
      <c r="HLZ82" s="135"/>
      <c r="HMA82" s="135"/>
      <c r="HMB82" s="135"/>
      <c r="HMC82" s="84"/>
      <c r="HMD82" s="135"/>
      <c r="HME82" s="135"/>
      <c r="HMF82" s="135"/>
      <c r="HMG82" s="84"/>
      <c r="HMH82" s="135"/>
      <c r="HMI82" s="135"/>
      <c r="HMJ82" s="135"/>
      <c r="HMK82" s="84"/>
      <c r="HML82" s="135"/>
      <c r="HMM82" s="135"/>
      <c r="HMN82" s="135"/>
      <c r="HMO82" s="84"/>
      <c r="HMP82" s="135"/>
      <c r="HMQ82" s="135"/>
      <c r="HMR82" s="135"/>
      <c r="HMS82" s="84"/>
      <c r="HMT82" s="135"/>
      <c r="HMU82" s="135"/>
      <c r="HMV82" s="135"/>
      <c r="HMW82" s="84"/>
      <c r="HMX82" s="135"/>
      <c r="HMY82" s="135"/>
      <c r="HMZ82" s="135"/>
      <c r="HNA82" s="84"/>
      <c r="HNB82" s="135"/>
      <c r="HNC82" s="135"/>
      <c r="HND82" s="135"/>
      <c r="HNE82" s="84"/>
      <c r="HNF82" s="135"/>
      <c r="HNG82" s="135"/>
      <c r="HNH82" s="135"/>
      <c r="HNI82" s="84"/>
      <c r="HNJ82" s="135"/>
      <c r="HNK82" s="135"/>
      <c r="HNL82" s="135"/>
      <c r="HNM82" s="84"/>
      <c r="HNN82" s="135"/>
      <c r="HNO82" s="135"/>
      <c r="HNP82" s="135"/>
      <c r="HNQ82" s="84"/>
      <c r="HNR82" s="135"/>
      <c r="HNS82" s="135"/>
      <c r="HNT82" s="135"/>
      <c r="HNU82" s="84"/>
      <c r="HNV82" s="135"/>
      <c r="HNW82" s="135"/>
      <c r="HNX82" s="135"/>
      <c r="HNY82" s="84"/>
      <c r="HNZ82" s="135"/>
      <c r="HOA82" s="135"/>
      <c r="HOB82" s="135"/>
      <c r="HOC82" s="84"/>
      <c r="HOD82" s="135"/>
      <c r="HOE82" s="135"/>
      <c r="HOF82" s="135"/>
      <c r="HOG82" s="84"/>
      <c r="HOH82" s="135"/>
      <c r="HOI82" s="135"/>
      <c r="HOJ82" s="135"/>
      <c r="HOK82" s="84"/>
      <c r="HOL82" s="135"/>
      <c r="HOM82" s="135"/>
      <c r="HON82" s="135"/>
      <c r="HOO82" s="84"/>
      <c r="HOP82" s="135"/>
      <c r="HOQ82" s="135"/>
      <c r="HOR82" s="135"/>
      <c r="HOS82" s="84"/>
      <c r="HOT82" s="135"/>
      <c r="HOU82" s="135"/>
      <c r="HOV82" s="135"/>
      <c r="HOW82" s="84"/>
      <c r="HOX82" s="135"/>
      <c r="HOY82" s="135"/>
      <c r="HOZ82" s="135"/>
      <c r="HPA82" s="84"/>
      <c r="HPB82" s="135"/>
      <c r="HPC82" s="135"/>
      <c r="HPD82" s="135"/>
      <c r="HPE82" s="84"/>
      <c r="HPF82" s="135"/>
      <c r="HPG82" s="135"/>
      <c r="HPH82" s="135"/>
      <c r="HPI82" s="84"/>
      <c r="HPJ82" s="135"/>
      <c r="HPK82" s="135"/>
      <c r="HPL82" s="135"/>
      <c r="HPM82" s="84"/>
      <c r="HPN82" s="135"/>
      <c r="HPO82" s="135"/>
      <c r="HPP82" s="135"/>
      <c r="HPQ82" s="84"/>
      <c r="HPR82" s="135"/>
      <c r="HPS82" s="135"/>
      <c r="HPT82" s="135"/>
      <c r="HPU82" s="84"/>
      <c r="HPV82" s="135"/>
      <c r="HPW82" s="135"/>
      <c r="HPX82" s="135"/>
      <c r="HPY82" s="84"/>
      <c r="HPZ82" s="135"/>
      <c r="HQA82" s="135"/>
      <c r="HQB82" s="135"/>
      <c r="HQC82" s="84"/>
      <c r="HQD82" s="135"/>
      <c r="HQE82" s="135"/>
      <c r="HQF82" s="135"/>
      <c r="HQG82" s="84"/>
      <c r="HQH82" s="135"/>
      <c r="HQI82" s="135"/>
      <c r="HQJ82" s="135"/>
      <c r="HQK82" s="84"/>
      <c r="HQL82" s="135"/>
      <c r="HQM82" s="135"/>
      <c r="HQN82" s="135"/>
      <c r="HQO82" s="84"/>
      <c r="HQP82" s="135"/>
      <c r="HQQ82" s="135"/>
      <c r="HQR82" s="135"/>
      <c r="HQS82" s="84"/>
      <c r="HQT82" s="135"/>
      <c r="HQU82" s="135"/>
      <c r="HQV82" s="135"/>
      <c r="HQW82" s="84"/>
      <c r="HQX82" s="135"/>
      <c r="HQY82" s="135"/>
      <c r="HQZ82" s="135"/>
      <c r="HRA82" s="84"/>
      <c r="HRB82" s="135"/>
      <c r="HRC82" s="135"/>
      <c r="HRD82" s="135"/>
      <c r="HRE82" s="84"/>
      <c r="HRF82" s="135"/>
      <c r="HRG82" s="135"/>
      <c r="HRH82" s="135"/>
      <c r="HRI82" s="84"/>
      <c r="HRJ82" s="135"/>
      <c r="HRK82" s="135"/>
      <c r="HRL82" s="135"/>
      <c r="HRM82" s="84"/>
      <c r="HRN82" s="135"/>
      <c r="HRO82" s="135"/>
      <c r="HRP82" s="135"/>
      <c r="HRQ82" s="84"/>
      <c r="HRR82" s="135"/>
      <c r="HRS82" s="135"/>
      <c r="HRT82" s="135"/>
      <c r="HRU82" s="84"/>
      <c r="HRV82" s="135"/>
      <c r="HRW82" s="135"/>
      <c r="HRX82" s="135"/>
      <c r="HRY82" s="84"/>
      <c r="HRZ82" s="135"/>
      <c r="HSA82" s="135"/>
      <c r="HSB82" s="135"/>
      <c r="HSC82" s="84"/>
      <c r="HSD82" s="135"/>
      <c r="HSE82" s="135"/>
      <c r="HSF82" s="135"/>
      <c r="HSG82" s="84"/>
      <c r="HSH82" s="135"/>
      <c r="HSI82" s="135"/>
      <c r="HSJ82" s="135"/>
      <c r="HSK82" s="84"/>
      <c r="HSL82" s="135"/>
      <c r="HSM82" s="135"/>
      <c r="HSN82" s="135"/>
      <c r="HSO82" s="84"/>
      <c r="HSP82" s="135"/>
      <c r="HSQ82" s="135"/>
      <c r="HSR82" s="135"/>
      <c r="HSS82" s="84"/>
      <c r="HST82" s="135"/>
      <c r="HSU82" s="135"/>
      <c r="HSV82" s="135"/>
      <c r="HSW82" s="84"/>
      <c r="HSX82" s="135"/>
      <c r="HSY82" s="135"/>
      <c r="HSZ82" s="135"/>
      <c r="HTA82" s="84"/>
      <c r="HTB82" s="135"/>
      <c r="HTC82" s="135"/>
      <c r="HTD82" s="135"/>
      <c r="HTE82" s="84"/>
      <c r="HTF82" s="135"/>
      <c r="HTG82" s="135"/>
      <c r="HTH82" s="135"/>
      <c r="HTI82" s="84"/>
      <c r="HTJ82" s="135"/>
      <c r="HTK82" s="135"/>
      <c r="HTL82" s="135"/>
      <c r="HTM82" s="84"/>
      <c r="HTN82" s="135"/>
      <c r="HTO82" s="135"/>
      <c r="HTP82" s="135"/>
      <c r="HTQ82" s="84"/>
      <c r="HTR82" s="135"/>
      <c r="HTS82" s="135"/>
      <c r="HTT82" s="135"/>
      <c r="HTU82" s="84"/>
      <c r="HTV82" s="135"/>
      <c r="HTW82" s="135"/>
      <c r="HTX82" s="135"/>
      <c r="HTY82" s="84"/>
      <c r="HTZ82" s="135"/>
      <c r="HUA82" s="135"/>
      <c r="HUB82" s="135"/>
      <c r="HUC82" s="84"/>
      <c r="HUD82" s="135"/>
      <c r="HUE82" s="135"/>
      <c r="HUF82" s="135"/>
      <c r="HUG82" s="84"/>
      <c r="HUH82" s="135"/>
      <c r="HUI82" s="135"/>
      <c r="HUJ82" s="135"/>
      <c r="HUK82" s="84"/>
      <c r="HUL82" s="135"/>
      <c r="HUM82" s="135"/>
      <c r="HUN82" s="135"/>
      <c r="HUO82" s="84"/>
      <c r="HUP82" s="135"/>
      <c r="HUQ82" s="135"/>
      <c r="HUR82" s="135"/>
      <c r="HUS82" s="84"/>
      <c r="HUT82" s="135"/>
      <c r="HUU82" s="135"/>
      <c r="HUV82" s="135"/>
      <c r="HUW82" s="84"/>
      <c r="HUX82" s="135"/>
      <c r="HUY82" s="135"/>
      <c r="HUZ82" s="135"/>
      <c r="HVA82" s="84"/>
      <c r="HVB82" s="135"/>
      <c r="HVC82" s="135"/>
      <c r="HVD82" s="135"/>
      <c r="HVE82" s="84"/>
      <c r="HVF82" s="135"/>
      <c r="HVG82" s="135"/>
      <c r="HVH82" s="135"/>
      <c r="HVI82" s="84"/>
      <c r="HVJ82" s="135"/>
      <c r="HVK82" s="135"/>
      <c r="HVL82" s="135"/>
      <c r="HVM82" s="84"/>
      <c r="HVN82" s="135"/>
      <c r="HVO82" s="135"/>
      <c r="HVP82" s="135"/>
      <c r="HVQ82" s="84"/>
      <c r="HVR82" s="135"/>
      <c r="HVS82" s="135"/>
      <c r="HVT82" s="135"/>
      <c r="HVU82" s="84"/>
      <c r="HVV82" s="135"/>
      <c r="HVW82" s="135"/>
      <c r="HVX82" s="135"/>
      <c r="HVY82" s="84"/>
      <c r="HVZ82" s="135"/>
      <c r="HWA82" s="135"/>
      <c r="HWB82" s="135"/>
      <c r="HWC82" s="84"/>
      <c r="HWD82" s="135"/>
      <c r="HWE82" s="135"/>
      <c r="HWF82" s="135"/>
      <c r="HWG82" s="84"/>
      <c r="HWH82" s="135"/>
      <c r="HWI82" s="135"/>
      <c r="HWJ82" s="135"/>
      <c r="HWK82" s="84"/>
      <c r="HWL82" s="135"/>
      <c r="HWM82" s="135"/>
      <c r="HWN82" s="135"/>
      <c r="HWO82" s="84"/>
      <c r="HWP82" s="135"/>
      <c r="HWQ82" s="135"/>
      <c r="HWR82" s="135"/>
      <c r="HWS82" s="84"/>
      <c r="HWT82" s="135"/>
      <c r="HWU82" s="135"/>
      <c r="HWV82" s="135"/>
      <c r="HWW82" s="84"/>
      <c r="HWX82" s="135"/>
      <c r="HWY82" s="135"/>
      <c r="HWZ82" s="135"/>
      <c r="HXA82" s="84"/>
      <c r="HXB82" s="135"/>
      <c r="HXC82" s="135"/>
      <c r="HXD82" s="135"/>
      <c r="HXE82" s="84"/>
      <c r="HXF82" s="135"/>
      <c r="HXG82" s="135"/>
      <c r="HXH82" s="135"/>
      <c r="HXI82" s="84"/>
      <c r="HXJ82" s="135"/>
      <c r="HXK82" s="135"/>
      <c r="HXL82" s="135"/>
      <c r="HXM82" s="84"/>
      <c r="HXN82" s="135"/>
      <c r="HXO82" s="135"/>
      <c r="HXP82" s="135"/>
      <c r="HXQ82" s="84"/>
      <c r="HXR82" s="135"/>
      <c r="HXS82" s="135"/>
      <c r="HXT82" s="135"/>
      <c r="HXU82" s="84"/>
      <c r="HXV82" s="135"/>
      <c r="HXW82" s="135"/>
      <c r="HXX82" s="135"/>
      <c r="HXY82" s="84"/>
      <c r="HXZ82" s="135"/>
      <c r="HYA82" s="135"/>
      <c r="HYB82" s="135"/>
      <c r="HYC82" s="84"/>
      <c r="HYD82" s="135"/>
      <c r="HYE82" s="135"/>
      <c r="HYF82" s="135"/>
      <c r="HYG82" s="84"/>
      <c r="HYH82" s="135"/>
      <c r="HYI82" s="135"/>
      <c r="HYJ82" s="135"/>
      <c r="HYK82" s="84"/>
      <c r="HYL82" s="135"/>
      <c r="HYM82" s="135"/>
      <c r="HYN82" s="135"/>
      <c r="HYO82" s="84"/>
      <c r="HYP82" s="135"/>
      <c r="HYQ82" s="135"/>
      <c r="HYR82" s="135"/>
      <c r="HYS82" s="84"/>
      <c r="HYT82" s="135"/>
      <c r="HYU82" s="135"/>
      <c r="HYV82" s="135"/>
      <c r="HYW82" s="84"/>
      <c r="HYX82" s="135"/>
      <c r="HYY82" s="135"/>
      <c r="HYZ82" s="135"/>
      <c r="HZA82" s="84"/>
      <c r="HZB82" s="135"/>
      <c r="HZC82" s="135"/>
      <c r="HZD82" s="135"/>
      <c r="HZE82" s="84"/>
      <c r="HZF82" s="135"/>
      <c r="HZG82" s="135"/>
      <c r="HZH82" s="135"/>
      <c r="HZI82" s="84"/>
      <c r="HZJ82" s="135"/>
      <c r="HZK82" s="135"/>
      <c r="HZL82" s="135"/>
      <c r="HZM82" s="84"/>
      <c r="HZN82" s="135"/>
      <c r="HZO82" s="135"/>
      <c r="HZP82" s="135"/>
      <c r="HZQ82" s="84"/>
      <c r="HZR82" s="135"/>
      <c r="HZS82" s="135"/>
      <c r="HZT82" s="135"/>
      <c r="HZU82" s="84"/>
      <c r="HZV82" s="135"/>
      <c r="HZW82" s="135"/>
      <c r="HZX82" s="135"/>
      <c r="HZY82" s="84"/>
      <c r="HZZ82" s="135"/>
      <c r="IAA82" s="135"/>
      <c r="IAB82" s="135"/>
      <c r="IAC82" s="84"/>
      <c r="IAD82" s="135"/>
      <c r="IAE82" s="135"/>
      <c r="IAF82" s="135"/>
      <c r="IAG82" s="84"/>
      <c r="IAH82" s="135"/>
      <c r="IAI82" s="135"/>
      <c r="IAJ82" s="135"/>
      <c r="IAK82" s="84"/>
      <c r="IAL82" s="135"/>
      <c r="IAM82" s="135"/>
      <c r="IAN82" s="135"/>
      <c r="IAO82" s="84"/>
      <c r="IAP82" s="135"/>
      <c r="IAQ82" s="135"/>
      <c r="IAR82" s="135"/>
      <c r="IAS82" s="84"/>
      <c r="IAT82" s="135"/>
      <c r="IAU82" s="135"/>
      <c r="IAV82" s="135"/>
      <c r="IAW82" s="84"/>
      <c r="IAX82" s="135"/>
      <c r="IAY82" s="135"/>
      <c r="IAZ82" s="135"/>
      <c r="IBA82" s="84"/>
      <c r="IBB82" s="135"/>
      <c r="IBC82" s="135"/>
      <c r="IBD82" s="135"/>
      <c r="IBE82" s="84"/>
      <c r="IBF82" s="135"/>
      <c r="IBG82" s="135"/>
      <c r="IBH82" s="135"/>
      <c r="IBI82" s="84"/>
      <c r="IBJ82" s="135"/>
      <c r="IBK82" s="135"/>
      <c r="IBL82" s="135"/>
      <c r="IBM82" s="84"/>
      <c r="IBN82" s="135"/>
      <c r="IBO82" s="135"/>
      <c r="IBP82" s="135"/>
      <c r="IBQ82" s="84"/>
      <c r="IBR82" s="135"/>
      <c r="IBS82" s="135"/>
      <c r="IBT82" s="135"/>
      <c r="IBU82" s="84"/>
      <c r="IBV82" s="135"/>
      <c r="IBW82" s="135"/>
      <c r="IBX82" s="135"/>
      <c r="IBY82" s="84"/>
      <c r="IBZ82" s="135"/>
      <c r="ICA82" s="135"/>
      <c r="ICB82" s="135"/>
      <c r="ICC82" s="84"/>
      <c r="ICD82" s="135"/>
      <c r="ICE82" s="135"/>
      <c r="ICF82" s="135"/>
      <c r="ICG82" s="84"/>
      <c r="ICH82" s="135"/>
      <c r="ICI82" s="135"/>
      <c r="ICJ82" s="135"/>
      <c r="ICK82" s="84"/>
      <c r="ICL82" s="135"/>
      <c r="ICM82" s="135"/>
      <c r="ICN82" s="135"/>
      <c r="ICO82" s="84"/>
      <c r="ICP82" s="135"/>
      <c r="ICQ82" s="135"/>
      <c r="ICR82" s="135"/>
      <c r="ICS82" s="84"/>
      <c r="ICT82" s="135"/>
      <c r="ICU82" s="135"/>
      <c r="ICV82" s="135"/>
      <c r="ICW82" s="84"/>
      <c r="ICX82" s="135"/>
      <c r="ICY82" s="135"/>
      <c r="ICZ82" s="135"/>
      <c r="IDA82" s="84"/>
      <c r="IDB82" s="135"/>
      <c r="IDC82" s="135"/>
      <c r="IDD82" s="135"/>
      <c r="IDE82" s="84"/>
      <c r="IDF82" s="135"/>
      <c r="IDG82" s="135"/>
      <c r="IDH82" s="135"/>
      <c r="IDI82" s="84"/>
      <c r="IDJ82" s="135"/>
      <c r="IDK82" s="135"/>
      <c r="IDL82" s="135"/>
      <c r="IDM82" s="84"/>
      <c r="IDN82" s="135"/>
      <c r="IDO82" s="135"/>
      <c r="IDP82" s="135"/>
      <c r="IDQ82" s="84"/>
      <c r="IDR82" s="135"/>
      <c r="IDS82" s="135"/>
      <c r="IDT82" s="135"/>
      <c r="IDU82" s="84"/>
      <c r="IDV82" s="135"/>
      <c r="IDW82" s="135"/>
      <c r="IDX82" s="135"/>
      <c r="IDY82" s="84"/>
      <c r="IDZ82" s="135"/>
      <c r="IEA82" s="135"/>
      <c r="IEB82" s="135"/>
      <c r="IEC82" s="84"/>
      <c r="IED82" s="135"/>
      <c r="IEE82" s="135"/>
      <c r="IEF82" s="135"/>
      <c r="IEG82" s="84"/>
      <c r="IEH82" s="135"/>
      <c r="IEI82" s="135"/>
      <c r="IEJ82" s="135"/>
      <c r="IEK82" s="84"/>
      <c r="IEL82" s="135"/>
      <c r="IEM82" s="135"/>
      <c r="IEN82" s="135"/>
      <c r="IEO82" s="84"/>
      <c r="IEP82" s="135"/>
      <c r="IEQ82" s="135"/>
      <c r="IER82" s="135"/>
      <c r="IES82" s="84"/>
      <c r="IET82" s="135"/>
      <c r="IEU82" s="135"/>
      <c r="IEV82" s="135"/>
      <c r="IEW82" s="84"/>
      <c r="IEX82" s="135"/>
      <c r="IEY82" s="135"/>
      <c r="IEZ82" s="135"/>
      <c r="IFA82" s="84"/>
      <c r="IFB82" s="135"/>
      <c r="IFC82" s="135"/>
      <c r="IFD82" s="135"/>
      <c r="IFE82" s="84"/>
      <c r="IFF82" s="135"/>
      <c r="IFG82" s="135"/>
      <c r="IFH82" s="135"/>
      <c r="IFI82" s="84"/>
      <c r="IFJ82" s="135"/>
      <c r="IFK82" s="135"/>
      <c r="IFL82" s="135"/>
      <c r="IFM82" s="84"/>
      <c r="IFN82" s="135"/>
      <c r="IFO82" s="135"/>
      <c r="IFP82" s="135"/>
      <c r="IFQ82" s="84"/>
      <c r="IFR82" s="135"/>
      <c r="IFS82" s="135"/>
      <c r="IFT82" s="135"/>
      <c r="IFU82" s="84"/>
      <c r="IFV82" s="135"/>
      <c r="IFW82" s="135"/>
      <c r="IFX82" s="135"/>
      <c r="IFY82" s="84"/>
      <c r="IFZ82" s="135"/>
      <c r="IGA82" s="135"/>
      <c r="IGB82" s="135"/>
      <c r="IGC82" s="84"/>
      <c r="IGD82" s="135"/>
      <c r="IGE82" s="135"/>
      <c r="IGF82" s="135"/>
      <c r="IGG82" s="84"/>
      <c r="IGH82" s="135"/>
      <c r="IGI82" s="135"/>
      <c r="IGJ82" s="135"/>
      <c r="IGK82" s="84"/>
      <c r="IGL82" s="135"/>
      <c r="IGM82" s="135"/>
      <c r="IGN82" s="135"/>
      <c r="IGO82" s="84"/>
      <c r="IGP82" s="135"/>
      <c r="IGQ82" s="135"/>
      <c r="IGR82" s="135"/>
      <c r="IGS82" s="84"/>
      <c r="IGT82" s="135"/>
      <c r="IGU82" s="135"/>
      <c r="IGV82" s="135"/>
      <c r="IGW82" s="84"/>
      <c r="IGX82" s="135"/>
      <c r="IGY82" s="135"/>
      <c r="IGZ82" s="135"/>
      <c r="IHA82" s="84"/>
      <c r="IHB82" s="135"/>
      <c r="IHC82" s="135"/>
      <c r="IHD82" s="135"/>
      <c r="IHE82" s="84"/>
      <c r="IHF82" s="135"/>
      <c r="IHG82" s="135"/>
      <c r="IHH82" s="135"/>
      <c r="IHI82" s="84"/>
      <c r="IHJ82" s="135"/>
      <c r="IHK82" s="135"/>
      <c r="IHL82" s="135"/>
      <c r="IHM82" s="84"/>
      <c r="IHN82" s="135"/>
      <c r="IHO82" s="135"/>
      <c r="IHP82" s="135"/>
      <c r="IHQ82" s="84"/>
      <c r="IHR82" s="135"/>
      <c r="IHS82" s="135"/>
      <c r="IHT82" s="135"/>
      <c r="IHU82" s="84"/>
      <c r="IHV82" s="135"/>
      <c r="IHW82" s="135"/>
      <c r="IHX82" s="135"/>
      <c r="IHY82" s="84"/>
      <c r="IHZ82" s="135"/>
      <c r="IIA82" s="135"/>
      <c r="IIB82" s="135"/>
      <c r="IIC82" s="84"/>
      <c r="IID82" s="135"/>
      <c r="IIE82" s="135"/>
      <c r="IIF82" s="135"/>
      <c r="IIG82" s="84"/>
      <c r="IIH82" s="135"/>
      <c r="III82" s="135"/>
      <c r="IIJ82" s="135"/>
      <c r="IIK82" s="84"/>
      <c r="IIL82" s="135"/>
      <c r="IIM82" s="135"/>
      <c r="IIN82" s="135"/>
      <c r="IIO82" s="84"/>
      <c r="IIP82" s="135"/>
      <c r="IIQ82" s="135"/>
      <c r="IIR82" s="135"/>
      <c r="IIS82" s="84"/>
      <c r="IIT82" s="135"/>
      <c r="IIU82" s="135"/>
      <c r="IIV82" s="135"/>
      <c r="IIW82" s="84"/>
      <c r="IIX82" s="135"/>
      <c r="IIY82" s="135"/>
      <c r="IIZ82" s="135"/>
      <c r="IJA82" s="84"/>
      <c r="IJB82" s="135"/>
      <c r="IJC82" s="135"/>
      <c r="IJD82" s="135"/>
      <c r="IJE82" s="84"/>
      <c r="IJF82" s="135"/>
      <c r="IJG82" s="135"/>
      <c r="IJH82" s="135"/>
      <c r="IJI82" s="84"/>
      <c r="IJJ82" s="135"/>
      <c r="IJK82" s="135"/>
      <c r="IJL82" s="135"/>
      <c r="IJM82" s="84"/>
      <c r="IJN82" s="135"/>
      <c r="IJO82" s="135"/>
      <c r="IJP82" s="135"/>
      <c r="IJQ82" s="84"/>
      <c r="IJR82" s="135"/>
      <c r="IJS82" s="135"/>
      <c r="IJT82" s="135"/>
      <c r="IJU82" s="84"/>
      <c r="IJV82" s="135"/>
      <c r="IJW82" s="135"/>
      <c r="IJX82" s="135"/>
      <c r="IJY82" s="84"/>
      <c r="IJZ82" s="135"/>
      <c r="IKA82" s="135"/>
      <c r="IKB82" s="135"/>
      <c r="IKC82" s="84"/>
      <c r="IKD82" s="135"/>
      <c r="IKE82" s="135"/>
      <c r="IKF82" s="135"/>
      <c r="IKG82" s="84"/>
      <c r="IKH82" s="135"/>
      <c r="IKI82" s="135"/>
      <c r="IKJ82" s="135"/>
      <c r="IKK82" s="84"/>
      <c r="IKL82" s="135"/>
      <c r="IKM82" s="135"/>
      <c r="IKN82" s="135"/>
      <c r="IKO82" s="84"/>
      <c r="IKP82" s="135"/>
      <c r="IKQ82" s="135"/>
      <c r="IKR82" s="135"/>
      <c r="IKS82" s="84"/>
      <c r="IKT82" s="135"/>
      <c r="IKU82" s="135"/>
      <c r="IKV82" s="135"/>
      <c r="IKW82" s="84"/>
      <c r="IKX82" s="135"/>
      <c r="IKY82" s="135"/>
      <c r="IKZ82" s="135"/>
      <c r="ILA82" s="84"/>
      <c r="ILB82" s="135"/>
      <c r="ILC82" s="135"/>
      <c r="ILD82" s="135"/>
      <c r="ILE82" s="84"/>
      <c r="ILF82" s="135"/>
      <c r="ILG82" s="135"/>
      <c r="ILH82" s="135"/>
      <c r="ILI82" s="84"/>
      <c r="ILJ82" s="135"/>
      <c r="ILK82" s="135"/>
      <c r="ILL82" s="135"/>
      <c r="ILM82" s="84"/>
      <c r="ILN82" s="135"/>
      <c r="ILO82" s="135"/>
      <c r="ILP82" s="135"/>
      <c r="ILQ82" s="84"/>
      <c r="ILR82" s="135"/>
      <c r="ILS82" s="135"/>
      <c r="ILT82" s="135"/>
      <c r="ILU82" s="84"/>
      <c r="ILV82" s="135"/>
      <c r="ILW82" s="135"/>
      <c r="ILX82" s="135"/>
      <c r="ILY82" s="84"/>
      <c r="ILZ82" s="135"/>
      <c r="IMA82" s="135"/>
      <c r="IMB82" s="135"/>
      <c r="IMC82" s="84"/>
      <c r="IMD82" s="135"/>
      <c r="IME82" s="135"/>
      <c r="IMF82" s="135"/>
      <c r="IMG82" s="84"/>
      <c r="IMH82" s="135"/>
      <c r="IMI82" s="135"/>
      <c r="IMJ82" s="135"/>
      <c r="IMK82" s="84"/>
      <c r="IML82" s="135"/>
      <c r="IMM82" s="135"/>
      <c r="IMN82" s="135"/>
      <c r="IMO82" s="84"/>
      <c r="IMP82" s="135"/>
      <c r="IMQ82" s="135"/>
      <c r="IMR82" s="135"/>
      <c r="IMS82" s="84"/>
      <c r="IMT82" s="135"/>
      <c r="IMU82" s="135"/>
      <c r="IMV82" s="135"/>
      <c r="IMW82" s="84"/>
      <c r="IMX82" s="135"/>
      <c r="IMY82" s="135"/>
      <c r="IMZ82" s="135"/>
      <c r="INA82" s="84"/>
      <c r="INB82" s="135"/>
      <c r="INC82" s="135"/>
      <c r="IND82" s="135"/>
      <c r="INE82" s="84"/>
      <c r="INF82" s="135"/>
      <c r="ING82" s="135"/>
      <c r="INH82" s="135"/>
      <c r="INI82" s="84"/>
      <c r="INJ82" s="135"/>
      <c r="INK82" s="135"/>
      <c r="INL82" s="135"/>
      <c r="INM82" s="84"/>
      <c r="INN82" s="135"/>
      <c r="INO82" s="135"/>
      <c r="INP82" s="135"/>
      <c r="INQ82" s="84"/>
      <c r="INR82" s="135"/>
      <c r="INS82" s="135"/>
      <c r="INT82" s="135"/>
      <c r="INU82" s="84"/>
      <c r="INV82" s="135"/>
      <c r="INW82" s="135"/>
      <c r="INX82" s="135"/>
      <c r="INY82" s="84"/>
      <c r="INZ82" s="135"/>
      <c r="IOA82" s="135"/>
      <c r="IOB82" s="135"/>
      <c r="IOC82" s="84"/>
      <c r="IOD82" s="135"/>
      <c r="IOE82" s="135"/>
      <c r="IOF82" s="135"/>
      <c r="IOG82" s="84"/>
      <c r="IOH82" s="135"/>
      <c r="IOI82" s="135"/>
      <c r="IOJ82" s="135"/>
      <c r="IOK82" s="84"/>
      <c r="IOL82" s="135"/>
      <c r="IOM82" s="135"/>
      <c r="ION82" s="135"/>
      <c r="IOO82" s="84"/>
      <c r="IOP82" s="135"/>
      <c r="IOQ82" s="135"/>
      <c r="IOR82" s="135"/>
      <c r="IOS82" s="84"/>
      <c r="IOT82" s="135"/>
      <c r="IOU82" s="135"/>
      <c r="IOV82" s="135"/>
      <c r="IOW82" s="84"/>
      <c r="IOX82" s="135"/>
      <c r="IOY82" s="135"/>
      <c r="IOZ82" s="135"/>
      <c r="IPA82" s="84"/>
      <c r="IPB82" s="135"/>
      <c r="IPC82" s="135"/>
      <c r="IPD82" s="135"/>
      <c r="IPE82" s="84"/>
      <c r="IPF82" s="135"/>
      <c r="IPG82" s="135"/>
      <c r="IPH82" s="135"/>
      <c r="IPI82" s="84"/>
      <c r="IPJ82" s="135"/>
      <c r="IPK82" s="135"/>
      <c r="IPL82" s="135"/>
      <c r="IPM82" s="84"/>
      <c r="IPN82" s="135"/>
      <c r="IPO82" s="135"/>
      <c r="IPP82" s="135"/>
      <c r="IPQ82" s="84"/>
      <c r="IPR82" s="135"/>
      <c r="IPS82" s="135"/>
      <c r="IPT82" s="135"/>
      <c r="IPU82" s="84"/>
      <c r="IPV82" s="135"/>
      <c r="IPW82" s="135"/>
      <c r="IPX82" s="135"/>
      <c r="IPY82" s="84"/>
      <c r="IPZ82" s="135"/>
      <c r="IQA82" s="135"/>
      <c r="IQB82" s="135"/>
      <c r="IQC82" s="84"/>
      <c r="IQD82" s="135"/>
      <c r="IQE82" s="135"/>
      <c r="IQF82" s="135"/>
      <c r="IQG82" s="84"/>
      <c r="IQH82" s="135"/>
      <c r="IQI82" s="135"/>
      <c r="IQJ82" s="135"/>
      <c r="IQK82" s="84"/>
      <c r="IQL82" s="135"/>
      <c r="IQM82" s="135"/>
      <c r="IQN82" s="135"/>
      <c r="IQO82" s="84"/>
      <c r="IQP82" s="135"/>
      <c r="IQQ82" s="135"/>
      <c r="IQR82" s="135"/>
      <c r="IQS82" s="84"/>
      <c r="IQT82" s="135"/>
      <c r="IQU82" s="135"/>
      <c r="IQV82" s="135"/>
      <c r="IQW82" s="84"/>
      <c r="IQX82" s="135"/>
      <c r="IQY82" s="135"/>
      <c r="IQZ82" s="135"/>
      <c r="IRA82" s="84"/>
      <c r="IRB82" s="135"/>
      <c r="IRC82" s="135"/>
      <c r="IRD82" s="135"/>
      <c r="IRE82" s="84"/>
      <c r="IRF82" s="135"/>
      <c r="IRG82" s="135"/>
      <c r="IRH82" s="135"/>
      <c r="IRI82" s="84"/>
      <c r="IRJ82" s="135"/>
      <c r="IRK82" s="135"/>
      <c r="IRL82" s="135"/>
      <c r="IRM82" s="84"/>
      <c r="IRN82" s="135"/>
      <c r="IRO82" s="135"/>
      <c r="IRP82" s="135"/>
      <c r="IRQ82" s="84"/>
      <c r="IRR82" s="135"/>
      <c r="IRS82" s="135"/>
      <c r="IRT82" s="135"/>
      <c r="IRU82" s="84"/>
      <c r="IRV82" s="135"/>
      <c r="IRW82" s="135"/>
      <c r="IRX82" s="135"/>
      <c r="IRY82" s="84"/>
      <c r="IRZ82" s="135"/>
      <c r="ISA82" s="135"/>
      <c r="ISB82" s="135"/>
      <c r="ISC82" s="84"/>
      <c r="ISD82" s="135"/>
      <c r="ISE82" s="135"/>
      <c r="ISF82" s="135"/>
      <c r="ISG82" s="84"/>
      <c r="ISH82" s="135"/>
      <c r="ISI82" s="135"/>
      <c r="ISJ82" s="135"/>
      <c r="ISK82" s="84"/>
      <c r="ISL82" s="135"/>
      <c r="ISM82" s="135"/>
      <c r="ISN82" s="135"/>
      <c r="ISO82" s="84"/>
      <c r="ISP82" s="135"/>
      <c r="ISQ82" s="135"/>
      <c r="ISR82" s="135"/>
      <c r="ISS82" s="84"/>
      <c r="IST82" s="135"/>
      <c r="ISU82" s="135"/>
      <c r="ISV82" s="135"/>
      <c r="ISW82" s="84"/>
      <c r="ISX82" s="135"/>
      <c r="ISY82" s="135"/>
      <c r="ISZ82" s="135"/>
      <c r="ITA82" s="84"/>
      <c r="ITB82" s="135"/>
      <c r="ITC82" s="135"/>
      <c r="ITD82" s="135"/>
      <c r="ITE82" s="84"/>
      <c r="ITF82" s="135"/>
      <c r="ITG82" s="135"/>
      <c r="ITH82" s="135"/>
      <c r="ITI82" s="84"/>
      <c r="ITJ82" s="135"/>
      <c r="ITK82" s="135"/>
      <c r="ITL82" s="135"/>
      <c r="ITM82" s="84"/>
      <c r="ITN82" s="135"/>
      <c r="ITO82" s="135"/>
      <c r="ITP82" s="135"/>
      <c r="ITQ82" s="84"/>
      <c r="ITR82" s="135"/>
      <c r="ITS82" s="135"/>
      <c r="ITT82" s="135"/>
      <c r="ITU82" s="84"/>
      <c r="ITV82" s="135"/>
      <c r="ITW82" s="135"/>
      <c r="ITX82" s="135"/>
      <c r="ITY82" s="84"/>
      <c r="ITZ82" s="135"/>
      <c r="IUA82" s="135"/>
      <c r="IUB82" s="135"/>
      <c r="IUC82" s="84"/>
      <c r="IUD82" s="135"/>
      <c r="IUE82" s="135"/>
      <c r="IUF82" s="135"/>
      <c r="IUG82" s="84"/>
      <c r="IUH82" s="135"/>
      <c r="IUI82" s="135"/>
      <c r="IUJ82" s="135"/>
      <c r="IUK82" s="84"/>
      <c r="IUL82" s="135"/>
      <c r="IUM82" s="135"/>
      <c r="IUN82" s="135"/>
      <c r="IUO82" s="84"/>
      <c r="IUP82" s="135"/>
      <c r="IUQ82" s="135"/>
      <c r="IUR82" s="135"/>
      <c r="IUS82" s="84"/>
      <c r="IUT82" s="135"/>
      <c r="IUU82" s="135"/>
      <c r="IUV82" s="135"/>
      <c r="IUW82" s="84"/>
      <c r="IUX82" s="135"/>
      <c r="IUY82" s="135"/>
      <c r="IUZ82" s="135"/>
      <c r="IVA82" s="84"/>
      <c r="IVB82" s="135"/>
      <c r="IVC82" s="135"/>
      <c r="IVD82" s="135"/>
      <c r="IVE82" s="84"/>
      <c r="IVF82" s="135"/>
      <c r="IVG82" s="135"/>
      <c r="IVH82" s="135"/>
      <c r="IVI82" s="84"/>
      <c r="IVJ82" s="135"/>
      <c r="IVK82" s="135"/>
      <c r="IVL82" s="135"/>
      <c r="IVM82" s="84"/>
      <c r="IVN82" s="135"/>
      <c r="IVO82" s="135"/>
      <c r="IVP82" s="135"/>
      <c r="IVQ82" s="84"/>
      <c r="IVR82" s="135"/>
      <c r="IVS82" s="135"/>
      <c r="IVT82" s="135"/>
      <c r="IVU82" s="84"/>
      <c r="IVV82" s="135"/>
      <c r="IVW82" s="135"/>
      <c r="IVX82" s="135"/>
      <c r="IVY82" s="84"/>
      <c r="IVZ82" s="135"/>
      <c r="IWA82" s="135"/>
      <c r="IWB82" s="135"/>
      <c r="IWC82" s="84"/>
      <c r="IWD82" s="135"/>
      <c r="IWE82" s="135"/>
      <c r="IWF82" s="135"/>
      <c r="IWG82" s="84"/>
      <c r="IWH82" s="135"/>
      <c r="IWI82" s="135"/>
      <c r="IWJ82" s="135"/>
      <c r="IWK82" s="84"/>
      <c r="IWL82" s="135"/>
      <c r="IWM82" s="135"/>
      <c r="IWN82" s="135"/>
      <c r="IWO82" s="84"/>
      <c r="IWP82" s="135"/>
      <c r="IWQ82" s="135"/>
      <c r="IWR82" s="135"/>
      <c r="IWS82" s="84"/>
      <c r="IWT82" s="135"/>
      <c r="IWU82" s="135"/>
      <c r="IWV82" s="135"/>
      <c r="IWW82" s="84"/>
      <c r="IWX82" s="135"/>
      <c r="IWY82" s="135"/>
      <c r="IWZ82" s="135"/>
      <c r="IXA82" s="84"/>
      <c r="IXB82" s="135"/>
      <c r="IXC82" s="135"/>
      <c r="IXD82" s="135"/>
      <c r="IXE82" s="84"/>
      <c r="IXF82" s="135"/>
      <c r="IXG82" s="135"/>
      <c r="IXH82" s="135"/>
      <c r="IXI82" s="84"/>
      <c r="IXJ82" s="135"/>
      <c r="IXK82" s="135"/>
      <c r="IXL82" s="135"/>
      <c r="IXM82" s="84"/>
      <c r="IXN82" s="135"/>
      <c r="IXO82" s="135"/>
      <c r="IXP82" s="135"/>
      <c r="IXQ82" s="84"/>
      <c r="IXR82" s="135"/>
      <c r="IXS82" s="135"/>
      <c r="IXT82" s="135"/>
      <c r="IXU82" s="84"/>
      <c r="IXV82" s="135"/>
      <c r="IXW82" s="135"/>
      <c r="IXX82" s="135"/>
      <c r="IXY82" s="84"/>
      <c r="IXZ82" s="135"/>
      <c r="IYA82" s="135"/>
      <c r="IYB82" s="135"/>
      <c r="IYC82" s="84"/>
      <c r="IYD82" s="135"/>
      <c r="IYE82" s="135"/>
      <c r="IYF82" s="135"/>
      <c r="IYG82" s="84"/>
      <c r="IYH82" s="135"/>
      <c r="IYI82" s="135"/>
      <c r="IYJ82" s="135"/>
      <c r="IYK82" s="84"/>
      <c r="IYL82" s="135"/>
      <c r="IYM82" s="135"/>
      <c r="IYN82" s="135"/>
      <c r="IYO82" s="84"/>
      <c r="IYP82" s="135"/>
      <c r="IYQ82" s="135"/>
      <c r="IYR82" s="135"/>
      <c r="IYS82" s="84"/>
      <c r="IYT82" s="135"/>
      <c r="IYU82" s="135"/>
      <c r="IYV82" s="135"/>
      <c r="IYW82" s="84"/>
      <c r="IYX82" s="135"/>
      <c r="IYY82" s="135"/>
      <c r="IYZ82" s="135"/>
      <c r="IZA82" s="84"/>
      <c r="IZB82" s="135"/>
      <c r="IZC82" s="135"/>
      <c r="IZD82" s="135"/>
      <c r="IZE82" s="84"/>
      <c r="IZF82" s="135"/>
      <c r="IZG82" s="135"/>
      <c r="IZH82" s="135"/>
      <c r="IZI82" s="84"/>
      <c r="IZJ82" s="135"/>
      <c r="IZK82" s="135"/>
      <c r="IZL82" s="135"/>
      <c r="IZM82" s="84"/>
      <c r="IZN82" s="135"/>
      <c r="IZO82" s="135"/>
      <c r="IZP82" s="135"/>
      <c r="IZQ82" s="84"/>
      <c r="IZR82" s="135"/>
      <c r="IZS82" s="135"/>
      <c r="IZT82" s="135"/>
      <c r="IZU82" s="84"/>
      <c r="IZV82" s="135"/>
      <c r="IZW82" s="135"/>
      <c r="IZX82" s="135"/>
      <c r="IZY82" s="84"/>
      <c r="IZZ82" s="135"/>
      <c r="JAA82" s="135"/>
      <c r="JAB82" s="135"/>
      <c r="JAC82" s="84"/>
      <c r="JAD82" s="135"/>
      <c r="JAE82" s="135"/>
      <c r="JAF82" s="135"/>
      <c r="JAG82" s="84"/>
      <c r="JAH82" s="135"/>
      <c r="JAI82" s="135"/>
      <c r="JAJ82" s="135"/>
      <c r="JAK82" s="84"/>
      <c r="JAL82" s="135"/>
      <c r="JAM82" s="135"/>
      <c r="JAN82" s="135"/>
      <c r="JAO82" s="84"/>
      <c r="JAP82" s="135"/>
      <c r="JAQ82" s="135"/>
      <c r="JAR82" s="135"/>
      <c r="JAS82" s="84"/>
      <c r="JAT82" s="135"/>
      <c r="JAU82" s="135"/>
      <c r="JAV82" s="135"/>
      <c r="JAW82" s="84"/>
      <c r="JAX82" s="135"/>
      <c r="JAY82" s="135"/>
      <c r="JAZ82" s="135"/>
      <c r="JBA82" s="84"/>
      <c r="JBB82" s="135"/>
      <c r="JBC82" s="135"/>
      <c r="JBD82" s="135"/>
      <c r="JBE82" s="84"/>
      <c r="JBF82" s="135"/>
      <c r="JBG82" s="135"/>
      <c r="JBH82" s="135"/>
      <c r="JBI82" s="84"/>
      <c r="JBJ82" s="135"/>
      <c r="JBK82" s="135"/>
      <c r="JBL82" s="135"/>
      <c r="JBM82" s="84"/>
      <c r="JBN82" s="135"/>
      <c r="JBO82" s="135"/>
      <c r="JBP82" s="135"/>
      <c r="JBQ82" s="84"/>
      <c r="JBR82" s="135"/>
      <c r="JBS82" s="135"/>
      <c r="JBT82" s="135"/>
      <c r="JBU82" s="84"/>
      <c r="JBV82" s="135"/>
      <c r="JBW82" s="135"/>
      <c r="JBX82" s="135"/>
      <c r="JBY82" s="84"/>
      <c r="JBZ82" s="135"/>
      <c r="JCA82" s="135"/>
      <c r="JCB82" s="135"/>
      <c r="JCC82" s="84"/>
      <c r="JCD82" s="135"/>
      <c r="JCE82" s="135"/>
      <c r="JCF82" s="135"/>
      <c r="JCG82" s="84"/>
      <c r="JCH82" s="135"/>
      <c r="JCI82" s="135"/>
      <c r="JCJ82" s="135"/>
      <c r="JCK82" s="84"/>
      <c r="JCL82" s="135"/>
      <c r="JCM82" s="135"/>
      <c r="JCN82" s="135"/>
      <c r="JCO82" s="84"/>
      <c r="JCP82" s="135"/>
      <c r="JCQ82" s="135"/>
      <c r="JCR82" s="135"/>
      <c r="JCS82" s="84"/>
      <c r="JCT82" s="135"/>
      <c r="JCU82" s="135"/>
      <c r="JCV82" s="135"/>
      <c r="JCW82" s="84"/>
      <c r="JCX82" s="135"/>
      <c r="JCY82" s="135"/>
      <c r="JCZ82" s="135"/>
      <c r="JDA82" s="84"/>
      <c r="JDB82" s="135"/>
      <c r="JDC82" s="135"/>
      <c r="JDD82" s="135"/>
      <c r="JDE82" s="84"/>
      <c r="JDF82" s="135"/>
      <c r="JDG82" s="135"/>
      <c r="JDH82" s="135"/>
      <c r="JDI82" s="84"/>
      <c r="JDJ82" s="135"/>
      <c r="JDK82" s="135"/>
      <c r="JDL82" s="135"/>
      <c r="JDM82" s="84"/>
      <c r="JDN82" s="135"/>
      <c r="JDO82" s="135"/>
      <c r="JDP82" s="135"/>
      <c r="JDQ82" s="84"/>
      <c r="JDR82" s="135"/>
      <c r="JDS82" s="135"/>
      <c r="JDT82" s="135"/>
      <c r="JDU82" s="84"/>
      <c r="JDV82" s="135"/>
      <c r="JDW82" s="135"/>
      <c r="JDX82" s="135"/>
      <c r="JDY82" s="84"/>
      <c r="JDZ82" s="135"/>
      <c r="JEA82" s="135"/>
      <c r="JEB82" s="135"/>
      <c r="JEC82" s="84"/>
      <c r="JED82" s="135"/>
      <c r="JEE82" s="135"/>
      <c r="JEF82" s="135"/>
      <c r="JEG82" s="84"/>
      <c r="JEH82" s="135"/>
      <c r="JEI82" s="135"/>
      <c r="JEJ82" s="135"/>
      <c r="JEK82" s="84"/>
      <c r="JEL82" s="135"/>
      <c r="JEM82" s="135"/>
      <c r="JEN82" s="135"/>
      <c r="JEO82" s="84"/>
      <c r="JEP82" s="135"/>
      <c r="JEQ82" s="135"/>
      <c r="JER82" s="135"/>
      <c r="JES82" s="84"/>
      <c r="JET82" s="135"/>
      <c r="JEU82" s="135"/>
      <c r="JEV82" s="135"/>
      <c r="JEW82" s="84"/>
      <c r="JEX82" s="135"/>
      <c r="JEY82" s="135"/>
      <c r="JEZ82" s="135"/>
      <c r="JFA82" s="84"/>
      <c r="JFB82" s="135"/>
      <c r="JFC82" s="135"/>
      <c r="JFD82" s="135"/>
      <c r="JFE82" s="84"/>
      <c r="JFF82" s="135"/>
      <c r="JFG82" s="135"/>
      <c r="JFH82" s="135"/>
      <c r="JFI82" s="84"/>
      <c r="JFJ82" s="135"/>
      <c r="JFK82" s="135"/>
      <c r="JFL82" s="135"/>
      <c r="JFM82" s="84"/>
      <c r="JFN82" s="135"/>
      <c r="JFO82" s="135"/>
      <c r="JFP82" s="135"/>
      <c r="JFQ82" s="84"/>
      <c r="JFR82" s="135"/>
      <c r="JFS82" s="135"/>
      <c r="JFT82" s="135"/>
      <c r="JFU82" s="84"/>
      <c r="JFV82" s="135"/>
      <c r="JFW82" s="135"/>
      <c r="JFX82" s="135"/>
      <c r="JFY82" s="84"/>
      <c r="JFZ82" s="135"/>
      <c r="JGA82" s="135"/>
      <c r="JGB82" s="135"/>
      <c r="JGC82" s="84"/>
      <c r="JGD82" s="135"/>
      <c r="JGE82" s="135"/>
      <c r="JGF82" s="135"/>
      <c r="JGG82" s="84"/>
      <c r="JGH82" s="135"/>
      <c r="JGI82" s="135"/>
      <c r="JGJ82" s="135"/>
      <c r="JGK82" s="84"/>
      <c r="JGL82" s="135"/>
      <c r="JGM82" s="135"/>
      <c r="JGN82" s="135"/>
      <c r="JGO82" s="84"/>
      <c r="JGP82" s="135"/>
      <c r="JGQ82" s="135"/>
      <c r="JGR82" s="135"/>
      <c r="JGS82" s="84"/>
      <c r="JGT82" s="135"/>
      <c r="JGU82" s="135"/>
      <c r="JGV82" s="135"/>
      <c r="JGW82" s="84"/>
      <c r="JGX82" s="135"/>
      <c r="JGY82" s="135"/>
      <c r="JGZ82" s="135"/>
      <c r="JHA82" s="84"/>
      <c r="JHB82" s="135"/>
      <c r="JHC82" s="135"/>
      <c r="JHD82" s="135"/>
      <c r="JHE82" s="84"/>
      <c r="JHF82" s="135"/>
      <c r="JHG82" s="135"/>
      <c r="JHH82" s="135"/>
      <c r="JHI82" s="84"/>
      <c r="JHJ82" s="135"/>
      <c r="JHK82" s="135"/>
      <c r="JHL82" s="135"/>
      <c r="JHM82" s="84"/>
      <c r="JHN82" s="135"/>
      <c r="JHO82" s="135"/>
      <c r="JHP82" s="135"/>
      <c r="JHQ82" s="84"/>
      <c r="JHR82" s="135"/>
      <c r="JHS82" s="135"/>
      <c r="JHT82" s="135"/>
      <c r="JHU82" s="84"/>
      <c r="JHV82" s="135"/>
      <c r="JHW82" s="135"/>
      <c r="JHX82" s="135"/>
      <c r="JHY82" s="84"/>
      <c r="JHZ82" s="135"/>
      <c r="JIA82" s="135"/>
      <c r="JIB82" s="135"/>
      <c r="JIC82" s="84"/>
      <c r="JID82" s="135"/>
      <c r="JIE82" s="135"/>
      <c r="JIF82" s="135"/>
      <c r="JIG82" s="84"/>
      <c r="JIH82" s="135"/>
      <c r="JII82" s="135"/>
      <c r="JIJ82" s="135"/>
      <c r="JIK82" s="84"/>
      <c r="JIL82" s="135"/>
      <c r="JIM82" s="135"/>
      <c r="JIN82" s="135"/>
      <c r="JIO82" s="84"/>
      <c r="JIP82" s="135"/>
      <c r="JIQ82" s="135"/>
      <c r="JIR82" s="135"/>
      <c r="JIS82" s="84"/>
      <c r="JIT82" s="135"/>
      <c r="JIU82" s="135"/>
      <c r="JIV82" s="135"/>
      <c r="JIW82" s="84"/>
      <c r="JIX82" s="135"/>
      <c r="JIY82" s="135"/>
      <c r="JIZ82" s="135"/>
      <c r="JJA82" s="84"/>
      <c r="JJB82" s="135"/>
      <c r="JJC82" s="135"/>
      <c r="JJD82" s="135"/>
      <c r="JJE82" s="84"/>
      <c r="JJF82" s="135"/>
      <c r="JJG82" s="135"/>
      <c r="JJH82" s="135"/>
      <c r="JJI82" s="84"/>
      <c r="JJJ82" s="135"/>
      <c r="JJK82" s="135"/>
      <c r="JJL82" s="135"/>
      <c r="JJM82" s="84"/>
      <c r="JJN82" s="135"/>
      <c r="JJO82" s="135"/>
      <c r="JJP82" s="135"/>
      <c r="JJQ82" s="84"/>
      <c r="JJR82" s="135"/>
      <c r="JJS82" s="135"/>
      <c r="JJT82" s="135"/>
      <c r="JJU82" s="84"/>
      <c r="JJV82" s="135"/>
      <c r="JJW82" s="135"/>
      <c r="JJX82" s="135"/>
      <c r="JJY82" s="84"/>
      <c r="JJZ82" s="135"/>
      <c r="JKA82" s="135"/>
      <c r="JKB82" s="135"/>
      <c r="JKC82" s="84"/>
      <c r="JKD82" s="135"/>
      <c r="JKE82" s="135"/>
      <c r="JKF82" s="135"/>
      <c r="JKG82" s="84"/>
      <c r="JKH82" s="135"/>
      <c r="JKI82" s="135"/>
      <c r="JKJ82" s="135"/>
      <c r="JKK82" s="84"/>
      <c r="JKL82" s="135"/>
      <c r="JKM82" s="135"/>
      <c r="JKN82" s="135"/>
      <c r="JKO82" s="84"/>
      <c r="JKP82" s="135"/>
      <c r="JKQ82" s="135"/>
      <c r="JKR82" s="135"/>
      <c r="JKS82" s="84"/>
      <c r="JKT82" s="135"/>
      <c r="JKU82" s="135"/>
      <c r="JKV82" s="135"/>
      <c r="JKW82" s="84"/>
      <c r="JKX82" s="135"/>
      <c r="JKY82" s="135"/>
      <c r="JKZ82" s="135"/>
      <c r="JLA82" s="84"/>
      <c r="JLB82" s="135"/>
      <c r="JLC82" s="135"/>
      <c r="JLD82" s="135"/>
      <c r="JLE82" s="84"/>
      <c r="JLF82" s="135"/>
      <c r="JLG82" s="135"/>
      <c r="JLH82" s="135"/>
      <c r="JLI82" s="84"/>
      <c r="JLJ82" s="135"/>
      <c r="JLK82" s="135"/>
      <c r="JLL82" s="135"/>
      <c r="JLM82" s="84"/>
      <c r="JLN82" s="135"/>
      <c r="JLO82" s="135"/>
      <c r="JLP82" s="135"/>
      <c r="JLQ82" s="84"/>
      <c r="JLR82" s="135"/>
      <c r="JLS82" s="135"/>
      <c r="JLT82" s="135"/>
      <c r="JLU82" s="84"/>
      <c r="JLV82" s="135"/>
      <c r="JLW82" s="135"/>
      <c r="JLX82" s="135"/>
      <c r="JLY82" s="84"/>
      <c r="JLZ82" s="135"/>
      <c r="JMA82" s="135"/>
      <c r="JMB82" s="135"/>
      <c r="JMC82" s="84"/>
      <c r="JMD82" s="135"/>
      <c r="JME82" s="135"/>
      <c r="JMF82" s="135"/>
      <c r="JMG82" s="84"/>
      <c r="JMH82" s="135"/>
      <c r="JMI82" s="135"/>
      <c r="JMJ82" s="135"/>
      <c r="JMK82" s="84"/>
      <c r="JML82" s="135"/>
      <c r="JMM82" s="135"/>
      <c r="JMN82" s="135"/>
      <c r="JMO82" s="84"/>
      <c r="JMP82" s="135"/>
      <c r="JMQ82" s="135"/>
      <c r="JMR82" s="135"/>
      <c r="JMS82" s="84"/>
      <c r="JMT82" s="135"/>
      <c r="JMU82" s="135"/>
      <c r="JMV82" s="135"/>
      <c r="JMW82" s="84"/>
      <c r="JMX82" s="135"/>
      <c r="JMY82" s="135"/>
      <c r="JMZ82" s="135"/>
      <c r="JNA82" s="84"/>
      <c r="JNB82" s="135"/>
      <c r="JNC82" s="135"/>
      <c r="JND82" s="135"/>
      <c r="JNE82" s="84"/>
      <c r="JNF82" s="135"/>
      <c r="JNG82" s="135"/>
      <c r="JNH82" s="135"/>
      <c r="JNI82" s="84"/>
      <c r="JNJ82" s="135"/>
      <c r="JNK82" s="135"/>
      <c r="JNL82" s="135"/>
      <c r="JNM82" s="84"/>
      <c r="JNN82" s="135"/>
      <c r="JNO82" s="135"/>
      <c r="JNP82" s="135"/>
      <c r="JNQ82" s="84"/>
      <c r="JNR82" s="135"/>
      <c r="JNS82" s="135"/>
      <c r="JNT82" s="135"/>
      <c r="JNU82" s="84"/>
      <c r="JNV82" s="135"/>
      <c r="JNW82" s="135"/>
      <c r="JNX82" s="135"/>
      <c r="JNY82" s="84"/>
      <c r="JNZ82" s="135"/>
      <c r="JOA82" s="135"/>
      <c r="JOB82" s="135"/>
      <c r="JOC82" s="84"/>
      <c r="JOD82" s="135"/>
      <c r="JOE82" s="135"/>
      <c r="JOF82" s="135"/>
      <c r="JOG82" s="84"/>
      <c r="JOH82" s="135"/>
      <c r="JOI82" s="135"/>
      <c r="JOJ82" s="135"/>
      <c r="JOK82" s="84"/>
      <c r="JOL82" s="135"/>
      <c r="JOM82" s="135"/>
      <c r="JON82" s="135"/>
      <c r="JOO82" s="84"/>
      <c r="JOP82" s="135"/>
      <c r="JOQ82" s="135"/>
      <c r="JOR82" s="135"/>
      <c r="JOS82" s="84"/>
      <c r="JOT82" s="135"/>
      <c r="JOU82" s="135"/>
      <c r="JOV82" s="135"/>
      <c r="JOW82" s="84"/>
      <c r="JOX82" s="135"/>
      <c r="JOY82" s="135"/>
      <c r="JOZ82" s="135"/>
      <c r="JPA82" s="84"/>
      <c r="JPB82" s="135"/>
      <c r="JPC82" s="135"/>
      <c r="JPD82" s="135"/>
      <c r="JPE82" s="84"/>
      <c r="JPF82" s="135"/>
      <c r="JPG82" s="135"/>
      <c r="JPH82" s="135"/>
      <c r="JPI82" s="84"/>
      <c r="JPJ82" s="135"/>
      <c r="JPK82" s="135"/>
      <c r="JPL82" s="135"/>
      <c r="JPM82" s="84"/>
      <c r="JPN82" s="135"/>
      <c r="JPO82" s="135"/>
      <c r="JPP82" s="135"/>
      <c r="JPQ82" s="84"/>
      <c r="JPR82" s="135"/>
      <c r="JPS82" s="135"/>
      <c r="JPT82" s="135"/>
      <c r="JPU82" s="84"/>
      <c r="JPV82" s="135"/>
      <c r="JPW82" s="135"/>
      <c r="JPX82" s="135"/>
      <c r="JPY82" s="84"/>
      <c r="JPZ82" s="135"/>
      <c r="JQA82" s="135"/>
      <c r="JQB82" s="135"/>
      <c r="JQC82" s="84"/>
      <c r="JQD82" s="135"/>
      <c r="JQE82" s="135"/>
      <c r="JQF82" s="135"/>
      <c r="JQG82" s="84"/>
      <c r="JQH82" s="135"/>
      <c r="JQI82" s="135"/>
      <c r="JQJ82" s="135"/>
      <c r="JQK82" s="84"/>
      <c r="JQL82" s="135"/>
      <c r="JQM82" s="135"/>
      <c r="JQN82" s="135"/>
      <c r="JQO82" s="84"/>
      <c r="JQP82" s="135"/>
      <c r="JQQ82" s="135"/>
      <c r="JQR82" s="135"/>
      <c r="JQS82" s="84"/>
      <c r="JQT82" s="135"/>
      <c r="JQU82" s="135"/>
      <c r="JQV82" s="135"/>
      <c r="JQW82" s="84"/>
      <c r="JQX82" s="135"/>
      <c r="JQY82" s="135"/>
      <c r="JQZ82" s="135"/>
      <c r="JRA82" s="84"/>
      <c r="JRB82" s="135"/>
      <c r="JRC82" s="135"/>
      <c r="JRD82" s="135"/>
      <c r="JRE82" s="84"/>
      <c r="JRF82" s="135"/>
      <c r="JRG82" s="135"/>
      <c r="JRH82" s="135"/>
      <c r="JRI82" s="84"/>
      <c r="JRJ82" s="135"/>
      <c r="JRK82" s="135"/>
      <c r="JRL82" s="135"/>
      <c r="JRM82" s="84"/>
      <c r="JRN82" s="135"/>
      <c r="JRO82" s="135"/>
      <c r="JRP82" s="135"/>
      <c r="JRQ82" s="84"/>
      <c r="JRR82" s="135"/>
      <c r="JRS82" s="135"/>
      <c r="JRT82" s="135"/>
      <c r="JRU82" s="84"/>
      <c r="JRV82" s="135"/>
      <c r="JRW82" s="135"/>
      <c r="JRX82" s="135"/>
      <c r="JRY82" s="84"/>
      <c r="JRZ82" s="135"/>
      <c r="JSA82" s="135"/>
      <c r="JSB82" s="135"/>
      <c r="JSC82" s="84"/>
      <c r="JSD82" s="135"/>
      <c r="JSE82" s="135"/>
      <c r="JSF82" s="135"/>
      <c r="JSG82" s="84"/>
      <c r="JSH82" s="135"/>
      <c r="JSI82" s="135"/>
      <c r="JSJ82" s="135"/>
      <c r="JSK82" s="84"/>
      <c r="JSL82" s="135"/>
      <c r="JSM82" s="135"/>
      <c r="JSN82" s="135"/>
      <c r="JSO82" s="84"/>
      <c r="JSP82" s="135"/>
      <c r="JSQ82" s="135"/>
      <c r="JSR82" s="135"/>
      <c r="JSS82" s="84"/>
      <c r="JST82" s="135"/>
      <c r="JSU82" s="135"/>
      <c r="JSV82" s="135"/>
      <c r="JSW82" s="84"/>
      <c r="JSX82" s="135"/>
      <c r="JSY82" s="135"/>
      <c r="JSZ82" s="135"/>
      <c r="JTA82" s="84"/>
      <c r="JTB82" s="135"/>
      <c r="JTC82" s="135"/>
      <c r="JTD82" s="135"/>
      <c r="JTE82" s="84"/>
      <c r="JTF82" s="135"/>
      <c r="JTG82" s="135"/>
      <c r="JTH82" s="135"/>
      <c r="JTI82" s="84"/>
      <c r="JTJ82" s="135"/>
      <c r="JTK82" s="135"/>
      <c r="JTL82" s="135"/>
      <c r="JTM82" s="84"/>
      <c r="JTN82" s="135"/>
      <c r="JTO82" s="135"/>
      <c r="JTP82" s="135"/>
      <c r="JTQ82" s="84"/>
      <c r="JTR82" s="135"/>
      <c r="JTS82" s="135"/>
      <c r="JTT82" s="135"/>
      <c r="JTU82" s="84"/>
      <c r="JTV82" s="135"/>
      <c r="JTW82" s="135"/>
      <c r="JTX82" s="135"/>
      <c r="JTY82" s="84"/>
      <c r="JTZ82" s="135"/>
      <c r="JUA82" s="135"/>
      <c r="JUB82" s="135"/>
      <c r="JUC82" s="84"/>
      <c r="JUD82" s="135"/>
      <c r="JUE82" s="135"/>
      <c r="JUF82" s="135"/>
      <c r="JUG82" s="84"/>
      <c r="JUH82" s="135"/>
      <c r="JUI82" s="135"/>
      <c r="JUJ82" s="135"/>
      <c r="JUK82" s="84"/>
      <c r="JUL82" s="135"/>
      <c r="JUM82" s="135"/>
      <c r="JUN82" s="135"/>
      <c r="JUO82" s="84"/>
      <c r="JUP82" s="135"/>
      <c r="JUQ82" s="135"/>
      <c r="JUR82" s="135"/>
      <c r="JUS82" s="84"/>
      <c r="JUT82" s="135"/>
      <c r="JUU82" s="135"/>
      <c r="JUV82" s="135"/>
      <c r="JUW82" s="84"/>
      <c r="JUX82" s="135"/>
      <c r="JUY82" s="135"/>
      <c r="JUZ82" s="135"/>
      <c r="JVA82" s="84"/>
      <c r="JVB82" s="135"/>
      <c r="JVC82" s="135"/>
      <c r="JVD82" s="135"/>
      <c r="JVE82" s="84"/>
      <c r="JVF82" s="135"/>
      <c r="JVG82" s="135"/>
      <c r="JVH82" s="135"/>
      <c r="JVI82" s="84"/>
      <c r="JVJ82" s="135"/>
      <c r="JVK82" s="135"/>
      <c r="JVL82" s="135"/>
      <c r="JVM82" s="84"/>
      <c r="JVN82" s="135"/>
      <c r="JVO82" s="135"/>
      <c r="JVP82" s="135"/>
      <c r="JVQ82" s="84"/>
      <c r="JVR82" s="135"/>
      <c r="JVS82" s="135"/>
      <c r="JVT82" s="135"/>
      <c r="JVU82" s="84"/>
      <c r="JVV82" s="135"/>
      <c r="JVW82" s="135"/>
      <c r="JVX82" s="135"/>
      <c r="JVY82" s="84"/>
      <c r="JVZ82" s="135"/>
      <c r="JWA82" s="135"/>
      <c r="JWB82" s="135"/>
      <c r="JWC82" s="84"/>
      <c r="JWD82" s="135"/>
      <c r="JWE82" s="135"/>
      <c r="JWF82" s="135"/>
      <c r="JWG82" s="84"/>
      <c r="JWH82" s="135"/>
      <c r="JWI82" s="135"/>
      <c r="JWJ82" s="135"/>
      <c r="JWK82" s="84"/>
      <c r="JWL82" s="135"/>
      <c r="JWM82" s="135"/>
      <c r="JWN82" s="135"/>
      <c r="JWO82" s="84"/>
      <c r="JWP82" s="135"/>
      <c r="JWQ82" s="135"/>
      <c r="JWR82" s="135"/>
      <c r="JWS82" s="84"/>
      <c r="JWT82" s="135"/>
      <c r="JWU82" s="135"/>
      <c r="JWV82" s="135"/>
      <c r="JWW82" s="84"/>
      <c r="JWX82" s="135"/>
      <c r="JWY82" s="135"/>
      <c r="JWZ82" s="135"/>
      <c r="JXA82" s="84"/>
      <c r="JXB82" s="135"/>
      <c r="JXC82" s="135"/>
      <c r="JXD82" s="135"/>
      <c r="JXE82" s="84"/>
      <c r="JXF82" s="135"/>
      <c r="JXG82" s="135"/>
      <c r="JXH82" s="135"/>
      <c r="JXI82" s="84"/>
      <c r="JXJ82" s="135"/>
      <c r="JXK82" s="135"/>
      <c r="JXL82" s="135"/>
      <c r="JXM82" s="84"/>
      <c r="JXN82" s="135"/>
      <c r="JXO82" s="135"/>
      <c r="JXP82" s="135"/>
      <c r="JXQ82" s="84"/>
      <c r="JXR82" s="135"/>
      <c r="JXS82" s="135"/>
      <c r="JXT82" s="135"/>
      <c r="JXU82" s="84"/>
      <c r="JXV82" s="135"/>
      <c r="JXW82" s="135"/>
      <c r="JXX82" s="135"/>
      <c r="JXY82" s="84"/>
      <c r="JXZ82" s="135"/>
      <c r="JYA82" s="135"/>
      <c r="JYB82" s="135"/>
      <c r="JYC82" s="84"/>
      <c r="JYD82" s="135"/>
      <c r="JYE82" s="135"/>
      <c r="JYF82" s="135"/>
      <c r="JYG82" s="84"/>
      <c r="JYH82" s="135"/>
      <c r="JYI82" s="135"/>
      <c r="JYJ82" s="135"/>
      <c r="JYK82" s="84"/>
      <c r="JYL82" s="135"/>
      <c r="JYM82" s="135"/>
      <c r="JYN82" s="135"/>
      <c r="JYO82" s="84"/>
      <c r="JYP82" s="135"/>
      <c r="JYQ82" s="135"/>
      <c r="JYR82" s="135"/>
      <c r="JYS82" s="84"/>
      <c r="JYT82" s="135"/>
      <c r="JYU82" s="135"/>
      <c r="JYV82" s="135"/>
      <c r="JYW82" s="84"/>
      <c r="JYX82" s="135"/>
      <c r="JYY82" s="135"/>
      <c r="JYZ82" s="135"/>
      <c r="JZA82" s="84"/>
      <c r="JZB82" s="135"/>
      <c r="JZC82" s="135"/>
      <c r="JZD82" s="135"/>
      <c r="JZE82" s="84"/>
      <c r="JZF82" s="135"/>
      <c r="JZG82" s="135"/>
      <c r="JZH82" s="135"/>
      <c r="JZI82" s="84"/>
      <c r="JZJ82" s="135"/>
      <c r="JZK82" s="135"/>
      <c r="JZL82" s="135"/>
      <c r="JZM82" s="84"/>
      <c r="JZN82" s="135"/>
      <c r="JZO82" s="135"/>
      <c r="JZP82" s="135"/>
      <c r="JZQ82" s="84"/>
      <c r="JZR82" s="135"/>
      <c r="JZS82" s="135"/>
      <c r="JZT82" s="135"/>
      <c r="JZU82" s="84"/>
      <c r="JZV82" s="135"/>
      <c r="JZW82" s="135"/>
      <c r="JZX82" s="135"/>
      <c r="JZY82" s="84"/>
      <c r="JZZ82" s="135"/>
      <c r="KAA82" s="135"/>
      <c r="KAB82" s="135"/>
      <c r="KAC82" s="84"/>
      <c r="KAD82" s="135"/>
      <c r="KAE82" s="135"/>
      <c r="KAF82" s="135"/>
      <c r="KAG82" s="84"/>
      <c r="KAH82" s="135"/>
      <c r="KAI82" s="135"/>
      <c r="KAJ82" s="135"/>
      <c r="KAK82" s="84"/>
      <c r="KAL82" s="135"/>
      <c r="KAM82" s="135"/>
      <c r="KAN82" s="135"/>
      <c r="KAO82" s="84"/>
      <c r="KAP82" s="135"/>
      <c r="KAQ82" s="135"/>
      <c r="KAR82" s="135"/>
      <c r="KAS82" s="84"/>
      <c r="KAT82" s="135"/>
      <c r="KAU82" s="135"/>
      <c r="KAV82" s="135"/>
      <c r="KAW82" s="84"/>
      <c r="KAX82" s="135"/>
      <c r="KAY82" s="135"/>
      <c r="KAZ82" s="135"/>
      <c r="KBA82" s="84"/>
      <c r="KBB82" s="135"/>
      <c r="KBC82" s="135"/>
      <c r="KBD82" s="135"/>
      <c r="KBE82" s="84"/>
      <c r="KBF82" s="135"/>
      <c r="KBG82" s="135"/>
      <c r="KBH82" s="135"/>
      <c r="KBI82" s="84"/>
      <c r="KBJ82" s="135"/>
      <c r="KBK82" s="135"/>
      <c r="KBL82" s="135"/>
      <c r="KBM82" s="84"/>
      <c r="KBN82" s="135"/>
      <c r="KBO82" s="135"/>
      <c r="KBP82" s="135"/>
      <c r="KBQ82" s="84"/>
      <c r="KBR82" s="135"/>
      <c r="KBS82" s="135"/>
      <c r="KBT82" s="135"/>
      <c r="KBU82" s="84"/>
      <c r="KBV82" s="135"/>
      <c r="KBW82" s="135"/>
      <c r="KBX82" s="135"/>
      <c r="KBY82" s="84"/>
      <c r="KBZ82" s="135"/>
      <c r="KCA82" s="135"/>
      <c r="KCB82" s="135"/>
      <c r="KCC82" s="84"/>
      <c r="KCD82" s="135"/>
      <c r="KCE82" s="135"/>
      <c r="KCF82" s="135"/>
      <c r="KCG82" s="84"/>
      <c r="KCH82" s="135"/>
      <c r="KCI82" s="135"/>
      <c r="KCJ82" s="135"/>
      <c r="KCK82" s="84"/>
      <c r="KCL82" s="135"/>
      <c r="KCM82" s="135"/>
      <c r="KCN82" s="135"/>
      <c r="KCO82" s="84"/>
      <c r="KCP82" s="135"/>
      <c r="KCQ82" s="135"/>
      <c r="KCR82" s="135"/>
      <c r="KCS82" s="84"/>
      <c r="KCT82" s="135"/>
      <c r="KCU82" s="135"/>
      <c r="KCV82" s="135"/>
      <c r="KCW82" s="84"/>
      <c r="KCX82" s="135"/>
      <c r="KCY82" s="135"/>
      <c r="KCZ82" s="135"/>
      <c r="KDA82" s="84"/>
      <c r="KDB82" s="135"/>
      <c r="KDC82" s="135"/>
      <c r="KDD82" s="135"/>
      <c r="KDE82" s="84"/>
      <c r="KDF82" s="135"/>
      <c r="KDG82" s="135"/>
      <c r="KDH82" s="135"/>
      <c r="KDI82" s="84"/>
      <c r="KDJ82" s="135"/>
      <c r="KDK82" s="135"/>
      <c r="KDL82" s="135"/>
      <c r="KDM82" s="84"/>
      <c r="KDN82" s="135"/>
      <c r="KDO82" s="135"/>
      <c r="KDP82" s="135"/>
      <c r="KDQ82" s="84"/>
      <c r="KDR82" s="135"/>
      <c r="KDS82" s="135"/>
      <c r="KDT82" s="135"/>
      <c r="KDU82" s="84"/>
      <c r="KDV82" s="135"/>
      <c r="KDW82" s="135"/>
      <c r="KDX82" s="135"/>
      <c r="KDY82" s="84"/>
      <c r="KDZ82" s="135"/>
      <c r="KEA82" s="135"/>
      <c r="KEB82" s="135"/>
      <c r="KEC82" s="84"/>
      <c r="KED82" s="135"/>
      <c r="KEE82" s="135"/>
      <c r="KEF82" s="135"/>
      <c r="KEG82" s="84"/>
      <c r="KEH82" s="135"/>
      <c r="KEI82" s="135"/>
      <c r="KEJ82" s="135"/>
      <c r="KEK82" s="84"/>
      <c r="KEL82" s="135"/>
      <c r="KEM82" s="135"/>
      <c r="KEN82" s="135"/>
      <c r="KEO82" s="84"/>
      <c r="KEP82" s="135"/>
      <c r="KEQ82" s="135"/>
      <c r="KER82" s="135"/>
      <c r="KES82" s="84"/>
      <c r="KET82" s="135"/>
      <c r="KEU82" s="135"/>
      <c r="KEV82" s="135"/>
      <c r="KEW82" s="84"/>
      <c r="KEX82" s="135"/>
      <c r="KEY82" s="135"/>
      <c r="KEZ82" s="135"/>
      <c r="KFA82" s="84"/>
      <c r="KFB82" s="135"/>
      <c r="KFC82" s="135"/>
      <c r="KFD82" s="135"/>
      <c r="KFE82" s="84"/>
      <c r="KFF82" s="135"/>
      <c r="KFG82" s="135"/>
      <c r="KFH82" s="135"/>
      <c r="KFI82" s="84"/>
      <c r="KFJ82" s="135"/>
      <c r="KFK82" s="135"/>
      <c r="KFL82" s="135"/>
      <c r="KFM82" s="84"/>
      <c r="KFN82" s="135"/>
      <c r="KFO82" s="135"/>
      <c r="KFP82" s="135"/>
      <c r="KFQ82" s="84"/>
      <c r="KFR82" s="135"/>
      <c r="KFS82" s="135"/>
      <c r="KFT82" s="135"/>
      <c r="KFU82" s="84"/>
      <c r="KFV82" s="135"/>
      <c r="KFW82" s="135"/>
      <c r="KFX82" s="135"/>
      <c r="KFY82" s="84"/>
      <c r="KFZ82" s="135"/>
      <c r="KGA82" s="135"/>
      <c r="KGB82" s="135"/>
      <c r="KGC82" s="84"/>
      <c r="KGD82" s="135"/>
      <c r="KGE82" s="135"/>
      <c r="KGF82" s="135"/>
      <c r="KGG82" s="84"/>
      <c r="KGH82" s="135"/>
      <c r="KGI82" s="135"/>
      <c r="KGJ82" s="135"/>
      <c r="KGK82" s="84"/>
      <c r="KGL82" s="135"/>
      <c r="KGM82" s="135"/>
      <c r="KGN82" s="135"/>
      <c r="KGO82" s="84"/>
      <c r="KGP82" s="135"/>
      <c r="KGQ82" s="135"/>
      <c r="KGR82" s="135"/>
      <c r="KGS82" s="84"/>
      <c r="KGT82" s="135"/>
      <c r="KGU82" s="135"/>
      <c r="KGV82" s="135"/>
      <c r="KGW82" s="84"/>
      <c r="KGX82" s="135"/>
      <c r="KGY82" s="135"/>
      <c r="KGZ82" s="135"/>
      <c r="KHA82" s="84"/>
      <c r="KHB82" s="135"/>
      <c r="KHC82" s="135"/>
      <c r="KHD82" s="135"/>
      <c r="KHE82" s="84"/>
      <c r="KHF82" s="135"/>
      <c r="KHG82" s="135"/>
      <c r="KHH82" s="135"/>
      <c r="KHI82" s="84"/>
      <c r="KHJ82" s="135"/>
      <c r="KHK82" s="135"/>
      <c r="KHL82" s="135"/>
      <c r="KHM82" s="84"/>
      <c r="KHN82" s="135"/>
      <c r="KHO82" s="135"/>
      <c r="KHP82" s="135"/>
      <c r="KHQ82" s="84"/>
      <c r="KHR82" s="135"/>
      <c r="KHS82" s="135"/>
      <c r="KHT82" s="135"/>
      <c r="KHU82" s="84"/>
      <c r="KHV82" s="135"/>
      <c r="KHW82" s="135"/>
      <c r="KHX82" s="135"/>
      <c r="KHY82" s="84"/>
      <c r="KHZ82" s="135"/>
      <c r="KIA82" s="135"/>
      <c r="KIB82" s="135"/>
      <c r="KIC82" s="84"/>
      <c r="KID82" s="135"/>
      <c r="KIE82" s="135"/>
      <c r="KIF82" s="135"/>
      <c r="KIG82" s="84"/>
      <c r="KIH82" s="135"/>
      <c r="KII82" s="135"/>
      <c r="KIJ82" s="135"/>
      <c r="KIK82" s="84"/>
      <c r="KIL82" s="135"/>
      <c r="KIM82" s="135"/>
      <c r="KIN82" s="135"/>
      <c r="KIO82" s="84"/>
      <c r="KIP82" s="135"/>
      <c r="KIQ82" s="135"/>
      <c r="KIR82" s="135"/>
      <c r="KIS82" s="84"/>
      <c r="KIT82" s="135"/>
      <c r="KIU82" s="135"/>
      <c r="KIV82" s="135"/>
      <c r="KIW82" s="84"/>
      <c r="KIX82" s="135"/>
      <c r="KIY82" s="135"/>
      <c r="KIZ82" s="135"/>
      <c r="KJA82" s="84"/>
      <c r="KJB82" s="135"/>
      <c r="KJC82" s="135"/>
      <c r="KJD82" s="135"/>
      <c r="KJE82" s="84"/>
      <c r="KJF82" s="135"/>
      <c r="KJG82" s="135"/>
      <c r="KJH82" s="135"/>
      <c r="KJI82" s="84"/>
      <c r="KJJ82" s="135"/>
      <c r="KJK82" s="135"/>
      <c r="KJL82" s="135"/>
      <c r="KJM82" s="84"/>
      <c r="KJN82" s="135"/>
      <c r="KJO82" s="135"/>
      <c r="KJP82" s="135"/>
      <c r="KJQ82" s="84"/>
      <c r="KJR82" s="135"/>
      <c r="KJS82" s="135"/>
      <c r="KJT82" s="135"/>
      <c r="KJU82" s="84"/>
      <c r="KJV82" s="135"/>
      <c r="KJW82" s="135"/>
      <c r="KJX82" s="135"/>
      <c r="KJY82" s="84"/>
      <c r="KJZ82" s="135"/>
      <c r="KKA82" s="135"/>
      <c r="KKB82" s="135"/>
      <c r="KKC82" s="84"/>
      <c r="KKD82" s="135"/>
      <c r="KKE82" s="135"/>
      <c r="KKF82" s="135"/>
      <c r="KKG82" s="84"/>
      <c r="KKH82" s="135"/>
      <c r="KKI82" s="135"/>
      <c r="KKJ82" s="135"/>
      <c r="KKK82" s="84"/>
      <c r="KKL82" s="135"/>
      <c r="KKM82" s="135"/>
      <c r="KKN82" s="135"/>
      <c r="KKO82" s="84"/>
      <c r="KKP82" s="135"/>
      <c r="KKQ82" s="135"/>
      <c r="KKR82" s="135"/>
      <c r="KKS82" s="84"/>
      <c r="KKT82" s="135"/>
      <c r="KKU82" s="135"/>
      <c r="KKV82" s="135"/>
      <c r="KKW82" s="84"/>
      <c r="KKX82" s="135"/>
      <c r="KKY82" s="135"/>
      <c r="KKZ82" s="135"/>
      <c r="KLA82" s="84"/>
      <c r="KLB82" s="135"/>
      <c r="KLC82" s="135"/>
      <c r="KLD82" s="135"/>
      <c r="KLE82" s="84"/>
      <c r="KLF82" s="135"/>
      <c r="KLG82" s="135"/>
      <c r="KLH82" s="135"/>
      <c r="KLI82" s="84"/>
      <c r="KLJ82" s="135"/>
      <c r="KLK82" s="135"/>
      <c r="KLL82" s="135"/>
      <c r="KLM82" s="84"/>
      <c r="KLN82" s="135"/>
      <c r="KLO82" s="135"/>
      <c r="KLP82" s="135"/>
      <c r="KLQ82" s="84"/>
      <c r="KLR82" s="135"/>
      <c r="KLS82" s="135"/>
      <c r="KLT82" s="135"/>
      <c r="KLU82" s="84"/>
      <c r="KLV82" s="135"/>
      <c r="KLW82" s="135"/>
      <c r="KLX82" s="135"/>
      <c r="KLY82" s="84"/>
      <c r="KLZ82" s="135"/>
      <c r="KMA82" s="135"/>
      <c r="KMB82" s="135"/>
      <c r="KMC82" s="84"/>
      <c r="KMD82" s="135"/>
      <c r="KME82" s="135"/>
      <c r="KMF82" s="135"/>
      <c r="KMG82" s="84"/>
      <c r="KMH82" s="135"/>
      <c r="KMI82" s="135"/>
      <c r="KMJ82" s="135"/>
      <c r="KMK82" s="84"/>
      <c r="KML82" s="135"/>
      <c r="KMM82" s="135"/>
      <c r="KMN82" s="135"/>
      <c r="KMO82" s="84"/>
      <c r="KMP82" s="135"/>
      <c r="KMQ82" s="135"/>
      <c r="KMR82" s="135"/>
      <c r="KMS82" s="84"/>
      <c r="KMT82" s="135"/>
      <c r="KMU82" s="135"/>
      <c r="KMV82" s="135"/>
      <c r="KMW82" s="84"/>
      <c r="KMX82" s="135"/>
      <c r="KMY82" s="135"/>
      <c r="KMZ82" s="135"/>
      <c r="KNA82" s="84"/>
      <c r="KNB82" s="135"/>
      <c r="KNC82" s="135"/>
      <c r="KND82" s="135"/>
      <c r="KNE82" s="84"/>
      <c r="KNF82" s="135"/>
      <c r="KNG82" s="135"/>
      <c r="KNH82" s="135"/>
      <c r="KNI82" s="84"/>
      <c r="KNJ82" s="135"/>
      <c r="KNK82" s="135"/>
      <c r="KNL82" s="135"/>
      <c r="KNM82" s="84"/>
      <c r="KNN82" s="135"/>
      <c r="KNO82" s="135"/>
      <c r="KNP82" s="135"/>
      <c r="KNQ82" s="84"/>
      <c r="KNR82" s="135"/>
      <c r="KNS82" s="135"/>
      <c r="KNT82" s="135"/>
      <c r="KNU82" s="84"/>
      <c r="KNV82" s="135"/>
      <c r="KNW82" s="135"/>
      <c r="KNX82" s="135"/>
      <c r="KNY82" s="84"/>
      <c r="KNZ82" s="135"/>
      <c r="KOA82" s="135"/>
      <c r="KOB82" s="135"/>
      <c r="KOC82" s="84"/>
      <c r="KOD82" s="135"/>
      <c r="KOE82" s="135"/>
      <c r="KOF82" s="135"/>
      <c r="KOG82" s="84"/>
      <c r="KOH82" s="135"/>
      <c r="KOI82" s="135"/>
      <c r="KOJ82" s="135"/>
      <c r="KOK82" s="84"/>
      <c r="KOL82" s="135"/>
      <c r="KOM82" s="135"/>
      <c r="KON82" s="135"/>
      <c r="KOO82" s="84"/>
      <c r="KOP82" s="135"/>
      <c r="KOQ82" s="135"/>
      <c r="KOR82" s="135"/>
      <c r="KOS82" s="84"/>
      <c r="KOT82" s="135"/>
      <c r="KOU82" s="135"/>
      <c r="KOV82" s="135"/>
      <c r="KOW82" s="84"/>
      <c r="KOX82" s="135"/>
      <c r="KOY82" s="135"/>
      <c r="KOZ82" s="135"/>
      <c r="KPA82" s="84"/>
      <c r="KPB82" s="135"/>
      <c r="KPC82" s="135"/>
      <c r="KPD82" s="135"/>
      <c r="KPE82" s="84"/>
      <c r="KPF82" s="135"/>
      <c r="KPG82" s="135"/>
      <c r="KPH82" s="135"/>
      <c r="KPI82" s="84"/>
      <c r="KPJ82" s="135"/>
      <c r="KPK82" s="135"/>
      <c r="KPL82" s="135"/>
      <c r="KPM82" s="84"/>
      <c r="KPN82" s="135"/>
      <c r="KPO82" s="135"/>
      <c r="KPP82" s="135"/>
      <c r="KPQ82" s="84"/>
      <c r="KPR82" s="135"/>
      <c r="KPS82" s="135"/>
      <c r="KPT82" s="135"/>
      <c r="KPU82" s="84"/>
      <c r="KPV82" s="135"/>
      <c r="KPW82" s="135"/>
      <c r="KPX82" s="135"/>
      <c r="KPY82" s="84"/>
      <c r="KPZ82" s="135"/>
      <c r="KQA82" s="135"/>
      <c r="KQB82" s="135"/>
      <c r="KQC82" s="84"/>
      <c r="KQD82" s="135"/>
      <c r="KQE82" s="135"/>
      <c r="KQF82" s="135"/>
      <c r="KQG82" s="84"/>
      <c r="KQH82" s="135"/>
      <c r="KQI82" s="135"/>
      <c r="KQJ82" s="135"/>
      <c r="KQK82" s="84"/>
      <c r="KQL82" s="135"/>
      <c r="KQM82" s="135"/>
      <c r="KQN82" s="135"/>
      <c r="KQO82" s="84"/>
      <c r="KQP82" s="135"/>
      <c r="KQQ82" s="135"/>
      <c r="KQR82" s="135"/>
      <c r="KQS82" s="84"/>
      <c r="KQT82" s="135"/>
      <c r="KQU82" s="135"/>
      <c r="KQV82" s="135"/>
      <c r="KQW82" s="84"/>
      <c r="KQX82" s="135"/>
      <c r="KQY82" s="135"/>
      <c r="KQZ82" s="135"/>
      <c r="KRA82" s="84"/>
      <c r="KRB82" s="135"/>
      <c r="KRC82" s="135"/>
      <c r="KRD82" s="135"/>
      <c r="KRE82" s="84"/>
      <c r="KRF82" s="135"/>
      <c r="KRG82" s="135"/>
      <c r="KRH82" s="135"/>
      <c r="KRI82" s="84"/>
      <c r="KRJ82" s="135"/>
      <c r="KRK82" s="135"/>
      <c r="KRL82" s="135"/>
      <c r="KRM82" s="84"/>
      <c r="KRN82" s="135"/>
      <c r="KRO82" s="135"/>
      <c r="KRP82" s="135"/>
      <c r="KRQ82" s="84"/>
      <c r="KRR82" s="135"/>
      <c r="KRS82" s="135"/>
      <c r="KRT82" s="135"/>
      <c r="KRU82" s="84"/>
      <c r="KRV82" s="135"/>
      <c r="KRW82" s="135"/>
      <c r="KRX82" s="135"/>
      <c r="KRY82" s="84"/>
      <c r="KRZ82" s="135"/>
      <c r="KSA82" s="135"/>
      <c r="KSB82" s="135"/>
      <c r="KSC82" s="84"/>
      <c r="KSD82" s="135"/>
      <c r="KSE82" s="135"/>
      <c r="KSF82" s="135"/>
      <c r="KSG82" s="84"/>
      <c r="KSH82" s="135"/>
      <c r="KSI82" s="135"/>
      <c r="KSJ82" s="135"/>
      <c r="KSK82" s="84"/>
      <c r="KSL82" s="135"/>
      <c r="KSM82" s="135"/>
      <c r="KSN82" s="135"/>
      <c r="KSO82" s="84"/>
      <c r="KSP82" s="135"/>
      <c r="KSQ82" s="135"/>
      <c r="KSR82" s="135"/>
      <c r="KSS82" s="84"/>
      <c r="KST82" s="135"/>
      <c r="KSU82" s="135"/>
      <c r="KSV82" s="135"/>
      <c r="KSW82" s="84"/>
      <c r="KSX82" s="135"/>
      <c r="KSY82" s="135"/>
      <c r="KSZ82" s="135"/>
      <c r="KTA82" s="84"/>
      <c r="KTB82" s="135"/>
      <c r="KTC82" s="135"/>
      <c r="KTD82" s="135"/>
      <c r="KTE82" s="84"/>
      <c r="KTF82" s="135"/>
      <c r="KTG82" s="135"/>
      <c r="KTH82" s="135"/>
      <c r="KTI82" s="84"/>
      <c r="KTJ82" s="135"/>
      <c r="KTK82" s="135"/>
      <c r="KTL82" s="135"/>
      <c r="KTM82" s="84"/>
      <c r="KTN82" s="135"/>
      <c r="KTO82" s="135"/>
      <c r="KTP82" s="135"/>
      <c r="KTQ82" s="84"/>
      <c r="KTR82" s="135"/>
      <c r="KTS82" s="135"/>
      <c r="KTT82" s="135"/>
      <c r="KTU82" s="84"/>
      <c r="KTV82" s="135"/>
      <c r="KTW82" s="135"/>
      <c r="KTX82" s="135"/>
      <c r="KTY82" s="84"/>
      <c r="KTZ82" s="135"/>
      <c r="KUA82" s="135"/>
      <c r="KUB82" s="135"/>
      <c r="KUC82" s="84"/>
      <c r="KUD82" s="135"/>
      <c r="KUE82" s="135"/>
      <c r="KUF82" s="135"/>
      <c r="KUG82" s="84"/>
      <c r="KUH82" s="135"/>
      <c r="KUI82" s="135"/>
      <c r="KUJ82" s="135"/>
      <c r="KUK82" s="84"/>
      <c r="KUL82" s="135"/>
      <c r="KUM82" s="135"/>
      <c r="KUN82" s="135"/>
      <c r="KUO82" s="84"/>
      <c r="KUP82" s="135"/>
      <c r="KUQ82" s="135"/>
      <c r="KUR82" s="135"/>
      <c r="KUS82" s="84"/>
      <c r="KUT82" s="135"/>
      <c r="KUU82" s="135"/>
      <c r="KUV82" s="135"/>
      <c r="KUW82" s="84"/>
      <c r="KUX82" s="135"/>
      <c r="KUY82" s="135"/>
      <c r="KUZ82" s="135"/>
      <c r="KVA82" s="84"/>
      <c r="KVB82" s="135"/>
      <c r="KVC82" s="135"/>
      <c r="KVD82" s="135"/>
      <c r="KVE82" s="84"/>
      <c r="KVF82" s="135"/>
      <c r="KVG82" s="135"/>
      <c r="KVH82" s="135"/>
      <c r="KVI82" s="84"/>
      <c r="KVJ82" s="135"/>
      <c r="KVK82" s="135"/>
      <c r="KVL82" s="135"/>
      <c r="KVM82" s="84"/>
      <c r="KVN82" s="135"/>
      <c r="KVO82" s="135"/>
      <c r="KVP82" s="135"/>
      <c r="KVQ82" s="84"/>
      <c r="KVR82" s="135"/>
      <c r="KVS82" s="135"/>
      <c r="KVT82" s="135"/>
      <c r="KVU82" s="84"/>
      <c r="KVV82" s="135"/>
      <c r="KVW82" s="135"/>
      <c r="KVX82" s="135"/>
      <c r="KVY82" s="84"/>
      <c r="KVZ82" s="135"/>
      <c r="KWA82" s="135"/>
      <c r="KWB82" s="135"/>
      <c r="KWC82" s="84"/>
      <c r="KWD82" s="135"/>
      <c r="KWE82" s="135"/>
      <c r="KWF82" s="135"/>
      <c r="KWG82" s="84"/>
      <c r="KWH82" s="135"/>
      <c r="KWI82" s="135"/>
      <c r="KWJ82" s="135"/>
      <c r="KWK82" s="84"/>
      <c r="KWL82" s="135"/>
      <c r="KWM82" s="135"/>
      <c r="KWN82" s="135"/>
      <c r="KWO82" s="84"/>
      <c r="KWP82" s="135"/>
      <c r="KWQ82" s="135"/>
      <c r="KWR82" s="135"/>
      <c r="KWS82" s="84"/>
      <c r="KWT82" s="135"/>
      <c r="KWU82" s="135"/>
      <c r="KWV82" s="135"/>
      <c r="KWW82" s="84"/>
      <c r="KWX82" s="135"/>
      <c r="KWY82" s="135"/>
      <c r="KWZ82" s="135"/>
      <c r="KXA82" s="84"/>
      <c r="KXB82" s="135"/>
      <c r="KXC82" s="135"/>
      <c r="KXD82" s="135"/>
      <c r="KXE82" s="84"/>
      <c r="KXF82" s="135"/>
      <c r="KXG82" s="135"/>
      <c r="KXH82" s="135"/>
      <c r="KXI82" s="84"/>
      <c r="KXJ82" s="135"/>
      <c r="KXK82" s="135"/>
      <c r="KXL82" s="135"/>
      <c r="KXM82" s="84"/>
      <c r="KXN82" s="135"/>
      <c r="KXO82" s="135"/>
      <c r="KXP82" s="135"/>
      <c r="KXQ82" s="84"/>
      <c r="KXR82" s="135"/>
      <c r="KXS82" s="135"/>
      <c r="KXT82" s="135"/>
      <c r="KXU82" s="84"/>
      <c r="KXV82" s="135"/>
      <c r="KXW82" s="135"/>
      <c r="KXX82" s="135"/>
      <c r="KXY82" s="84"/>
      <c r="KXZ82" s="135"/>
      <c r="KYA82" s="135"/>
      <c r="KYB82" s="135"/>
      <c r="KYC82" s="84"/>
      <c r="KYD82" s="135"/>
      <c r="KYE82" s="135"/>
      <c r="KYF82" s="135"/>
      <c r="KYG82" s="84"/>
      <c r="KYH82" s="135"/>
      <c r="KYI82" s="135"/>
      <c r="KYJ82" s="135"/>
      <c r="KYK82" s="84"/>
      <c r="KYL82" s="135"/>
      <c r="KYM82" s="135"/>
      <c r="KYN82" s="135"/>
      <c r="KYO82" s="84"/>
      <c r="KYP82" s="135"/>
      <c r="KYQ82" s="135"/>
      <c r="KYR82" s="135"/>
      <c r="KYS82" s="84"/>
      <c r="KYT82" s="135"/>
      <c r="KYU82" s="135"/>
      <c r="KYV82" s="135"/>
      <c r="KYW82" s="84"/>
      <c r="KYX82" s="135"/>
      <c r="KYY82" s="135"/>
      <c r="KYZ82" s="135"/>
      <c r="KZA82" s="84"/>
      <c r="KZB82" s="135"/>
      <c r="KZC82" s="135"/>
      <c r="KZD82" s="135"/>
      <c r="KZE82" s="84"/>
      <c r="KZF82" s="135"/>
      <c r="KZG82" s="135"/>
      <c r="KZH82" s="135"/>
      <c r="KZI82" s="84"/>
      <c r="KZJ82" s="135"/>
      <c r="KZK82" s="135"/>
      <c r="KZL82" s="135"/>
      <c r="KZM82" s="84"/>
      <c r="KZN82" s="135"/>
      <c r="KZO82" s="135"/>
      <c r="KZP82" s="135"/>
      <c r="KZQ82" s="84"/>
      <c r="KZR82" s="135"/>
      <c r="KZS82" s="135"/>
      <c r="KZT82" s="135"/>
      <c r="KZU82" s="84"/>
      <c r="KZV82" s="135"/>
      <c r="KZW82" s="135"/>
      <c r="KZX82" s="135"/>
      <c r="KZY82" s="84"/>
      <c r="KZZ82" s="135"/>
      <c r="LAA82" s="135"/>
      <c r="LAB82" s="135"/>
      <c r="LAC82" s="84"/>
      <c r="LAD82" s="135"/>
      <c r="LAE82" s="135"/>
      <c r="LAF82" s="135"/>
      <c r="LAG82" s="84"/>
      <c r="LAH82" s="135"/>
      <c r="LAI82" s="135"/>
      <c r="LAJ82" s="135"/>
      <c r="LAK82" s="84"/>
      <c r="LAL82" s="135"/>
      <c r="LAM82" s="135"/>
      <c r="LAN82" s="135"/>
      <c r="LAO82" s="84"/>
      <c r="LAP82" s="135"/>
      <c r="LAQ82" s="135"/>
      <c r="LAR82" s="135"/>
      <c r="LAS82" s="84"/>
      <c r="LAT82" s="135"/>
      <c r="LAU82" s="135"/>
      <c r="LAV82" s="135"/>
      <c r="LAW82" s="84"/>
      <c r="LAX82" s="135"/>
      <c r="LAY82" s="135"/>
      <c r="LAZ82" s="135"/>
      <c r="LBA82" s="84"/>
      <c r="LBB82" s="135"/>
      <c r="LBC82" s="135"/>
      <c r="LBD82" s="135"/>
      <c r="LBE82" s="84"/>
      <c r="LBF82" s="135"/>
      <c r="LBG82" s="135"/>
      <c r="LBH82" s="135"/>
      <c r="LBI82" s="84"/>
      <c r="LBJ82" s="135"/>
      <c r="LBK82" s="135"/>
      <c r="LBL82" s="135"/>
      <c r="LBM82" s="84"/>
      <c r="LBN82" s="135"/>
      <c r="LBO82" s="135"/>
      <c r="LBP82" s="135"/>
      <c r="LBQ82" s="84"/>
      <c r="LBR82" s="135"/>
      <c r="LBS82" s="135"/>
      <c r="LBT82" s="135"/>
      <c r="LBU82" s="84"/>
      <c r="LBV82" s="135"/>
      <c r="LBW82" s="135"/>
      <c r="LBX82" s="135"/>
      <c r="LBY82" s="84"/>
      <c r="LBZ82" s="135"/>
      <c r="LCA82" s="135"/>
      <c r="LCB82" s="135"/>
      <c r="LCC82" s="84"/>
      <c r="LCD82" s="135"/>
      <c r="LCE82" s="135"/>
      <c r="LCF82" s="135"/>
      <c r="LCG82" s="84"/>
      <c r="LCH82" s="135"/>
      <c r="LCI82" s="135"/>
      <c r="LCJ82" s="135"/>
      <c r="LCK82" s="84"/>
      <c r="LCL82" s="135"/>
      <c r="LCM82" s="135"/>
      <c r="LCN82" s="135"/>
      <c r="LCO82" s="84"/>
      <c r="LCP82" s="135"/>
      <c r="LCQ82" s="135"/>
      <c r="LCR82" s="135"/>
      <c r="LCS82" s="84"/>
      <c r="LCT82" s="135"/>
      <c r="LCU82" s="135"/>
      <c r="LCV82" s="135"/>
      <c r="LCW82" s="84"/>
      <c r="LCX82" s="135"/>
      <c r="LCY82" s="135"/>
      <c r="LCZ82" s="135"/>
      <c r="LDA82" s="84"/>
      <c r="LDB82" s="135"/>
      <c r="LDC82" s="135"/>
      <c r="LDD82" s="135"/>
      <c r="LDE82" s="84"/>
      <c r="LDF82" s="135"/>
      <c r="LDG82" s="135"/>
      <c r="LDH82" s="135"/>
      <c r="LDI82" s="84"/>
      <c r="LDJ82" s="135"/>
      <c r="LDK82" s="135"/>
      <c r="LDL82" s="135"/>
      <c r="LDM82" s="84"/>
      <c r="LDN82" s="135"/>
      <c r="LDO82" s="135"/>
      <c r="LDP82" s="135"/>
      <c r="LDQ82" s="84"/>
      <c r="LDR82" s="135"/>
      <c r="LDS82" s="135"/>
      <c r="LDT82" s="135"/>
      <c r="LDU82" s="84"/>
      <c r="LDV82" s="135"/>
      <c r="LDW82" s="135"/>
      <c r="LDX82" s="135"/>
      <c r="LDY82" s="84"/>
      <c r="LDZ82" s="135"/>
      <c r="LEA82" s="135"/>
      <c r="LEB82" s="135"/>
      <c r="LEC82" s="84"/>
      <c r="LED82" s="135"/>
      <c r="LEE82" s="135"/>
      <c r="LEF82" s="135"/>
      <c r="LEG82" s="84"/>
      <c r="LEH82" s="135"/>
      <c r="LEI82" s="135"/>
      <c r="LEJ82" s="135"/>
      <c r="LEK82" s="84"/>
      <c r="LEL82" s="135"/>
      <c r="LEM82" s="135"/>
      <c r="LEN82" s="135"/>
      <c r="LEO82" s="84"/>
      <c r="LEP82" s="135"/>
      <c r="LEQ82" s="135"/>
      <c r="LER82" s="135"/>
      <c r="LES82" s="84"/>
      <c r="LET82" s="135"/>
      <c r="LEU82" s="135"/>
      <c r="LEV82" s="135"/>
      <c r="LEW82" s="84"/>
      <c r="LEX82" s="135"/>
      <c r="LEY82" s="135"/>
      <c r="LEZ82" s="135"/>
      <c r="LFA82" s="84"/>
      <c r="LFB82" s="135"/>
      <c r="LFC82" s="135"/>
      <c r="LFD82" s="135"/>
      <c r="LFE82" s="84"/>
      <c r="LFF82" s="135"/>
      <c r="LFG82" s="135"/>
      <c r="LFH82" s="135"/>
      <c r="LFI82" s="84"/>
      <c r="LFJ82" s="135"/>
      <c r="LFK82" s="135"/>
      <c r="LFL82" s="135"/>
      <c r="LFM82" s="84"/>
      <c r="LFN82" s="135"/>
      <c r="LFO82" s="135"/>
      <c r="LFP82" s="135"/>
      <c r="LFQ82" s="84"/>
      <c r="LFR82" s="135"/>
      <c r="LFS82" s="135"/>
      <c r="LFT82" s="135"/>
      <c r="LFU82" s="84"/>
      <c r="LFV82" s="135"/>
      <c r="LFW82" s="135"/>
      <c r="LFX82" s="135"/>
      <c r="LFY82" s="84"/>
      <c r="LFZ82" s="135"/>
      <c r="LGA82" s="135"/>
      <c r="LGB82" s="135"/>
      <c r="LGC82" s="84"/>
      <c r="LGD82" s="135"/>
      <c r="LGE82" s="135"/>
      <c r="LGF82" s="135"/>
      <c r="LGG82" s="84"/>
      <c r="LGH82" s="135"/>
      <c r="LGI82" s="135"/>
      <c r="LGJ82" s="135"/>
      <c r="LGK82" s="84"/>
      <c r="LGL82" s="135"/>
      <c r="LGM82" s="135"/>
      <c r="LGN82" s="135"/>
      <c r="LGO82" s="84"/>
      <c r="LGP82" s="135"/>
      <c r="LGQ82" s="135"/>
      <c r="LGR82" s="135"/>
      <c r="LGS82" s="84"/>
      <c r="LGT82" s="135"/>
      <c r="LGU82" s="135"/>
      <c r="LGV82" s="135"/>
      <c r="LGW82" s="84"/>
      <c r="LGX82" s="135"/>
      <c r="LGY82" s="135"/>
      <c r="LGZ82" s="135"/>
      <c r="LHA82" s="84"/>
      <c r="LHB82" s="135"/>
      <c r="LHC82" s="135"/>
      <c r="LHD82" s="135"/>
      <c r="LHE82" s="84"/>
      <c r="LHF82" s="135"/>
      <c r="LHG82" s="135"/>
      <c r="LHH82" s="135"/>
      <c r="LHI82" s="84"/>
      <c r="LHJ82" s="135"/>
      <c r="LHK82" s="135"/>
      <c r="LHL82" s="135"/>
      <c r="LHM82" s="84"/>
      <c r="LHN82" s="135"/>
      <c r="LHO82" s="135"/>
      <c r="LHP82" s="135"/>
      <c r="LHQ82" s="84"/>
      <c r="LHR82" s="135"/>
      <c r="LHS82" s="135"/>
      <c r="LHT82" s="135"/>
      <c r="LHU82" s="84"/>
      <c r="LHV82" s="135"/>
      <c r="LHW82" s="135"/>
      <c r="LHX82" s="135"/>
      <c r="LHY82" s="84"/>
      <c r="LHZ82" s="135"/>
      <c r="LIA82" s="135"/>
      <c r="LIB82" s="135"/>
      <c r="LIC82" s="84"/>
      <c r="LID82" s="135"/>
      <c r="LIE82" s="135"/>
      <c r="LIF82" s="135"/>
      <c r="LIG82" s="84"/>
      <c r="LIH82" s="135"/>
      <c r="LII82" s="135"/>
      <c r="LIJ82" s="135"/>
      <c r="LIK82" s="84"/>
      <c r="LIL82" s="135"/>
      <c r="LIM82" s="135"/>
      <c r="LIN82" s="135"/>
      <c r="LIO82" s="84"/>
      <c r="LIP82" s="135"/>
      <c r="LIQ82" s="135"/>
      <c r="LIR82" s="135"/>
      <c r="LIS82" s="84"/>
      <c r="LIT82" s="135"/>
      <c r="LIU82" s="135"/>
      <c r="LIV82" s="135"/>
      <c r="LIW82" s="84"/>
      <c r="LIX82" s="135"/>
      <c r="LIY82" s="135"/>
      <c r="LIZ82" s="135"/>
      <c r="LJA82" s="84"/>
      <c r="LJB82" s="135"/>
      <c r="LJC82" s="135"/>
      <c r="LJD82" s="135"/>
      <c r="LJE82" s="84"/>
      <c r="LJF82" s="135"/>
      <c r="LJG82" s="135"/>
      <c r="LJH82" s="135"/>
      <c r="LJI82" s="84"/>
      <c r="LJJ82" s="135"/>
      <c r="LJK82" s="135"/>
      <c r="LJL82" s="135"/>
      <c r="LJM82" s="84"/>
      <c r="LJN82" s="135"/>
      <c r="LJO82" s="135"/>
      <c r="LJP82" s="135"/>
      <c r="LJQ82" s="84"/>
      <c r="LJR82" s="135"/>
      <c r="LJS82" s="135"/>
      <c r="LJT82" s="135"/>
      <c r="LJU82" s="84"/>
      <c r="LJV82" s="135"/>
      <c r="LJW82" s="135"/>
      <c r="LJX82" s="135"/>
      <c r="LJY82" s="84"/>
      <c r="LJZ82" s="135"/>
      <c r="LKA82" s="135"/>
      <c r="LKB82" s="135"/>
      <c r="LKC82" s="84"/>
      <c r="LKD82" s="135"/>
      <c r="LKE82" s="135"/>
      <c r="LKF82" s="135"/>
      <c r="LKG82" s="84"/>
      <c r="LKH82" s="135"/>
      <c r="LKI82" s="135"/>
      <c r="LKJ82" s="135"/>
      <c r="LKK82" s="84"/>
      <c r="LKL82" s="135"/>
      <c r="LKM82" s="135"/>
      <c r="LKN82" s="135"/>
      <c r="LKO82" s="84"/>
      <c r="LKP82" s="135"/>
      <c r="LKQ82" s="135"/>
      <c r="LKR82" s="135"/>
      <c r="LKS82" s="84"/>
      <c r="LKT82" s="135"/>
      <c r="LKU82" s="135"/>
      <c r="LKV82" s="135"/>
      <c r="LKW82" s="84"/>
      <c r="LKX82" s="135"/>
      <c r="LKY82" s="135"/>
      <c r="LKZ82" s="135"/>
      <c r="LLA82" s="84"/>
      <c r="LLB82" s="135"/>
      <c r="LLC82" s="135"/>
      <c r="LLD82" s="135"/>
      <c r="LLE82" s="84"/>
      <c r="LLF82" s="135"/>
      <c r="LLG82" s="135"/>
      <c r="LLH82" s="135"/>
      <c r="LLI82" s="84"/>
      <c r="LLJ82" s="135"/>
      <c r="LLK82" s="135"/>
      <c r="LLL82" s="135"/>
      <c r="LLM82" s="84"/>
      <c r="LLN82" s="135"/>
      <c r="LLO82" s="135"/>
      <c r="LLP82" s="135"/>
      <c r="LLQ82" s="84"/>
      <c r="LLR82" s="135"/>
      <c r="LLS82" s="135"/>
      <c r="LLT82" s="135"/>
      <c r="LLU82" s="84"/>
      <c r="LLV82" s="135"/>
      <c r="LLW82" s="135"/>
      <c r="LLX82" s="135"/>
      <c r="LLY82" s="84"/>
      <c r="LLZ82" s="135"/>
      <c r="LMA82" s="135"/>
      <c r="LMB82" s="135"/>
      <c r="LMC82" s="84"/>
      <c r="LMD82" s="135"/>
      <c r="LME82" s="135"/>
      <c r="LMF82" s="135"/>
      <c r="LMG82" s="84"/>
      <c r="LMH82" s="135"/>
      <c r="LMI82" s="135"/>
      <c r="LMJ82" s="135"/>
      <c r="LMK82" s="84"/>
      <c r="LML82" s="135"/>
      <c r="LMM82" s="135"/>
      <c r="LMN82" s="135"/>
      <c r="LMO82" s="84"/>
      <c r="LMP82" s="135"/>
      <c r="LMQ82" s="135"/>
      <c r="LMR82" s="135"/>
      <c r="LMS82" s="84"/>
      <c r="LMT82" s="135"/>
      <c r="LMU82" s="135"/>
      <c r="LMV82" s="135"/>
      <c r="LMW82" s="84"/>
      <c r="LMX82" s="135"/>
      <c r="LMY82" s="135"/>
      <c r="LMZ82" s="135"/>
      <c r="LNA82" s="84"/>
      <c r="LNB82" s="135"/>
      <c r="LNC82" s="135"/>
      <c r="LND82" s="135"/>
      <c r="LNE82" s="84"/>
      <c r="LNF82" s="135"/>
      <c r="LNG82" s="135"/>
      <c r="LNH82" s="135"/>
      <c r="LNI82" s="84"/>
      <c r="LNJ82" s="135"/>
      <c r="LNK82" s="135"/>
      <c r="LNL82" s="135"/>
      <c r="LNM82" s="84"/>
      <c r="LNN82" s="135"/>
      <c r="LNO82" s="135"/>
      <c r="LNP82" s="135"/>
      <c r="LNQ82" s="84"/>
      <c r="LNR82" s="135"/>
      <c r="LNS82" s="135"/>
      <c r="LNT82" s="135"/>
      <c r="LNU82" s="84"/>
      <c r="LNV82" s="135"/>
      <c r="LNW82" s="135"/>
      <c r="LNX82" s="135"/>
      <c r="LNY82" s="84"/>
      <c r="LNZ82" s="135"/>
      <c r="LOA82" s="135"/>
      <c r="LOB82" s="135"/>
      <c r="LOC82" s="84"/>
      <c r="LOD82" s="135"/>
      <c r="LOE82" s="135"/>
      <c r="LOF82" s="135"/>
      <c r="LOG82" s="84"/>
      <c r="LOH82" s="135"/>
      <c r="LOI82" s="135"/>
      <c r="LOJ82" s="135"/>
      <c r="LOK82" s="84"/>
      <c r="LOL82" s="135"/>
      <c r="LOM82" s="135"/>
      <c r="LON82" s="135"/>
      <c r="LOO82" s="84"/>
      <c r="LOP82" s="135"/>
      <c r="LOQ82" s="135"/>
      <c r="LOR82" s="135"/>
      <c r="LOS82" s="84"/>
      <c r="LOT82" s="135"/>
      <c r="LOU82" s="135"/>
      <c r="LOV82" s="135"/>
      <c r="LOW82" s="84"/>
      <c r="LOX82" s="135"/>
      <c r="LOY82" s="135"/>
      <c r="LOZ82" s="135"/>
      <c r="LPA82" s="84"/>
      <c r="LPB82" s="135"/>
      <c r="LPC82" s="135"/>
      <c r="LPD82" s="135"/>
      <c r="LPE82" s="84"/>
      <c r="LPF82" s="135"/>
      <c r="LPG82" s="135"/>
      <c r="LPH82" s="135"/>
      <c r="LPI82" s="84"/>
      <c r="LPJ82" s="135"/>
      <c r="LPK82" s="135"/>
      <c r="LPL82" s="135"/>
      <c r="LPM82" s="84"/>
      <c r="LPN82" s="135"/>
      <c r="LPO82" s="135"/>
      <c r="LPP82" s="135"/>
      <c r="LPQ82" s="84"/>
      <c r="LPR82" s="135"/>
      <c r="LPS82" s="135"/>
      <c r="LPT82" s="135"/>
      <c r="LPU82" s="84"/>
      <c r="LPV82" s="135"/>
      <c r="LPW82" s="135"/>
      <c r="LPX82" s="135"/>
      <c r="LPY82" s="84"/>
      <c r="LPZ82" s="135"/>
      <c r="LQA82" s="135"/>
      <c r="LQB82" s="135"/>
      <c r="LQC82" s="84"/>
      <c r="LQD82" s="135"/>
      <c r="LQE82" s="135"/>
      <c r="LQF82" s="135"/>
      <c r="LQG82" s="84"/>
      <c r="LQH82" s="135"/>
      <c r="LQI82" s="135"/>
      <c r="LQJ82" s="135"/>
      <c r="LQK82" s="84"/>
      <c r="LQL82" s="135"/>
      <c r="LQM82" s="135"/>
      <c r="LQN82" s="135"/>
      <c r="LQO82" s="84"/>
      <c r="LQP82" s="135"/>
      <c r="LQQ82" s="135"/>
      <c r="LQR82" s="135"/>
      <c r="LQS82" s="84"/>
      <c r="LQT82" s="135"/>
      <c r="LQU82" s="135"/>
      <c r="LQV82" s="135"/>
      <c r="LQW82" s="84"/>
      <c r="LQX82" s="135"/>
      <c r="LQY82" s="135"/>
      <c r="LQZ82" s="135"/>
      <c r="LRA82" s="84"/>
      <c r="LRB82" s="135"/>
      <c r="LRC82" s="135"/>
      <c r="LRD82" s="135"/>
      <c r="LRE82" s="84"/>
      <c r="LRF82" s="135"/>
      <c r="LRG82" s="135"/>
      <c r="LRH82" s="135"/>
      <c r="LRI82" s="84"/>
      <c r="LRJ82" s="135"/>
      <c r="LRK82" s="135"/>
      <c r="LRL82" s="135"/>
      <c r="LRM82" s="84"/>
      <c r="LRN82" s="135"/>
      <c r="LRO82" s="135"/>
      <c r="LRP82" s="135"/>
      <c r="LRQ82" s="84"/>
      <c r="LRR82" s="135"/>
      <c r="LRS82" s="135"/>
      <c r="LRT82" s="135"/>
      <c r="LRU82" s="84"/>
      <c r="LRV82" s="135"/>
      <c r="LRW82" s="135"/>
      <c r="LRX82" s="135"/>
      <c r="LRY82" s="84"/>
      <c r="LRZ82" s="135"/>
      <c r="LSA82" s="135"/>
      <c r="LSB82" s="135"/>
      <c r="LSC82" s="84"/>
      <c r="LSD82" s="135"/>
      <c r="LSE82" s="135"/>
      <c r="LSF82" s="135"/>
      <c r="LSG82" s="84"/>
      <c r="LSH82" s="135"/>
      <c r="LSI82" s="135"/>
      <c r="LSJ82" s="135"/>
      <c r="LSK82" s="84"/>
      <c r="LSL82" s="135"/>
      <c r="LSM82" s="135"/>
      <c r="LSN82" s="135"/>
      <c r="LSO82" s="84"/>
      <c r="LSP82" s="135"/>
      <c r="LSQ82" s="135"/>
      <c r="LSR82" s="135"/>
      <c r="LSS82" s="84"/>
      <c r="LST82" s="135"/>
      <c r="LSU82" s="135"/>
      <c r="LSV82" s="135"/>
      <c r="LSW82" s="84"/>
      <c r="LSX82" s="135"/>
      <c r="LSY82" s="135"/>
      <c r="LSZ82" s="135"/>
      <c r="LTA82" s="84"/>
      <c r="LTB82" s="135"/>
      <c r="LTC82" s="135"/>
      <c r="LTD82" s="135"/>
      <c r="LTE82" s="84"/>
      <c r="LTF82" s="135"/>
      <c r="LTG82" s="135"/>
      <c r="LTH82" s="135"/>
      <c r="LTI82" s="84"/>
      <c r="LTJ82" s="135"/>
      <c r="LTK82" s="135"/>
      <c r="LTL82" s="135"/>
      <c r="LTM82" s="84"/>
      <c r="LTN82" s="135"/>
      <c r="LTO82" s="135"/>
      <c r="LTP82" s="135"/>
      <c r="LTQ82" s="84"/>
      <c r="LTR82" s="135"/>
      <c r="LTS82" s="135"/>
      <c r="LTT82" s="135"/>
      <c r="LTU82" s="84"/>
      <c r="LTV82" s="135"/>
      <c r="LTW82" s="135"/>
      <c r="LTX82" s="135"/>
      <c r="LTY82" s="84"/>
      <c r="LTZ82" s="135"/>
      <c r="LUA82" s="135"/>
      <c r="LUB82" s="135"/>
      <c r="LUC82" s="84"/>
      <c r="LUD82" s="135"/>
      <c r="LUE82" s="135"/>
      <c r="LUF82" s="135"/>
      <c r="LUG82" s="84"/>
      <c r="LUH82" s="135"/>
      <c r="LUI82" s="135"/>
      <c r="LUJ82" s="135"/>
      <c r="LUK82" s="84"/>
      <c r="LUL82" s="135"/>
      <c r="LUM82" s="135"/>
      <c r="LUN82" s="135"/>
      <c r="LUO82" s="84"/>
      <c r="LUP82" s="135"/>
      <c r="LUQ82" s="135"/>
      <c r="LUR82" s="135"/>
      <c r="LUS82" s="84"/>
      <c r="LUT82" s="135"/>
      <c r="LUU82" s="135"/>
      <c r="LUV82" s="135"/>
      <c r="LUW82" s="84"/>
      <c r="LUX82" s="135"/>
      <c r="LUY82" s="135"/>
      <c r="LUZ82" s="135"/>
      <c r="LVA82" s="84"/>
      <c r="LVB82" s="135"/>
      <c r="LVC82" s="135"/>
      <c r="LVD82" s="135"/>
      <c r="LVE82" s="84"/>
      <c r="LVF82" s="135"/>
      <c r="LVG82" s="135"/>
      <c r="LVH82" s="135"/>
      <c r="LVI82" s="84"/>
      <c r="LVJ82" s="135"/>
      <c r="LVK82" s="135"/>
      <c r="LVL82" s="135"/>
      <c r="LVM82" s="84"/>
      <c r="LVN82" s="135"/>
      <c r="LVO82" s="135"/>
      <c r="LVP82" s="135"/>
      <c r="LVQ82" s="84"/>
      <c r="LVR82" s="135"/>
      <c r="LVS82" s="135"/>
      <c r="LVT82" s="135"/>
      <c r="LVU82" s="84"/>
      <c r="LVV82" s="135"/>
      <c r="LVW82" s="135"/>
      <c r="LVX82" s="135"/>
      <c r="LVY82" s="84"/>
      <c r="LVZ82" s="135"/>
      <c r="LWA82" s="135"/>
      <c r="LWB82" s="135"/>
      <c r="LWC82" s="84"/>
      <c r="LWD82" s="135"/>
      <c r="LWE82" s="135"/>
      <c r="LWF82" s="135"/>
      <c r="LWG82" s="84"/>
      <c r="LWH82" s="135"/>
      <c r="LWI82" s="135"/>
      <c r="LWJ82" s="135"/>
      <c r="LWK82" s="84"/>
      <c r="LWL82" s="135"/>
      <c r="LWM82" s="135"/>
      <c r="LWN82" s="135"/>
      <c r="LWO82" s="84"/>
      <c r="LWP82" s="135"/>
      <c r="LWQ82" s="135"/>
      <c r="LWR82" s="135"/>
      <c r="LWS82" s="84"/>
      <c r="LWT82" s="135"/>
      <c r="LWU82" s="135"/>
      <c r="LWV82" s="135"/>
      <c r="LWW82" s="84"/>
      <c r="LWX82" s="135"/>
      <c r="LWY82" s="135"/>
      <c r="LWZ82" s="135"/>
      <c r="LXA82" s="84"/>
      <c r="LXB82" s="135"/>
      <c r="LXC82" s="135"/>
      <c r="LXD82" s="135"/>
      <c r="LXE82" s="84"/>
      <c r="LXF82" s="135"/>
      <c r="LXG82" s="135"/>
      <c r="LXH82" s="135"/>
      <c r="LXI82" s="84"/>
      <c r="LXJ82" s="135"/>
      <c r="LXK82" s="135"/>
      <c r="LXL82" s="135"/>
      <c r="LXM82" s="84"/>
      <c r="LXN82" s="135"/>
      <c r="LXO82" s="135"/>
      <c r="LXP82" s="135"/>
      <c r="LXQ82" s="84"/>
      <c r="LXR82" s="135"/>
      <c r="LXS82" s="135"/>
      <c r="LXT82" s="135"/>
      <c r="LXU82" s="84"/>
      <c r="LXV82" s="135"/>
      <c r="LXW82" s="135"/>
      <c r="LXX82" s="135"/>
      <c r="LXY82" s="84"/>
      <c r="LXZ82" s="135"/>
      <c r="LYA82" s="135"/>
      <c r="LYB82" s="135"/>
      <c r="LYC82" s="84"/>
      <c r="LYD82" s="135"/>
      <c r="LYE82" s="135"/>
      <c r="LYF82" s="135"/>
      <c r="LYG82" s="84"/>
      <c r="LYH82" s="135"/>
      <c r="LYI82" s="135"/>
      <c r="LYJ82" s="135"/>
      <c r="LYK82" s="84"/>
      <c r="LYL82" s="135"/>
      <c r="LYM82" s="135"/>
      <c r="LYN82" s="135"/>
      <c r="LYO82" s="84"/>
      <c r="LYP82" s="135"/>
      <c r="LYQ82" s="135"/>
      <c r="LYR82" s="135"/>
      <c r="LYS82" s="84"/>
      <c r="LYT82" s="135"/>
      <c r="LYU82" s="135"/>
      <c r="LYV82" s="135"/>
      <c r="LYW82" s="84"/>
      <c r="LYX82" s="135"/>
      <c r="LYY82" s="135"/>
      <c r="LYZ82" s="135"/>
      <c r="LZA82" s="84"/>
      <c r="LZB82" s="135"/>
      <c r="LZC82" s="135"/>
      <c r="LZD82" s="135"/>
      <c r="LZE82" s="84"/>
      <c r="LZF82" s="135"/>
      <c r="LZG82" s="135"/>
      <c r="LZH82" s="135"/>
      <c r="LZI82" s="84"/>
      <c r="LZJ82" s="135"/>
      <c r="LZK82" s="135"/>
      <c r="LZL82" s="135"/>
      <c r="LZM82" s="84"/>
      <c r="LZN82" s="135"/>
      <c r="LZO82" s="135"/>
      <c r="LZP82" s="135"/>
      <c r="LZQ82" s="84"/>
      <c r="LZR82" s="135"/>
      <c r="LZS82" s="135"/>
      <c r="LZT82" s="135"/>
      <c r="LZU82" s="84"/>
      <c r="LZV82" s="135"/>
      <c r="LZW82" s="135"/>
      <c r="LZX82" s="135"/>
      <c r="LZY82" s="84"/>
      <c r="LZZ82" s="135"/>
      <c r="MAA82" s="135"/>
      <c r="MAB82" s="135"/>
      <c r="MAC82" s="84"/>
      <c r="MAD82" s="135"/>
      <c r="MAE82" s="135"/>
      <c r="MAF82" s="135"/>
      <c r="MAG82" s="84"/>
      <c r="MAH82" s="135"/>
      <c r="MAI82" s="135"/>
      <c r="MAJ82" s="135"/>
      <c r="MAK82" s="84"/>
      <c r="MAL82" s="135"/>
      <c r="MAM82" s="135"/>
      <c r="MAN82" s="135"/>
      <c r="MAO82" s="84"/>
      <c r="MAP82" s="135"/>
      <c r="MAQ82" s="135"/>
      <c r="MAR82" s="135"/>
      <c r="MAS82" s="84"/>
      <c r="MAT82" s="135"/>
      <c r="MAU82" s="135"/>
      <c r="MAV82" s="135"/>
      <c r="MAW82" s="84"/>
      <c r="MAX82" s="135"/>
      <c r="MAY82" s="135"/>
      <c r="MAZ82" s="135"/>
      <c r="MBA82" s="84"/>
      <c r="MBB82" s="135"/>
      <c r="MBC82" s="135"/>
      <c r="MBD82" s="135"/>
      <c r="MBE82" s="84"/>
      <c r="MBF82" s="135"/>
      <c r="MBG82" s="135"/>
      <c r="MBH82" s="135"/>
      <c r="MBI82" s="84"/>
      <c r="MBJ82" s="135"/>
      <c r="MBK82" s="135"/>
      <c r="MBL82" s="135"/>
      <c r="MBM82" s="84"/>
      <c r="MBN82" s="135"/>
      <c r="MBO82" s="135"/>
      <c r="MBP82" s="135"/>
      <c r="MBQ82" s="84"/>
      <c r="MBR82" s="135"/>
      <c r="MBS82" s="135"/>
      <c r="MBT82" s="135"/>
      <c r="MBU82" s="84"/>
      <c r="MBV82" s="135"/>
      <c r="MBW82" s="135"/>
      <c r="MBX82" s="135"/>
      <c r="MBY82" s="84"/>
      <c r="MBZ82" s="135"/>
      <c r="MCA82" s="135"/>
      <c r="MCB82" s="135"/>
      <c r="MCC82" s="84"/>
      <c r="MCD82" s="135"/>
      <c r="MCE82" s="135"/>
      <c r="MCF82" s="135"/>
      <c r="MCG82" s="84"/>
      <c r="MCH82" s="135"/>
      <c r="MCI82" s="135"/>
      <c r="MCJ82" s="135"/>
      <c r="MCK82" s="84"/>
      <c r="MCL82" s="135"/>
      <c r="MCM82" s="135"/>
      <c r="MCN82" s="135"/>
      <c r="MCO82" s="84"/>
      <c r="MCP82" s="135"/>
      <c r="MCQ82" s="135"/>
      <c r="MCR82" s="135"/>
      <c r="MCS82" s="84"/>
      <c r="MCT82" s="135"/>
      <c r="MCU82" s="135"/>
      <c r="MCV82" s="135"/>
      <c r="MCW82" s="84"/>
      <c r="MCX82" s="135"/>
      <c r="MCY82" s="135"/>
      <c r="MCZ82" s="135"/>
      <c r="MDA82" s="84"/>
      <c r="MDB82" s="135"/>
      <c r="MDC82" s="135"/>
      <c r="MDD82" s="135"/>
      <c r="MDE82" s="84"/>
      <c r="MDF82" s="135"/>
      <c r="MDG82" s="135"/>
      <c r="MDH82" s="135"/>
      <c r="MDI82" s="84"/>
      <c r="MDJ82" s="135"/>
      <c r="MDK82" s="135"/>
      <c r="MDL82" s="135"/>
      <c r="MDM82" s="84"/>
      <c r="MDN82" s="135"/>
      <c r="MDO82" s="135"/>
      <c r="MDP82" s="135"/>
      <c r="MDQ82" s="84"/>
      <c r="MDR82" s="135"/>
      <c r="MDS82" s="135"/>
      <c r="MDT82" s="135"/>
      <c r="MDU82" s="84"/>
      <c r="MDV82" s="135"/>
      <c r="MDW82" s="135"/>
      <c r="MDX82" s="135"/>
      <c r="MDY82" s="84"/>
      <c r="MDZ82" s="135"/>
      <c r="MEA82" s="135"/>
      <c r="MEB82" s="135"/>
      <c r="MEC82" s="84"/>
      <c r="MED82" s="135"/>
      <c r="MEE82" s="135"/>
      <c r="MEF82" s="135"/>
      <c r="MEG82" s="84"/>
      <c r="MEH82" s="135"/>
      <c r="MEI82" s="135"/>
      <c r="MEJ82" s="135"/>
      <c r="MEK82" s="84"/>
      <c r="MEL82" s="135"/>
      <c r="MEM82" s="135"/>
      <c r="MEN82" s="135"/>
      <c r="MEO82" s="84"/>
      <c r="MEP82" s="135"/>
      <c r="MEQ82" s="135"/>
      <c r="MER82" s="135"/>
      <c r="MES82" s="84"/>
      <c r="MET82" s="135"/>
      <c r="MEU82" s="135"/>
      <c r="MEV82" s="135"/>
      <c r="MEW82" s="84"/>
      <c r="MEX82" s="135"/>
      <c r="MEY82" s="135"/>
      <c r="MEZ82" s="135"/>
      <c r="MFA82" s="84"/>
      <c r="MFB82" s="135"/>
      <c r="MFC82" s="135"/>
      <c r="MFD82" s="135"/>
      <c r="MFE82" s="84"/>
      <c r="MFF82" s="135"/>
      <c r="MFG82" s="135"/>
      <c r="MFH82" s="135"/>
      <c r="MFI82" s="84"/>
      <c r="MFJ82" s="135"/>
      <c r="MFK82" s="135"/>
      <c r="MFL82" s="135"/>
      <c r="MFM82" s="84"/>
      <c r="MFN82" s="135"/>
      <c r="MFO82" s="135"/>
      <c r="MFP82" s="135"/>
      <c r="MFQ82" s="84"/>
      <c r="MFR82" s="135"/>
      <c r="MFS82" s="135"/>
      <c r="MFT82" s="135"/>
      <c r="MFU82" s="84"/>
      <c r="MFV82" s="135"/>
      <c r="MFW82" s="135"/>
      <c r="MFX82" s="135"/>
      <c r="MFY82" s="84"/>
      <c r="MFZ82" s="135"/>
      <c r="MGA82" s="135"/>
      <c r="MGB82" s="135"/>
      <c r="MGC82" s="84"/>
      <c r="MGD82" s="135"/>
      <c r="MGE82" s="135"/>
      <c r="MGF82" s="135"/>
      <c r="MGG82" s="84"/>
      <c r="MGH82" s="135"/>
      <c r="MGI82" s="135"/>
      <c r="MGJ82" s="135"/>
      <c r="MGK82" s="84"/>
      <c r="MGL82" s="135"/>
      <c r="MGM82" s="135"/>
      <c r="MGN82" s="135"/>
      <c r="MGO82" s="84"/>
      <c r="MGP82" s="135"/>
      <c r="MGQ82" s="135"/>
      <c r="MGR82" s="135"/>
      <c r="MGS82" s="84"/>
      <c r="MGT82" s="135"/>
      <c r="MGU82" s="135"/>
      <c r="MGV82" s="135"/>
      <c r="MGW82" s="84"/>
      <c r="MGX82" s="135"/>
      <c r="MGY82" s="135"/>
      <c r="MGZ82" s="135"/>
      <c r="MHA82" s="84"/>
      <c r="MHB82" s="135"/>
      <c r="MHC82" s="135"/>
      <c r="MHD82" s="135"/>
      <c r="MHE82" s="84"/>
      <c r="MHF82" s="135"/>
      <c r="MHG82" s="135"/>
      <c r="MHH82" s="135"/>
      <c r="MHI82" s="84"/>
      <c r="MHJ82" s="135"/>
      <c r="MHK82" s="135"/>
      <c r="MHL82" s="135"/>
      <c r="MHM82" s="84"/>
      <c r="MHN82" s="135"/>
      <c r="MHO82" s="135"/>
      <c r="MHP82" s="135"/>
      <c r="MHQ82" s="84"/>
      <c r="MHR82" s="135"/>
      <c r="MHS82" s="135"/>
      <c r="MHT82" s="135"/>
      <c r="MHU82" s="84"/>
      <c r="MHV82" s="135"/>
      <c r="MHW82" s="135"/>
      <c r="MHX82" s="135"/>
      <c r="MHY82" s="84"/>
      <c r="MHZ82" s="135"/>
      <c r="MIA82" s="135"/>
      <c r="MIB82" s="135"/>
      <c r="MIC82" s="84"/>
      <c r="MID82" s="135"/>
      <c r="MIE82" s="135"/>
      <c r="MIF82" s="135"/>
      <c r="MIG82" s="84"/>
      <c r="MIH82" s="135"/>
      <c r="MII82" s="135"/>
      <c r="MIJ82" s="135"/>
      <c r="MIK82" s="84"/>
      <c r="MIL82" s="135"/>
      <c r="MIM82" s="135"/>
      <c r="MIN82" s="135"/>
      <c r="MIO82" s="84"/>
      <c r="MIP82" s="135"/>
      <c r="MIQ82" s="135"/>
      <c r="MIR82" s="135"/>
      <c r="MIS82" s="84"/>
      <c r="MIT82" s="135"/>
      <c r="MIU82" s="135"/>
      <c r="MIV82" s="135"/>
      <c r="MIW82" s="84"/>
      <c r="MIX82" s="135"/>
      <c r="MIY82" s="135"/>
      <c r="MIZ82" s="135"/>
      <c r="MJA82" s="84"/>
      <c r="MJB82" s="135"/>
      <c r="MJC82" s="135"/>
      <c r="MJD82" s="135"/>
      <c r="MJE82" s="84"/>
      <c r="MJF82" s="135"/>
      <c r="MJG82" s="135"/>
      <c r="MJH82" s="135"/>
      <c r="MJI82" s="84"/>
      <c r="MJJ82" s="135"/>
      <c r="MJK82" s="135"/>
      <c r="MJL82" s="135"/>
      <c r="MJM82" s="84"/>
      <c r="MJN82" s="135"/>
      <c r="MJO82" s="135"/>
      <c r="MJP82" s="135"/>
      <c r="MJQ82" s="84"/>
      <c r="MJR82" s="135"/>
      <c r="MJS82" s="135"/>
      <c r="MJT82" s="135"/>
      <c r="MJU82" s="84"/>
      <c r="MJV82" s="135"/>
      <c r="MJW82" s="135"/>
      <c r="MJX82" s="135"/>
      <c r="MJY82" s="84"/>
      <c r="MJZ82" s="135"/>
      <c r="MKA82" s="135"/>
      <c r="MKB82" s="135"/>
      <c r="MKC82" s="84"/>
      <c r="MKD82" s="135"/>
      <c r="MKE82" s="135"/>
      <c r="MKF82" s="135"/>
      <c r="MKG82" s="84"/>
      <c r="MKH82" s="135"/>
      <c r="MKI82" s="135"/>
      <c r="MKJ82" s="135"/>
      <c r="MKK82" s="84"/>
      <c r="MKL82" s="135"/>
      <c r="MKM82" s="135"/>
      <c r="MKN82" s="135"/>
      <c r="MKO82" s="84"/>
      <c r="MKP82" s="135"/>
      <c r="MKQ82" s="135"/>
      <c r="MKR82" s="135"/>
      <c r="MKS82" s="84"/>
      <c r="MKT82" s="135"/>
      <c r="MKU82" s="135"/>
      <c r="MKV82" s="135"/>
      <c r="MKW82" s="84"/>
      <c r="MKX82" s="135"/>
      <c r="MKY82" s="135"/>
      <c r="MKZ82" s="135"/>
      <c r="MLA82" s="84"/>
      <c r="MLB82" s="135"/>
      <c r="MLC82" s="135"/>
      <c r="MLD82" s="135"/>
      <c r="MLE82" s="84"/>
      <c r="MLF82" s="135"/>
      <c r="MLG82" s="135"/>
      <c r="MLH82" s="135"/>
      <c r="MLI82" s="84"/>
      <c r="MLJ82" s="135"/>
      <c r="MLK82" s="135"/>
      <c r="MLL82" s="135"/>
      <c r="MLM82" s="84"/>
      <c r="MLN82" s="135"/>
      <c r="MLO82" s="135"/>
      <c r="MLP82" s="135"/>
      <c r="MLQ82" s="84"/>
      <c r="MLR82" s="135"/>
      <c r="MLS82" s="135"/>
      <c r="MLT82" s="135"/>
      <c r="MLU82" s="84"/>
      <c r="MLV82" s="135"/>
      <c r="MLW82" s="135"/>
      <c r="MLX82" s="135"/>
      <c r="MLY82" s="84"/>
      <c r="MLZ82" s="135"/>
      <c r="MMA82" s="135"/>
      <c r="MMB82" s="135"/>
      <c r="MMC82" s="84"/>
      <c r="MMD82" s="135"/>
      <c r="MME82" s="135"/>
      <c r="MMF82" s="135"/>
      <c r="MMG82" s="84"/>
      <c r="MMH82" s="135"/>
      <c r="MMI82" s="135"/>
      <c r="MMJ82" s="135"/>
      <c r="MMK82" s="84"/>
      <c r="MML82" s="135"/>
      <c r="MMM82" s="135"/>
      <c r="MMN82" s="135"/>
      <c r="MMO82" s="84"/>
      <c r="MMP82" s="135"/>
      <c r="MMQ82" s="135"/>
      <c r="MMR82" s="135"/>
      <c r="MMS82" s="84"/>
      <c r="MMT82" s="135"/>
      <c r="MMU82" s="135"/>
      <c r="MMV82" s="135"/>
      <c r="MMW82" s="84"/>
      <c r="MMX82" s="135"/>
      <c r="MMY82" s="135"/>
      <c r="MMZ82" s="135"/>
      <c r="MNA82" s="84"/>
      <c r="MNB82" s="135"/>
      <c r="MNC82" s="135"/>
      <c r="MND82" s="135"/>
      <c r="MNE82" s="84"/>
      <c r="MNF82" s="135"/>
      <c r="MNG82" s="135"/>
      <c r="MNH82" s="135"/>
      <c r="MNI82" s="84"/>
      <c r="MNJ82" s="135"/>
      <c r="MNK82" s="135"/>
      <c r="MNL82" s="135"/>
      <c r="MNM82" s="84"/>
      <c r="MNN82" s="135"/>
      <c r="MNO82" s="135"/>
      <c r="MNP82" s="135"/>
      <c r="MNQ82" s="84"/>
      <c r="MNR82" s="135"/>
      <c r="MNS82" s="135"/>
      <c r="MNT82" s="135"/>
      <c r="MNU82" s="84"/>
      <c r="MNV82" s="135"/>
      <c r="MNW82" s="135"/>
      <c r="MNX82" s="135"/>
      <c r="MNY82" s="84"/>
      <c r="MNZ82" s="135"/>
      <c r="MOA82" s="135"/>
      <c r="MOB82" s="135"/>
      <c r="MOC82" s="84"/>
      <c r="MOD82" s="135"/>
      <c r="MOE82" s="135"/>
      <c r="MOF82" s="135"/>
      <c r="MOG82" s="84"/>
      <c r="MOH82" s="135"/>
      <c r="MOI82" s="135"/>
      <c r="MOJ82" s="135"/>
      <c r="MOK82" s="84"/>
      <c r="MOL82" s="135"/>
      <c r="MOM82" s="135"/>
      <c r="MON82" s="135"/>
      <c r="MOO82" s="84"/>
      <c r="MOP82" s="135"/>
      <c r="MOQ82" s="135"/>
      <c r="MOR82" s="135"/>
      <c r="MOS82" s="84"/>
      <c r="MOT82" s="135"/>
      <c r="MOU82" s="135"/>
      <c r="MOV82" s="135"/>
      <c r="MOW82" s="84"/>
      <c r="MOX82" s="135"/>
      <c r="MOY82" s="135"/>
      <c r="MOZ82" s="135"/>
      <c r="MPA82" s="84"/>
      <c r="MPB82" s="135"/>
      <c r="MPC82" s="135"/>
      <c r="MPD82" s="135"/>
      <c r="MPE82" s="84"/>
      <c r="MPF82" s="135"/>
      <c r="MPG82" s="135"/>
      <c r="MPH82" s="135"/>
      <c r="MPI82" s="84"/>
      <c r="MPJ82" s="135"/>
      <c r="MPK82" s="135"/>
      <c r="MPL82" s="135"/>
      <c r="MPM82" s="84"/>
      <c r="MPN82" s="135"/>
      <c r="MPO82" s="135"/>
      <c r="MPP82" s="135"/>
      <c r="MPQ82" s="84"/>
      <c r="MPR82" s="135"/>
      <c r="MPS82" s="135"/>
      <c r="MPT82" s="135"/>
      <c r="MPU82" s="84"/>
      <c r="MPV82" s="135"/>
      <c r="MPW82" s="135"/>
      <c r="MPX82" s="135"/>
      <c r="MPY82" s="84"/>
      <c r="MPZ82" s="135"/>
      <c r="MQA82" s="135"/>
      <c r="MQB82" s="135"/>
      <c r="MQC82" s="84"/>
      <c r="MQD82" s="135"/>
      <c r="MQE82" s="135"/>
      <c r="MQF82" s="135"/>
      <c r="MQG82" s="84"/>
      <c r="MQH82" s="135"/>
      <c r="MQI82" s="135"/>
      <c r="MQJ82" s="135"/>
      <c r="MQK82" s="84"/>
      <c r="MQL82" s="135"/>
      <c r="MQM82" s="135"/>
      <c r="MQN82" s="135"/>
      <c r="MQO82" s="84"/>
      <c r="MQP82" s="135"/>
      <c r="MQQ82" s="135"/>
      <c r="MQR82" s="135"/>
      <c r="MQS82" s="84"/>
      <c r="MQT82" s="135"/>
      <c r="MQU82" s="135"/>
      <c r="MQV82" s="135"/>
      <c r="MQW82" s="84"/>
      <c r="MQX82" s="135"/>
      <c r="MQY82" s="135"/>
      <c r="MQZ82" s="135"/>
      <c r="MRA82" s="84"/>
      <c r="MRB82" s="135"/>
      <c r="MRC82" s="135"/>
      <c r="MRD82" s="135"/>
      <c r="MRE82" s="84"/>
      <c r="MRF82" s="135"/>
      <c r="MRG82" s="135"/>
      <c r="MRH82" s="135"/>
      <c r="MRI82" s="84"/>
      <c r="MRJ82" s="135"/>
      <c r="MRK82" s="135"/>
      <c r="MRL82" s="135"/>
      <c r="MRM82" s="84"/>
      <c r="MRN82" s="135"/>
      <c r="MRO82" s="135"/>
      <c r="MRP82" s="135"/>
      <c r="MRQ82" s="84"/>
      <c r="MRR82" s="135"/>
      <c r="MRS82" s="135"/>
      <c r="MRT82" s="135"/>
      <c r="MRU82" s="84"/>
      <c r="MRV82" s="135"/>
      <c r="MRW82" s="135"/>
      <c r="MRX82" s="135"/>
      <c r="MRY82" s="84"/>
      <c r="MRZ82" s="135"/>
      <c r="MSA82" s="135"/>
      <c r="MSB82" s="135"/>
      <c r="MSC82" s="84"/>
      <c r="MSD82" s="135"/>
      <c r="MSE82" s="135"/>
      <c r="MSF82" s="135"/>
      <c r="MSG82" s="84"/>
      <c r="MSH82" s="135"/>
      <c r="MSI82" s="135"/>
      <c r="MSJ82" s="135"/>
      <c r="MSK82" s="84"/>
      <c r="MSL82" s="135"/>
      <c r="MSM82" s="135"/>
      <c r="MSN82" s="135"/>
      <c r="MSO82" s="84"/>
      <c r="MSP82" s="135"/>
      <c r="MSQ82" s="135"/>
      <c r="MSR82" s="135"/>
      <c r="MSS82" s="84"/>
      <c r="MST82" s="135"/>
      <c r="MSU82" s="135"/>
      <c r="MSV82" s="135"/>
      <c r="MSW82" s="84"/>
      <c r="MSX82" s="135"/>
      <c r="MSY82" s="135"/>
      <c r="MSZ82" s="135"/>
      <c r="MTA82" s="84"/>
      <c r="MTB82" s="135"/>
      <c r="MTC82" s="135"/>
      <c r="MTD82" s="135"/>
      <c r="MTE82" s="84"/>
      <c r="MTF82" s="135"/>
      <c r="MTG82" s="135"/>
      <c r="MTH82" s="135"/>
      <c r="MTI82" s="84"/>
      <c r="MTJ82" s="135"/>
      <c r="MTK82" s="135"/>
      <c r="MTL82" s="135"/>
      <c r="MTM82" s="84"/>
      <c r="MTN82" s="135"/>
      <c r="MTO82" s="135"/>
      <c r="MTP82" s="135"/>
      <c r="MTQ82" s="84"/>
      <c r="MTR82" s="135"/>
      <c r="MTS82" s="135"/>
      <c r="MTT82" s="135"/>
      <c r="MTU82" s="84"/>
      <c r="MTV82" s="135"/>
      <c r="MTW82" s="135"/>
      <c r="MTX82" s="135"/>
      <c r="MTY82" s="84"/>
      <c r="MTZ82" s="135"/>
      <c r="MUA82" s="135"/>
      <c r="MUB82" s="135"/>
      <c r="MUC82" s="84"/>
      <c r="MUD82" s="135"/>
      <c r="MUE82" s="135"/>
      <c r="MUF82" s="135"/>
      <c r="MUG82" s="84"/>
      <c r="MUH82" s="135"/>
      <c r="MUI82" s="135"/>
      <c r="MUJ82" s="135"/>
      <c r="MUK82" s="84"/>
      <c r="MUL82" s="135"/>
      <c r="MUM82" s="135"/>
      <c r="MUN82" s="135"/>
      <c r="MUO82" s="84"/>
      <c r="MUP82" s="135"/>
      <c r="MUQ82" s="135"/>
      <c r="MUR82" s="135"/>
      <c r="MUS82" s="84"/>
      <c r="MUT82" s="135"/>
      <c r="MUU82" s="135"/>
      <c r="MUV82" s="135"/>
      <c r="MUW82" s="84"/>
      <c r="MUX82" s="135"/>
      <c r="MUY82" s="135"/>
      <c r="MUZ82" s="135"/>
      <c r="MVA82" s="84"/>
      <c r="MVB82" s="135"/>
      <c r="MVC82" s="135"/>
      <c r="MVD82" s="135"/>
      <c r="MVE82" s="84"/>
      <c r="MVF82" s="135"/>
      <c r="MVG82" s="135"/>
      <c r="MVH82" s="135"/>
      <c r="MVI82" s="84"/>
      <c r="MVJ82" s="135"/>
      <c r="MVK82" s="135"/>
      <c r="MVL82" s="135"/>
      <c r="MVM82" s="84"/>
      <c r="MVN82" s="135"/>
      <c r="MVO82" s="135"/>
      <c r="MVP82" s="135"/>
      <c r="MVQ82" s="84"/>
      <c r="MVR82" s="135"/>
      <c r="MVS82" s="135"/>
      <c r="MVT82" s="135"/>
      <c r="MVU82" s="84"/>
      <c r="MVV82" s="135"/>
      <c r="MVW82" s="135"/>
      <c r="MVX82" s="135"/>
      <c r="MVY82" s="84"/>
      <c r="MVZ82" s="135"/>
      <c r="MWA82" s="135"/>
      <c r="MWB82" s="135"/>
      <c r="MWC82" s="84"/>
      <c r="MWD82" s="135"/>
      <c r="MWE82" s="135"/>
      <c r="MWF82" s="135"/>
      <c r="MWG82" s="84"/>
      <c r="MWH82" s="135"/>
      <c r="MWI82" s="135"/>
      <c r="MWJ82" s="135"/>
      <c r="MWK82" s="84"/>
      <c r="MWL82" s="135"/>
      <c r="MWM82" s="135"/>
      <c r="MWN82" s="135"/>
      <c r="MWO82" s="84"/>
      <c r="MWP82" s="135"/>
      <c r="MWQ82" s="135"/>
      <c r="MWR82" s="135"/>
      <c r="MWS82" s="84"/>
      <c r="MWT82" s="135"/>
      <c r="MWU82" s="135"/>
      <c r="MWV82" s="135"/>
      <c r="MWW82" s="84"/>
      <c r="MWX82" s="135"/>
      <c r="MWY82" s="135"/>
      <c r="MWZ82" s="135"/>
      <c r="MXA82" s="84"/>
      <c r="MXB82" s="135"/>
      <c r="MXC82" s="135"/>
      <c r="MXD82" s="135"/>
      <c r="MXE82" s="84"/>
      <c r="MXF82" s="135"/>
      <c r="MXG82" s="135"/>
      <c r="MXH82" s="135"/>
      <c r="MXI82" s="84"/>
      <c r="MXJ82" s="135"/>
      <c r="MXK82" s="135"/>
      <c r="MXL82" s="135"/>
      <c r="MXM82" s="84"/>
      <c r="MXN82" s="135"/>
      <c r="MXO82" s="135"/>
      <c r="MXP82" s="135"/>
      <c r="MXQ82" s="84"/>
      <c r="MXR82" s="135"/>
      <c r="MXS82" s="135"/>
      <c r="MXT82" s="135"/>
      <c r="MXU82" s="84"/>
      <c r="MXV82" s="135"/>
      <c r="MXW82" s="135"/>
      <c r="MXX82" s="135"/>
      <c r="MXY82" s="84"/>
      <c r="MXZ82" s="135"/>
      <c r="MYA82" s="135"/>
      <c r="MYB82" s="135"/>
      <c r="MYC82" s="84"/>
      <c r="MYD82" s="135"/>
      <c r="MYE82" s="135"/>
      <c r="MYF82" s="135"/>
      <c r="MYG82" s="84"/>
      <c r="MYH82" s="135"/>
      <c r="MYI82" s="135"/>
      <c r="MYJ82" s="135"/>
      <c r="MYK82" s="84"/>
      <c r="MYL82" s="135"/>
      <c r="MYM82" s="135"/>
      <c r="MYN82" s="135"/>
      <c r="MYO82" s="84"/>
      <c r="MYP82" s="135"/>
      <c r="MYQ82" s="135"/>
      <c r="MYR82" s="135"/>
      <c r="MYS82" s="84"/>
      <c r="MYT82" s="135"/>
      <c r="MYU82" s="135"/>
      <c r="MYV82" s="135"/>
      <c r="MYW82" s="84"/>
      <c r="MYX82" s="135"/>
      <c r="MYY82" s="135"/>
      <c r="MYZ82" s="135"/>
      <c r="MZA82" s="84"/>
      <c r="MZB82" s="135"/>
      <c r="MZC82" s="135"/>
      <c r="MZD82" s="135"/>
      <c r="MZE82" s="84"/>
      <c r="MZF82" s="135"/>
      <c r="MZG82" s="135"/>
      <c r="MZH82" s="135"/>
      <c r="MZI82" s="84"/>
      <c r="MZJ82" s="135"/>
      <c r="MZK82" s="135"/>
      <c r="MZL82" s="135"/>
      <c r="MZM82" s="84"/>
      <c r="MZN82" s="135"/>
      <c r="MZO82" s="135"/>
      <c r="MZP82" s="135"/>
      <c r="MZQ82" s="84"/>
      <c r="MZR82" s="135"/>
      <c r="MZS82" s="135"/>
      <c r="MZT82" s="135"/>
      <c r="MZU82" s="84"/>
      <c r="MZV82" s="135"/>
      <c r="MZW82" s="135"/>
      <c r="MZX82" s="135"/>
      <c r="MZY82" s="84"/>
      <c r="MZZ82" s="135"/>
      <c r="NAA82" s="135"/>
      <c r="NAB82" s="135"/>
      <c r="NAC82" s="84"/>
      <c r="NAD82" s="135"/>
      <c r="NAE82" s="135"/>
      <c r="NAF82" s="135"/>
      <c r="NAG82" s="84"/>
      <c r="NAH82" s="135"/>
      <c r="NAI82" s="135"/>
      <c r="NAJ82" s="135"/>
      <c r="NAK82" s="84"/>
      <c r="NAL82" s="135"/>
      <c r="NAM82" s="135"/>
      <c r="NAN82" s="135"/>
      <c r="NAO82" s="84"/>
      <c r="NAP82" s="135"/>
      <c r="NAQ82" s="135"/>
      <c r="NAR82" s="135"/>
      <c r="NAS82" s="84"/>
      <c r="NAT82" s="135"/>
      <c r="NAU82" s="135"/>
      <c r="NAV82" s="135"/>
      <c r="NAW82" s="84"/>
      <c r="NAX82" s="135"/>
      <c r="NAY82" s="135"/>
      <c r="NAZ82" s="135"/>
      <c r="NBA82" s="84"/>
      <c r="NBB82" s="135"/>
      <c r="NBC82" s="135"/>
      <c r="NBD82" s="135"/>
      <c r="NBE82" s="84"/>
      <c r="NBF82" s="135"/>
      <c r="NBG82" s="135"/>
      <c r="NBH82" s="135"/>
      <c r="NBI82" s="84"/>
      <c r="NBJ82" s="135"/>
      <c r="NBK82" s="135"/>
      <c r="NBL82" s="135"/>
      <c r="NBM82" s="84"/>
      <c r="NBN82" s="135"/>
      <c r="NBO82" s="135"/>
      <c r="NBP82" s="135"/>
      <c r="NBQ82" s="84"/>
      <c r="NBR82" s="135"/>
      <c r="NBS82" s="135"/>
      <c r="NBT82" s="135"/>
      <c r="NBU82" s="84"/>
      <c r="NBV82" s="135"/>
      <c r="NBW82" s="135"/>
      <c r="NBX82" s="135"/>
      <c r="NBY82" s="84"/>
      <c r="NBZ82" s="135"/>
      <c r="NCA82" s="135"/>
      <c r="NCB82" s="135"/>
      <c r="NCC82" s="84"/>
      <c r="NCD82" s="135"/>
      <c r="NCE82" s="135"/>
      <c r="NCF82" s="135"/>
      <c r="NCG82" s="84"/>
      <c r="NCH82" s="135"/>
      <c r="NCI82" s="135"/>
      <c r="NCJ82" s="135"/>
      <c r="NCK82" s="84"/>
      <c r="NCL82" s="135"/>
      <c r="NCM82" s="135"/>
      <c r="NCN82" s="135"/>
      <c r="NCO82" s="84"/>
      <c r="NCP82" s="135"/>
      <c r="NCQ82" s="135"/>
      <c r="NCR82" s="135"/>
      <c r="NCS82" s="84"/>
      <c r="NCT82" s="135"/>
      <c r="NCU82" s="135"/>
      <c r="NCV82" s="135"/>
      <c r="NCW82" s="84"/>
      <c r="NCX82" s="135"/>
      <c r="NCY82" s="135"/>
      <c r="NCZ82" s="135"/>
      <c r="NDA82" s="84"/>
      <c r="NDB82" s="135"/>
      <c r="NDC82" s="135"/>
      <c r="NDD82" s="135"/>
      <c r="NDE82" s="84"/>
      <c r="NDF82" s="135"/>
      <c r="NDG82" s="135"/>
      <c r="NDH82" s="135"/>
      <c r="NDI82" s="84"/>
      <c r="NDJ82" s="135"/>
      <c r="NDK82" s="135"/>
      <c r="NDL82" s="135"/>
      <c r="NDM82" s="84"/>
      <c r="NDN82" s="135"/>
      <c r="NDO82" s="135"/>
      <c r="NDP82" s="135"/>
      <c r="NDQ82" s="84"/>
      <c r="NDR82" s="135"/>
      <c r="NDS82" s="135"/>
      <c r="NDT82" s="135"/>
      <c r="NDU82" s="84"/>
      <c r="NDV82" s="135"/>
      <c r="NDW82" s="135"/>
      <c r="NDX82" s="135"/>
      <c r="NDY82" s="84"/>
      <c r="NDZ82" s="135"/>
      <c r="NEA82" s="135"/>
      <c r="NEB82" s="135"/>
      <c r="NEC82" s="84"/>
      <c r="NED82" s="135"/>
      <c r="NEE82" s="135"/>
      <c r="NEF82" s="135"/>
      <c r="NEG82" s="84"/>
      <c r="NEH82" s="135"/>
      <c r="NEI82" s="135"/>
      <c r="NEJ82" s="135"/>
      <c r="NEK82" s="84"/>
      <c r="NEL82" s="135"/>
      <c r="NEM82" s="135"/>
      <c r="NEN82" s="135"/>
      <c r="NEO82" s="84"/>
      <c r="NEP82" s="135"/>
      <c r="NEQ82" s="135"/>
      <c r="NER82" s="135"/>
      <c r="NES82" s="84"/>
      <c r="NET82" s="135"/>
      <c r="NEU82" s="135"/>
      <c r="NEV82" s="135"/>
      <c r="NEW82" s="84"/>
      <c r="NEX82" s="135"/>
      <c r="NEY82" s="135"/>
      <c r="NEZ82" s="135"/>
      <c r="NFA82" s="84"/>
      <c r="NFB82" s="135"/>
      <c r="NFC82" s="135"/>
      <c r="NFD82" s="135"/>
      <c r="NFE82" s="84"/>
      <c r="NFF82" s="135"/>
      <c r="NFG82" s="135"/>
      <c r="NFH82" s="135"/>
      <c r="NFI82" s="84"/>
      <c r="NFJ82" s="135"/>
      <c r="NFK82" s="135"/>
      <c r="NFL82" s="135"/>
      <c r="NFM82" s="84"/>
      <c r="NFN82" s="135"/>
      <c r="NFO82" s="135"/>
      <c r="NFP82" s="135"/>
      <c r="NFQ82" s="84"/>
      <c r="NFR82" s="135"/>
      <c r="NFS82" s="135"/>
      <c r="NFT82" s="135"/>
      <c r="NFU82" s="84"/>
      <c r="NFV82" s="135"/>
      <c r="NFW82" s="135"/>
      <c r="NFX82" s="135"/>
      <c r="NFY82" s="84"/>
      <c r="NFZ82" s="135"/>
      <c r="NGA82" s="135"/>
      <c r="NGB82" s="135"/>
      <c r="NGC82" s="84"/>
      <c r="NGD82" s="135"/>
      <c r="NGE82" s="135"/>
      <c r="NGF82" s="135"/>
      <c r="NGG82" s="84"/>
      <c r="NGH82" s="135"/>
      <c r="NGI82" s="135"/>
      <c r="NGJ82" s="135"/>
      <c r="NGK82" s="84"/>
      <c r="NGL82" s="135"/>
      <c r="NGM82" s="135"/>
      <c r="NGN82" s="135"/>
      <c r="NGO82" s="84"/>
      <c r="NGP82" s="135"/>
      <c r="NGQ82" s="135"/>
      <c r="NGR82" s="135"/>
      <c r="NGS82" s="84"/>
      <c r="NGT82" s="135"/>
      <c r="NGU82" s="135"/>
      <c r="NGV82" s="135"/>
      <c r="NGW82" s="84"/>
      <c r="NGX82" s="135"/>
      <c r="NGY82" s="135"/>
      <c r="NGZ82" s="135"/>
      <c r="NHA82" s="84"/>
      <c r="NHB82" s="135"/>
      <c r="NHC82" s="135"/>
      <c r="NHD82" s="135"/>
      <c r="NHE82" s="84"/>
      <c r="NHF82" s="135"/>
      <c r="NHG82" s="135"/>
      <c r="NHH82" s="135"/>
      <c r="NHI82" s="84"/>
      <c r="NHJ82" s="135"/>
      <c r="NHK82" s="135"/>
      <c r="NHL82" s="135"/>
      <c r="NHM82" s="84"/>
      <c r="NHN82" s="135"/>
      <c r="NHO82" s="135"/>
      <c r="NHP82" s="135"/>
      <c r="NHQ82" s="84"/>
      <c r="NHR82" s="135"/>
      <c r="NHS82" s="135"/>
      <c r="NHT82" s="135"/>
      <c r="NHU82" s="84"/>
      <c r="NHV82" s="135"/>
      <c r="NHW82" s="135"/>
      <c r="NHX82" s="135"/>
      <c r="NHY82" s="84"/>
      <c r="NHZ82" s="135"/>
      <c r="NIA82" s="135"/>
      <c r="NIB82" s="135"/>
      <c r="NIC82" s="84"/>
      <c r="NID82" s="135"/>
      <c r="NIE82" s="135"/>
      <c r="NIF82" s="135"/>
      <c r="NIG82" s="84"/>
      <c r="NIH82" s="135"/>
      <c r="NII82" s="135"/>
      <c r="NIJ82" s="135"/>
      <c r="NIK82" s="84"/>
      <c r="NIL82" s="135"/>
      <c r="NIM82" s="135"/>
      <c r="NIN82" s="135"/>
      <c r="NIO82" s="84"/>
      <c r="NIP82" s="135"/>
      <c r="NIQ82" s="135"/>
      <c r="NIR82" s="135"/>
      <c r="NIS82" s="84"/>
      <c r="NIT82" s="135"/>
      <c r="NIU82" s="135"/>
      <c r="NIV82" s="135"/>
      <c r="NIW82" s="84"/>
      <c r="NIX82" s="135"/>
      <c r="NIY82" s="135"/>
      <c r="NIZ82" s="135"/>
      <c r="NJA82" s="84"/>
      <c r="NJB82" s="135"/>
      <c r="NJC82" s="135"/>
      <c r="NJD82" s="135"/>
      <c r="NJE82" s="84"/>
      <c r="NJF82" s="135"/>
      <c r="NJG82" s="135"/>
      <c r="NJH82" s="135"/>
      <c r="NJI82" s="84"/>
      <c r="NJJ82" s="135"/>
      <c r="NJK82" s="135"/>
      <c r="NJL82" s="135"/>
      <c r="NJM82" s="84"/>
      <c r="NJN82" s="135"/>
      <c r="NJO82" s="135"/>
      <c r="NJP82" s="135"/>
      <c r="NJQ82" s="84"/>
      <c r="NJR82" s="135"/>
      <c r="NJS82" s="135"/>
      <c r="NJT82" s="135"/>
      <c r="NJU82" s="84"/>
      <c r="NJV82" s="135"/>
      <c r="NJW82" s="135"/>
      <c r="NJX82" s="135"/>
      <c r="NJY82" s="84"/>
      <c r="NJZ82" s="135"/>
      <c r="NKA82" s="135"/>
      <c r="NKB82" s="135"/>
      <c r="NKC82" s="84"/>
      <c r="NKD82" s="135"/>
      <c r="NKE82" s="135"/>
      <c r="NKF82" s="135"/>
      <c r="NKG82" s="84"/>
      <c r="NKH82" s="135"/>
      <c r="NKI82" s="135"/>
      <c r="NKJ82" s="135"/>
      <c r="NKK82" s="84"/>
      <c r="NKL82" s="135"/>
      <c r="NKM82" s="135"/>
      <c r="NKN82" s="135"/>
      <c r="NKO82" s="84"/>
      <c r="NKP82" s="135"/>
      <c r="NKQ82" s="135"/>
      <c r="NKR82" s="135"/>
      <c r="NKS82" s="84"/>
      <c r="NKT82" s="135"/>
      <c r="NKU82" s="135"/>
      <c r="NKV82" s="135"/>
      <c r="NKW82" s="84"/>
      <c r="NKX82" s="135"/>
      <c r="NKY82" s="135"/>
      <c r="NKZ82" s="135"/>
      <c r="NLA82" s="84"/>
      <c r="NLB82" s="135"/>
      <c r="NLC82" s="135"/>
      <c r="NLD82" s="135"/>
      <c r="NLE82" s="84"/>
      <c r="NLF82" s="135"/>
      <c r="NLG82" s="135"/>
      <c r="NLH82" s="135"/>
      <c r="NLI82" s="84"/>
      <c r="NLJ82" s="135"/>
      <c r="NLK82" s="135"/>
      <c r="NLL82" s="135"/>
      <c r="NLM82" s="84"/>
      <c r="NLN82" s="135"/>
      <c r="NLO82" s="135"/>
      <c r="NLP82" s="135"/>
      <c r="NLQ82" s="84"/>
      <c r="NLR82" s="135"/>
      <c r="NLS82" s="135"/>
      <c r="NLT82" s="135"/>
      <c r="NLU82" s="84"/>
      <c r="NLV82" s="135"/>
      <c r="NLW82" s="135"/>
      <c r="NLX82" s="135"/>
      <c r="NLY82" s="84"/>
      <c r="NLZ82" s="135"/>
      <c r="NMA82" s="135"/>
      <c r="NMB82" s="135"/>
      <c r="NMC82" s="84"/>
      <c r="NMD82" s="135"/>
      <c r="NME82" s="135"/>
      <c r="NMF82" s="135"/>
      <c r="NMG82" s="84"/>
      <c r="NMH82" s="135"/>
      <c r="NMI82" s="135"/>
      <c r="NMJ82" s="135"/>
      <c r="NMK82" s="84"/>
      <c r="NML82" s="135"/>
      <c r="NMM82" s="135"/>
      <c r="NMN82" s="135"/>
      <c r="NMO82" s="84"/>
      <c r="NMP82" s="135"/>
      <c r="NMQ82" s="135"/>
      <c r="NMR82" s="135"/>
      <c r="NMS82" s="84"/>
      <c r="NMT82" s="135"/>
      <c r="NMU82" s="135"/>
      <c r="NMV82" s="135"/>
      <c r="NMW82" s="84"/>
      <c r="NMX82" s="135"/>
      <c r="NMY82" s="135"/>
      <c r="NMZ82" s="135"/>
      <c r="NNA82" s="84"/>
      <c r="NNB82" s="135"/>
      <c r="NNC82" s="135"/>
      <c r="NND82" s="135"/>
      <c r="NNE82" s="84"/>
      <c r="NNF82" s="135"/>
      <c r="NNG82" s="135"/>
      <c r="NNH82" s="135"/>
      <c r="NNI82" s="84"/>
      <c r="NNJ82" s="135"/>
      <c r="NNK82" s="135"/>
      <c r="NNL82" s="135"/>
      <c r="NNM82" s="84"/>
      <c r="NNN82" s="135"/>
      <c r="NNO82" s="135"/>
      <c r="NNP82" s="135"/>
      <c r="NNQ82" s="84"/>
      <c r="NNR82" s="135"/>
      <c r="NNS82" s="135"/>
      <c r="NNT82" s="135"/>
      <c r="NNU82" s="84"/>
      <c r="NNV82" s="135"/>
      <c r="NNW82" s="135"/>
      <c r="NNX82" s="135"/>
      <c r="NNY82" s="84"/>
      <c r="NNZ82" s="135"/>
      <c r="NOA82" s="135"/>
      <c r="NOB82" s="135"/>
      <c r="NOC82" s="84"/>
      <c r="NOD82" s="135"/>
      <c r="NOE82" s="135"/>
      <c r="NOF82" s="135"/>
      <c r="NOG82" s="84"/>
      <c r="NOH82" s="135"/>
      <c r="NOI82" s="135"/>
      <c r="NOJ82" s="135"/>
      <c r="NOK82" s="84"/>
      <c r="NOL82" s="135"/>
      <c r="NOM82" s="135"/>
      <c r="NON82" s="135"/>
      <c r="NOO82" s="84"/>
      <c r="NOP82" s="135"/>
      <c r="NOQ82" s="135"/>
      <c r="NOR82" s="135"/>
      <c r="NOS82" s="84"/>
      <c r="NOT82" s="135"/>
      <c r="NOU82" s="135"/>
      <c r="NOV82" s="135"/>
      <c r="NOW82" s="84"/>
      <c r="NOX82" s="135"/>
      <c r="NOY82" s="135"/>
      <c r="NOZ82" s="135"/>
      <c r="NPA82" s="84"/>
      <c r="NPB82" s="135"/>
      <c r="NPC82" s="135"/>
      <c r="NPD82" s="135"/>
      <c r="NPE82" s="84"/>
      <c r="NPF82" s="135"/>
      <c r="NPG82" s="135"/>
      <c r="NPH82" s="135"/>
      <c r="NPI82" s="84"/>
      <c r="NPJ82" s="135"/>
      <c r="NPK82" s="135"/>
      <c r="NPL82" s="135"/>
      <c r="NPM82" s="84"/>
      <c r="NPN82" s="135"/>
      <c r="NPO82" s="135"/>
      <c r="NPP82" s="135"/>
      <c r="NPQ82" s="84"/>
      <c r="NPR82" s="135"/>
      <c r="NPS82" s="135"/>
      <c r="NPT82" s="135"/>
      <c r="NPU82" s="84"/>
      <c r="NPV82" s="135"/>
      <c r="NPW82" s="135"/>
      <c r="NPX82" s="135"/>
      <c r="NPY82" s="84"/>
      <c r="NPZ82" s="135"/>
      <c r="NQA82" s="135"/>
      <c r="NQB82" s="135"/>
      <c r="NQC82" s="84"/>
      <c r="NQD82" s="135"/>
      <c r="NQE82" s="135"/>
      <c r="NQF82" s="135"/>
      <c r="NQG82" s="84"/>
      <c r="NQH82" s="135"/>
      <c r="NQI82" s="135"/>
      <c r="NQJ82" s="135"/>
      <c r="NQK82" s="84"/>
      <c r="NQL82" s="135"/>
      <c r="NQM82" s="135"/>
      <c r="NQN82" s="135"/>
      <c r="NQO82" s="84"/>
      <c r="NQP82" s="135"/>
      <c r="NQQ82" s="135"/>
      <c r="NQR82" s="135"/>
      <c r="NQS82" s="84"/>
      <c r="NQT82" s="135"/>
      <c r="NQU82" s="135"/>
      <c r="NQV82" s="135"/>
      <c r="NQW82" s="84"/>
      <c r="NQX82" s="135"/>
      <c r="NQY82" s="135"/>
      <c r="NQZ82" s="135"/>
      <c r="NRA82" s="84"/>
      <c r="NRB82" s="135"/>
      <c r="NRC82" s="135"/>
      <c r="NRD82" s="135"/>
      <c r="NRE82" s="84"/>
      <c r="NRF82" s="135"/>
      <c r="NRG82" s="135"/>
      <c r="NRH82" s="135"/>
      <c r="NRI82" s="84"/>
      <c r="NRJ82" s="135"/>
      <c r="NRK82" s="135"/>
      <c r="NRL82" s="135"/>
      <c r="NRM82" s="84"/>
      <c r="NRN82" s="135"/>
      <c r="NRO82" s="135"/>
      <c r="NRP82" s="135"/>
      <c r="NRQ82" s="84"/>
      <c r="NRR82" s="135"/>
      <c r="NRS82" s="135"/>
      <c r="NRT82" s="135"/>
      <c r="NRU82" s="84"/>
      <c r="NRV82" s="135"/>
      <c r="NRW82" s="135"/>
      <c r="NRX82" s="135"/>
      <c r="NRY82" s="84"/>
      <c r="NRZ82" s="135"/>
      <c r="NSA82" s="135"/>
      <c r="NSB82" s="135"/>
      <c r="NSC82" s="84"/>
      <c r="NSD82" s="135"/>
      <c r="NSE82" s="135"/>
      <c r="NSF82" s="135"/>
      <c r="NSG82" s="84"/>
      <c r="NSH82" s="135"/>
      <c r="NSI82" s="135"/>
      <c r="NSJ82" s="135"/>
      <c r="NSK82" s="84"/>
      <c r="NSL82" s="135"/>
      <c r="NSM82" s="135"/>
      <c r="NSN82" s="135"/>
      <c r="NSO82" s="84"/>
      <c r="NSP82" s="135"/>
      <c r="NSQ82" s="135"/>
      <c r="NSR82" s="135"/>
      <c r="NSS82" s="84"/>
      <c r="NST82" s="135"/>
      <c r="NSU82" s="135"/>
      <c r="NSV82" s="135"/>
      <c r="NSW82" s="84"/>
      <c r="NSX82" s="135"/>
      <c r="NSY82" s="135"/>
      <c r="NSZ82" s="135"/>
      <c r="NTA82" s="84"/>
      <c r="NTB82" s="135"/>
      <c r="NTC82" s="135"/>
      <c r="NTD82" s="135"/>
      <c r="NTE82" s="84"/>
      <c r="NTF82" s="135"/>
      <c r="NTG82" s="135"/>
      <c r="NTH82" s="135"/>
      <c r="NTI82" s="84"/>
      <c r="NTJ82" s="135"/>
      <c r="NTK82" s="135"/>
      <c r="NTL82" s="135"/>
      <c r="NTM82" s="84"/>
      <c r="NTN82" s="135"/>
      <c r="NTO82" s="135"/>
      <c r="NTP82" s="135"/>
      <c r="NTQ82" s="84"/>
      <c r="NTR82" s="135"/>
      <c r="NTS82" s="135"/>
      <c r="NTT82" s="135"/>
      <c r="NTU82" s="84"/>
      <c r="NTV82" s="135"/>
      <c r="NTW82" s="135"/>
      <c r="NTX82" s="135"/>
      <c r="NTY82" s="84"/>
      <c r="NTZ82" s="135"/>
      <c r="NUA82" s="135"/>
      <c r="NUB82" s="135"/>
      <c r="NUC82" s="84"/>
      <c r="NUD82" s="135"/>
      <c r="NUE82" s="135"/>
      <c r="NUF82" s="135"/>
      <c r="NUG82" s="84"/>
      <c r="NUH82" s="135"/>
      <c r="NUI82" s="135"/>
      <c r="NUJ82" s="135"/>
      <c r="NUK82" s="84"/>
      <c r="NUL82" s="135"/>
      <c r="NUM82" s="135"/>
      <c r="NUN82" s="135"/>
      <c r="NUO82" s="84"/>
      <c r="NUP82" s="135"/>
      <c r="NUQ82" s="135"/>
      <c r="NUR82" s="135"/>
      <c r="NUS82" s="84"/>
      <c r="NUT82" s="135"/>
      <c r="NUU82" s="135"/>
      <c r="NUV82" s="135"/>
      <c r="NUW82" s="84"/>
      <c r="NUX82" s="135"/>
      <c r="NUY82" s="135"/>
      <c r="NUZ82" s="135"/>
      <c r="NVA82" s="84"/>
      <c r="NVB82" s="135"/>
      <c r="NVC82" s="135"/>
      <c r="NVD82" s="135"/>
      <c r="NVE82" s="84"/>
      <c r="NVF82" s="135"/>
      <c r="NVG82" s="135"/>
      <c r="NVH82" s="135"/>
      <c r="NVI82" s="84"/>
      <c r="NVJ82" s="135"/>
      <c r="NVK82" s="135"/>
      <c r="NVL82" s="135"/>
      <c r="NVM82" s="84"/>
      <c r="NVN82" s="135"/>
      <c r="NVO82" s="135"/>
      <c r="NVP82" s="135"/>
      <c r="NVQ82" s="84"/>
      <c r="NVR82" s="135"/>
      <c r="NVS82" s="135"/>
      <c r="NVT82" s="135"/>
      <c r="NVU82" s="84"/>
      <c r="NVV82" s="135"/>
      <c r="NVW82" s="135"/>
      <c r="NVX82" s="135"/>
      <c r="NVY82" s="84"/>
      <c r="NVZ82" s="135"/>
      <c r="NWA82" s="135"/>
      <c r="NWB82" s="135"/>
      <c r="NWC82" s="84"/>
      <c r="NWD82" s="135"/>
      <c r="NWE82" s="135"/>
      <c r="NWF82" s="135"/>
      <c r="NWG82" s="84"/>
      <c r="NWH82" s="135"/>
      <c r="NWI82" s="135"/>
      <c r="NWJ82" s="135"/>
      <c r="NWK82" s="84"/>
      <c r="NWL82" s="135"/>
      <c r="NWM82" s="135"/>
      <c r="NWN82" s="135"/>
      <c r="NWO82" s="84"/>
      <c r="NWP82" s="135"/>
      <c r="NWQ82" s="135"/>
      <c r="NWR82" s="135"/>
      <c r="NWS82" s="84"/>
      <c r="NWT82" s="135"/>
      <c r="NWU82" s="135"/>
      <c r="NWV82" s="135"/>
      <c r="NWW82" s="84"/>
      <c r="NWX82" s="135"/>
      <c r="NWY82" s="135"/>
      <c r="NWZ82" s="135"/>
      <c r="NXA82" s="84"/>
      <c r="NXB82" s="135"/>
      <c r="NXC82" s="135"/>
      <c r="NXD82" s="135"/>
      <c r="NXE82" s="84"/>
      <c r="NXF82" s="135"/>
      <c r="NXG82" s="135"/>
      <c r="NXH82" s="135"/>
      <c r="NXI82" s="84"/>
      <c r="NXJ82" s="135"/>
      <c r="NXK82" s="135"/>
      <c r="NXL82" s="135"/>
      <c r="NXM82" s="84"/>
      <c r="NXN82" s="135"/>
      <c r="NXO82" s="135"/>
      <c r="NXP82" s="135"/>
      <c r="NXQ82" s="84"/>
      <c r="NXR82" s="135"/>
      <c r="NXS82" s="135"/>
      <c r="NXT82" s="135"/>
      <c r="NXU82" s="84"/>
      <c r="NXV82" s="135"/>
      <c r="NXW82" s="135"/>
      <c r="NXX82" s="135"/>
      <c r="NXY82" s="84"/>
      <c r="NXZ82" s="135"/>
      <c r="NYA82" s="135"/>
      <c r="NYB82" s="135"/>
      <c r="NYC82" s="84"/>
      <c r="NYD82" s="135"/>
      <c r="NYE82" s="135"/>
      <c r="NYF82" s="135"/>
      <c r="NYG82" s="84"/>
      <c r="NYH82" s="135"/>
      <c r="NYI82" s="135"/>
      <c r="NYJ82" s="135"/>
      <c r="NYK82" s="84"/>
      <c r="NYL82" s="135"/>
      <c r="NYM82" s="135"/>
      <c r="NYN82" s="135"/>
      <c r="NYO82" s="84"/>
      <c r="NYP82" s="135"/>
      <c r="NYQ82" s="135"/>
      <c r="NYR82" s="135"/>
      <c r="NYS82" s="84"/>
      <c r="NYT82" s="135"/>
      <c r="NYU82" s="135"/>
      <c r="NYV82" s="135"/>
      <c r="NYW82" s="84"/>
      <c r="NYX82" s="135"/>
      <c r="NYY82" s="135"/>
      <c r="NYZ82" s="135"/>
      <c r="NZA82" s="84"/>
      <c r="NZB82" s="135"/>
      <c r="NZC82" s="135"/>
      <c r="NZD82" s="135"/>
      <c r="NZE82" s="84"/>
      <c r="NZF82" s="135"/>
      <c r="NZG82" s="135"/>
      <c r="NZH82" s="135"/>
      <c r="NZI82" s="84"/>
      <c r="NZJ82" s="135"/>
      <c r="NZK82" s="135"/>
      <c r="NZL82" s="135"/>
      <c r="NZM82" s="84"/>
      <c r="NZN82" s="135"/>
      <c r="NZO82" s="135"/>
      <c r="NZP82" s="135"/>
      <c r="NZQ82" s="84"/>
      <c r="NZR82" s="135"/>
      <c r="NZS82" s="135"/>
      <c r="NZT82" s="135"/>
      <c r="NZU82" s="84"/>
      <c r="NZV82" s="135"/>
      <c r="NZW82" s="135"/>
      <c r="NZX82" s="135"/>
      <c r="NZY82" s="84"/>
      <c r="NZZ82" s="135"/>
      <c r="OAA82" s="135"/>
      <c r="OAB82" s="135"/>
      <c r="OAC82" s="84"/>
      <c r="OAD82" s="135"/>
      <c r="OAE82" s="135"/>
      <c r="OAF82" s="135"/>
      <c r="OAG82" s="84"/>
      <c r="OAH82" s="135"/>
      <c r="OAI82" s="135"/>
      <c r="OAJ82" s="135"/>
      <c r="OAK82" s="84"/>
      <c r="OAL82" s="135"/>
      <c r="OAM82" s="135"/>
      <c r="OAN82" s="135"/>
      <c r="OAO82" s="84"/>
      <c r="OAP82" s="135"/>
      <c r="OAQ82" s="135"/>
      <c r="OAR82" s="135"/>
      <c r="OAS82" s="84"/>
      <c r="OAT82" s="135"/>
      <c r="OAU82" s="135"/>
      <c r="OAV82" s="135"/>
      <c r="OAW82" s="84"/>
      <c r="OAX82" s="135"/>
      <c r="OAY82" s="135"/>
      <c r="OAZ82" s="135"/>
      <c r="OBA82" s="84"/>
      <c r="OBB82" s="135"/>
      <c r="OBC82" s="135"/>
      <c r="OBD82" s="135"/>
      <c r="OBE82" s="84"/>
      <c r="OBF82" s="135"/>
      <c r="OBG82" s="135"/>
      <c r="OBH82" s="135"/>
      <c r="OBI82" s="84"/>
      <c r="OBJ82" s="135"/>
      <c r="OBK82" s="135"/>
      <c r="OBL82" s="135"/>
      <c r="OBM82" s="84"/>
      <c r="OBN82" s="135"/>
      <c r="OBO82" s="135"/>
      <c r="OBP82" s="135"/>
      <c r="OBQ82" s="84"/>
      <c r="OBR82" s="135"/>
      <c r="OBS82" s="135"/>
      <c r="OBT82" s="135"/>
      <c r="OBU82" s="84"/>
      <c r="OBV82" s="135"/>
      <c r="OBW82" s="135"/>
      <c r="OBX82" s="135"/>
      <c r="OBY82" s="84"/>
      <c r="OBZ82" s="135"/>
      <c r="OCA82" s="135"/>
      <c r="OCB82" s="135"/>
      <c r="OCC82" s="84"/>
      <c r="OCD82" s="135"/>
      <c r="OCE82" s="135"/>
      <c r="OCF82" s="135"/>
      <c r="OCG82" s="84"/>
      <c r="OCH82" s="135"/>
      <c r="OCI82" s="135"/>
      <c r="OCJ82" s="135"/>
      <c r="OCK82" s="84"/>
      <c r="OCL82" s="135"/>
      <c r="OCM82" s="135"/>
      <c r="OCN82" s="135"/>
      <c r="OCO82" s="84"/>
      <c r="OCP82" s="135"/>
      <c r="OCQ82" s="135"/>
      <c r="OCR82" s="135"/>
      <c r="OCS82" s="84"/>
      <c r="OCT82" s="135"/>
      <c r="OCU82" s="135"/>
      <c r="OCV82" s="135"/>
      <c r="OCW82" s="84"/>
      <c r="OCX82" s="135"/>
      <c r="OCY82" s="135"/>
      <c r="OCZ82" s="135"/>
      <c r="ODA82" s="84"/>
      <c r="ODB82" s="135"/>
      <c r="ODC82" s="135"/>
      <c r="ODD82" s="135"/>
      <c r="ODE82" s="84"/>
      <c r="ODF82" s="135"/>
      <c r="ODG82" s="135"/>
      <c r="ODH82" s="135"/>
      <c r="ODI82" s="84"/>
      <c r="ODJ82" s="135"/>
      <c r="ODK82" s="135"/>
      <c r="ODL82" s="135"/>
      <c r="ODM82" s="84"/>
      <c r="ODN82" s="135"/>
      <c r="ODO82" s="135"/>
      <c r="ODP82" s="135"/>
      <c r="ODQ82" s="84"/>
      <c r="ODR82" s="135"/>
      <c r="ODS82" s="135"/>
      <c r="ODT82" s="135"/>
      <c r="ODU82" s="84"/>
      <c r="ODV82" s="135"/>
      <c r="ODW82" s="135"/>
      <c r="ODX82" s="135"/>
      <c r="ODY82" s="84"/>
      <c r="ODZ82" s="135"/>
      <c r="OEA82" s="135"/>
      <c r="OEB82" s="135"/>
      <c r="OEC82" s="84"/>
      <c r="OED82" s="135"/>
      <c r="OEE82" s="135"/>
      <c r="OEF82" s="135"/>
      <c r="OEG82" s="84"/>
      <c r="OEH82" s="135"/>
      <c r="OEI82" s="135"/>
      <c r="OEJ82" s="135"/>
      <c r="OEK82" s="84"/>
      <c r="OEL82" s="135"/>
      <c r="OEM82" s="135"/>
      <c r="OEN82" s="135"/>
      <c r="OEO82" s="84"/>
      <c r="OEP82" s="135"/>
      <c r="OEQ82" s="135"/>
      <c r="OER82" s="135"/>
      <c r="OES82" s="84"/>
      <c r="OET82" s="135"/>
      <c r="OEU82" s="135"/>
      <c r="OEV82" s="135"/>
      <c r="OEW82" s="84"/>
      <c r="OEX82" s="135"/>
      <c r="OEY82" s="135"/>
      <c r="OEZ82" s="135"/>
      <c r="OFA82" s="84"/>
      <c r="OFB82" s="135"/>
      <c r="OFC82" s="135"/>
      <c r="OFD82" s="135"/>
      <c r="OFE82" s="84"/>
      <c r="OFF82" s="135"/>
      <c r="OFG82" s="135"/>
      <c r="OFH82" s="135"/>
      <c r="OFI82" s="84"/>
      <c r="OFJ82" s="135"/>
      <c r="OFK82" s="135"/>
      <c r="OFL82" s="135"/>
      <c r="OFM82" s="84"/>
      <c r="OFN82" s="135"/>
      <c r="OFO82" s="135"/>
      <c r="OFP82" s="135"/>
      <c r="OFQ82" s="84"/>
      <c r="OFR82" s="135"/>
      <c r="OFS82" s="135"/>
      <c r="OFT82" s="135"/>
      <c r="OFU82" s="84"/>
      <c r="OFV82" s="135"/>
      <c r="OFW82" s="135"/>
      <c r="OFX82" s="135"/>
      <c r="OFY82" s="84"/>
      <c r="OFZ82" s="135"/>
      <c r="OGA82" s="135"/>
      <c r="OGB82" s="135"/>
      <c r="OGC82" s="84"/>
      <c r="OGD82" s="135"/>
      <c r="OGE82" s="135"/>
      <c r="OGF82" s="135"/>
      <c r="OGG82" s="84"/>
      <c r="OGH82" s="135"/>
      <c r="OGI82" s="135"/>
      <c r="OGJ82" s="135"/>
      <c r="OGK82" s="84"/>
      <c r="OGL82" s="135"/>
      <c r="OGM82" s="135"/>
      <c r="OGN82" s="135"/>
      <c r="OGO82" s="84"/>
      <c r="OGP82" s="135"/>
      <c r="OGQ82" s="135"/>
      <c r="OGR82" s="135"/>
      <c r="OGS82" s="84"/>
      <c r="OGT82" s="135"/>
      <c r="OGU82" s="135"/>
      <c r="OGV82" s="135"/>
      <c r="OGW82" s="84"/>
      <c r="OGX82" s="135"/>
      <c r="OGY82" s="135"/>
      <c r="OGZ82" s="135"/>
      <c r="OHA82" s="84"/>
      <c r="OHB82" s="135"/>
      <c r="OHC82" s="135"/>
      <c r="OHD82" s="135"/>
      <c r="OHE82" s="84"/>
      <c r="OHF82" s="135"/>
      <c r="OHG82" s="135"/>
      <c r="OHH82" s="135"/>
      <c r="OHI82" s="84"/>
      <c r="OHJ82" s="135"/>
      <c r="OHK82" s="135"/>
      <c r="OHL82" s="135"/>
      <c r="OHM82" s="84"/>
      <c r="OHN82" s="135"/>
      <c r="OHO82" s="135"/>
      <c r="OHP82" s="135"/>
      <c r="OHQ82" s="84"/>
      <c r="OHR82" s="135"/>
      <c r="OHS82" s="135"/>
      <c r="OHT82" s="135"/>
      <c r="OHU82" s="84"/>
      <c r="OHV82" s="135"/>
      <c r="OHW82" s="135"/>
      <c r="OHX82" s="135"/>
      <c r="OHY82" s="84"/>
      <c r="OHZ82" s="135"/>
      <c r="OIA82" s="135"/>
      <c r="OIB82" s="135"/>
      <c r="OIC82" s="84"/>
      <c r="OID82" s="135"/>
      <c r="OIE82" s="135"/>
      <c r="OIF82" s="135"/>
      <c r="OIG82" s="84"/>
      <c r="OIH82" s="135"/>
      <c r="OII82" s="135"/>
      <c r="OIJ82" s="135"/>
      <c r="OIK82" s="84"/>
      <c r="OIL82" s="135"/>
      <c r="OIM82" s="135"/>
      <c r="OIN82" s="135"/>
      <c r="OIO82" s="84"/>
      <c r="OIP82" s="135"/>
      <c r="OIQ82" s="135"/>
      <c r="OIR82" s="135"/>
      <c r="OIS82" s="84"/>
      <c r="OIT82" s="135"/>
      <c r="OIU82" s="135"/>
      <c r="OIV82" s="135"/>
      <c r="OIW82" s="84"/>
      <c r="OIX82" s="135"/>
      <c r="OIY82" s="135"/>
      <c r="OIZ82" s="135"/>
      <c r="OJA82" s="84"/>
      <c r="OJB82" s="135"/>
      <c r="OJC82" s="135"/>
      <c r="OJD82" s="135"/>
      <c r="OJE82" s="84"/>
      <c r="OJF82" s="135"/>
      <c r="OJG82" s="135"/>
      <c r="OJH82" s="135"/>
      <c r="OJI82" s="84"/>
      <c r="OJJ82" s="135"/>
      <c r="OJK82" s="135"/>
      <c r="OJL82" s="135"/>
      <c r="OJM82" s="84"/>
      <c r="OJN82" s="135"/>
      <c r="OJO82" s="135"/>
      <c r="OJP82" s="135"/>
      <c r="OJQ82" s="84"/>
      <c r="OJR82" s="135"/>
      <c r="OJS82" s="135"/>
      <c r="OJT82" s="135"/>
      <c r="OJU82" s="84"/>
      <c r="OJV82" s="135"/>
      <c r="OJW82" s="135"/>
      <c r="OJX82" s="135"/>
      <c r="OJY82" s="84"/>
      <c r="OJZ82" s="135"/>
      <c r="OKA82" s="135"/>
      <c r="OKB82" s="135"/>
      <c r="OKC82" s="84"/>
      <c r="OKD82" s="135"/>
      <c r="OKE82" s="135"/>
      <c r="OKF82" s="135"/>
      <c r="OKG82" s="84"/>
      <c r="OKH82" s="135"/>
      <c r="OKI82" s="135"/>
      <c r="OKJ82" s="135"/>
      <c r="OKK82" s="84"/>
      <c r="OKL82" s="135"/>
      <c r="OKM82" s="135"/>
      <c r="OKN82" s="135"/>
      <c r="OKO82" s="84"/>
      <c r="OKP82" s="135"/>
      <c r="OKQ82" s="135"/>
      <c r="OKR82" s="135"/>
      <c r="OKS82" s="84"/>
      <c r="OKT82" s="135"/>
      <c r="OKU82" s="135"/>
      <c r="OKV82" s="135"/>
      <c r="OKW82" s="84"/>
      <c r="OKX82" s="135"/>
      <c r="OKY82" s="135"/>
      <c r="OKZ82" s="135"/>
      <c r="OLA82" s="84"/>
      <c r="OLB82" s="135"/>
      <c r="OLC82" s="135"/>
      <c r="OLD82" s="135"/>
      <c r="OLE82" s="84"/>
      <c r="OLF82" s="135"/>
      <c r="OLG82" s="135"/>
      <c r="OLH82" s="135"/>
      <c r="OLI82" s="84"/>
      <c r="OLJ82" s="135"/>
      <c r="OLK82" s="135"/>
      <c r="OLL82" s="135"/>
      <c r="OLM82" s="84"/>
      <c r="OLN82" s="135"/>
      <c r="OLO82" s="135"/>
      <c r="OLP82" s="135"/>
      <c r="OLQ82" s="84"/>
      <c r="OLR82" s="135"/>
      <c r="OLS82" s="135"/>
      <c r="OLT82" s="135"/>
      <c r="OLU82" s="84"/>
      <c r="OLV82" s="135"/>
      <c r="OLW82" s="135"/>
      <c r="OLX82" s="135"/>
      <c r="OLY82" s="84"/>
      <c r="OLZ82" s="135"/>
      <c r="OMA82" s="135"/>
      <c r="OMB82" s="135"/>
      <c r="OMC82" s="84"/>
      <c r="OMD82" s="135"/>
      <c r="OME82" s="135"/>
      <c r="OMF82" s="135"/>
      <c r="OMG82" s="84"/>
      <c r="OMH82" s="135"/>
      <c r="OMI82" s="135"/>
      <c r="OMJ82" s="135"/>
      <c r="OMK82" s="84"/>
      <c r="OML82" s="135"/>
      <c r="OMM82" s="135"/>
      <c r="OMN82" s="135"/>
      <c r="OMO82" s="84"/>
      <c r="OMP82" s="135"/>
      <c r="OMQ82" s="135"/>
      <c r="OMR82" s="135"/>
      <c r="OMS82" s="84"/>
      <c r="OMT82" s="135"/>
      <c r="OMU82" s="135"/>
      <c r="OMV82" s="135"/>
      <c r="OMW82" s="84"/>
      <c r="OMX82" s="135"/>
      <c r="OMY82" s="135"/>
      <c r="OMZ82" s="135"/>
      <c r="ONA82" s="84"/>
      <c r="ONB82" s="135"/>
      <c r="ONC82" s="135"/>
      <c r="OND82" s="135"/>
      <c r="ONE82" s="84"/>
      <c r="ONF82" s="135"/>
      <c r="ONG82" s="135"/>
      <c r="ONH82" s="135"/>
      <c r="ONI82" s="84"/>
      <c r="ONJ82" s="135"/>
      <c r="ONK82" s="135"/>
      <c r="ONL82" s="135"/>
      <c r="ONM82" s="84"/>
      <c r="ONN82" s="135"/>
      <c r="ONO82" s="135"/>
      <c r="ONP82" s="135"/>
      <c r="ONQ82" s="84"/>
      <c r="ONR82" s="135"/>
      <c r="ONS82" s="135"/>
      <c r="ONT82" s="135"/>
      <c r="ONU82" s="84"/>
      <c r="ONV82" s="135"/>
      <c r="ONW82" s="135"/>
      <c r="ONX82" s="135"/>
      <c r="ONY82" s="84"/>
      <c r="ONZ82" s="135"/>
      <c r="OOA82" s="135"/>
      <c r="OOB82" s="135"/>
      <c r="OOC82" s="84"/>
      <c r="OOD82" s="135"/>
      <c r="OOE82" s="135"/>
      <c r="OOF82" s="135"/>
      <c r="OOG82" s="84"/>
      <c r="OOH82" s="135"/>
      <c r="OOI82" s="135"/>
      <c r="OOJ82" s="135"/>
      <c r="OOK82" s="84"/>
      <c r="OOL82" s="135"/>
      <c r="OOM82" s="135"/>
      <c r="OON82" s="135"/>
      <c r="OOO82" s="84"/>
      <c r="OOP82" s="135"/>
      <c r="OOQ82" s="135"/>
      <c r="OOR82" s="135"/>
      <c r="OOS82" s="84"/>
      <c r="OOT82" s="135"/>
      <c r="OOU82" s="135"/>
      <c r="OOV82" s="135"/>
      <c r="OOW82" s="84"/>
      <c r="OOX82" s="135"/>
      <c r="OOY82" s="135"/>
      <c r="OOZ82" s="135"/>
      <c r="OPA82" s="84"/>
      <c r="OPB82" s="135"/>
      <c r="OPC82" s="135"/>
      <c r="OPD82" s="135"/>
      <c r="OPE82" s="84"/>
      <c r="OPF82" s="135"/>
      <c r="OPG82" s="135"/>
      <c r="OPH82" s="135"/>
      <c r="OPI82" s="84"/>
      <c r="OPJ82" s="135"/>
      <c r="OPK82" s="135"/>
      <c r="OPL82" s="135"/>
      <c r="OPM82" s="84"/>
      <c r="OPN82" s="135"/>
      <c r="OPO82" s="135"/>
      <c r="OPP82" s="135"/>
      <c r="OPQ82" s="84"/>
      <c r="OPR82" s="135"/>
      <c r="OPS82" s="135"/>
      <c r="OPT82" s="135"/>
      <c r="OPU82" s="84"/>
      <c r="OPV82" s="135"/>
      <c r="OPW82" s="135"/>
      <c r="OPX82" s="135"/>
      <c r="OPY82" s="84"/>
      <c r="OPZ82" s="135"/>
      <c r="OQA82" s="135"/>
      <c r="OQB82" s="135"/>
      <c r="OQC82" s="84"/>
      <c r="OQD82" s="135"/>
      <c r="OQE82" s="135"/>
      <c r="OQF82" s="135"/>
      <c r="OQG82" s="84"/>
      <c r="OQH82" s="135"/>
      <c r="OQI82" s="135"/>
      <c r="OQJ82" s="135"/>
      <c r="OQK82" s="84"/>
      <c r="OQL82" s="135"/>
      <c r="OQM82" s="135"/>
      <c r="OQN82" s="135"/>
      <c r="OQO82" s="84"/>
      <c r="OQP82" s="135"/>
      <c r="OQQ82" s="135"/>
      <c r="OQR82" s="135"/>
      <c r="OQS82" s="84"/>
      <c r="OQT82" s="135"/>
      <c r="OQU82" s="135"/>
      <c r="OQV82" s="135"/>
      <c r="OQW82" s="84"/>
      <c r="OQX82" s="135"/>
      <c r="OQY82" s="135"/>
      <c r="OQZ82" s="135"/>
      <c r="ORA82" s="84"/>
      <c r="ORB82" s="135"/>
      <c r="ORC82" s="135"/>
      <c r="ORD82" s="135"/>
      <c r="ORE82" s="84"/>
      <c r="ORF82" s="135"/>
      <c r="ORG82" s="135"/>
      <c r="ORH82" s="135"/>
      <c r="ORI82" s="84"/>
      <c r="ORJ82" s="135"/>
      <c r="ORK82" s="135"/>
      <c r="ORL82" s="135"/>
      <c r="ORM82" s="84"/>
      <c r="ORN82" s="135"/>
      <c r="ORO82" s="135"/>
      <c r="ORP82" s="135"/>
      <c r="ORQ82" s="84"/>
      <c r="ORR82" s="135"/>
      <c r="ORS82" s="135"/>
      <c r="ORT82" s="135"/>
      <c r="ORU82" s="84"/>
      <c r="ORV82" s="135"/>
      <c r="ORW82" s="135"/>
      <c r="ORX82" s="135"/>
      <c r="ORY82" s="84"/>
      <c r="ORZ82" s="135"/>
      <c r="OSA82" s="135"/>
      <c r="OSB82" s="135"/>
      <c r="OSC82" s="84"/>
      <c r="OSD82" s="135"/>
      <c r="OSE82" s="135"/>
      <c r="OSF82" s="135"/>
      <c r="OSG82" s="84"/>
      <c r="OSH82" s="135"/>
      <c r="OSI82" s="135"/>
      <c r="OSJ82" s="135"/>
      <c r="OSK82" s="84"/>
      <c r="OSL82" s="135"/>
      <c r="OSM82" s="135"/>
      <c r="OSN82" s="135"/>
      <c r="OSO82" s="84"/>
      <c r="OSP82" s="135"/>
      <c r="OSQ82" s="135"/>
      <c r="OSR82" s="135"/>
      <c r="OSS82" s="84"/>
      <c r="OST82" s="135"/>
      <c r="OSU82" s="135"/>
      <c r="OSV82" s="135"/>
      <c r="OSW82" s="84"/>
      <c r="OSX82" s="135"/>
      <c r="OSY82" s="135"/>
      <c r="OSZ82" s="135"/>
      <c r="OTA82" s="84"/>
      <c r="OTB82" s="135"/>
      <c r="OTC82" s="135"/>
      <c r="OTD82" s="135"/>
      <c r="OTE82" s="84"/>
      <c r="OTF82" s="135"/>
      <c r="OTG82" s="135"/>
      <c r="OTH82" s="135"/>
      <c r="OTI82" s="84"/>
      <c r="OTJ82" s="135"/>
      <c r="OTK82" s="135"/>
      <c r="OTL82" s="135"/>
      <c r="OTM82" s="84"/>
      <c r="OTN82" s="135"/>
      <c r="OTO82" s="135"/>
      <c r="OTP82" s="135"/>
      <c r="OTQ82" s="84"/>
      <c r="OTR82" s="135"/>
      <c r="OTS82" s="135"/>
      <c r="OTT82" s="135"/>
      <c r="OTU82" s="84"/>
      <c r="OTV82" s="135"/>
      <c r="OTW82" s="135"/>
      <c r="OTX82" s="135"/>
      <c r="OTY82" s="84"/>
      <c r="OTZ82" s="135"/>
      <c r="OUA82" s="135"/>
      <c r="OUB82" s="135"/>
      <c r="OUC82" s="84"/>
      <c r="OUD82" s="135"/>
      <c r="OUE82" s="135"/>
      <c r="OUF82" s="135"/>
      <c r="OUG82" s="84"/>
      <c r="OUH82" s="135"/>
      <c r="OUI82" s="135"/>
      <c r="OUJ82" s="135"/>
      <c r="OUK82" s="84"/>
      <c r="OUL82" s="135"/>
      <c r="OUM82" s="135"/>
      <c r="OUN82" s="135"/>
      <c r="OUO82" s="84"/>
      <c r="OUP82" s="135"/>
      <c r="OUQ82" s="135"/>
      <c r="OUR82" s="135"/>
      <c r="OUS82" s="84"/>
      <c r="OUT82" s="135"/>
      <c r="OUU82" s="135"/>
      <c r="OUV82" s="135"/>
      <c r="OUW82" s="84"/>
      <c r="OUX82" s="135"/>
      <c r="OUY82" s="135"/>
      <c r="OUZ82" s="135"/>
      <c r="OVA82" s="84"/>
      <c r="OVB82" s="135"/>
      <c r="OVC82" s="135"/>
      <c r="OVD82" s="135"/>
      <c r="OVE82" s="84"/>
      <c r="OVF82" s="135"/>
      <c r="OVG82" s="135"/>
      <c r="OVH82" s="135"/>
      <c r="OVI82" s="84"/>
      <c r="OVJ82" s="135"/>
      <c r="OVK82" s="135"/>
      <c r="OVL82" s="135"/>
      <c r="OVM82" s="84"/>
      <c r="OVN82" s="135"/>
      <c r="OVO82" s="135"/>
      <c r="OVP82" s="135"/>
      <c r="OVQ82" s="84"/>
      <c r="OVR82" s="135"/>
      <c r="OVS82" s="135"/>
      <c r="OVT82" s="135"/>
      <c r="OVU82" s="84"/>
      <c r="OVV82" s="135"/>
      <c r="OVW82" s="135"/>
      <c r="OVX82" s="135"/>
      <c r="OVY82" s="84"/>
      <c r="OVZ82" s="135"/>
      <c r="OWA82" s="135"/>
      <c r="OWB82" s="135"/>
      <c r="OWC82" s="84"/>
      <c r="OWD82" s="135"/>
      <c r="OWE82" s="135"/>
      <c r="OWF82" s="135"/>
      <c r="OWG82" s="84"/>
      <c r="OWH82" s="135"/>
      <c r="OWI82" s="135"/>
      <c r="OWJ82" s="135"/>
      <c r="OWK82" s="84"/>
      <c r="OWL82" s="135"/>
      <c r="OWM82" s="135"/>
      <c r="OWN82" s="135"/>
      <c r="OWO82" s="84"/>
      <c r="OWP82" s="135"/>
      <c r="OWQ82" s="135"/>
      <c r="OWR82" s="135"/>
      <c r="OWS82" s="84"/>
      <c r="OWT82" s="135"/>
      <c r="OWU82" s="135"/>
      <c r="OWV82" s="135"/>
      <c r="OWW82" s="84"/>
      <c r="OWX82" s="135"/>
      <c r="OWY82" s="135"/>
      <c r="OWZ82" s="135"/>
      <c r="OXA82" s="84"/>
      <c r="OXB82" s="135"/>
      <c r="OXC82" s="135"/>
      <c r="OXD82" s="135"/>
      <c r="OXE82" s="84"/>
      <c r="OXF82" s="135"/>
      <c r="OXG82" s="135"/>
      <c r="OXH82" s="135"/>
      <c r="OXI82" s="84"/>
      <c r="OXJ82" s="135"/>
      <c r="OXK82" s="135"/>
      <c r="OXL82" s="135"/>
      <c r="OXM82" s="84"/>
      <c r="OXN82" s="135"/>
      <c r="OXO82" s="135"/>
      <c r="OXP82" s="135"/>
      <c r="OXQ82" s="84"/>
      <c r="OXR82" s="135"/>
      <c r="OXS82" s="135"/>
      <c r="OXT82" s="135"/>
      <c r="OXU82" s="84"/>
      <c r="OXV82" s="135"/>
      <c r="OXW82" s="135"/>
      <c r="OXX82" s="135"/>
      <c r="OXY82" s="84"/>
      <c r="OXZ82" s="135"/>
      <c r="OYA82" s="135"/>
      <c r="OYB82" s="135"/>
      <c r="OYC82" s="84"/>
      <c r="OYD82" s="135"/>
      <c r="OYE82" s="135"/>
      <c r="OYF82" s="135"/>
      <c r="OYG82" s="84"/>
      <c r="OYH82" s="135"/>
      <c r="OYI82" s="135"/>
      <c r="OYJ82" s="135"/>
      <c r="OYK82" s="84"/>
      <c r="OYL82" s="135"/>
      <c r="OYM82" s="135"/>
      <c r="OYN82" s="135"/>
      <c r="OYO82" s="84"/>
      <c r="OYP82" s="135"/>
      <c r="OYQ82" s="135"/>
      <c r="OYR82" s="135"/>
      <c r="OYS82" s="84"/>
      <c r="OYT82" s="135"/>
      <c r="OYU82" s="135"/>
      <c r="OYV82" s="135"/>
      <c r="OYW82" s="84"/>
      <c r="OYX82" s="135"/>
      <c r="OYY82" s="135"/>
      <c r="OYZ82" s="135"/>
      <c r="OZA82" s="84"/>
      <c r="OZB82" s="135"/>
      <c r="OZC82" s="135"/>
      <c r="OZD82" s="135"/>
      <c r="OZE82" s="84"/>
      <c r="OZF82" s="135"/>
      <c r="OZG82" s="135"/>
      <c r="OZH82" s="135"/>
      <c r="OZI82" s="84"/>
      <c r="OZJ82" s="135"/>
      <c r="OZK82" s="135"/>
      <c r="OZL82" s="135"/>
      <c r="OZM82" s="84"/>
      <c r="OZN82" s="135"/>
      <c r="OZO82" s="135"/>
      <c r="OZP82" s="135"/>
      <c r="OZQ82" s="84"/>
      <c r="OZR82" s="135"/>
      <c r="OZS82" s="135"/>
      <c r="OZT82" s="135"/>
      <c r="OZU82" s="84"/>
      <c r="OZV82" s="135"/>
      <c r="OZW82" s="135"/>
      <c r="OZX82" s="135"/>
      <c r="OZY82" s="84"/>
      <c r="OZZ82" s="135"/>
      <c r="PAA82" s="135"/>
      <c r="PAB82" s="135"/>
      <c r="PAC82" s="84"/>
      <c r="PAD82" s="135"/>
      <c r="PAE82" s="135"/>
      <c r="PAF82" s="135"/>
      <c r="PAG82" s="84"/>
      <c r="PAH82" s="135"/>
      <c r="PAI82" s="135"/>
      <c r="PAJ82" s="135"/>
      <c r="PAK82" s="84"/>
      <c r="PAL82" s="135"/>
      <c r="PAM82" s="135"/>
      <c r="PAN82" s="135"/>
      <c r="PAO82" s="84"/>
      <c r="PAP82" s="135"/>
      <c r="PAQ82" s="135"/>
      <c r="PAR82" s="135"/>
      <c r="PAS82" s="84"/>
      <c r="PAT82" s="135"/>
      <c r="PAU82" s="135"/>
      <c r="PAV82" s="135"/>
      <c r="PAW82" s="84"/>
      <c r="PAX82" s="135"/>
      <c r="PAY82" s="135"/>
      <c r="PAZ82" s="135"/>
      <c r="PBA82" s="84"/>
      <c r="PBB82" s="135"/>
      <c r="PBC82" s="135"/>
      <c r="PBD82" s="135"/>
      <c r="PBE82" s="84"/>
      <c r="PBF82" s="135"/>
      <c r="PBG82" s="135"/>
      <c r="PBH82" s="135"/>
      <c r="PBI82" s="84"/>
      <c r="PBJ82" s="135"/>
      <c r="PBK82" s="135"/>
      <c r="PBL82" s="135"/>
      <c r="PBM82" s="84"/>
      <c r="PBN82" s="135"/>
      <c r="PBO82" s="135"/>
      <c r="PBP82" s="135"/>
      <c r="PBQ82" s="84"/>
      <c r="PBR82" s="135"/>
      <c r="PBS82" s="135"/>
      <c r="PBT82" s="135"/>
      <c r="PBU82" s="84"/>
      <c r="PBV82" s="135"/>
      <c r="PBW82" s="135"/>
      <c r="PBX82" s="135"/>
      <c r="PBY82" s="84"/>
      <c r="PBZ82" s="135"/>
      <c r="PCA82" s="135"/>
      <c r="PCB82" s="135"/>
      <c r="PCC82" s="84"/>
      <c r="PCD82" s="135"/>
      <c r="PCE82" s="135"/>
      <c r="PCF82" s="135"/>
      <c r="PCG82" s="84"/>
      <c r="PCH82" s="135"/>
      <c r="PCI82" s="135"/>
      <c r="PCJ82" s="135"/>
      <c r="PCK82" s="84"/>
      <c r="PCL82" s="135"/>
      <c r="PCM82" s="135"/>
      <c r="PCN82" s="135"/>
      <c r="PCO82" s="84"/>
      <c r="PCP82" s="135"/>
      <c r="PCQ82" s="135"/>
      <c r="PCR82" s="135"/>
      <c r="PCS82" s="84"/>
      <c r="PCT82" s="135"/>
      <c r="PCU82" s="135"/>
      <c r="PCV82" s="135"/>
      <c r="PCW82" s="84"/>
      <c r="PCX82" s="135"/>
      <c r="PCY82" s="135"/>
      <c r="PCZ82" s="135"/>
      <c r="PDA82" s="84"/>
      <c r="PDB82" s="135"/>
      <c r="PDC82" s="135"/>
      <c r="PDD82" s="135"/>
      <c r="PDE82" s="84"/>
      <c r="PDF82" s="135"/>
      <c r="PDG82" s="135"/>
      <c r="PDH82" s="135"/>
      <c r="PDI82" s="84"/>
      <c r="PDJ82" s="135"/>
      <c r="PDK82" s="135"/>
      <c r="PDL82" s="135"/>
      <c r="PDM82" s="84"/>
      <c r="PDN82" s="135"/>
      <c r="PDO82" s="135"/>
      <c r="PDP82" s="135"/>
      <c r="PDQ82" s="84"/>
      <c r="PDR82" s="135"/>
      <c r="PDS82" s="135"/>
      <c r="PDT82" s="135"/>
      <c r="PDU82" s="84"/>
      <c r="PDV82" s="135"/>
      <c r="PDW82" s="135"/>
      <c r="PDX82" s="135"/>
      <c r="PDY82" s="84"/>
      <c r="PDZ82" s="135"/>
      <c r="PEA82" s="135"/>
      <c r="PEB82" s="135"/>
      <c r="PEC82" s="84"/>
      <c r="PED82" s="135"/>
      <c r="PEE82" s="135"/>
      <c r="PEF82" s="135"/>
      <c r="PEG82" s="84"/>
      <c r="PEH82" s="135"/>
      <c r="PEI82" s="135"/>
      <c r="PEJ82" s="135"/>
      <c r="PEK82" s="84"/>
      <c r="PEL82" s="135"/>
      <c r="PEM82" s="135"/>
      <c r="PEN82" s="135"/>
      <c r="PEO82" s="84"/>
      <c r="PEP82" s="135"/>
      <c r="PEQ82" s="135"/>
      <c r="PER82" s="135"/>
      <c r="PES82" s="84"/>
      <c r="PET82" s="135"/>
      <c r="PEU82" s="135"/>
      <c r="PEV82" s="135"/>
      <c r="PEW82" s="84"/>
      <c r="PEX82" s="135"/>
      <c r="PEY82" s="135"/>
      <c r="PEZ82" s="135"/>
      <c r="PFA82" s="84"/>
      <c r="PFB82" s="135"/>
      <c r="PFC82" s="135"/>
      <c r="PFD82" s="135"/>
      <c r="PFE82" s="84"/>
      <c r="PFF82" s="135"/>
      <c r="PFG82" s="135"/>
      <c r="PFH82" s="135"/>
      <c r="PFI82" s="84"/>
      <c r="PFJ82" s="135"/>
      <c r="PFK82" s="135"/>
      <c r="PFL82" s="135"/>
      <c r="PFM82" s="84"/>
      <c r="PFN82" s="135"/>
      <c r="PFO82" s="135"/>
      <c r="PFP82" s="135"/>
      <c r="PFQ82" s="84"/>
      <c r="PFR82" s="135"/>
      <c r="PFS82" s="135"/>
      <c r="PFT82" s="135"/>
      <c r="PFU82" s="84"/>
      <c r="PFV82" s="135"/>
      <c r="PFW82" s="135"/>
      <c r="PFX82" s="135"/>
      <c r="PFY82" s="84"/>
      <c r="PFZ82" s="135"/>
      <c r="PGA82" s="135"/>
      <c r="PGB82" s="135"/>
      <c r="PGC82" s="84"/>
      <c r="PGD82" s="135"/>
      <c r="PGE82" s="135"/>
      <c r="PGF82" s="135"/>
      <c r="PGG82" s="84"/>
      <c r="PGH82" s="135"/>
      <c r="PGI82" s="135"/>
      <c r="PGJ82" s="135"/>
      <c r="PGK82" s="84"/>
      <c r="PGL82" s="135"/>
      <c r="PGM82" s="135"/>
      <c r="PGN82" s="135"/>
      <c r="PGO82" s="84"/>
      <c r="PGP82" s="135"/>
      <c r="PGQ82" s="135"/>
      <c r="PGR82" s="135"/>
      <c r="PGS82" s="84"/>
      <c r="PGT82" s="135"/>
      <c r="PGU82" s="135"/>
      <c r="PGV82" s="135"/>
      <c r="PGW82" s="84"/>
      <c r="PGX82" s="135"/>
      <c r="PGY82" s="135"/>
      <c r="PGZ82" s="135"/>
      <c r="PHA82" s="84"/>
      <c r="PHB82" s="135"/>
      <c r="PHC82" s="135"/>
      <c r="PHD82" s="135"/>
      <c r="PHE82" s="84"/>
      <c r="PHF82" s="135"/>
      <c r="PHG82" s="135"/>
      <c r="PHH82" s="135"/>
      <c r="PHI82" s="84"/>
      <c r="PHJ82" s="135"/>
      <c r="PHK82" s="135"/>
      <c r="PHL82" s="135"/>
      <c r="PHM82" s="84"/>
      <c r="PHN82" s="135"/>
      <c r="PHO82" s="135"/>
      <c r="PHP82" s="135"/>
      <c r="PHQ82" s="84"/>
      <c r="PHR82" s="135"/>
      <c r="PHS82" s="135"/>
      <c r="PHT82" s="135"/>
      <c r="PHU82" s="84"/>
      <c r="PHV82" s="135"/>
      <c r="PHW82" s="135"/>
      <c r="PHX82" s="135"/>
      <c r="PHY82" s="84"/>
      <c r="PHZ82" s="135"/>
      <c r="PIA82" s="135"/>
      <c r="PIB82" s="135"/>
      <c r="PIC82" s="84"/>
      <c r="PID82" s="135"/>
      <c r="PIE82" s="135"/>
      <c r="PIF82" s="135"/>
      <c r="PIG82" s="84"/>
      <c r="PIH82" s="135"/>
      <c r="PII82" s="135"/>
      <c r="PIJ82" s="135"/>
      <c r="PIK82" s="84"/>
      <c r="PIL82" s="135"/>
      <c r="PIM82" s="135"/>
      <c r="PIN82" s="135"/>
      <c r="PIO82" s="84"/>
      <c r="PIP82" s="135"/>
      <c r="PIQ82" s="135"/>
      <c r="PIR82" s="135"/>
      <c r="PIS82" s="84"/>
      <c r="PIT82" s="135"/>
      <c r="PIU82" s="135"/>
      <c r="PIV82" s="135"/>
      <c r="PIW82" s="84"/>
      <c r="PIX82" s="135"/>
      <c r="PIY82" s="135"/>
      <c r="PIZ82" s="135"/>
      <c r="PJA82" s="84"/>
      <c r="PJB82" s="135"/>
      <c r="PJC82" s="135"/>
      <c r="PJD82" s="135"/>
      <c r="PJE82" s="84"/>
      <c r="PJF82" s="135"/>
      <c r="PJG82" s="135"/>
      <c r="PJH82" s="135"/>
      <c r="PJI82" s="84"/>
      <c r="PJJ82" s="135"/>
      <c r="PJK82" s="135"/>
      <c r="PJL82" s="135"/>
      <c r="PJM82" s="84"/>
      <c r="PJN82" s="135"/>
      <c r="PJO82" s="135"/>
      <c r="PJP82" s="135"/>
      <c r="PJQ82" s="84"/>
      <c r="PJR82" s="135"/>
      <c r="PJS82" s="135"/>
      <c r="PJT82" s="135"/>
      <c r="PJU82" s="84"/>
      <c r="PJV82" s="135"/>
      <c r="PJW82" s="135"/>
      <c r="PJX82" s="135"/>
      <c r="PJY82" s="84"/>
      <c r="PJZ82" s="135"/>
      <c r="PKA82" s="135"/>
      <c r="PKB82" s="135"/>
      <c r="PKC82" s="84"/>
      <c r="PKD82" s="135"/>
      <c r="PKE82" s="135"/>
      <c r="PKF82" s="135"/>
      <c r="PKG82" s="84"/>
      <c r="PKH82" s="135"/>
      <c r="PKI82" s="135"/>
      <c r="PKJ82" s="135"/>
      <c r="PKK82" s="84"/>
      <c r="PKL82" s="135"/>
      <c r="PKM82" s="135"/>
      <c r="PKN82" s="135"/>
      <c r="PKO82" s="84"/>
      <c r="PKP82" s="135"/>
      <c r="PKQ82" s="135"/>
      <c r="PKR82" s="135"/>
      <c r="PKS82" s="84"/>
      <c r="PKT82" s="135"/>
      <c r="PKU82" s="135"/>
      <c r="PKV82" s="135"/>
      <c r="PKW82" s="84"/>
      <c r="PKX82" s="135"/>
      <c r="PKY82" s="135"/>
      <c r="PKZ82" s="135"/>
      <c r="PLA82" s="84"/>
      <c r="PLB82" s="135"/>
      <c r="PLC82" s="135"/>
      <c r="PLD82" s="135"/>
      <c r="PLE82" s="84"/>
      <c r="PLF82" s="135"/>
      <c r="PLG82" s="135"/>
      <c r="PLH82" s="135"/>
      <c r="PLI82" s="84"/>
      <c r="PLJ82" s="135"/>
      <c r="PLK82" s="135"/>
      <c r="PLL82" s="135"/>
      <c r="PLM82" s="84"/>
      <c r="PLN82" s="135"/>
      <c r="PLO82" s="135"/>
      <c r="PLP82" s="135"/>
      <c r="PLQ82" s="84"/>
      <c r="PLR82" s="135"/>
      <c r="PLS82" s="135"/>
      <c r="PLT82" s="135"/>
      <c r="PLU82" s="84"/>
      <c r="PLV82" s="135"/>
      <c r="PLW82" s="135"/>
      <c r="PLX82" s="135"/>
      <c r="PLY82" s="84"/>
      <c r="PLZ82" s="135"/>
      <c r="PMA82" s="135"/>
      <c r="PMB82" s="135"/>
      <c r="PMC82" s="84"/>
      <c r="PMD82" s="135"/>
      <c r="PME82" s="135"/>
      <c r="PMF82" s="135"/>
      <c r="PMG82" s="84"/>
      <c r="PMH82" s="135"/>
      <c r="PMI82" s="135"/>
      <c r="PMJ82" s="135"/>
      <c r="PMK82" s="84"/>
      <c r="PML82" s="135"/>
      <c r="PMM82" s="135"/>
      <c r="PMN82" s="135"/>
      <c r="PMO82" s="84"/>
      <c r="PMP82" s="135"/>
      <c r="PMQ82" s="135"/>
      <c r="PMR82" s="135"/>
      <c r="PMS82" s="84"/>
      <c r="PMT82" s="135"/>
      <c r="PMU82" s="135"/>
      <c r="PMV82" s="135"/>
      <c r="PMW82" s="84"/>
      <c r="PMX82" s="135"/>
      <c r="PMY82" s="135"/>
      <c r="PMZ82" s="135"/>
      <c r="PNA82" s="84"/>
      <c r="PNB82" s="135"/>
      <c r="PNC82" s="135"/>
      <c r="PND82" s="135"/>
      <c r="PNE82" s="84"/>
      <c r="PNF82" s="135"/>
      <c r="PNG82" s="135"/>
      <c r="PNH82" s="135"/>
      <c r="PNI82" s="84"/>
      <c r="PNJ82" s="135"/>
      <c r="PNK82" s="135"/>
      <c r="PNL82" s="135"/>
      <c r="PNM82" s="84"/>
      <c r="PNN82" s="135"/>
      <c r="PNO82" s="135"/>
      <c r="PNP82" s="135"/>
      <c r="PNQ82" s="84"/>
      <c r="PNR82" s="135"/>
      <c r="PNS82" s="135"/>
      <c r="PNT82" s="135"/>
      <c r="PNU82" s="84"/>
      <c r="PNV82" s="135"/>
      <c r="PNW82" s="135"/>
      <c r="PNX82" s="135"/>
      <c r="PNY82" s="84"/>
      <c r="PNZ82" s="135"/>
      <c r="POA82" s="135"/>
      <c r="POB82" s="135"/>
      <c r="POC82" s="84"/>
      <c r="POD82" s="135"/>
      <c r="POE82" s="135"/>
      <c r="POF82" s="135"/>
      <c r="POG82" s="84"/>
      <c r="POH82" s="135"/>
      <c r="POI82" s="135"/>
      <c r="POJ82" s="135"/>
      <c r="POK82" s="84"/>
      <c r="POL82" s="135"/>
      <c r="POM82" s="135"/>
      <c r="PON82" s="135"/>
      <c r="POO82" s="84"/>
      <c r="POP82" s="135"/>
      <c r="POQ82" s="135"/>
      <c r="POR82" s="135"/>
      <c r="POS82" s="84"/>
      <c r="POT82" s="135"/>
      <c r="POU82" s="135"/>
      <c r="POV82" s="135"/>
      <c r="POW82" s="84"/>
      <c r="POX82" s="135"/>
      <c r="POY82" s="135"/>
      <c r="POZ82" s="135"/>
      <c r="PPA82" s="84"/>
      <c r="PPB82" s="135"/>
      <c r="PPC82" s="135"/>
      <c r="PPD82" s="135"/>
      <c r="PPE82" s="84"/>
      <c r="PPF82" s="135"/>
      <c r="PPG82" s="135"/>
      <c r="PPH82" s="135"/>
      <c r="PPI82" s="84"/>
      <c r="PPJ82" s="135"/>
      <c r="PPK82" s="135"/>
      <c r="PPL82" s="135"/>
      <c r="PPM82" s="84"/>
      <c r="PPN82" s="135"/>
      <c r="PPO82" s="135"/>
      <c r="PPP82" s="135"/>
      <c r="PPQ82" s="84"/>
      <c r="PPR82" s="135"/>
      <c r="PPS82" s="135"/>
      <c r="PPT82" s="135"/>
      <c r="PPU82" s="84"/>
      <c r="PPV82" s="135"/>
      <c r="PPW82" s="135"/>
      <c r="PPX82" s="135"/>
      <c r="PPY82" s="84"/>
      <c r="PPZ82" s="135"/>
      <c r="PQA82" s="135"/>
      <c r="PQB82" s="135"/>
      <c r="PQC82" s="84"/>
      <c r="PQD82" s="135"/>
      <c r="PQE82" s="135"/>
      <c r="PQF82" s="135"/>
      <c r="PQG82" s="84"/>
      <c r="PQH82" s="135"/>
      <c r="PQI82" s="135"/>
      <c r="PQJ82" s="135"/>
      <c r="PQK82" s="84"/>
      <c r="PQL82" s="135"/>
      <c r="PQM82" s="135"/>
      <c r="PQN82" s="135"/>
      <c r="PQO82" s="84"/>
      <c r="PQP82" s="135"/>
      <c r="PQQ82" s="135"/>
      <c r="PQR82" s="135"/>
      <c r="PQS82" s="84"/>
      <c r="PQT82" s="135"/>
      <c r="PQU82" s="135"/>
      <c r="PQV82" s="135"/>
      <c r="PQW82" s="84"/>
      <c r="PQX82" s="135"/>
      <c r="PQY82" s="135"/>
      <c r="PQZ82" s="135"/>
      <c r="PRA82" s="84"/>
      <c r="PRB82" s="135"/>
      <c r="PRC82" s="135"/>
      <c r="PRD82" s="135"/>
      <c r="PRE82" s="84"/>
      <c r="PRF82" s="135"/>
      <c r="PRG82" s="135"/>
      <c r="PRH82" s="135"/>
      <c r="PRI82" s="84"/>
      <c r="PRJ82" s="135"/>
      <c r="PRK82" s="135"/>
      <c r="PRL82" s="135"/>
      <c r="PRM82" s="84"/>
      <c r="PRN82" s="135"/>
      <c r="PRO82" s="135"/>
      <c r="PRP82" s="135"/>
      <c r="PRQ82" s="84"/>
      <c r="PRR82" s="135"/>
      <c r="PRS82" s="135"/>
      <c r="PRT82" s="135"/>
      <c r="PRU82" s="84"/>
      <c r="PRV82" s="135"/>
      <c r="PRW82" s="135"/>
      <c r="PRX82" s="135"/>
      <c r="PRY82" s="84"/>
      <c r="PRZ82" s="135"/>
      <c r="PSA82" s="135"/>
      <c r="PSB82" s="135"/>
      <c r="PSC82" s="84"/>
      <c r="PSD82" s="135"/>
      <c r="PSE82" s="135"/>
      <c r="PSF82" s="135"/>
      <c r="PSG82" s="84"/>
      <c r="PSH82" s="135"/>
      <c r="PSI82" s="135"/>
      <c r="PSJ82" s="135"/>
      <c r="PSK82" s="84"/>
      <c r="PSL82" s="135"/>
      <c r="PSM82" s="135"/>
      <c r="PSN82" s="135"/>
      <c r="PSO82" s="84"/>
      <c r="PSP82" s="135"/>
      <c r="PSQ82" s="135"/>
      <c r="PSR82" s="135"/>
      <c r="PSS82" s="84"/>
      <c r="PST82" s="135"/>
      <c r="PSU82" s="135"/>
      <c r="PSV82" s="135"/>
      <c r="PSW82" s="84"/>
      <c r="PSX82" s="135"/>
      <c r="PSY82" s="135"/>
      <c r="PSZ82" s="135"/>
      <c r="PTA82" s="84"/>
      <c r="PTB82" s="135"/>
      <c r="PTC82" s="135"/>
      <c r="PTD82" s="135"/>
      <c r="PTE82" s="84"/>
      <c r="PTF82" s="135"/>
      <c r="PTG82" s="135"/>
      <c r="PTH82" s="135"/>
      <c r="PTI82" s="84"/>
      <c r="PTJ82" s="135"/>
      <c r="PTK82" s="135"/>
      <c r="PTL82" s="135"/>
      <c r="PTM82" s="84"/>
      <c r="PTN82" s="135"/>
      <c r="PTO82" s="135"/>
      <c r="PTP82" s="135"/>
      <c r="PTQ82" s="84"/>
      <c r="PTR82" s="135"/>
      <c r="PTS82" s="135"/>
      <c r="PTT82" s="135"/>
      <c r="PTU82" s="84"/>
      <c r="PTV82" s="135"/>
      <c r="PTW82" s="135"/>
      <c r="PTX82" s="135"/>
      <c r="PTY82" s="84"/>
      <c r="PTZ82" s="135"/>
      <c r="PUA82" s="135"/>
      <c r="PUB82" s="135"/>
      <c r="PUC82" s="84"/>
      <c r="PUD82" s="135"/>
      <c r="PUE82" s="135"/>
      <c r="PUF82" s="135"/>
      <c r="PUG82" s="84"/>
      <c r="PUH82" s="135"/>
      <c r="PUI82" s="135"/>
      <c r="PUJ82" s="135"/>
      <c r="PUK82" s="84"/>
      <c r="PUL82" s="135"/>
      <c r="PUM82" s="135"/>
      <c r="PUN82" s="135"/>
      <c r="PUO82" s="84"/>
      <c r="PUP82" s="135"/>
      <c r="PUQ82" s="135"/>
      <c r="PUR82" s="135"/>
      <c r="PUS82" s="84"/>
      <c r="PUT82" s="135"/>
      <c r="PUU82" s="135"/>
      <c r="PUV82" s="135"/>
      <c r="PUW82" s="84"/>
      <c r="PUX82" s="135"/>
      <c r="PUY82" s="135"/>
      <c r="PUZ82" s="135"/>
      <c r="PVA82" s="84"/>
      <c r="PVB82" s="135"/>
      <c r="PVC82" s="135"/>
      <c r="PVD82" s="135"/>
      <c r="PVE82" s="84"/>
      <c r="PVF82" s="135"/>
      <c r="PVG82" s="135"/>
      <c r="PVH82" s="135"/>
      <c r="PVI82" s="84"/>
      <c r="PVJ82" s="135"/>
      <c r="PVK82" s="135"/>
      <c r="PVL82" s="135"/>
      <c r="PVM82" s="84"/>
      <c r="PVN82" s="135"/>
      <c r="PVO82" s="135"/>
      <c r="PVP82" s="135"/>
      <c r="PVQ82" s="84"/>
      <c r="PVR82" s="135"/>
      <c r="PVS82" s="135"/>
      <c r="PVT82" s="135"/>
      <c r="PVU82" s="84"/>
      <c r="PVV82" s="135"/>
      <c r="PVW82" s="135"/>
      <c r="PVX82" s="135"/>
      <c r="PVY82" s="84"/>
      <c r="PVZ82" s="135"/>
      <c r="PWA82" s="135"/>
      <c r="PWB82" s="135"/>
      <c r="PWC82" s="84"/>
      <c r="PWD82" s="135"/>
      <c r="PWE82" s="135"/>
      <c r="PWF82" s="135"/>
      <c r="PWG82" s="84"/>
      <c r="PWH82" s="135"/>
      <c r="PWI82" s="135"/>
      <c r="PWJ82" s="135"/>
      <c r="PWK82" s="84"/>
      <c r="PWL82" s="135"/>
      <c r="PWM82" s="135"/>
      <c r="PWN82" s="135"/>
      <c r="PWO82" s="84"/>
      <c r="PWP82" s="135"/>
      <c r="PWQ82" s="135"/>
      <c r="PWR82" s="135"/>
      <c r="PWS82" s="84"/>
      <c r="PWT82" s="135"/>
      <c r="PWU82" s="135"/>
      <c r="PWV82" s="135"/>
      <c r="PWW82" s="84"/>
      <c r="PWX82" s="135"/>
      <c r="PWY82" s="135"/>
      <c r="PWZ82" s="135"/>
      <c r="PXA82" s="84"/>
      <c r="PXB82" s="135"/>
      <c r="PXC82" s="135"/>
      <c r="PXD82" s="135"/>
      <c r="PXE82" s="84"/>
      <c r="PXF82" s="135"/>
      <c r="PXG82" s="135"/>
      <c r="PXH82" s="135"/>
      <c r="PXI82" s="84"/>
      <c r="PXJ82" s="135"/>
      <c r="PXK82" s="135"/>
      <c r="PXL82" s="135"/>
      <c r="PXM82" s="84"/>
      <c r="PXN82" s="135"/>
      <c r="PXO82" s="135"/>
      <c r="PXP82" s="135"/>
      <c r="PXQ82" s="84"/>
      <c r="PXR82" s="135"/>
      <c r="PXS82" s="135"/>
      <c r="PXT82" s="135"/>
      <c r="PXU82" s="84"/>
      <c r="PXV82" s="135"/>
      <c r="PXW82" s="135"/>
      <c r="PXX82" s="135"/>
      <c r="PXY82" s="84"/>
      <c r="PXZ82" s="135"/>
      <c r="PYA82" s="135"/>
      <c r="PYB82" s="135"/>
      <c r="PYC82" s="84"/>
      <c r="PYD82" s="135"/>
      <c r="PYE82" s="135"/>
      <c r="PYF82" s="135"/>
      <c r="PYG82" s="84"/>
      <c r="PYH82" s="135"/>
      <c r="PYI82" s="135"/>
      <c r="PYJ82" s="135"/>
      <c r="PYK82" s="84"/>
      <c r="PYL82" s="135"/>
      <c r="PYM82" s="135"/>
      <c r="PYN82" s="135"/>
      <c r="PYO82" s="84"/>
      <c r="PYP82" s="135"/>
      <c r="PYQ82" s="135"/>
      <c r="PYR82" s="135"/>
      <c r="PYS82" s="84"/>
      <c r="PYT82" s="135"/>
      <c r="PYU82" s="135"/>
      <c r="PYV82" s="135"/>
      <c r="PYW82" s="84"/>
      <c r="PYX82" s="135"/>
      <c r="PYY82" s="135"/>
      <c r="PYZ82" s="135"/>
      <c r="PZA82" s="84"/>
      <c r="PZB82" s="135"/>
      <c r="PZC82" s="135"/>
      <c r="PZD82" s="135"/>
      <c r="PZE82" s="84"/>
      <c r="PZF82" s="135"/>
      <c r="PZG82" s="135"/>
      <c r="PZH82" s="135"/>
      <c r="PZI82" s="84"/>
      <c r="PZJ82" s="135"/>
      <c r="PZK82" s="135"/>
      <c r="PZL82" s="135"/>
      <c r="PZM82" s="84"/>
      <c r="PZN82" s="135"/>
      <c r="PZO82" s="135"/>
      <c r="PZP82" s="135"/>
      <c r="PZQ82" s="84"/>
      <c r="PZR82" s="135"/>
      <c r="PZS82" s="135"/>
      <c r="PZT82" s="135"/>
      <c r="PZU82" s="84"/>
      <c r="PZV82" s="135"/>
      <c r="PZW82" s="135"/>
      <c r="PZX82" s="135"/>
      <c r="PZY82" s="84"/>
      <c r="PZZ82" s="135"/>
      <c r="QAA82" s="135"/>
      <c r="QAB82" s="135"/>
      <c r="QAC82" s="84"/>
      <c r="QAD82" s="135"/>
      <c r="QAE82" s="135"/>
      <c r="QAF82" s="135"/>
      <c r="QAG82" s="84"/>
      <c r="QAH82" s="135"/>
      <c r="QAI82" s="135"/>
      <c r="QAJ82" s="135"/>
      <c r="QAK82" s="84"/>
      <c r="QAL82" s="135"/>
      <c r="QAM82" s="135"/>
      <c r="QAN82" s="135"/>
      <c r="QAO82" s="84"/>
      <c r="QAP82" s="135"/>
      <c r="QAQ82" s="135"/>
      <c r="QAR82" s="135"/>
      <c r="QAS82" s="84"/>
      <c r="QAT82" s="135"/>
      <c r="QAU82" s="135"/>
      <c r="QAV82" s="135"/>
      <c r="QAW82" s="84"/>
      <c r="QAX82" s="135"/>
      <c r="QAY82" s="135"/>
      <c r="QAZ82" s="135"/>
      <c r="QBA82" s="84"/>
      <c r="QBB82" s="135"/>
      <c r="QBC82" s="135"/>
      <c r="QBD82" s="135"/>
      <c r="QBE82" s="84"/>
      <c r="QBF82" s="135"/>
      <c r="QBG82" s="135"/>
      <c r="QBH82" s="135"/>
      <c r="QBI82" s="84"/>
      <c r="QBJ82" s="135"/>
      <c r="QBK82" s="135"/>
      <c r="QBL82" s="135"/>
      <c r="QBM82" s="84"/>
      <c r="QBN82" s="135"/>
      <c r="QBO82" s="135"/>
      <c r="QBP82" s="135"/>
      <c r="QBQ82" s="84"/>
      <c r="QBR82" s="135"/>
      <c r="QBS82" s="135"/>
      <c r="QBT82" s="135"/>
      <c r="QBU82" s="84"/>
      <c r="QBV82" s="135"/>
      <c r="QBW82" s="135"/>
      <c r="QBX82" s="135"/>
      <c r="QBY82" s="84"/>
      <c r="QBZ82" s="135"/>
      <c r="QCA82" s="135"/>
      <c r="QCB82" s="135"/>
      <c r="QCC82" s="84"/>
      <c r="QCD82" s="135"/>
      <c r="QCE82" s="135"/>
      <c r="QCF82" s="135"/>
      <c r="QCG82" s="84"/>
      <c r="QCH82" s="135"/>
      <c r="QCI82" s="135"/>
      <c r="QCJ82" s="135"/>
      <c r="QCK82" s="84"/>
      <c r="QCL82" s="135"/>
      <c r="QCM82" s="135"/>
      <c r="QCN82" s="135"/>
      <c r="QCO82" s="84"/>
      <c r="QCP82" s="135"/>
      <c r="QCQ82" s="135"/>
      <c r="QCR82" s="135"/>
      <c r="QCS82" s="84"/>
      <c r="QCT82" s="135"/>
      <c r="QCU82" s="135"/>
      <c r="QCV82" s="135"/>
      <c r="QCW82" s="84"/>
      <c r="QCX82" s="135"/>
      <c r="QCY82" s="135"/>
      <c r="QCZ82" s="135"/>
      <c r="QDA82" s="84"/>
      <c r="QDB82" s="135"/>
      <c r="QDC82" s="135"/>
      <c r="QDD82" s="135"/>
      <c r="QDE82" s="84"/>
      <c r="QDF82" s="135"/>
      <c r="QDG82" s="135"/>
      <c r="QDH82" s="135"/>
      <c r="QDI82" s="84"/>
      <c r="QDJ82" s="135"/>
      <c r="QDK82" s="135"/>
      <c r="QDL82" s="135"/>
      <c r="QDM82" s="84"/>
      <c r="QDN82" s="135"/>
      <c r="QDO82" s="135"/>
      <c r="QDP82" s="135"/>
      <c r="QDQ82" s="84"/>
      <c r="QDR82" s="135"/>
      <c r="QDS82" s="135"/>
      <c r="QDT82" s="135"/>
      <c r="QDU82" s="84"/>
      <c r="QDV82" s="135"/>
      <c r="QDW82" s="135"/>
      <c r="QDX82" s="135"/>
      <c r="QDY82" s="84"/>
      <c r="QDZ82" s="135"/>
      <c r="QEA82" s="135"/>
      <c r="QEB82" s="135"/>
      <c r="QEC82" s="84"/>
      <c r="QED82" s="135"/>
      <c r="QEE82" s="135"/>
      <c r="QEF82" s="135"/>
      <c r="QEG82" s="84"/>
      <c r="QEH82" s="135"/>
      <c r="QEI82" s="135"/>
      <c r="QEJ82" s="135"/>
      <c r="QEK82" s="84"/>
      <c r="QEL82" s="135"/>
      <c r="QEM82" s="135"/>
      <c r="QEN82" s="135"/>
      <c r="QEO82" s="84"/>
      <c r="QEP82" s="135"/>
      <c r="QEQ82" s="135"/>
      <c r="QER82" s="135"/>
      <c r="QES82" s="84"/>
      <c r="QET82" s="135"/>
      <c r="QEU82" s="135"/>
      <c r="QEV82" s="135"/>
      <c r="QEW82" s="84"/>
      <c r="QEX82" s="135"/>
      <c r="QEY82" s="135"/>
      <c r="QEZ82" s="135"/>
      <c r="QFA82" s="84"/>
      <c r="QFB82" s="135"/>
      <c r="QFC82" s="135"/>
      <c r="QFD82" s="135"/>
      <c r="QFE82" s="84"/>
      <c r="QFF82" s="135"/>
      <c r="QFG82" s="135"/>
      <c r="QFH82" s="135"/>
      <c r="QFI82" s="84"/>
      <c r="QFJ82" s="135"/>
      <c r="QFK82" s="135"/>
      <c r="QFL82" s="135"/>
      <c r="QFM82" s="84"/>
      <c r="QFN82" s="135"/>
      <c r="QFO82" s="135"/>
      <c r="QFP82" s="135"/>
      <c r="QFQ82" s="84"/>
      <c r="QFR82" s="135"/>
      <c r="QFS82" s="135"/>
      <c r="QFT82" s="135"/>
      <c r="QFU82" s="84"/>
      <c r="QFV82" s="135"/>
      <c r="QFW82" s="135"/>
      <c r="QFX82" s="135"/>
      <c r="QFY82" s="84"/>
      <c r="QFZ82" s="135"/>
      <c r="QGA82" s="135"/>
      <c r="QGB82" s="135"/>
      <c r="QGC82" s="84"/>
      <c r="QGD82" s="135"/>
      <c r="QGE82" s="135"/>
      <c r="QGF82" s="135"/>
      <c r="QGG82" s="84"/>
      <c r="QGH82" s="135"/>
      <c r="QGI82" s="135"/>
      <c r="QGJ82" s="135"/>
      <c r="QGK82" s="84"/>
      <c r="QGL82" s="135"/>
      <c r="QGM82" s="135"/>
      <c r="QGN82" s="135"/>
      <c r="QGO82" s="84"/>
      <c r="QGP82" s="135"/>
      <c r="QGQ82" s="135"/>
      <c r="QGR82" s="135"/>
      <c r="QGS82" s="84"/>
      <c r="QGT82" s="135"/>
      <c r="QGU82" s="135"/>
      <c r="QGV82" s="135"/>
      <c r="QGW82" s="84"/>
      <c r="QGX82" s="135"/>
      <c r="QGY82" s="135"/>
      <c r="QGZ82" s="135"/>
      <c r="QHA82" s="84"/>
      <c r="QHB82" s="135"/>
      <c r="QHC82" s="135"/>
      <c r="QHD82" s="135"/>
      <c r="QHE82" s="84"/>
      <c r="QHF82" s="135"/>
      <c r="QHG82" s="135"/>
      <c r="QHH82" s="135"/>
      <c r="QHI82" s="84"/>
      <c r="QHJ82" s="135"/>
      <c r="QHK82" s="135"/>
      <c r="QHL82" s="135"/>
      <c r="QHM82" s="84"/>
      <c r="QHN82" s="135"/>
      <c r="QHO82" s="135"/>
      <c r="QHP82" s="135"/>
      <c r="QHQ82" s="84"/>
      <c r="QHR82" s="135"/>
      <c r="QHS82" s="135"/>
      <c r="QHT82" s="135"/>
      <c r="QHU82" s="84"/>
      <c r="QHV82" s="135"/>
      <c r="QHW82" s="135"/>
      <c r="QHX82" s="135"/>
      <c r="QHY82" s="84"/>
      <c r="QHZ82" s="135"/>
      <c r="QIA82" s="135"/>
      <c r="QIB82" s="135"/>
      <c r="QIC82" s="84"/>
      <c r="QID82" s="135"/>
      <c r="QIE82" s="135"/>
      <c r="QIF82" s="135"/>
      <c r="QIG82" s="84"/>
      <c r="QIH82" s="135"/>
      <c r="QII82" s="135"/>
      <c r="QIJ82" s="135"/>
      <c r="QIK82" s="84"/>
      <c r="QIL82" s="135"/>
      <c r="QIM82" s="135"/>
      <c r="QIN82" s="135"/>
      <c r="QIO82" s="84"/>
      <c r="QIP82" s="135"/>
      <c r="QIQ82" s="135"/>
      <c r="QIR82" s="135"/>
      <c r="QIS82" s="84"/>
      <c r="QIT82" s="135"/>
      <c r="QIU82" s="135"/>
      <c r="QIV82" s="135"/>
      <c r="QIW82" s="84"/>
      <c r="QIX82" s="135"/>
      <c r="QIY82" s="135"/>
      <c r="QIZ82" s="135"/>
      <c r="QJA82" s="84"/>
      <c r="QJB82" s="135"/>
      <c r="QJC82" s="135"/>
      <c r="QJD82" s="135"/>
      <c r="QJE82" s="84"/>
      <c r="QJF82" s="135"/>
      <c r="QJG82" s="135"/>
      <c r="QJH82" s="135"/>
      <c r="QJI82" s="84"/>
      <c r="QJJ82" s="135"/>
      <c r="QJK82" s="135"/>
      <c r="QJL82" s="135"/>
      <c r="QJM82" s="84"/>
      <c r="QJN82" s="135"/>
      <c r="QJO82" s="135"/>
      <c r="QJP82" s="135"/>
      <c r="QJQ82" s="84"/>
      <c r="QJR82" s="135"/>
      <c r="QJS82" s="135"/>
      <c r="QJT82" s="135"/>
      <c r="QJU82" s="84"/>
      <c r="QJV82" s="135"/>
      <c r="QJW82" s="135"/>
      <c r="QJX82" s="135"/>
      <c r="QJY82" s="84"/>
      <c r="QJZ82" s="135"/>
      <c r="QKA82" s="135"/>
      <c r="QKB82" s="135"/>
      <c r="QKC82" s="84"/>
      <c r="QKD82" s="135"/>
      <c r="QKE82" s="135"/>
      <c r="QKF82" s="135"/>
      <c r="QKG82" s="84"/>
      <c r="QKH82" s="135"/>
      <c r="QKI82" s="135"/>
      <c r="QKJ82" s="135"/>
      <c r="QKK82" s="84"/>
      <c r="QKL82" s="135"/>
      <c r="QKM82" s="135"/>
      <c r="QKN82" s="135"/>
      <c r="QKO82" s="84"/>
      <c r="QKP82" s="135"/>
      <c r="QKQ82" s="135"/>
      <c r="QKR82" s="135"/>
      <c r="QKS82" s="84"/>
      <c r="QKT82" s="135"/>
      <c r="QKU82" s="135"/>
      <c r="QKV82" s="135"/>
      <c r="QKW82" s="84"/>
      <c r="QKX82" s="135"/>
      <c r="QKY82" s="135"/>
      <c r="QKZ82" s="135"/>
      <c r="QLA82" s="84"/>
      <c r="QLB82" s="135"/>
      <c r="QLC82" s="135"/>
      <c r="QLD82" s="135"/>
      <c r="QLE82" s="84"/>
      <c r="QLF82" s="135"/>
      <c r="QLG82" s="135"/>
      <c r="QLH82" s="135"/>
      <c r="QLI82" s="84"/>
      <c r="QLJ82" s="135"/>
      <c r="QLK82" s="135"/>
      <c r="QLL82" s="135"/>
      <c r="QLM82" s="84"/>
      <c r="QLN82" s="135"/>
      <c r="QLO82" s="135"/>
      <c r="QLP82" s="135"/>
      <c r="QLQ82" s="84"/>
      <c r="QLR82" s="135"/>
      <c r="QLS82" s="135"/>
      <c r="QLT82" s="135"/>
      <c r="QLU82" s="84"/>
      <c r="QLV82" s="135"/>
      <c r="QLW82" s="135"/>
      <c r="QLX82" s="135"/>
      <c r="QLY82" s="84"/>
      <c r="QLZ82" s="135"/>
      <c r="QMA82" s="135"/>
      <c r="QMB82" s="135"/>
      <c r="QMC82" s="84"/>
      <c r="QMD82" s="135"/>
      <c r="QME82" s="135"/>
      <c r="QMF82" s="135"/>
      <c r="QMG82" s="84"/>
      <c r="QMH82" s="135"/>
      <c r="QMI82" s="135"/>
      <c r="QMJ82" s="135"/>
      <c r="QMK82" s="84"/>
      <c r="QML82" s="135"/>
      <c r="QMM82" s="135"/>
      <c r="QMN82" s="135"/>
      <c r="QMO82" s="84"/>
      <c r="QMP82" s="135"/>
      <c r="QMQ82" s="135"/>
      <c r="QMR82" s="135"/>
      <c r="QMS82" s="84"/>
      <c r="QMT82" s="135"/>
      <c r="QMU82" s="135"/>
      <c r="QMV82" s="135"/>
      <c r="QMW82" s="84"/>
      <c r="QMX82" s="135"/>
      <c r="QMY82" s="135"/>
      <c r="QMZ82" s="135"/>
      <c r="QNA82" s="84"/>
      <c r="QNB82" s="135"/>
      <c r="QNC82" s="135"/>
      <c r="QND82" s="135"/>
      <c r="QNE82" s="84"/>
      <c r="QNF82" s="135"/>
      <c r="QNG82" s="135"/>
      <c r="QNH82" s="135"/>
      <c r="QNI82" s="84"/>
      <c r="QNJ82" s="135"/>
      <c r="QNK82" s="135"/>
      <c r="QNL82" s="135"/>
      <c r="QNM82" s="84"/>
      <c r="QNN82" s="135"/>
      <c r="QNO82" s="135"/>
      <c r="QNP82" s="135"/>
      <c r="QNQ82" s="84"/>
      <c r="QNR82" s="135"/>
      <c r="QNS82" s="135"/>
      <c r="QNT82" s="135"/>
      <c r="QNU82" s="84"/>
      <c r="QNV82" s="135"/>
      <c r="QNW82" s="135"/>
      <c r="QNX82" s="135"/>
      <c r="QNY82" s="84"/>
      <c r="QNZ82" s="135"/>
      <c r="QOA82" s="135"/>
      <c r="QOB82" s="135"/>
      <c r="QOC82" s="84"/>
      <c r="QOD82" s="135"/>
      <c r="QOE82" s="135"/>
      <c r="QOF82" s="135"/>
      <c r="QOG82" s="84"/>
      <c r="QOH82" s="135"/>
      <c r="QOI82" s="135"/>
      <c r="QOJ82" s="135"/>
      <c r="QOK82" s="84"/>
      <c r="QOL82" s="135"/>
      <c r="QOM82" s="135"/>
      <c r="QON82" s="135"/>
      <c r="QOO82" s="84"/>
      <c r="QOP82" s="135"/>
      <c r="QOQ82" s="135"/>
      <c r="QOR82" s="135"/>
      <c r="QOS82" s="84"/>
      <c r="QOT82" s="135"/>
      <c r="QOU82" s="135"/>
      <c r="QOV82" s="135"/>
      <c r="QOW82" s="84"/>
      <c r="QOX82" s="135"/>
      <c r="QOY82" s="135"/>
      <c r="QOZ82" s="135"/>
      <c r="QPA82" s="84"/>
      <c r="QPB82" s="135"/>
      <c r="QPC82" s="135"/>
      <c r="QPD82" s="135"/>
      <c r="QPE82" s="84"/>
      <c r="QPF82" s="135"/>
      <c r="QPG82" s="135"/>
      <c r="QPH82" s="135"/>
      <c r="QPI82" s="84"/>
      <c r="QPJ82" s="135"/>
      <c r="QPK82" s="135"/>
      <c r="QPL82" s="135"/>
      <c r="QPM82" s="84"/>
      <c r="QPN82" s="135"/>
      <c r="QPO82" s="135"/>
      <c r="QPP82" s="135"/>
      <c r="QPQ82" s="84"/>
      <c r="QPR82" s="135"/>
      <c r="QPS82" s="135"/>
      <c r="QPT82" s="135"/>
      <c r="QPU82" s="84"/>
      <c r="QPV82" s="135"/>
      <c r="QPW82" s="135"/>
      <c r="QPX82" s="135"/>
      <c r="QPY82" s="84"/>
      <c r="QPZ82" s="135"/>
      <c r="QQA82" s="135"/>
      <c r="QQB82" s="135"/>
      <c r="QQC82" s="84"/>
      <c r="QQD82" s="135"/>
      <c r="QQE82" s="135"/>
      <c r="QQF82" s="135"/>
      <c r="QQG82" s="84"/>
      <c r="QQH82" s="135"/>
      <c r="QQI82" s="135"/>
      <c r="QQJ82" s="135"/>
      <c r="QQK82" s="84"/>
      <c r="QQL82" s="135"/>
      <c r="QQM82" s="135"/>
      <c r="QQN82" s="135"/>
      <c r="QQO82" s="84"/>
      <c r="QQP82" s="135"/>
      <c r="QQQ82" s="135"/>
      <c r="QQR82" s="135"/>
      <c r="QQS82" s="84"/>
      <c r="QQT82" s="135"/>
      <c r="QQU82" s="135"/>
      <c r="QQV82" s="135"/>
      <c r="QQW82" s="84"/>
      <c r="QQX82" s="135"/>
      <c r="QQY82" s="135"/>
      <c r="QQZ82" s="135"/>
      <c r="QRA82" s="84"/>
      <c r="QRB82" s="135"/>
      <c r="QRC82" s="135"/>
      <c r="QRD82" s="135"/>
      <c r="QRE82" s="84"/>
      <c r="QRF82" s="135"/>
      <c r="QRG82" s="135"/>
      <c r="QRH82" s="135"/>
      <c r="QRI82" s="84"/>
      <c r="QRJ82" s="135"/>
      <c r="QRK82" s="135"/>
      <c r="QRL82" s="135"/>
      <c r="QRM82" s="84"/>
      <c r="QRN82" s="135"/>
      <c r="QRO82" s="135"/>
      <c r="QRP82" s="135"/>
      <c r="QRQ82" s="84"/>
      <c r="QRR82" s="135"/>
      <c r="QRS82" s="135"/>
      <c r="QRT82" s="135"/>
      <c r="QRU82" s="84"/>
      <c r="QRV82" s="135"/>
      <c r="QRW82" s="135"/>
      <c r="QRX82" s="135"/>
      <c r="QRY82" s="84"/>
      <c r="QRZ82" s="135"/>
      <c r="QSA82" s="135"/>
      <c r="QSB82" s="135"/>
      <c r="QSC82" s="84"/>
      <c r="QSD82" s="135"/>
      <c r="QSE82" s="135"/>
      <c r="QSF82" s="135"/>
      <c r="QSG82" s="84"/>
      <c r="QSH82" s="135"/>
      <c r="QSI82" s="135"/>
      <c r="QSJ82" s="135"/>
      <c r="QSK82" s="84"/>
      <c r="QSL82" s="135"/>
      <c r="QSM82" s="135"/>
      <c r="QSN82" s="135"/>
      <c r="QSO82" s="84"/>
      <c r="QSP82" s="135"/>
      <c r="QSQ82" s="135"/>
      <c r="QSR82" s="135"/>
      <c r="QSS82" s="84"/>
      <c r="QST82" s="135"/>
      <c r="QSU82" s="135"/>
      <c r="QSV82" s="135"/>
      <c r="QSW82" s="84"/>
      <c r="QSX82" s="135"/>
      <c r="QSY82" s="135"/>
      <c r="QSZ82" s="135"/>
      <c r="QTA82" s="84"/>
      <c r="QTB82" s="135"/>
      <c r="QTC82" s="135"/>
      <c r="QTD82" s="135"/>
      <c r="QTE82" s="84"/>
      <c r="QTF82" s="135"/>
      <c r="QTG82" s="135"/>
      <c r="QTH82" s="135"/>
      <c r="QTI82" s="84"/>
      <c r="QTJ82" s="135"/>
      <c r="QTK82" s="135"/>
      <c r="QTL82" s="135"/>
      <c r="QTM82" s="84"/>
      <c r="QTN82" s="135"/>
      <c r="QTO82" s="135"/>
      <c r="QTP82" s="135"/>
      <c r="QTQ82" s="84"/>
      <c r="QTR82" s="135"/>
      <c r="QTS82" s="135"/>
      <c r="QTT82" s="135"/>
      <c r="QTU82" s="84"/>
      <c r="QTV82" s="135"/>
      <c r="QTW82" s="135"/>
      <c r="QTX82" s="135"/>
      <c r="QTY82" s="84"/>
      <c r="QTZ82" s="135"/>
      <c r="QUA82" s="135"/>
      <c r="QUB82" s="135"/>
      <c r="QUC82" s="84"/>
      <c r="QUD82" s="135"/>
      <c r="QUE82" s="135"/>
      <c r="QUF82" s="135"/>
      <c r="QUG82" s="84"/>
      <c r="QUH82" s="135"/>
      <c r="QUI82" s="135"/>
      <c r="QUJ82" s="135"/>
      <c r="QUK82" s="84"/>
      <c r="QUL82" s="135"/>
      <c r="QUM82" s="135"/>
      <c r="QUN82" s="135"/>
      <c r="QUO82" s="84"/>
      <c r="QUP82" s="135"/>
      <c r="QUQ82" s="135"/>
      <c r="QUR82" s="135"/>
      <c r="QUS82" s="84"/>
      <c r="QUT82" s="135"/>
      <c r="QUU82" s="135"/>
      <c r="QUV82" s="135"/>
      <c r="QUW82" s="84"/>
      <c r="QUX82" s="135"/>
      <c r="QUY82" s="135"/>
      <c r="QUZ82" s="135"/>
      <c r="QVA82" s="84"/>
      <c r="QVB82" s="135"/>
      <c r="QVC82" s="135"/>
      <c r="QVD82" s="135"/>
      <c r="QVE82" s="84"/>
      <c r="QVF82" s="135"/>
      <c r="QVG82" s="135"/>
      <c r="QVH82" s="135"/>
      <c r="QVI82" s="84"/>
      <c r="QVJ82" s="135"/>
      <c r="QVK82" s="135"/>
      <c r="QVL82" s="135"/>
      <c r="QVM82" s="84"/>
      <c r="QVN82" s="135"/>
      <c r="QVO82" s="135"/>
      <c r="QVP82" s="135"/>
      <c r="QVQ82" s="84"/>
      <c r="QVR82" s="135"/>
      <c r="QVS82" s="135"/>
      <c r="QVT82" s="135"/>
      <c r="QVU82" s="84"/>
      <c r="QVV82" s="135"/>
      <c r="QVW82" s="135"/>
      <c r="QVX82" s="135"/>
      <c r="QVY82" s="84"/>
      <c r="QVZ82" s="135"/>
      <c r="QWA82" s="135"/>
      <c r="QWB82" s="135"/>
      <c r="QWC82" s="84"/>
      <c r="QWD82" s="135"/>
      <c r="QWE82" s="135"/>
      <c r="QWF82" s="135"/>
      <c r="QWG82" s="84"/>
      <c r="QWH82" s="135"/>
      <c r="QWI82" s="135"/>
      <c r="QWJ82" s="135"/>
      <c r="QWK82" s="84"/>
      <c r="QWL82" s="135"/>
      <c r="QWM82" s="135"/>
      <c r="QWN82" s="135"/>
      <c r="QWO82" s="84"/>
      <c r="QWP82" s="135"/>
      <c r="QWQ82" s="135"/>
      <c r="QWR82" s="135"/>
      <c r="QWS82" s="84"/>
      <c r="QWT82" s="135"/>
      <c r="QWU82" s="135"/>
      <c r="QWV82" s="135"/>
      <c r="QWW82" s="84"/>
      <c r="QWX82" s="135"/>
      <c r="QWY82" s="135"/>
      <c r="QWZ82" s="135"/>
      <c r="QXA82" s="84"/>
      <c r="QXB82" s="135"/>
      <c r="QXC82" s="135"/>
      <c r="QXD82" s="135"/>
      <c r="QXE82" s="84"/>
      <c r="QXF82" s="135"/>
      <c r="QXG82" s="135"/>
      <c r="QXH82" s="135"/>
      <c r="QXI82" s="84"/>
      <c r="QXJ82" s="135"/>
      <c r="QXK82" s="135"/>
      <c r="QXL82" s="135"/>
      <c r="QXM82" s="84"/>
      <c r="QXN82" s="135"/>
      <c r="QXO82" s="135"/>
      <c r="QXP82" s="135"/>
      <c r="QXQ82" s="84"/>
      <c r="QXR82" s="135"/>
      <c r="QXS82" s="135"/>
      <c r="QXT82" s="135"/>
      <c r="QXU82" s="84"/>
      <c r="QXV82" s="135"/>
      <c r="QXW82" s="135"/>
      <c r="QXX82" s="135"/>
      <c r="QXY82" s="84"/>
      <c r="QXZ82" s="135"/>
      <c r="QYA82" s="135"/>
      <c r="QYB82" s="135"/>
      <c r="QYC82" s="84"/>
      <c r="QYD82" s="135"/>
      <c r="QYE82" s="135"/>
      <c r="QYF82" s="135"/>
      <c r="QYG82" s="84"/>
      <c r="QYH82" s="135"/>
      <c r="QYI82" s="135"/>
      <c r="QYJ82" s="135"/>
      <c r="QYK82" s="84"/>
      <c r="QYL82" s="135"/>
      <c r="QYM82" s="135"/>
      <c r="QYN82" s="135"/>
      <c r="QYO82" s="84"/>
      <c r="QYP82" s="135"/>
      <c r="QYQ82" s="135"/>
      <c r="QYR82" s="135"/>
      <c r="QYS82" s="84"/>
      <c r="QYT82" s="135"/>
      <c r="QYU82" s="135"/>
      <c r="QYV82" s="135"/>
      <c r="QYW82" s="84"/>
      <c r="QYX82" s="135"/>
      <c r="QYY82" s="135"/>
      <c r="QYZ82" s="135"/>
      <c r="QZA82" s="84"/>
      <c r="QZB82" s="135"/>
      <c r="QZC82" s="135"/>
      <c r="QZD82" s="135"/>
      <c r="QZE82" s="84"/>
      <c r="QZF82" s="135"/>
      <c r="QZG82" s="135"/>
      <c r="QZH82" s="135"/>
      <c r="QZI82" s="84"/>
      <c r="QZJ82" s="135"/>
      <c r="QZK82" s="135"/>
      <c r="QZL82" s="135"/>
      <c r="QZM82" s="84"/>
      <c r="QZN82" s="135"/>
      <c r="QZO82" s="135"/>
      <c r="QZP82" s="135"/>
      <c r="QZQ82" s="84"/>
      <c r="QZR82" s="135"/>
      <c r="QZS82" s="135"/>
      <c r="QZT82" s="135"/>
      <c r="QZU82" s="84"/>
      <c r="QZV82" s="135"/>
      <c r="QZW82" s="135"/>
      <c r="QZX82" s="135"/>
      <c r="QZY82" s="84"/>
      <c r="QZZ82" s="135"/>
      <c r="RAA82" s="135"/>
      <c r="RAB82" s="135"/>
      <c r="RAC82" s="84"/>
      <c r="RAD82" s="135"/>
      <c r="RAE82" s="135"/>
      <c r="RAF82" s="135"/>
      <c r="RAG82" s="84"/>
      <c r="RAH82" s="135"/>
      <c r="RAI82" s="135"/>
      <c r="RAJ82" s="135"/>
      <c r="RAK82" s="84"/>
      <c r="RAL82" s="135"/>
      <c r="RAM82" s="135"/>
      <c r="RAN82" s="135"/>
      <c r="RAO82" s="84"/>
      <c r="RAP82" s="135"/>
      <c r="RAQ82" s="135"/>
      <c r="RAR82" s="135"/>
      <c r="RAS82" s="84"/>
      <c r="RAT82" s="135"/>
      <c r="RAU82" s="135"/>
      <c r="RAV82" s="135"/>
      <c r="RAW82" s="84"/>
      <c r="RAX82" s="135"/>
      <c r="RAY82" s="135"/>
      <c r="RAZ82" s="135"/>
      <c r="RBA82" s="84"/>
      <c r="RBB82" s="135"/>
      <c r="RBC82" s="135"/>
      <c r="RBD82" s="135"/>
      <c r="RBE82" s="84"/>
      <c r="RBF82" s="135"/>
      <c r="RBG82" s="135"/>
      <c r="RBH82" s="135"/>
      <c r="RBI82" s="84"/>
      <c r="RBJ82" s="135"/>
      <c r="RBK82" s="135"/>
      <c r="RBL82" s="135"/>
      <c r="RBM82" s="84"/>
      <c r="RBN82" s="135"/>
      <c r="RBO82" s="135"/>
      <c r="RBP82" s="135"/>
      <c r="RBQ82" s="84"/>
      <c r="RBR82" s="135"/>
      <c r="RBS82" s="135"/>
      <c r="RBT82" s="135"/>
      <c r="RBU82" s="84"/>
      <c r="RBV82" s="135"/>
      <c r="RBW82" s="135"/>
      <c r="RBX82" s="135"/>
      <c r="RBY82" s="84"/>
      <c r="RBZ82" s="135"/>
      <c r="RCA82" s="135"/>
      <c r="RCB82" s="135"/>
      <c r="RCC82" s="84"/>
      <c r="RCD82" s="135"/>
      <c r="RCE82" s="135"/>
      <c r="RCF82" s="135"/>
      <c r="RCG82" s="84"/>
      <c r="RCH82" s="135"/>
      <c r="RCI82" s="135"/>
      <c r="RCJ82" s="135"/>
      <c r="RCK82" s="84"/>
      <c r="RCL82" s="135"/>
      <c r="RCM82" s="135"/>
      <c r="RCN82" s="135"/>
      <c r="RCO82" s="84"/>
      <c r="RCP82" s="135"/>
      <c r="RCQ82" s="135"/>
      <c r="RCR82" s="135"/>
      <c r="RCS82" s="84"/>
      <c r="RCT82" s="135"/>
      <c r="RCU82" s="135"/>
      <c r="RCV82" s="135"/>
      <c r="RCW82" s="84"/>
      <c r="RCX82" s="135"/>
      <c r="RCY82" s="135"/>
      <c r="RCZ82" s="135"/>
      <c r="RDA82" s="84"/>
      <c r="RDB82" s="135"/>
      <c r="RDC82" s="135"/>
      <c r="RDD82" s="135"/>
      <c r="RDE82" s="84"/>
      <c r="RDF82" s="135"/>
      <c r="RDG82" s="135"/>
      <c r="RDH82" s="135"/>
      <c r="RDI82" s="84"/>
      <c r="RDJ82" s="135"/>
      <c r="RDK82" s="135"/>
      <c r="RDL82" s="135"/>
      <c r="RDM82" s="84"/>
      <c r="RDN82" s="135"/>
      <c r="RDO82" s="135"/>
      <c r="RDP82" s="135"/>
      <c r="RDQ82" s="84"/>
      <c r="RDR82" s="135"/>
      <c r="RDS82" s="135"/>
      <c r="RDT82" s="135"/>
      <c r="RDU82" s="84"/>
      <c r="RDV82" s="135"/>
      <c r="RDW82" s="135"/>
      <c r="RDX82" s="135"/>
      <c r="RDY82" s="84"/>
      <c r="RDZ82" s="135"/>
      <c r="REA82" s="135"/>
      <c r="REB82" s="135"/>
      <c r="REC82" s="84"/>
      <c r="RED82" s="135"/>
      <c r="REE82" s="135"/>
      <c r="REF82" s="135"/>
      <c r="REG82" s="84"/>
      <c r="REH82" s="135"/>
      <c r="REI82" s="135"/>
      <c r="REJ82" s="135"/>
      <c r="REK82" s="84"/>
      <c r="REL82" s="135"/>
      <c r="REM82" s="135"/>
      <c r="REN82" s="135"/>
      <c r="REO82" s="84"/>
      <c r="REP82" s="135"/>
      <c r="REQ82" s="135"/>
      <c r="RER82" s="135"/>
      <c r="RES82" s="84"/>
      <c r="RET82" s="135"/>
      <c r="REU82" s="135"/>
      <c r="REV82" s="135"/>
      <c r="REW82" s="84"/>
      <c r="REX82" s="135"/>
      <c r="REY82" s="135"/>
      <c r="REZ82" s="135"/>
      <c r="RFA82" s="84"/>
      <c r="RFB82" s="135"/>
      <c r="RFC82" s="135"/>
      <c r="RFD82" s="135"/>
      <c r="RFE82" s="84"/>
      <c r="RFF82" s="135"/>
      <c r="RFG82" s="135"/>
      <c r="RFH82" s="135"/>
      <c r="RFI82" s="84"/>
      <c r="RFJ82" s="135"/>
      <c r="RFK82" s="135"/>
      <c r="RFL82" s="135"/>
      <c r="RFM82" s="84"/>
      <c r="RFN82" s="135"/>
      <c r="RFO82" s="135"/>
      <c r="RFP82" s="135"/>
      <c r="RFQ82" s="84"/>
      <c r="RFR82" s="135"/>
      <c r="RFS82" s="135"/>
      <c r="RFT82" s="135"/>
      <c r="RFU82" s="84"/>
      <c r="RFV82" s="135"/>
      <c r="RFW82" s="135"/>
      <c r="RFX82" s="135"/>
      <c r="RFY82" s="84"/>
      <c r="RFZ82" s="135"/>
      <c r="RGA82" s="135"/>
      <c r="RGB82" s="135"/>
      <c r="RGC82" s="84"/>
      <c r="RGD82" s="135"/>
      <c r="RGE82" s="135"/>
      <c r="RGF82" s="135"/>
      <c r="RGG82" s="84"/>
      <c r="RGH82" s="135"/>
      <c r="RGI82" s="135"/>
      <c r="RGJ82" s="135"/>
      <c r="RGK82" s="84"/>
      <c r="RGL82" s="135"/>
      <c r="RGM82" s="135"/>
      <c r="RGN82" s="135"/>
      <c r="RGO82" s="84"/>
      <c r="RGP82" s="135"/>
      <c r="RGQ82" s="135"/>
      <c r="RGR82" s="135"/>
      <c r="RGS82" s="84"/>
      <c r="RGT82" s="135"/>
      <c r="RGU82" s="135"/>
      <c r="RGV82" s="135"/>
      <c r="RGW82" s="84"/>
      <c r="RGX82" s="135"/>
      <c r="RGY82" s="135"/>
      <c r="RGZ82" s="135"/>
      <c r="RHA82" s="84"/>
      <c r="RHB82" s="135"/>
      <c r="RHC82" s="135"/>
      <c r="RHD82" s="135"/>
      <c r="RHE82" s="84"/>
      <c r="RHF82" s="135"/>
      <c r="RHG82" s="135"/>
      <c r="RHH82" s="135"/>
      <c r="RHI82" s="84"/>
      <c r="RHJ82" s="135"/>
      <c r="RHK82" s="135"/>
      <c r="RHL82" s="135"/>
      <c r="RHM82" s="84"/>
      <c r="RHN82" s="135"/>
      <c r="RHO82" s="135"/>
      <c r="RHP82" s="135"/>
      <c r="RHQ82" s="84"/>
      <c r="RHR82" s="135"/>
      <c r="RHS82" s="135"/>
      <c r="RHT82" s="135"/>
      <c r="RHU82" s="84"/>
      <c r="RHV82" s="135"/>
      <c r="RHW82" s="135"/>
      <c r="RHX82" s="135"/>
      <c r="RHY82" s="84"/>
      <c r="RHZ82" s="135"/>
      <c r="RIA82" s="135"/>
      <c r="RIB82" s="135"/>
      <c r="RIC82" s="84"/>
      <c r="RID82" s="135"/>
      <c r="RIE82" s="135"/>
      <c r="RIF82" s="135"/>
      <c r="RIG82" s="84"/>
      <c r="RIH82" s="135"/>
      <c r="RII82" s="135"/>
      <c r="RIJ82" s="135"/>
      <c r="RIK82" s="84"/>
      <c r="RIL82" s="135"/>
      <c r="RIM82" s="135"/>
      <c r="RIN82" s="135"/>
      <c r="RIO82" s="84"/>
      <c r="RIP82" s="135"/>
      <c r="RIQ82" s="135"/>
      <c r="RIR82" s="135"/>
      <c r="RIS82" s="84"/>
      <c r="RIT82" s="135"/>
      <c r="RIU82" s="135"/>
      <c r="RIV82" s="135"/>
      <c r="RIW82" s="84"/>
      <c r="RIX82" s="135"/>
      <c r="RIY82" s="135"/>
      <c r="RIZ82" s="135"/>
      <c r="RJA82" s="84"/>
      <c r="RJB82" s="135"/>
      <c r="RJC82" s="135"/>
      <c r="RJD82" s="135"/>
      <c r="RJE82" s="84"/>
      <c r="RJF82" s="135"/>
      <c r="RJG82" s="135"/>
      <c r="RJH82" s="135"/>
      <c r="RJI82" s="84"/>
      <c r="RJJ82" s="135"/>
      <c r="RJK82" s="135"/>
      <c r="RJL82" s="135"/>
      <c r="RJM82" s="84"/>
      <c r="RJN82" s="135"/>
      <c r="RJO82" s="135"/>
      <c r="RJP82" s="135"/>
      <c r="RJQ82" s="84"/>
      <c r="RJR82" s="135"/>
      <c r="RJS82" s="135"/>
      <c r="RJT82" s="135"/>
      <c r="RJU82" s="84"/>
      <c r="RJV82" s="135"/>
      <c r="RJW82" s="135"/>
      <c r="RJX82" s="135"/>
      <c r="RJY82" s="84"/>
      <c r="RJZ82" s="135"/>
      <c r="RKA82" s="135"/>
      <c r="RKB82" s="135"/>
      <c r="RKC82" s="84"/>
      <c r="RKD82" s="135"/>
      <c r="RKE82" s="135"/>
      <c r="RKF82" s="135"/>
      <c r="RKG82" s="84"/>
      <c r="RKH82" s="135"/>
      <c r="RKI82" s="135"/>
      <c r="RKJ82" s="135"/>
      <c r="RKK82" s="84"/>
      <c r="RKL82" s="135"/>
      <c r="RKM82" s="135"/>
      <c r="RKN82" s="135"/>
      <c r="RKO82" s="84"/>
      <c r="RKP82" s="135"/>
      <c r="RKQ82" s="135"/>
      <c r="RKR82" s="135"/>
      <c r="RKS82" s="84"/>
      <c r="RKT82" s="135"/>
      <c r="RKU82" s="135"/>
      <c r="RKV82" s="135"/>
      <c r="RKW82" s="84"/>
      <c r="RKX82" s="135"/>
      <c r="RKY82" s="135"/>
      <c r="RKZ82" s="135"/>
      <c r="RLA82" s="84"/>
      <c r="RLB82" s="135"/>
      <c r="RLC82" s="135"/>
      <c r="RLD82" s="135"/>
      <c r="RLE82" s="84"/>
      <c r="RLF82" s="135"/>
      <c r="RLG82" s="135"/>
      <c r="RLH82" s="135"/>
      <c r="RLI82" s="84"/>
      <c r="RLJ82" s="135"/>
      <c r="RLK82" s="135"/>
      <c r="RLL82" s="135"/>
      <c r="RLM82" s="84"/>
      <c r="RLN82" s="135"/>
      <c r="RLO82" s="135"/>
      <c r="RLP82" s="135"/>
      <c r="RLQ82" s="84"/>
      <c r="RLR82" s="135"/>
      <c r="RLS82" s="135"/>
      <c r="RLT82" s="135"/>
      <c r="RLU82" s="84"/>
      <c r="RLV82" s="135"/>
      <c r="RLW82" s="135"/>
      <c r="RLX82" s="135"/>
      <c r="RLY82" s="84"/>
      <c r="RLZ82" s="135"/>
      <c r="RMA82" s="135"/>
      <c r="RMB82" s="135"/>
      <c r="RMC82" s="84"/>
      <c r="RMD82" s="135"/>
      <c r="RME82" s="135"/>
      <c r="RMF82" s="135"/>
      <c r="RMG82" s="84"/>
      <c r="RMH82" s="135"/>
      <c r="RMI82" s="135"/>
      <c r="RMJ82" s="135"/>
      <c r="RMK82" s="84"/>
      <c r="RML82" s="135"/>
      <c r="RMM82" s="135"/>
      <c r="RMN82" s="135"/>
      <c r="RMO82" s="84"/>
      <c r="RMP82" s="135"/>
      <c r="RMQ82" s="135"/>
      <c r="RMR82" s="135"/>
      <c r="RMS82" s="84"/>
      <c r="RMT82" s="135"/>
      <c r="RMU82" s="135"/>
      <c r="RMV82" s="135"/>
      <c r="RMW82" s="84"/>
      <c r="RMX82" s="135"/>
      <c r="RMY82" s="135"/>
      <c r="RMZ82" s="135"/>
      <c r="RNA82" s="84"/>
      <c r="RNB82" s="135"/>
      <c r="RNC82" s="135"/>
      <c r="RND82" s="135"/>
      <c r="RNE82" s="84"/>
      <c r="RNF82" s="135"/>
      <c r="RNG82" s="135"/>
      <c r="RNH82" s="135"/>
      <c r="RNI82" s="84"/>
      <c r="RNJ82" s="135"/>
      <c r="RNK82" s="135"/>
      <c r="RNL82" s="135"/>
      <c r="RNM82" s="84"/>
      <c r="RNN82" s="135"/>
      <c r="RNO82" s="135"/>
      <c r="RNP82" s="135"/>
      <c r="RNQ82" s="84"/>
      <c r="RNR82" s="135"/>
      <c r="RNS82" s="135"/>
      <c r="RNT82" s="135"/>
      <c r="RNU82" s="84"/>
      <c r="RNV82" s="135"/>
      <c r="RNW82" s="135"/>
      <c r="RNX82" s="135"/>
      <c r="RNY82" s="84"/>
      <c r="RNZ82" s="135"/>
      <c r="ROA82" s="135"/>
      <c r="ROB82" s="135"/>
      <c r="ROC82" s="84"/>
      <c r="ROD82" s="135"/>
      <c r="ROE82" s="135"/>
      <c r="ROF82" s="135"/>
      <c r="ROG82" s="84"/>
      <c r="ROH82" s="135"/>
      <c r="ROI82" s="135"/>
      <c r="ROJ82" s="135"/>
      <c r="ROK82" s="84"/>
      <c r="ROL82" s="135"/>
      <c r="ROM82" s="135"/>
      <c r="RON82" s="135"/>
      <c r="ROO82" s="84"/>
      <c r="ROP82" s="135"/>
      <c r="ROQ82" s="135"/>
      <c r="ROR82" s="135"/>
      <c r="ROS82" s="84"/>
      <c r="ROT82" s="135"/>
      <c r="ROU82" s="135"/>
      <c r="ROV82" s="135"/>
      <c r="ROW82" s="84"/>
      <c r="ROX82" s="135"/>
      <c r="ROY82" s="135"/>
      <c r="ROZ82" s="135"/>
      <c r="RPA82" s="84"/>
      <c r="RPB82" s="135"/>
      <c r="RPC82" s="135"/>
      <c r="RPD82" s="135"/>
      <c r="RPE82" s="84"/>
      <c r="RPF82" s="135"/>
      <c r="RPG82" s="135"/>
      <c r="RPH82" s="135"/>
      <c r="RPI82" s="84"/>
      <c r="RPJ82" s="135"/>
      <c r="RPK82" s="135"/>
      <c r="RPL82" s="135"/>
      <c r="RPM82" s="84"/>
      <c r="RPN82" s="135"/>
      <c r="RPO82" s="135"/>
      <c r="RPP82" s="135"/>
      <c r="RPQ82" s="84"/>
      <c r="RPR82" s="135"/>
      <c r="RPS82" s="135"/>
      <c r="RPT82" s="135"/>
      <c r="RPU82" s="84"/>
      <c r="RPV82" s="135"/>
      <c r="RPW82" s="135"/>
      <c r="RPX82" s="135"/>
      <c r="RPY82" s="84"/>
      <c r="RPZ82" s="135"/>
      <c r="RQA82" s="135"/>
      <c r="RQB82" s="135"/>
      <c r="RQC82" s="84"/>
      <c r="RQD82" s="135"/>
      <c r="RQE82" s="135"/>
      <c r="RQF82" s="135"/>
      <c r="RQG82" s="84"/>
      <c r="RQH82" s="135"/>
      <c r="RQI82" s="135"/>
      <c r="RQJ82" s="135"/>
      <c r="RQK82" s="84"/>
      <c r="RQL82" s="135"/>
      <c r="RQM82" s="135"/>
      <c r="RQN82" s="135"/>
      <c r="RQO82" s="84"/>
      <c r="RQP82" s="135"/>
      <c r="RQQ82" s="135"/>
      <c r="RQR82" s="135"/>
      <c r="RQS82" s="84"/>
      <c r="RQT82" s="135"/>
      <c r="RQU82" s="135"/>
      <c r="RQV82" s="135"/>
      <c r="RQW82" s="84"/>
      <c r="RQX82" s="135"/>
      <c r="RQY82" s="135"/>
      <c r="RQZ82" s="135"/>
      <c r="RRA82" s="84"/>
      <c r="RRB82" s="135"/>
      <c r="RRC82" s="135"/>
      <c r="RRD82" s="135"/>
      <c r="RRE82" s="84"/>
      <c r="RRF82" s="135"/>
      <c r="RRG82" s="135"/>
      <c r="RRH82" s="135"/>
      <c r="RRI82" s="84"/>
      <c r="RRJ82" s="135"/>
      <c r="RRK82" s="135"/>
      <c r="RRL82" s="135"/>
      <c r="RRM82" s="84"/>
      <c r="RRN82" s="135"/>
      <c r="RRO82" s="135"/>
      <c r="RRP82" s="135"/>
      <c r="RRQ82" s="84"/>
      <c r="RRR82" s="135"/>
      <c r="RRS82" s="135"/>
      <c r="RRT82" s="135"/>
      <c r="RRU82" s="84"/>
      <c r="RRV82" s="135"/>
      <c r="RRW82" s="135"/>
      <c r="RRX82" s="135"/>
      <c r="RRY82" s="84"/>
      <c r="RRZ82" s="135"/>
      <c r="RSA82" s="135"/>
      <c r="RSB82" s="135"/>
      <c r="RSC82" s="84"/>
      <c r="RSD82" s="135"/>
      <c r="RSE82" s="135"/>
      <c r="RSF82" s="135"/>
      <c r="RSG82" s="84"/>
      <c r="RSH82" s="135"/>
      <c r="RSI82" s="135"/>
      <c r="RSJ82" s="135"/>
      <c r="RSK82" s="84"/>
      <c r="RSL82" s="135"/>
      <c r="RSM82" s="135"/>
      <c r="RSN82" s="135"/>
      <c r="RSO82" s="84"/>
      <c r="RSP82" s="135"/>
      <c r="RSQ82" s="135"/>
      <c r="RSR82" s="135"/>
      <c r="RSS82" s="84"/>
      <c r="RST82" s="135"/>
      <c r="RSU82" s="135"/>
      <c r="RSV82" s="135"/>
      <c r="RSW82" s="84"/>
      <c r="RSX82" s="135"/>
      <c r="RSY82" s="135"/>
      <c r="RSZ82" s="135"/>
      <c r="RTA82" s="84"/>
      <c r="RTB82" s="135"/>
      <c r="RTC82" s="135"/>
      <c r="RTD82" s="135"/>
      <c r="RTE82" s="84"/>
      <c r="RTF82" s="135"/>
      <c r="RTG82" s="135"/>
      <c r="RTH82" s="135"/>
      <c r="RTI82" s="84"/>
      <c r="RTJ82" s="135"/>
      <c r="RTK82" s="135"/>
      <c r="RTL82" s="135"/>
      <c r="RTM82" s="84"/>
      <c r="RTN82" s="135"/>
      <c r="RTO82" s="135"/>
      <c r="RTP82" s="135"/>
      <c r="RTQ82" s="84"/>
      <c r="RTR82" s="135"/>
      <c r="RTS82" s="135"/>
      <c r="RTT82" s="135"/>
      <c r="RTU82" s="84"/>
      <c r="RTV82" s="135"/>
      <c r="RTW82" s="135"/>
      <c r="RTX82" s="135"/>
      <c r="RTY82" s="84"/>
      <c r="RTZ82" s="135"/>
      <c r="RUA82" s="135"/>
      <c r="RUB82" s="135"/>
      <c r="RUC82" s="84"/>
      <c r="RUD82" s="135"/>
      <c r="RUE82" s="135"/>
      <c r="RUF82" s="135"/>
      <c r="RUG82" s="84"/>
      <c r="RUH82" s="135"/>
      <c r="RUI82" s="135"/>
      <c r="RUJ82" s="135"/>
      <c r="RUK82" s="84"/>
      <c r="RUL82" s="135"/>
      <c r="RUM82" s="135"/>
      <c r="RUN82" s="135"/>
      <c r="RUO82" s="84"/>
      <c r="RUP82" s="135"/>
      <c r="RUQ82" s="135"/>
      <c r="RUR82" s="135"/>
      <c r="RUS82" s="84"/>
      <c r="RUT82" s="135"/>
      <c r="RUU82" s="135"/>
      <c r="RUV82" s="135"/>
      <c r="RUW82" s="84"/>
      <c r="RUX82" s="135"/>
      <c r="RUY82" s="135"/>
      <c r="RUZ82" s="135"/>
      <c r="RVA82" s="84"/>
      <c r="RVB82" s="135"/>
      <c r="RVC82" s="135"/>
      <c r="RVD82" s="135"/>
      <c r="RVE82" s="84"/>
      <c r="RVF82" s="135"/>
      <c r="RVG82" s="135"/>
      <c r="RVH82" s="135"/>
      <c r="RVI82" s="84"/>
      <c r="RVJ82" s="135"/>
      <c r="RVK82" s="135"/>
      <c r="RVL82" s="135"/>
      <c r="RVM82" s="84"/>
      <c r="RVN82" s="135"/>
      <c r="RVO82" s="135"/>
      <c r="RVP82" s="135"/>
      <c r="RVQ82" s="84"/>
      <c r="RVR82" s="135"/>
      <c r="RVS82" s="135"/>
      <c r="RVT82" s="135"/>
      <c r="RVU82" s="84"/>
      <c r="RVV82" s="135"/>
      <c r="RVW82" s="135"/>
      <c r="RVX82" s="135"/>
      <c r="RVY82" s="84"/>
      <c r="RVZ82" s="135"/>
      <c r="RWA82" s="135"/>
      <c r="RWB82" s="135"/>
      <c r="RWC82" s="84"/>
      <c r="RWD82" s="135"/>
      <c r="RWE82" s="135"/>
      <c r="RWF82" s="135"/>
      <c r="RWG82" s="84"/>
      <c r="RWH82" s="135"/>
      <c r="RWI82" s="135"/>
      <c r="RWJ82" s="135"/>
      <c r="RWK82" s="84"/>
      <c r="RWL82" s="135"/>
      <c r="RWM82" s="135"/>
      <c r="RWN82" s="135"/>
      <c r="RWO82" s="84"/>
      <c r="RWP82" s="135"/>
      <c r="RWQ82" s="135"/>
      <c r="RWR82" s="135"/>
      <c r="RWS82" s="84"/>
      <c r="RWT82" s="135"/>
      <c r="RWU82" s="135"/>
      <c r="RWV82" s="135"/>
      <c r="RWW82" s="84"/>
      <c r="RWX82" s="135"/>
      <c r="RWY82" s="135"/>
      <c r="RWZ82" s="135"/>
      <c r="RXA82" s="84"/>
      <c r="RXB82" s="135"/>
      <c r="RXC82" s="135"/>
      <c r="RXD82" s="135"/>
      <c r="RXE82" s="84"/>
      <c r="RXF82" s="135"/>
      <c r="RXG82" s="135"/>
      <c r="RXH82" s="135"/>
      <c r="RXI82" s="84"/>
      <c r="RXJ82" s="135"/>
      <c r="RXK82" s="135"/>
      <c r="RXL82" s="135"/>
      <c r="RXM82" s="84"/>
      <c r="RXN82" s="135"/>
      <c r="RXO82" s="135"/>
      <c r="RXP82" s="135"/>
      <c r="RXQ82" s="84"/>
      <c r="RXR82" s="135"/>
      <c r="RXS82" s="135"/>
      <c r="RXT82" s="135"/>
      <c r="RXU82" s="84"/>
      <c r="RXV82" s="135"/>
      <c r="RXW82" s="135"/>
      <c r="RXX82" s="135"/>
      <c r="RXY82" s="84"/>
      <c r="RXZ82" s="135"/>
      <c r="RYA82" s="135"/>
      <c r="RYB82" s="135"/>
      <c r="RYC82" s="84"/>
      <c r="RYD82" s="135"/>
      <c r="RYE82" s="135"/>
      <c r="RYF82" s="135"/>
      <c r="RYG82" s="84"/>
      <c r="RYH82" s="135"/>
      <c r="RYI82" s="135"/>
      <c r="RYJ82" s="135"/>
      <c r="RYK82" s="84"/>
      <c r="RYL82" s="135"/>
      <c r="RYM82" s="135"/>
      <c r="RYN82" s="135"/>
      <c r="RYO82" s="84"/>
      <c r="RYP82" s="135"/>
      <c r="RYQ82" s="135"/>
      <c r="RYR82" s="135"/>
      <c r="RYS82" s="84"/>
      <c r="RYT82" s="135"/>
      <c r="RYU82" s="135"/>
      <c r="RYV82" s="135"/>
      <c r="RYW82" s="84"/>
      <c r="RYX82" s="135"/>
      <c r="RYY82" s="135"/>
      <c r="RYZ82" s="135"/>
      <c r="RZA82" s="84"/>
      <c r="RZB82" s="135"/>
      <c r="RZC82" s="135"/>
      <c r="RZD82" s="135"/>
      <c r="RZE82" s="84"/>
      <c r="RZF82" s="135"/>
      <c r="RZG82" s="135"/>
      <c r="RZH82" s="135"/>
      <c r="RZI82" s="84"/>
      <c r="RZJ82" s="135"/>
      <c r="RZK82" s="135"/>
      <c r="RZL82" s="135"/>
      <c r="RZM82" s="84"/>
      <c r="RZN82" s="135"/>
      <c r="RZO82" s="135"/>
      <c r="RZP82" s="135"/>
      <c r="RZQ82" s="84"/>
      <c r="RZR82" s="135"/>
      <c r="RZS82" s="135"/>
      <c r="RZT82" s="135"/>
      <c r="RZU82" s="84"/>
      <c r="RZV82" s="135"/>
      <c r="RZW82" s="135"/>
      <c r="RZX82" s="135"/>
      <c r="RZY82" s="84"/>
      <c r="RZZ82" s="135"/>
      <c r="SAA82" s="135"/>
      <c r="SAB82" s="135"/>
      <c r="SAC82" s="84"/>
      <c r="SAD82" s="135"/>
      <c r="SAE82" s="135"/>
      <c r="SAF82" s="135"/>
      <c r="SAG82" s="84"/>
      <c r="SAH82" s="135"/>
      <c r="SAI82" s="135"/>
      <c r="SAJ82" s="135"/>
      <c r="SAK82" s="84"/>
      <c r="SAL82" s="135"/>
      <c r="SAM82" s="135"/>
      <c r="SAN82" s="135"/>
      <c r="SAO82" s="84"/>
      <c r="SAP82" s="135"/>
      <c r="SAQ82" s="135"/>
      <c r="SAR82" s="135"/>
      <c r="SAS82" s="84"/>
      <c r="SAT82" s="135"/>
      <c r="SAU82" s="135"/>
      <c r="SAV82" s="135"/>
      <c r="SAW82" s="84"/>
      <c r="SAX82" s="135"/>
      <c r="SAY82" s="135"/>
      <c r="SAZ82" s="135"/>
      <c r="SBA82" s="84"/>
      <c r="SBB82" s="135"/>
      <c r="SBC82" s="135"/>
      <c r="SBD82" s="135"/>
      <c r="SBE82" s="84"/>
      <c r="SBF82" s="135"/>
      <c r="SBG82" s="135"/>
      <c r="SBH82" s="135"/>
      <c r="SBI82" s="84"/>
      <c r="SBJ82" s="135"/>
      <c r="SBK82" s="135"/>
      <c r="SBL82" s="135"/>
      <c r="SBM82" s="84"/>
      <c r="SBN82" s="135"/>
      <c r="SBO82" s="135"/>
      <c r="SBP82" s="135"/>
      <c r="SBQ82" s="84"/>
      <c r="SBR82" s="135"/>
      <c r="SBS82" s="135"/>
      <c r="SBT82" s="135"/>
      <c r="SBU82" s="84"/>
      <c r="SBV82" s="135"/>
      <c r="SBW82" s="135"/>
      <c r="SBX82" s="135"/>
      <c r="SBY82" s="84"/>
      <c r="SBZ82" s="135"/>
      <c r="SCA82" s="135"/>
      <c r="SCB82" s="135"/>
      <c r="SCC82" s="84"/>
      <c r="SCD82" s="135"/>
      <c r="SCE82" s="135"/>
      <c r="SCF82" s="135"/>
      <c r="SCG82" s="84"/>
      <c r="SCH82" s="135"/>
      <c r="SCI82" s="135"/>
      <c r="SCJ82" s="135"/>
      <c r="SCK82" s="84"/>
      <c r="SCL82" s="135"/>
      <c r="SCM82" s="135"/>
      <c r="SCN82" s="135"/>
      <c r="SCO82" s="84"/>
      <c r="SCP82" s="135"/>
      <c r="SCQ82" s="135"/>
      <c r="SCR82" s="135"/>
      <c r="SCS82" s="84"/>
      <c r="SCT82" s="135"/>
      <c r="SCU82" s="135"/>
      <c r="SCV82" s="135"/>
      <c r="SCW82" s="84"/>
      <c r="SCX82" s="135"/>
      <c r="SCY82" s="135"/>
      <c r="SCZ82" s="135"/>
      <c r="SDA82" s="84"/>
      <c r="SDB82" s="135"/>
      <c r="SDC82" s="135"/>
      <c r="SDD82" s="135"/>
      <c r="SDE82" s="84"/>
      <c r="SDF82" s="135"/>
      <c r="SDG82" s="135"/>
      <c r="SDH82" s="135"/>
      <c r="SDI82" s="84"/>
      <c r="SDJ82" s="135"/>
      <c r="SDK82" s="135"/>
      <c r="SDL82" s="135"/>
      <c r="SDM82" s="84"/>
      <c r="SDN82" s="135"/>
      <c r="SDO82" s="135"/>
      <c r="SDP82" s="135"/>
      <c r="SDQ82" s="84"/>
      <c r="SDR82" s="135"/>
      <c r="SDS82" s="135"/>
      <c r="SDT82" s="135"/>
      <c r="SDU82" s="84"/>
      <c r="SDV82" s="135"/>
      <c r="SDW82" s="135"/>
      <c r="SDX82" s="135"/>
      <c r="SDY82" s="84"/>
      <c r="SDZ82" s="135"/>
      <c r="SEA82" s="135"/>
      <c r="SEB82" s="135"/>
      <c r="SEC82" s="84"/>
      <c r="SED82" s="135"/>
      <c r="SEE82" s="135"/>
      <c r="SEF82" s="135"/>
      <c r="SEG82" s="84"/>
      <c r="SEH82" s="135"/>
      <c r="SEI82" s="135"/>
      <c r="SEJ82" s="135"/>
      <c r="SEK82" s="84"/>
      <c r="SEL82" s="135"/>
      <c r="SEM82" s="135"/>
      <c r="SEN82" s="135"/>
      <c r="SEO82" s="84"/>
      <c r="SEP82" s="135"/>
      <c r="SEQ82" s="135"/>
      <c r="SER82" s="135"/>
      <c r="SES82" s="84"/>
      <c r="SET82" s="135"/>
      <c r="SEU82" s="135"/>
      <c r="SEV82" s="135"/>
      <c r="SEW82" s="84"/>
      <c r="SEX82" s="135"/>
      <c r="SEY82" s="135"/>
      <c r="SEZ82" s="135"/>
      <c r="SFA82" s="84"/>
      <c r="SFB82" s="135"/>
      <c r="SFC82" s="135"/>
      <c r="SFD82" s="135"/>
      <c r="SFE82" s="84"/>
      <c r="SFF82" s="135"/>
      <c r="SFG82" s="135"/>
      <c r="SFH82" s="135"/>
      <c r="SFI82" s="84"/>
      <c r="SFJ82" s="135"/>
      <c r="SFK82" s="135"/>
      <c r="SFL82" s="135"/>
      <c r="SFM82" s="84"/>
      <c r="SFN82" s="135"/>
      <c r="SFO82" s="135"/>
      <c r="SFP82" s="135"/>
      <c r="SFQ82" s="84"/>
      <c r="SFR82" s="135"/>
      <c r="SFS82" s="135"/>
      <c r="SFT82" s="135"/>
      <c r="SFU82" s="84"/>
      <c r="SFV82" s="135"/>
      <c r="SFW82" s="135"/>
      <c r="SFX82" s="135"/>
      <c r="SFY82" s="84"/>
      <c r="SFZ82" s="135"/>
      <c r="SGA82" s="135"/>
      <c r="SGB82" s="135"/>
      <c r="SGC82" s="84"/>
      <c r="SGD82" s="135"/>
      <c r="SGE82" s="135"/>
      <c r="SGF82" s="135"/>
      <c r="SGG82" s="84"/>
      <c r="SGH82" s="135"/>
      <c r="SGI82" s="135"/>
      <c r="SGJ82" s="135"/>
      <c r="SGK82" s="84"/>
      <c r="SGL82" s="135"/>
      <c r="SGM82" s="135"/>
      <c r="SGN82" s="135"/>
      <c r="SGO82" s="84"/>
      <c r="SGP82" s="135"/>
      <c r="SGQ82" s="135"/>
      <c r="SGR82" s="135"/>
      <c r="SGS82" s="84"/>
      <c r="SGT82" s="135"/>
      <c r="SGU82" s="135"/>
      <c r="SGV82" s="135"/>
      <c r="SGW82" s="84"/>
      <c r="SGX82" s="135"/>
      <c r="SGY82" s="135"/>
      <c r="SGZ82" s="135"/>
      <c r="SHA82" s="84"/>
      <c r="SHB82" s="135"/>
      <c r="SHC82" s="135"/>
      <c r="SHD82" s="135"/>
      <c r="SHE82" s="84"/>
      <c r="SHF82" s="135"/>
      <c r="SHG82" s="135"/>
      <c r="SHH82" s="135"/>
      <c r="SHI82" s="84"/>
      <c r="SHJ82" s="135"/>
      <c r="SHK82" s="135"/>
      <c r="SHL82" s="135"/>
      <c r="SHM82" s="84"/>
      <c r="SHN82" s="135"/>
      <c r="SHO82" s="135"/>
      <c r="SHP82" s="135"/>
      <c r="SHQ82" s="84"/>
      <c r="SHR82" s="135"/>
      <c r="SHS82" s="135"/>
      <c r="SHT82" s="135"/>
      <c r="SHU82" s="84"/>
      <c r="SHV82" s="135"/>
      <c r="SHW82" s="135"/>
      <c r="SHX82" s="135"/>
      <c r="SHY82" s="84"/>
      <c r="SHZ82" s="135"/>
      <c r="SIA82" s="135"/>
      <c r="SIB82" s="135"/>
      <c r="SIC82" s="84"/>
      <c r="SID82" s="135"/>
      <c r="SIE82" s="135"/>
      <c r="SIF82" s="135"/>
      <c r="SIG82" s="84"/>
      <c r="SIH82" s="135"/>
      <c r="SII82" s="135"/>
      <c r="SIJ82" s="135"/>
      <c r="SIK82" s="84"/>
      <c r="SIL82" s="135"/>
      <c r="SIM82" s="135"/>
      <c r="SIN82" s="135"/>
      <c r="SIO82" s="84"/>
      <c r="SIP82" s="135"/>
      <c r="SIQ82" s="135"/>
      <c r="SIR82" s="135"/>
      <c r="SIS82" s="84"/>
      <c r="SIT82" s="135"/>
      <c r="SIU82" s="135"/>
      <c r="SIV82" s="135"/>
      <c r="SIW82" s="84"/>
      <c r="SIX82" s="135"/>
      <c r="SIY82" s="135"/>
      <c r="SIZ82" s="135"/>
      <c r="SJA82" s="84"/>
      <c r="SJB82" s="135"/>
      <c r="SJC82" s="135"/>
      <c r="SJD82" s="135"/>
      <c r="SJE82" s="84"/>
      <c r="SJF82" s="135"/>
      <c r="SJG82" s="135"/>
      <c r="SJH82" s="135"/>
      <c r="SJI82" s="84"/>
      <c r="SJJ82" s="135"/>
      <c r="SJK82" s="135"/>
      <c r="SJL82" s="135"/>
      <c r="SJM82" s="84"/>
      <c r="SJN82" s="135"/>
      <c r="SJO82" s="135"/>
      <c r="SJP82" s="135"/>
      <c r="SJQ82" s="84"/>
      <c r="SJR82" s="135"/>
      <c r="SJS82" s="135"/>
      <c r="SJT82" s="135"/>
      <c r="SJU82" s="84"/>
      <c r="SJV82" s="135"/>
      <c r="SJW82" s="135"/>
      <c r="SJX82" s="135"/>
      <c r="SJY82" s="84"/>
      <c r="SJZ82" s="135"/>
      <c r="SKA82" s="135"/>
      <c r="SKB82" s="135"/>
      <c r="SKC82" s="84"/>
      <c r="SKD82" s="135"/>
      <c r="SKE82" s="135"/>
      <c r="SKF82" s="135"/>
      <c r="SKG82" s="84"/>
      <c r="SKH82" s="135"/>
      <c r="SKI82" s="135"/>
      <c r="SKJ82" s="135"/>
      <c r="SKK82" s="84"/>
      <c r="SKL82" s="135"/>
      <c r="SKM82" s="135"/>
      <c r="SKN82" s="135"/>
      <c r="SKO82" s="84"/>
      <c r="SKP82" s="135"/>
      <c r="SKQ82" s="135"/>
      <c r="SKR82" s="135"/>
      <c r="SKS82" s="84"/>
      <c r="SKT82" s="135"/>
      <c r="SKU82" s="135"/>
      <c r="SKV82" s="135"/>
      <c r="SKW82" s="84"/>
      <c r="SKX82" s="135"/>
      <c r="SKY82" s="135"/>
      <c r="SKZ82" s="135"/>
      <c r="SLA82" s="84"/>
      <c r="SLB82" s="135"/>
      <c r="SLC82" s="135"/>
      <c r="SLD82" s="135"/>
      <c r="SLE82" s="84"/>
      <c r="SLF82" s="135"/>
      <c r="SLG82" s="135"/>
      <c r="SLH82" s="135"/>
      <c r="SLI82" s="84"/>
      <c r="SLJ82" s="135"/>
      <c r="SLK82" s="135"/>
      <c r="SLL82" s="135"/>
      <c r="SLM82" s="84"/>
      <c r="SLN82" s="135"/>
      <c r="SLO82" s="135"/>
      <c r="SLP82" s="135"/>
      <c r="SLQ82" s="84"/>
      <c r="SLR82" s="135"/>
      <c r="SLS82" s="135"/>
      <c r="SLT82" s="135"/>
      <c r="SLU82" s="84"/>
      <c r="SLV82" s="135"/>
      <c r="SLW82" s="135"/>
      <c r="SLX82" s="135"/>
      <c r="SLY82" s="84"/>
      <c r="SLZ82" s="135"/>
      <c r="SMA82" s="135"/>
      <c r="SMB82" s="135"/>
      <c r="SMC82" s="84"/>
      <c r="SMD82" s="135"/>
      <c r="SME82" s="135"/>
      <c r="SMF82" s="135"/>
      <c r="SMG82" s="84"/>
      <c r="SMH82" s="135"/>
      <c r="SMI82" s="135"/>
      <c r="SMJ82" s="135"/>
      <c r="SMK82" s="84"/>
      <c r="SML82" s="135"/>
      <c r="SMM82" s="135"/>
      <c r="SMN82" s="135"/>
      <c r="SMO82" s="84"/>
      <c r="SMP82" s="135"/>
      <c r="SMQ82" s="135"/>
      <c r="SMR82" s="135"/>
      <c r="SMS82" s="84"/>
      <c r="SMT82" s="135"/>
      <c r="SMU82" s="135"/>
      <c r="SMV82" s="135"/>
      <c r="SMW82" s="84"/>
      <c r="SMX82" s="135"/>
      <c r="SMY82" s="135"/>
      <c r="SMZ82" s="135"/>
      <c r="SNA82" s="84"/>
      <c r="SNB82" s="135"/>
      <c r="SNC82" s="135"/>
      <c r="SND82" s="135"/>
      <c r="SNE82" s="84"/>
      <c r="SNF82" s="135"/>
      <c r="SNG82" s="135"/>
      <c r="SNH82" s="135"/>
      <c r="SNI82" s="84"/>
      <c r="SNJ82" s="135"/>
      <c r="SNK82" s="135"/>
      <c r="SNL82" s="135"/>
      <c r="SNM82" s="84"/>
      <c r="SNN82" s="135"/>
      <c r="SNO82" s="135"/>
      <c r="SNP82" s="135"/>
      <c r="SNQ82" s="84"/>
      <c r="SNR82" s="135"/>
      <c r="SNS82" s="135"/>
      <c r="SNT82" s="135"/>
      <c r="SNU82" s="84"/>
      <c r="SNV82" s="135"/>
      <c r="SNW82" s="135"/>
      <c r="SNX82" s="135"/>
      <c r="SNY82" s="84"/>
      <c r="SNZ82" s="135"/>
      <c r="SOA82" s="135"/>
      <c r="SOB82" s="135"/>
      <c r="SOC82" s="84"/>
      <c r="SOD82" s="135"/>
      <c r="SOE82" s="135"/>
      <c r="SOF82" s="135"/>
      <c r="SOG82" s="84"/>
      <c r="SOH82" s="135"/>
      <c r="SOI82" s="135"/>
      <c r="SOJ82" s="135"/>
      <c r="SOK82" s="84"/>
      <c r="SOL82" s="135"/>
      <c r="SOM82" s="135"/>
      <c r="SON82" s="135"/>
      <c r="SOO82" s="84"/>
      <c r="SOP82" s="135"/>
      <c r="SOQ82" s="135"/>
      <c r="SOR82" s="135"/>
      <c r="SOS82" s="84"/>
      <c r="SOT82" s="135"/>
      <c r="SOU82" s="135"/>
      <c r="SOV82" s="135"/>
      <c r="SOW82" s="84"/>
      <c r="SOX82" s="135"/>
      <c r="SOY82" s="135"/>
      <c r="SOZ82" s="135"/>
      <c r="SPA82" s="84"/>
      <c r="SPB82" s="135"/>
      <c r="SPC82" s="135"/>
      <c r="SPD82" s="135"/>
      <c r="SPE82" s="84"/>
      <c r="SPF82" s="135"/>
      <c r="SPG82" s="135"/>
      <c r="SPH82" s="135"/>
      <c r="SPI82" s="84"/>
      <c r="SPJ82" s="135"/>
      <c r="SPK82" s="135"/>
      <c r="SPL82" s="135"/>
      <c r="SPM82" s="84"/>
      <c r="SPN82" s="135"/>
      <c r="SPO82" s="135"/>
      <c r="SPP82" s="135"/>
      <c r="SPQ82" s="84"/>
      <c r="SPR82" s="135"/>
      <c r="SPS82" s="135"/>
      <c r="SPT82" s="135"/>
      <c r="SPU82" s="84"/>
      <c r="SPV82" s="135"/>
      <c r="SPW82" s="135"/>
      <c r="SPX82" s="135"/>
      <c r="SPY82" s="84"/>
      <c r="SPZ82" s="135"/>
      <c r="SQA82" s="135"/>
      <c r="SQB82" s="135"/>
      <c r="SQC82" s="84"/>
      <c r="SQD82" s="135"/>
      <c r="SQE82" s="135"/>
      <c r="SQF82" s="135"/>
      <c r="SQG82" s="84"/>
      <c r="SQH82" s="135"/>
      <c r="SQI82" s="135"/>
      <c r="SQJ82" s="135"/>
      <c r="SQK82" s="84"/>
      <c r="SQL82" s="135"/>
      <c r="SQM82" s="135"/>
      <c r="SQN82" s="135"/>
      <c r="SQO82" s="84"/>
      <c r="SQP82" s="135"/>
      <c r="SQQ82" s="135"/>
      <c r="SQR82" s="135"/>
      <c r="SQS82" s="84"/>
      <c r="SQT82" s="135"/>
      <c r="SQU82" s="135"/>
      <c r="SQV82" s="135"/>
      <c r="SQW82" s="84"/>
      <c r="SQX82" s="135"/>
      <c r="SQY82" s="135"/>
      <c r="SQZ82" s="135"/>
      <c r="SRA82" s="84"/>
      <c r="SRB82" s="135"/>
      <c r="SRC82" s="135"/>
      <c r="SRD82" s="135"/>
      <c r="SRE82" s="84"/>
      <c r="SRF82" s="135"/>
      <c r="SRG82" s="135"/>
      <c r="SRH82" s="135"/>
      <c r="SRI82" s="84"/>
      <c r="SRJ82" s="135"/>
      <c r="SRK82" s="135"/>
      <c r="SRL82" s="135"/>
      <c r="SRM82" s="84"/>
      <c r="SRN82" s="135"/>
      <c r="SRO82" s="135"/>
      <c r="SRP82" s="135"/>
      <c r="SRQ82" s="84"/>
      <c r="SRR82" s="135"/>
      <c r="SRS82" s="135"/>
      <c r="SRT82" s="135"/>
      <c r="SRU82" s="84"/>
      <c r="SRV82" s="135"/>
      <c r="SRW82" s="135"/>
      <c r="SRX82" s="135"/>
      <c r="SRY82" s="84"/>
      <c r="SRZ82" s="135"/>
      <c r="SSA82" s="135"/>
      <c r="SSB82" s="135"/>
      <c r="SSC82" s="84"/>
      <c r="SSD82" s="135"/>
      <c r="SSE82" s="135"/>
      <c r="SSF82" s="135"/>
      <c r="SSG82" s="84"/>
      <c r="SSH82" s="135"/>
      <c r="SSI82" s="135"/>
      <c r="SSJ82" s="135"/>
      <c r="SSK82" s="84"/>
      <c r="SSL82" s="135"/>
      <c r="SSM82" s="135"/>
      <c r="SSN82" s="135"/>
      <c r="SSO82" s="84"/>
      <c r="SSP82" s="135"/>
      <c r="SSQ82" s="135"/>
      <c r="SSR82" s="135"/>
      <c r="SSS82" s="84"/>
      <c r="SST82" s="135"/>
      <c r="SSU82" s="135"/>
      <c r="SSV82" s="135"/>
      <c r="SSW82" s="84"/>
      <c r="SSX82" s="135"/>
      <c r="SSY82" s="135"/>
      <c r="SSZ82" s="135"/>
      <c r="STA82" s="84"/>
      <c r="STB82" s="135"/>
      <c r="STC82" s="135"/>
      <c r="STD82" s="135"/>
      <c r="STE82" s="84"/>
      <c r="STF82" s="135"/>
      <c r="STG82" s="135"/>
      <c r="STH82" s="135"/>
      <c r="STI82" s="84"/>
      <c r="STJ82" s="135"/>
      <c r="STK82" s="135"/>
      <c r="STL82" s="135"/>
      <c r="STM82" s="84"/>
      <c r="STN82" s="135"/>
      <c r="STO82" s="135"/>
      <c r="STP82" s="135"/>
      <c r="STQ82" s="84"/>
      <c r="STR82" s="135"/>
      <c r="STS82" s="135"/>
      <c r="STT82" s="135"/>
      <c r="STU82" s="84"/>
      <c r="STV82" s="135"/>
      <c r="STW82" s="135"/>
      <c r="STX82" s="135"/>
      <c r="STY82" s="84"/>
      <c r="STZ82" s="135"/>
      <c r="SUA82" s="135"/>
      <c r="SUB82" s="135"/>
      <c r="SUC82" s="84"/>
      <c r="SUD82" s="135"/>
      <c r="SUE82" s="135"/>
      <c r="SUF82" s="135"/>
      <c r="SUG82" s="84"/>
      <c r="SUH82" s="135"/>
      <c r="SUI82" s="135"/>
      <c r="SUJ82" s="135"/>
      <c r="SUK82" s="84"/>
      <c r="SUL82" s="135"/>
      <c r="SUM82" s="135"/>
      <c r="SUN82" s="135"/>
      <c r="SUO82" s="84"/>
      <c r="SUP82" s="135"/>
      <c r="SUQ82" s="135"/>
      <c r="SUR82" s="135"/>
      <c r="SUS82" s="84"/>
      <c r="SUT82" s="135"/>
      <c r="SUU82" s="135"/>
      <c r="SUV82" s="135"/>
      <c r="SUW82" s="84"/>
      <c r="SUX82" s="135"/>
      <c r="SUY82" s="135"/>
      <c r="SUZ82" s="135"/>
      <c r="SVA82" s="84"/>
      <c r="SVB82" s="135"/>
      <c r="SVC82" s="135"/>
      <c r="SVD82" s="135"/>
      <c r="SVE82" s="84"/>
      <c r="SVF82" s="135"/>
      <c r="SVG82" s="135"/>
      <c r="SVH82" s="135"/>
      <c r="SVI82" s="84"/>
      <c r="SVJ82" s="135"/>
      <c r="SVK82" s="135"/>
      <c r="SVL82" s="135"/>
      <c r="SVM82" s="84"/>
      <c r="SVN82" s="135"/>
      <c r="SVO82" s="135"/>
      <c r="SVP82" s="135"/>
      <c r="SVQ82" s="84"/>
      <c r="SVR82" s="135"/>
      <c r="SVS82" s="135"/>
      <c r="SVT82" s="135"/>
      <c r="SVU82" s="84"/>
      <c r="SVV82" s="135"/>
      <c r="SVW82" s="135"/>
      <c r="SVX82" s="135"/>
      <c r="SVY82" s="84"/>
      <c r="SVZ82" s="135"/>
      <c r="SWA82" s="135"/>
      <c r="SWB82" s="135"/>
      <c r="SWC82" s="84"/>
      <c r="SWD82" s="135"/>
      <c r="SWE82" s="135"/>
      <c r="SWF82" s="135"/>
      <c r="SWG82" s="84"/>
      <c r="SWH82" s="135"/>
      <c r="SWI82" s="135"/>
      <c r="SWJ82" s="135"/>
      <c r="SWK82" s="84"/>
      <c r="SWL82" s="135"/>
      <c r="SWM82" s="135"/>
      <c r="SWN82" s="135"/>
      <c r="SWO82" s="84"/>
      <c r="SWP82" s="135"/>
      <c r="SWQ82" s="135"/>
      <c r="SWR82" s="135"/>
      <c r="SWS82" s="84"/>
      <c r="SWT82" s="135"/>
      <c r="SWU82" s="135"/>
      <c r="SWV82" s="135"/>
      <c r="SWW82" s="84"/>
      <c r="SWX82" s="135"/>
      <c r="SWY82" s="135"/>
      <c r="SWZ82" s="135"/>
      <c r="SXA82" s="84"/>
      <c r="SXB82" s="135"/>
      <c r="SXC82" s="135"/>
      <c r="SXD82" s="135"/>
      <c r="SXE82" s="84"/>
      <c r="SXF82" s="135"/>
      <c r="SXG82" s="135"/>
      <c r="SXH82" s="135"/>
      <c r="SXI82" s="84"/>
      <c r="SXJ82" s="135"/>
      <c r="SXK82" s="135"/>
      <c r="SXL82" s="135"/>
      <c r="SXM82" s="84"/>
      <c r="SXN82" s="135"/>
      <c r="SXO82" s="135"/>
      <c r="SXP82" s="135"/>
      <c r="SXQ82" s="84"/>
      <c r="SXR82" s="135"/>
      <c r="SXS82" s="135"/>
      <c r="SXT82" s="135"/>
      <c r="SXU82" s="84"/>
      <c r="SXV82" s="135"/>
      <c r="SXW82" s="135"/>
      <c r="SXX82" s="135"/>
      <c r="SXY82" s="84"/>
      <c r="SXZ82" s="135"/>
      <c r="SYA82" s="135"/>
      <c r="SYB82" s="135"/>
      <c r="SYC82" s="84"/>
      <c r="SYD82" s="135"/>
      <c r="SYE82" s="135"/>
      <c r="SYF82" s="135"/>
      <c r="SYG82" s="84"/>
      <c r="SYH82" s="135"/>
      <c r="SYI82" s="135"/>
      <c r="SYJ82" s="135"/>
      <c r="SYK82" s="84"/>
      <c r="SYL82" s="135"/>
      <c r="SYM82" s="135"/>
      <c r="SYN82" s="135"/>
      <c r="SYO82" s="84"/>
      <c r="SYP82" s="135"/>
      <c r="SYQ82" s="135"/>
      <c r="SYR82" s="135"/>
      <c r="SYS82" s="84"/>
      <c r="SYT82" s="135"/>
      <c r="SYU82" s="135"/>
      <c r="SYV82" s="135"/>
      <c r="SYW82" s="84"/>
      <c r="SYX82" s="135"/>
      <c r="SYY82" s="135"/>
      <c r="SYZ82" s="135"/>
      <c r="SZA82" s="84"/>
      <c r="SZB82" s="135"/>
      <c r="SZC82" s="135"/>
      <c r="SZD82" s="135"/>
      <c r="SZE82" s="84"/>
      <c r="SZF82" s="135"/>
      <c r="SZG82" s="135"/>
      <c r="SZH82" s="135"/>
      <c r="SZI82" s="84"/>
      <c r="SZJ82" s="135"/>
      <c r="SZK82" s="135"/>
      <c r="SZL82" s="135"/>
      <c r="SZM82" s="84"/>
      <c r="SZN82" s="135"/>
      <c r="SZO82" s="135"/>
      <c r="SZP82" s="135"/>
      <c r="SZQ82" s="84"/>
      <c r="SZR82" s="135"/>
      <c r="SZS82" s="135"/>
      <c r="SZT82" s="135"/>
      <c r="SZU82" s="84"/>
      <c r="SZV82" s="135"/>
      <c r="SZW82" s="135"/>
      <c r="SZX82" s="135"/>
      <c r="SZY82" s="84"/>
      <c r="SZZ82" s="135"/>
      <c r="TAA82" s="135"/>
      <c r="TAB82" s="135"/>
      <c r="TAC82" s="84"/>
      <c r="TAD82" s="135"/>
      <c r="TAE82" s="135"/>
      <c r="TAF82" s="135"/>
      <c r="TAG82" s="84"/>
      <c r="TAH82" s="135"/>
      <c r="TAI82" s="135"/>
      <c r="TAJ82" s="135"/>
      <c r="TAK82" s="84"/>
      <c r="TAL82" s="135"/>
      <c r="TAM82" s="135"/>
      <c r="TAN82" s="135"/>
      <c r="TAO82" s="84"/>
      <c r="TAP82" s="135"/>
      <c r="TAQ82" s="135"/>
      <c r="TAR82" s="135"/>
      <c r="TAS82" s="84"/>
      <c r="TAT82" s="135"/>
      <c r="TAU82" s="135"/>
      <c r="TAV82" s="135"/>
      <c r="TAW82" s="84"/>
      <c r="TAX82" s="135"/>
      <c r="TAY82" s="135"/>
      <c r="TAZ82" s="135"/>
      <c r="TBA82" s="84"/>
      <c r="TBB82" s="135"/>
      <c r="TBC82" s="135"/>
      <c r="TBD82" s="135"/>
      <c r="TBE82" s="84"/>
      <c r="TBF82" s="135"/>
      <c r="TBG82" s="135"/>
      <c r="TBH82" s="135"/>
      <c r="TBI82" s="84"/>
      <c r="TBJ82" s="135"/>
      <c r="TBK82" s="135"/>
      <c r="TBL82" s="135"/>
      <c r="TBM82" s="84"/>
      <c r="TBN82" s="135"/>
      <c r="TBO82" s="135"/>
      <c r="TBP82" s="135"/>
      <c r="TBQ82" s="84"/>
      <c r="TBR82" s="135"/>
      <c r="TBS82" s="135"/>
      <c r="TBT82" s="135"/>
      <c r="TBU82" s="84"/>
      <c r="TBV82" s="135"/>
      <c r="TBW82" s="135"/>
      <c r="TBX82" s="135"/>
      <c r="TBY82" s="84"/>
      <c r="TBZ82" s="135"/>
      <c r="TCA82" s="135"/>
      <c r="TCB82" s="135"/>
      <c r="TCC82" s="84"/>
      <c r="TCD82" s="135"/>
      <c r="TCE82" s="135"/>
      <c r="TCF82" s="135"/>
      <c r="TCG82" s="84"/>
      <c r="TCH82" s="135"/>
      <c r="TCI82" s="135"/>
      <c r="TCJ82" s="135"/>
      <c r="TCK82" s="84"/>
      <c r="TCL82" s="135"/>
      <c r="TCM82" s="135"/>
      <c r="TCN82" s="135"/>
      <c r="TCO82" s="84"/>
      <c r="TCP82" s="135"/>
      <c r="TCQ82" s="135"/>
      <c r="TCR82" s="135"/>
      <c r="TCS82" s="84"/>
      <c r="TCT82" s="135"/>
      <c r="TCU82" s="135"/>
      <c r="TCV82" s="135"/>
      <c r="TCW82" s="84"/>
      <c r="TCX82" s="135"/>
      <c r="TCY82" s="135"/>
      <c r="TCZ82" s="135"/>
      <c r="TDA82" s="84"/>
      <c r="TDB82" s="135"/>
      <c r="TDC82" s="135"/>
      <c r="TDD82" s="135"/>
      <c r="TDE82" s="84"/>
      <c r="TDF82" s="135"/>
      <c r="TDG82" s="135"/>
      <c r="TDH82" s="135"/>
      <c r="TDI82" s="84"/>
      <c r="TDJ82" s="135"/>
      <c r="TDK82" s="135"/>
      <c r="TDL82" s="135"/>
      <c r="TDM82" s="84"/>
      <c r="TDN82" s="135"/>
      <c r="TDO82" s="135"/>
      <c r="TDP82" s="135"/>
      <c r="TDQ82" s="84"/>
      <c r="TDR82" s="135"/>
      <c r="TDS82" s="135"/>
      <c r="TDT82" s="135"/>
      <c r="TDU82" s="84"/>
      <c r="TDV82" s="135"/>
      <c r="TDW82" s="135"/>
      <c r="TDX82" s="135"/>
      <c r="TDY82" s="84"/>
      <c r="TDZ82" s="135"/>
      <c r="TEA82" s="135"/>
      <c r="TEB82" s="135"/>
      <c r="TEC82" s="84"/>
      <c r="TED82" s="135"/>
      <c r="TEE82" s="135"/>
      <c r="TEF82" s="135"/>
      <c r="TEG82" s="84"/>
      <c r="TEH82" s="135"/>
      <c r="TEI82" s="135"/>
      <c r="TEJ82" s="135"/>
      <c r="TEK82" s="84"/>
      <c r="TEL82" s="135"/>
      <c r="TEM82" s="135"/>
      <c r="TEN82" s="135"/>
      <c r="TEO82" s="84"/>
      <c r="TEP82" s="135"/>
      <c r="TEQ82" s="135"/>
      <c r="TER82" s="135"/>
      <c r="TES82" s="84"/>
      <c r="TET82" s="135"/>
      <c r="TEU82" s="135"/>
      <c r="TEV82" s="135"/>
      <c r="TEW82" s="84"/>
      <c r="TEX82" s="135"/>
      <c r="TEY82" s="135"/>
      <c r="TEZ82" s="135"/>
      <c r="TFA82" s="84"/>
      <c r="TFB82" s="135"/>
      <c r="TFC82" s="135"/>
      <c r="TFD82" s="135"/>
      <c r="TFE82" s="84"/>
      <c r="TFF82" s="135"/>
      <c r="TFG82" s="135"/>
      <c r="TFH82" s="135"/>
      <c r="TFI82" s="84"/>
      <c r="TFJ82" s="135"/>
      <c r="TFK82" s="135"/>
      <c r="TFL82" s="135"/>
      <c r="TFM82" s="84"/>
      <c r="TFN82" s="135"/>
      <c r="TFO82" s="135"/>
      <c r="TFP82" s="135"/>
      <c r="TFQ82" s="84"/>
      <c r="TFR82" s="135"/>
      <c r="TFS82" s="135"/>
      <c r="TFT82" s="135"/>
      <c r="TFU82" s="84"/>
      <c r="TFV82" s="135"/>
      <c r="TFW82" s="135"/>
      <c r="TFX82" s="135"/>
      <c r="TFY82" s="84"/>
      <c r="TFZ82" s="135"/>
      <c r="TGA82" s="135"/>
      <c r="TGB82" s="135"/>
      <c r="TGC82" s="84"/>
      <c r="TGD82" s="135"/>
      <c r="TGE82" s="135"/>
      <c r="TGF82" s="135"/>
      <c r="TGG82" s="84"/>
      <c r="TGH82" s="135"/>
      <c r="TGI82" s="135"/>
      <c r="TGJ82" s="135"/>
      <c r="TGK82" s="84"/>
      <c r="TGL82" s="135"/>
      <c r="TGM82" s="135"/>
      <c r="TGN82" s="135"/>
      <c r="TGO82" s="84"/>
      <c r="TGP82" s="135"/>
      <c r="TGQ82" s="135"/>
      <c r="TGR82" s="135"/>
      <c r="TGS82" s="84"/>
      <c r="TGT82" s="135"/>
      <c r="TGU82" s="135"/>
      <c r="TGV82" s="135"/>
      <c r="TGW82" s="84"/>
      <c r="TGX82" s="135"/>
      <c r="TGY82" s="135"/>
      <c r="TGZ82" s="135"/>
      <c r="THA82" s="84"/>
      <c r="THB82" s="135"/>
      <c r="THC82" s="135"/>
      <c r="THD82" s="135"/>
      <c r="THE82" s="84"/>
      <c r="THF82" s="135"/>
      <c r="THG82" s="135"/>
      <c r="THH82" s="135"/>
      <c r="THI82" s="84"/>
      <c r="THJ82" s="135"/>
      <c r="THK82" s="135"/>
      <c r="THL82" s="135"/>
      <c r="THM82" s="84"/>
      <c r="THN82" s="135"/>
      <c r="THO82" s="135"/>
      <c r="THP82" s="135"/>
      <c r="THQ82" s="84"/>
      <c r="THR82" s="135"/>
      <c r="THS82" s="135"/>
      <c r="THT82" s="135"/>
      <c r="THU82" s="84"/>
      <c r="THV82" s="135"/>
      <c r="THW82" s="135"/>
      <c r="THX82" s="135"/>
      <c r="THY82" s="84"/>
      <c r="THZ82" s="135"/>
      <c r="TIA82" s="135"/>
      <c r="TIB82" s="135"/>
      <c r="TIC82" s="84"/>
      <c r="TID82" s="135"/>
      <c r="TIE82" s="135"/>
      <c r="TIF82" s="135"/>
      <c r="TIG82" s="84"/>
      <c r="TIH82" s="135"/>
      <c r="TII82" s="135"/>
      <c r="TIJ82" s="135"/>
      <c r="TIK82" s="84"/>
      <c r="TIL82" s="135"/>
      <c r="TIM82" s="135"/>
      <c r="TIN82" s="135"/>
      <c r="TIO82" s="84"/>
      <c r="TIP82" s="135"/>
      <c r="TIQ82" s="135"/>
      <c r="TIR82" s="135"/>
      <c r="TIS82" s="84"/>
      <c r="TIT82" s="135"/>
      <c r="TIU82" s="135"/>
      <c r="TIV82" s="135"/>
      <c r="TIW82" s="84"/>
      <c r="TIX82" s="135"/>
      <c r="TIY82" s="135"/>
      <c r="TIZ82" s="135"/>
      <c r="TJA82" s="84"/>
      <c r="TJB82" s="135"/>
      <c r="TJC82" s="135"/>
      <c r="TJD82" s="135"/>
      <c r="TJE82" s="84"/>
      <c r="TJF82" s="135"/>
      <c r="TJG82" s="135"/>
      <c r="TJH82" s="135"/>
      <c r="TJI82" s="84"/>
      <c r="TJJ82" s="135"/>
      <c r="TJK82" s="135"/>
      <c r="TJL82" s="135"/>
      <c r="TJM82" s="84"/>
      <c r="TJN82" s="135"/>
      <c r="TJO82" s="135"/>
      <c r="TJP82" s="135"/>
      <c r="TJQ82" s="84"/>
      <c r="TJR82" s="135"/>
      <c r="TJS82" s="135"/>
      <c r="TJT82" s="135"/>
      <c r="TJU82" s="84"/>
      <c r="TJV82" s="135"/>
      <c r="TJW82" s="135"/>
      <c r="TJX82" s="135"/>
      <c r="TJY82" s="84"/>
      <c r="TJZ82" s="135"/>
      <c r="TKA82" s="135"/>
      <c r="TKB82" s="135"/>
      <c r="TKC82" s="84"/>
      <c r="TKD82" s="135"/>
      <c r="TKE82" s="135"/>
      <c r="TKF82" s="135"/>
      <c r="TKG82" s="84"/>
      <c r="TKH82" s="135"/>
      <c r="TKI82" s="135"/>
      <c r="TKJ82" s="135"/>
      <c r="TKK82" s="84"/>
      <c r="TKL82" s="135"/>
      <c r="TKM82" s="135"/>
      <c r="TKN82" s="135"/>
      <c r="TKO82" s="84"/>
      <c r="TKP82" s="135"/>
      <c r="TKQ82" s="135"/>
      <c r="TKR82" s="135"/>
      <c r="TKS82" s="84"/>
      <c r="TKT82" s="135"/>
      <c r="TKU82" s="135"/>
      <c r="TKV82" s="135"/>
      <c r="TKW82" s="84"/>
      <c r="TKX82" s="135"/>
      <c r="TKY82" s="135"/>
      <c r="TKZ82" s="135"/>
      <c r="TLA82" s="84"/>
      <c r="TLB82" s="135"/>
      <c r="TLC82" s="135"/>
      <c r="TLD82" s="135"/>
      <c r="TLE82" s="84"/>
      <c r="TLF82" s="135"/>
      <c r="TLG82" s="135"/>
      <c r="TLH82" s="135"/>
      <c r="TLI82" s="84"/>
      <c r="TLJ82" s="135"/>
      <c r="TLK82" s="135"/>
      <c r="TLL82" s="135"/>
      <c r="TLM82" s="84"/>
      <c r="TLN82" s="135"/>
      <c r="TLO82" s="135"/>
      <c r="TLP82" s="135"/>
      <c r="TLQ82" s="84"/>
      <c r="TLR82" s="135"/>
      <c r="TLS82" s="135"/>
      <c r="TLT82" s="135"/>
      <c r="TLU82" s="84"/>
      <c r="TLV82" s="135"/>
      <c r="TLW82" s="135"/>
      <c r="TLX82" s="135"/>
      <c r="TLY82" s="84"/>
      <c r="TLZ82" s="135"/>
      <c r="TMA82" s="135"/>
      <c r="TMB82" s="135"/>
      <c r="TMC82" s="84"/>
      <c r="TMD82" s="135"/>
      <c r="TME82" s="135"/>
      <c r="TMF82" s="135"/>
      <c r="TMG82" s="84"/>
      <c r="TMH82" s="135"/>
      <c r="TMI82" s="135"/>
      <c r="TMJ82" s="135"/>
      <c r="TMK82" s="84"/>
      <c r="TML82" s="135"/>
      <c r="TMM82" s="135"/>
      <c r="TMN82" s="135"/>
      <c r="TMO82" s="84"/>
      <c r="TMP82" s="135"/>
      <c r="TMQ82" s="135"/>
      <c r="TMR82" s="135"/>
      <c r="TMS82" s="84"/>
      <c r="TMT82" s="135"/>
      <c r="TMU82" s="135"/>
      <c r="TMV82" s="135"/>
      <c r="TMW82" s="84"/>
      <c r="TMX82" s="135"/>
      <c r="TMY82" s="135"/>
      <c r="TMZ82" s="135"/>
      <c r="TNA82" s="84"/>
      <c r="TNB82" s="135"/>
      <c r="TNC82" s="135"/>
      <c r="TND82" s="135"/>
      <c r="TNE82" s="84"/>
      <c r="TNF82" s="135"/>
      <c r="TNG82" s="135"/>
      <c r="TNH82" s="135"/>
      <c r="TNI82" s="84"/>
      <c r="TNJ82" s="135"/>
      <c r="TNK82" s="135"/>
      <c r="TNL82" s="135"/>
      <c r="TNM82" s="84"/>
      <c r="TNN82" s="135"/>
      <c r="TNO82" s="135"/>
      <c r="TNP82" s="135"/>
      <c r="TNQ82" s="84"/>
      <c r="TNR82" s="135"/>
      <c r="TNS82" s="135"/>
      <c r="TNT82" s="135"/>
      <c r="TNU82" s="84"/>
      <c r="TNV82" s="135"/>
      <c r="TNW82" s="135"/>
      <c r="TNX82" s="135"/>
      <c r="TNY82" s="84"/>
      <c r="TNZ82" s="135"/>
      <c r="TOA82" s="135"/>
      <c r="TOB82" s="135"/>
      <c r="TOC82" s="84"/>
      <c r="TOD82" s="135"/>
      <c r="TOE82" s="135"/>
      <c r="TOF82" s="135"/>
      <c r="TOG82" s="84"/>
      <c r="TOH82" s="135"/>
      <c r="TOI82" s="135"/>
      <c r="TOJ82" s="135"/>
      <c r="TOK82" s="84"/>
      <c r="TOL82" s="135"/>
      <c r="TOM82" s="135"/>
      <c r="TON82" s="135"/>
      <c r="TOO82" s="84"/>
      <c r="TOP82" s="135"/>
      <c r="TOQ82" s="135"/>
      <c r="TOR82" s="135"/>
      <c r="TOS82" s="84"/>
      <c r="TOT82" s="135"/>
      <c r="TOU82" s="135"/>
      <c r="TOV82" s="135"/>
      <c r="TOW82" s="84"/>
      <c r="TOX82" s="135"/>
      <c r="TOY82" s="135"/>
      <c r="TOZ82" s="135"/>
      <c r="TPA82" s="84"/>
      <c r="TPB82" s="135"/>
      <c r="TPC82" s="135"/>
      <c r="TPD82" s="135"/>
      <c r="TPE82" s="84"/>
      <c r="TPF82" s="135"/>
      <c r="TPG82" s="135"/>
      <c r="TPH82" s="135"/>
      <c r="TPI82" s="84"/>
      <c r="TPJ82" s="135"/>
      <c r="TPK82" s="135"/>
      <c r="TPL82" s="135"/>
      <c r="TPM82" s="84"/>
      <c r="TPN82" s="135"/>
      <c r="TPO82" s="135"/>
      <c r="TPP82" s="135"/>
      <c r="TPQ82" s="84"/>
      <c r="TPR82" s="135"/>
      <c r="TPS82" s="135"/>
      <c r="TPT82" s="135"/>
      <c r="TPU82" s="84"/>
      <c r="TPV82" s="135"/>
      <c r="TPW82" s="135"/>
      <c r="TPX82" s="135"/>
      <c r="TPY82" s="84"/>
      <c r="TPZ82" s="135"/>
      <c r="TQA82" s="135"/>
      <c r="TQB82" s="135"/>
      <c r="TQC82" s="84"/>
      <c r="TQD82" s="135"/>
      <c r="TQE82" s="135"/>
      <c r="TQF82" s="135"/>
      <c r="TQG82" s="84"/>
      <c r="TQH82" s="135"/>
      <c r="TQI82" s="135"/>
      <c r="TQJ82" s="135"/>
      <c r="TQK82" s="84"/>
      <c r="TQL82" s="135"/>
      <c r="TQM82" s="135"/>
      <c r="TQN82" s="135"/>
      <c r="TQO82" s="84"/>
      <c r="TQP82" s="135"/>
      <c r="TQQ82" s="135"/>
      <c r="TQR82" s="135"/>
      <c r="TQS82" s="84"/>
      <c r="TQT82" s="135"/>
      <c r="TQU82" s="135"/>
      <c r="TQV82" s="135"/>
      <c r="TQW82" s="84"/>
      <c r="TQX82" s="135"/>
      <c r="TQY82" s="135"/>
      <c r="TQZ82" s="135"/>
      <c r="TRA82" s="84"/>
      <c r="TRB82" s="135"/>
      <c r="TRC82" s="135"/>
      <c r="TRD82" s="135"/>
      <c r="TRE82" s="84"/>
      <c r="TRF82" s="135"/>
      <c r="TRG82" s="135"/>
      <c r="TRH82" s="135"/>
      <c r="TRI82" s="84"/>
      <c r="TRJ82" s="135"/>
      <c r="TRK82" s="135"/>
      <c r="TRL82" s="135"/>
      <c r="TRM82" s="84"/>
      <c r="TRN82" s="135"/>
      <c r="TRO82" s="135"/>
      <c r="TRP82" s="135"/>
      <c r="TRQ82" s="84"/>
      <c r="TRR82" s="135"/>
      <c r="TRS82" s="135"/>
      <c r="TRT82" s="135"/>
      <c r="TRU82" s="84"/>
      <c r="TRV82" s="135"/>
      <c r="TRW82" s="135"/>
      <c r="TRX82" s="135"/>
      <c r="TRY82" s="84"/>
      <c r="TRZ82" s="135"/>
      <c r="TSA82" s="135"/>
      <c r="TSB82" s="135"/>
      <c r="TSC82" s="84"/>
      <c r="TSD82" s="135"/>
      <c r="TSE82" s="135"/>
      <c r="TSF82" s="135"/>
      <c r="TSG82" s="84"/>
      <c r="TSH82" s="135"/>
      <c r="TSI82" s="135"/>
      <c r="TSJ82" s="135"/>
      <c r="TSK82" s="84"/>
      <c r="TSL82" s="135"/>
      <c r="TSM82" s="135"/>
      <c r="TSN82" s="135"/>
      <c r="TSO82" s="84"/>
      <c r="TSP82" s="135"/>
      <c r="TSQ82" s="135"/>
      <c r="TSR82" s="135"/>
      <c r="TSS82" s="84"/>
      <c r="TST82" s="135"/>
      <c r="TSU82" s="135"/>
      <c r="TSV82" s="135"/>
      <c r="TSW82" s="84"/>
      <c r="TSX82" s="135"/>
      <c r="TSY82" s="135"/>
      <c r="TSZ82" s="135"/>
      <c r="TTA82" s="84"/>
      <c r="TTB82" s="135"/>
      <c r="TTC82" s="135"/>
      <c r="TTD82" s="135"/>
      <c r="TTE82" s="84"/>
      <c r="TTF82" s="135"/>
      <c r="TTG82" s="135"/>
      <c r="TTH82" s="135"/>
      <c r="TTI82" s="84"/>
      <c r="TTJ82" s="135"/>
      <c r="TTK82" s="135"/>
      <c r="TTL82" s="135"/>
      <c r="TTM82" s="84"/>
      <c r="TTN82" s="135"/>
      <c r="TTO82" s="135"/>
      <c r="TTP82" s="135"/>
      <c r="TTQ82" s="84"/>
      <c r="TTR82" s="135"/>
      <c r="TTS82" s="135"/>
      <c r="TTT82" s="135"/>
      <c r="TTU82" s="84"/>
      <c r="TTV82" s="135"/>
      <c r="TTW82" s="135"/>
      <c r="TTX82" s="135"/>
      <c r="TTY82" s="84"/>
      <c r="TTZ82" s="135"/>
      <c r="TUA82" s="135"/>
      <c r="TUB82" s="135"/>
      <c r="TUC82" s="84"/>
      <c r="TUD82" s="135"/>
      <c r="TUE82" s="135"/>
      <c r="TUF82" s="135"/>
      <c r="TUG82" s="84"/>
      <c r="TUH82" s="135"/>
      <c r="TUI82" s="135"/>
      <c r="TUJ82" s="135"/>
      <c r="TUK82" s="84"/>
      <c r="TUL82" s="135"/>
      <c r="TUM82" s="135"/>
      <c r="TUN82" s="135"/>
      <c r="TUO82" s="84"/>
      <c r="TUP82" s="135"/>
      <c r="TUQ82" s="135"/>
      <c r="TUR82" s="135"/>
      <c r="TUS82" s="84"/>
      <c r="TUT82" s="135"/>
      <c r="TUU82" s="135"/>
      <c r="TUV82" s="135"/>
      <c r="TUW82" s="84"/>
      <c r="TUX82" s="135"/>
      <c r="TUY82" s="135"/>
      <c r="TUZ82" s="135"/>
      <c r="TVA82" s="84"/>
      <c r="TVB82" s="135"/>
      <c r="TVC82" s="135"/>
      <c r="TVD82" s="135"/>
      <c r="TVE82" s="84"/>
      <c r="TVF82" s="135"/>
      <c r="TVG82" s="135"/>
      <c r="TVH82" s="135"/>
      <c r="TVI82" s="84"/>
      <c r="TVJ82" s="135"/>
      <c r="TVK82" s="135"/>
      <c r="TVL82" s="135"/>
      <c r="TVM82" s="84"/>
      <c r="TVN82" s="135"/>
      <c r="TVO82" s="135"/>
      <c r="TVP82" s="135"/>
      <c r="TVQ82" s="84"/>
      <c r="TVR82" s="135"/>
      <c r="TVS82" s="135"/>
      <c r="TVT82" s="135"/>
      <c r="TVU82" s="84"/>
      <c r="TVV82" s="135"/>
      <c r="TVW82" s="135"/>
      <c r="TVX82" s="135"/>
      <c r="TVY82" s="84"/>
      <c r="TVZ82" s="135"/>
      <c r="TWA82" s="135"/>
      <c r="TWB82" s="135"/>
      <c r="TWC82" s="84"/>
      <c r="TWD82" s="135"/>
      <c r="TWE82" s="135"/>
      <c r="TWF82" s="135"/>
      <c r="TWG82" s="84"/>
      <c r="TWH82" s="135"/>
      <c r="TWI82" s="135"/>
      <c r="TWJ82" s="135"/>
      <c r="TWK82" s="84"/>
      <c r="TWL82" s="135"/>
      <c r="TWM82" s="135"/>
      <c r="TWN82" s="135"/>
      <c r="TWO82" s="84"/>
      <c r="TWP82" s="135"/>
      <c r="TWQ82" s="135"/>
      <c r="TWR82" s="135"/>
      <c r="TWS82" s="84"/>
      <c r="TWT82" s="135"/>
      <c r="TWU82" s="135"/>
      <c r="TWV82" s="135"/>
      <c r="TWW82" s="84"/>
      <c r="TWX82" s="135"/>
      <c r="TWY82" s="135"/>
      <c r="TWZ82" s="135"/>
      <c r="TXA82" s="84"/>
      <c r="TXB82" s="135"/>
      <c r="TXC82" s="135"/>
      <c r="TXD82" s="135"/>
      <c r="TXE82" s="84"/>
      <c r="TXF82" s="135"/>
      <c r="TXG82" s="135"/>
      <c r="TXH82" s="135"/>
      <c r="TXI82" s="84"/>
      <c r="TXJ82" s="135"/>
      <c r="TXK82" s="135"/>
      <c r="TXL82" s="135"/>
      <c r="TXM82" s="84"/>
      <c r="TXN82" s="135"/>
      <c r="TXO82" s="135"/>
      <c r="TXP82" s="135"/>
      <c r="TXQ82" s="84"/>
      <c r="TXR82" s="135"/>
      <c r="TXS82" s="135"/>
      <c r="TXT82" s="135"/>
      <c r="TXU82" s="84"/>
      <c r="TXV82" s="135"/>
      <c r="TXW82" s="135"/>
      <c r="TXX82" s="135"/>
      <c r="TXY82" s="84"/>
      <c r="TXZ82" s="135"/>
      <c r="TYA82" s="135"/>
      <c r="TYB82" s="135"/>
      <c r="TYC82" s="84"/>
      <c r="TYD82" s="135"/>
      <c r="TYE82" s="135"/>
      <c r="TYF82" s="135"/>
      <c r="TYG82" s="84"/>
      <c r="TYH82" s="135"/>
      <c r="TYI82" s="135"/>
      <c r="TYJ82" s="135"/>
      <c r="TYK82" s="84"/>
      <c r="TYL82" s="135"/>
      <c r="TYM82" s="135"/>
      <c r="TYN82" s="135"/>
      <c r="TYO82" s="84"/>
      <c r="TYP82" s="135"/>
      <c r="TYQ82" s="135"/>
      <c r="TYR82" s="135"/>
      <c r="TYS82" s="84"/>
      <c r="TYT82" s="135"/>
      <c r="TYU82" s="135"/>
      <c r="TYV82" s="135"/>
      <c r="TYW82" s="84"/>
      <c r="TYX82" s="135"/>
      <c r="TYY82" s="135"/>
      <c r="TYZ82" s="135"/>
      <c r="TZA82" s="84"/>
      <c r="TZB82" s="135"/>
      <c r="TZC82" s="135"/>
      <c r="TZD82" s="135"/>
      <c r="TZE82" s="84"/>
      <c r="TZF82" s="135"/>
      <c r="TZG82" s="135"/>
      <c r="TZH82" s="135"/>
      <c r="TZI82" s="84"/>
      <c r="TZJ82" s="135"/>
      <c r="TZK82" s="135"/>
      <c r="TZL82" s="135"/>
      <c r="TZM82" s="84"/>
      <c r="TZN82" s="135"/>
      <c r="TZO82" s="135"/>
      <c r="TZP82" s="135"/>
      <c r="TZQ82" s="84"/>
      <c r="TZR82" s="135"/>
      <c r="TZS82" s="135"/>
      <c r="TZT82" s="135"/>
      <c r="TZU82" s="84"/>
      <c r="TZV82" s="135"/>
      <c r="TZW82" s="135"/>
      <c r="TZX82" s="135"/>
      <c r="TZY82" s="84"/>
      <c r="TZZ82" s="135"/>
      <c r="UAA82" s="135"/>
      <c r="UAB82" s="135"/>
      <c r="UAC82" s="84"/>
      <c r="UAD82" s="135"/>
      <c r="UAE82" s="135"/>
      <c r="UAF82" s="135"/>
      <c r="UAG82" s="84"/>
      <c r="UAH82" s="135"/>
      <c r="UAI82" s="135"/>
      <c r="UAJ82" s="135"/>
      <c r="UAK82" s="84"/>
      <c r="UAL82" s="135"/>
      <c r="UAM82" s="135"/>
      <c r="UAN82" s="135"/>
      <c r="UAO82" s="84"/>
      <c r="UAP82" s="135"/>
      <c r="UAQ82" s="135"/>
      <c r="UAR82" s="135"/>
      <c r="UAS82" s="84"/>
      <c r="UAT82" s="135"/>
      <c r="UAU82" s="135"/>
      <c r="UAV82" s="135"/>
      <c r="UAW82" s="84"/>
      <c r="UAX82" s="135"/>
      <c r="UAY82" s="135"/>
      <c r="UAZ82" s="135"/>
      <c r="UBA82" s="84"/>
      <c r="UBB82" s="135"/>
      <c r="UBC82" s="135"/>
      <c r="UBD82" s="135"/>
      <c r="UBE82" s="84"/>
      <c r="UBF82" s="135"/>
      <c r="UBG82" s="135"/>
      <c r="UBH82" s="135"/>
      <c r="UBI82" s="84"/>
      <c r="UBJ82" s="135"/>
      <c r="UBK82" s="135"/>
      <c r="UBL82" s="135"/>
      <c r="UBM82" s="84"/>
      <c r="UBN82" s="135"/>
      <c r="UBO82" s="135"/>
      <c r="UBP82" s="135"/>
      <c r="UBQ82" s="84"/>
      <c r="UBR82" s="135"/>
      <c r="UBS82" s="135"/>
      <c r="UBT82" s="135"/>
      <c r="UBU82" s="84"/>
      <c r="UBV82" s="135"/>
      <c r="UBW82" s="135"/>
      <c r="UBX82" s="135"/>
      <c r="UBY82" s="84"/>
      <c r="UBZ82" s="135"/>
      <c r="UCA82" s="135"/>
      <c r="UCB82" s="135"/>
      <c r="UCC82" s="84"/>
      <c r="UCD82" s="135"/>
      <c r="UCE82" s="135"/>
      <c r="UCF82" s="135"/>
      <c r="UCG82" s="84"/>
      <c r="UCH82" s="135"/>
      <c r="UCI82" s="135"/>
      <c r="UCJ82" s="135"/>
      <c r="UCK82" s="84"/>
      <c r="UCL82" s="135"/>
      <c r="UCM82" s="135"/>
      <c r="UCN82" s="135"/>
      <c r="UCO82" s="84"/>
      <c r="UCP82" s="135"/>
      <c r="UCQ82" s="135"/>
      <c r="UCR82" s="135"/>
      <c r="UCS82" s="84"/>
      <c r="UCT82" s="135"/>
      <c r="UCU82" s="135"/>
      <c r="UCV82" s="135"/>
      <c r="UCW82" s="84"/>
      <c r="UCX82" s="135"/>
      <c r="UCY82" s="135"/>
      <c r="UCZ82" s="135"/>
      <c r="UDA82" s="84"/>
      <c r="UDB82" s="135"/>
      <c r="UDC82" s="135"/>
      <c r="UDD82" s="135"/>
      <c r="UDE82" s="84"/>
      <c r="UDF82" s="135"/>
      <c r="UDG82" s="135"/>
      <c r="UDH82" s="135"/>
      <c r="UDI82" s="84"/>
      <c r="UDJ82" s="135"/>
      <c r="UDK82" s="135"/>
      <c r="UDL82" s="135"/>
      <c r="UDM82" s="84"/>
      <c r="UDN82" s="135"/>
      <c r="UDO82" s="135"/>
      <c r="UDP82" s="135"/>
      <c r="UDQ82" s="84"/>
      <c r="UDR82" s="135"/>
      <c r="UDS82" s="135"/>
      <c r="UDT82" s="135"/>
      <c r="UDU82" s="84"/>
      <c r="UDV82" s="135"/>
      <c r="UDW82" s="135"/>
      <c r="UDX82" s="135"/>
      <c r="UDY82" s="84"/>
      <c r="UDZ82" s="135"/>
      <c r="UEA82" s="135"/>
      <c r="UEB82" s="135"/>
      <c r="UEC82" s="84"/>
      <c r="UED82" s="135"/>
      <c r="UEE82" s="135"/>
      <c r="UEF82" s="135"/>
      <c r="UEG82" s="84"/>
      <c r="UEH82" s="135"/>
      <c r="UEI82" s="135"/>
      <c r="UEJ82" s="135"/>
      <c r="UEK82" s="84"/>
      <c r="UEL82" s="135"/>
      <c r="UEM82" s="135"/>
      <c r="UEN82" s="135"/>
      <c r="UEO82" s="84"/>
      <c r="UEP82" s="135"/>
      <c r="UEQ82" s="135"/>
      <c r="UER82" s="135"/>
      <c r="UES82" s="84"/>
      <c r="UET82" s="135"/>
      <c r="UEU82" s="135"/>
      <c r="UEV82" s="135"/>
      <c r="UEW82" s="84"/>
      <c r="UEX82" s="135"/>
      <c r="UEY82" s="135"/>
      <c r="UEZ82" s="135"/>
      <c r="UFA82" s="84"/>
      <c r="UFB82" s="135"/>
      <c r="UFC82" s="135"/>
      <c r="UFD82" s="135"/>
      <c r="UFE82" s="84"/>
      <c r="UFF82" s="135"/>
      <c r="UFG82" s="135"/>
      <c r="UFH82" s="135"/>
      <c r="UFI82" s="84"/>
      <c r="UFJ82" s="135"/>
      <c r="UFK82" s="135"/>
      <c r="UFL82" s="135"/>
      <c r="UFM82" s="84"/>
      <c r="UFN82" s="135"/>
      <c r="UFO82" s="135"/>
      <c r="UFP82" s="135"/>
      <c r="UFQ82" s="84"/>
      <c r="UFR82" s="135"/>
      <c r="UFS82" s="135"/>
      <c r="UFT82" s="135"/>
      <c r="UFU82" s="84"/>
      <c r="UFV82" s="135"/>
      <c r="UFW82" s="135"/>
      <c r="UFX82" s="135"/>
      <c r="UFY82" s="84"/>
      <c r="UFZ82" s="135"/>
      <c r="UGA82" s="135"/>
      <c r="UGB82" s="135"/>
      <c r="UGC82" s="84"/>
      <c r="UGD82" s="135"/>
      <c r="UGE82" s="135"/>
      <c r="UGF82" s="135"/>
      <c r="UGG82" s="84"/>
      <c r="UGH82" s="135"/>
      <c r="UGI82" s="135"/>
      <c r="UGJ82" s="135"/>
      <c r="UGK82" s="84"/>
      <c r="UGL82" s="135"/>
      <c r="UGM82" s="135"/>
      <c r="UGN82" s="135"/>
      <c r="UGO82" s="84"/>
      <c r="UGP82" s="135"/>
      <c r="UGQ82" s="135"/>
      <c r="UGR82" s="135"/>
      <c r="UGS82" s="84"/>
      <c r="UGT82" s="135"/>
      <c r="UGU82" s="135"/>
      <c r="UGV82" s="135"/>
      <c r="UGW82" s="84"/>
      <c r="UGX82" s="135"/>
      <c r="UGY82" s="135"/>
      <c r="UGZ82" s="135"/>
      <c r="UHA82" s="84"/>
      <c r="UHB82" s="135"/>
      <c r="UHC82" s="135"/>
      <c r="UHD82" s="135"/>
      <c r="UHE82" s="84"/>
      <c r="UHF82" s="135"/>
      <c r="UHG82" s="135"/>
      <c r="UHH82" s="135"/>
      <c r="UHI82" s="84"/>
      <c r="UHJ82" s="135"/>
      <c r="UHK82" s="135"/>
      <c r="UHL82" s="135"/>
      <c r="UHM82" s="84"/>
      <c r="UHN82" s="135"/>
      <c r="UHO82" s="135"/>
      <c r="UHP82" s="135"/>
      <c r="UHQ82" s="84"/>
      <c r="UHR82" s="135"/>
      <c r="UHS82" s="135"/>
      <c r="UHT82" s="135"/>
      <c r="UHU82" s="84"/>
      <c r="UHV82" s="135"/>
      <c r="UHW82" s="135"/>
      <c r="UHX82" s="135"/>
      <c r="UHY82" s="84"/>
      <c r="UHZ82" s="135"/>
      <c r="UIA82" s="135"/>
      <c r="UIB82" s="135"/>
      <c r="UIC82" s="84"/>
      <c r="UID82" s="135"/>
      <c r="UIE82" s="135"/>
      <c r="UIF82" s="135"/>
      <c r="UIG82" s="84"/>
      <c r="UIH82" s="135"/>
      <c r="UII82" s="135"/>
      <c r="UIJ82" s="135"/>
      <c r="UIK82" s="84"/>
      <c r="UIL82" s="135"/>
      <c r="UIM82" s="135"/>
      <c r="UIN82" s="135"/>
      <c r="UIO82" s="84"/>
      <c r="UIP82" s="135"/>
      <c r="UIQ82" s="135"/>
      <c r="UIR82" s="135"/>
      <c r="UIS82" s="84"/>
      <c r="UIT82" s="135"/>
      <c r="UIU82" s="135"/>
      <c r="UIV82" s="135"/>
      <c r="UIW82" s="84"/>
      <c r="UIX82" s="135"/>
      <c r="UIY82" s="135"/>
      <c r="UIZ82" s="135"/>
      <c r="UJA82" s="84"/>
      <c r="UJB82" s="135"/>
      <c r="UJC82" s="135"/>
      <c r="UJD82" s="135"/>
      <c r="UJE82" s="84"/>
      <c r="UJF82" s="135"/>
      <c r="UJG82" s="135"/>
      <c r="UJH82" s="135"/>
      <c r="UJI82" s="84"/>
      <c r="UJJ82" s="135"/>
      <c r="UJK82" s="135"/>
      <c r="UJL82" s="135"/>
      <c r="UJM82" s="84"/>
      <c r="UJN82" s="135"/>
      <c r="UJO82" s="135"/>
      <c r="UJP82" s="135"/>
      <c r="UJQ82" s="84"/>
      <c r="UJR82" s="135"/>
      <c r="UJS82" s="135"/>
      <c r="UJT82" s="135"/>
      <c r="UJU82" s="84"/>
      <c r="UJV82" s="135"/>
      <c r="UJW82" s="135"/>
      <c r="UJX82" s="135"/>
      <c r="UJY82" s="84"/>
      <c r="UJZ82" s="135"/>
      <c r="UKA82" s="135"/>
      <c r="UKB82" s="135"/>
      <c r="UKC82" s="84"/>
      <c r="UKD82" s="135"/>
      <c r="UKE82" s="135"/>
      <c r="UKF82" s="135"/>
      <c r="UKG82" s="84"/>
      <c r="UKH82" s="135"/>
      <c r="UKI82" s="135"/>
      <c r="UKJ82" s="135"/>
      <c r="UKK82" s="84"/>
      <c r="UKL82" s="135"/>
      <c r="UKM82" s="135"/>
      <c r="UKN82" s="135"/>
      <c r="UKO82" s="84"/>
      <c r="UKP82" s="135"/>
      <c r="UKQ82" s="135"/>
      <c r="UKR82" s="135"/>
      <c r="UKS82" s="84"/>
      <c r="UKT82" s="135"/>
      <c r="UKU82" s="135"/>
      <c r="UKV82" s="135"/>
      <c r="UKW82" s="84"/>
      <c r="UKX82" s="135"/>
      <c r="UKY82" s="135"/>
      <c r="UKZ82" s="135"/>
      <c r="ULA82" s="84"/>
      <c r="ULB82" s="135"/>
      <c r="ULC82" s="135"/>
      <c r="ULD82" s="135"/>
      <c r="ULE82" s="84"/>
      <c r="ULF82" s="135"/>
      <c r="ULG82" s="135"/>
      <c r="ULH82" s="135"/>
      <c r="ULI82" s="84"/>
      <c r="ULJ82" s="135"/>
      <c r="ULK82" s="135"/>
      <c r="ULL82" s="135"/>
      <c r="ULM82" s="84"/>
      <c r="ULN82" s="135"/>
      <c r="ULO82" s="135"/>
      <c r="ULP82" s="135"/>
      <c r="ULQ82" s="84"/>
      <c r="ULR82" s="135"/>
      <c r="ULS82" s="135"/>
      <c r="ULT82" s="135"/>
      <c r="ULU82" s="84"/>
      <c r="ULV82" s="135"/>
      <c r="ULW82" s="135"/>
      <c r="ULX82" s="135"/>
      <c r="ULY82" s="84"/>
      <c r="ULZ82" s="135"/>
      <c r="UMA82" s="135"/>
      <c r="UMB82" s="135"/>
      <c r="UMC82" s="84"/>
      <c r="UMD82" s="135"/>
      <c r="UME82" s="135"/>
      <c r="UMF82" s="135"/>
      <c r="UMG82" s="84"/>
      <c r="UMH82" s="135"/>
      <c r="UMI82" s="135"/>
      <c r="UMJ82" s="135"/>
      <c r="UMK82" s="84"/>
      <c r="UML82" s="135"/>
      <c r="UMM82" s="135"/>
      <c r="UMN82" s="135"/>
      <c r="UMO82" s="84"/>
      <c r="UMP82" s="135"/>
      <c r="UMQ82" s="135"/>
      <c r="UMR82" s="135"/>
      <c r="UMS82" s="84"/>
      <c r="UMT82" s="135"/>
      <c r="UMU82" s="135"/>
      <c r="UMV82" s="135"/>
      <c r="UMW82" s="84"/>
      <c r="UMX82" s="135"/>
      <c r="UMY82" s="135"/>
      <c r="UMZ82" s="135"/>
      <c r="UNA82" s="84"/>
      <c r="UNB82" s="135"/>
      <c r="UNC82" s="135"/>
      <c r="UND82" s="135"/>
      <c r="UNE82" s="84"/>
      <c r="UNF82" s="135"/>
      <c r="UNG82" s="135"/>
      <c r="UNH82" s="135"/>
      <c r="UNI82" s="84"/>
      <c r="UNJ82" s="135"/>
      <c r="UNK82" s="135"/>
      <c r="UNL82" s="135"/>
      <c r="UNM82" s="84"/>
      <c r="UNN82" s="135"/>
      <c r="UNO82" s="135"/>
      <c r="UNP82" s="135"/>
      <c r="UNQ82" s="84"/>
      <c r="UNR82" s="135"/>
      <c r="UNS82" s="135"/>
      <c r="UNT82" s="135"/>
      <c r="UNU82" s="84"/>
      <c r="UNV82" s="135"/>
      <c r="UNW82" s="135"/>
      <c r="UNX82" s="135"/>
      <c r="UNY82" s="84"/>
      <c r="UNZ82" s="135"/>
      <c r="UOA82" s="135"/>
      <c r="UOB82" s="135"/>
      <c r="UOC82" s="84"/>
      <c r="UOD82" s="135"/>
      <c r="UOE82" s="135"/>
      <c r="UOF82" s="135"/>
      <c r="UOG82" s="84"/>
      <c r="UOH82" s="135"/>
      <c r="UOI82" s="135"/>
      <c r="UOJ82" s="135"/>
      <c r="UOK82" s="84"/>
      <c r="UOL82" s="135"/>
      <c r="UOM82" s="135"/>
      <c r="UON82" s="135"/>
      <c r="UOO82" s="84"/>
      <c r="UOP82" s="135"/>
      <c r="UOQ82" s="135"/>
      <c r="UOR82" s="135"/>
      <c r="UOS82" s="84"/>
      <c r="UOT82" s="135"/>
      <c r="UOU82" s="135"/>
      <c r="UOV82" s="135"/>
      <c r="UOW82" s="84"/>
      <c r="UOX82" s="135"/>
      <c r="UOY82" s="135"/>
      <c r="UOZ82" s="135"/>
      <c r="UPA82" s="84"/>
      <c r="UPB82" s="135"/>
      <c r="UPC82" s="135"/>
      <c r="UPD82" s="135"/>
      <c r="UPE82" s="84"/>
      <c r="UPF82" s="135"/>
      <c r="UPG82" s="135"/>
      <c r="UPH82" s="135"/>
      <c r="UPI82" s="84"/>
      <c r="UPJ82" s="135"/>
      <c r="UPK82" s="135"/>
      <c r="UPL82" s="135"/>
      <c r="UPM82" s="84"/>
      <c r="UPN82" s="135"/>
      <c r="UPO82" s="135"/>
      <c r="UPP82" s="135"/>
      <c r="UPQ82" s="84"/>
      <c r="UPR82" s="135"/>
      <c r="UPS82" s="135"/>
      <c r="UPT82" s="135"/>
      <c r="UPU82" s="84"/>
      <c r="UPV82" s="135"/>
      <c r="UPW82" s="135"/>
      <c r="UPX82" s="135"/>
      <c r="UPY82" s="84"/>
      <c r="UPZ82" s="135"/>
      <c r="UQA82" s="135"/>
      <c r="UQB82" s="135"/>
      <c r="UQC82" s="84"/>
      <c r="UQD82" s="135"/>
      <c r="UQE82" s="135"/>
      <c r="UQF82" s="135"/>
      <c r="UQG82" s="84"/>
      <c r="UQH82" s="135"/>
      <c r="UQI82" s="135"/>
      <c r="UQJ82" s="135"/>
      <c r="UQK82" s="84"/>
      <c r="UQL82" s="135"/>
      <c r="UQM82" s="135"/>
      <c r="UQN82" s="135"/>
      <c r="UQO82" s="84"/>
      <c r="UQP82" s="135"/>
      <c r="UQQ82" s="135"/>
      <c r="UQR82" s="135"/>
      <c r="UQS82" s="84"/>
      <c r="UQT82" s="135"/>
      <c r="UQU82" s="135"/>
      <c r="UQV82" s="135"/>
      <c r="UQW82" s="84"/>
      <c r="UQX82" s="135"/>
      <c r="UQY82" s="135"/>
      <c r="UQZ82" s="135"/>
      <c r="URA82" s="84"/>
      <c r="URB82" s="135"/>
      <c r="URC82" s="135"/>
      <c r="URD82" s="135"/>
      <c r="URE82" s="84"/>
      <c r="URF82" s="135"/>
      <c r="URG82" s="135"/>
      <c r="URH82" s="135"/>
      <c r="URI82" s="84"/>
      <c r="URJ82" s="135"/>
      <c r="URK82" s="135"/>
      <c r="URL82" s="135"/>
      <c r="URM82" s="84"/>
      <c r="URN82" s="135"/>
      <c r="URO82" s="135"/>
      <c r="URP82" s="135"/>
      <c r="URQ82" s="84"/>
      <c r="URR82" s="135"/>
      <c r="URS82" s="135"/>
      <c r="URT82" s="135"/>
      <c r="URU82" s="84"/>
      <c r="URV82" s="135"/>
      <c r="URW82" s="135"/>
      <c r="URX82" s="135"/>
      <c r="URY82" s="84"/>
      <c r="URZ82" s="135"/>
      <c r="USA82" s="135"/>
      <c r="USB82" s="135"/>
      <c r="USC82" s="84"/>
      <c r="USD82" s="135"/>
      <c r="USE82" s="135"/>
      <c r="USF82" s="135"/>
      <c r="USG82" s="84"/>
      <c r="USH82" s="135"/>
      <c r="USI82" s="135"/>
      <c r="USJ82" s="135"/>
      <c r="USK82" s="84"/>
      <c r="USL82" s="135"/>
      <c r="USM82" s="135"/>
      <c r="USN82" s="135"/>
      <c r="USO82" s="84"/>
      <c r="USP82" s="135"/>
      <c r="USQ82" s="135"/>
      <c r="USR82" s="135"/>
      <c r="USS82" s="84"/>
      <c r="UST82" s="135"/>
      <c r="USU82" s="135"/>
      <c r="USV82" s="135"/>
      <c r="USW82" s="84"/>
      <c r="USX82" s="135"/>
      <c r="USY82" s="135"/>
      <c r="USZ82" s="135"/>
      <c r="UTA82" s="84"/>
      <c r="UTB82" s="135"/>
      <c r="UTC82" s="135"/>
      <c r="UTD82" s="135"/>
      <c r="UTE82" s="84"/>
      <c r="UTF82" s="135"/>
      <c r="UTG82" s="135"/>
      <c r="UTH82" s="135"/>
      <c r="UTI82" s="84"/>
      <c r="UTJ82" s="135"/>
      <c r="UTK82" s="135"/>
      <c r="UTL82" s="135"/>
      <c r="UTM82" s="84"/>
      <c r="UTN82" s="135"/>
      <c r="UTO82" s="135"/>
      <c r="UTP82" s="135"/>
      <c r="UTQ82" s="84"/>
      <c r="UTR82" s="135"/>
      <c r="UTS82" s="135"/>
      <c r="UTT82" s="135"/>
      <c r="UTU82" s="84"/>
      <c r="UTV82" s="135"/>
      <c r="UTW82" s="135"/>
      <c r="UTX82" s="135"/>
      <c r="UTY82" s="84"/>
      <c r="UTZ82" s="135"/>
      <c r="UUA82" s="135"/>
      <c r="UUB82" s="135"/>
      <c r="UUC82" s="84"/>
      <c r="UUD82" s="135"/>
      <c r="UUE82" s="135"/>
      <c r="UUF82" s="135"/>
      <c r="UUG82" s="84"/>
      <c r="UUH82" s="135"/>
      <c r="UUI82" s="135"/>
      <c r="UUJ82" s="135"/>
      <c r="UUK82" s="84"/>
      <c r="UUL82" s="135"/>
      <c r="UUM82" s="135"/>
      <c r="UUN82" s="135"/>
      <c r="UUO82" s="84"/>
      <c r="UUP82" s="135"/>
      <c r="UUQ82" s="135"/>
      <c r="UUR82" s="135"/>
      <c r="UUS82" s="84"/>
      <c r="UUT82" s="135"/>
      <c r="UUU82" s="135"/>
      <c r="UUV82" s="135"/>
      <c r="UUW82" s="84"/>
      <c r="UUX82" s="135"/>
      <c r="UUY82" s="135"/>
      <c r="UUZ82" s="135"/>
      <c r="UVA82" s="84"/>
      <c r="UVB82" s="135"/>
      <c r="UVC82" s="135"/>
      <c r="UVD82" s="135"/>
      <c r="UVE82" s="84"/>
      <c r="UVF82" s="135"/>
      <c r="UVG82" s="135"/>
      <c r="UVH82" s="135"/>
      <c r="UVI82" s="84"/>
      <c r="UVJ82" s="135"/>
      <c r="UVK82" s="135"/>
      <c r="UVL82" s="135"/>
      <c r="UVM82" s="84"/>
      <c r="UVN82" s="135"/>
      <c r="UVO82" s="135"/>
      <c r="UVP82" s="135"/>
      <c r="UVQ82" s="84"/>
      <c r="UVR82" s="135"/>
      <c r="UVS82" s="135"/>
      <c r="UVT82" s="135"/>
      <c r="UVU82" s="84"/>
      <c r="UVV82" s="135"/>
      <c r="UVW82" s="135"/>
      <c r="UVX82" s="135"/>
      <c r="UVY82" s="84"/>
      <c r="UVZ82" s="135"/>
      <c r="UWA82" s="135"/>
      <c r="UWB82" s="135"/>
      <c r="UWC82" s="84"/>
      <c r="UWD82" s="135"/>
      <c r="UWE82" s="135"/>
      <c r="UWF82" s="135"/>
      <c r="UWG82" s="84"/>
      <c r="UWH82" s="135"/>
      <c r="UWI82" s="135"/>
      <c r="UWJ82" s="135"/>
      <c r="UWK82" s="84"/>
      <c r="UWL82" s="135"/>
      <c r="UWM82" s="135"/>
      <c r="UWN82" s="135"/>
      <c r="UWO82" s="84"/>
      <c r="UWP82" s="135"/>
      <c r="UWQ82" s="135"/>
      <c r="UWR82" s="135"/>
      <c r="UWS82" s="84"/>
      <c r="UWT82" s="135"/>
      <c r="UWU82" s="135"/>
      <c r="UWV82" s="135"/>
      <c r="UWW82" s="84"/>
      <c r="UWX82" s="135"/>
      <c r="UWY82" s="135"/>
      <c r="UWZ82" s="135"/>
      <c r="UXA82" s="84"/>
      <c r="UXB82" s="135"/>
      <c r="UXC82" s="135"/>
      <c r="UXD82" s="135"/>
      <c r="UXE82" s="84"/>
      <c r="UXF82" s="135"/>
      <c r="UXG82" s="135"/>
      <c r="UXH82" s="135"/>
      <c r="UXI82" s="84"/>
      <c r="UXJ82" s="135"/>
      <c r="UXK82" s="135"/>
      <c r="UXL82" s="135"/>
      <c r="UXM82" s="84"/>
      <c r="UXN82" s="135"/>
      <c r="UXO82" s="135"/>
      <c r="UXP82" s="135"/>
      <c r="UXQ82" s="84"/>
      <c r="UXR82" s="135"/>
      <c r="UXS82" s="135"/>
      <c r="UXT82" s="135"/>
      <c r="UXU82" s="84"/>
      <c r="UXV82" s="135"/>
      <c r="UXW82" s="135"/>
      <c r="UXX82" s="135"/>
      <c r="UXY82" s="84"/>
      <c r="UXZ82" s="135"/>
      <c r="UYA82" s="135"/>
      <c r="UYB82" s="135"/>
      <c r="UYC82" s="84"/>
      <c r="UYD82" s="135"/>
      <c r="UYE82" s="135"/>
      <c r="UYF82" s="135"/>
      <c r="UYG82" s="84"/>
      <c r="UYH82" s="135"/>
      <c r="UYI82" s="135"/>
      <c r="UYJ82" s="135"/>
      <c r="UYK82" s="84"/>
      <c r="UYL82" s="135"/>
      <c r="UYM82" s="135"/>
      <c r="UYN82" s="135"/>
      <c r="UYO82" s="84"/>
      <c r="UYP82" s="135"/>
      <c r="UYQ82" s="135"/>
      <c r="UYR82" s="135"/>
      <c r="UYS82" s="84"/>
      <c r="UYT82" s="135"/>
      <c r="UYU82" s="135"/>
      <c r="UYV82" s="135"/>
      <c r="UYW82" s="84"/>
      <c r="UYX82" s="135"/>
      <c r="UYY82" s="135"/>
      <c r="UYZ82" s="135"/>
      <c r="UZA82" s="84"/>
      <c r="UZB82" s="135"/>
      <c r="UZC82" s="135"/>
      <c r="UZD82" s="135"/>
      <c r="UZE82" s="84"/>
      <c r="UZF82" s="135"/>
      <c r="UZG82" s="135"/>
      <c r="UZH82" s="135"/>
      <c r="UZI82" s="84"/>
      <c r="UZJ82" s="135"/>
      <c r="UZK82" s="135"/>
      <c r="UZL82" s="135"/>
      <c r="UZM82" s="84"/>
      <c r="UZN82" s="135"/>
      <c r="UZO82" s="135"/>
      <c r="UZP82" s="135"/>
      <c r="UZQ82" s="84"/>
      <c r="UZR82" s="135"/>
      <c r="UZS82" s="135"/>
      <c r="UZT82" s="135"/>
      <c r="UZU82" s="84"/>
      <c r="UZV82" s="135"/>
      <c r="UZW82" s="135"/>
      <c r="UZX82" s="135"/>
      <c r="UZY82" s="84"/>
      <c r="UZZ82" s="135"/>
      <c r="VAA82" s="135"/>
      <c r="VAB82" s="135"/>
      <c r="VAC82" s="84"/>
      <c r="VAD82" s="135"/>
      <c r="VAE82" s="135"/>
      <c r="VAF82" s="135"/>
      <c r="VAG82" s="84"/>
      <c r="VAH82" s="135"/>
      <c r="VAI82" s="135"/>
      <c r="VAJ82" s="135"/>
      <c r="VAK82" s="84"/>
      <c r="VAL82" s="135"/>
      <c r="VAM82" s="135"/>
      <c r="VAN82" s="135"/>
      <c r="VAO82" s="84"/>
      <c r="VAP82" s="135"/>
      <c r="VAQ82" s="135"/>
      <c r="VAR82" s="135"/>
      <c r="VAS82" s="84"/>
      <c r="VAT82" s="135"/>
      <c r="VAU82" s="135"/>
      <c r="VAV82" s="135"/>
      <c r="VAW82" s="84"/>
      <c r="VAX82" s="135"/>
      <c r="VAY82" s="135"/>
      <c r="VAZ82" s="135"/>
      <c r="VBA82" s="84"/>
      <c r="VBB82" s="135"/>
      <c r="VBC82" s="135"/>
      <c r="VBD82" s="135"/>
      <c r="VBE82" s="84"/>
      <c r="VBF82" s="135"/>
      <c r="VBG82" s="135"/>
      <c r="VBH82" s="135"/>
      <c r="VBI82" s="84"/>
      <c r="VBJ82" s="135"/>
      <c r="VBK82" s="135"/>
      <c r="VBL82" s="135"/>
      <c r="VBM82" s="84"/>
      <c r="VBN82" s="135"/>
      <c r="VBO82" s="135"/>
      <c r="VBP82" s="135"/>
      <c r="VBQ82" s="84"/>
      <c r="VBR82" s="135"/>
      <c r="VBS82" s="135"/>
      <c r="VBT82" s="135"/>
      <c r="VBU82" s="84"/>
      <c r="VBV82" s="135"/>
      <c r="VBW82" s="135"/>
      <c r="VBX82" s="135"/>
      <c r="VBY82" s="84"/>
      <c r="VBZ82" s="135"/>
      <c r="VCA82" s="135"/>
      <c r="VCB82" s="135"/>
      <c r="VCC82" s="84"/>
      <c r="VCD82" s="135"/>
      <c r="VCE82" s="135"/>
      <c r="VCF82" s="135"/>
      <c r="VCG82" s="84"/>
      <c r="VCH82" s="135"/>
      <c r="VCI82" s="135"/>
      <c r="VCJ82" s="135"/>
      <c r="VCK82" s="84"/>
      <c r="VCL82" s="135"/>
      <c r="VCM82" s="135"/>
      <c r="VCN82" s="135"/>
      <c r="VCO82" s="84"/>
      <c r="VCP82" s="135"/>
      <c r="VCQ82" s="135"/>
      <c r="VCR82" s="135"/>
      <c r="VCS82" s="84"/>
      <c r="VCT82" s="135"/>
      <c r="VCU82" s="135"/>
      <c r="VCV82" s="135"/>
      <c r="VCW82" s="84"/>
      <c r="VCX82" s="135"/>
      <c r="VCY82" s="135"/>
      <c r="VCZ82" s="135"/>
      <c r="VDA82" s="84"/>
      <c r="VDB82" s="135"/>
      <c r="VDC82" s="135"/>
      <c r="VDD82" s="135"/>
      <c r="VDE82" s="84"/>
      <c r="VDF82" s="135"/>
      <c r="VDG82" s="135"/>
      <c r="VDH82" s="135"/>
      <c r="VDI82" s="84"/>
      <c r="VDJ82" s="135"/>
      <c r="VDK82" s="135"/>
      <c r="VDL82" s="135"/>
      <c r="VDM82" s="84"/>
      <c r="VDN82" s="135"/>
      <c r="VDO82" s="135"/>
      <c r="VDP82" s="135"/>
      <c r="VDQ82" s="84"/>
      <c r="VDR82" s="135"/>
      <c r="VDS82" s="135"/>
      <c r="VDT82" s="135"/>
      <c r="VDU82" s="84"/>
      <c r="VDV82" s="135"/>
      <c r="VDW82" s="135"/>
      <c r="VDX82" s="135"/>
      <c r="VDY82" s="84"/>
      <c r="VDZ82" s="135"/>
      <c r="VEA82" s="135"/>
      <c r="VEB82" s="135"/>
      <c r="VEC82" s="84"/>
      <c r="VED82" s="135"/>
      <c r="VEE82" s="135"/>
      <c r="VEF82" s="135"/>
      <c r="VEG82" s="84"/>
      <c r="VEH82" s="135"/>
      <c r="VEI82" s="135"/>
      <c r="VEJ82" s="135"/>
      <c r="VEK82" s="84"/>
      <c r="VEL82" s="135"/>
      <c r="VEM82" s="135"/>
      <c r="VEN82" s="135"/>
      <c r="VEO82" s="84"/>
      <c r="VEP82" s="135"/>
      <c r="VEQ82" s="135"/>
      <c r="VER82" s="135"/>
      <c r="VES82" s="84"/>
      <c r="VET82" s="135"/>
      <c r="VEU82" s="135"/>
      <c r="VEV82" s="135"/>
      <c r="VEW82" s="84"/>
      <c r="VEX82" s="135"/>
      <c r="VEY82" s="135"/>
      <c r="VEZ82" s="135"/>
      <c r="VFA82" s="84"/>
      <c r="VFB82" s="135"/>
      <c r="VFC82" s="135"/>
      <c r="VFD82" s="135"/>
      <c r="VFE82" s="84"/>
      <c r="VFF82" s="135"/>
      <c r="VFG82" s="135"/>
      <c r="VFH82" s="135"/>
      <c r="VFI82" s="84"/>
      <c r="VFJ82" s="135"/>
      <c r="VFK82" s="135"/>
      <c r="VFL82" s="135"/>
      <c r="VFM82" s="84"/>
      <c r="VFN82" s="135"/>
      <c r="VFO82" s="135"/>
      <c r="VFP82" s="135"/>
      <c r="VFQ82" s="84"/>
      <c r="VFR82" s="135"/>
      <c r="VFS82" s="135"/>
      <c r="VFT82" s="135"/>
      <c r="VFU82" s="84"/>
      <c r="VFV82" s="135"/>
      <c r="VFW82" s="135"/>
      <c r="VFX82" s="135"/>
      <c r="VFY82" s="84"/>
      <c r="VFZ82" s="135"/>
      <c r="VGA82" s="135"/>
      <c r="VGB82" s="135"/>
      <c r="VGC82" s="84"/>
      <c r="VGD82" s="135"/>
      <c r="VGE82" s="135"/>
      <c r="VGF82" s="135"/>
      <c r="VGG82" s="84"/>
      <c r="VGH82" s="135"/>
      <c r="VGI82" s="135"/>
      <c r="VGJ82" s="135"/>
      <c r="VGK82" s="84"/>
      <c r="VGL82" s="135"/>
      <c r="VGM82" s="135"/>
      <c r="VGN82" s="135"/>
      <c r="VGO82" s="84"/>
      <c r="VGP82" s="135"/>
      <c r="VGQ82" s="135"/>
      <c r="VGR82" s="135"/>
      <c r="VGS82" s="84"/>
      <c r="VGT82" s="135"/>
      <c r="VGU82" s="135"/>
      <c r="VGV82" s="135"/>
      <c r="VGW82" s="84"/>
      <c r="VGX82" s="135"/>
      <c r="VGY82" s="135"/>
      <c r="VGZ82" s="135"/>
      <c r="VHA82" s="84"/>
      <c r="VHB82" s="135"/>
      <c r="VHC82" s="135"/>
      <c r="VHD82" s="135"/>
      <c r="VHE82" s="84"/>
      <c r="VHF82" s="135"/>
      <c r="VHG82" s="135"/>
      <c r="VHH82" s="135"/>
      <c r="VHI82" s="84"/>
      <c r="VHJ82" s="135"/>
      <c r="VHK82" s="135"/>
      <c r="VHL82" s="135"/>
      <c r="VHM82" s="84"/>
      <c r="VHN82" s="135"/>
      <c r="VHO82" s="135"/>
      <c r="VHP82" s="135"/>
      <c r="VHQ82" s="84"/>
      <c r="VHR82" s="135"/>
      <c r="VHS82" s="135"/>
      <c r="VHT82" s="135"/>
      <c r="VHU82" s="84"/>
      <c r="VHV82" s="135"/>
      <c r="VHW82" s="135"/>
      <c r="VHX82" s="135"/>
      <c r="VHY82" s="84"/>
      <c r="VHZ82" s="135"/>
      <c r="VIA82" s="135"/>
      <c r="VIB82" s="135"/>
      <c r="VIC82" s="84"/>
      <c r="VID82" s="135"/>
      <c r="VIE82" s="135"/>
      <c r="VIF82" s="135"/>
      <c r="VIG82" s="84"/>
      <c r="VIH82" s="135"/>
      <c r="VII82" s="135"/>
      <c r="VIJ82" s="135"/>
      <c r="VIK82" s="84"/>
      <c r="VIL82" s="135"/>
      <c r="VIM82" s="135"/>
      <c r="VIN82" s="135"/>
      <c r="VIO82" s="84"/>
      <c r="VIP82" s="135"/>
      <c r="VIQ82" s="135"/>
      <c r="VIR82" s="135"/>
      <c r="VIS82" s="84"/>
      <c r="VIT82" s="135"/>
      <c r="VIU82" s="135"/>
      <c r="VIV82" s="135"/>
      <c r="VIW82" s="84"/>
      <c r="VIX82" s="135"/>
      <c r="VIY82" s="135"/>
      <c r="VIZ82" s="135"/>
      <c r="VJA82" s="84"/>
      <c r="VJB82" s="135"/>
      <c r="VJC82" s="135"/>
      <c r="VJD82" s="135"/>
      <c r="VJE82" s="84"/>
      <c r="VJF82" s="135"/>
      <c r="VJG82" s="135"/>
      <c r="VJH82" s="135"/>
      <c r="VJI82" s="84"/>
      <c r="VJJ82" s="135"/>
      <c r="VJK82" s="135"/>
      <c r="VJL82" s="135"/>
      <c r="VJM82" s="84"/>
      <c r="VJN82" s="135"/>
      <c r="VJO82" s="135"/>
      <c r="VJP82" s="135"/>
      <c r="VJQ82" s="84"/>
      <c r="VJR82" s="135"/>
      <c r="VJS82" s="135"/>
      <c r="VJT82" s="135"/>
      <c r="VJU82" s="84"/>
      <c r="VJV82" s="135"/>
      <c r="VJW82" s="135"/>
      <c r="VJX82" s="135"/>
      <c r="VJY82" s="84"/>
      <c r="VJZ82" s="135"/>
      <c r="VKA82" s="135"/>
      <c r="VKB82" s="135"/>
      <c r="VKC82" s="84"/>
      <c r="VKD82" s="135"/>
      <c r="VKE82" s="135"/>
      <c r="VKF82" s="135"/>
      <c r="VKG82" s="84"/>
      <c r="VKH82" s="135"/>
      <c r="VKI82" s="135"/>
      <c r="VKJ82" s="135"/>
      <c r="VKK82" s="84"/>
      <c r="VKL82" s="135"/>
      <c r="VKM82" s="135"/>
      <c r="VKN82" s="135"/>
      <c r="VKO82" s="84"/>
      <c r="VKP82" s="135"/>
      <c r="VKQ82" s="135"/>
      <c r="VKR82" s="135"/>
      <c r="VKS82" s="84"/>
      <c r="VKT82" s="135"/>
      <c r="VKU82" s="135"/>
      <c r="VKV82" s="135"/>
      <c r="VKW82" s="84"/>
      <c r="VKX82" s="135"/>
      <c r="VKY82" s="135"/>
      <c r="VKZ82" s="135"/>
      <c r="VLA82" s="84"/>
      <c r="VLB82" s="135"/>
      <c r="VLC82" s="135"/>
      <c r="VLD82" s="135"/>
      <c r="VLE82" s="84"/>
      <c r="VLF82" s="135"/>
      <c r="VLG82" s="135"/>
      <c r="VLH82" s="135"/>
      <c r="VLI82" s="84"/>
      <c r="VLJ82" s="135"/>
      <c r="VLK82" s="135"/>
      <c r="VLL82" s="135"/>
      <c r="VLM82" s="84"/>
      <c r="VLN82" s="135"/>
      <c r="VLO82" s="135"/>
      <c r="VLP82" s="135"/>
      <c r="VLQ82" s="84"/>
      <c r="VLR82" s="135"/>
      <c r="VLS82" s="135"/>
      <c r="VLT82" s="135"/>
      <c r="VLU82" s="84"/>
      <c r="VLV82" s="135"/>
      <c r="VLW82" s="135"/>
      <c r="VLX82" s="135"/>
      <c r="VLY82" s="84"/>
      <c r="VLZ82" s="135"/>
      <c r="VMA82" s="135"/>
      <c r="VMB82" s="135"/>
      <c r="VMC82" s="84"/>
      <c r="VMD82" s="135"/>
      <c r="VME82" s="135"/>
      <c r="VMF82" s="135"/>
      <c r="VMG82" s="84"/>
      <c r="VMH82" s="135"/>
      <c r="VMI82" s="135"/>
      <c r="VMJ82" s="135"/>
      <c r="VMK82" s="84"/>
      <c r="VML82" s="135"/>
      <c r="VMM82" s="135"/>
      <c r="VMN82" s="135"/>
      <c r="VMO82" s="84"/>
      <c r="VMP82" s="135"/>
      <c r="VMQ82" s="135"/>
      <c r="VMR82" s="135"/>
      <c r="VMS82" s="84"/>
      <c r="VMT82" s="135"/>
      <c r="VMU82" s="135"/>
      <c r="VMV82" s="135"/>
      <c r="VMW82" s="84"/>
      <c r="VMX82" s="135"/>
      <c r="VMY82" s="135"/>
      <c r="VMZ82" s="135"/>
      <c r="VNA82" s="84"/>
      <c r="VNB82" s="135"/>
      <c r="VNC82" s="135"/>
      <c r="VND82" s="135"/>
      <c r="VNE82" s="84"/>
      <c r="VNF82" s="135"/>
      <c r="VNG82" s="135"/>
      <c r="VNH82" s="135"/>
      <c r="VNI82" s="84"/>
      <c r="VNJ82" s="135"/>
      <c r="VNK82" s="135"/>
      <c r="VNL82" s="135"/>
      <c r="VNM82" s="84"/>
      <c r="VNN82" s="135"/>
      <c r="VNO82" s="135"/>
      <c r="VNP82" s="135"/>
      <c r="VNQ82" s="84"/>
      <c r="VNR82" s="135"/>
      <c r="VNS82" s="135"/>
      <c r="VNT82" s="135"/>
      <c r="VNU82" s="84"/>
      <c r="VNV82" s="135"/>
      <c r="VNW82" s="135"/>
      <c r="VNX82" s="135"/>
      <c r="VNY82" s="84"/>
      <c r="VNZ82" s="135"/>
      <c r="VOA82" s="135"/>
      <c r="VOB82" s="135"/>
      <c r="VOC82" s="84"/>
      <c r="VOD82" s="135"/>
      <c r="VOE82" s="135"/>
      <c r="VOF82" s="135"/>
      <c r="VOG82" s="84"/>
      <c r="VOH82" s="135"/>
      <c r="VOI82" s="135"/>
      <c r="VOJ82" s="135"/>
      <c r="VOK82" s="84"/>
      <c r="VOL82" s="135"/>
      <c r="VOM82" s="135"/>
      <c r="VON82" s="135"/>
      <c r="VOO82" s="84"/>
      <c r="VOP82" s="135"/>
      <c r="VOQ82" s="135"/>
      <c r="VOR82" s="135"/>
      <c r="VOS82" s="84"/>
      <c r="VOT82" s="135"/>
      <c r="VOU82" s="135"/>
      <c r="VOV82" s="135"/>
      <c r="VOW82" s="84"/>
      <c r="VOX82" s="135"/>
      <c r="VOY82" s="135"/>
      <c r="VOZ82" s="135"/>
      <c r="VPA82" s="84"/>
      <c r="VPB82" s="135"/>
      <c r="VPC82" s="135"/>
      <c r="VPD82" s="135"/>
      <c r="VPE82" s="84"/>
      <c r="VPF82" s="135"/>
      <c r="VPG82" s="135"/>
      <c r="VPH82" s="135"/>
      <c r="VPI82" s="84"/>
      <c r="VPJ82" s="135"/>
      <c r="VPK82" s="135"/>
      <c r="VPL82" s="135"/>
      <c r="VPM82" s="84"/>
      <c r="VPN82" s="135"/>
      <c r="VPO82" s="135"/>
      <c r="VPP82" s="135"/>
      <c r="VPQ82" s="84"/>
      <c r="VPR82" s="135"/>
      <c r="VPS82" s="135"/>
      <c r="VPT82" s="135"/>
      <c r="VPU82" s="84"/>
      <c r="VPV82" s="135"/>
      <c r="VPW82" s="135"/>
      <c r="VPX82" s="135"/>
      <c r="VPY82" s="84"/>
      <c r="VPZ82" s="135"/>
      <c r="VQA82" s="135"/>
      <c r="VQB82" s="135"/>
      <c r="VQC82" s="84"/>
      <c r="VQD82" s="135"/>
      <c r="VQE82" s="135"/>
      <c r="VQF82" s="135"/>
      <c r="VQG82" s="84"/>
      <c r="VQH82" s="135"/>
      <c r="VQI82" s="135"/>
      <c r="VQJ82" s="135"/>
      <c r="VQK82" s="84"/>
      <c r="VQL82" s="135"/>
      <c r="VQM82" s="135"/>
      <c r="VQN82" s="135"/>
      <c r="VQO82" s="84"/>
      <c r="VQP82" s="135"/>
      <c r="VQQ82" s="135"/>
      <c r="VQR82" s="135"/>
      <c r="VQS82" s="84"/>
      <c r="VQT82" s="135"/>
      <c r="VQU82" s="135"/>
      <c r="VQV82" s="135"/>
      <c r="VQW82" s="84"/>
      <c r="VQX82" s="135"/>
      <c r="VQY82" s="135"/>
      <c r="VQZ82" s="135"/>
      <c r="VRA82" s="84"/>
      <c r="VRB82" s="135"/>
      <c r="VRC82" s="135"/>
      <c r="VRD82" s="135"/>
      <c r="VRE82" s="84"/>
      <c r="VRF82" s="135"/>
      <c r="VRG82" s="135"/>
      <c r="VRH82" s="135"/>
      <c r="VRI82" s="84"/>
      <c r="VRJ82" s="135"/>
      <c r="VRK82" s="135"/>
      <c r="VRL82" s="135"/>
      <c r="VRM82" s="84"/>
      <c r="VRN82" s="135"/>
      <c r="VRO82" s="135"/>
      <c r="VRP82" s="135"/>
      <c r="VRQ82" s="84"/>
      <c r="VRR82" s="135"/>
      <c r="VRS82" s="135"/>
      <c r="VRT82" s="135"/>
      <c r="VRU82" s="84"/>
      <c r="VRV82" s="135"/>
      <c r="VRW82" s="135"/>
      <c r="VRX82" s="135"/>
      <c r="VRY82" s="84"/>
      <c r="VRZ82" s="135"/>
      <c r="VSA82" s="135"/>
      <c r="VSB82" s="135"/>
      <c r="VSC82" s="84"/>
      <c r="VSD82" s="135"/>
      <c r="VSE82" s="135"/>
      <c r="VSF82" s="135"/>
      <c r="VSG82" s="84"/>
      <c r="VSH82" s="135"/>
      <c r="VSI82" s="135"/>
      <c r="VSJ82" s="135"/>
      <c r="VSK82" s="84"/>
      <c r="VSL82" s="135"/>
      <c r="VSM82" s="135"/>
      <c r="VSN82" s="135"/>
      <c r="VSO82" s="84"/>
      <c r="VSP82" s="135"/>
      <c r="VSQ82" s="135"/>
      <c r="VSR82" s="135"/>
      <c r="VSS82" s="84"/>
      <c r="VST82" s="135"/>
      <c r="VSU82" s="135"/>
      <c r="VSV82" s="135"/>
      <c r="VSW82" s="84"/>
      <c r="VSX82" s="135"/>
      <c r="VSY82" s="135"/>
      <c r="VSZ82" s="135"/>
      <c r="VTA82" s="84"/>
      <c r="VTB82" s="135"/>
      <c r="VTC82" s="135"/>
      <c r="VTD82" s="135"/>
      <c r="VTE82" s="84"/>
      <c r="VTF82" s="135"/>
      <c r="VTG82" s="135"/>
      <c r="VTH82" s="135"/>
      <c r="VTI82" s="84"/>
      <c r="VTJ82" s="135"/>
      <c r="VTK82" s="135"/>
      <c r="VTL82" s="135"/>
      <c r="VTM82" s="84"/>
      <c r="VTN82" s="135"/>
      <c r="VTO82" s="135"/>
      <c r="VTP82" s="135"/>
      <c r="VTQ82" s="84"/>
      <c r="VTR82" s="135"/>
      <c r="VTS82" s="135"/>
      <c r="VTT82" s="135"/>
      <c r="VTU82" s="84"/>
      <c r="VTV82" s="135"/>
      <c r="VTW82" s="135"/>
      <c r="VTX82" s="135"/>
      <c r="VTY82" s="84"/>
      <c r="VTZ82" s="135"/>
      <c r="VUA82" s="135"/>
      <c r="VUB82" s="135"/>
      <c r="VUC82" s="84"/>
      <c r="VUD82" s="135"/>
      <c r="VUE82" s="135"/>
      <c r="VUF82" s="135"/>
      <c r="VUG82" s="84"/>
      <c r="VUH82" s="135"/>
      <c r="VUI82" s="135"/>
      <c r="VUJ82" s="135"/>
      <c r="VUK82" s="84"/>
      <c r="VUL82" s="135"/>
      <c r="VUM82" s="135"/>
      <c r="VUN82" s="135"/>
      <c r="VUO82" s="84"/>
      <c r="VUP82" s="135"/>
      <c r="VUQ82" s="135"/>
      <c r="VUR82" s="135"/>
      <c r="VUS82" s="84"/>
      <c r="VUT82" s="135"/>
      <c r="VUU82" s="135"/>
      <c r="VUV82" s="135"/>
      <c r="VUW82" s="84"/>
      <c r="VUX82" s="135"/>
      <c r="VUY82" s="135"/>
      <c r="VUZ82" s="135"/>
      <c r="VVA82" s="84"/>
      <c r="VVB82" s="135"/>
      <c r="VVC82" s="135"/>
      <c r="VVD82" s="135"/>
      <c r="VVE82" s="84"/>
      <c r="VVF82" s="135"/>
      <c r="VVG82" s="135"/>
      <c r="VVH82" s="135"/>
      <c r="VVI82" s="84"/>
      <c r="VVJ82" s="135"/>
      <c r="VVK82" s="135"/>
      <c r="VVL82" s="135"/>
      <c r="VVM82" s="84"/>
      <c r="VVN82" s="135"/>
      <c r="VVO82" s="135"/>
      <c r="VVP82" s="135"/>
      <c r="VVQ82" s="84"/>
      <c r="VVR82" s="135"/>
      <c r="VVS82" s="135"/>
      <c r="VVT82" s="135"/>
      <c r="VVU82" s="84"/>
      <c r="VVV82" s="135"/>
      <c r="VVW82" s="135"/>
      <c r="VVX82" s="135"/>
      <c r="VVY82" s="84"/>
      <c r="VVZ82" s="135"/>
      <c r="VWA82" s="135"/>
      <c r="VWB82" s="135"/>
      <c r="VWC82" s="84"/>
      <c r="VWD82" s="135"/>
      <c r="VWE82" s="135"/>
      <c r="VWF82" s="135"/>
      <c r="VWG82" s="84"/>
      <c r="VWH82" s="135"/>
      <c r="VWI82" s="135"/>
      <c r="VWJ82" s="135"/>
      <c r="VWK82" s="84"/>
      <c r="VWL82" s="135"/>
      <c r="VWM82" s="135"/>
      <c r="VWN82" s="135"/>
      <c r="VWO82" s="84"/>
      <c r="VWP82" s="135"/>
      <c r="VWQ82" s="135"/>
      <c r="VWR82" s="135"/>
      <c r="VWS82" s="84"/>
      <c r="VWT82" s="135"/>
      <c r="VWU82" s="135"/>
      <c r="VWV82" s="135"/>
      <c r="VWW82" s="84"/>
      <c r="VWX82" s="135"/>
      <c r="VWY82" s="135"/>
      <c r="VWZ82" s="135"/>
      <c r="VXA82" s="84"/>
      <c r="VXB82" s="135"/>
      <c r="VXC82" s="135"/>
      <c r="VXD82" s="135"/>
      <c r="VXE82" s="84"/>
      <c r="VXF82" s="135"/>
      <c r="VXG82" s="135"/>
      <c r="VXH82" s="135"/>
      <c r="VXI82" s="84"/>
      <c r="VXJ82" s="135"/>
      <c r="VXK82" s="135"/>
      <c r="VXL82" s="135"/>
      <c r="VXM82" s="84"/>
      <c r="VXN82" s="135"/>
      <c r="VXO82" s="135"/>
      <c r="VXP82" s="135"/>
      <c r="VXQ82" s="84"/>
      <c r="VXR82" s="135"/>
      <c r="VXS82" s="135"/>
      <c r="VXT82" s="135"/>
      <c r="VXU82" s="84"/>
      <c r="VXV82" s="135"/>
      <c r="VXW82" s="135"/>
      <c r="VXX82" s="135"/>
      <c r="VXY82" s="84"/>
      <c r="VXZ82" s="135"/>
      <c r="VYA82" s="135"/>
      <c r="VYB82" s="135"/>
      <c r="VYC82" s="84"/>
      <c r="VYD82" s="135"/>
      <c r="VYE82" s="135"/>
      <c r="VYF82" s="135"/>
      <c r="VYG82" s="84"/>
      <c r="VYH82" s="135"/>
      <c r="VYI82" s="135"/>
      <c r="VYJ82" s="135"/>
      <c r="VYK82" s="84"/>
      <c r="VYL82" s="135"/>
      <c r="VYM82" s="135"/>
      <c r="VYN82" s="135"/>
      <c r="VYO82" s="84"/>
      <c r="VYP82" s="135"/>
      <c r="VYQ82" s="135"/>
      <c r="VYR82" s="135"/>
      <c r="VYS82" s="84"/>
      <c r="VYT82" s="135"/>
      <c r="VYU82" s="135"/>
      <c r="VYV82" s="135"/>
      <c r="VYW82" s="84"/>
      <c r="VYX82" s="135"/>
      <c r="VYY82" s="135"/>
      <c r="VYZ82" s="135"/>
      <c r="VZA82" s="84"/>
      <c r="VZB82" s="135"/>
      <c r="VZC82" s="135"/>
      <c r="VZD82" s="135"/>
      <c r="VZE82" s="84"/>
      <c r="VZF82" s="135"/>
      <c r="VZG82" s="135"/>
      <c r="VZH82" s="135"/>
      <c r="VZI82" s="84"/>
      <c r="VZJ82" s="135"/>
      <c r="VZK82" s="135"/>
      <c r="VZL82" s="135"/>
      <c r="VZM82" s="84"/>
      <c r="VZN82" s="135"/>
      <c r="VZO82" s="135"/>
      <c r="VZP82" s="135"/>
      <c r="VZQ82" s="84"/>
      <c r="VZR82" s="135"/>
      <c r="VZS82" s="135"/>
      <c r="VZT82" s="135"/>
      <c r="VZU82" s="84"/>
      <c r="VZV82" s="135"/>
      <c r="VZW82" s="135"/>
      <c r="VZX82" s="135"/>
      <c r="VZY82" s="84"/>
      <c r="VZZ82" s="135"/>
      <c r="WAA82" s="135"/>
      <c r="WAB82" s="135"/>
      <c r="WAC82" s="84"/>
      <c r="WAD82" s="135"/>
      <c r="WAE82" s="135"/>
      <c r="WAF82" s="135"/>
      <c r="WAG82" s="84"/>
      <c r="WAH82" s="135"/>
      <c r="WAI82" s="135"/>
      <c r="WAJ82" s="135"/>
      <c r="WAK82" s="84"/>
      <c r="WAL82" s="135"/>
      <c r="WAM82" s="135"/>
      <c r="WAN82" s="135"/>
      <c r="WAO82" s="84"/>
      <c r="WAP82" s="135"/>
      <c r="WAQ82" s="135"/>
      <c r="WAR82" s="135"/>
      <c r="WAS82" s="84"/>
      <c r="WAT82" s="135"/>
      <c r="WAU82" s="135"/>
      <c r="WAV82" s="135"/>
      <c r="WAW82" s="84"/>
      <c r="WAX82" s="135"/>
      <c r="WAY82" s="135"/>
      <c r="WAZ82" s="135"/>
      <c r="WBA82" s="84"/>
      <c r="WBB82" s="135"/>
      <c r="WBC82" s="135"/>
      <c r="WBD82" s="135"/>
      <c r="WBE82" s="84"/>
      <c r="WBF82" s="135"/>
      <c r="WBG82" s="135"/>
      <c r="WBH82" s="135"/>
      <c r="WBI82" s="84"/>
      <c r="WBJ82" s="135"/>
      <c r="WBK82" s="135"/>
      <c r="WBL82" s="135"/>
      <c r="WBM82" s="84"/>
      <c r="WBN82" s="135"/>
      <c r="WBO82" s="135"/>
      <c r="WBP82" s="135"/>
      <c r="WBQ82" s="84"/>
      <c r="WBR82" s="135"/>
      <c r="WBS82" s="135"/>
      <c r="WBT82" s="135"/>
      <c r="WBU82" s="84"/>
      <c r="WBV82" s="135"/>
      <c r="WBW82" s="135"/>
      <c r="WBX82" s="135"/>
      <c r="WBY82" s="84"/>
      <c r="WBZ82" s="135"/>
      <c r="WCA82" s="135"/>
      <c r="WCB82" s="135"/>
      <c r="WCC82" s="84"/>
      <c r="WCD82" s="135"/>
      <c r="WCE82" s="135"/>
      <c r="WCF82" s="135"/>
      <c r="WCG82" s="84"/>
      <c r="WCH82" s="135"/>
      <c r="WCI82" s="135"/>
      <c r="WCJ82" s="135"/>
      <c r="WCK82" s="84"/>
      <c r="WCL82" s="135"/>
      <c r="WCM82" s="135"/>
      <c r="WCN82" s="135"/>
      <c r="WCO82" s="84"/>
      <c r="WCP82" s="135"/>
      <c r="WCQ82" s="135"/>
      <c r="WCR82" s="135"/>
      <c r="WCS82" s="84"/>
      <c r="WCT82" s="135"/>
      <c r="WCU82" s="135"/>
      <c r="WCV82" s="135"/>
      <c r="WCW82" s="84"/>
      <c r="WCX82" s="135"/>
      <c r="WCY82" s="135"/>
      <c r="WCZ82" s="135"/>
      <c r="WDA82" s="84"/>
      <c r="WDB82" s="135"/>
      <c r="WDC82" s="135"/>
      <c r="WDD82" s="135"/>
      <c r="WDE82" s="84"/>
      <c r="WDF82" s="135"/>
      <c r="WDG82" s="135"/>
      <c r="WDH82" s="135"/>
      <c r="WDI82" s="84"/>
      <c r="WDJ82" s="135"/>
      <c r="WDK82" s="135"/>
      <c r="WDL82" s="135"/>
      <c r="WDM82" s="84"/>
      <c r="WDN82" s="135"/>
      <c r="WDO82" s="135"/>
      <c r="WDP82" s="135"/>
      <c r="WDQ82" s="84"/>
      <c r="WDR82" s="135"/>
      <c r="WDS82" s="135"/>
      <c r="WDT82" s="135"/>
      <c r="WDU82" s="84"/>
      <c r="WDV82" s="135"/>
      <c r="WDW82" s="135"/>
      <c r="WDX82" s="135"/>
      <c r="WDY82" s="84"/>
      <c r="WDZ82" s="135"/>
      <c r="WEA82" s="135"/>
      <c r="WEB82" s="135"/>
      <c r="WEC82" s="84"/>
      <c r="WED82" s="135"/>
      <c r="WEE82" s="135"/>
      <c r="WEF82" s="135"/>
      <c r="WEG82" s="84"/>
      <c r="WEH82" s="135"/>
      <c r="WEI82" s="135"/>
      <c r="WEJ82" s="135"/>
      <c r="WEK82" s="84"/>
      <c r="WEL82" s="135"/>
      <c r="WEM82" s="135"/>
      <c r="WEN82" s="135"/>
      <c r="WEO82" s="84"/>
      <c r="WEP82" s="135"/>
      <c r="WEQ82" s="135"/>
      <c r="WER82" s="135"/>
      <c r="WES82" s="84"/>
      <c r="WET82" s="135"/>
      <c r="WEU82" s="135"/>
      <c r="WEV82" s="135"/>
      <c r="WEW82" s="84"/>
      <c r="WEX82" s="135"/>
      <c r="WEY82" s="135"/>
      <c r="WEZ82" s="135"/>
      <c r="WFA82" s="84"/>
      <c r="WFB82" s="135"/>
      <c r="WFC82" s="135"/>
      <c r="WFD82" s="135"/>
      <c r="WFE82" s="84"/>
      <c r="WFF82" s="135"/>
      <c r="WFG82" s="135"/>
      <c r="WFH82" s="135"/>
      <c r="WFI82" s="84"/>
      <c r="WFJ82" s="135"/>
      <c r="WFK82" s="135"/>
      <c r="WFL82" s="135"/>
      <c r="WFM82" s="84"/>
      <c r="WFN82" s="135"/>
      <c r="WFO82" s="135"/>
      <c r="WFP82" s="135"/>
      <c r="WFQ82" s="84"/>
      <c r="WFR82" s="135"/>
      <c r="WFS82" s="135"/>
      <c r="WFT82" s="135"/>
      <c r="WFU82" s="84"/>
      <c r="WFV82" s="135"/>
      <c r="WFW82" s="135"/>
      <c r="WFX82" s="135"/>
      <c r="WFY82" s="84"/>
      <c r="WFZ82" s="135"/>
      <c r="WGA82" s="135"/>
      <c r="WGB82" s="135"/>
      <c r="WGC82" s="84"/>
      <c r="WGD82" s="135"/>
      <c r="WGE82" s="135"/>
      <c r="WGF82" s="135"/>
      <c r="WGG82" s="84"/>
      <c r="WGH82" s="135"/>
      <c r="WGI82" s="135"/>
      <c r="WGJ82" s="135"/>
      <c r="WGK82" s="84"/>
      <c r="WGL82" s="135"/>
      <c r="WGM82" s="135"/>
      <c r="WGN82" s="135"/>
      <c r="WGO82" s="84"/>
      <c r="WGP82" s="135"/>
      <c r="WGQ82" s="135"/>
      <c r="WGR82" s="135"/>
      <c r="WGS82" s="84"/>
      <c r="WGT82" s="135"/>
      <c r="WGU82" s="135"/>
      <c r="WGV82" s="135"/>
      <c r="WGW82" s="84"/>
      <c r="WGX82" s="135"/>
      <c r="WGY82" s="135"/>
      <c r="WGZ82" s="135"/>
      <c r="WHA82" s="84"/>
      <c r="WHB82" s="135"/>
      <c r="WHC82" s="135"/>
      <c r="WHD82" s="135"/>
      <c r="WHE82" s="84"/>
      <c r="WHF82" s="135"/>
      <c r="WHG82" s="135"/>
      <c r="WHH82" s="135"/>
      <c r="WHI82" s="84"/>
      <c r="WHJ82" s="135"/>
      <c r="WHK82" s="135"/>
      <c r="WHL82" s="135"/>
      <c r="WHM82" s="84"/>
      <c r="WHN82" s="135"/>
      <c r="WHO82" s="135"/>
      <c r="WHP82" s="135"/>
      <c r="WHQ82" s="84"/>
      <c r="WHR82" s="135"/>
      <c r="WHS82" s="135"/>
      <c r="WHT82" s="135"/>
      <c r="WHU82" s="84"/>
      <c r="WHV82" s="135"/>
      <c r="WHW82" s="135"/>
      <c r="WHX82" s="135"/>
      <c r="WHY82" s="84"/>
      <c r="WHZ82" s="135"/>
      <c r="WIA82" s="135"/>
      <c r="WIB82" s="135"/>
      <c r="WIC82" s="84"/>
      <c r="WID82" s="135"/>
      <c r="WIE82" s="135"/>
      <c r="WIF82" s="135"/>
      <c r="WIG82" s="84"/>
      <c r="WIH82" s="135"/>
      <c r="WII82" s="135"/>
      <c r="WIJ82" s="135"/>
      <c r="WIK82" s="84"/>
      <c r="WIL82" s="135"/>
      <c r="WIM82" s="135"/>
      <c r="WIN82" s="135"/>
      <c r="WIO82" s="84"/>
      <c r="WIP82" s="135"/>
      <c r="WIQ82" s="135"/>
      <c r="WIR82" s="135"/>
      <c r="WIS82" s="84"/>
      <c r="WIT82" s="135"/>
      <c r="WIU82" s="135"/>
      <c r="WIV82" s="135"/>
      <c r="WIW82" s="84"/>
      <c r="WIX82" s="135"/>
      <c r="WIY82" s="135"/>
      <c r="WIZ82" s="135"/>
      <c r="WJA82" s="84"/>
      <c r="WJB82" s="135"/>
      <c r="WJC82" s="135"/>
      <c r="WJD82" s="135"/>
      <c r="WJE82" s="84"/>
      <c r="WJF82" s="135"/>
      <c r="WJG82" s="135"/>
      <c r="WJH82" s="135"/>
      <c r="WJI82" s="84"/>
      <c r="WJJ82" s="135"/>
      <c r="WJK82" s="135"/>
      <c r="WJL82" s="135"/>
      <c r="WJM82" s="84"/>
      <c r="WJN82" s="135"/>
      <c r="WJO82" s="135"/>
      <c r="WJP82" s="135"/>
      <c r="WJQ82" s="84"/>
      <c r="WJR82" s="135"/>
      <c r="WJS82" s="135"/>
      <c r="WJT82" s="135"/>
      <c r="WJU82" s="84"/>
      <c r="WJV82" s="135"/>
      <c r="WJW82" s="135"/>
      <c r="WJX82" s="135"/>
      <c r="WJY82" s="84"/>
      <c r="WJZ82" s="135"/>
      <c r="WKA82" s="135"/>
      <c r="WKB82" s="135"/>
      <c r="WKC82" s="84"/>
      <c r="WKD82" s="135"/>
      <c r="WKE82" s="135"/>
      <c r="WKF82" s="135"/>
      <c r="WKG82" s="84"/>
      <c r="WKH82" s="135"/>
      <c r="WKI82" s="135"/>
      <c r="WKJ82" s="135"/>
      <c r="WKK82" s="84"/>
      <c r="WKL82" s="135"/>
      <c r="WKM82" s="135"/>
      <c r="WKN82" s="135"/>
      <c r="WKO82" s="84"/>
      <c r="WKP82" s="135"/>
      <c r="WKQ82" s="135"/>
      <c r="WKR82" s="135"/>
      <c r="WKS82" s="84"/>
      <c r="WKT82" s="135"/>
      <c r="WKU82" s="135"/>
      <c r="WKV82" s="135"/>
      <c r="WKW82" s="84"/>
      <c r="WKX82" s="135"/>
      <c r="WKY82" s="135"/>
      <c r="WKZ82" s="135"/>
      <c r="WLA82" s="84"/>
      <c r="WLB82" s="135"/>
      <c r="WLC82" s="135"/>
      <c r="WLD82" s="135"/>
      <c r="WLE82" s="84"/>
      <c r="WLF82" s="135"/>
      <c r="WLG82" s="135"/>
      <c r="WLH82" s="135"/>
      <c r="WLI82" s="84"/>
      <c r="WLJ82" s="135"/>
      <c r="WLK82" s="135"/>
      <c r="WLL82" s="135"/>
      <c r="WLM82" s="84"/>
      <c r="WLN82" s="135"/>
      <c r="WLO82" s="135"/>
      <c r="WLP82" s="135"/>
      <c r="WLQ82" s="84"/>
      <c r="WLR82" s="135"/>
      <c r="WLS82" s="135"/>
      <c r="WLT82" s="135"/>
      <c r="WLU82" s="84"/>
      <c r="WLV82" s="135"/>
      <c r="WLW82" s="135"/>
      <c r="WLX82" s="135"/>
      <c r="WLY82" s="84"/>
      <c r="WLZ82" s="135"/>
      <c r="WMA82" s="135"/>
      <c r="WMB82" s="135"/>
      <c r="WMC82" s="84"/>
      <c r="WMD82" s="135"/>
      <c r="WME82" s="135"/>
      <c r="WMF82" s="135"/>
      <c r="WMG82" s="84"/>
      <c r="WMH82" s="135"/>
      <c r="WMI82" s="135"/>
      <c r="WMJ82" s="135"/>
      <c r="WMK82" s="84"/>
      <c r="WML82" s="135"/>
      <c r="WMM82" s="135"/>
      <c r="WMN82" s="135"/>
      <c r="WMO82" s="84"/>
      <c r="WMP82" s="135"/>
      <c r="WMQ82" s="135"/>
      <c r="WMR82" s="135"/>
      <c r="WMS82" s="84"/>
      <c r="WMT82" s="135"/>
      <c r="WMU82" s="135"/>
      <c r="WMV82" s="135"/>
      <c r="WMW82" s="84"/>
      <c r="WMX82" s="135"/>
      <c r="WMY82" s="135"/>
      <c r="WMZ82" s="135"/>
      <c r="WNA82" s="84"/>
      <c r="WNB82" s="135"/>
      <c r="WNC82" s="135"/>
      <c r="WND82" s="135"/>
      <c r="WNE82" s="84"/>
      <c r="WNF82" s="135"/>
      <c r="WNG82" s="135"/>
      <c r="WNH82" s="135"/>
      <c r="WNI82" s="84"/>
      <c r="WNJ82" s="135"/>
      <c r="WNK82" s="135"/>
      <c r="WNL82" s="135"/>
      <c r="WNM82" s="84"/>
      <c r="WNN82" s="135"/>
      <c r="WNO82" s="135"/>
      <c r="WNP82" s="135"/>
      <c r="WNQ82" s="84"/>
      <c r="WNR82" s="135"/>
      <c r="WNS82" s="135"/>
      <c r="WNT82" s="135"/>
      <c r="WNU82" s="84"/>
      <c r="WNV82" s="135"/>
      <c r="WNW82" s="135"/>
      <c r="WNX82" s="135"/>
      <c r="WNY82" s="84"/>
      <c r="WNZ82" s="135"/>
      <c r="WOA82" s="135"/>
      <c r="WOB82" s="135"/>
      <c r="WOC82" s="84"/>
      <c r="WOD82" s="135"/>
      <c r="WOE82" s="135"/>
      <c r="WOF82" s="135"/>
      <c r="WOG82" s="84"/>
      <c r="WOH82" s="135"/>
      <c r="WOI82" s="135"/>
      <c r="WOJ82" s="135"/>
      <c r="WOK82" s="84"/>
      <c r="WOL82" s="135"/>
      <c r="WOM82" s="135"/>
      <c r="WON82" s="135"/>
      <c r="WOO82" s="84"/>
      <c r="WOP82" s="135"/>
      <c r="WOQ82" s="135"/>
      <c r="WOR82" s="135"/>
      <c r="WOS82" s="84"/>
      <c r="WOT82" s="135"/>
      <c r="WOU82" s="135"/>
      <c r="WOV82" s="135"/>
      <c r="WOW82" s="84"/>
      <c r="WOX82" s="135"/>
      <c r="WOY82" s="135"/>
      <c r="WOZ82" s="135"/>
      <c r="WPA82" s="84"/>
      <c r="WPB82" s="135"/>
      <c r="WPC82" s="135"/>
      <c r="WPD82" s="135"/>
      <c r="WPE82" s="84"/>
      <c r="WPF82" s="135"/>
      <c r="WPG82" s="135"/>
      <c r="WPH82" s="135"/>
      <c r="WPI82" s="84"/>
      <c r="WPJ82" s="135"/>
      <c r="WPK82" s="135"/>
      <c r="WPL82" s="135"/>
      <c r="WPM82" s="84"/>
      <c r="WPN82" s="135"/>
      <c r="WPO82" s="135"/>
      <c r="WPP82" s="135"/>
      <c r="WPQ82" s="84"/>
      <c r="WPR82" s="135"/>
      <c r="WPS82" s="135"/>
      <c r="WPT82" s="135"/>
      <c r="WPU82" s="84"/>
      <c r="WPV82" s="135"/>
      <c r="WPW82" s="135"/>
      <c r="WPX82" s="135"/>
      <c r="WPY82" s="84"/>
      <c r="WPZ82" s="135"/>
      <c r="WQA82" s="135"/>
      <c r="WQB82" s="135"/>
      <c r="WQC82" s="84"/>
      <c r="WQD82" s="135"/>
      <c r="WQE82" s="135"/>
      <c r="WQF82" s="135"/>
      <c r="WQG82" s="84"/>
      <c r="WQH82" s="135"/>
      <c r="WQI82" s="135"/>
      <c r="WQJ82" s="135"/>
      <c r="WQK82" s="84"/>
      <c r="WQL82" s="135"/>
      <c r="WQM82" s="135"/>
      <c r="WQN82" s="135"/>
      <c r="WQO82" s="84"/>
      <c r="WQP82" s="135"/>
      <c r="WQQ82" s="135"/>
      <c r="WQR82" s="135"/>
      <c r="WQS82" s="84"/>
      <c r="WQT82" s="135"/>
      <c r="WQU82" s="135"/>
      <c r="WQV82" s="135"/>
      <c r="WQW82" s="84"/>
      <c r="WQX82" s="135"/>
      <c r="WQY82" s="135"/>
      <c r="WQZ82" s="135"/>
      <c r="WRA82" s="84"/>
      <c r="WRB82" s="135"/>
      <c r="WRC82" s="135"/>
      <c r="WRD82" s="135"/>
      <c r="WRE82" s="84"/>
      <c r="WRF82" s="135"/>
      <c r="WRG82" s="135"/>
      <c r="WRH82" s="135"/>
      <c r="WRI82" s="84"/>
      <c r="WRJ82" s="135"/>
      <c r="WRK82" s="135"/>
      <c r="WRL82" s="135"/>
      <c r="WRM82" s="84"/>
      <c r="WRN82" s="135"/>
      <c r="WRO82" s="135"/>
      <c r="WRP82" s="135"/>
      <c r="WRQ82" s="84"/>
      <c r="WRR82" s="135"/>
      <c r="WRS82" s="135"/>
      <c r="WRT82" s="135"/>
      <c r="WRU82" s="84"/>
      <c r="WRV82" s="135"/>
      <c r="WRW82" s="135"/>
      <c r="WRX82" s="135"/>
      <c r="WRY82" s="84"/>
      <c r="WRZ82" s="135"/>
      <c r="WSA82" s="135"/>
      <c r="WSB82" s="135"/>
      <c r="WSC82" s="84"/>
      <c r="WSD82" s="135"/>
      <c r="WSE82" s="135"/>
      <c r="WSF82" s="135"/>
      <c r="WSG82" s="84"/>
      <c r="WSH82" s="135"/>
      <c r="WSI82" s="135"/>
      <c r="WSJ82" s="135"/>
      <c r="WSK82" s="84"/>
      <c r="WSL82" s="135"/>
      <c r="WSM82" s="135"/>
      <c r="WSN82" s="135"/>
      <c r="WSO82" s="84"/>
      <c r="WSP82" s="135"/>
      <c r="WSQ82" s="135"/>
      <c r="WSR82" s="135"/>
      <c r="WSS82" s="84"/>
      <c r="WST82" s="135"/>
      <c r="WSU82" s="135"/>
      <c r="WSV82" s="135"/>
      <c r="WSW82" s="84"/>
      <c r="WSX82" s="135"/>
      <c r="WSY82" s="135"/>
      <c r="WSZ82" s="135"/>
      <c r="WTA82" s="84"/>
      <c r="WTB82" s="135"/>
      <c r="WTC82" s="135"/>
      <c r="WTD82" s="135"/>
      <c r="WTE82" s="84"/>
      <c r="WTF82" s="135"/>
      <c r="WTG82" s="135"/>
      <c r="WTH82" s="135"/>
      <c r="WTI82" s="84"/>
      <c r="WTJ82" s="135"/>
      <c r="WTK82" s="135"/>
      <c r="WTL82" s="135"/>
      <c r="WTM82" s="84"/>
      <c r="WTN82" s="135"/>
      <c r="WTO82" s="135"/>
      <c r="WTP82" s="135"/>
      <c r="WTQ82" s="84"/>
      <c r="WTR82" s="135"/>
      <c r="WTS82" s="135"/>
      <c r="WTT82" s="135"/>
      <c r="WTU82" s="84"/>
      <c r="WTV82" s="135"/>
      <c r="WTW82" s="135"/>
      <c r="WTX82" s="135"/>
      <c r="WTY82" s="84"/>
      <c r="WTZ82" s="135"/>
      <c r="WUA82" s="135"/>
      <c r="WUB82" s="135"/>
      <c r="WUC82" s="84"/>
      <c r="WUD82" s="135"/>
      <c r="WUE82" s="135"/>
      <c r="WUF82" s="135"/>
      <c r="WUG82" s="84"/>
      <c r="WUH82" s="135"/>
      <c r="WUI82" s="135"/>
      <c r="WUJ82" s="135"/>
      <c r="WUK82" s="84"/>
      <c r="WUL82" s="135"/>
      <c r="WUM82" s="135"/>
      <c r="WUN82" s="135"/>
      <c r="WUO82" s="84"/>
      <c r="WUP82" s="135"/>
      <c r="WUQ82" s="135"/>
      <c r="WUR82" s="135"/>
      <c r="WUS82" s="84"/>
      <c r="WUT82" s="135"/>
      <c r="WUU82" s="135"/>
      <c r="WUV82" s="135"/>
      <c r="WUW82" s="84"/>
      <c r="WUX82" s="135"/>
      <c r="WUY82" s="135"/>
      <c r="WUZ82" s="135"/>
      <c r="WVA82" s="84"/>
      <c r="WVB82" s="135"/>
      <c r="WVC82" s="135"/>
      <c r="WVD82" s="135"/>
      <c r="WVE82" s="84"/>
      <c r="WVF82" s="135"/>
      <c r="WVG82" s="135"/>
      <c r="WVH82" s="135"/>
      <c r="WVI82" s="84"/>
      <c r="WVJ82" s="135"/>
      <c r="WVK82" s="135"/>
      <c r="WVL82" s="135"/>
      <c r="WVM82" s="84"/>
      <c r="WVN82" s="135"/>
      <c r="WVO82" s="135"/>
      <c r="WVP82" s="135"/>
      <c r="WVQ82" s="84"/>
      <c r="WVR82" s="135"/>
      <c r="WVS82" s="135"/>
      <c r="WVT82" s="135"/>
      <c r="WVU82" s="84"/>
      <c r="WVV82" s="135"/>
      <c r="WVW82" s="135"/>
      <c r="WVX82" s="135"/>
      <c r="WVY82" s="84"/>
      <c r="WVZ82" s="135"/>
      <c r="WWA82" s="135"/>
      <c r="WWB82" s="135"/>
      <c r="WWC82" s="84"/>
      <c r="WWD82" s="135"/>
      <c r="WWE82" s="135"/>
      <c r="WWF82" s="135"/>
      <c r="WWG82" s="84"/>
      <c r="WWH82" s="135"/>
      <c r="WWI82" s="135"/>
      <c r="WWJ82" s="135"/>
      <c r="WWK82" s="84"/>
      <c r="WWL82" s="135"/>
      <c r="WWM82" s="135"/>
      <c r="WWN82" s="135"/>
      <c r="WWO82" s="84"/>
      <c r="WWP82" s="135"/>
      <c r="WWQ82" s="135"/>
      <c r="WWR82" s="135"/>
      <c r="WWS82" s="84"/>
      <c r="WWT82" s="135"/>
      <c r="WWU82" s="135"/>
      <c r="WWV82" s="135"/>
      <c r="WWW82" s="84"/>
      <c r="WWX82" s="135"/>
      <c r="WWY82" s="135"/>
      <c r="WWZ82" s="135"/>
      <c r="WXA82" s="84"/>
      <c r="WXB82" s="135"/>
      <c r="WXC82" s="135"/>
      <c r="WXD82" s="135"/>
      <c r="WXE82" s="84"/>
      <c r="WXF82" s="135"/>
      <c r="WXG82" s="135"/>
      <c r="WXH82" s="135"/>
      <c r="WXI82" s="84"/>
      <c r="WXJ82" s="135"/>
      <c r="WXK82" s="135"/>
      <c r="WXL82" s="135"/>
      <c r="WXM82" s="84"/>
      <c r="WXN82" s="135"/>
      <c r="WXO82" s="135"/>
      <c r="WXP82" s="135"/>
      <c r="WXQ82" s="84"/>
      <c r="WXR82" s="135"/>
      <c r="WXS82" s="135"/>
      <c r="WXT82" s="135"/>
      <c r="WXU82" s="84"/>
      <c r="WXV82" s="135"/>
      <c r="WXW82" s="135"/>
      <c r="WXX82" s="135"/>
      <c r="WXY82" s="84"/>
      <c r="WXZ82" s="135"/>
      <c r="WYA82" s="135"/>
      <c r="WYB82" s="135"/>
      <c r="WYC82" s="84"/>
      <c r="WYD82" s="135"/>
      <c r="WYE82" s="135"/>
      <c r="WYF82" s="135"/>
      <c r="WYG82" s="84"/>
      <c r="WYH82" s="135"/>
      <c r="WYI82" s="135"/>
      <c r="WYJ82" s="135"/>
      <c r="WYK82" s="84"/>
      <c r="WYL82" s="135"/>
      <c r="WYM82" s="135"/>
      <c r="WYN82" s="135"/>
      <c r="WYO82" s="84"/>
      <c r="WYP82" s="135"/>
      <c r="WYQ82" s="135"/>
      <c r="WYR82" s="135"/>
      <c r="WYS82" s="84"/>
      <c r="WYT82" s="135"/>
      <c r="WYU82" s="135"/>
      <c r="WYV82" s="135"/>
      <c r="WYW82" s="84"/>
      <c r="WYX82" s="135"/>
      <c r="WYY82" s="135"/>
      <c r="WYZ82" s="135"/>
      <c r="WZA82" s="84"/>
      <c r="WZB82" s="135"/>
      <c r="WZC82" s="135"/>
      <c r="WZD82" s="135"/>
      <c r="WZE82" s="84"/>
      <c r="WZF82" s="135"/>
      <c r="WZG82" s="135"/>
      <c r="WZH82" s="135"/>
      <c r="WZI82" s="84"/>
      <c r="WZJ82" s="135"/>
      <c r="WZK82" s="135"/>
      <c r="WZL82" s="135"/>
      <c r="WZM82" s="84"/>
      <c r="WZN82" s="135"/>
      <c r="WZO82" s="135"/>
      <c r="WZP82" s="135"/>
      <c r="WZQ82" s="84"/>
      <c r="WZR82" s="135"/>
      <c r="WZS82" s="135"/>
      <c r="WZT82" s="135"/>
      <c r="WZU82" s="84"/>
      <c r="WZV82" s="135"/>
      <c r="WZW82" s="135"/>
      <c r="WZX82" s="135"/>
      <c r="WZY82" s="84"/>
      <c r="WZZ82" s="135"/>
      <c r="XAA82" s="135"/>
      <c r="XAB82" s="135"/>
      <c r="XAC82" s="84"/>
      <c r="XAD82" s="135"/>
      <c r="XAE82" s="135"/>
      <c r="XAF82" s="135"/>
      <c r="XAG82" s="84"/>
      <c r="XAH82" s="135"/>
      <c r="XAI82" s="135"/>
      <c r="XAJ82" s="135"/>
      <c r="XAK82" s="84"/>
      <c r="XAL82" s="135"/>
      <c r="XAM82" s="135"/>
      <c r="XAN82" s="135"/>
      <c r="XAO82" s="84"/>
      <c r="XAP82" s="135"/>
      <c r="XAQ82" s="135"/>
      <c r="XAR82" s="135"/>
      <c r="XAS82" s="84"/>
      <c r="XAT82" s="135"/>
      <c r="XAU82" s="135"/>
      <c r="XAV82" s="135"/>
      <c r="XAW82" s="84"/>
      <c r="XAX82" s="135"/>
      <c r="XAY82" s="135"/>
      <c r="XAZ82" s="135"/>
      <c r="XBA82" s="84"/>
      <c r="XBB82" s="135"/>
      <c r="XBC82" s="135"/>
      <c r="XBD82" s="135"/>
      <c r="XBE82" s="84"/>
      <c r="XBF82" s="135"/>
      <c r="XBG82" s="135"/>
      <c r="XBH82" s="135"/>
      <c r="XBI82" s="84"/>
      <c r="XBJ82" s="135"/>
      <c r="XBK82" s="135"/>
      <c r="XBL82" s="135"/>
      <c r="XBM82" s="84"/>
      <c r="XBN82" s="135"/>
      <c r="XBO82" s="135"/>
      <c r="XBP82" s="135"/>
      <c r="XBQ82" s="84"/>
      <c r="XBR82" s="135"/>
      <c r="XBS82" s="135"/>
      <c r="XBT82" s="135"/>
      <c r="XBU82" s="84"/>
      <c r="XBV82" s="135"/>
      <c r="XBW82" s="135"/>
      <c r="XBX82" s="135"/>
      <c r="XBY82" s="84"/>
      <c r="XBZ82" s="135"/>
      <c r="XCA82" s="135"/>
      <c r="XCB82" s="135"/>
      <c r="XCC82" s="84"/>
      <c r="XCD82" s="135"/>
      <c r="XCE82" s="135"/>
      <c r="XCF82" s="135"/>
      <c r="XCG82" s="84"/>
      <c r="XCH82" s="135"/>
      <c r="XCI82" s="135"/>
      <c r="XCJ82" s="135"/>
      <c r="XCK82" s="84"/>
      <c r="XCL82" s="135"/>
      <c r="XCM82" s="135"/>
      <c r="XCN82" s="135"/>
      <c r="XCO82" s="84"/>
      <c r="XCP82" s="135"/>
      <c r="XCQ82" s="135"/>
      <c r="XCR82" s="135"/>
      <c r="XCS82" s="84"/>
      <c r="XCT82" s="135"/>
      <c r="XCU82" s="135"/>
      <c r="XCV82" s="135"/>
      <c r="XCW82" s="84"/>
      <c r="XCX82" s="135"/>
      <c r="XCY82" s="135"/>
      <c r="XCZ82" s="135"/>
      <c r="XDA82" s="84"/>
      <c r="XDB82" s="135"/>
      <c r="XDC82" s="135"/>
      <c r="XDD82" s="135"/>
      <c r="XDE82" s="84"/>
      <c r="XDF82" s="135"/>
      <c r="XDG82" s="135"/>
      <c r="XDH82" s="135"/>
      <c r="XDI82" s="84"/>
      <c r="XDJ82" s="135"/>
      <c r="XDK82" s="135"/>
      <c r="XDL82" s="135"/>
      <c r="XDM82" s="84"/>
      <c r="XDN82" s="135"/>
      <c r="XDO82" s="135"/>
      <c r="XDP82" s="135"/>
      <c r="XDQ82" s="84"/>
      <c r="XDR82" s="135"/>
      <c r="XDS82" s="135"/>
      <c r="XDT82" s="135"/>
      <c r="XDU82" s="84"/>
      <c r="XDV82" s="135"/>
      <c r="XDW82" s="135"/>
      <c r="XDX82" s="135"/>
      <c r="XDY82" s="84"/>
      <c r="XDZ82" s="135"/>
      <c r="XEA82" s="135"/>
      <c r="XEB82" s="135"/>
      <c r="XEC82" s="84"/>
      <c r="XED82" s="135"/>
      <c r="XEE82" s="135"/>
      <c r="XEF82" s="135"/>
      <c r="XEG82" s="84"/>
      <c r="XEH82" s="135"/>
      <c r="XEI82" s="135"/>
      <c r="XEJ82" s="135"/>
      <c r="XEK82" s="84"/>
      <c r="XEL82" s="135"/>
      <c r="XEM82" s="135"/>
      <c r="XEN82" s="135"/>
      <c r="XEO82" s="84"/>
      <c r="XEP82" s="135"/>
      <c r="XEQ82" s="135"/>
      <c r="XER82" s="135"/>
      <c r="XES82" s="84"/>
      <c r="XET82" s="135"/>
      <c r="XEU82" s="135"/>
      <c r="XEV82" s="135"/>
      <c r="XEW82" s="84"/>
      <c r="XEX82" s="135"/>
      <c r="XEY82" s="135"/>
      <c r="XEZ82" s="135"/>
      <c r="XFA82" s="84"/>
      <c r="XFB82" s="135"/>
      <c r="XFC82" s="135"/>
      <c r="XFD82" s="135"/>
    </row>
    <row r="83" spans="1:16384" s="82" customFormat="1" ht="29" x14ac:dyDescent="0.35">
      <c r="A83" s="5" t="s">
        <v>1605</v>
      </c>
      <c r="B83" s="5" t="s">
        <v>1567</v>
      </c>
      <c r="C83" s="5">
        <v>6</v>
      </c>
      <c r="D83" s="5" t="s">
        <v>410</v>
      </c>
      <c r="E83" s="33"/>
      <c r="F83" s="6">
        <v>106662000</v>
      </c>
      <c r="G83" s="33"/>
      <c r="H83" s="40">
        <f t="shared" si="17"/>
        <v>106662000</v>
      </c>
      <c r="I83" s="6">
        <v>106662000</v>
      </c>
      <c r="J83" s="80">
        <f t="shared" si="18"/>
        <v>0</v>
      </c>
      <c r="K83" s="81"/>
    </row>
    <row r="84" spans="1:16384" s="7" customFormat="1" x14ac:dyDescent="0.35">
      <c r="A84" s="32" t="s">
        <v>527</v>
      </c>
      <c r="B84" s="94" t="s">
        <v>528</v>
      </c>
      <c r="C84" s="94"/>
      <c r="D84" s="94"/>
      <c r="E84" s="33">
        <f>E87+E85</f>
        <v>0</v>
      </c>
      <c r="F84" s="33">
        <f>F87+F85</f>
        <v>930149615</v>
      </c>
      <c r="G84" s="33">
        <f>G87+G85</f>
        <v>0</v>
      </c>
      <c r="H84" s="33">
        <f>H87+H85</f>
        <v>930149615</v>
      </c>
      <c r="I84" s="33">
        <f>I87+I85</f>
        <v>3942621836.3400002</v>
      </c>
      <c r="J84" s="33">
        <f t="shared" si="11"/>
        <v>3012472221.3400002</v>
      </c>
      <c r="K84" s="44"/>
    </row>
    <row r="85" spans="1:16384" s="7" customFormat="1" x14ac:dyDescent="0.35">
      <c r="A85" s="32" t="s">
        <v>734</v>
      </c>
      <c r="B85" s="94" t="s">
        <v>735</v>
      </c>
      <c r="C85" s="94"/>
      <c r="D85" s="94"/>
      <c r="E85" s="33">
        <f t="shared" ref="E85:J85" si="34">SUM(E86:E86)</f>
        <v>0</v>
      </c>
      <c r="F85" s="33">
        <f t="shared" si="34"/>
        <v>930149615</v>
      </c>
      <c r="G85" s="33">
        <f t="shared" si="34"/>
        <v>0</v>
      </c>
      <c r="H85" s="33">
        <f t="shared" si="34"/>
        <v>930149615</v>
      </c>
      <c r="I85" s="33">
        <f t="shared" si="34"/>
        <v>930110467</v>
      </c>
      <c r="J85" s="33">
        <f t="shared" si="34"/>
        <v>-39148</v>
      </c>
      <c r="K85" s="44"/>
    </row>
    <row r="86" spans="1:16384" s="7" customFormat="1" ht="72.5" x14ac:dyDescent="0.35">
      <c r="A86" s="35" t="s">
        <v>736</v>
      </c>
      <c r="B86" s="35" t="s">
        <v>737</v>
      </c>
      <c r="C86" s="35">
        <v>9</v>
      </c>
      <c r="D86" s="35" t="s">
        <v>412</v>
      </c>
      <c r="E86" s="33">
        <v>0</v>
      </c>
      <c r="F86" s="36">
        <v>930149615</v>
      </c>
      <c r="G86" s="33"/>
      <c r="H86" s="40">
        <f>E86+F86-G86</f>
        <v>930149615</v>
      </c>
      <c r="I86" s="6">
        <v>930110467</v>
      </c>
      <c r="J86" s="40">
        <f t="shared" si="11"/>
        <v>-39148</v>
      </c>
      <c r="K86" s="44"/>
    </row>
    <row r="87" spans="1:16384" s="7" customFormat="1" x14ac:dyDescent="0.35">
      <c r="A87" s="32" t="s">
        <v>529</v>
      </c>
      <c r="B87" s="94" t="s">
        <v>530</v>
      </c>
      <c r="C87" s="94"/>
      <c r="D87" s="94"/>
      <c r="E87" s="33">
        <f>SUM(E88:E89)</f>
        <v>0</v>
      </c>
      <c r="F87" s="33">
        <f t="shared" ref="F87:H87" si="35">SUM(F88:F89)</f>
        <v>0</v>
      </c>
      <c r="G87" s="33">
        <f t="shared" si="35"/>
        <v>0</v>
      </c>
      <c r="H87" s="33">
        <f t="shared" si="35"/>
        <v>0</v>
      </c>
      <c r="I87" s="33">
        <f>SUM(I88:I89)</f>
        <v>3012511369.3400002</v>
      </c>
      <c r="J87" s="33">
        <f t="shared" si="11"/>
        <v>3012511369.3400002</v>
      </c>
      <c r="K87" s="44"/>
    </row>
    <row r="88" spans="1:16384" s="7" customFormat="1" ht="58" x14ac:dyDescent="0.35">
      <c r="A88" s="34" t="s">
        <v>531</v>
      </c>
      <c r="B88" s="35" t="s">
        <v>532</v>
      </c>
      <c r="C88" s="34">
        <v>9</v>
      </c>
      <c r="D88" s="35" t="s">
        <v>412</v>
      </c>
      <c r="E88" s="40">
        <v>0</v>
      </c>
      <c r="F88" s="40"/>
      <c r="G88" s="40"/>
      <c r="H88" s="40">
        <f>E88+F88-G88</f>
        <v>0</v>
      </c>
      <c r="I88" s="6">
        <v>2064067946</v>
      </c>
      <c r="J88" s="36">
        <f t="shared" si="11"/>
        <v>2064067946</v>
      </c>
      <c r="K88" s="44"/>
    </row>
    <row r="89" spans="1:16384" s="7" customFormat="1" ht="43.5" x14ac:dyDescent="0.35">
      <c r="A89" s="34" t="s">
        <v>533</v>
      </c>
      <c r="B89" s="35" t="s">
        <v>534</v>
      </c>
      <c r="C89" s="34">
        <v>9</v>
      </c>
      <c r="D89" s="35" t="s">
        <v>412</v>
      </c>
      <c r="E89" s="40">
        <v>0</v>
      </c>
      <c r="F89" s="40"/>
      <c r="G89" s="40"/>
      <c r="H89" s="40">
        <f>E89+F89-G89</f>
        <v>0</v>
      </c>
      <c r="I89" s="36">
        <v>948443423.34000003</v>
      </c>
      <c r="J89" s="36">
        <f t="shared" si="11"/>
        <v>948443423.34000003</v>
      </c>
      <c r="K89" s="44"/>
    </row>
    <row r="90" spans="1:16384" s="7" customFormat="1" x14ac:dyDescent="0.35">
      <c r="A90" s="32" t="s">
        <v>535</v>
      </c>
      <c r="B90" s="94" t="s">
        <v>536</v>
      </c>
      <c r="C90" s="94"/>
      <c r="D90" s="94"/>
      <c r="E90" s="33"/>
      <c r="F90" s="33">
        <f>F91</f>
        <v>257500000</v>
      </c>
      <c r="G90" s="33">
        <f t="shared" ref="G90:H90" si="36">G91</f>
        <v>0</v>
      </c>
      <c r="H90" s="33">
        <f t="shared" si="36"/>
        <v>257500000</v>
      </c>
      <c r="I90" s="33">
        <f>I91</f>
        <v>257500000</v>
      </c>
      <c r="J90" s="33">
        <f t="shared" si="11"/>
        <v>0</v>
      </c>
      <c r="K90" s="44"/>
    </row>
    <row r="91" spans="1:16384" s="7" customFormat="1" ht="29" x14ac:dyDescent="0.35">
      <c r="A91" s="34" t="s">
        <v>537</v>
      </c>
      <c r="B91" s="35" t="s">
        <v>538</v>
      </c>
      <c r="C91" s="34">
        <v>4</v>
      </c>
      <c r="D91" s="35" t="s">
        <v>409</v>
      </c>
      <c r="E91" s="40">
        <v>0</v>
      </c>
      <c r="F91" s="6">
        <v>257500000</v>
      </c>
      <c r="G91" s="36">
        <v>0</v>
      </c>
      <c r="H91" s="40">
        <f>E91+F91-G91</f>
        <v>257500000</v>
      </c>
      <c r="I91" s="6">
        <v>257500000</v>
      </c>
      <c r="J91" s="36">
        <f t="shared" si="11"/>
        <v>0</v>
      </c>
      <c r="K91" s="44"/>
    </row>
    <row r="92" spans="1:16384" s="7" customFormat="1" x14ac:dyDescent="0.35">
      <c r="A92" s="32" t="s">
        <v>457</v>
      </c>
      <c r="B92" s="94" t="s">
        <v>458</v>
      </c>
      <c r="C92" s="94"/>
      <c r="D92" s="94"/>
      <c r="E92" s="33">
        <f>E93+E94</f>
        <v>135634305205.83</v>
      </c>
      <c r="F92" s="33">
        <f t="shared" ref="F92:G92" si="37">F93+F94</f>
        <v>0</v>
      </c>
      <c r="G92" s="33">
        <f t="shared" si="37"/>
        <v>552785964</v>
      </c>
      <c r="H92" s="33">
        <f>H93+H94</f>
        <v>135081519241.83</v>
      </c>
      <c r="I92" s="33">
        <f>I93+I94</f>
        <v>7778035601.0700006</v>
      </c>
      <c r="J92" s="33">
        <f t="shared" si="11"/>
        <v>-127303483640.75999</v>
      </c>
      <c r="K92" s="44"/>
    </row>
    <row r="93" spans="1:16384" ht="29" x14ac:dyDescent="0.35">
      <c r="A93" s="34" t="s">
        <v>459</v>
      </c>
      <c r="B93" s="35" t="s">
        <v>460</v>
      </c>
      <c r="C93" s="34">
        <v>7</v>
      </c>
      <c r="D93" s="35" t="s">
        <v>411</v>
      </c>
      <c r="E93" s="33">
        <v>0</v>
      </c>
      <c r="F93" s="36">
        <v>0</v>
      </c>
      <c r="G93" s="36">
        <v>0</v>
      </c>
      <c r="H93" s="36">
        <f>E93+F93-G93</f>
        <v>0</v>
      </c>
      <c r="I93" s="6">
        <v>7731167200.5500002</v>
      </c>
      <c r="J93" s="36">
        <f t="shared" si="11"/>
        <v>7731167200.5500002</v>
      </c>
      <c r="K93" s="44"/>
    </row>
    <row r="94" spans="1:16384" s="7" customFormat="1" x14ac:dyDescent="0.35">
      <c r="A94" s="32" t="s">
        <v>461</v>
      </c>
      <c r="B94" s="94" t="s">
        <v>177</v>
      </c>
      <c r="C94" s="94"/>
      <c r="D94" s="94"/>
      <c r="E94" s="33">
        <f>+E95+E110</f>
        <v>135634305205.83</v>
      </c>
      <c r="F94" s="33">
        <f t="shared" ref="F94:H94" si="38">+F95+F110</f>
        <v>0</v>
      </c>
      <c r="G94" s="33">
        <f t="shared" si="38"/>
        <v>552785964</v>
      </c>
      <c r="H94" s="33">
        <f t="shared" si="38"/>
        <v>135081519241.83</v>
      </c>
      <c r="I94" s="33">
        <f>+I95+I110</f>
        <v>46868400.519999996</v>
      </c>
      <c r="J94" s="33">
        <f t="shared" si="11"/>
        <v>-135034650841.31</v>
      </c>
      <c r="K94" s="44"/>
    </row>
    <row r="95" spans="1:16384" s="7" customFormat="1" x14ac:dyDescent="0.35">
      <c r="A95" s="32" t="s">
        <v>462</v>
      </c>
      <c r="B95" s="94" t="s">
        <v>463</v>
      </c>
      <c r="C95" s="94"/>
      <c r="D95" s="94"/>
      <c r="E95" s="33">
        <f>E96+E103</f>
        <v>135634305205.83</v>
      </c>
      <c r="F95" s="33">
        <f t="shared" ref="F95:G95" si="39">F96+F103</f>
        <v>0</v>
      </c>
      <c r="G95" s="33">
        <f t="shared" si="39"/>
        <v>552785964</v>
      </c>
      <c r="H95" s="33">
        <f>H96+H103</f>
        <v>135081519241.83</v>
      </c>
      <c r="I95" s="33">
        <f>I96+I103</f>
        <v>0</v>
      </c>
      <c r="J95" s="33">
        <f t="shared" si="11"/>
        <v>-135081519241.83</v>
      </c>
      <c r="K95" s="44"/>
    </row>
    <row r="96" spans="1:16384" x14ac:dyDescent="0.35">
      <c r="A96" s="32" t="s">
        <v>464</v>
      </c>
      <c r="B96" s="94" t="s">
        <v>465</v>
      </c>
      <c r="C96" s="94"/>
      <c r="D96" s="94"/>
      <c r="E96" s="33">
        <f>E97+E98+E102</f>
        <v>68229106976.690002</v>
      </c>
      <c r="F96" s="33">
        <f t="shared" ref="F96:G96" si="40">F97+F98+F102</f>
        <v>0</v>
      </c>
      <c r="G96" s="33">
        <f t="shared" si="40"/>
        <v>552785964</v>
      </c>
      <c r="H96" s="33">
        <f>H97+H98+H102</f>
        <v>67676321012.690002</v>
      </c>
      <c r="I96" s="33">
        <f>I97+I98+I102</f>
        <v>0</v>
      </c>
      <c r="J96" s="33">
        <f t="shared" si="11"/>
        <v>-67676321012.690002</v>
      </c>
      <c r="K96" s="44"/>
    </row>
    <row r="97" spans="1:11" ht="29" x14ac:dyDescent="0.35">
      <c r="A97" s="34" t="s">
        <v>466</v>
      </c>
      <c r="B97" s="34" t="s">
        <v>467</v>
      </c>
      <c r="C97" s="34">
        <v>1</v>
      </c>
      <c r="D97" s="35" t="s">
        <v>408</v>
      </c>
      <c r="E97" s="36">
        <v>23807625648.48</v>
      </c>
      <c r="F97" s="42">
        <v>0</v>
      </c>
      <c r="G97" s="36">
        <v>552785964</v>
      </c>
      <c r="H97" s="36">
        <f>E97+F97-G97</f>
        <v>23254839684.48</v>
      </c>
      <c r="I97" s="42">
        <v>0</v>
      </c>
      <c r="J97" s="42">
        <f t="shared" si="11"/>
        <v>-23254839684.48</v>
      </c>
      <c r="K97" s="44"/>
    </row>
    <row r="98" spans="1:11" x14ac:dyDescent="0.35">
      <c r="A98" s="32" t="s">
        <v>468</v>
      </c>
      <c r="B98" s="94" t="s">
        <v>469</v>
      </c>
      <c r="C98" s="94"/>
      <c r="D98" s="94"/>
      <c r="E98" s="33">
        <f>E99+E101</f>
        <v>44381193434.209999</v>
      </c>
      <c r="F98" s="33">
        <f t="shared" ref="F98:G98" si="41">F99+F101</f>
        <v>0</v>
      </c>
      <c r="G98" s="33">
        <f t="shared" si="41"/>
        <v>0</v>
      </c>
      <c r="H98" s="33">
        <f>H99+H101</f>
        <v>44381193434.209999</v>
      </c>
      <c r="I98" s="33">
        <f>I99+I101</f>
        <v>0</v>
      </c>
      <c r="J98" s="33">
        <f t="shared" si="11"/>
        <v>-44381193434.209999</v>
      </c>
      <c r="K98" s="44"/>
    </row>
    <row r="99" spans="1:11" x14ac:dyDescent="0.35">
      <c r="A99" s="32" t="s">
        <v>470</v>
      </c>
      <c r="B99" s="94" t="s">
        <v>471</v>
      </c>
      <c r="C99" s="94"/>
      <c r="D99" s="94"/>
      <c r="E99" s="33">
        <f>E100</f>
        <v>34303031758.209999</v>
      </c>
      <c r="F99" s="33">
        <f t="shared" ref="F99:G99" si="42">F100</f>
        <v>0</v>
      </c>
      <c r="G99" s="33">
        <f t="shared" si="42"/>
        <v>0</v>
      </c>
      <c r="H99" s="33">
        <f>H100</f>
        <v>34303031758.209999</v>
      </c>
      <c r="I99" s="33">
        <f>I100</f>
        <v>0</v>
      </c>
      <c r="J99" s="33">
        <f t="shared" si="11"/>
        <v>-34303031758.209999</v>
      </c>
      <c r="K99" s="44"/>
    </row>
    <row r="100" spans="1:11" ht="29" x14ac:dyDescent="0.35">
      <c r="A100" s="34" t="s">
        <v>472</v>
      </c>
      <c r="B100" s="35" t="s">
        <v>473</v>
      </c>
      <c r="C100" s="35">
        <v>6</v>
      </c>
      <c r="D100" s="35" t="s">
        <v>410</v>
      </c>
      <c r="E100" s="36">
        <v>34303031758.209999</v>
      </c>
      <c r="F100" s="42">
        <v>0</v>
      </c>
      <c r="G100" s="36">
        <v>0</v>
      </c>
      <c r="H100" s="36">
        <f t="shared" ref="H100:H102" si="43">E100+F100-G100</f>
        <v>34303031758.209999</v>
      </c>
      <c r="I100" s="36">
        <v>0</v>
      </c>
      <c r="J100" s="36">
        <f t="shared" si="11"/>
        <v>-34303031758.209999</v>
      </c>
      <c r="K100" s="44"/>
    </row>
    <row r="101" spans="1:11" ht="29" x14ac:dyDescent="0.35">
      <c r="A101" s="34" t="s">
        <v>474</v>
      </c>
      <c r="B101" s="35" t="s">
        <v>475</v>
      </c>
      <c r="C101" s="35">
        <v>9</v>
      </c>
      <c r="D101" s="35" t="s">
        <v>412</v>
      </c>
      <c r="E101" s="36">
        <v>10078161676</v>
      </c>
      <c r="F101" s="36">
        <v>0</v>
      </c>
      <c r="G101" s="36"/>
      <c r="H101" s="36">
        <f t="shared" si="43"/>
        <v>10078161676</v>
      </c>
      <c r="I101" s="36">
        <v>0</v>
      </c>
      <c r="J101" s="36">
        <f t="shared" si="11"/>
        <v>-10078161676</v>
      </c>
      <c r="K101" s="44"/>
    </row>
    <row r="102" spans="1:11" ht="30" customHeight="1" x14ac:dyDescent="0.35">
      <c r="A102" s="60" t="s">
        <v>476</v>
      </c>
      <c r="B102" s="54" t="s">
        <v>477</v>
      </c>
      <c r="C102" s="35">
        <v>4</v>
      </c>
      <c r="D102" s="35" t="s">
        <v>409</v>
      </c>
      <c r="E102" s="36">
        <v>40287894</v>
      </c>
      <c r="F102" s="42">
        <v>0</v>
      </c>
      <c r="G102" s="36">
        <v>0</v>
      </c>
      <c r="H102" s="36">
        <f t="shared" si="43"/>
        <v>40287894</v>
      </c>
      <c r="I102" s="36">
        <v>0</v>
      </c>
      <c r="J102" s="36">
        <f t="shared" si="11"/>
        <v>-40287894</v>
      </c>
      <c r="K102" s="44"/>
    </row>
    <row r="103" spans="1:11" ht="18.75" customHeight="1" x14ac:dyDescent="0.35">
      <c r="A103" s="32" t="s">
        <v>478</v>
      </c>
      <c r="B103" s="94" t="s">
        <v>479</v>
      </c>
      <c r="C103" s="94"/>
      <c r="D103" s="94"/>
      <c r="E103" s="33">
        <f>E104+E105+E109</f>
        <v>67405198229.139999</v>
      </c>
      <c r="F103" s="33">
        <f t="shared" ref="F103:G103" si="44">F104+F105+F109</f>
        <v>0</v>
      </c>
      <c r="G103" s="33">
        <f t="shared" si="44"/>
        <v>0</v>
      </c>
      <c r="H103" s="33">
        <f>H104+H105+H109</f>
        <v>67405198229.139999</v>
      </c>
      <c r="I103" s="33">
        <f>I104+I105+I109</f>
        <v>0</v>
      </c>
      <c r="J103" s="33">
        <f t="shared" si="11"/>
        <v>-67405198229.139999</v>
      </c>
      <c r="K103" s="44"/>
    </row>
    <row r="104" spans="1:11" ht="29" x14ac:dyDescent="0.35">
      <c r="A104" s="34" t="s">
        <v>480</v>
      </c>
      <c r="B104" s="35" t="s">
        <v>467</v>
      </c>
      <c r="C104" s="35">
        <v>1</v>
      </c>
      <c r="D104" s="35" t="s">
        <v>408</v>
      </c>
      <c r="E104" s="36">
        <v>25052875452.490002</v>
      </c>
      <c r="F104" s="42">
        <v>0</v>
      </c>
      <c r="G104" s="42">
        <v>0</v>
      </c>
      <c r="H104" s="36">
        <f>E104+F104-G104</f>
        <v>25052875452.490002</v>
      </c>
      <c r="I104" s="36">
        <v>0</v>
      </c>
      <c r="J104" s="36">
        <f t="shared" si="11"/>
        <v>-25052875452.490002</v>
      </c>
      <c r="K104" s="44"/>
    </row>
    <row r="105" spans="1:11" x14ac:dyDescent="0.35">
      <c r="A105" s="32" t="s">
        <v>481</v>
      </c>
      <c r="B105" s="94" t="s">
        <v>469</v>
      </c>
      <c r="C105" s="94"/>
      <c r="D105" s="94"/>
      <c r="E105" s="33">
        <f>E106+E108</f>
        <v>42349522776.650002</v>
      </c>
      <c r="F105" s="33">
        <f t="shared" ref="F105:G105" si="45">F106+F108</f>
        <v>0</v>
      </c>
      <c r="G105" s="33">
        <f t="shared" si="45"/>
        <v>0</v>
      </c>
      <c r="H105" s="33">
        <f>H106+H108</f>
        <v>42349522776.650002</v>
      </c>
      <c r="I105" s="33">
        <f>I106+I108</f>
        <v>0</v>
      </c>
      <c r="J105" s="33">
        <f t="shared" si="11"/>
        <v>-42349522776.650002</v>
      </c>
      <c r="K105" s="44"/>
    </row>
    <row r="106" spans="1:11" x14ac:dyDescent="0.35">
      <c r="A106" s="32" t="s">
        <v>482</v>
      </c>
      <c r="B106" s="94" t="s">
        <v>471</v>
      </c>
      <c r="C106" s="94"/>
      <c r="D106" s="94"/>
      <c r="E106" s="33">
        <f>E107</f>
        <v>4027042875.9000001</v>
      </c>
      <c r="F106" s="33">
        <f t="shared" ref="F106:G106" si="46">F107</f>
        <v>0</v>
      </c>
      <c r="G106" s="33">
        <f t="shared" si="46"/>
        <v>0</v>
      </c>
      <c r="H106" s="33">
        <f>H107</f>
        <v>4027042875.9000001</v>
      </c>
      <c r="I106" s="33">
        <f>I107</f>
        <v>0</v>
      </c>
      <c r="J106" s="33">
        <f t="shared" si="11"/>
        <v>-4027042875.9000001</v>
      </c>
      <c r="K106" s="44"/>
    </row>
    <row r="107" spans="1:11" ht="29" x14ac:dyDescent="0.35">
      <c r="A107" s="34" t="s">
        <v>483</v>
      </c>
      <c r="B107" s="35" t="s">
        <v>484</v>
      </c>
      <c r="C107" s="35">
        <v>6</v>
      </c>
      <c r="D107" s="35" t="s">
        <v>410</v>
      </c>
      <c r="E107" s="36">
        <v>4027042875.9000001</v>
      </c>
      <c r="F107" s="42">
        <v>0</v>
      </c>
      <c r="G107" s="36">
        <v>0</v>
      </c>
      <c r="H107" s="36">
        <f>E107+F107-G107</f>
        <v>4027042875.9000001</v>
      </c>
      <c r="I107" s="42">
        <v>0</v>
      </c>
      <c r="J107" s="42">
        <f t="shared" si="11"/>
        <v>-4027042875.9000001</v>
      </c>
      <c r="K107" s="44"/>
    </row>
    <row r="108" spans="1:11" s="7" customFormat="1" ht="29" x14ac:dyDescent="0.35">
      <c r="A108" s="34" t="s">
        <v>485</v>
      </c>
      <c r="B108" s="35" t="s">
        <v>486</v>
      </c>
      <c r="C108" s="35">
        <v>9</v>
      </c>
      <c r="D108" s="35" t="s">
        <v>412</v>
      </c>
      <c r="E108" s="36">
        <v>38322479900.75</v>
      </c>
      <c r="F108" s="33">
        <v>0</v>
      </c>
      <c r="G108" s="33">
        <f>SUM(G109:G109)</f>
        <v>0</v>
      </c>
      <c r="H108" s="40">
        <f>E108+F108-G108</f>
        <v>38322479900.75</v>
      </c>
      <c r="I108" s="33">
        <v>0</v>
      </c>
      <c r="J108" s="33">
        <f t="shared" si="11"/>
        <v>-38322479900.75</v>
      </c>
      <c r="K108" s="44"/>
    </row>
    <row r="109" spans="1:11" ht="29" x14ac:dyDescent="0.35">
      <c r="A109" s="34" t="s">
        <v>487</v>
      </c>
      <c r="B109" s="35" t="s">
        <v>477</v>
      </c>
      <c r="C109" s="35">
        <v>4</v>
      </c>
      <c r="D109" s="35" t="s">
        <v>409</v>
      </c>
      <c r="E109" s="36">
        <v>2800000</v>
      </c>
      <c r="F109" s="36">
        <v>0</v>
      </c>
      <c r="G109" s="36">
        <v>0</v>
      </c>
      <c r="H109" s="36">
        <f>E109+F109-G109</f>
        <v>2800000</v>
      </c>
      <c r="I109" s="36">
        <v>0</v>
      </c>
      <c r="J109" s="36">
        <f t="shared" si="11"/>
        <v>-2800000</v>
      </c>
      <c r="K109" s="44"/>
    </row>
    <row r="110" spans="1:11" ht="19.5" customHeight="1" x14ac:dyDescent="0.35">
      <c r="A110" s="32" t="s">
        <v>551</v>
      </c>
      <c r="B110" s="139" t="s">
        <v>552</v>
      </c>
      <c r="C110" s="139"/>
      <c r="D110" s="139"/>
      <c r="E110" s="33">
        <f>SUM(E111:E113)</f>
        <v>0</v>
      </c>
      <c r="F110" s="33">
        <f t="shared" ref="F110:J110" si="47">SUM(F111:F113)</f>
        <v>0</v>
      </c>
      <c r="G110" s="33">
        <f t="shared" si="47"/>
        <v>0</v>
      </c>
      <c r="H110" s="33">
        <f t="shared" si="47"/>
        <v>0</v>
      </c>
      <c r="I110" s="33">
        <f t="shared" si="47"/>
        <v>46868400.519999996</v>
      </c>
      <c r="J110" s="33">
        <f t="shared" si="47"/>
        <v>46868400.519999996</v>
      </c>
      <c r="K110" s="44"/>
    </row>
    <row r="111" spans="1:11" ht="43.5" x14ac:dyDescent="0.35">
      <c r="A111" s="34" t="s">
        <v>553</v>
      </c>
      <c r="B111" s="35" t="s">
        <v>554</v>
      </c>
      <c r="C111" s="34">
        <v>1</v>
      </c>
      <c r="D111" s="35" t="s">
        <v>408</v>
      </c>
      <c r="E111" s="36">
        <v>0</v>
      </c>
      <c r="F111" s="36">
        <v>0</v>
      </c>
      <c r="G111" s="36">
        <v>0</v>
      </c>
      <c r="H111" s="36">
        <f t="shared" ref="H111:H113" si="48">E111+F111-G111</f>
        <v>0</v>
      </c>
      <c r="I111" s="36">
        <v>21336323.5</v>
      </c>
      <c r="J111" s="36">
        <f t="shared" si="11"/>
        <v>21336323.5</v>
      </c>
      <c r="K111" s="44"/>
    </row>
    <row r="112" spans="1:11" ht="58" x14ac:dyDescent="0.35">
      <c r="A112" s="34" t="s">
        <v>555</v>
      </c>
      <c r="B112" s="35" t="s">
        <v>556</v>
      </c>
      <c r="C112" s="34">
        <v>1</v>
      </c>
      <c r="D112" s="35" t="s">
        <v>408</v>
      </c>
      <c r="E112" s="36">
        <v>0</v>
      </c>
      <c r="F112" s="36">
        <v>0</v>
      </c>
      <c r="G112" s="36">
        <v>0</v>
      </c>
      <c r="H112" s="36">
        <f t="shared" si="48"/>
        <v>0</v>
      </c>
      <c r="I112" s="36">
        <v>25483144.02</v>
      </c>
      <c r="J112" s="36">
        <f t="shared" si="11"/>
        <v>25483144.02</v>
      </c>
      <c r="K112" s="44"/>
    </row>
    <row r="113" spans="1:12" ht="29" x14ac:dyDescent="0.35">
      <c r="A113" s="35" t="s">
        <v>1606</v>
      </c>
      <c r="B113" s="35" t="s">
        <v>1607</v>
      </c>
      <c r="C113" s="35">
        <v>1</v>
      </c>
      <c r="D113" s="35" t="s">
        <v>408</v>
      </c>
      <c r="E113" s="36">
        <v>0</v>
      </c>
      <c r="F113" s="36"/>
      <c r="G113" s="36"/>
      <c r="H113" s="36">
        <f t="shared" si="48"/>
        <v>0</v>
      </c>
      <c r="I113" s="6">
        <v>48933</v>
      </c>
      <c r="J113" s="36">
        <f t="shared" si="11"/>
        <v>48933</v>
      </c>
      <c r="K113" s="44"/>
    </row>
    <row r="114" spans="1:12" x14ac:dyDescent="0.35">
      <c r="A114" s="86"/>
      <c r="B114" s="87"/>
      <c r="C114" s="86"/>
      <c r="D114" s="87"/>
      <c r="E114" s="88"/>
      <c r="F114" s="88"/>
      <c r="G114" s="88"/>
      <c r="H114" s="88"/>
      <c r="I114" s="88"/>
      <c r="J114" s="88"/>
      <c r="K114" s="44"/>
    </row>
    <row r="115" spans="1:12" x14ac:dyDescent="0.35">
      <c r="A115" s="45"/>
      <c r="B115" s="45"/>
      <c r="C115" s="45"/>
      <c r="D115" s="5"/>
      <c r="E115" s="45"/>
      <c r="F115" s="6"/>
      <c r="G115" s="6"/>
      <c r="H115" s="6"/>
      <c r="I115" s="6"/>
    </row>
    <row r="116" spans="1:12" s="27" customFormat="1" ht="28" x14ac:dyDescent="0.35">
      <c r="A116" s="23"/>
      <c r="B116" s="109" t="s">
        <v>416</v>
      </c>
      <c r="C116" s="110"/>
      <c r="D116" s="24" t="s">
        <v>417</v>
      </c>
      <c r="E116" s="25" t="s">
        <v>4</v>
      </c>
      <c r="F116" s="25" t="s">
        <v>428</v>
      </c>
      <c r="G116" s="25" t="s">
        <v>437</v>
      </c>
      <c r="H116" s="25" t="s">
        <v>438</v>
      </c>
      <c r="I116" s="24" t="s">
        <v>429</v>
      </c>
      <c r="J116" s="24" t="s">
        <v>539</v>
      </c>
      <c r="K116" s="26" t="s">
        <v>540</v>
      </c>
    </row>
    <row r="117" spans="1:12" x14ac:dyDescent="0.35">
      <c r="A117" s="12"/>
      <c r="B117" s="111"/>
      <c r="C117" s="112"/>
      <c r="D117" s="13"/>
      <c r="E117" s="14"/>
      <c r="F117" s="14"/>
      <c r="G117" s="14"/>
      <c r="H117" s="14"/>
      <c r="I117" s="14"/>
      <c r="J117" s="14"/>
      <c r="K117" s="14"/>
    </row>
    <row r="118" spans="1:12" ht="15" x14ac:dyDescent="0.35">
      <c r="A118" s="12"/>
      <c r="B118" s="105" t="s">
        <v>430</v>
      </c>
      <c r="C118" s="106"/>
      <c r="D118" s="15">
        <f>+D119</f>
        <v>135634305205.83</v>
      </c>
      <c r="E118" s="63">
        <f>+E119</f>
        <v>195665537793.38</v>
      </c>
      <c r="F118" s="15">
        <f>+F119</f>
        <v>9513514355</v>
      </c>
      <c r="G118" s="15">
        <f t="shared" ref="G118:K118" si="49">+G119</f>
        <v>1055000000</v>
      </c>
      <c r="H118" s="15">
        <f t="shared" si="49"/>
        <v>1055000000</v>
      </c>
      <c r="I118" s="63">
        <f t="shared" si="49"/>
        <v>321786328644.21002</v>
      </c>
      <c r="J118" s="15">
        <f t="shared" si="49"/>
        <v>300287377481.25</v>
      </c>
      <c r="K118" s="15">
        <f t="shared" si="49"/>
        <v>21498951162.960022</v>
      </c>
      <c r="L118" s="41">
        <f>D118-E9</f>
        <v>0</v>
      </c>
    </row>
    <row r="119" spans="1:12" x14ac:dyDescent="0.35">
      <c r="A119" s="12"/>
      <c r="B119" s="137" t="s">
        <v>488</v>
      </c>
      <c r="C119" s="138"/>
      <c r="D119" s="14">
        <v>135634305205.83</v>
      </c>
      <c r="E119" s="14">
        <f>196720537793.38-G119</f>
        <v>195665537793.38</v>
      </c>
      <c r="F119" s="14">
        <f>10568514355-H119</f>
        <v>9513514355</v>
      </c>
      <c r="G119" s="14">
        <v>1055000000</v>
      </c>
      <c r="H119" s="14">
        <v>1055000000</v>
      </c>
      <c r="I119" s="14">
        <f>D119+E119-F119+G119-H119</f>
        <v>321786328644.21002</v>
      </c>
      <c r="J119" s="14">
        <v>300287377481.25</v>
      </c>
      <c r="K119" s="14">
        <f>I119-J119</f>
        <v>21498951162.960022</v>
      </c>
    </row>
    <row r="120" spans="1:12" x14ac:dyDescent="0.35">
      <c r="A120" s="12"/>
      <c r="B120" s="122"/>
      <c r="C120" s="123"/>
      <c r="D120" s="28"/>
      <c r="E120" s="29"/>
      <c r="F120" s="29"/>
      <c r="G120" s="29"/>
      <c r="H120" s="29"/>
      <c r="I120" s="14"/>
      <c r="J120" s="29"/>
      <c r="K120" s="29"/>
    </row>
    <row r="121" spans="1:12" ht="18.5" thickBot="1" x14ac:dyDescent="0.4">
      <c r="A121" s="17"/>
      <c r="B121" s="124" t="s">
        <v>426</v>
      </c>
      <c r="C121" s="125"/>
      <c r="D121" s="18">
        <f>D118</f>
        <v>135634305205.83</v>
      </c>
      <c r="E121" s="18">
        <f t="shared" ref="E121:K121" si="50">E118</f>
        <v>195665537793.38</v>
      </c>
      <c r="F121" s="18">
        <f t="shared" si="50"/>
        <v>9513514355</v>
      </c>
      <c r="G121" s="18">
        <f t="shared" si="50"/>
        <v>1055000000</v>
      </c>
      <c r="H121" s="18">
        <f t="shared" si="50"/>
        <v>1055000000</v>
      </c>
      <c r="I121" s="18">
        <f t="shared" si="50"/>
        <v>321786328644.21002</v>
      </c>
      <c r="J121" s="18">
        <f t="shared" si="50"/>
        <v>300287377481.25</v>
      </c>
      <c r="K121" s="18">
        <f t="shared" si="50"/>
        <v>21498951162.960022</v>
      </c>
    </row>
    <row r="122" spans="1:12" ht="16" thickBot="1" x14ac:dyDescent="0.4">
      <c r="A122" s="12"/>
      <c r="B122" s="126"/>
      <c r="C122" s="127"/>
      <c r="D122" s="19"/>
      <c r="E122" s="20"/>
      <c r="F122" s="20"/>
      <c r="G122" s="20"/>
      <c r="H122" s="20"/>
      <c r="I122" s="20"/>
      <c r="J122" s="20"/>
      <c r="K122" s="20"/>
    </row>
    <row r="123" spans="1:12" ht="15" customHeight="1" x14ac:dyDescent="0.35">
      <c r="A123" s="128" t="s">
        <v>427</v>
      </c>
      <c r="B123" s="129"/>
      <c r="C123" s="130"/>
      <c r="D123" s="114"/>
      <c r="E123" s="116"/>
      <c r="F123" s="21"/>
      <c r="G123" s="21"/>
      <c r="H123" s="21"/>
      <c r="I123" s="21"/>
      <c r="J123" s="21"/>
      <c r="K123" s="21"/>
    </row>
    <row r="124" spans="1:12" ht="15.75" customHeight="1" thickBot="1" x14ac:dyDescent="0.4">
      <c r="A124" s="131"/>
      <c r="B124" s="132"/>
      <c r="C124" s="133"/>
      <c r="D124" s="115"/>
      <c r="E124" s="117"/>
      <c r="F124" s="22"/>
      <c r="G124" s="22"/>
      <c r="H124" s="22"/>
      <c r="I124" s="22"/>
      <c r="J124" s="66"/>
      <c r="K124" s="66"/>
    </row>
    <row r="125" spans="1:12" x14ac:dyDescent="0.35">
      <c r="E125" s="41"/>
      <c r="F125" s="41"/>
    </row>
    <row r="126" spans="1:12" x14ac:dyDescent="0.35">
      <c r="D126" s="46">
        <f>E8-D121</f>
        <v>0</v>
      </c>
      <c r="E126" s="41">
        <f>E121-F8</f>
        <v>0</v>
      </c>
      <c r="F126" s="65">
        <f>F121-G8</f>
        <v>0</v>
      </c>
      <c r="G126" s="41"/>
      <c r="H126" s="59">
        <f>G121-H121</f>
        <v>0</v>
      </c>
      <c r="I126" s="41">
        <f>H8-I121</f>
        <v>0</v>
      </c>
      <c r="J126" s="41"/>
    </row>
    <row r="127" spans="1:12" ht="32.25" customHeight="1" x14ac:dyDescent="0.35">
      <c r="D127" s="46"/>
      <c r="E127" s="1"/>
      <c r="F127" s="41"/>
      <c r="G127" s="41"/>
      <c r="I127" s="41"/>
      <c r="J127" s="41"/>
      <c r="K127" s="59"/>
    </row>
    <row r="128" spans="1:12" x14ac:dyDescent="0.35">
      <c r="E128" s="59"/>
      <c r="F128" s="59"/>
      <c r="I128" s="1"/>
      <c r="J128" s="41"/>
    </row>
    <row r="129" spans="2:10" x14ac:dyDescent="0.35">
      <c r="B129" s="118" t="s">
        <v>557</v>
      </c>
      <c r="C129" s="118"/>
      <c r="D129" s="118"/>
      <c r="E129" s="59"/>
      <c r="G129" s="119" t="s">
        <v>432</v>
      </c>
      <c r="H129" s="119"/>
      <c r="I129" s="1"/>
    </row>
    <row r="130" spans="2:10" x14ac:dyDescent="0.35">
      <c r="B130" s="120" t="s">
        <v>433</v>
      </c>
      <c r="C130" s="120"/>
      <c r="D130" s="120"/>
      <c r="E130" s="59"/>
      <c r="G130" s="121" t="s">
        <v>434</v>
      </c>
      <c r="H130" s="121"/>
    </row>
    <row r="131" spans="2:10" x14ac:dyDescent="0.35">
      <c r="E131" s="59"/>
      <c r="H131" s="1"/>
      <c r="I131" s="1"/>
      <c r="J131" s="59"/>
    </row>
    <row r="132" spans="2:10" x14ac:dyDescent="0.35">
      <c r="E132" s="1"/>
      <c r="H132" s="1"/>
    </row>
    <row r="133" spans="2:10" x14ac:dyDescent="0.35">
      <c r="E133" s="59"/>
      <c r="H133" s="1"/>
    </row>
    <row r="134" spans="2:10" x14ac:dyDescent="0.35">
      <c r="I134" s="41"/>
    </row>
    <row r="135" spans="2:10" x14ac:dyDescent="0.35">
      <c r="G135" s="1"/>
    </row>
    <row r="136" spans="2:10" x14ac:dyDescent="0.35">
      <c r="G136" s="1"/>
    </row>
    <row r="137" spans="2:10" x14ac:dyDescent="0.35">
      <c r="G137" s="41"/>
    </row>
  </sheetData>
  <mergeCells count="65552">
    <mergeCell ref="XFB52:XFD52"/>
    <mergeCell ref="XEH52:XEJ52"/>
    <mergeCell ref="XEL52:XEN52"/>
    <mergeCell ref="XEP52:XER52"/>
    <mergeCell ref="XET52:XEV52"/>
    <mergeCell ref="XEX52:XEZ52"/>
    <mergeCell ref="XDN52:XDP52"/>
    <mergeCell ref="XDR52:XDT52"/>
    <mergeCell ref="XDV52:XDX52"/>
    <mergeCell ref="XDZ52:XEB52"/>
    <mergeCell ref="XED52:XEF52"/>
    <mergeCell ref="XCT52:XCV52"/>
    <mergeCell ref="XCX52:XCZ52"/>
    <mergeCell ref="XDB52:XDD52"/>
    <mergeCell ref="XDF52:XDH52"/>
    <mergeCell ref="XDJ52:XDL52"/>
    <mergeCell ref="XBZ52:XCB52"/>
    <mergeCell ref="XCD52:XCF52"/>
    <mergeCell ref="XCH52:XCJ52"/>
    <mergeCell ref="XCL52:XCN52"/>
    <mergeCell ref="XCP52:XCR52"/>
    <mergeCell ref="XBF52:XBH52"/>
    <mergeCell ref="XBJ52:XBL52"/>
    <mergeCell ref="XBN52:XBP52"/>
    <mergeCell ref="XBR52:XBT52"/>
    <mergeCell ref="XBV52:XBX52"/>
    <mergeCell ref="XAL52:XAN52"/>
    <mergeCell ref="XAP52:XAR52"/>
    <mergeCell ref="XAT52:XAV52"/>
    <mergeCell ref="XAX52:XAZ52"/>
    <mergeCell ref="XBB52:XBD52"/>
    <mergeCell ref="WZR52:WZT52"/>
    <mergeCell ref="WZV52:WZX52"/>
    <mergeCell ref="WZZ52:XAB52"/>
    <mergeCell ref="XAD52:XAF52"/>
    <mergeCell ref="XAH52:XAJ52"/>
    <mergeCell ref="WYX52:WYZ52"/>
    <mergeCell ref="WZB52:WZD52"/>
    <mergeCell ref="WZF52:WZH52"/>
    <mergeCell ref="WZJ52:WZL52"/>
    <mergeCell ref="WZN52:WZP52"/>
    <mergeCell ref="WYD52:WYF52"/>
    <mergeCell ref="WYH52:WYJ52"/>
    <mergeCell ref="WYL52:WYN52"/>
    <mergeCell ref="WYP52:WYR52"/>
    <mergeCell ref="WYT52:WYV52"/>
    <mergeCell ref="WXJ52:WXL52"/>
    <mergeCell ref="WXN52:WXP52"/>
    <mergeCell ref="WXR52:WXT52"/>
    <mergeCell ref="WXV52:WXX52"/>
    <mergeCell ref="WXZ52:WYB52"/>
    <mergeCell ref="WWP52:WWR52"/>
    <mergeCell ref="WWT52:WWV52"/>
    <mergeCell ref="WWX52:WWZ52"/>
    <mergeCell ref="WXB52:WXD52"/>
    <mergeCell ref="WXF52:WXH52"/>
    <mergeCell ref="WVV52:WVX52"/>
    <mergeCell ref="WVZ52:WWB52"/>
    <mergeCell ref="WWD52:WWF52"/>
    <mergeCell ref="WWH52:WWJ52"/>
    <mergeCell ref="WWL52:WWN52"/>
    <mergeCell ref="WVB52:WVD52"/>
    <mergeCell ref="WVF52:WVH52"/>
    <mergeCell ref="WVJ52:WVL52"/>
    <mergeCell ref="WVN52:WVP52"/>
    <mergeCell ref="WVR52:WVT52"/>
    <mergeCell ref="WUH52:WUJ52"/>
    <mergeCell ref="WUL52:WUN52"/>
    <mergeCell ref="WUP52:WUR52"/>
    <mergeCell ref="WUT52:WUV52"/>
    <mergeCell ref="WUX52:WUZ52"/>
    <mergeCell ref="WTN52:WTP52"/>
    <mergeCell ref="WTR52:WTT52"/>
    <mergeCell ref="WTV52:WTX52"/>
    <mergeCell ref="WTZ52:WUB52"/>
    <mergeCell ref="WUD52:WUF52"/>
    <mergeCell ref="WST52:WSV52"/>
    <mergeCell ref="WSX52:WSZ52"/>
    <mergeCell ref="WTB52:WTD52"/>
    <mergeCell ref="WTF52:WTH52"/>
    <mergeCell ref="WTJ52:WTL52"/>
    <mergeCell ref="WRZ52:WSB52"/>
    <mergeCell ref="WSD52:WSF52"/>
    <mergeCell ref="WSH52:WSJ52"/>
    <mergeCell ref="WSL52:WSN52"/>
    <mergeCell ref="WSP52:WSR52"/>
    <mergeCell ref="WRF52:WRH52"/>
    <mergeCell ref="WRJ52:WRL52"/>
    <mergeCell ref="WRN52:WRP52"/>
    <mergeCell ref="WRR52:WRT52"/>
    <mergeCell ref="WRV52:WRX52"/>
    <mergeCell ref="WQL52:WQN52"/>
    <mergeCell ref="WQP52:WQR52"/>
    <mergeCell ref="WQT52:WQV52"/>
    <mergeCell ref="WQX52:WQZ52"/>
    <mergeCell ref="WRB52:WRD52"/>
    <mergeCell ref="WPR52:WPT52"/>
    <mergeCell ref="WPV52:WPX52"/>
    <mergeCell ref="WPZ52:WQB52"/>
    <mergeCell ref="WQD52:WQF52"/>
    <mergeCell ref="WQH52:WQJ52"/>
    <mergeCell ref="WOX52:WOZ52"/>
    <mergeCell ref="WPB52:WPD52"/>
    <mergeCell ref="WPF52:WPH52"/>
    <mergeCell ref="WPJ52:WPL52"/>
    <mergeCell ref="WPN52:WPP52"/>
    <mergeCell ref="WOD52:WOF52"/>
    <mergeCell ref="WOH52:WOJ52"/>
    <mergeCell ref="WOL52:WON52"/>
    <mergeCell ref="WOP52:WOR52"/>
    <mergeCell ref="WOT52:WOV52"/>
    <mergeCell ref="WNJ52:WNL52"/>
    <mergeCell ref="WNN52:WNP52"/>
    <mergeCell ref="WNR52:WNT52"/>
    <mergeCell ref="WNV52:WNX52"/>
    <mergeCell ref="WNZ52:WOB52"/>
    <mergeCell ref="WMP52:WMR52"/>
    <mergeCell ref="WMT52:WMV52"/>
    <mergeCell ref="WMX52:WMZ52"/>
    <mergeCell ref="WNB52:WND52"/>
    <mergeCell ref="WNF52:WNH52"/>
    <mergeCell ref="WLV52:WLX52"/>
    <mergeCell ref="WLZ52:WMB52"/>
    <mergeCell ref="WMD52:WMF52"/>
    <mergeCell ref="WMH52:WMJ52"/>
    <mergeCell ref="WML52:WMN52"/>
    <mergeCell ref="WLB52:WLD52"/>
    <mergeCell ref="WLF52:WLH52"/>
    <mergeCell ref="WLJ52:WLL52"/>
    <mergeCell ref="WLN52:WLP52"/>
    <mergeCell ref="WLR52:WLT52"/>
    <mergeCell ref="WKH52:WKJ52"/>
    <mergeCell ref="WKL52:WKN52"/>
    <mergeCell ref="WKP52:WKR52"/>
    <mergeCell ref="WKT52:WKV52"/>
    <mergeCell ref="WKX52:WKZ52"/>
    <mergeCell ref="WJN52:WJP52"/>
    <mergeCell ref="WJR52:WJT52"/>
    <mergeCell ref="WJV52:WJX52"/>
    <mergeCell ref="WJZ52:WKB52"/>
    <mergeCell ref="WKD52:WKF52"/>
    <mergeCell ref="WIT52:WIV52"/>
    <mergeCell ref="WIX52:WIZ52"/>
    <mergeCell ref="WJB52:WJD52"/>
    <mergeCell ref="WJF52:WJH52"/>
    <mergeCell ref="WJJ52:WJL52"/>
    <mergeCell ref="WHZ52:WIB52"/>
    <mergeCell ref="WID52:WIF52"/>
    <mergeCell ref="WIH52:WIJ52"/>
    <mergeCell ref="WIL52:WIN52"/>
    <mergeCell ref="WIP52:WIR52"/>
    <mergeCell ref="WHF52:WHH52"/>
    <mergeCell ref="WHJ52:WHL52"/>
    <mergeCell ref="WHN52:WHP52"/>
    <mergeCell ref="WHR52:WHT52"/>
    <mergeCell ref="WHV52:WHX52"/>
    <mergeCell ref="WGL52:WGN52"/>
    <mergeCell ref="WGP52:WGR52"/>
    <mergeCell ref="WGT52:WGV52"/>
    <mergeCell ref="WGX52:WGZ52"/>
    <mergeCell ref="WHB52:WHD52"/>
    <mergeCell ref="WFR52:WFT52"/>
    <mergeCell ref="WFV52:WFX52"/>
    <mergeCell ref="WFZ52:WGB52"/>
    <mergeCell ref="WGD52:WGF52"/>
    <mergeCell ref="WGH52:WGJ52"/>
    <mergeCell ref="WEX52:WEZ52"/>
    <mergeCell ref="WFB52:WFD52"/>
    <mergeCell ref="WFF52:WFH52"/>
    <mergeCell ref="WFJ52:WFL52"/>
    <mergeCell ref="WFN52:WFP52"/>
    <mergeCell ref="WED52:WEF52"/>
    <mergeCell ref="WEH52:WEJ52"/>
    <mergeCell ref="WEL52:WEN52"/>
    <mergeCell ref="WEP52:WER52"/>
    <mergeCell ref="WET52:WEV52"/>
    <mergeCell ref="WDJ52:WDL52"/>
    <mergeCell ref="WDN52:WDP52"/>
    <mergeCell ref="WDR52:WDT52"/>
    <mergeCell ref="WDV52:WDX52"/>
    <mergeCell ref="WDZ52:WEB52"/>
    <mergeCell ref="WCP52:WCR52"/>
    <mergeCell ref="WCT52:WCV52"/>
    <mergeCell ref="WCX52:WCZ52"/>
    <mergeCell ref="WDB52:WDD52"/>
    <mergeCell ref="WDF52:WDH52"/>
    <mergeCell ref="WBV52:WBX52"/>
    <mergeCell ref="WBZ52:WCB52"/>
    <mergeCell ref="WCD52:WCF52"/>
    <mergeCell ref="WCH52:WCJ52"/>
    <mergeCell ref="WCL52:WCN52"/>
    <mergeCell ref="WBB52:WBD52"/>
    <mergeCell ref="WBF52:WBH52"/>
    <mergeCell ref="WBJ52:WBL52"/>
    <mergeCell ref="WBN52:WBP52"/>
    <mergeCell ref="WBR52:WBT52"/>
    <mergeCell ref="WAH52:WAJ52"/>
    <mergeCell ref="WAL52:WAN52"/>
    <mergeCell ref="WAP52:WAR52"/>
    <mergeCell ref="WAT52:WAV52"/>
    <mergeCell ref="WAX52:WAZ52"/>
    <mergeCell ref="VZN52:VZP52"/>
    <mergeCell ref="VZR52:VZT52"/>
    <mergeCell ref="VZV52:VZX52"/>
    <mergeCell ref="VZZ52:WAB52"/>
    <mergeCell ref="WAD52:WAF52"/>
    <mergeCell ref="VYT52:VYV52"/>
    <mergeCell ref="VYX52:VYZ52"/>
    <mergeCell ref="VZB52:VZD52"/>
    <mergeCell ref="VZF52:VZH52"/>
    <mergeCell ref="VZJ52:VZL52"/>
    <mergeCell ref="VXZ52:VYB52"/>
    <mergeCell ref="VYD52:VYF52"/>
    <mergeCell ref="VYH52:VYJ52"/>
    <mergeCell ref="VYL52:VYN52"/>
    <mergeCell ref="VYP52:VYR52"/>
    <mergeCell ref="VXF52:VXH52"/>
    <mergeCell ref="VXJ52:VXL52"/>
    <mergeCell ref="VXN52:VXP52"/>
    <mergeCell ref="VXR52:VXT52"/>
    <mergeCell ref="VXV52:VXX52"/>
    <mergeCell ref="VWL52:VWN52"/>
    <mergeCell ref="VWP52:VWR52"/>
    <mergeCell ref="VWT52:VWV52"/>
    <mergeCell ref="VWX52:VWZ52"/>
    <mergeCell ref="VXB52:VXD52"/>
    <mergeCell ref="VVR52:VVT52"/>
    <mergeCell ref="VVV52:VVX52"/>
    <mergeCell ref="VVZ52:VWB52"/>
    <mergeCell ref="VWD52:VWF52"/>
    <mergeCell ref="VWH52:VWJ52"/>
    <mergeCell ref="VUX52:VUZ52"/>
    <mergeCell ref="VVB52:VVD52"/>
    <mergeCell ref="VVF52:VVH52"/>
    <mergeCell ref="VVJ52:VVL52"/>
    <mergeCell ref="VVN52:VVP52"/>
    <mergeCell ref="VUD52:VUF52"/>
    <mergeCell ref="VUH52:VUJ52"/>
    <mergeCell ref="VUL52:VUN52"/>
    <mergeCell ref="VUP52:VUR52"/>
    <mergeCell ref="VUT52:VUV52"/>
    <mergeCell ref="VTJ52:VTL52"/>
    <mergeCell ref="VTN52:VTP52"/>
    <mergeCell ref="VTR52:VTT52"/>
    <mergeCell ref="VTV52:VTX52"/>
    <mergeCell ref="VTZ52:VUB52"/>
    <mergeCell ref="VSP52:VSR52"/>
    <mergeCell ref="VST52:VSV52"/>
    <mergeCell ref="VSX52:VSZ52"/>
    <mergeCell ref="VTB52:VTD52"/>
    <mergeCell ref="VTF52:VTH52"/>
    <mergeCell ref="VRV52:VRX52"/>
    <mergeCell ref="VRZ52:VSB52"/>
    <mergeCell ref="VSD52:VSF52"/>
    <mergeCell ref="VSH52:VSJ52"/>
    <mergeCell ref="VSL52:VSN52"/>
    <mergeCell ref="VRB52:VRD52"/>
    <mergeCell ref="VRF52:VRH52"/>
    <mergeCell ref="VRJ52:VRL52"/>
    <mergeCell ref="VRN52:VRP52"/>
    <mergeCell ref="VRR52:VRT52"/>
    <mergeCell ref="VQH52:VQJ52"/>
    <mergeCell ref="VQL52:VQN52"/>
    <mergeCell ref="VQP52:VQR52"/>
    <mergeCell ref="VQT52:VQV52"/>
    <mergeCell ref="VQX52:VQZ52"/>
    <mergeCell ref="VPN52:VPP52"/>
    <mergeCell ref="VPR52:VPT52"/>
    <mergeCell ref="VPV52:VPX52"/>
    <mergeCell ref="VPZ52:VQB52"/>
    <mergeCell ref="VQD52:VQF52"/>
    <mergeCell ref="VOT52:VOV52"/>
    <mergeCell ref="VOX52:VOZ52"/>
    <mergeCell ref="VPB52:VPD52"/>
    <mergeCell ref="VPF52:VPH52"/>
    <mergeCell ref="VPJ52:VPL52"/>
    <mergeCell ref="VNZ52:VOB52"/>
    <mergeCell ref="VOD52:VOF52"/>
    <mergeCell ref="VOH52:VOJ52"/>
    <mergeCell ref="VOL52:VON52"/>
    <mergeCell ref="VOP52:VOR52"/>
    <mergeCell ref="VNF52:VNH52"/>
    <mergeCell ref="VNJ52:VNL52"/>
    <mergeCell ref="VNN52:VNP52"/>
    <mergeCell ref="VNR52:VNT52"/>
    <mergeCell ref="VNV52:VNX52"/>
    <mergeCell ref="VML52:VMN52"/>
    <mergeCell ref="VMP52:VMR52"/>
    <mergeCell ref="VMT52:VMV52"/>
    <mergeCell ref="VMX52:VMZ52"/>
    <mergeCell ref="VNB52:VND52"/>
    <mergeCell ref="VLR52:VLT52"/>
    <mergeCell ref="VLV52:VLX52"/>
    <mergeCell ref="VLZ52:VMB52"/>
    <mergeCell ref="VMD52:VMF52"/>
    <mergeCell ref="VMH52:VMJ52"/>
    <mergeCell ref="VKX52:VKZ52"/>
    <mergeCell ref="VLB52:VLD52"/>
    <mergeCell ref="VLF52:VLH52"/>
    <mergeCell ref="VLJ52:VLL52"/>
    <mergeCell ref="VLN52:VLP52"/>
    <mergeCell ref="VKD52:VKF52"/>
    <mergeCell ref="VKH52:VKJ52"/>
    <mergeCell ref="VKL52:VKN52"/>
    <mergeCell ref="VKP52:VKR52"/>
    <mergeCell ref="VKT52:VKV52"/>
    <mergeCell ref="VJJ52:VJL52"/>
    <mergeCell ref="VJN52:VJP52"/>
    <mergeCell ref="VJR52:VJT52"/>
    <mergeCell ref="VJV52:VJX52"/>
    <mergeCell ref="VJZ52:VKB52"/>
    <mergeCell ref="VIP52:VIR52"/>
    <mergeCell ref="VIT52:VIV52"/>
    <mergeCell ref="VIX52:VIZ52"/>
    <mergeCell ref="VJB52:VJD52"/>
    <mergeCell ref="VJF52:VJH52"/>
    <mergeCell ref="VHV52:VHX52"/>
    <mergeCell ref="VHZ52:VIB52"/>
    <mergeCell ref="VID52:VIF52"/>
    <mergeCell ref="VIH52:VIJ52"/>
    <mergeCell ref="VIL52:VIN52"/>
    <mergeCell ref="VHB52:VHD52"/>
    <mergeCell ref="VHF52:VHH52"/>
    <mergeCell ref="VHJ52:VHL52"/>
    <mergeCell ref="VHN52:VHP52"/>
    <mergeCell ref="VHR52:VHT52"/>
    <mergeCell ref="VGH52:VGJ52"/>
    <mergeCell ref="VGL52:VGN52"/>
    <mergeCell ref="VGP52:VGR52"/>
    <mergeCell ref="VGT52:VGV52"/>
    <mergeCell ref="VGX52:VGZ52"/>
    <mergeCell ref="VFN52:VFP52"/>
    <mergeCell ref="VFR52:VFT52"/>
    <mergeCell ref="VFV52:VFX52"/>
    <mergeCell ref="VFZ52:VGB52"/>
    <mergeCell ref="VGD52:VGF52"/>
    <mergeCell ref="VET52:VEV52"/>
    <mergeCell ref="VEX52:VEZ52"/>
    <mergeCell ref="VFB52:VFD52"/>
    <mergeCell ref="VFF52:VFH52"/>
    <mergeCell ref="VFJ52:VFL52"/>
    <mergeCell ref="VDZ52:VEB52"/>
    <mergeCell ref="VED52:VEF52"/>
    <mergeCell ref="VEH52:VEJ52"/>
    <mergeCell ref="VEL52:VEN52"/>
    <mergeCell ref="VEP52:VER52"/>
    <mergeCell ref="VDF52:VDH52"/>
    <mergeCell ref="VDJ52:VDL52"/>
    <mergeCell ref="VDN52:VDP52"/>
    <mergeCell ref="VDR52:VDT52"/>
    <mergeCell ref="VDV52:VDX52"/>
    <mergeCell ref="VCL52:VCN52"/>
    <mergeCell ref="VCP52:VCR52"/>
    <mergeCell ref="VCT52:VCV52"/>
    <mergeCell ref="VCX52:VCZ52"/>
    <mergeCell ref="VDB52:VDD52"/>
    <mergeCell ref="VBR52:VBT52"/>
    <mergeCell ref="VBV52:VBX52"/>
    <mergeCell ref="VBZ52:VCB52"/>
    <mergeCell ref="VCD52:VCF52"/>
    <mergeCell ref="VCH52:VCJ52"/>
    <mergeCell ref="VAX52:VAZ52"/>
    <mergeCell ref="VBB52:VBD52"/>
    <mergeCell ref="VBF52:VBH52"/>
    <mergeCell ref="VBJ52:VBL52"/>
    <mergeCell ref="VBN52:VBP52"/>
    <mergeCell ref="VAD52:VAF52"/>
    <mergeCell ref="VAH52:VAJ52"/>
    <mergeCell ref="VAL52:VAN52"/>
    <mergeCell ref="VAP52:VAR52"/>
    <mergeCell ref="VAT52:VAV52"/>
    <mergeCell ref="UZJ52:UZL52"/>
    <mergeCell ref="UZN52:UZP52"/>
    <mergeCell ref="UZR52:UZT52"/>
    <mergeCell ref="UZV52:UZX52"/>
    <mergeCell ref="UZZ52:VAB52"/>
    <mergeCell ref="UYP52:UYR52"/>
    <mergeCell ref="UYT52:UYV52"/>
    <mergeCell ref="UYX52:UYZ52"/>
    <mergeCell ref="UZB52:UZD52"/>
    <mergeCell ref="UZF52:UZH52"/>
    <mergeCell ref="UXV52:UXX52"/>
    <mergeCell ref="UXZ52:UYB52"/>
    <mergeCell ref="UYD52:UYF52"/>
    <mergeCell ref="UYH52:UYJ52"/>
    <mergeCell ref="UYL52:UYN52"/>
    <mergeCell ref="UXB52:UXD52"/>
    <mergeCell ref="UXF52:UXH52"/>
    <mergeCell ref="UXJ52:UXL52"/>
    <mergeCell ref="UXN52:UXP52"/>
    <mergeCell ref="UXR52:UXT52"/>
    <mergeCell ref="UWH52:UWJ52"/>
    <mergeCell ref="UWL52:UWN52"/>
    <mergeCell ref="UWP52:UWR52"/>
    <mergeCell ref="UWT52:UWV52"/>
    <mergeCell ref="UWX52:UWZ52"/>
    <mergeCell ref="UVN52:UVP52"/>
    <mergeCell ref="UVR52:UVT52"/>
    <mergeCell ref="UVV52:UVX52"/>
    <mergeCell ref="UVZ52:UWB52"/>
    <mergeCell ref="UWD52:UWF52"/>
    <mergeCell ref="UUT52:UUV52"/>
    <mergeCell ref="UUX52:UUZ52"/>
    <mergeCell ref="UVB52:UVD52"/>
    <mergeCell ref="UVF52:UVH52"/>
    <mergeCell ref="UVJ52:UVL52"/>
    <mergeCell ref="UTZ52:UUB52"/>
    <mergeCell ref="UUD52:UUF52"/>
    <mergeCell ref="UUH52:UUJ52"/>
    <mergeCell ref="UUL52:UUN52"/>
    <mergeCell ref="UUP52:UUR52"/>
    <mergeCell ref="UTF52:UTH52"/>
    <mergeCell ref="UTJ52:UTL52"/>
    <mergeCell ref="UTN52:UTP52"/>
    <mergeCell ref="UTR52:UTT52"/>
    <mergeCell ref="UTV52:UTX52"/>
    <mergeCell ref="USL52:USN52"/>
    <mergeCell ref="USP52:USR52"/>
    <mergeCell ref="UST52:USV52"/>
    <mergeCell ref="USX52:USZ52"/>
    <mergeCell ref="UTB52:UTD52"/>
    <mergeCell ref="URR52:URT52"/>
    <mergeCell ref="URV52:URX52"/>
    <mergeCell ref="URZ52:USB52"/>
    <mergeCell ref="USD52:USF52"/>
    <mergeCell ref="USH52:USJ52"/>
    <mergeCell ref="UQX52:UQZ52"/>
    <mergeCell ref="URB52:URD52"/>
    <mergeCell ref="URF52:URH52"/>
    <mergeCell ref="URJ52:URL52"/>
    <mergeCell ref="URN52:URP52"/>
    <mergeCell ref="UQD52:UQF52"/>
    <mergeCell ref="UQH52:UQJ52"/>
    <mergeCell ref="UQL52:UQN52"/>
    <mergeCell ref="UQP52:UQR52"/>
    <mergeCell ref="UQT52:UQV52"/>
    <mergeCell ref="UPJ52:UPL52"/>
    <mergeCell ref="UPN52:UPP52"/>
    <mergeCell ref="UPR52:UPT52"/>
    <mergeCell ref="UPV52:UPX52"/>
    <mergeCell ref="UPZ52:UQB52"/>
    <mergeCell ref="UOP52:UOR52"/>
    <mergeCell ref="UOT52:UOV52"/>
    <mergeCell ref="UOX52:UOZ52"/>
    <mergeCell ref="UPB52:UPD52"/>
    <mergeCell ref="UPF52:UPH52"/>
    <mergeCell ref="UNV52:UNX52"/>
    <mergeCell ref="UNZ52:UOB52"/>
    <mergeCell ref="UOD52:UOF52"/>
    <mergeCell ref="UOH52:UOJ52"/>
    <mergeCell ref="UOL52:UON52"/>
    <mergeCell ref="UNB52:UND52"/>
    <mergeCell ref="UNF52:UNH52"/>
    <mergeCell ref="UNJ52:UNL52"/>
    <mergeCell ref="UNN52:UNP52"/>
    <mergeCell ref="UNR52:UNT52"/>
    <mergeCell ref="UMH52:UMJ52"/>
    <mergeCell ref="UML52:UMN52"/>
    <mergeCell ref="UMP52:UMR52"/>
    <mergeCell ref="UMT52:UMV52"/>
    <mergeCell ref="UMX52:UMZ52"/>
    <mergeCell ref="ULN52:ULP52"/>
    <mergeCell ref="ULR52:ULT52"/>
    <mergeCell ref="ULV52:ULX52"/>
    <mergeCell ref="ULZ52:UMB52"/>
    <mergeCell ref="UMD52:UMF52"/>
    <mergeCell ref="UKT52:UKV52"/>
    <mergeCell ref="UKX52:UKZ52"/>
    <mergeCell ref="ULB52:ULD52"/>
    <mergeCell ref="ULF52:ULH52"/>
    <mergeCell ref="ULJ52:ULL52"/>
    <mergeCell ref="UJZ52:UKB52"/>
    <mergeCell ref="UKD52:UKF52"/>
    <mergeCell ref="UKH52:UKJ52"/>
    <mergeCell ref="UKL52:UKN52"/>
    <mergeCell ref="UKP52:UKR52"/>
    <mergeCell ref="UJF52:UJH52"/>
    <mergeCell ref="UJJ52:UJL52"/>
    <mergeCell ref="UJN52:UJP52"/>
    <mergeCell ref="UJR52:UJT52"/>
    <mergeCell ref="UJV52:UJX52"/>
    <mergeCell ref="UIL52:UIN52"/>
    <mergeCell ref="UIP52:UIR52"/>
    <mergeCell ref="UIT52:UIV52"/>
    <mergeCell ref="UIX52:UIZ52"/>
    <mergeCell ref="UJB52:UJD52"/>
    <mergeCell ref="UHR52:UHT52"/>
    <mergeCell ref="UHV52:UHX52"/>
    <mergeCell ref="UHZ52:UIB52"/>
    <mergeCell ref="UID52:UIF52"/>
    <mergeCell ref="UIH52:UIJ52"/>
    <mergeCell ref="UGX52:UGZ52"/>
    <mergeCell ref="UHB52:UHD52"/>
    <mergeCell ref="UHF52:UHH52"/>
    <mergeCell ref="UHJ52:UHL52"/>
    <mergeCell ref="UHN52:UHP52"/>
    <mergeCell ref="UGD52:UGF52"/>
    <mergeCell ref="UGH52:UGJ52"/>
    <mergeCell ref="UGL52:UGN52"/>
    <mergeCell ref="UGP52:UGR52"/>
    <mergeCell ref="UGT52:UGV52"/>
    <mergeCell ref="UFJ52:UFL52"/>
    <mergeCell ref="UFN52:UFP52"/>
    <mergeCell ref="UFR52:UFT52"/>
    <mergeCell ref="UFV52:UFX52"/>
    <mergeCell ref="UFZ52:UGB52"/>
    <mergeCell ref="UEP52:UER52"/>
    <mergeCell ref="UET52:UEV52"/>
    <mergeCell ref="UEX52:UEZ52"/>
    <mergeCell ref="UFB52:UFD52"/>
    <mergeCell ref="UFF52:UFH52"/>
    <mergeCell ref="UDV52:UDX52"/>
    <mergeCell ref="UDZ52:UEB52"/>
    <mergeCell ref="UED52:UEF52"/>
    <mergeCell ref="UEH52:UEJ52"/>
    <mergeCell ref="UEL52:UEN52"/>
    <mergeCell ref="UDB52:UDD52"/>
    <mergeCell ref="UDF52:UDH52"/>
    <mergeCell ref="UDJ52:UDL52"/>
    <mergeCell ref="UDN52:UDP52"/>
    <mergeCell ref="UDR52:UDT52"/>
    <mergeCell ref="UCH52:UCJ52"/>
    <mergeCell ref="UCL52:UCN52"/>
    <mergeCell ref="UCP52:UCR52"/>
    <mergeCell ref="UCT52:UCV52"/>
    <mergeCell ref="UCX52:UCZ52"/>
    <mergeCell ref="UBN52:UBP52"/>
    <mergeCell ref="UBR52:UBT52"/>
    <mergeCell ref="UBV52:UBX52"/>
    <mergeCell ref="UBZ52:UCB52"/>
    <mergeCell ref="UCD52:UCF52"/>
    <mergeCell ref="UAT52:UAV52"/>
    <mergeCell ref="UAX52:UAZ52"/>
    <mergeCell ref="UBB52:UBD52"/>
    <mergeCell ref="UBF52:UBH52"/>
    <mergeCell ref="UBJ52:UBL52"/>
    <mergeCell ref="TZZ52:UAB52"/>
    <mergeCell ref="UAD52:UAF52"/>
    <mergeCell ref="UAH52:UAJ52"/>
    <mergeCell ref="UAL52:UAN52"/>
    <mergeCell ref="UAP52:UAR52"/>
    <mergeCell ref="TZF52:TZH52"/>
    <mergeCell ref="TZJ52:TZL52"/>
    <mergeCell ref="TZN52:TZP52"/>
    <mergeCell ref="TZR52:TZT52"/>
    <mergeCell ref="TZV52:TZX52"/>
    <mergeCell ref="TYL52:TYN52"/>
    <mergeCell ref="TYP52:TYR52"/>
    <mergeCell ref="TYT52:TYV52"/>
    <mergeCell ref="TYX52:TYZ52"/>
    <mergeCell ref="TZB52:TZD52"/>
    <mergeCell ref="TXR52:TXT52"/>
    <mergeCell ref="TXV52:TXX52"/>
    <mergeCell ref="TXZ52:TYB52"/>
    <mergeCell ref="TYD52:TYF52"/>
    <mergeCell ref="TYH52:TYJ52"/>
    <mergeCell ref="TWX52:TWZ52"/>
    <mergeCell ref="TXB52:TXD52"/>
    <mergeCell ref="TXF52:TXH52"/>
    <mergeCell ref="TXJ52:TXL52"/>
    <mergeCell ref="TXN52:TXP52"/>
    <mergeCell ref="TWD52:TWF52"/>
    <mergeCell ref="TWH52:TWJ52"/>
    <mergeCell ref="TWL52:TWN52"/>
    <mergeCell ref="TWP52:TWR52"/>
    <mergeCell ref="TWT52:TWV52"/>
    <mergeCell ref="TVJ52:TVL52"/>
    <mergeCell ref="TVN52:TVP52"/>
    <mergeCell ref="TVR52:TVT52"/>
    <mergeCell ref="TVV52:TVX52"/>
    <mergeCell ref="TVZ52:TWB52"/>
    <mergeCell ref="TUP52:TUR52"/>
    <mergeCell ref="TUT52:TUV52"/>
    <mergeCell ref="TUX52:TUZ52"/>
    <mergeCell ref="TVB52:TVD52"/>
    <mergeCell ref="TVF52:TVH52"/>
    <mergeCell ref="TTV52:TTX52"/>
    <mergeCell ref="TTZ52:TUB52"/>
    <mergeCell ref="TUD52:TUF52"/>
    <mergeCell ref="TUH52:TUJ52"/>
    <mergeCell ref="TUL52:TUN52"/>
    <mergeCell ref="TTB52:TTD52"/>
    <mergeCell ref="TTF52:TTH52"/>
    <mergeCell ref="TTJ52:TTL52"/>
    <mergeCell ref="TTN52:TTP52"/>
    <mergeCell ref="TTR52:TTT52"/>
    <mergeCell ref="TSH52:TSJ52"/>
    <mergeCell ref="TSL52:TSN52"/>
    <mergeCell ref="TSP52:TSR52"/>
    <mergeCell ref="TST52:TSV52"/>
    <mergeCell ref="TSX52:TSZ52"/>
    <mergeCell ref="TRN52:TRP52"/>
    <mergeCell ref="TRR52:TRT52"/>
    <mergeCell ref="TRV52:TRX52"/>
    <mergeCell ref="TRZ52:TSB52"/>
    <mergeCell ref="TSD52:TSF52"/>
    <mergeCell ref="TQT52:TQV52"/>
    <mergeCell ref="TQX52:TQZ52"/>
    <mergeCell ref="TRB52:TRD52"/>
    <mergeCell ref="TRF52:TRH52"/>
    <mergeCell ref="TRJ52:TRL52"/>
    <mergeCell ref="TPZ52:TQB52"/>
    <mergeCell ref="TQD52:TQF52"/>
    <mergeCell ref="TQH52:TQJ52"/>
    <mergeCell ref="TQL52:TQN52"/>
    <mergeCell ref="TQP52:TQR52"/>
    <mergeCell ref="TPF52:TPH52"/>
    <mergeCell ref="TPJ52:TPL52"/>
    <mergeCell ref="TPN52:TPP52"/>
    <mergeCell ref="TPR52:TPT52"/>
    <mergeCell ref="TPV52:TPX52"/>
    <mergeCell ref="TOL52:TON52"/>
    <mergeCell ref="TOP52:TOR52"/>
    <mergeCell ref="TOT52:TOV52"/>
    <mergeCell ref="TOX52:TOZ52"/>
    <mergeCell ref="TPB52:TPD52"/>
    <mergeCell ref="TNR52:TNT52"/>
    <mergeCell ref="TNV52:TNX52"/>
    <mergeCell ref="TNZ52:TOB52"/>
    <mergeCell ref="TOD52:TOF52"/>
    <mergeCell ref="TOH52:TOJ52"/>
    <mergeCell ref="TMX52:TMZ52"/>
    <mergeCell ref="TNB52:TND52"/>
    <mergeCell ref="TNF52:TNH52"/>
    <mergeCell ref="TNJ52:TNL52"/>
    <mergeCell ref="TNN52:TNP52"/>
    <mergeCell ref="TMD52:TMF52"/>
    <mergeCell ref="TMH52:TMJ52"/>
    <mergeCell ref="TML52:TMN52"/>
    <mergeCell ref="TMP52:TMR52"/>
    <mergeCell ref="TMT52:TMV52"/>
    <mergeCell ref="TLJ52:TLL52"/>
    <mergeCell ref="TLN52:TLP52"/>
    <mergeCell ref="TLR52:TLT52"/>
    <mergeCell ref="TLV52:TLX52"/>
    <mergeCell ref="TLZ52:TMB52"/>
    <mergeCell ref="TKP52:TKR52"/>
    <mergeCell ref="TKT52:TKV52"/>
    <mergeCell ref="TKX52:TKZ52"/>
    <mergeCell ref="TLB52:TLD52"/>
    <mergeCell ref="TLF52:TLH52"/>
    <mergeCell ref="TJV52:TJX52"/>
    <mergeCell ref="TJZ52:TKB52"/>
    <mergeCell ref="TKD52:TKF52"/>
    <mergeCell ref="TKH52:TKJ52"/>
    <mergeCell ref="TKL52:TKN52"/>
    <mergeCell ref="TJB52:TJD52"/>
    <mergeCell ref="TJF52:TJH52"/>
    <mergeCell ref="TJJ52:TJL52"/>
    <mergeCell ref="TJN52:TJP52"/>
    <mergeCell ref="TJR52:TJT52"/>
    <mergeCell ref="TIH52:TIJ52"/>
    <mergeCell ref="TIL52:TIN52"/>
    <mergeCell ref="TIP52:TIR52"/>
    <mergeCell ref="TIT52:TIV52"/>
    <mergeCell ref="TIX52:TIZ52"/>
    <mergeCell ref="THN52:THP52"/>
    <mergeCell ref="THR52:THT52"/>
    <mergeCell ref="THV52:THX52"/>
    <mergeCell ref="THZ52:TIB52"/>
    <mergeCell ref="TID52:TIF52"/>
    <mergeCell ref="TGT52:TGV52"/>
    <mergeCell ref="TGX52:TGZ52"/>
    <mergeCell ref="THB52:THD52"/>
    <mergeCell ref="THF52:THH52"/>
    <mergeCell ref="THJ52:THL52"/>
    <mergeCell ref="TFZ52:TGB52"/>
    <mergeCell ref="TGD52:TGF52"/>
    <mergeCell ref="TGH52:TGJ52"/>
    <mergeCell ref="TGL52:TGN52"/>
    <mergeCell ref="TGP52:TGR52"/>
    <mergeCell ref="TFF52:TFH52"/>
    <mergeCell ref="TFJ52:TFL52"/>
    <mergeCell ref="TFN52:TFP52"/>
    <mergeCell ref="TFR52:TFT52"/>
    <mergeCell ref="TFV52:TFX52"/>
    <mergeCell ref="TEL52:TEN52"/>
    <mergeCell ref="TEP52:TER52"/>
    <mergeCell ref="TET52:TEV52"/>
    <mergeCell ref="TEX52:TEZ52"/>
    <mergeCell ref="TFB52:TFD52"/>
    <mergeCell ref="TDR52:TDT52"/>
    <mergeCell ref="TDV52:TDX52"/>
    <mergeCell ref="TDZ52:TEB52"/>
    <mergeCell ref="TED52:TEF52"/>
    <mergeCell ref="TEH52:TEJ52"/>
    <mergeCell ref="TCX52:TCZ52"/>
    <mergeCell ref="TDB52:TDD52"/>
    <mergeCell ref="TDF52:TDH52"/>
    <mergeCell ref="TDJ52:TDL52"/>
    <mergeCell ref="TDN52:TDP52"/>
    <mergeCell ref="TCD52:TCF52"/>
    <mergeCell ref="TCH52:TCJ52"/>
    <mergeCell ref="TCL52:TCN52"/>
    <mergeCell ref="TCP52:TCR52"/>
    <mergeCell ref="TCT52:TCV52"/>
    <mergeCell ref="TBJ52:TBL52"/>
    <mergeCell ref="TBN52:TBP52"/>
    <mergeCell ref="TBR52:TBT52"/>
    <mergeCell ref="TBV52:TBX52"/>
    <mergeCell ref="TBZ52:TCB52"/>
    <mergeCell ref="TAP52:TAR52"/>
    <mergeCell ref="TAT52:TAV52"/>
    <mergeCell ref="TAX52:TAZ52"/>
    <mergeCell ref="TBB52:TBD52"/>
    <mergeCell ref="TBF52:TBH52"/>
    <mergeCell ref="SZV52:SZX52"/>
    <mergeCell ref="SZZ52:TAB52"/>
    <mergeCell ref="TAD52:TAF52"/>
    <mergeCell ref="TAH52:TAJ52"/>
    <mergeCell ref="TAL52:TAN52"/>
    <mergeCell ref="SZB52:SZD52"/>
    <mergeCell ref="SZF52:SZH52"/>
    <mergeCell ref="SZJ52:SZL52"/>
    <mergeCell ref="SZN52:SZP52"/>
    <mergeCell ref="SZR52:SZT52"/>
    <mergeCell ref="SYH52:SYJ52"/>
    <mergeCell ref="SYL52:SYN52"/>
    <mergeCell ref="SYP52:SYR52"/>
    <mergeCell ref="SYT52:SYV52"/>
    <mergeCell ref="SYX52:SYZ52"/>
    <mergeCell ref="SXN52:SXP52"/>
    <mergeCell ref="SXR52:SXT52"/>
    <mergeCell ref="SXV52:SXX52"/>
    <mergeCell ref="SXZ52:SYB52"/>
    <mergeCell ref="SYD52:SYF52"/>
    <mergeCell ref="SWT52:SWV52"/>
    <mergeCell ref="SWX52:SWZ52"/>
    <mergeCell ref="SXB52:SXD52"/>
    <mergeCell ref="SXF52:SXH52"/>
    <mergeCell ref="SXJ52:SXL52"/>
    <mergeCell ref="SVZ52:SWB52"/>
    <mergeCell ref="SWD52:SWF52"/>
    <mergeCell ref="SWH52:SWJ52"/>
    <mergeCell ref="SWL52:SWN52"/>
    <mergeCell ref="SWP52:SWR52"/>
    <mergeCell ref="SVF52:SVH52"/>
    <mergeCell ref="SVJ52:SVL52"/>
    <mergeCell ref="SVN52:SVP52"/>
    <mergeCell ref="SVR52:SVT52"/>
    <mergeCell ref="SVV52:SVX52"/>
    <mergeCell ref="SUL52:SUN52"/>
    <mergeCell ref="SUP52:SUR52"/>
    <mergeCell ref="SUT52:SUV52"/>
    <mergeCell ref="SUX52:SUZ52"/>
    <mergeCell ref="SVB52:SVD52"/>
    <mergeCell ref="STR52:STT52"/>
    <mergeCell ref="STV52:STX52"/>
    <mergeCell ref="STZ52:SUB52"/>
    <mergeCell ref="SUD52:SUF52"/>
    <mergeCell ref="SUH52:SUJ52"/>
    <mergeCell ref="SSX52:SSZ52"/>
    <mergeCell ref="STB52:STD52"/>
    <mergeCell ref="STF52:STH52"/>
    <mergeCell ref="STJ52:STL52"/>
    <mergeCell ref="STN52:STP52"/>
    <mergeCell ref="SSD52:SSF52"/>
    <mergeCell ref="SSH52:SSJ52"/>
    <mergeCell ref="SSL52:SSN52"/>
    <mergeCell ref="SSP52:SSR52"/>
    <mergeCell ref="SST52:SSV52"/>
    <mergeCell ref="SRJ52:SRL52"/>
    <mergeCell ref="SRN52:SRP52"/>
    <mergeCell ref="SRR52:SRT52"/>
    <mergeCell ref="SRV52:SRX52"/>
    <mergeCell ref="SRZ52:SSB52"/>
    <mergeCell ref="SQP52:SQR52"/>
    <mergeCell ref="SQT52:SQV52"/>
    <mergeCell ref="SQX52:SQZ52"/>
    <mergeCell ref="SRB52:SRD52"/>
    <mergeCell ref="SRF52:SRH52"/>
    <mergeCell ref="SPV52:SPX52"/>
    <mergeCell ref="SPZ52:SQB52"/>
    <mergeCell ref="SQD52:SQF52"/>
    <mergeCell ref="SQH52:SQJ52"/>
    <mergeCell ref="SQL52:SQN52"/>
    <mergeCell ref="SPB52:SPD52"/>
    <mergeCell ref="SPF52:SPH52"/>
    <mergeCell ref="SPJ52:SPL52"/>
    <mergeCell ref="SPN52:SPP52"/>
    <mergeCell ref="SPR52:SPT52"/>
    <mergeCell ref="SOH52:SOJ52"/>
    <mergeCell ref="SOL52:SON52"/>
    <mergeCell ref="SOP52:SOR52"/>
    <mergeCell ref="SOT52:SOV52"/>
    <mergeCell ref="SOX52:SOZ52"/>
    <mergeCell ref="SNN52:SNP52"/>
    <mergeCell ref="SNR52:SNT52"/>
    <mergeCell ref="SNV52:SNX52"/>
    <mergeCell ref="SNZ52:SOB52"/>
    <mergeCell ref="SOD52:SOF52"/>
    <mergeCell ref="SMT52:SMV52"/>
    <mergeCell ref="SMX52:SMZ52"/>
    <mergeCell ref="SNB52:SND52"/>
    <mergeCell ref="SNF52:SNH52"/>
    <mergeCell ref="SNJ52:SNL52"/>
    <mergeCell ref="SLZ52:SMB52"/>
    <mergeCell ref="SMD52:SMF52"/>
    <mergeCell ref="SMH52:SMJ52"/>
    <mergeCell ref="SML52:SMN52"/>
    <mergeCell ref="SMP52:SMR52"/>
    <mergeCell ref="SLF52:SLH52"/>
    <mergeCell ref="SLJ52:SLL52"/>
    <mergeCell ref="SLN52:SLP52"/>
    <mergeCell ref="SLR52:SLT52"/>
    <mergeCell ref="SLV52:SLX52"/>
    <mergeCell ref="SKL52:SKN52"/>
    <mergeCell ref="SKP52:SKR52"/>
    <mergeCell ref="SKT52:SKV52"/>
    <mergeCell ref="SKX52:SKZ52"/>
    <mergeCell ref="SLB52:SLD52"/>
    <mergeCell ref="SJR52:SJT52"/>
    <mergeCell ref="SJV52:SJX52"/>
    <mergeCell ref="SJZ52:SKB52"/>
    <mergeCell ref="SKD52:SKF52"/>
    <mergeCell ref="SKH52:SKJ52"/>
    <mergeCell ref="SIX52:SIZ52"/>
    <mergeCell ref="SJB52:SJD52"/>
    <mergeCell ref="SJF52:SJH52"/>
    <mergeCell ref="SJJ52:SJL52"/>
    <mergeCell ref="SJN52:SJP52"/>
    <mergeCell ref="SID52:SIF52"/>
    <mergeCell ref="SIH52:SIJ52"/>
    <mergeCell ref="SIL52:SIN52"/>
    <mergeCell ref="SIP52:SIR52"/>
    <mergeCell ref="SIT52:SIV52"/>
    <mergeCell ref="SHJ52:SHL52"/>
    <mergeCell ref="SHN52:SHP52"/>
    <mergeCell ref="SHR52:SHT52"/>
    <mergeCell ref="SHV52:SHX52"/>
    <mergeCell ref="SHZ52:SIB52"/>
    <mergeCell ref="SGP52:SGR52"/>
    <mergeCell ref="SGT52:SGV52"/>
    <mergeCell ref="SGX52:SGZ52"/>
    <mergeCell ref="SHB52:SHD52"/>
    <mergeCell ref="SHF52:SHH52"/>
    <mergeCell ref="SFV52:SFX52"/>
    <mergeCell ref="SFZ52:SGB52"/>
    <mergeCell ref="SGD52:SGF52"/>
    <mergeCell ref="SGH52:SGJ52"/>
    <mergeCell ref="SGL52:SGN52"/>
    <mergeCell ref="SFB52:SFD52"/>
    <mergeCell ref="SFF52:SFH52"/>
    <mergeCell ref="SFJ52:SFL52"/>
    <mergeCell ref="SFN52:SFP52"/>
    <mergeCell ref="SFR52:SFT52"/>
    <mergeCell ref="SEH52:SEJ52"/>
    <mergeCell ref="SEL52:SEN52"/>
    <mergeCell ref="SEP52:SER52"/>
    <mergeCell ref="SET52:SEV52"/>
    <mergeCell ref="SEX52:SEZ52"/>
    <mergeCell ref="SDN52:SDP52"/>
    <mergeCell ref="SDR52:SDT52"/>
    <mergeCell ref="SDV52:SDX52"/>
    <mergeCell ref="SDZ52:SEB52"/>
    <mergeCell ref="SED52:SEF52"/>
    <mergeCell ref="SCT52:SCV52"/>
    <mergeCell ref="SCX52:SCZ52"/>
    <mergeCell ref="SDB52:SDD52"/>
    <mergeCell ref="SDF52:SDH52"/>
    <mergeCell ref="SDJ52:SDL52"/>
    <mergeCell ref="SBZ52:SCB52"/>
    <mergeCell ref="SCD52:SCF52"/>
    <mergeCell ref="SCH52:SCJ52"/>
    <mergeCell ref="SCL52:SCN52"/>
    <mergeCell ref="SCP52:SCR52"/>
    <mergeCell ref="SBF52:SBH52"/>
    <mergeCell ref="SBJ52:SBL52"/>
    <mergeCell ref="SBN52:SBP52"/>
    <mergeCell ref="SBR52:SBT52"/>
    <mergeCell ref="SBV52:SBX52"/>
    <mergeCell ref="SAL52:SAN52"/>
    <mergeCell ref="SAP52:SAR52"/>
    <mergeCell ref="SAT52:SAV52"/>
    <mergeCell ref="SAX52:SAZ52"/>
    <mergeCell ref="SBB52:SBD52"/>
    <mergeCell ref="RZR52:RZT52"/>
    <mergeCell ref="RZV52:RZX52"/>
    <mergeCell ref="RZZ52:SAB52"/>
    <mergeCell ref="SAD52:SAF52"/>
    <mergeCell ref="SAH52:SAJ52"/>
    <mergeCell ref="RYX52:RYZ52"/>
    <mergeCell ref="RZB52:RZD52"/>
    <mergeCell ref="RZF52:RZH52"/>
    <mergeCell ref="RZJ52:RZL52"/>
    <mergeCell ref="RZN52:RZP52"/>
    <mergeCell ref="RYD52:RYF52"/>
    <mergeCell ref="RYH52:RYJ52"/>
    <mergeCell ref="RYL52:RYN52"/>
    <mergeCell ref="RYP52:RYR52"/>
    <mergeCell ref="RYT52:RYV52"/>
    <mergeCell ref="RXJ52:RXL52"/>
    <mergeCell ref="RXN52:RXP52"/>
    <mergeCell ref="RXR52:RXT52"/>
    <mergeCell ref="RXV52:RXX52"/>
    <mergeCell ref="RXZ52:RYB52"/>
    <mergeCell ref="RWP52:RWR52"/>
    <mergeCell ref="RWT52:RWV52"/>
    <mergeCell ref="RWX52:RWZ52"/>
    <mergeCell ref="RXB52:RXD52"/>
    <mergeCell ref="RXF52:RXH52"/>
    <mergeCell ref="RVV52:RVX52"/>
    <mergeCell ref="RVZ52:RWB52"/>
    <mergeCell ref="RWD52:RWF52"/>
    <mergeCell ref="RWH52:RWJ52"/>
    <mergeCell ref="RWL52:RWN52"/>
    <mergeCell ref="RVB52:RVD52"/>
    <mergeCell ref="RVF52:RVH52"/>
    <mergeCell ref="RVJ52:RVL52"/>
    <mergeCell ref="RVN52:RVP52"/>
    <mergeCell ref="RVR52:RVT52"/>
    <mergeCell ref="RUH52:RUJ52"/>
    <mergeCell ref="RUL52:RUN52"/>
    <mergeCell ref="RUP52:RUR52"/>
    <mergeCell ref="RUT52:RUV52"/>
    <mergeCell ref="RUX52:RUZ52"/>
    <mergeCell ref="RTN52:RTP52"/>
    <mergeCell ref="RTR52:RTT52"/>
    <mergeCell ref="RTV52:RTX52"/>
    <mergeCell ref="RTZ52:RUB52"/>
    <mergeCell ref="RUD52:RUF52"/>
    <mergeCell ref="RST52:RSV52"/>
    <mergeCell ref="RSX52:RSZ52"/>
    <mergeCell ref="RTB52:RTD52"/>
    <mergeCell ref="RTF52:RTH52"/>
    <mergeCell ref="RTJ52:RTL52"/>
    <mergeCell ref="RRZ52:RSB52"/>
    <mergeCell ref="RSD52:RSF52"/>
    <mergeCell ref="RSH52:RSJ52"/>
    <mergeCell ref="RSL52:RSN52"/>
    <mergeCell ref="RSP52:RSR52"/>
    <mergeCell ref="RRF52:RRH52"/>
    <mergeCell ref="RRJ52:RRL52"/>
    <mergeCell ref="RRN52:RRP52"/>
    <mergeCell ref="RRR52:RRT52"/>
    <mergeCell ref="RRV52:RRX52"/>
    <mergeCell ref="RQL52:RQN52"/>
    <mergeCell ref="RQP52:RQR52"/>
    <mergeCell ref="RQT52:RQV52"/>
    <mergeCell ref="RQX52:RQZ52"/>
    <mergeCell ref="RRB52:RRD52"/>
    <mergeCell ref="RPR52:RPT52"/>
    <mergeCell ref="RPV52:RPX52"/>
    <mergeCell ref="RPZ52:RQB52"/>
    <mergeCell ref="RQD52:RQF52"/>
    <mergeCell ref="RQH52:RQJ52"/>
    <mergeCell ref="ROX52:ROZ52"/>
    <mergeCell ref="RPB52:RPD52"/>
    <mergeCell ref="RPF52:RPH52"/>
    <mergeCell ref="RPJ52:RPL52"/>
    <mergeCell ref="RPN52:RPP52"/>
    <mergeCell ref="ROD52:ROF52"/>
    <mergeCell ref="ROH52:ROJ52"/>
    <mergeCell ref="ROL52:RON52"/>
    <mergeCell ref="ROP52:ROR52"/>
    <mergeCell ref="ROT52:ROV52"/>
    <mergeCell ref="RNJ52:RNL52"/>
    <mergeCell ref="RNN52:RNP52"/>
    <mergeCell ref="RNR52:RNT52"/>
    <mergeCell ref="RNV52:RNX52"/>
    <mergeCell ref="RNZ52:ROB52"/>
    <mergeCell ref="RMP52:RMR52"/>
    <mergeCell ref="RMT52:RMV52"/>
    <mergeCell ref="RMX52:RMZ52"/>
    <mergeCell ref="RNB52:RND52"/>
    <mergeCell ref="RNF52:RNH52"/>
    <mergeCell ref="RLV52:RLX52"/>
    <mergeCell ref="RLZ52:RMB52"/>
    <mergeCell ref="RMD52:RMF52"/>
    <mergeCell ref="RMH52:RMJ52"/>
    <mergeCell ref="RML52:RMN52"/>
    <mergeCell ref="RLB52:RLD52"/>
    <mergeCell ref="RLF52:RLH52"/>
    <mergeCell ref="RLJ52:RLL52"/>
    <mergeCell ref="RLN52:RLP52"/>
    <mergeCell ref="RLR52:RLT52"/>
    <mergeCell ref="RKH52:RKJ52"/>
    <mergeCell ref="RKL52:RKN52"/>
    <mergeCell ref="RKP52:RKR52"/>
    <mergeCell ref="RKT52:RKV52"/>
    <mergeCell ref="RKX52:RKZ52"/>
    <mergeCell ref="RJN52:RJP52"/>
    <mergeCell ref="RJR52:RJT52"/>
    <mergeCell ref="RJV52:RJX52"/>
    <mergeCell ref="RJZ52:RKB52"/>
    <mergeCell ref="RKD52:RKF52"/>
    <mergeCell ref="RIT52:RIV52"/>
    <mergeCell ref="RIX52:RIZ52"/>
    <mergeCell ref="RJB52:RJD52"/>
    <mergeCell ref="RJF52:RJH52"/>
    <mergeCell ref="RJJ52:RJL52"/>
    <mergeCell ref="RHZ52:RIB52"/>
    <mergeCell ref="RID52:RIF52"/>
    <mergeCell ref="RIH52:RIJ52"/>
    <mergeCell ref="RIL52:RIN52"/>
    <mergeCell ref="RIP52:RIR52"/>
    <mergeCell ref="RHF52:RHH52"/>
    <mergeCell ref="RHJ52:RHL52"/>
    <mergeCell ref="RHN52:RHP52"/>
    <mergeCell ref="RHR52:RHT52"/>
    <mergeCell ref="RHV52:RHX52"/>
    <mergeCell ref="RGL52:RGN52"/>
    <mergeCell ref="RGP52:RGR52"/>
    <mergeCell ref="RGT52:RGV52"/>
    <mergeCell ref="RGX52:RGZ52"/>
    <mergeCell ref="RHB52:RHD52"/>
    <mergeCell ref="RFR52:RFT52"/>
    <mergeCell ref="RFV52:RFX52"/>
    <mergeCell ref="RFZ52:RGB52"/>
    <mergeCell ref="RGD52:RGF52"/>
    <mergeCell ref="RGH52:RGJ52"/>
    <mergeCell ref="REX52:REZ52"/>
    <mergeCell ref="RFB52:RFD52"/>
    <mergeCell ref="RFF52:RFH52"/>
    <mergeCell ref="RFJ52:RFL52"/>
    <mergeCell ref="RFN52:RFP52"/>
    <mergeCell ref="RED52:REF52"/>
    <mergeCell ref="REH52:REJ52"/>
    <mergeCell ref="REL52:REN52"/>
    <mergeCell ref="REP52:RER52"/>
    <mergeCell ref="RET52:REV52"/>
    <mergeCell ref="RDJ52:RDL52"/>
    <mergeCell ref="RDN52:RDP52"/>
    <mergeCell ref="RDR52:RDT52"/>
    <mergeCell ref="RDV52:RDX52"/>
    <mergeCell ref="RDZ52:REB52"/>
    <mergeCell ref="RCP52:RCR52"/>
    <mergeCell ref="RCT52:RCV52"/>
    <mergeCell ref="RCX52:RCZ52"/>
    <mergeCell ref="RDB52:RDD52"/>
    <mergeCell ref="RDF52:RDH52"/>
    <mergeCell ref="RBV52:RBX52"/>
    <mergeCell ref="RBZ52:RCB52"/>
    <mergeCell ref="RCD52:RCF52"/>
    <mergeCell ref="RCH52:RCJ52"/>
    <mergeCell ref="RCL52:RCN52"/>
    <mergeCell ref="RBB52:RBD52"/>
    <mergeCell ref="RBF52:RBH52"/>
    <mergeCell ref="RBJ52:RBL52"/>
    <mergeCell ref="RBN52:RBP52"/>
    <mergeCell ref="RBR52:RBT52"/>
    <mergeCell ref="RAH52:RAJ52"/>
    <mergeCell ref="RAL52:RAN52"/>
    <mergeCell ref="RAP52:RAR52"/>
    <mergeCell ref="RAT52:RAV52"/>
    <mergeCell ref="RAX52:RAZ52"/>
    <mergeCell ref="QZN52:QZP52"/>
    <mergeCell ref="QZR52:QZT52"/>
    <mergeCell ref="QZV52:QZX52"/>
    <mergeCell ref="QZZ52:RAB52"/>
    <mergeCell ref="RAD52:RAF52"/>
    <mergeCell ref="QYT52:QYV52"/>
    <mergeCell ref="QYX52:QYZ52"/>
    <mergeCell ref="QZB52:QZD52"/>
    <mergeCell ref="QZF52:QZH52"/>
    <mergeCell ref="QZJ52:QZL52"/>
    <mergeCell ref="QXZ52:QYB52"/>
    <mergeCell ref="QYD52:QYF52"/>
    <mergeCell ref="QYH52:QYJ52"/>
    <mergeCell ref="QYL52:QYN52"/>
    <mergeCell ref="QYP52:QYR52"/>
    <mergeCell ref="QXF52:QXH52"/>
    <mergeCell ref="QXJ52:QXL52"/>
    <mergeCell ref="QXN52:QXP52"/>
    <mergeCell ref="QXR52:QXT52"/>
    <mergeCell ref="QXV52:QXX52"/>
    <mergeCell ref="QWL52:QWN52"/>
    <mergeCell ref="QWP52:QWR52"/>
    <mergeCell ref="QWT52:QWV52"/>
    <mergeCell ref="QWX52:QWZ52"/>
    <mergeCell ref="QXB52:QXD52"/>
    <mergeCell ref="QVR52:QVT52"/>
    <mergeCell ref="QVV52:QVX52"/>
    <mergeCell ref="QVZ52:QWB52"/>
    <mergeCell ref="QWD52:QWF52"/>
    <mergeCell ref="QWH52:QWJ52"/>
    <mergeCell ref="QUX52:QUZ52"/>
    <mergeCell ref="QVB52:QVD52"/>
    <mergeCell ref="QVF52:QVH52"/>
    <mergeCell ref="QVJ52:QVL52"/>
    <mergeCell ref="QVN52:QVP52"/>
    <mergeCell ref="QUD52:QUF52"/>
    <mergeCell ref="QUH52:QUJ52"/>
    <mergeCell ref="QUL52:QUN52"/>
    <mergeCell ref="QUP52:QUR52"/>
    <mergeCell ref="QUT52:QUV52"/>
    <mergeCell ref="QTJ52:QTL52"/>
    <mergeCell ref="QTN52:QTP52"/>
    <mergeCell ref="QTR52:QTT52"/>
    <mergeCell ref="QTV52:QTX52"/>
    <mergeCell ref="QTZ52:QUB52"/>
    <mergeCell ref="QSP52:QSR52"/>
    <mergeCell ref="QST52:QSV52"/>
    <mergeCell ref="QSX52:QSZ52"/>
    <mergeCell ref="QTB52:QTD52"/>
    <mergeCell ref="QTF52:QTH52"/>
    <mergeCell ref="QRV52:QRX52"/>
    <mergeCell ref="QRZ52:QSB52"/>
    <mergeCell ref="QSD52:QSF52"/>
    <mergeCell ref="QSH52:QSJ52"/>
    <mergeCell ref="QSL52:QSN52"/>
    <mergeCell ref="QRB52:QRD52"/>
    <mergeCell ref="QRF52:QRH52"/>
    <mergeCell ref="QRJ52:QRL52"/>
    <mergeCell ref="QRN52:QRP52"/>
    <mergeCell ref="QRR52:QRT52"/>
    <mergeCell ref="QQH52:QQJ52"/>
    <mergeCell ref="QQL52:QQN52"/>
    <mergeCell ref="QQP52:QQR52"/>
    <mergeCell ref="QQT52:QQV52"/>
    <mergeCell ref="QQX52:QQZ52"/>
    <mergeCell ref="QPN52:QPP52"/>
    <mergeCell ref="QPR52:QPT52"/>
    <mergeCell ref="QPV52:QPX52"/>
    <mergeCell ref="QPZ52:QQB52"/>
    <mergeCell ref="QQD52:QQF52"/>
    <mergeCell ref="QOT52:QOV52"/>
    <mergeCell ref="QOX52:QOZ52"/>
    <mergeCell ref="QPB52:QPD52"/>
    <mergeCell ref="QPF52:QPH52"/>
    <mergeCell ref="QPJ52:QPL52"/>
    <mergeCell ref="QNZ52:QOB52"/>
    <mergeCell ref="QOD52:QOF52"/>
    <mergeCell ref="QOH52:QOJ52"/>
    <mergeCell ref="QOL52:QON52"/>
    <mergeCell ref="QOP52:QOR52"/>
    <mergeCell ref="QNF52:QNH52"/>
    <mergeCell ref="QNJ52:QNL52"/>
    <mergeCell ref="QNN52:QNP52"/>
    <mergeCell ref="QNR52:QNT52"/>
    <mergeCell ref="QNV52:QNX52"/>
    <mergeCell ref="QML52:QMN52"/>
    <mergeCell ref="QMP52:QMR52"/>
    <mergeCell ref="QMT52:QMV52"/>
    <mergeCell ref="QMX52:QMZ52"/>
    <mergeCell ref="QNB52:QND52"/>
    <mergeCell ref="QLR52:QLT52"/>
    <mergeCell ref="QLV52:QLX52"/>
    <mergeCell ref="QLZ52:QMB52"/>
    <mergeCell ref="QMD52:QMF52"/>
    <mergeCell ref="QMH52:QMJ52"/>
    <mergeCell ref="QKX52:QKZ52"/>
    <mergeCell ref="QLB52:QLD52"/>
    <mergeCell ref="QLF52:QLH52"/>
    <mergeCell ref="QLJ52:QLL52"/>
    <mergeCell ref="QLN52:QLP52"/>
    <mergeCell ref="QKD52:QKF52"/>
    <mergeCell ref="QKH52:QKJ52"/>
    <mergeCell ref="QKL52:QKN52"/>
    <mergeCell ref="QKP52:QKR52"/>
    <mergeCell ref="QKT52:QKV52"/>
    <mergeCell ref="QJJ52:QJL52"/>
    <mergeCell ref="QJN52:QJP52"/>
    <mergeCell ref="QJR52:QJT52"/>
    <mergeCell ref="QJV52:QJX52"/>
    <mergeCell ref="QJZ52:QKB52"/>
    <mergeCell ref="QIP52:QIR52"/>
    <mergeCell ref="QIT52:QIV52"/>
    <mergeCell ref="QIX52:QIZ52"/>
    <mergeCell ref="QJB52:QJD52"/>
    <mergeCell ref="QJF52:QJH52"/>
    <mergeCell ref="QHV52:QHX52"/>
    <mergeCell ref="QHZ52:QIB52"/>
    <mergeCell ref="QID52:QIF52"/>
    <mergeCell ref="QIH52:QIJ52"/>
    <mergeCell ref="QIL52:QIN52"/>
    <mergeCell ref="QHB52:QHD52"/>
    <mergeCell ref="QHF52:QHH52"/>
    <mergeCell ref="QHJ52:QHL52"/>
    <mergeCell ref="QHN52:QHP52"/>
    <mergeCell ref="QHR52:QHT52"/>
    <mergeCell ref="QGH52:QGJ52"/>
    <mergeCell ref="QGL52:QGN52"/>
    <mergeCell ref="QGP52:QGR52"/>
    <mergeCell ref="QGT52:QGV52"/>
    <mergeCell ref="QGX52:QGZ52"/>
    <mergeCell ref="QFN52:QFP52"/>
    <mergeCell ref="QFR52:QFT52"/>
    <mergeCell ref="QFV52:QFX52"/>
    <mergeCell ref="QFZ52:QGB52"/>
    <mergeCell ref="QGD52:QGF52"/>
    <mergeCell ref="QET52:QEV52"/>
    <mergeCell ref="QEX52:QEZ52"/>
    <mergeCell ref="QFB52:QFD52"/>
    <mergeCell ref="QFF52:QFH52"/>
    <mergeCell ref="QFJ52:QFL52"/>
    <mergeCell ref="QDZ52:QEB52"/>
    <mergeCell ref="QED52:QEF52"/>
    <mergeCell ref="QEH52:QEJ52"/>
    <mergeCell ref="QEL52:QEN52"/>
    <mergeCell ref="QEP52:QER52"/>
    <mergeCell ref="QDF52:QDH52"/>
    <mergeCell ref="QDJ52:QDL52"/>
    <mergeCell ref="QDN52:QDP52"/>
    <mergeCell ref="QDR52:QDT52"/>
    <mergeCell ref="QDV52:QDX52"/>
    <mergeCell ref="QCL52:QCN52"/>
    <mergeCell ref="QCP52:QCR52"/>
    <mergeCell ref="QCT52:QCV52"/>
    <mergeCell ref="QCX52:QCZ52"/>
    <mergeCell ref="QDB52:QDD52"/>
    <mergeCell ref="QBR52:QBT52"/>
    <mergeCell ref="QBV52:QBX52"/>
    <mergeCell ref="QBZ52:QCB52"/>
    <mergeCell ref="QCD52:QCF52"/>
    <mergeCell ref="QCH52:QCJ52"/>
    <mergeCell ref="QAX52:QAZ52"/>
    <mergeCell ref="QBB52:QBD52"/>
    <mergeCell ref="QBF52:QBH52"/>
    <mergeCell ref="QBJ52:QBL52"/>
    <mergeCell ref="QBN52:QBP52"/>
    <mergeCell ref="QAD52:QAF52"/>
    <mergeCell ref="QAH52:QAJ52"/>
    <mergeCell ref="QAL52:QAN52"/>
    <mergeCell ref="QAP52:QAR52"/>
    <mergeCell ref="QAT52:QAV52"/>
    <mergeCell ref="PZJ52:PZL52"/>
    <mergeCell ref="PZN52:PZP52"/>
    <mergeCell ref="PZR52:PZT52"/>
    <mergeCell ref="PZV52:PZX52"/>
    <mergeCell ref="PZZ52:QAB52"/>
    <mergeCell ref="PYP52:PYR52"/>
    <mergeCell ref="PYT52:PYV52"/>
    <mergeCell ref="PYX52:PYZ52"/>
    <mergeCell ref="PZB52:PZD52"/>
    <mergeCell ref="PZF52:PZH52"/>
    <mergeCell ref="PXV52:PXX52"/>
    <mergeCell ref="PXZ52:PYB52"/>
    <mergeCell ref="PYD52:PYF52"/>
    <mergeCell ref="PYH52:PYJ52"/>
    <mergeCell ref="PYL52:PYN52"/>
    <mergeCell ref="PXB52:PXD52"/>
    <mergeCell ref="PXF52:PXH52"/>
    <mergeCell ref="PXJ52:PXL52"/>
    <mergeCell ref="PXN52:PXP52"/>
    <mergeCell ref="PXR52:PXT52"/>
    <mergeCell ref="PWH52:PWJ52"/>
    <mergeCell ref="PWL52:PWN52"/>
    <mergeCell ref="PWP52:PWR52"/>
    <mergeCell ref="PWT52:PWV52"/>
    <mergeCell ref="PWX52:PWZ52"/>
    <mergeCell ref="PVN52:PVP52"/>
    <mergeCell ref="PVR52:PVT52"/>
    <mergeCell ref="PVV52:PVX52"/>
    <mergeCell ref="PVZ52:PWB52"/>
    <mergeCell ref="PWD52:PWF52"/>
    <mergeCell ref="PUT52:PUV52"/>
    <mergeCell ref="PUX52:PUZ52"/>
    <mergeCell ref="PVB52:PVD52"/>
    <mergeCell ref="PVF52:PVH52"/>
    <mergeCell ref="PVJ52:PVL52"/>
    <mergeCell ref="PTZ52:PUB52"/>
    <mergeCell ref="PUD52:PUF52"/>
    <mergeCell ref="PUH52:PUJ52"/>
    <mergeCell ref="PUL52:PUN52"/>
    <mergeCell ref="PUP52:PUR52"/>
    <mergeCell ref="PTF52:PTH52"/>
    <mergeCell ref="PTJ52:PTL52"/>
    <mergeCell ref="PTN52:PTP52"/>
    <mergeCell ref="PTR52:PTT52"/>
    <mergeCell ref="PTV52:PTX52"/>
    <mergeCell ref="PSL52:PSN52"/>
    <mergeCell ref="PSP52:PSR52"/>
    <mergeCell ref="PST52:PSV52"/>
    <mergeCell ref="PSX52:PSZ52"/>
    <mergeCell ref="PTB52:PTD52"/>
    <mergeCell ref="PRR52:PRT52"/>
    <mergeCell ref="PRV52:PRX52"/>
    <mergeCell ref="PRZ52:PSB52"/>
    <mergeCell ref="PSD52:PSF52"/>
    <mergeCell ref="PSH52:PSJ52"/>
    <mergeCell ref="PQX52:PQZ52"/>
    <mergeCell ref="PRB52:PRD52"/>
    <mergeCell ref="PRF52:PRH52"/>
    <mergeCell ref="PRJ52:PRL52"/>
    <mergeCell ref="PRN52:PRP52"/>
    <mergeCell ref="PQD52:PQF52"/>
    <mergeCell ref="PQH52:PQJ52"/>
    <mergeCell ref="PQL52:PQN52"/>
    <mergeCell ref="PQP52:PQR52"/>
    <mergeCell ref="PQT52:PQV52"/>
    <mergeCell ref="PPJ52:PPL52"/>
    <mergeCell ref="PPN52:PPP52"/>
    <mergeCell ref="PPR52:PPT52"/>
    <mergeCell ref="PPV52:PPX52"/>
    <mergeCell ref="PPZ52:PQB52"/>
    <mergeCell ref="POP52:POR52"/>
    <mergeCell ref="POT52:POV52"/>
    <mergeCell ref="POX52:POZ52"/>
    <mergeCell ref="PPB52:PPD52"/>
    <mergeCell ref="PPF52:PPH52"/>
    <mergeCell ref="PNV52:PNX52"/>
    <mergeCell ref="PNZ52:POB52"/>
    <mergeCell ref="POD52:POF52"/>
    <mergeCell ref="POH52:POJ52"/>
    <mergeCell ref="POL52:PON52"/>
    <mergeCell ref="PNB52:PND52"/>
    <mergeCell ref="PNF52:PNH52"/>
    <mergeCell ref="PNJ52:PNL52"/>
    <mergeCell ref="PNN52:PNP52"/>
    <mergeCell ref="PNR52:PNT52"/>
    <mergeCell ref="PMH52:PMJ52"/>
    <mergeCell ref="PML52:PMN52"/>
    <mergeCell ref="PMP52:PMR52"/>
    <mergeCell ref="PMT52:PMV52"/>
    <mergeCell ref="PMX52:PMZ52"/>
    <mergeCell ref="PLN52:PLP52"/>
    <mergeCell ref="PLR52:PLT52"/>
    <mergeCell ref="PLV52:PLX52"/>
    <mergeCell ref="PLZ52:PMB52"/>
    <mergeCell ref="PMD52:PMF52"/>
    <mergeCell ref="PKT52:PKV52"/>
    <mergeCell ref="PKX52:PKZ52"/>
    <mergeCell ref="PLB52:PLD52"/>
    <mergeCell ref="PLF52:PLH52"/>
    <mergeCell ref="PLJ52:PLL52"/>
    <mergeCell ref="PJZ52:PKB52"/>
    <mergeCell ref="PKD52:PKF52"/>
    <mergeCell ref="PKH52:PKJ52"/>
    <mergeCell ref="PKL52:PKN52"/>
    <mergeCell ref="PKP52:PKR52"/>
    <mergeCell ref="PJF52:PJH52"/>
    <mergeCell ref="PJJ52:PJL52"/>
    <mergeCell ref="PJN52:PJP52"/>
    <mergeCell ref="PJR52:PJT52"/>
    <mergeCell ref="PJV52:PJX52"/>
    <mergeCell ref="PIL52:PIN52"/>
    <mergeCell ref="PIP52:PIR52"/>
    <mergeCell ref="PIT52:PIV52"/>
    <mergeCell ref="PIX52:PIZ52"/>
    <mergeCell ref="PJB52:PJD52"/>
    <mergeCell ref="PHR52:PHT52"/>
    <mergeCell ref="PHV52:PHX52"/>
    <mergeCell ref="PHZ52:PIB52"/>
    <mergeCell ref="PID52:PIF52"/>
    <mergeCell ref="PIH52:PIJ52"/>
    <mergeCell ref="PGX52:PGZ52"/>
    <mergeCell ref="PHB52:PHD52"/>
    <mergeCell ref="PHF52:PHH52"/>
    <mergeCell ref="PHJ52:PHL52"/>
    <mergeCell ref="PHN52:PHP52"/>
    <mergeCell ref="PGD52:PGF52"/>
    <mergeCell ref="PGH52:PGJ52"/>
    <mergeCell ref="PGL52:PGN52"/>
    <mergeCell ref="PGP52:PGR52"/>
    <mergeCell ref="PGT52:PGV52"/>
    <mergeCell ref="PFJ52:PFL52"/>
    <mergeCell ref="PFN52:PFP52"/>
    <mergeCell ref="PFR52:PFT52"/>
    <mergeCell ref="PFV52:PFX52"/>
    <mergeCell ref="PFZ52:PGB52"/>
    <mergeCell ref="PEP52:PER52"/>
    <mergeCell ref="PET52:PEV52"/>
    <mergeCell ref="PEX52:PEZ52"/>
    <mergeCell ref="PFB52:PFD52"/>
    <mergeCell ref="PFF52:PFH52"/>
    <mergeCell ref="PDV52:PDX52"/>
    <mergeCell ref="PDZ52:PEB52"/>
    <mergeCell ref="PED52:PEF52"/>
    <mergeCell ref="PEH52:PEJ52"/>
    <mergeCell ref="PEL52:PEN52"/>
    <mergeCell ref="PDB52:PDD52"/>
    <mergeCell ref="PDF52:PDH52"/>
    <mergeCell ref="PDJ52:PDL52"/>
    <mergeCell ref="PDN52:PDP52"/>
    <mergeCell ref="PDR52:PDT52"/>
    <mergeCell ref="PCH52:PCJ52"/>
    <mergeCell ref="PCL52:PCN52"/>
    <mergeCell ref="PCP52:PCR52"/>
    <mergeCell ref="PCT52:PCV52"/>
    <mergeCell ref="PCX52:PCZ52"/>
    <mergeCell ref="PBN52:PBP52"/>
    <mergeCell ref="PBR52:PBT52"/>
    <mergeCell ref="PBV52:PBX52"/>
    <mergeCell ref="PBZ52:PCB52"/>
    <mergeCell ref="PCD52:PCF52"/>
    <mergeCell ref="PAT52:PAV52"/>
    <mergeCell ref="PAX52:PAZ52"/>
    <mergeCell ref="PBB52:PBD52"/>
    <mergeCell ref="PBF52:PBH52"/>
    <mergeCell ref="PBJ52:PBL52"/>
    <mergeCell ref="OZZ52:PAB52"/>
    <mergeCell ref="PAD52:PAF52"/>
    <mergeCell ref="PAH52:PAJ52"/>
    <mergeCell ref="PAL52:PAN52"/>
    <mergeCell ref="PAP52:PAR52"/>
    <mergeCell ref="OZF52:OZH52"/>
    <mergeCell ref="OZJ52:OZL52"/>
    <mergeCell ref="OZN52:OZP52"/>
    <mergeCell ref="OZR52:OZT52"/>
    <mergeCell ref="OZV52:OZX52"/>
    <mergeCell ref="OYL52:OYN52"/>
    <mergeCell ref="OYP52:OYR52"/>
    <mergeCell ref="OYT52:OYV52"/>
    <mergeCell ref="OYX52:OYZ52"/>
    <mergeCell ref="OZB52:OZD52"/>
    <mergeCell ref="OXR52:OXT52"/>
    <mergeCell ref="OXV52:OXX52"/>
    <mergeCell ref="OXZ52:OYB52"/>
    <mergeCell ref="OYD52:OYF52"/>
    <mergeCell ref="OYH52:OYJ52"/>
    <mergeCell ref="OWX52:OWZ52"/>
    <mergeCell ref="OXB52:OXD52"/>
    <mergeCell ref="OXF52:OXH52"/>
    <mergeCell ref="OXJ52:OXL52"/>
    <mergeCell ref="OXN52:OXP52"/>
    <mergeCell ref="OWD52:OWF52"/>
    <mergeCell ref="OWH52:OWJ52"/>
    <mergeCell ref="OWL52:OWN52"/>
    <mergeCell ref="OWP52:OWR52"/>
    <mergeCell ref="OWT52:OWV52"/>
    <mergeCell ref="OVJ52:OVL52"/>
    <mergeCell ref="OVN52:OVP52"/>
    <mergeCell ref="OVR52:OVT52"/>
    <mergeCell ref="OVV52:OVX52"/>
    <mergeCell ref="OVZ52:OWB52"/>
    <mergeCell ref="OUP52:OUR52"/>
    <mergeCell ref="OUT52:OUV52"/>
    <mergeCell ref="OUX52:OUZ52"/>
    <mergeCell ref="OVB52:OVD52"/>
    <mergeCell ref="OVF52:OVH52"/>
    <mergeCell ref="OTV52:OTX52"/>
    <mergeCell ref="OTZ52:OUB52"/>
    <mergeCell ref="OUD52:OUF52"/>
    <mergeCell ref="OUH52:OUJ52"/>
    <mergeCell ref="OUL52:OUN52"/>
    <mergeCell ref="OTB52:OTD52"/>
    <mergeCell ref="OTF52:OTH52"/>
    <mergeCell ref="OTJ52:OTL52"/>
    <mergeCell ref="OTN52:OTP52"/>
    <mergeCell ref="OTR52:OTT52"/>
    <mergeCell ref="OSH52:OSJ52"/>
    <mergeCell ref="OSL52:OSN52"/>
    <mergeCell ref="OSP52:OSR52"/>
    <mergeCell ref="OST52:OSV52"/>
    <mergeCell ref="OSX52:OSZ52"/>
    <mergeCell ref="ORN52:ORP52"/>
    <mergeCell ref="ORR52:ORT52"/>
    <mergeCell ref="ORV52:ORX52"/>
    <mergeCell ref="ORZ52:OSB52"/>
    <mergeCell ref="OSD52:OSF52"/>
    <mergeCell ref="OQT52:OQV52"/>
    <mergeCell ref="OQX52:OQZ52"/>
    <mergeCell ref="ORB52:ORD52"/>
    <mergeCell ref="ORF52:ORH52"/>
    <mergeCell ref="ORJ52:ORL52"/>
    <mergeCell ref="OPZ52:OQB52"/>
    <mergeCell ref="OQD52:OQF52"/>
    <mergeCell ref="OQH52:OQJ52"/>
    <mergeCell ref="OQL52:OQN52"/>
    <mergeCell ref="OQP52:OQR52"/>
    <mergeCell ref="OPF52:OPH52"/>
    <mergeCell ref="OPJ52:OPL52"/>
    <mergeCell ref="OPN52:OPP52"/>
    <mergeCell ref="OPR52:OPT52"/>
    <mergeCell ref="OPV52:OPX52"/>
    <mergeCell ref="OOL52:OON52"/>
    <mergeCell ref="OOP52:OOR52"/>
    <mergeCell ref="OOT52:OOV52"/>
    <mergeCell ref="OOX52:OOZ52"/>
    <mergeCell ref="OPB52:OPD52"/>
    <mergeCell ref="ONR52:ONT52"/>
    <mergeCell ref="ONV52:ONX52"/>
    <mergeCell ref="ONZ52:OOB52"/>
    <mergeCell ref="OOD52:OOF52"/>
    <mergeCell ref="OOH52:OOJ52"/>
    <mergeCell ref="OMX52:OMZ52"/>
    <mergeCell ref="ONB52:OND52"/>
    <mergeCell ref="ONF52:ONH52"/>
    <mergeCell ref="ONJ52:ONL52"/>
    <mergeCell ref="ONN52:ONP52"/>
    <mergeCell ref="OMD52:OMF52"/>
    <mergeCell ref="OMH52:OMJ52"/>
    <mergeCell ref="OML52:OMN52"/>
    <mergeCell ref="OMP52:OMR52"/>
    <mergeCell ref="OMT52:OMV52"/>
    <mergeCell ref="OLJ52:OLL52"/>
    <mergeCell ref="OLN52:OLP52"/>
    <mergeCell ref="OLR52:OLT52"/>
    <mergeCell ref="OLV52:OLX52"/>
    <mergeCell ref="OLZ52:OMB52"/>
    <mergeCell ref="OKP52:OKR52"/>
    <mergeCell ref="OKT52:OKV52"/>
    <mergeCell ref="OKX52:OKZ52"/>
    <mergeCell ref="OLB52:OLD52"/>
    <mergeCell ref="OLF52:OLH52"/>
    <mergeCell ref="OJV52:OJX52"/>
    <mergeCell ref="OJZ52:OKB52"/>
    <mergeCell ref="OKD52:OKF52"/>
    <mergeCell ref="OKH52:OKJ52"/>
    <mergeCell ref="OKL52:OKN52"/>
    <mergeCell ref="OJB52:OJD52"/>
    <mergeCell ref="OJF52:OJH52"/>
    <mergeCell ref="OJJ52:OJL52"/>
    <mergeCell ref="OJN52:OJP52"/>
    <mergeCell ref="OJR52:OJT52"/>
    <mergeCell ref="OIH52:OIJ52"/>
    <mergeCell ref="OIL52:OIN52"/>
    <mergeCell ref="OIP52:OIR52"/>
    <mergeCell ref="OIT52:OIV52"/>
    <mergeCell ref="OIX52:OIZ52"/>
    <mergeCell ref="OHN52:OHP52"/>
    <mergeCell ref="OHR52:OHT52"/>
    <mergeCell ref="OHV52:OHX52"/>
    <mergeCell ref="OHZ52:OIB52"/>
    <mergeCell ref="OID52:OIF52"/>
    <mergeCell ref="OGT52:OGV52"/>
    <mergeCell ref="OGX52:OGZ52"/>
    <mergeCell ref="OHB52:OHD52"/>
    <mergeCell ref="OHF52:OHH52"/>
    <mergeCell ref="OHJ52:OHL52"/>
    <mergeCell ref="OFZ52:OGB52"/>
    <mergeCell ref="OGD52:OGF52"/>
    <mergeCell ref="OGH52:OGJ52"/>
    <mergeCell ref="OGL52:OGN52"/>
    <mergeCell ref="OGP52:OGR52"/>
    <mergeCell ref="OFF52:OFH52"/>
    <mergeCell ref="OFJ52:OFL52"/>
    <mergeCell ref="OFN52:OFP52"/>
    <mergeCell ref="OFR52:OFT52"/>
    <mergeCell ref="OFV52:OFX52"/>
    <mergeCell ref="OEL52:OEN52"/>
    <mergeCell ref="OEP52:OER52"/>
    <mergeCell ref="OET52:OEV52"/>
    <mergeCell ref="OEX52:OEZ52"/>
    <mergeCell ref="OFB52:OFD52"/>
    <mergeCell ref="ODR52:ODT52"/>
    <mergeCell ref="ODV52:ODX52"/>
    <mergeCell ref="ODZ52:OEB52"/>
    <mergeCell ref="OED52:OEF52"/>
    <mergeCell ref="OEH52:OEJ52"/>
    <mergeCell ref="OCX52:OCZ52"/>
    <mergeCell ref="ODB52:ODD52"/>
    <mergeCell ref="ODF52:ODH52"/>
    <mergeCell ref="ODJ52:ODL52"/>
    <mergeCell ref="ODN52:ODP52"/>
    <mergeCell ref="OCD52:OCF52"/>
    <mergeCell ref="OCH52:OCJ52"/>
    <mergeCell ref="OCL52:OCN52"/>
    <mergeCell ref="OCP52:OCR52"/>
    <mergeCell ref="OCT52:OCV52"/>
    <mergeCell ref="OBJ52:OBL52"/>
    <mergeCell ref="OBN52:OBP52"/>
    <mergeCell ref="OBR52:OBT52"/>
    <mergeCell ref="OBV52:OBX52"/>
    <mergeCell ref="OBZ52:OCB52"/>
    <mergeCell ref="OAP52:OAR52"/>
    <mergeCell ref="OAT52:OAV52"/>
    <mergeCell ref="OAX52:OAZ52"/>
    <mergeCell ref="OBB52:OBD52"/>
    <mergeCell ref="OBF52:OBH52"/>
    <mergeCell ref="NZV52:NZX52"/>
    <mergeCell ref="NZZ52:OAB52"/>
    <mergeCell ref="OAD52:OAF52"/>
    <mergeCell ref="OAH52:OAJ52"/>
    <mergeCell ref="OAL52:OAN52"/>
    <mergeCell ref="NZB52:NZD52"/>
    <mergeCell ref="NZF52:NZH52"/>
    <mergeCell ref="NZJ52:NZL52"/>
    <mergeCell ref="NZN52:NZP52"/>
    <mergeCell ref="NZR52:NZT52"/>
    <mergeCell ref="NYH52:NYJ52"/>
    <mergeCell ref="NYL52:NYN52"/>
    <mergeCell ref="NYP52:NYR52"/>
    <mergeCell ref="NYT52:NYV52"/>
    <mergeCell ref="NYX52:NYZ52"/>
    <mergeCell ref="NXN52:NXP52"/>
    <mergeCell ref="NXR52:NXT52"/>
    <mergeCell ref="NXV52:NXX52"/>
    <mergeCell ref="NXZ52:NYB52"/>
    <mergeCell ref="NYD52:NYF52"/>
    <mergeCell ref="NWT52:NWV52"/>
    <mergeCell ref="NWX52:NWZ52"/>
    <mergeCell ref="NXB52:NXD52"/>
    <mergeCell ref="NXF52:NXH52"/>
    <mergeCell ref="NXJ52:NXL52"/>
    <mergeCell ref="NVZ52:NWB52"/>
    <mergeCell ref="NWD52:NWF52"/>
    <mergeCell ref="NWH52:NWJ52"/>
    <mergeCell ref="NWL52:NWN52"/>
    <mergeCell ref="NWP52:NWR52"/>
    <mergeCell ref="NVF52:NVH52"/>
    <mergeCell ref="NVJ52:NVL52"/>
    <mergeCell ref="NVN52:NVP52"/>
    <mergeCell ref="NVR52:NVT52"/>
    <mergeCell ref="NVV52:NVX52"/>
    <mergeCell ref="NUL52:NUN52"/>
    <mergeCell ref="NUP52:NUR52"/>
    <mergeCell ref="NUT52:NUV52"/>
    <mergeCell ref="NUX52:NUZ52"/>
    <mergeCell ref="NVB52:NVD52"/>
    <mergeCell ref="NTR52:NTT52"/>
    <mergeCell ref="NTV52:NTX52"/>
    <mergeCell ref="NTZ52:NUB52"/>
    <mergeCell ref="NUD52:NUF52"/>
    <mergeCell ref="NUH52:NUJ52"/>
    <mergeCell ref="NSX52:NSZ52"/>
    <mergeCell ref="NTB52:NTD52"/>
    <mergeCell ref="NTF52:NTH52"/>
    <mergeCell ref="NTJ52:NTL52"/>
    <mergeCell ref="NTN52:NTP52"/>
    <mergeCell ref="NSD52:NSF52"/>
    <mergeCell ref="NSH52:NSJ52"/>
    <mergeCell ref="NSL52:NSN52"/>
    <mergeCell ref="NSP52:NSR52"/>
    <mergeCell ref="NST52:NSV52"/>
    <mergeCell ref="NRJ52:NRL52"/>
    <mergeCell ref="NRN52:NRP52"/>
    <mergeCell ref="NRR52:NRT52"/>
    <mergeCell ref="NRV52:NRX52"/>
    <mergeCell ref="NRZ52:NSB52"/>
    <mergeCell ref="NQP52:NQR52"/>
    <mergeCell ref="NQT52:NQV52"/>
    <mergeCell ref="NQX52:NQZ52"/>
    <mergeCell ref="NRB52:NRD52"/>
    <mergeCell ref="NRF52:NRH52"/>
    <mergeCell ref="NPV52:NPX52"/>
    <mergeCell ref="NPZ52:NQB52"/>
    <mergeCell ref="NQD52:NQF52"/>
    <mergeCell ref="NQH52:NQJ52"/>
    <mergeCell ref="NQL52:NQN52"/>
    <mergeCell ref="NPB52:NPD52"/>
    <mergeCell ref="NPF52:NPH52"/>
    <mergeCell ref="NPJ52:NPL52"/>
    <mergeCell ref="NPN52:NPP52"/>
    <mergeCell ref="NPR52:NPT52"/>
    <mergeCell ref="NOH52:NOJ52"/>
    <mergeCell ref="NOL52:NON52"/>
    <mergeCell ref="NOP52:NOR52"/>
    <mergeCell ref="NOT52:NOV52"/>
    <mergeCell ref="NOX52:NOZ52"/>
    <mergeCell ref="NNN52:NNP52"/>
    <mergeCell ref="NNR52:NNT52"/>
    <mergeCell ref="NNV52:NNX52"/>
    <mergeCell ref="NNZ52:NOB52"/>
    <mergeCell ref="NOD52:NOF52"/>
    <mergeCell ref="NMT52:NMV52"/>
    <mergeCell ref="NMX52:NMZ52"/>
    <mergeCell ref="NNB52:NND52"/>
    <mergeCell ref="NNF52:NNH52"/>
    <mergeCell ref="NNJ52:NNL52"/>
    <mergeCell ref="NLZ52:NMB52"/>
    <mergeCell ref="NMD52:NMF52"/>
    <mergeCell ref="NMH52:NMJ52"/>
    <mergeCell ref="NML52:NMN52"/>
    <mergeCell ref="NMP52:NMR52"/>
    <mergeCell ref="NLF52:NLH52"/>
    <mergeCell ref="NLJ52:NLL52"/>
    <mergeCell ref="NLN52:NLP52"/>
    <mergeCell ref="NLR52:NLT52"/>
    <mergeCell ref="NLV52:NLX52"/>
    <mergeCell ref="NKL52:NKN52"/>
    <mergeCell ref="NKP52:NKR52"/>
    <mergeCell ref="NKT52:NKV52"/>
    <mergeCell ref="NKX52:NKZ52"/>
    <mergeCell ref="NLB52:NLD52"/>
    <mergeCell ref="NJR52:NJT52"/>
    <mergeCell ref="NJV52:NJX52"/>
    <mergeCell ref="NJZ52:NKB52"/>
    <mergeCell ref="NKD52:NKF52"/>
    <mergeCell ref="NKH52:NKJ52"/>
    <mergeCell ref="NIX52:NIZ52"/>
    <mergeCell ref="NJB52:NJD52"/>
    <mergeCell ref="NJF52:NJH52"/>
    <mergeCell ref="NJJ52:NJL52"/>
    <mergeCell ref="NJN52:NJP52"/>
    <mergeCell ref="NID52:NIF52"/>
    <mergeCell ref="NIH52:NIJ52"/>
    <mergeCell ref="NIL52:NIN52"/>
    <mergeCell ref="NIP52:NIR52"/>
    <mergeCell ref="NIT52:NIV52"/>
    <mergeCell ref="NHJ52:NHL52"/>
    <mergeCell ref="NHN52:NHP52"/>
    <mergeCell ref="NHR52:NHT52"/>
    <mergeCell ref="NHV52:NHX52"/>
    <mergeCell ref="NHZ52:NIB52"/>
    <mergeCell ref="NGP52:NGR52"/>
    <mergeCell ref="NGT52:NGV52"/>
    <mergeCell ref="NGX52:NGZ52"/>
    <mergeCell ref="NHB52:NHD52"/>
    <mergeCell ref="NHF52:NHH52"/>
    <mergeCell ref="NFV52:NFX52"/>
    <mergeCell ref="NFZ52:NGB52"/>
    <mergeCell ref="NGD52:NGF52"/>
    <mergeCell ref="NGH52:NGJ52"/>
    <mergeCell ref="NGL52:NGN52"/>
    <mergeCell ref="NFB52:NFD52"/>
    <mergeCell ref="NFF52:NFH52"/>
    <mergeCell ref="NFJ52:NFL52"/>
    <mergeCell ref="NFN52:NFP52"/>
    <mergeCell ref="NFR52:NFT52"/>
    <mergeCell ref="NEH52:NEJ52"/>
    <mergeCell ref="NEL52:NEN52"/>
    <mergeCell ref="NEP52:NER52"/>
    <mergeCell ref="NET52:NEV52"/>
    <mergeCell ref="NEX52:NEZ52"/>
    <mergeCell ref="NDN52:NDP52"/>
    <mergeCell ref="NDR52:NDT52"/>
    <mergeCell ref="NDV52:NDX52"/>
    <mergeCell ref="NDZ52:NEB52"/>
    <mergeCell ref="NED52:NEF52"/>
    <mergeCell ref="NCT52:NCV52"/>
    <mergeCell ref="NCX52:NCZ52"/>
    <mergeCell ref="NDB52:NDD52"/>
    <mergeCell ref="NDF52:NDH52"/>
    <mergeCell ref="NDJ52:NDL52"/>
    <mergeCell ref="NBZ52:NCB52"/>
    <mergeCell ref="NCD52:NCF52"/>
    <mergeCell ref="NCH52:NCJ52"/>
    <mergeCell ref="NCL52:NCN52"/>
    <mergeCell ref="NCP52:NCR52"/>
    <mergeCell ref="NBF52:NBH52"/>
    <mergeCell ref="NBJ52:NBL52"/>
    <mergeCell ref="NBN52:NBP52"/>
    <mergeCell ref="NBR52:NBT52"/>
    <mergeCell ref="NBV52:NBX52"/>
    <mergeCell ref="NAL52:NAN52"/>
    <mergeCell ref="NAP52:NAR52"/>
    <mergeCell ref="NAT52:NAV52"/>
    <mergeCell ref="NAX52:NAZ52"/>
    <mergeCell ref="NBB52:NBD52"/>
    <mergeCell ref="MZR52:MZT52"/>
    <mergeCell ref="MZV52:MZX52"/>
    <mergeCell ref="MZZ52:NAB52"/>
    <mergeCell ref="NAD52:NAF52"/>
    <mergeCell ref="NAH52:NAJ52"/>
    <mergeCell ref="MYX52:MYZ52"/>
    <mergeCell ref="MZB52:MZD52"/>
    <mergeCell ref="MZF52:MZH52"/>
    <mergeCell ref="MZJ52:MZL52"/>
    <mergeCell ref="MZN52:MZP52"/>
    <mergeCell ref="MYD52:MYF52"/>
    <mergeCell ref="MYH52:MYJ52"/>
    <mergeCell ref="MYL52:MYN52"/>
    <mergeCell ref="MYP52:MYR52"/>
    <mergeCell ref="MYT52:MYV52"/>
    <mergeCell ref="MXJ52:MXL52"/>
    <mergeCell ref="MXN52:MXP52"/>
    <mergeCell ref="MXR52:MXT52"/>
    <mergeCell ref="MXV52:MXX52"/>
    <mergeCell ref="MXZ52:MYB52"/>
    <mergeCell ref="MWP52:MWR52"/>
    <mergeCell ref="MWT52:MWV52"/>
    <mergeCell ref="MWX52:MWZ52"/>
    <mergeCell ref="MXB52:MXD52"/>
    <mergeCell ref="MXF52:MXH52"/>
    <mergeCell ref="MVV52:MVX52"/>
    <mergeCell ref="MVZ52:MWB52"/>
    <mergeCell ref="MWD52:MWF52"/>
    <mergeCell ref="MWH52:MWJ52"/>
    <mergeCell ref="MWL52:MWN52"/>
    <mergeCell ref="MVB52:MVD52"/>
    <mergeCell ref="MVF52:MVH52"/>
    <mergeCell ref="MVJ52:MVL52"/>
    <mergeCell ref="MVN52:MVP52"/>
    <mergeCell ref="MVR52:MVT52"/>
    <mergeCell ref="MUH52:MUJ52"/>
    <mergeCell ref="MUL52:MUN52"/>
    <mergeCell ref="MUP52:MUR52"/>
    <mergeCell ref="MUT52:MUV52"/>
    <mergeCell ref="MUX52:MUZ52"/>
    <mergeCell ref="MTN52:MTP52"/>
    <mergeCell ref="MTR52:MTT52"/>
    <mergeCell ref="MTV52:MTX52"/>
    <mergeCell ref="MTZ52:MUB52"/>
    <mergeCell ref="MUD52:MUF52"/>
    <mergeCell ref="MST52:MSV52"/>
    <mergeCell ref="MSX52:MSZ52"/>
    <mergeCell ref="MTB52:MTD52"/>
    <mergeCell ref="MTF52:MTH52"/>
    <mergeCell ref="MTJ52:MTL52"/>
    <mergeCell ref="MRZ52:MSB52"/>
    <mergeCell ref="MSD52:MSF52"/>
    <mergeCell ref="MSH52:MSJ52"/>
    <mergeCell ref="MSL52:MSN52"/>
    <mergeCell ref="MSP52:MSR52"/>
    <mergeCell ref="MRF52:MRH52"/>
    <mergeCell ref="MRJ52:MRL52"/>
    <mergeCell ref="MRN52:MRP52"/>
    <mergeCell ref="MRR52:MRT52"/>
    <mergeCell ref="MRV52:MRX52"/>
    <mergeCell ref="MQL52:MQN52"/>
    <mergeCell ref="MQP52:MQR52"/>
    <mergeCell ref="MQT52:MQV52"/>
    <mergeCell ref="MQX52:MQZ52"/>
    <mergeCell ref="MRB52:MRD52"/>
    <mergeCell ref="MPR52:MPT52"/>
    <mergeCell ref="MPV52:MPX52"/>
    <mergeCell ref="MPZ52:MQB52"/>
    <mergeCell ref="MQD52:MQF52"/>
    <mergeCell ref="MQH52:MQJ52"/>
    <mergeCell ref="MOX52:MOZ52"/>
    <mergeCell ref="MPB52:MPD52"/>
    <mergeCell ref="MPF52:MPH52"/>
    <mergeCell ref="MPJ52:MPL52"/>
    <mergeCell ref="MPN52:MPP52"/>
    <mergeCell ref="MOD52:MOF52"/>
    <mergeCell ref="MOH52:MOJ52"/>
    <mergeCell ref="MOL52:MON52"/>
    <mergeCell ref="MOP52:MOR52"/>
    <mergeCell ref="MOT52:MOV52"/>
    <mergeCell ref="MNJ52:MNL52"/>
    <mergeCell ref="MNN52:MNP52"/>
    <mergeCell ref="MNR52:MNT52"/>
    <mergeCell ref="MNV52:MNX52"/>
    <mergeCell ref="MNZ52:MOB52"/>
    <mergeCell ref="MMP52:MMR52"/>
    <mergeCell ref="MMT52:MMV52"/>
    <mergeCell ref="MMX52:MMZ52"/>
    <mergeCell ref="MNB52:MND52"/>
    <mergeCell ref="MNF52:MNH52"/>
    <mergeCell ref="MLV52:MLX52"/>
    <mergeCell ref="MLZ52:MMB52"/>
    <mergeCell ref="MMD52:MMF52"/>
    <mergeCell ref="MMH52:MMJ52"/>
    <mergeCell ref="MML52:MMN52"/>
    <mergeCell ref="MLB52:MLD52"/>
    <mergeCell ref="MLF52:MLH52"/>
    <mergeCell ref="MLJ52:MLL52"/>
    <mergeCell ref="MLN52:MLP52"/>
    <mergeCell ref="MLR52:MLT52"/>
    <mergeCell ref="MKH52:MKJ52"/>
    <mergeCell ref="MKL52:MKN52"/>
    <mergeCell ref="MKP52:MKR52"/>
    <mergeCell ref="MKT52:MKV52"/>
    <mergeCell ref="MKX52:MKZ52"/>
    <mergeCell ref="MJN52:MJP52"/>
    <mergeCell ref="MJR52:MJT52"/>
    <mergeCell ref="MJV52:MJX52"/>
    <mergeCell ref="MJZ52:MKB52"/>
    <mergeCell ref="MKD52:MKF52"/>
    <mergeCell ref="MIT52:MIV52"/>
    <mergeCell ref="MIX52:MIZ52"/>
    <mergeCell ref="MJB52:MJD52"/>
    <mergeCell ref="MJF52:MJH52"/>
    <mergeCell ref="MJJ52:MJL52"/>
    <mergeCell ref="MHZ52:MIB52"/>
    <mergeCell ref="MID52:MIF52"/>
    <mergeCell ref="MIH52:MIJ52"/>
    <mergeCell ref="MIL52:MIN52"/>
    <mergeCell ref="MIP52:MIR52"/>
    <mergeCell ref="MHF52:MHH52"/>
    <mergeCell ref="MHJ52:MHL52"/>
    <mergeCell ref="MHN52:MHP52"/>
    <mergeCell ref="MHR52:MHT52"/>
    <mergeCell ref="MHV52:MHX52"/>
    <mergeCell ref="MGL52:MGN52"/>
    <mergeCell ref="MGP52:MGR52"/>
    <mergeCell ref="MGT52:MGV52"/>
    <mergeCell ref="MGX52:MGZ52"/>
    <mergeCell ref="MHB52:MHD52"/>
    <mergeCell ref="MFR52:MFT52"/>
    <mergeCell ref="MFV52:MFX52"/>
    <mergeCell ref="MFZ52:MGB52"/>
    <mergeCell ref="MGD52:MGF52"/>
    <mergeCell ref="MGH52:MGJ52"/>
    <mergeCell ref="MEX52:MEZ52"/>
    <mergeCell ref="MFB52:MFD52"/>
    <mergeCell ref="MFF52:MFH52"/>
    <mergeCell ref="MFJ52:MFL52"/>
    <mergeCell ref="MFN52:MFP52"/>
    <mergeCell ref="MED52:MEF52"/>
    <mergeCell ref="MEH52:MEJ52"/>
    <mergeCell ref="MEL52:MEN52"/>
    <mergeCell ref="MEP52:MER52"/>
    <mergeCell ref="MET52:MEV52"/>
    <mergeCell ref="MDJ52:MDL52"/>
    <mergeCell ref="MDN52:MDP52"/>
    <mergeCell ref="MDR52:MDT52"/>
    <mergeCell ref="MDV52:MDX52"/>
    <mergeCell ref="MDZ52:MEB52"/>
    <mergeCell ref="MCP52:MCR52"/>
    <mergeCell ref="MCT52:MCV52"/>
    <mergeCell ref="MCX52:MCZ52"/>
    <mergeCell ref="MDB52:MDD52"/>
    <mergeCell ref="MDF52:MDH52"/>
    <mergeCell ref="MBV52:MBX52"/>
    <mergeCell ref="MBZ52:MCB52"/>
    <mergeCell ref="MCD52:MCF52"/>
    <mergeCell ref="MCH52:MCJ52"/>
    <mergeCell ref="MCL52:MCN52"/>
    <mergeCell ref="MBB52:MBD52"/>
    <mergeCell ref="MBF52:MBH52"/>
    <mergeCell ref="MBJ52:MBL52"/>
    <mergeCell ref="MBN52:MBP52"/>
    <mergeCell ref="MBR52:MBT52"/>
    <mergeCell ref="MAH52:MAJ52"/>
    <mergeCell ref="MAL52:MAN52"/>
    <mergeCell ref="MAP52:MAR52"/>
    <mergeCell ref="MAT52:MAV52"/>
    <mergeCell ref="MAX52:MAZ52"/>
    <mergeCell ref="LZN52:LZP52"/>
    <mergeCell ref="LZR52:LZT52"/>
    <mergeCell ref="LZV52:LZX52"/>
    <mergeCell ref="LZZ52:MAB52"/>
    <mergeCell ref="MAD52:MAF52"/>
    <mergeCell ref="LYT52:LYV52"/>
    <mergeCell ref="LYX52:LYZ52"/>
    <mergeCell ref="LZB52:LZD52"/>
    <mergeCell ref="LZF52:LZH52"/>
    <mergeCell ref="LZJ52:LZL52"/>
    <mergeCell ref="LXZ52:LYB52"/>
    <mergeCell ref="LYD52:LYF52"/>
    <mergeCell ref="LYH52:LYJ52"/>
    <mergeCell ref="LYL52:LYN52"/>
    <mergeCell ref="LYP52:LYR52"/>
    <mergeCell ref="LXF52:LXH52"/>
    <mergeCell ref="LXJ52:LXL52"/>
    <mergeCell ref="LXN52:LXP52"/>
    <mergeCell ref="LXR52:LXT52"/>
    <mergeCell ref="LXV52:LXX52"/>
    <mergeCell ref="LWL52:LWN52"/>
    <mergeCell ref="LWP52:LWR52"/>
    <mergeCell ref="LWT52:LWV52"/>
    <mergeCell ref="LWX52:LWZ52"/>
    <mergeCell ref="LXB52:LXD52"/>
    <mergeCell ref="LVR52:LVT52"/>
    <mergeCell ref="LVV52:LVX52"/>
    <mergeCell ref="LVZ52:LWB52"/>
    <mergeCell ref="LWD52:LWF52"/>
    <mergeCell ref="LWH52:LWJ52"/>
    <mergeCell ref="LUX52:LUZ52"/>
    <mergeCell ref="LVB52:LVD52"/>
    <mergeCell ref="LVF52:LVH52"/>
    <mergeCell ref="LVJ52:LVL52"/>
    <mergeCell ref="LVN52:LVP52"/>
    <mergeCell ref="LUD52:LUF52"/>
    <mergeCell ref="LUH52:LUJ52"/>
    <mergeCell ref="LUL52:LUN52"/>
    <mergeCell ref="LUP52:LUR52"/>
    <mergeCell ref="LUT52:LUV52"/>
    <mergeCell ref="LTJ52:LTL52"/>
    <mergeCell ref="LTN52:LTP52"/>
    <mergeCell ref="LTR52:LTT52"/>
    <mergeCell ref="LTV52:LTX52"/>
    <mergeCell ref="LTZ52:LUB52"/>
    <mergeCell ref="LSP52:LSR52"/>
    <mergeCell ref="LST52:LSV52"/>
    <mergeCell ref="LSX52:LSZ52"/>
    <mergeCell ref="LTB52:LTD52"/>
    <mergeCell ref="LTF52:LTH52"/>
    <mergeCell ref="LRV52:LRX52"/>
    <mergeCell ref="LRZ52:LSB52"/>
    <mergeCell ref="LSD52:LSF52"/>
    <mergeCell ref="LSH52:LSJ52"/>
    <mergeCell ref="LSL52:LSN52"/>
    <mergeCell ref="LRB52:LRD52"/>
    <mergeCell ref="LRF52:LRH52"/>
    <mergeCell ref="LRJ52:LRL52"/>
    <mergeCell ref="LRN52:LRP52"/>
    <mergeCell ref="LRR52:LRT52"/>
    <mergeCell ref="LQH52:LQJ52"/>
    <mergeCell ref="LQL52:LQN52"/>
    <mergeCell ref="LQP52:LQR52"/>
    <mergeCell ref="LQT52:LQV52"/>
    <mergeCell ref="LQX52:LQZ52"/>
    <mergeCell ref="LPN52:LPP52"/>
    <mergeCell ref="LPR52:LPT52"/>
    <mergeCell ref="LPV52:LPX52"/>
    <mergeCell ref="LPZ52:LQB52"/>
    <mergeCell ref="LQD52:LQF52"/>
    <mergeCell ref="LOT52:LOV52"/>
    <mergeCell ref="LOX52:LOZ52"/>
    <mergeCell ref="LPB52:LPD52"/>
    <mergeCell ref="LPF52:LPH52"/>
    <mergeCell ref="LPJ52:LPL52"/>
    <mergeCell ref="LNZ52:LOB52"/>
    <mergeCell ref="LOD52:LOF52"/>
    <mergeCell ref="LOH52:LOJ52"/>
    <mergeCell ref="LOL52:LON52"/>
    <mergeCell ref="LOP52:LOR52"/>
    <mergeCell ref="LNF52:LNH52"/>
    <mergeCell ref="LNJ52:LNL52"/>
    <mergeCell ref="LNN52:LNP52"/>
    <mergeCell ref="LNR52:LNT52"/>
    <mergeCell ref="LNV52:LNX52"/>
    <mergeCell ref="LML52:LMN52"/>
    <mergeCell ref="LMP52:LMR52"/>
    <mergeCell ref="LMT52:LMV52"/>
    <mergeCell ref="LMX52:LMZ52"/>
    <mergeCell ref="LNB52:LND52"/>
    <mergeCell ref="LLR52:LLT52"/>
    <mergeCell ref="LLV52:LLX52"/>
    <mergeCell ref="LLZ52:LMB52"/>
    <mergeCell ref="LMD52:LMF52"/>
    <mergeCell ref="LMH52:LMJ52"/>
    <mergeCell ref="LKX52:LKZ52"/>
    <mergeCell ref="LLB52:LLD52"/>
    <mergeCell ref="LLF52:LLH52"/>
    <mergeCell ref="LLJ52:LLL52"/>
    <mergeCell ref="LLN52:LLP52"/>
    <mergeCell ref="LKD52:LKF52"/>
    <mergeCell ref="LKH52:LKJ52"/>
    <mergeCell ref="LKL52:LKN52"/>
    <mergeCell ref="LKP52:LKR52"/>
    <mergeCell ref="LKT52:LKV52"/>
    <mergeCell ref="LJJ52:LJL52"/>
    <mergeCell ref="LJN52:LJP52"/>
    <mergeCell ref="LJR52:LJT52"/>
    <mergeCell ref="LJV52:LJX52"/>
    <mergeCell ref="LJZ52:LKB52"/>
    <mergeCell ref="LIP52:LIR52"/>
    <mergeCell ref="LIT52:LIV52"/>
    <mergeCell ref="LIX52:LIZ52"/>
    <mergeCell ref="LJB52:LJD52"/>
    <mergeCell ref="LJF52:LJH52"/>
    <mergeCell ref="LHV52:LHX52"/>
    <mergeCell ref="LHZ52:LIB52"/>
    <mergeCell ref="LID52:LIF52"/>
    <mergeCell ref="LIH52:LIJ52"/>
    <mergeCell ref="LIL52:LIN52"/>
    <mergeCell ref="LHB52:LHD52"/>
    <mergeCell ref="LHF52:LHH52"/>
    <mergeCell ref="LHJ52:LHL52"/>
    <mergeCell ref="LHN52:LHP52"/>
    <mergeCell ref="LHR52:LHT52"/>
    <mergeCell ref="LGH52:LGJ52"/>
    <mergeCell ref="LGL52:LGN52"/>
    <mergeCell ref="LGP52:LGR52"/>
    <mergeCell ref="LGT52:LGV52"/>
    <mergeCell ref="LGX52:LGZ52"/>
    <mergeCell ref="LFN52:LFP52"/>
    <mergeCell ref="LFR52:LFT52"/>
    <mergeCell ref="LFV52:LFX52"/>
    <mergeCell ref="LFZ52:LGB52"/>
    <mergeCell ref="LGD52:LGF52"/>
    <mergeCell ref="LET52:LEV52"/>
    <mergeCell ref="LEX52:LEZ52"/>
    <mergeCell ref="LFB52:LFD52"/>
    <mergeCell ref="LFF52:LFH52"/>
    <mergeCell ref="LFJ52:LFL52"/>
    <mergeCell ref="LDZ52:LEB52"/>
    <mergeCell ref="LED52:LEF52"/>
    <mergeCell ref="LEH52:LEJ52"/>
    <mergeCell ref="LEL52:LEN52"/>
    <mergeCell ref="LEP52:LER52"/>
    <mergeCell ref="LDF52:LDH52"/>
    <mergeCell ref="LDJ52:LDL52"/>
    <mergeCell ref="LDN52:LDP52"/>
    <mergeCell ref="LDR52:LDT52"/>
    <mergeCell ref="LDV52:LDX52"/>
    <mergeCell ref="LCL52:LCN52"/>
    <mergeCell ref="LCP52:LCR52"/>
    <mergeCell ref="LCT52:LCV52"/>
    <mergeCell ref="LCX52:LCZ52"/>
    <mergeCell ref="LDB52:LDD52"/>
    <mergeCell ref="LBR52:LBT52"/>
    <mergeCell ref="LBV52:LBX52"/>
    <mergeCell ref="LBZ52:LCB52"/>
    <mergeCell ref="LCD52:LCF52"/>
    <mergeCell ref="LCH52:LCJ52"/>
    <mergeCell ref="LAX52:LAZ52"/>
    <mergeCell ref="LBB52:LBD52"/>
    <mergeCell ref="LBF52:LBH52"/>
    <mergeCell ref="LBJ52:LBL52"/>
    <mergeCell ref="LBN52:LBP52"/>
    <mergeCell ref="LAD52:LAF52"/>
    <mergeCell ref="LAH52:LAJ52"/>
    <mergeCell ref="LAL52:LAN52"/>
    <mergeCell ref="LAP52:LAR52"/>
    <mergeCell ref="LAT52:LAV52"/>
    <mergeCell ref="KZJ52:KZL52"/>
    <mergeCell ref="KZN52:KZP52"/>
    <mergeCell ref="KZR52:KZT52"/>
    <mergeCell ref="KZV52:KZX52"/>
    <mergeCell ref="KZZ52:LAB52"/>
    <mergeCell ref="KYP52:KYR52"/>
    <mergeCell ref="KYT52:KYV52"/>
    <mergeCell ref="KYX52:KYZ52"/>
    <mergeCell ref="KZB52:KZD52"/>
    <mergeCell ref="KZF52:KZH52"/>
    <mergeCell ref="KXV52:KXX52"/>
    <mergeCell ref="KXZ52:KYB52"/>
    <mergeCell ref="KYD52:KYF52"/>
    <mergeCell ref="KYH52:KYJ52"/>
    <mergeCell ref="KYL52:KYN52"/>
    <mergeCell ref="KXB52:KXD52"/>
    <mergeCell ref="KXF52:KXH52"/>
    <mergeCell ref="KXJ52:KXL52"/>
    <mergeCell ref="KXN52:KXP52"/>
    <mergeCell ref="KXR52:KXT52"/>
    <mergeCell ref="KWH52:KWJ52"/>
    <mergeCell ref="KWL52:KWN52"/>
    <mergeCell ref="KWP52:KWR52"/>
    <mergeCell ref="KWT52:KWV52"/>
    <mergeCell ref="KWX52:KWZ52"/>
    <mergeCell ref="KVN52:KVP52"/>
    <mergeCell ref="KVR52:KVT52"/>
    <mergeCell ref="KVV52:KVX52"/>
    <mergeCell ref="KVZ52:KWB52"/>
    <mergeCell ref="KWD52:KWF52"/>
    <mergeCell ref="KUT52:KUV52"/>
    <mergeCell ref="KUX52:KUZ52"/>
    <mergeCell ref="KVB52:KVD52"/>
    <mergeCell ref="KVF52:KVH52"/>
    <mergeCell ref="KVJ52:KVL52"/>
    <mergeCell ref="KTZ52:KUB52"/>
    <mergeCell ref="KUD52:KUF52"/>
    <mergeCell ref="KUH52:KUJ52"/>
    <mergeCell ref="KUL52:KUN52"/>
    <mergeCell ref="KUP52:KUR52"/>
    <mergeCell ref="KTF52:KTH52"/>
    <mergeCell ref="KTJ52:KTL52"/>
    <mergeCell ref="KTN52:KTP52"/>
    <mergeCell ref="KTR52:KTT52"/>
    <mergeCell ref="KTV52:KTX52"/>
    <mergeCell ref="KSL52:KSN52"/>
    <mergeCell ref="KSP52:KSR52"/>
    <mergeCell ref="KST52:KSV52"/>
    <mergeCell ref="KSX52:KSZ52"/>
    <mergeCell ref="KTB52:KTD52"/>
    <mergeCell ref="KRR52:KRT52"/>
    <mergeCell ref="KRV52:KRX52"/>
    <mergeCell ref="KRZ52:KSB52"/>
    <mergeCell ref="KSD52:KSF52"/>
    <mergeCell ref="KSH52:KSJ52"/>
    <mergeCell ref="KQX52:KQZ52"/>
    <mergeCell ref="KRB52:KRD52"/>
    <mergeCell ref="KRF52:KRH52"/>
    <mergeCell ref="KRJ52:KRL52"/>
    <mergeCell ref="KRN52:KRP52"/>
    <mergeCell ref="KQD52:KQF52"/>
    <mergeCell ref="KQH52:KQJ52"/>
    <mergeCell ref="KQL52:KQN52"/>
    <mergeCell ref="KQP52:KQR52"/>
    <mergeCell ref="KQT52:KQV52"/>
    <mergeCell ref="KPJ52:KPL52"/>
    <mergeCell ref="KPN52:KPP52"/>
    <mergeCell ref="KPR52:KPT52"/>
    <mergeCell ref="KPV52:KPX52"/>
    <mergeCell ref="KPZ52:KQB52"/>
    <mergeCell ref="KOP52:KOR52"/>
    <mergeCell ref="KOT52:KOV52"/>
    <mergeCell ref="KOX52:KOZ52"/>
    <mergeCell ref="KPB52:KPD52"/>
    <mergeCell ref="KPF52:KPH52"/>
    <mergeCell ref="KNV52:KNX52"/>
    <mergeCell ref="KNZ52:KOB52"/>
    <mergeCell ref="KOD52:KOF52"/>
    <mergeCell ref="KOH52:KOJ52"/>
    <mergeCell ref="KOL52:KON52"/>
    <mergeCell ref="KNB52:KND52"/>
    <mergeCell ref="KNF52:KNH52"/>
    <mergeCell ref="KNJ52:KNL52"/>
    <mergeCell ref="KNN52:KNP52"/>
    <mergeCell ref="KNR52:KNT52"/>
    <mergeCell ref="KMH52:KMJ52"/>
    <mergeCell ref="KML52:KMN52"/>
    <mergeCell ref="KMP52:KMR52"/>
    <mergeCell ref="KMT52:KMV52"/>
    <mergeCell ref="KMX52:KMZ52"/>
    <mergeCell ref="KLN52:KLP52"/>
    <mergeCell ref="KLR52:KLT52"/>
    <mergeCell ref="KLV52:KLX52"/>
    <mergeCell ref="KLZ52:KMB52"/>
    <mergeCell ref="KMD52:KMF52"/>
    <mergeCell ref="KKT52:KKV52"/>
    <mergeCell ref="KKX52:KKZ52"/>
    <mergeCell ref="KLB52:KLD52"/>
    <mergeCell ref="KLF52:KLH52"/>
    <mergeCell ref="KLJ52:KLL52"/>
    <mergeCell ref="KJZ52:KKB52"/>
    <mergeCell ref="KKD52:KKF52"/>
    <mergeCell ref="KKH52:KKJ52"/>
    <mergeCell ref="KKL52:KKN52"/>
    <mergeCell ref="KKP52:KKR52"/>
    <mergeCell ref="KJF52:KJH52"/>
    <mergeCell ref="KJJ52:KJL52"/>
    <mergeCell ref="KJN52:KJP52"/>
    <mergeCell ref="KJR52:KJT52"/>
    <mergeCell ref="KJV52:KJX52"/>
    <mergeCell ref="KIL52:KIN52"/>
    <mergeCell ref="KIP52:KIR52"/>
    <mergeCell ref="KIT52:KIV52"/>
    <mergeCell ref="KIX52:KIZ52"/>
    <mergeCell ref="KJB52:KJD52"/>
    <mergeCell ref="KHR52:KHT52"/>
    <mergeCell ref="KHV52:KHX52"/>
    <mergeCell ref="KHZ52:KIB52"/>
    <mergeCell ref="KID52:KIF52"/>
    <mergeCell ref="KIH52:KIJ52"/>
    <mergeCell ref="KGX52:KGZ52"/>
    <mergeCell ref="KHB52:KHD52"/>
    <mergeCell ref="KHF52:KHH52"/>
    <mergeCell ref="KHJ52:KHL52"/>
    <mergeCell ref="KHN52:KHP52"/>
    <mergeCell ref="KGD52:KGF52"/>
    <mergeCell ref="KGH52:KGJ52"/>
    <mergeCell ref="KGL52:KGN52"/>
    <mergeCell ref="KGP52:KGR52"/>
    <mergeCell ref="KGT52:KGV52"/>
    <mergeCell ref="KFJ52:KFL52"/>
    <mergeCell ref="KFN52:KFP52"/>
    <mergeCell ref="KFR52:KFT52"/>
    <mergeCell ref="KFV52:KFX52"/>
    <mergeCell ref="KFZ52:KGB52"/>
    <mergeCell ref="KEP52:KER52"/>
    <mergeCell ref="KET52:KEV52"/>
    <mergeCell ref="KEX52:KEZ52"/>
    <mergeCell ref="KFB52:KFD52"/>
    <mergeCell ref="KFF52:KFH52"/>
    <mergeCell ref="KDV52:KDX52"/>
    <mergeCell ref="KDZ52:KEB52"/>
    <mergeCell ref="KED52:KEF52"/>
    <mergeCell ref="KEH52:KEJ52"/>
    <mergeCell ref="KEL52:KEN52"/>
    <mergeCell ref="KDB52:KDD52"/>
    <mergeCell ref="KDF52:KDH52"/>
    <mergeCell ref="KDJ52:KDL52"/>
    <mergeCell ref="KDN52:KDP52"/>
    <mergeCell ref="KDR52:KDT52"/>
    <mergeCell ref="KCH52:KCJ52"/>
    <mergeCell ref="KCL52:KCN52"/>
    <mergeCell ref="KCP52:KCR52"/>
    <mergeCell ref="KCT52:KCV52"/>
    <mergeCell ref="KCX52:KCZ52"/>
    <mergeCell ref="KBN52:KBP52"/>
    <mergeCell ref="KBR52:KBT52"/>
    <mergeCell ref="KBV52:KBX52"/>
    <mergeCell ref="KBZ52:KCB52"/>
    <mergeCell ref="KCD52:KCF52"/>
    <mergeCell ref="KAT52:KAV52"/>
    <mergeCell ref="KAX52:KAZ52"/>
    <mergeCell ref="KBB52:KBD52"/>
    <mergeCell ref="KBF52:KBH52"/>
    <mergeCell ref="KBJ52:KBL52"/>
    <mergeCell ref="JZZ52:KAB52"/>
    <mergeCell ref="KAD52:KAF52"/>
    <mergeCell ref="KAH52:KAJ52"/>
    <mergeCell ref="KAL52:KAN52"/>
    <mergeCell ref="KAP52:KAR52"/>
    <mergeCell ref="JZF52:JZH52"/>
    <mergeCell ref="JZJ52:JZL52"/>
    <mergeCell ref="JZN52:JZP52"/>
    <mergeCell ref="JZR52:JZT52"/>
    <mergeCell ref="JZV52:JZX52"/>
    <mergeCell ref="JYL52:JYN52"/>
    <mergeCell ref="JYP52:JYR52"/>
    <mergeCell ref="JYT52:JYV52"/>
    <mergeCell ref="JYX52:JYZ52"/>
    <mergeCell ref="JZB52:JZD52"/>
    <mergeCell ref="JXR52:JXT52"/>
    <mergeCell ref="JXV52:JXX52"/>
    <mergeCell ref="JXZ52:JYB52"/>
    <mergeCell ref="JYD52:JYF52"/>
    <mergeCell ref="JYH52:JYJ52"/>
    <mergeCell ref="JWX52:JWZ52"/>
    <mergeCell ref="JXB52:JXD52"/>
    <mergeCell ref="JXF52:JXH52"/>
    <mergeCell ref="JXJ52:JXL52"/>
    <mergeCell ref="JXN52:JXP52"/>
    <mergeCell ref="JWD52:JWF52"/>
    <mergeCell ref="JWH52:JWJ52"/>
    <mergeCell ref="JWL52:JWN52"/>
    <mergeCell ref="JWP52:JWR52"/>
    <mergeCell ref="JWT52:JWV52"/>
    <mergeCell ref="JVJ52:JVL52"/>
    <mergeCell ref="JVN52:JVP52"/>
    <mergeCell ref="JVR52:JVT52"/>
    <mergeCell ref="JVV52:JVX52"/>
    <mergeCell ref="JVZ52:JWB52"/>
    <mergeCell ref="JUP52:JUR52"/>
    <mergeCell ref="JUT52:JUV52"/>
    <mergeCell ref="JUX52:JUZ52"/>
    <mergeCell ref="JVB52:JVD52"/>
    <mergeCell ref="JVF52:JVH52"/>
    <mergeCell ref="JTV52:JTX52"/>
    <mergeCell ref="JTZ52:JUB52"/>
    <mergeCell ref="JUD52:JUF52"/>
    <mergeCell ref="JUH52:JUJ52"/>
    <mergeCell ref="JUL52:JUN52"/>
    <mergeCell ref="JTB52:JTD52"/>
    <mergeCell ref="JTF52:JTH52"/>
    <mergeCell ref="JTJ52:JTL52"/>
    <mergeCell ref="JTN52:JTP52"/>
    <mergeCell ref="JTR52:JTT52"/>
    <mergeCell ref="JSH52:JSJ52"/>
    <mergeCell ref="JSL52:JSN52"/>
    <mergeCell ref="JSP52:JSR52"/>
    <mergeCell ref="JST52:JSV52"/>
    <mergeCell ref="JSX52:JSZ52"/>
    <mergeCell ref="JRN52:JRP52"/>
    <mergeCell ref="JRR52:JRT52"/>
    <mergeCell ref="JRV52:JRX52"/>
    <mergeCell ref="JRZ52:JSB52"/>
    <mergeCell ref="JSD52:JSF52"/>
    <mergeCell ref="JQT52:JQV52"/>
    <mergeCell ref="JQX52:JQZ52"/>
    <mergeCell ref="JRB52:JRD52"/>
    <mergeCell ref="JRF52:JRH52"/>
    <mergeCell ref="JRJ52:JRL52"/>
    <mergeCell ref="JPZ52:JQB52"/>
    <mergeCell ref="JQD52:JQF52"/>
    <mergeCell ref="JQH52:JQJ52"/>
    <mergeCell ref="JQL52:JQN52"/>
    <mergeCell ref="JQP52:JQR52"/>
    <mergeCell ref="JPF52:JPH52"/>
    <mergeCell ref="JPJ52:JPL52"/>
    <mergeCell ref="JPN52:JPP52"/>
    <mergeCell ref="JPR52:JPT52"/>
    <mergeCell ref="JPV52:JPX52"/>
    <mergeCell ref="JOL52:JON52"/>
    <mergeCell ref="JOP52:JOR52"/>
    <mergeCell ref="JOT52:JOV52"/>
    <mergeCell ref="JOX52:JOZ52"/>
    <mergeCell ref="JPB52:JPD52"/>
    <mergeCell ref="JNR52:JNT52"/>
    <mergeCell ref="JNV52:JNX52"/>
    <mergeCell ref="JNZ52:JOB52"/>
    <mergeCell ref="JOD52:JOF52"/>
    <mergeCell ref="JOH52:JOJ52"/>
    <mergeCell ref="JMX52:JMZ52"/>
    <mergeCell ref="JNB52:JND52"/>
    <mergeCell ref="JNF52:JNH52"/>
    <mergeCell ref="JNJ52:JNL52"/>
    <mergeCell ref="JNN52:JNP52"/>
    <mergeCell ref="JMD52:JMF52"/>
    <mergeCell ref="JMH52:JMJ52"/>
    <mergeCell ref="JML52:JMN52"/>
    <mergeCell ref="JMP52:JMR52"/>
    <mergeCell ref="JMT52:JMV52"/>
    <mergeCell ref="JLJ52:JLL52"/>
    <mergeCell ref="JLN52:JLP52"/>
    <mergeCell ref="JLR52:JLT52"/>
    <mergeCell ref="JLV52:JLX52"/>
    <mergeCell ref="JLZ52:JMB52"/>
    <mergeCell ref="JKP52:JKR52"/>
    <mergeCell ref="JKT52:JKV52"/>
    <mergeCell ref="JKX52:JKZ52"/>
    <mergeCell ref="JLB52:JLD52"/>
    <mergeCell ref="JLF52:JLH52"/>
    <mergeCell ref="JJV52:JJX52"/>
    <mergeCell ref="JJZ52:JKB52"/>
    <mergeCell ref="JKD52:JKF52"/>
    <mergeCell ref="JKH52:JKJ52"/>
    <mergeCell ref="JKL52:JKN52"/>
    <mergeCell ref="JJB52:JJD52"/>
    <mergeCell ref="JJF52:JJH52"/>
    <mergeCell ref="JJJ52:JJL52"/>
    <mergeCell ref="JJN52:JJP52"/>
    <mergeCell ref="JJR52:JJT52"/>
    <mergeCell ref="JIH52:JIJ52"/>
    <mergeCell ref="JIL52:JIN52"/>
    <mergeCell ref="JIP52:JIR52"/>
    <mergeCell ref="JIT52:JIV52"/>
    <mergeCell ref="JIX52:JIZ52"/>
    <mergeCell ref="JHN52:JHP52"/>
    <mergeCell ref="JHR52:JHT52"/>
    <mergeCell ref="JHV52:JHX52"/>
    <mergeCell ref="JHZ52:JIB52"/>
    <mergeCell ref="JID52:JIF52"/>
    <mergeCell ref="JGT52:JGV52"/>
    <mergeCell ref="JGX52:JGZ52"/>
    <mergeCell ref="JHB52:JHD52"/>
    <mergeCell ref="JHF52:JHH52"/>
    <mergeCell ref="JHJ52:JHL52"/>
    <mergeCell ref="JFZ52:JGB52"/>
    <mergeCell ref="JGD52:JGF52"/>
    <mergeCell ref="JGH52:JGJ52"/>
    <mergeCell ref="JGL52:JGN52"/>
    <mergeCell ref="JGP52:JGR52"/>
    <mergeCell ref="JFF52:JFH52"/>
    <mergeCell ref="JFJ52:JFL52"/>
    <mergeCell ref="JFN52:JFP52"/>
    <mergeCell ref="JFR52:JFT52"/>
    <mergeCell ref="JFV52:JFX52"/>
    <mergeCell ref="JEL52:JEN52"/>
    <mergeCell ref="JEP52:JER52"/>
    <mergeCell ref="JET52:JEV52"/>
    <mergeCell ref="JEX52:JEZ52"/>
    <mergeCell ref="JFB52:JFD52"/>
    <mergeCell ref="JDR52:JDT52"/>
    <mergeCell ref="JDV52:JDX52"/>
    <mergeCell ref="JDZ52:JEB52"/>
    <mergeCell ref="JED52:JEF52"/>
    <mergeCell ref="JEH52:JEJ52"/>
    <mergeCell ref="JCX52:JCZ52"/>
    <mergeCell ref="JDB52:JDD52"/>
    <mergeCell ref="JDF52:JDH52"/>
    <mergeCell ref="JDJ52:JDL52"/>
    <mergeCell ref="JDN52:JDP52"/>
    <mergeCell ref="JCD52:JCF52"/>
    <mergeCell ref="JCH52:JCJ52"/>
    <mergeCell ref="JCL52:JCN52"/>
    <mergeCell ref="JCP52:JCR52"/>
    <mergeCell ref="JCT52:JCV52"/>
    <mergeCell ref="JBJ52:JBL52"/>
    <mergeCell ref="JBN52:JBP52"/>
    <mergeCell ref="JBR52:JBT52"/>
    <mergeCell ref="JBV52:JBX52"/>
    <mergeCell ref="JBZ52:JCB52"/>
    <mergeCell ref="JAP52:JAR52"/>
    <mergeCell ref="JAT52:JAV52"/>
    <mergeCell ref="JAX52:JAZ52"/>
    <mergeCell ref="JBB52:JBD52"/>
    <mergeCell ref="JBF52:JBH52"/>
    <mergeCell ref="IZV52:IZX52"/>
    <mergeCell ref="IZZ52:JAB52"/>
    <mergeCell ref="JAD52:JAF52"/>
    <mergeCell ref="JAH52:JAJ52"/>
    <mergeCell ref="JAL52:JAN52"/>
    <mergeCell ref="IZB52:IZD52"/>
    <mergeCell ref="IZF52:IZH52"/>
    <mergeCell ref="IZJ52:IZL52"/>
    <mergeCell ref="IZN52:IZP52"/>
    <mergeCell ref="IZR52:IZT52"/>
    <mergeCell ref="IYH52:IYJ52"/>
    <mergeCell ref="IYL52:IYN52"/>
    <mergeCell ref="IYP52:IYR52"/>
    <mergeCell ref="IYT52:IYV52"/>
    <mergeCell ref="IYX52:IYZ52"/>
    <mergeCell ref="IXN52:IXP52"/>
    <mergeCell ref="IXR52:IXT52"/>
    <mergeCell ref="IXV52:IXX52"/>
    <mergeCell ref="IXZ52:IYB52"/>
    <mergeCell ref="IYD52:IYF52"/>
    <mergeCell ref="IWT52:IWV52"/>
    <mergeCell ref="IWX52:IWZ52"/>
    <mergeCell ref="IXB52:IXD52"/>
    <mergeCell ref="IXF52:IXH52"/>
    <mergeCell ref="IXJ52:IXL52"/>
    <mergeCell ref="IVZ52:IWB52"/>
    <mergeCell ref="IWD52:IWF52"/>
    <mergeCell ref="IWH52:IWJ52"/>
    <mergeCell ref="IWL52:IWN52"/>
    <mergeCell ref="IWP52:IWR52"/>
    <mergeCell ref="IVF52:IVH52"/>
    <mergeCell ref="IVJ52:IVL52"/>
    <mergeCell ref="IVN52:IVP52"/>
    <mergeCell ref="IVR52:IVT52"/>
    <mergeCell ref="IVV52:IVX52"/>
    <mergeCell ref="IUL52:IUN52"/>
    <mergeCell ref="IUP52:IUR52"/>
    <mergeCell ref="IUT52:IUV52"/>
    <mergeCell ref="IUX52:IUZ52"/>
    <mergeCell ref="IVB52:IVD52"/>
    <mergeCell ref="ITR52:ITT52"/>
    <mergeCell ref="ITV52:ITX52"/>
    <mergeCell ref="ITZ52:IUB52"/>
    <mergeCell ref="IUD52:IUF52"/>
    <mergeCell ref="IUH52:IUJ52"/>
    <mergeCell ref="ISX52:ISZ52"/>
    <mergeCell ref="ITB52:ITD52"/>
    <mergeCell ref="ITF52:ITH52"/>
    <mergeCell ref="ITJ52:ITL52"/>
    <mergeCell ref="ITN52:ITP52"/>
    <mergeCell ref="ISD52:ISF52"/>
    <mergeCell ref="ISH52:ISJ52"/>
    <mergeCell ref="ISL52:ISN52"/>
    <mergeCell ref="ISP52:ISR52"/>
    <mergeCell ref="IST52:ISV52"/>
    <mergeCell ref="IRJ52:IRL52"/>
    <mergeCell ref="IRN52:IRP52"/>
    <mergeCell ref="IRR52:IRT52"/>
    <mergeCell ref="IRV52:IRX52"/>
    <mergeCell ref="IRZ52:ISB52"/>
    <mergeCell ref="IQP52:IQR52"/>
    <mergeCell ref="IQT52:IQV52"/>
    <mergeCell ref="IQX52:IQZ52"/>
    <mergeCell ref="IRB52:IRD52"/>
    <mergeCell ref="IRF52:IRH52"/>
    <mergeCell ref="IPV52:IPX52"/>
    <mergeCell ref="IPZ52:IQB52"/>
    <mergeCell ref="IQD52:IQF52"/>
    <mergeCell ref="IQH52:IQJ52"/>
    <mergeCell ref="IQL52:IQN52"/>
    <mergeCell ref="IPB52:IPD52"/>
    <mergeCell ref="IPF52:IPH52"/>
    <mergeCell ref="IPJ52:IPL52"/>
    <mergeCell ref="IPN52:IPP52"/>
    <mergeCell ref="IPR52:IPT52"/>
    <mergeCell ref="IOH52:IOJ52"/>
    <mergeCell ref="IOL52:ION52"/>
    <mergeCell ref="IOP52:IOR52"/>
    <mergeCell ref="IOT52:IOV52"/>
    <mergeCell ref="IOX52:IOZ52"/>
    <mergeCell ref="INN52:INP52"/>
    <mergeCell ref="INR52:INT52"/>
    <mergeCell ref="INV52:INX52"/>
    <mergeCell ref="INZ52:IOB52"/>
    <mergeCell ref="IOD52:IOF52"/>
    <mergeCell ref="IMT52:IMV52"/>
    <mergeCell ref="IMX52:IMZ52"/>
    <mergeCell ref="INB52:IND52"/>
    <mergeCell ref="INF52:INH52"/>
    <mergeCell ref="INJ52:INL52"/>
    <mergeCell ref="ILZ52:IMB52"/>
    <mergeCell ref="IMD52:IMF52"/>
    <mergeCell ref="IMH52:IMJ52"/>
    <mergeCell ref="IML52:IMN52"/>
    <mergeCell ref="IMP52:IMR52"/>
    <mergeCell ref="ILF52:ILH52"/>
    <mergeCell ref="ILJ52:ILL52"/>
    <mergeCell ref="ILN52:ILP52"/>
    <mergeCell ref="ILR52:ILT52"/>
    <mergeCell ref="ILV52:ILX52"/>
    <mergeCell ref="IKL52:IKN52"/>
    <mergeCell ref="IKP52:IKR52"/>
    <mergeCell ref="IKT52:IKV52"/>
    <mergeCell ref="IKX52:IKZ52"/>
    <mergeCell ref="ILB52:ILD52"/>
    <mergeCell ref="IJR52:IJT52"/>
    <mergeCell ref="IJV52:IJX52"/>
    <mergeCell ref="IJZ52:IKB52"/>
    <mergeCell ref="IKD52:IKF52"/>
    <mergeCell ref="IKH52:IKJ52"/>
    <mergeCell ref="IIX52:IIZ52"/>
    <mergeCell ref="IJB52:IJD52"/>
    <mergeCell ref="IJF52:IJH52"/>
    <mergeCell ref="IJJ52:IJL52"/>
    <mergeCell ref="IJN52:IJP52"/>
    <mergeCell ref="IID52:IIF52"/>
    <mergeCell ref="IIH52:IIJ52"/>
    <mergeCell ref="IIL52:IIN52"/>
    <mergeCell ref="IIP52:IIR52"/>
    <mergeCell ref="IIT52:IIV52"/>
    <mergeCell ref="IHJ52:IHL52"/>
    <mergeCell ref="IHN52:IHP52"/>
    <mergeCell ref="IHR52:IHT52"/>
    <mergeCell ref="IHV52:IHX52"/>
    <mergeCell ref="IHZ52:IIB52"/>
    <mergeCell ref="IGP52:IGR52"/>
    <mergeCell ref="IGT52:IGV52"/>
    <mergeCell ref="IGX52:IGZ52"/>
    <mergeCell ref="IHB52:IHD52"/>
    <mergeCell ref="IHF52:IHH52"/>
    <mergeCell ref="IFV52:IFX52"/>
    <mergeCell ref="IFZ52:IGB52"/>
    <mergeCell ref="IGD52:IGF52"/>
    <mergeCell ref="IGH52:IGJ52"/>
    <mergeCell ref="IGL52:IGN52"/>
    <mergeCell ref="IFB52:IFD52"/>
    <mergeCell ref="IFF52:IFH52"/>
    <mergeCell ref="IFJ52:IFL52"/>
    <mergeCell ref="IFN52:IFP52"/>
    <mergeCell ref="IFR52:IFT52"/>
    <mergeCell ref="IEH52:IEJ52"/>
    <mergeCell ref="IEL52:IEN52"/>
    <mergeCell ref="IEP52:IER52"/>
    <mergeCell ref="IET52:IEV52"/>
    <mergeCell ref="IEX52:IEZ52"/>
    <mergeCell ref="IDN52:IDP52"/>
    <mergeCell ref="IDR52:IDT52"/>
    <mergeCell ref="IDV52:IDX52"/>
    <mergeCell ref="IDZ52:IEB52"/>
    <mergeCell ref="IED52:IEF52"/>
    <mergeCell ref="ICT52:ICV52"/>
    <mergeCell ref="ICX52:ICZ52"/>
    <mergeCell ref="IDB52:IDD52"/>
    <mergeCell ref="IDF52:IDH52"/>
    <mergeCell ref="IDJ52:IDL52"/>
    <mergeCell ref="IBZ52:ICB52"/>
    <mergeCell ref="ICD52:ICF52"/>
    <mergeCell ref="ICH52:ICJ52"/>
    <mergeCell ref="ICL52:ICN52"/>
    <mergeCell ref="ICP52:ICR52"/>
    <mergeCell ref="IBF52:IBH52"/>
    <mergeCell ref="IBJ52:IBL52"/>
    <mergeCell ref="IBN52:IBP52"/>
    <mergeCell ref="IBR52:IBT52"/>
    <mergeCell ref="IBV52:IBX52"/>
    <mergeCell ref="IAL52:IAN52"/>
    <mergeCell ref="IAP52:IAR52"/>
    <mergeCell ref="IAT52:IAV52"/>
    <mergeCell ref="IAX52:IAZ52"/>
    <mergeCell ref="IBB52:IBD52"/>
    <mergeCell ref="HZR52:HZT52"/>
    <mergeCell ref="HZV52:HZX52"/>
    <mergeCell ref="HZZ52:IAB52"/>
    <mergeCell ref="IAD52:IAF52"/>
    <mergeCell ref="IAH52:IAJ52"/>
    <mergeCell ref="HYX52:HYZ52"/>
    <mergeCell ref="HZB52:HZD52"/>
    <mergeCell ref="HZF52:HZH52"/>
    <mergeCell ref="HZJ52:HZL52"/>
    <mergeCell ref="HZN52:HZP52"/>
    <mergeCell ref="HYD52:HYF52"/>
    <mergeCell ref="HYH52:HYJ52"/>
    <mergeCell ref="HYL52:HYN52"/>
    <mergeCell ref="HYP52:HYR52"/>
    <mergeCell ref="HYT52:HYV52"/>
    <mergeCell ref="HXJ52:HXL52"/>
    <mergeCell ref="HXN52:HXP52"/>
    <mergeCell ref="HXR52:HXT52"/>
    <mergeCell ref="HXV52:HXX52"/>
    <mergeCell ref="HXZ52:HYB52"/>
    <mergeCell ref="HWP52:HWR52"/>
    <mergeCell ref="HWT52:HWV52"/>
    <mergeCell ref="HWX52:HWZ52"/>
    <mergeCell ref="HXB52:HXD52"/>
    <mergeCell ref="HXF52:HXH52"/>
    <mergeCell ref="HVV52:HVX52"/>
    <mergeCell ref="HVZ52:HWB52"/>
    <mergeCell ref="HWD52:HWF52"/>
    <mergeCell ref="HWH52:HWJ52"/>
    <mergeCell ref="HWL52:HWN52"/>
    <mergeCell ref="HVB52:HVD52"/>
    <mergeCell ref="HVF52:HVH52"/>
    <mergeCell ref="HVJ52:HVL52"/>
    <mergeCell ref="HVN52:HVP52"/>
    <mergeCell ref="HVR52:HVT52"/>
    <mergeCell ref="HUH52:HUJ52"/>
    <mergeCell ref="HUL52:HUN52"/>
    <mergeCell ref="HUP52:HUR52"/>
    <mergeCell ref="HUT52:HUV52"/>
    <mergeCell ref="HUX52:HUZ52"/>
    <mergeCell ref="HTN52:HTP52"/>
    <mergeCell ref="HTR52:HTT52"/>
    <mergeCell ref="HTV52:HTX52"/>
    <mergeCell ref="HTZ52:HUB52"/>
    <mergeCell ref="HUD52:HUF52"/>
    <mergeCell ref="HST52:HSV52"/>
    <mergeCell ref="HSX52:HSZ52"/>
    <mergeCell ref="HTB52:HTD52"/>
    <mergeCell ref="HTF52:HTH52"/>
    <mergeCell ref="HTJ52:HTL52"/>
    <mergeCell ref="HRZ52:HSB52"/>
    <mergeCell ref="HSD52:HSF52"/>
    <mergeCell ref="HSH52:HSJ52"/>
    <mergeCell ref="HSL52:HSN52"/>
    <mergeCell ref="HSP52:HSR52"/>
    <mergeCell ref="HRF52:HRH52"/>
    <mergeCell ref="HRJ52:HRL52"/>
    <mergeCell ref="HRN52:HRP52"/>
    <mergeCell ref="HRR52:HRT52"/>
    <mergeCell ref="HRV52:HRX52"/>
    <mergeCell ref="HQL52:HQN52"/>
    <mergeCell ref="HQP52:HQR52"/>
    <mergeCell ref="HQT52:HQV52"/>
    <mergeCell ref="HQX52:HQZ52"/>
    <mergeCell ref="HRB52:HRD52"/>
    <mergeCell ref="HPR52:HPT52"/>
    <mergeCell ref="HPV52:HPX52"/>
    <mergeCell ref="HPZ52:HQB52"/>
    <mergeCell ref="HQD52:HQF52"/>
    <mergeCell ref="HQH52:HQJ52"/>
    <mergeCell ref="HOX52:HOZ52"/>
    <mergeCell ref="HPB52:HPD52"/>
    <mergeCell ref="HPF52:HPH52"/>
    <mergeCell ref="HPJ52:HPL52"/>
    <mergeCell ref="HPN52:HPP52"/>
    <mergeCell ref="HOD52:HOF52"/>
    <mergeCell ref="HOH52:HOJ52"/>
    <mergeCell ref="HOL52:HON52"/>
    <mergeCell ref="HOP52:HOR52"/>
    <mergeCell ref="HOT52:HOV52"/>
    <mergeCell ref="HNJ52:HNL52"/>
    <mergeCell ref="HNN52:HNP52"/>
    <mergeCell ref="HNR52:HNT52"/>
    <mergeCell ref="HNV52:HNX52"/>
    <mergeCell ref="HNZ52:HOB52"/>
    <mergeCell ref="HMP52:HMR52"/>
    <mergeCell ref="HMT52:HMV52"/>
    <mergeCell ref="HMX52:HMZ52"/>
    <mergeCell ref="HNB52:HND52"/>
    <mergeCell ref="HNF52:HNH52"/>
    <mergeCell ref="HLV52:HLX52"/>
    <mergeCell ref="HLZ52:HMB52"/>
    <mergeCell ref="HMD52:HMF52"/>
    <mergeCell ref="HMH52:HMJ52"/>
    <mergeCell ref="HML52:HMN52"/>
    <mergeCell ref="HLB52:HLD52"/>
    <mergeCell ref="HLF52:HLH52"/>
    <mergeCell ref="HLJ52:HLL52"/>
    <mergeCell ref="HLN52:HLP52"/>
    <mergeCell ref="HLR52:HLT52"/>
    <mergeCell ref="HKH52:HKJ52"/>
    <mergeCell ref="HKL52:HKN52"/>
    <mergeCell ref="HKP52:HKR52"/>
    <mergeCell ref="HKT52:HKV52"/>
    <mergeCell ref="HKX52:HKZ52"/>
    <mergeCell ref="HJN52:HJP52"/>
    <mergeCell ref="HJR52:HJT52"/>
    <mergeCell ref="HJV52:HJX52"/>
    <mergeCell ref="HJZ52:HKB52"/>
    <mergeCell ref="HKD52:HKF52"/>
    <mergeCell ref="HIT52:HIV52"/>
    <mergeCell ref="HIX52:HIZ52"/>
    <mergeCell ref="HJB52:HJD52"/>
    <mergeCell ref="HJF52:HJH52"/>
    <mergeCell ref="HJJ52:HJL52"/>
    <mergeCell ref="HHZ52:HIB52"/>
    <mergeCell ref="HID52:HIF52"/>
    <mergeCell ref="HIH52:HIJ52"/>
    <mergeCell ref="HIL52:HIN52"/>
    <mergeCell ref="HIP52:HIR52"/>
    <mergeCell ref="HHF52:HHH52"/>
    <mergeCell ref="HHJ52:HHL52"/>
    <mergeCell ref="HHN52:HHP52"/>
    <mergeCell ref="HHR52:HHT52"/>
    <mergeCell ref="HHV52:HHX52"/>
    <mergeCell ref="HGL52:HGN52"/>
    <mergeCell ref="HGP52:HGR52"/>
    <mergeCell ref="HGT52:HGV52"/>
    <mergeCell ref="HGX52:HGZ52"/>
    <mergeCell ref="HHB52:HHD52"/>
    <mergeCell ref="HFR52:HFT52"/>
    <mergeCell ref="HFV52:HFX52"/>
    <mergeCell ref="HFZ52:HGB52"/>
    <mergeCell ref="HGD52:HGF52"/>
    <mergeCell ref="HGH52:HGJ52"/>
    <mergeCell ref="HEX52:HEZ52"/>
    <mergeCell ref="HFB52:HFD52"/>
    <mergeCell ref="HFF52:HFH52"/>
    <mergeCell ref="HFJ52:HFL52"/>
    <mergeCell ref="HFN52:HFP52"/>
    <mergeCell ref="HED52:HEF52"/>
    <mergeCell ref="HEH52:HEJ52"/>
    <mergeCell ref="HEL52:HEN52"/>
    <mergeCell ref="HEP52:HER52"/>
    <mergeCell ref="HET52:HEV52"/>
    <mergeCell ref="HDJ52:HDL52"/>
    <mergeCell ref="HDN52:HDP52"/>
    <mergeCell ref="HDR52:HDT52"/>
    <mergeCell ref="HDV52:HDX52"/>
    <mergeCell ref="HDZ52:HEB52"/>
    <mergeCell ref="HCP52:HCR52"/>
    <mergeCell ref="HCT52:HCV52"/>
    <mergeCell ref="HCX52:HCZ52"/>
    <mergeCell ref="HDB52:HDD52"/>
    <mergeCell ref="HDF52:HDH52"/>
    <mergeCell ref="HBV52:HBX52"/>
    <mergeCell ref="HBZ52:HCB52"/>
    <mergeCell ref="HCD52:HCF52"/>
    <mergeCell ref="HCH52:HCJ52"/>
    <mergeCell ref="HCL52:HCN52"/>
    <mergeCell ref="HBB52:HBD52"/>
    <mergeCell ref="HBF52:HBH52"/>
    <mergeCell ref="HBJ52:HBL52"/>
    <mergeCell ref="HBN52:HBP52"/>
    <mergeCell ref="HBR52:HBT52"/>
    <mergeCell ref="HAH52:HAJ52"/>
    <mergeCell ref="HAL52:HAN52"/>
    <mergeCell ref="HAP52:HAR52"/>
    <mergeCell ref="HAT52:HAV52"/>
    <mergeCell ref="HAX52:HAZ52"/>
    <mergeCell ref="GZN52:GZP52"/>
    <mergeCell ref="GZR52:GZT52"/>
    <mergeCell ref="GZV52:GZX52"/>
    <mergeCell ref="GZZ52:HAB52"/>
    <mergeCell ref="HAD52:HAF52"/>
    <mergeCell ref="GYT52:GYV52"/>
    <mergeCell ref="GYX52:GYZ52"/>
    <mergeCell ref="GZB52:GZD52"/>
    <mergeCell ref="GZF52:GZH52"/>
    <mergeCell ref="GZJ52:GZL52"/>
    <mergeCell ref="GXZ52:GYB52"/>
    <mergeCell ref="GYD52:GYF52"/>
    <mergeCell ref="GYH52:GYJ52"/>
    <mergeCell ref="GYL52:GYN52"/>
    <mergeCell ref="GYP52:GYR52"/>
    <mergeCell ref="GXF52:GXH52"/>
    <mergeCell ref="GXJ52:GXL52"/>
    <mergeCell ref="GXN52:GXP52"/>
    <mergeCell ref="GXR52:GXT52"/>
    <mergeCell ref="GXV52:GXX52"/>
    <mergeCell ref="GWL52:GWN52"/>
    <mergeCell ref="GWP52:GWR52"/>
    <mergeCell ref="GWT52:GWV52"/>
    <mergeCell ref="GWX52:GWZ52"/>
    <mergeCell ref="GXB52:GXD52"/>
    <mergeCell ref="GVR52:GVT52"/>
    <mergeCell ref="GVV52:GVX52"/>
    <mergeCell ref="GVZ52:GWB52"/>
    <mergeCell ref="GWD52:GWF52"/>
    <mergeCell ref="GWH52:GWJ52"/>
    <mergeCell ref="GUX52:GUZ52"/>
    <mergeCell ref="GVB52:GVD52"/>
    <mergeCell ref="GVF52:GVH52"/>
    <mergeCell ref="GVJ52:GVL52"/>
    <mergeCell ref="GVN52:GVP52"/>
    <mergeCell ref="GUD52:GUF52"/>
    <mergeCell ref="GUH52:GUJ52"/>
    <mergeCell ref="GUL52:GUN52"/>
    <mergeCell ref="GUP52:GUR52"/>
    <mergeCell ref="GUT52:GUV52"/>
    <mergeCell ref="GTJ52:GTL52"/>
    <mergeCell ref="GTN52:GTP52"/>
    <mergeCell ref="GTR52:GTT52"/>
    <mergeCell ref="GTV52:GTX52"/>
    <mergeCell ref="GTZ52:GUB52"/>
    <mergeCell ref="GSP52:GSR52"/>
    <mergeCell ref="GST52:GSV52"/>
    <mergeCell ref="GSX52:GSZ52"/>
    <mergeCell ref="GTB52:GTD52"/>
    <mergeCell ref="GTF52:GTH52"/>
    <mergeCell ref="GRV52:GRX52"/>
    <mergeCell ref="GRZ52:GSB52"/>
    <mergeCell ref="GSD52:GSF52"/>
    <mergeCell ref="GSH52:GSJ52"/>
    <mergeCell ref="GSL52:GSN52"/>
    <mergeCell ref="GRB52:GRD52"/>
    <mergeCell ref="GRF52:GRH52"/>
    <mergeCell ref="GRJ52:GRL52"/>
    <mergeCell ref="GRN52:GRP52"/>
    <mergeCell ref="GRR52:GRT52"/>
    <mergeCell ref="GQH52:GQJ52"/>
    <mergeCell ref="GQL52:GQN52"/>
    <mergeCell ref="GQP52:GQR52"/>
    <mergeCell ref="GQT52:GQV52"/>
    <mergeCell ref="GQX52:GQZ52"/>
    <mergeCell ref="GPN52:GPP52"/>
    <mergeCell ref="GPR52:GPT52"/>
    <mergeCell ref="GPV52:GPX52"/>
    <mergeCell ref="GPZ52:GQB52"/>
    <mergeCell ref="GQD52:GQF52"/>
    <mergeCell ref="GOT52:GOV52"/>
    <mergeCell ref="GOX52:GOZ52"/>
    <mergeCell ref="GPB52:GPD52"/>
    <mergeCell ref="GPF52:GPH52"/>
    <mergeCell ref="GPJ52:GPL52"/>
    <mergeCell ref="GNZ52:GOB52"/>
    <mergeCell ref="GOD52:GOF52"/>
    <mergeCell ref="GOH52:GOJ52"/>
    <mergeCell ref="GOL52:GON52"/>
    <mergeCell ref="GOP52:GOR52"/>
    <mergeCell ref="GNF52:GNH52"/>
    <mergeCell ref="GNJ52:GNL52"/>
    <mergeCell ref="GNN52:GNP52"/>
    <mergeCell ref="GNR52:GNT52"/>
    <mergeCell ref="GNV52:GNX52"/>
    <mergeCell ref="GML52:GMN52"/>
    <mergeCell ref="GMP52:GMR52"/>
    <mergeCell ref="GMT52:GMV52"/>
    <mergeCell ref="GMX52:GMZ52"/>
    <mergeCell ref="GNB52:GND52"/>
    <mergeCell ref="GLR52:GLT52"/>
    <mergeCell ref="GLV52:GLX52"/>
    <mergeCell ref="GLZ52:GMB52"/>
    <mergeCell ref="GMD52:GMF52"/>
    <mergeCell ref="GMH52:GMJ52"/>
    <mergeCell ref="GKX52:GKZ52"/>
    <mergeCell ref="GLB52:GLD52"/>
    <mergeCell ref="GLF52:GLH52"/>
    <mergeCell ref="GLJ52:GLL52"/>
    <mergeCell ref="GLN52:GLP52"/>
    <mergeCell ref="GKD52:GKF52"/>
    <mergeCell ref="GKH52:GKJ52"/>
    <mergeCell ref="GKL52:GKN52"/>
    <mergeCell ref="GKP52:GKR52"/>
    <mergeCell ref="GKT52:GKV52"/>
    <mergeCell ref="GJJ52:GJL52"/>
    <mergeCell ref="GJN52:GJP52"/>
    <mergeCell ref="GJR52:GJT52"/>
    <mergeCell ref="GJV52:GJX52"/>
    <mergeCell ref="GJZ52:GKB52"/>
    <mergeCell ref="GIP52:GIR52"/>
    <mergeCell ref="GIT52:GIV52"/>
    <mergeCell ref="GIX52:GIZ52"/>
    <mergeCell ref="GJB52:GJD52"/>
    <mergeCell ref="GJF52:GJH52"/>
    <mergeCell ref="GHV52:GHX52"/>
    <mergeCell ref="GHZ52:GIB52"/>
    <mergeCell ref="GID52:GIF52"/>
    <mergeCell ref="GIH52:GIJ52"/>
    <mergeCell ref="GIL52:GIN52"/>
    <mergeCell ref="GHB52:GHD52"/>
    <mergeCell ref="GHF52:GHH52"/>
    <mergeCell ref="GHJ52:GHL52"/>
    <mergeCell ref="GHN52:GHP52"/>
    <mergeCell ref="GHR52:GHT52"/>
    <mergeCell ref="GGH52:GGJ52"/>
    <mergeCell ref="GGL52:GGN52"/>
    <mergeCell ref="GGP52:GGR52"/>
    <mergeCell ref="GGT52:GGV52"/>
    <mergeCell ref="GGX52:GGZ52"/>
    <mergeCell ref="GFN52:GFP52"/>
    <mergeCell ref="GFR52:GFT52"/>
    <mergeCell ref="GFV52:GFX52"/>
    <mergeCell ref="GFZ52:GGB52"/>
    <mergeCell ref="GGD52:GGF52"/>
    <mergeCell ref="GET52:GEV52"/>
    <mergeCell ref="GEX52:GEZ52"/>
    <mergeCell ref="GFB52:GFD52"/>
    <mergeCell ref="GFF52:GFH52"/>
    <mergeCell ref="GFJ52:GFL52"/>
    <mergeCell ref="GDZ52:GEB52"/>
    <mergeCell ref="GED52:GEF52"/>
    <mergeCell ref="GEH52:GEJ52"/>
    <mergeCell ref="GEL52:GEN52"/>
    <mergeCell ref="GEP52:GER52"/>
    <mergeCell ref="GDF52:GDH52"/>
    <mergeCell ref="GDJ52:GDL52"/>
    <mergeCell ref="GDN52:GDP52"/>
    <mergeCell ref="GDR52:GDT52"/>
    <mergeCell ref="GDV52:GDX52"/>
    <mergeCell ref="GCL52:GCN52"/>
    <mergeCell ref="GCP52:GCR52"/>
    <mergeCell ref="GCT52:GCV52"/>
    <mergeCell ref="GCX52:GCZ52"/>
    <mergeCell ref="GDB52:GDD52"/>
    <mergeCell ref="GBR52:GBT52"/>
    <mergeCell ref="GBV52:GBX52"/>
    <mergeCell ref="GBZ52:GCB52"/>
    <mergeCell ref="GCD52:GCF52"/>
    <mergeCell ref="GCH52:GCJ52"/>
    <mergeCell ref="GAX52:GAZ52"/>
    <mergeCell ref="GBB52:GBD52"/>
    <mergeCell ref="GBF52:GBH52"/>
    <mergeCell ref="GBJ52:GBL52"/>
    <mergeCell ref="GBN52:GBP52"/>
    <mergeCell ref="GAD52:GAF52"/>
    <mergeCell ref="GAH52:GAJ52"/>
    <mergeCell ref="GAL52:GAN52"/>
    <mergeCell ref="GAP52:GAR52"/>
    <mergeCell ref="GAT52:GAV52"/>
    <mergeCell ref="FZJ52:FZL52"/>
    <mergeCell ref="FZN52:FZP52"/>
    <mergeCell ref="FZR52:FZT52"/>
    <mergeCell ref="FZV52:FZX52"/>
    <mergeCell ref="FZZ52:GAB52"/>
    <mergeCell ref="FYP52:FYR52"/>
    <mergeCell ref="FYT52:FYV52"/>
    <mergeCell ref="FYX52:FYZ52"/>
    <mergeCell ref="FZB52:FZD52"/>
    <mergeCell ref="FZF52:FZH52"/>
    <mergeCell ref="FXV52:FXX52"/>
    <mergeCell ref="FXZ52:FYB52"/>
    <mergeCell ref="FYD52:FYF52"/>
    <mergeCell ref="FYH52:FYJ52"/>
    <mergeCell ref="FYL52:FYN52"/>
    <mergeCell ref="FXB52:FXD52"/>
    <mergeCell ref="FXF52:FXH52"/>
    <mergeCell ref="FXJ52:FXL52"/>
    <mergeCell ref="FXN52:FXP52"/>
    <mergeCell ref="FXR52:FXT52"/>
    <mergeCell ref="FWH52:FWJ52"/>
    <mergeCell ref="FWL52:FWN52"/>
    <mergeCell ref="FWP52:FWR52"/>
    <mergeCell ref="FWT52:FWV52"/>
    <mergeCell ref="FWX52:FWZ52"/>
    <mergeCell ref="FVN52:FVP52"/>
    <mergeCell ref="FVR52:FVT52"/>
    <mergeCell ref="FVV52:FVX52"/>
    <mergeCell ref="FVZ52:FWB52"/>
    <mergeCell ref="FWD52:FWF52"/>
    <mergeCell ref="FUT52:FUV52"/>
    <mergeCell ref="FUX52:FUZ52"/>
    <mergeCell ref="FVB52:FVD52"/>
    <mergeCell ref="FVF52:FVH52"/>
    <mergeCell ref="FVJ52:FVL52"/>
    <mergeCell ref="FTZ52:FUB52"/>
    <mergeCell ref="FUD52:FUF52"/>
    <mergeCell ref="FUH52:FUJ52"/>
    <mergeCell ref="FUL52:FUN52"/>
    <mergeCell ref="FUP52:FUR52"/>
    <mergeCell ref="FTF52:FTH52"/>
    <mergeCell ref="FTJ52:FTL52"/>
    <mergeCell ref="FTN52:FTP52"/>
    <mergeCell ref="FTR52:FTT52"/>
    <mergeCell ref="FTV52:FTX52"/>
    <mergeCell ref="FSL52:FSN52"/>
    <mergeCell ref="FSP52:FSR52"/>
    <mergeCell ref="FST52:FSV52"/>
    <mergeCell ref="FSX52:FSZ52"/>
    <mergeCell ref="FTB52:FTD52"/>
    <mergeCell ref="FRR52:FRT52"/>
    <mergeCell ref="FRV52:FRX52"/>
    <mergeCell ref="FRZ52:FSB52"/>
    <mergeCell ref="FSD52:FSF52"/>
    <mergeCell ref="FSH52:FSJ52"/>
    <mergeCell ref="FQX52:FQZ52"/>
    <mergeCell ref="FRB52:FRD52"/>
    <mergeCell ref="FRF52:FRH52"/>
    <mergeCell ref="FRJ52:FRL52"/>
    <mergeCell ref="FRN52:FRP52"/>
    <mergeCell ref="FQD52:FQF52"/>
    <mergeCell ref="FQH52:FQJ52"/>
    <mergeCell ref="FQL52:FQN52"/>
    <mergeCell ref="FQP52:FQR52"/>
    <mergeCell ref="FQT52:FQV52"/>
    <mergeCell ref="FPJ52:FPL52"/>
    <mergeCell ref="FPN52:FPP52"/>
    <mergeCell ref="FPR52:FPT52"/>
    <mergeCell ref="FPV52:FPX52"/>
    <mergeCell ref="FPZ52:FQB52"/>
    <mergeCell ref="FOP52:FOR52"/>
    <mergeCell ref="FOT52:FOV52"/>
    <mergeCell ref="FOX52:FOZ52"/>
    <mergeCell ref="FPB52:FPD52"/>
    <mergeCell ref="FPF52:FPH52"/>
    <mergeCell ref="FNV52:FNX52"/>
    <mergeCell ref="FNZ52:FOB52"/>
    <mergeCell ref="FOD52:FOF52"/>
    <mergeCell ref="FOH52:FOJ52"/>
    <mergeCell ref="FOL52:FON52"/>
    <mergeCell ref="FNB52:FND52"/>
    <mergeCell ref="FNF52:FNH52"/>
    <mergeCell ref="FNJ52:FNL52"/>
    <mergeCell ref="FNN52:FNP52"/>
    <mergeCell ref="FNR52:FNT52"/>
    <mergeCell ref="FMH52:FMJ52"/>
    <mergeCell ref="FML52:FMN52"/>
    <mergeCell ref="FMP52:FMR52"/>
    <mergeCell ref="FMT52:FMV52"/>
    <mergeCell ref="FMX52:FMZ52"/>
    <mergeCell ref="FLN52:FLP52"/>
    <mergeCell ref="FLR52:FLT52"/>
    <mergeCell ref="FLV52:FLX52"/>
    <mergeCell ref="FLZ52:FMB52"/>
    <mergeCell ref="FMD52:FMF52"/>
    <mergeCell ref="FKT52:FKV52"/>
    <mergeCell ref="FKX52:FKZ52"/>
    <mergeCell ref="FLB52:FLD52"/>
    <mergeCell ref="FLF52:FLH52"/>
    <mergeCell ref="FLJ52:FLL52"/>
    <mergeCell ref="FJZ52:FKB52"/>
    <mergeCell ref="FKD52:FKF52"/>
    <mergeCell ref="FKH52:FKJ52"/>
    <mergeCell ref="FKL52:FKN52"/>
    <mergeCell ref="FKP52:FKR52"/>
    <mergeCell ref="FJF52:FJH52"/>
    <mergeCell ref="FJJ52:FJL52"/>
    <mergeCell ref="FJN52:FJP52"/>
    <mergeCell ref="FJR52:FJT52"/>
    <mergeCell ref="FJV52:FJX52"/>
    <mergeCell ref="FIL52:FIN52"/>
    <mergeCell ref="FIP52:FIR52"/>
    <mergeCell ref="FIT52:FIV52"/>
    <mergeCell ref="FIX52:FIZ52"/>
    <mergeCell ref="FJB52:FJD52"/>
    <mergeCell ref="FHR52:FHT52"/>
    <mergeCell ref="FHV52:FHX52"/>
    <mergeCell ref="FHZ52:FIB52"/>
    <mergeCell ref="FID52:FIF52"/>
    <mergeCell ref="FIH52:FIJ52"/>
    <mergeCell ref="FGX52:FGZ52"/>
    <mergeCell ref="FHB52:FHD52"/>
    <mergeCell ref="FHF52:FHH52"/>
    <mergeCell ref="FHJ52:FHL52"/>
    <mergeCell ref="FHN52:FHP52"/>
    <mergeCell ref="FGD52:FGF52"/>
    <mergeCell ref="FGH52:FGJ52"/>
    <mergeCell ref="FGL52:FGN52"/>
    <mergeCell ref="FGP52:FGR52"/>
    <mergeCell ref="FGT52:FGV52"/>
    <mergeCell ref="FFJ52:FFL52"/>
    <mergeCell ref="FFN52:FFP52"/>
    <mergeCell ref="FFR52:FFT52"/>
    <mergeCell ref="FFV52:FFX52"/>
    <mergeCell ref="FFZ52:FGB52"/>
    <mergeCell ref="FEP52:FER52"/>
    <mergeCell ref="FET52:FEV52"/>
    <mergeCell ref="FEX52:FEZ52"/>
    <mergeCell ref="FFB52:FFD52"/>
    <mergeCell ref="FFF52:FFH52"/>
    <mergeCell ref="FDV52:FDX52"/>
    <mergeCell ref="FDZ52:FEB52"/>
    <mergeCell ref="FED52:FEF52"/>
    <mergeCell ref="FEH52:FEJ52"/>
    <mergeCell ref="FEL52:FEN52"/>
    <mergeCell ref="FDB52:FDD52"/>
    <mergeCell ref="FDF52:FDH52"/>
    <mergeCell ref="FDJ52:FDL52"/>
    <mergeCell ref="FDN52:FDP52"/>
    <mergeCell ref="FDR52:FDT52"/>
    <mergeCell ref="FCH52:FCJ52"/>
    <mergeCell ref="FCL52:FCN52"/>
    <mergeCell ref="FCP52:FCR52"/>
    <mergeCell ref="FCT52:FCV52"/>
    <mergeCell ref="FCX52:FCZ52"/>
    <mergeCell ref="FBN52:FBP52"/>
    <mergeCell ref="FBR52:FBT52"/>
    <mergeCell ref="FBV52:FBX52"/>
    <mergeCell ref="FBZ52:FCB52"/>
    <mergeCell ref="FCD52:FCF52"/>
    <mergeCell ref="FAT52:FAV52"/>
    <mergeCell ref="FAX52:FAZ52"/>
    <mergeCell ref="FBB52:FBD52"/>
    <mergeCell ref="FBF52:FBH52"/>
    <mergeCell ref="FBJ52:FBL52"/>
    <mergeCell ref="EZZ52:FAB52"/>
    <mergeCell ref="FAD52:FAF52"/>
    <mergeCell ref="FAH52:FAJ52"/>
    <mergeCell ref="FAL52:FAN52"/>
    <mergeCell ref="FAP52:FAR52"/>
    <mergeCell ref="EZF52:EZH52"/>
    <mergeCell ref="EZJ52:EZL52"/>
    <mergeCell ref="EZN52:EZP52"/>
    <mergeCell ref="EZR52:EZT52"/>
    <mergeCell ref="EZV52:EZX52"/>
    <mergeCell ref="EYL52:EYN52"/>
    <mergeCell ref="EYP52:EYR52"/>
    <mergeCell ref="EYT52:EYV52"/>
    <mergeCell ref="EYX52:EYZ52"/>
    <mergeCell ref="EZB52:EZD52"/>
    <mergeCell ref="EXR52:EXT52"/>
    <mergeCell ref="EXV52:EXX52"/>
    <mergeCell ref="EXZ52:EYB52"/>
    <mergeCell ref="EYD52:EYF52"/>
    <mergeCell ref="EYH52:EYJ52"/>
    <mergeCell ref="EWX52:EWZ52"/>
    <mergeCell ref="EXB52:EXD52"/>
    <mergeCell ref="EXF52:EXH52"/>
    <mergeCell ref="EXJ52:EXL52"/>
    <mergeCell ref="EXN52:EXP52"/>
    <mergeCell ref="EWD52:EWF52"/>
    <mergeCell ref="EWH52:EWJ52"/>
    <mergeCell ref="EWL52:EWN52"/>
    <mergeCell ref="EWP52:EWR52"/>
    <mergeCell ref="EWT52:EWV52"/>
    <mergeCell ref="EVJ52:EVL52"/>
    <mergeCell ref="EVN52:EVP52"/>
    <mergeCell ref="EVR52:EVT52"/>
    <mergeCell ref="EVV52:EVX52"/>
    <mergeCell ref="EVZ52:EWB52"/>
    <mergeCell ref="EUP52:EUR52"/>
    <mergeCell ref="EUT52:EUV52"/>
    <mergeCell ref="EUX52:EUZ52"/>
    <mergeCell ref="EVB52:EVD52"/>
    <mergeCell ref="EVF52:EVH52"/>
    <mergeCell ref="ETV52:ETX52"/>
    <mergeCell ref="ETZ52:EUB52"/>
    <mergeCell ref="EUD52:EUF52"/>
    <mergeCell ref="EUH52:EUJ52"/>
    <mergeCell ref="EUL52:EUN52"/>
    <mergeCell ref="ETB52:ETD52"/>
    <mergeCell ref="ETF52:ETH52"/>
    <mergeCell ref="ETJ52:ETL52"/>
    <mergeCell ref="ETN52:ETP52"/>
    <mergeCell ref="ETR52:ETT52"/>
    <mergeCell ref="ESH52:ESJ52"/>
    <mergeCell ref="ESL52:ESN52"/>
    <mergeCell ref="ESP52:ESR52"/>
    <mergeCell ref="EST52:ESV52"/>
    <mergeCell ref="ESX52:ESZ52"/>
    <mergeCell ref="ERN52:ERP52"/>
    <mergeCell ref="ERR52:ERT52"/>
    <mergeCell ref="ERV52:ERX52"/>
    <mergeCell ref="ERZ52:ESB52"/>
    <mergeCell ref="ESD52:ESF52"/>
    <mergeCell ref="EQT52:EQV52"/>
    <mergeCell ref="EQX52:EQZ52"/>
    <mergeCell ref="ERB52:ERD52"/>
    <mergeCell ref="ERF52:ERH52"/>
    <mergeCell ref="ERJ52:ERL52"/>
    <mergeCell ref="EPZ52:EQB52"/>
    <mergeCell ref="EQD52:EQF52"/>
    <mergeCell ref="EQH52:EQJ52"/>
    <mergeCell ref="EQL52:EQN52"/>
    <mergeCell ref="EQP52:EQR52"/>
    <mergeCell ref="EPF52:EPH52"/>
    <mergeCell ref="EPJ52:EPL52"/>
    <mergeCell ref="EPN52:EPP52"/>
    <mergeCell ref="EPR52:EPT52"/>
    <mergeCell ref="EPV52:EPX52"/>
    <mergeCell ref="EOL52:EON52"/>
    <mergeCell ref="EOP52:EOR52"/>
    <mergeCell ref="EOT52:EOV52"/>
    <mergeCell ref="EOX52:EOZ52"/>
    <mergeCell ref="EPB52:EPD52"/>
    <mergeCell ref="ENR52:ENT52"/>
    <mergeCell ref="ENV52:ENX52"/>
    <mergeCell ref="ENZ52:EOB52"/>
    <mergeCell ref="EOD52:EOF52"/>
    <mergeCell ref="EOH52:EOJ52"/>
    <mergeCell ref="EMX52:EMZ52"/>
    <mergeCell ref="ENB52:END52"/>
    <mergeCell ref="ENF52:ENH52"/>
    <mergeCell ref="ENJ52:ENL52"/>
    <mergeCell ref="ENN52:ENP52"/>
    <mergeCell ref="EMD52:EMF52"/>
    <mergeCell ref="EMH52:EMJ52"/>
    <mergeCell ref="EML52:EMN52"/>
    <mergeCell ref="EMP52:EMR52"/>
    <mergeCell ref="EMT52:EMV52"/>
    <mergeCell ref="ELJ52:ELL52"/>
    <mergeCell ref="ELN52:ELP52"/>
    <mergeCell ref="ELR52:ELT52"/>
    <mergeCell ref="ELV52:ELX52"/>
    <mergeCell ref="ELZ52:EMB52"/>
    <mergeCell ref="EKP52:EKR52"/>
    <mergeCell ref="EKT52:EKV52"/>
    <mergeCell ref="EKX52:EKZ52"/>
    <mergeCell ref="ELB52:ELD52"/>
    <mergeCell ref="ELF52:ELH52"/>
    <mergeCell ref="EJV52:EJX52"/>
    <mergeCell ref="EJZ52:EKB52"/>
    <mergeCell ref="EKD52:EKF52"/>
    <mergeCell ref="EKH52:EKJ52"/>
    <mergeCell ref="EKL52:EKN52"/>
    <mergeCell ref="EJB52:EJD52"/>
    <mergeCell ref="EJF52:EJH52"/>
    <mergeCell ref="EJJ52:EJL52"/>
    <mergeCell ref="EJN52:EJP52"/>
    <mergeCell ref="EJR52:EJT52"/>
    <mergeCell ref="EIH52:EIJ52"/>
    <mergeCell ref="EIL52:EIN52"/>
    <mergeCell ref="EIP52:EIR52"/>
    <mergeCell ref="EIT52:EIV52"/>
    <mergeCell ref="EIX52:EIZ52"/>
    <mergeCell ref="EHN52:EHP52"/>
    <mergeCell ref="EHR52:EHT52"/>
    <mergeCell ref="EHV52:EHX52"/>
    <mergeCell ref="EHZ52:EIB52"/>
    <mergeCell ref="EID52:EIF52"/>
    <mergeCell ref="EGT52:EGV52"/>
    <mergeCell ref="EGX52:EGZ52"/>
    <mergeCell ref="EHB52:EHD52"/>
    <mergeCell ref="EHF52:EHH52"/>
    <mergeCell ref="EHJ52:EHL52"/>
    <mergeCell ref="EFZ52:EGB52"/>
    <mergeCell ref="EGD52:EGF52"/>
    <mergeCell ref="EGH52:EGJ52"/>
    <mergeCell ref="EGL52:EGN52"/>
    <mergeCell ref="EGP52:EGR52"/>
    <mergeCell ref="EFF52:EFH52"/>
    <mergeCell ref="EFJ52:EFL52"/>
    <mergeCell ref="EFN52:EFP52"/>
    <mergeCell ref="EFR52:EFT52"/>
    <mergeCell ref="EFV52:EFX52"/>
    <mergeCell ref="EEL52:EEN52"/>
    <mergeCell ref="EEP52:EER52"/>
    <mergeCell ref="EET52:EEV52"/>
    <mergeCell ref="EEX52:EEZ52"/>
    <mergeCell ref="EFB52:EFD52"/>
    <mergeCell ref="EDR52:EDT52"/>
    <mergeCell ref="EDV52:EDX52"/>
    <mergeCell ref="EDZ52:EEB52"/>
    <mergeCell ref="EED52:EEF52"/>
    <mergeCell ref="EEH52:EEJ52"/>
    <mergeCell ref="ECX52:ECZ52"/>
    <mergeCell ref="EDB52:EDD52"/>
    <mergeCell ref="EDF52:EDH52"/>
    <mergeCell ref="EDJ52:EDL52"/>
    <mergeCell ref="EDN52:EDP52"/>
    <mergeCell ref="ECD52:ECF52"/>
    <mergeCell ref="ECH52:ECJ52"/>
    <mergeCell ref="ECL52:ECN52"/>
    <mergeCell ref="ECP52:ECR52"/>
    <mergeCell ref="ECT52:ECV52"/>
    <mergeCell ref="EBJ52:EBL52"/>
    <mergeCell ref="EBN52:EBP52"/>
    <mergeCell ref="EBR52:EBT52"/>
    <mergeCell ref="EBV52:EBX52"/>
    <mergeCell ref="EBZ52:ECB52"/>
    <mergeCell ref="EAP52:EAR52"/>
    <mergeCell ref="EAT52:EAV52"/>
    <mergeCell ref="EAX52:EAZ52"/>
    <mergeCell ref="EBB52:EBD52"/>
    <mergeCell ref="EBF52:EBH52"/>
    <mergeCell ref="DZV52:DZX52"/>
    <mergeCell ref="DZZ52:EAB52"/>
    <mergeCell ref="EAD52:EAF52"/>
    <mergeCell ref="EAH52:EAJ52"/>
    <mergeCell ref="EAL52:EAN52"/>
    <mergeCell ref="DZB52:DZD52"/>
    <mergeCell ref="DZF52:DZH52"/>
    <mergeCell ref="DZJ52:DZL52"/>
    <mergeCell ref="DZN52:DZP52"/>
    <mergeCell ref="DZR52:DZT52"/>
    <mergeCell ref="DYH52:DYJ52"/>
    <mergeCell ref="DYL52:DYN52"/>
    <mergeCell ref="DYP52:DYR52"/>
    <mergeCell ref="DYT52:DYV52"/>
    <mergeCell ref="DYX52:DYZ52"/>
    <mergeCell ref="DXN52:DXP52"/>
    <mergeCell ref="DXR52:DXT52"/>
    <mergeCell ref="DXV52:DXX52"/>
    <mergeCell ref="DXZ52:DYB52"/>
    <mergeCell ref="DYD52:DYF52"/>
    <mergeCell ref="DWT52:DWV52"/>
    <mergeCell ref="DWX52:DWZ52"/>
    <mergeCell ref="DXB52:DXD52"/>
    <mergeCell ref="DXF52:DXH52"/>
    <mergeCell ref="DXJ52:DXL52"/>
    <mergeCell ref="DVZ52:DWB52"/>
    <mergeCell ref="DWD52:DWF52"/>
    <mergeCell ref="DWH52:DWJ52"/>
    <mergeCell ref="DWL52:DWN52"/>
    <mergeCell ref="DWP52:DWR52"/>
    <mergeCell ref="DVF52:DVH52"/>
    <mergeCell ref="DVJ52:DVL52"/>
    <mergeCell ref="DVN52:DVP52"/>
    <mergeCell ref="DVR52:DVT52"/>
    <mergeCell ref="DVV52:DVX52"/>
    <mergeCell ref="DUL52:DUN52"/>
    <mergeCell ref="DUP52:DUR52"/>
    <mergeCell ref="DUT52:DUV52"/>
    <mergeCell ref="DUX52:DUZ52"/>
    <mergeCell ref="DVB52:DVD52"/>
    <mergeCell ref="DTR52:DTT52"/>
    <mergeCell ref="DTV52:DTX52"/>
    <mergeCell ref="DTZ52:DUB52"/>
    <mergeCell ref="DUD52:DUF52"/>
    <mergeCell ref="DUH52:DUJ52"/>
    <mergeCell ref="DSX52:DSZ52"/>
    <mergeCell ref="DTB52:DTD52"/>
    <mergeCell ref="DTF52:DTH52"/>
    <mergeCell ref="DTJ52:DTL52"/>
    <mergeCell ref="DTN52:DTP52"/>
    <mergeCell ref="DSD52:DSF52"/>
    <mergeCell ref="DSH52:DSJ52"/>
    <mergeCell ref="DSL52:DSN52"/>
    <mergeCell ref="DSP52:DSR52"/>
    <mergeCell ref="DST52:DSV52"/>
    <mergeCell ref="DRJ52:DRL52"/>
    <mergeCell ref="DRN52:DRP52"/>
    <mergeCell ref="DRR52:DRT52"/>
    <mergeCell ref="DRV52:DRX52"/>
    <mergeCell ref="DRZ52:DSB52"/>
    <mergeCell ref="DQP52:DQR52"/>
    <mergeCell ref="DQT52:DQV52"/>
    <mergeCell ref="DQX52:DQZ52"/>
    <mergeCell ref="DRB52:DRD52"/>
    <mergeCell ref="DRF52:DRH52"/>
    <mergeCell ref="DPV52:DPX52"/>
    <mergeCell ref="DPZ52:DQB52"/>
    <mergeCell ref="DQD52:DQF52"/>
    <mergeCell ref="DQH52:DQJ52"/>
    <mergeCell ref="DQL52:DQN52"/>
    <mergeCell ref="DPB52:DPD52"/>
    <mergeCell ref="DPF52:DPH52"/>
    <mergeCell ref="DPJ52:DPL52"/>
    <mergeCell ref="DPN52:DPP52"/>
    <mergeCell ref="DPR52:DPT52"/>
    <mergeCell ref="DOH52:DOJ52"/>
    <mergeCell ref="DOL52:DON52"/>
    <mergeCell ref="DOP52:DOR52"/>
    <mergeCell ref="DOT52:DOV52"/>
    <mergeCell ref="DOX52:DOZ52"/>
    <mergeCell ref="DNN52:DNP52"/>
    <mergeCell ref="DNR52:DNT52"/>
    <mergeCell ref="DNV52:DNX52"/>
    <mergeCell ref="DNZ52:DOB52"/>
    <mergeCell ref="DOD52:DOF52"/>
    <mergeCell ref="DMT52:DMV52"/>
    <mergeCell ref="DMX52:DMZ52"/>
    <mergeCell ref="DNB52:DND52"/>
    <mergeCell ref="DNF52:DNH52"/>
    <mergeCell ref="DNJ52:DNL52"/>
    <mergeCell ref="DLZ52:DMB52"/>
    <mergeCell ref="DMD52:DMF52"/>
    <mergeCell ref="DMH52:DMJ52"/>
    <mergeCell ref="DML52:DMN52"/>
    <mergeCell ref="DMP52:DMR52"/>
    <mergeCell ref="DLF52:DLH52"/>
    <mergeCell ref="DLJ52:DLL52"/>
    <mergeCell ref="DLN52:DLP52"/>
    <mergeCell ref="DLR52:DLT52"/>
    <mergeCell ref="DLV52:DLX52"/>
    <mergeCell ref="DKL52:DKN52"/>
    <mergeCell ref="DKP52:DKR52"/>
    <mergeCell ref="DKT52:DKV52"/>
    <mergeCell ref="DKX52:DKZ52"/>
    <mergeCell ref="DLB52:DLD52"/>
    <mergeCell ref="DJR52:DJT52"/>
    <mergeCell ref="DJV52:DJX52"/>
    <mergeCell ref="DJZ52:DKB52"/>
    <mergeCell ref="DKD52:DKF52"/>
    <mergeCell ref="DKH52:DKJ52"/>
    <mergeCell ref="DIX52:DIZ52"/>
    <mergeCell ref="DJB52:DJD52"/>
    <mergeCell ref="DJF52:DJH52"/>
    <mergeCell ref="DJJ52:DJL52"/>
    <mergeCell ref="DJN52:DJP52"/>
    <mergeCell ref="DID52:DIF52"/>
    <mergeCell ref="DIH52:DIJ52"/>
    <mergeCell ref="DIL52:DIN52"/>
    <mergeCell ref="DIP52:DIR52"/>
    <mergeCell ref="DIT52:DIV52"/>
    <mergeCell ref="DHJ52:DHL52"/>
    <mergeCell ref="DHN52:DHP52"/>
    <mergeCell ref="DHR52:DHT52"/>
    <mergeCell ref="DHV52:DHX52"/>
    <mergeCell ref="DHZ52:DIB52"/>
    <mergeCell ref="DGP52:DGR52"/>
    <mergeCell ref="DGT52:DGV52"/>
    <mergeCell ref="DGX52:DGZ52"/>
    <mergeCell ref="DHB52:DHD52"/>
    <mergeCell ref="DHF52:DHH52"/>
    <mergeCell ref="DFV52:DFX52"/>
    <mergeCell ref="DFZ52:DGB52"/>
    <mergeCell ref="DGD52:DGF52"/>
    <mergeCell ref="DGH52:DGJ52"/>
    <mergeCell ref="DGL52:DGN52"/>
    <mergeCell ref="DFB52:DFD52"/>
    <mergeCell ref="DFF52:DFH52"/>
    <mergeCell ref="DFJ52:DFL52"/>
    <mergeCell ref="DFN52:DFP52"/>
    <mergeCell ref="DFR52:DFT52"/>
    <mergeCell ref="DEH52:DEJ52"/>
    <mergeCell ref="DEL52:DEN52"/>
    <mergeCell ref="DEP52:DER52"/>
    <mergeCell ref="DET52:DEV52"/>
    <mergeCell ref="DEX52:DEZ52"/>
    <mergeCell ref="DDN52:DDP52"/>
    <mergeCell ref="DDR52:DDT52"/>
    <mergeCell ref="DDV52:DDX52"/>
    <mergeCell ref="DDZ52:DEB52"/>
    <mergeCell ref="DED52:DEF52"/>
    <mergeCell ref="DCT52:DCV52"/>
    <mergeCell ref="DCX52:DCZ52"/>
    <mergeCell ref="DDB52:DDD52"/>
    <mergeCell ref="DDF52:DDH52"/>
    <mergeCell ref="DDJ52:DDL52"/>
    <mergeCell ref="DBZ52:DCB52"/>
    <mergeCell ref="DCD52:DCF52"/>
    <mergeCell ref="DCH52:DCJ52"/>
    <mergeCell ref="DCL52:DCN52"/>
    <mergeCell ref="DCP52:DCR52"/>
    <mergeCell ref="DBF52:DBH52"/>
    <mergeCell ref="DBJ52:DBL52"/>
    <mergeCell ref="DBN52:DBP52"/>
    <mergeCell ref="DBR52:DBT52"/>
    <mergeCell ref="DBV52:DBX52"/>
    <mergeCell ref="DAL52:DAN52"/>
    <mergeCell ref="DAP52:DAR52"/>
    <mergeCell ref="DAT52:DAV52"/>
    <mergeCell ref="DAX52:DAZ52"/>
    <mergeCell ref="DBB52:DBD52"/>
    <mergeCell ref="CZR52:CZT52"/>
    <mergeCell ref="CZV52:CZX52"/>
    <mergeCell ref="CZZ52:DAB52"/>
    <mergeCell ref="DAD52:DAF52"/>
    <mergeCell ref="DAH52:DAJ52"/>
    <mergeCell ref="CYX52:CYZ52"/>
    <mergeCell ref="CZB52:CZD52"/>
    <mergeCell ref="CZF52:CZH52"/>
    <mergeCell ref="CZJ52:CZL52"/>
    <mergeCell ref="CZN52:CZP52"/>
    <mergeCell ref="CYD52:CYF52"/>
    <mergeCell ref="CYH52:CYJ52"/>
    <mergeCell ref="CYL52:CYN52"/>
    <mergeCell ref="CYP52:CYR52"/>
    <mergeCell ref="CYT52:CYV52"/>
    <mergeCell ref="CXJ52:CXL52"/>
    <mergeCell ref="CXN52:CXP52"/>
    <mergeCell ref="CXR52:CXT52"/>
    <mergeCell ref="CXV52:CXX52"/>
    <mergeCell ref="CXZ52:CYB52"/>
    <mergeCell ref="CWP52:CWR52"/>
    <mergeCell ref="CWT52:CWV52"/>
    <mergeCell ref="CWX52:CWZ52"/>
    <mergeCell ref="CXB52:CXD52"/>
    <mergeCell ref="CXF52:CXH52"/>
    <mergeCell ref="CVV52:CVX52"/>
    <mergeCell ref="CVZ52:CWB52"/>
    <mergeCell ref="CWD52:CWF52"/>
    <mergeCell ref="CWH52:CWJ52"/>
    <mergeCell ref="CWL52:CWN52"/>
    <mergeCell ref="CVB52:CVD52"/>
    <mergeCell ref="CVF52:CVH52"/>
    <mergeCell ref="CVJ52:CVL52"/>
    <mergeCell ref="CVN52:CVP52"/>
    <mergeCell ref="CVR52:CVT52"/>
    <mergeCell ref="CUH52:CUJ52"/>
    <mergeCell ref="CUL52:CUN52"/>
    <mergeCell ref="CUP52:CUR52"/>
    <mergeCell ref="CUT52:CUV52"/>
    <mergeCell ref="CUX52:CUZ52"/>
    <mergeCell ref="CTN52:CTP52"/>
    <mergeCell ref="CTR52:CTT52"/>
    <mergeCell ref="CTV52:CTX52"/>
    <mergeCell ref="CTZ52:CUB52"/>
    <mergeCell ref="CUD52:CUF52"/>
    <mergeCell ref="CST52:CSV52"/>
    <mergeCell ref="CSX52:CSZ52"/>
    <mergeCell ref="CTB52:CTD52"/>
    <mergeCell ref="CTF52:CTH52"/>
    <mergeCell ref="CTJ52:CTL52"/>
    <mergeCell ref="CRZ52:CSB52"/>
    <mergeCell ref="CSD52:CSF52"/>
    <mergeCell ref="CSH52:CSJ52"/>
    <mergeCell ref="CSL52:CSN52"/>
    <mergeCell ref="CSP52:CSR52"/>
    <mergeCell ref="CRF52:CRH52"/>
    <mergeCell ref="CRJ52:CRL52"/>
    <mergeCell ref="CRN52:CRP52"/>
    <mergeCell ref="CRR52:CRT52"/>
    <mergeCell ref="CRV52:CRX52"/>
    <mergeCell ref="CQL52:CQN52"/>
    <mergeCell ref="CQP52:CQR52"/>
    <mergeCell ref="CQT52:CQV52"/>
    <mergeCell ref="CQX52:CQZ52"/>
    <mergeCell ref="CRB52:CRD52"/>
    <mergeCell ref="CPR52:CPT52"/>
    <mergeCell ref="CPV52:CPX52"/>
    <mergeCell ref="CPZ52:CQB52"/>
    <mergeCell ref="CQD52:CQF52"/>
    <mergeCell ref="CQH52:CQJ52"/>
    <mergeCell ref="COX52:COZ52"/>
    <mergeCell ref="CPB52:CPD52"/>
    <mergeCell ref="CPF52:CPH52"/>
    <mergeCell ref="CPJ52:CPL52"/>
    <mergeCell ref="CPN52:CPP52"/>
    <mergeCell ref="COD52:COF52"/>
    <mergeCell ref="COH52:COJ52"/>
    <mergeCell ref="COL52:CON52"/>
    <mergeCell ref="COP52:COR52"/>
    <mergeCell ref="COT52:COV52"/>
    <mergeCell ref="CNJ52:CNL52"/>
    <mergeCell ref="CNN52:CNP52"/>
    <mergeCell ref="CNR52:CNT52"/>
    <mergeCell ref="CNV52:CNX52"/>
    <mergeCell ref="CNZ52:COB52"/>
    <mergeCell ref="CMP52:CMR52"/>
    <mergeCell ref="CMT52:CMV52"/>
    <mergeCell ref="CMX52:CMZ52"/>
    <mergeCell ref="CNB52:CND52"/>
    <mergeCell ref="CNF52:CNH52"/>
    <mergeCell ref="CLV52:CLX52"/>
    <mergeCell ref="CLZ52:CMB52"/>
    <mergeCell ref="CMD52:CMF52"/>
    <mergeCell ref="CMH52:CMJ52"/>
    <mergeCell ref="CML52:CMN52"/>
    <mergeCell ref="CLB52:CLD52"/>
    <mergeCell ref="CLF52:CLH52"/>
    <mergeCell ref="CLJ52:CLL52"/>
    <mergeCell ref="CLN52:CLP52"/>
    <mergeCell ref="CLR52:CLT52"/>
    <mergeCell ref="CKH52:CKJ52"/>
    <mergeCell ref="CKL52:CKN52"/>
    <mergeCell ref="CKP52:CKR52"/>
    <mergeCell ref="CKT52:CKV52"/>
    <mergeCell ref="CKX52:CKZ52"/>
    <mergeCell ref="CJN52:CJP52"/>
    <mergeCell ref="CJR52:CJT52"/>
    <mergeCell ref="CJV52:CJX52"/>
    <mergeCell ref="CJZ52:CKB52"/>
    <mergeCell ref="CKD52:CKF52"/>
    <mergeCell ref="CIT52:CIV52"/>
    <mergeCell ref="CIX52:CIZ52"/>
    <mergeCell ref="CJB52:CJD52"/>
    <mergeCell ref="CJF52:CJH52"/>
    <mergeCell ref="CJJ52:CJL52"/>
    <mergeCell ref="CHZ52:CIB52"/>
    <mergeCell ref="CID52:CIF52"/>
    <mergeCell ref="CIH52:CIJ52"/>
    <mergeCell ref="CIL52:CIN52"/>
    <mergeCell ref="CIP52:CIR52"/>
    <mergeCell ref="CHF52:CHH52"/>
    <mergeCell ref="CHJ52:CHL52"/>
    <mergeCell ref="CHN52:CHP52"/>
    <mergeCell ref="CHR52:CHT52"/>
    <mergeCell ref="CHV52:CHX52"/>
    <mergeCell ref="CGL52:CGN52"/>
    <mergeCell ref="CGP52:CGR52"/>
    <mergeCell ref="CGT52:CGV52"/>
    <mergeCell ref="CGX52:CGZ52"/>
    <mergeCell ref="CHB52:CHD52"/>
    <mergeCell ref="CFR52:CFT52"/>
    <mergeCell ref="CFV52:CFX52"/>
    <mergeCell ref="CFZ52:CGB52"/>
    <mergeCell ref="CGD52:CGF52"/>
    <mergeCell ref="CGH52:CGJ52"/>
    <mergeCell ref="CEX52:CEZ52"/>
    <mergeCell ref="CFB52:CFD52"/>
    <mergeCell ref="CFF52:CFH52"/>
    <mergeCell ref="CFJ52:CFL52"/>
    <mergeCell ref="CFN52:CFP52"/>
    <mergeCell ref="CED52:CEF52"/>
    <mergeCell ref="CEH52:CEJ52"/>
    <mergeCell ref="CEL52:CEN52"/>
    <mergeCell ref="CEP52:CER52"/>
    <mergeCell ref="CET52:CEV52"/>
    <mergeCell ref="CDJ52:CDL52"/>
    <mergeCell ref="CDN52:CDP52"/>
    <mergeCell ref="CDR52:CDT52"/>
    <mergeCell ref="CDV52:CDX52"/>
    <mergeCell ref="CDZ52:CEB52"/>
    <mergeCell ref="CCP52:CCR52"/>
    <mergeCell ref="CCT52:CCV52"/>
    <mergeCell ref="CCX52:CCZ52"/>
    <mergeCell ref="CDB52:CDD52"/>
    <mergeCell ref="CDF52:CDH52"/>
    <mergeCell ref="CBV52:CBX52"/>
    <mergeCell ref="CBZ52:CCB52"/>
    <mergeCell ref="CCD52:CCF52"/>
    <mergeCell ref="CCH52:CCJ52"/>
    <mergeCell ref="CCL52:CCN52"/>
    <mergeCell ref="CBB52:CBD52"/>
    <mergeCell ref="CBF52:CBH52"/>
    <mergeCell ref="CBJ52:CBL52"/>
    <mergeCell ref="CBN52:CBP52"/>
    <mergeCell ref="CBR52:CBT52"/>
    <mergeCell ref="CAH52:CAJ52"/>
    <mergeCell ref="CAL52:CAN52"/>
    <mergeCell ref="CAP52:CAR52"/>
    <mergeCell ref="CAT52:CAV52"/>
    <mergeCell ref="CAX52:CAZ52"/>
    <mergeCell ref="BZN52:BZP52"/>
    <mergeCell ref="BZR52:BZT52"/>
    <mergeCell ref="BZV52:BZX52"/>
    <mergeCell ref="BZZ52:CAB52"/>
    <mergeCell ref="CAD52:CAF52"/>
    <mergeCell ref="BYT52:BYV52"/>
    <mergeCell ref="BYX52:BYZ52"/>
    <mergeCell ref="BZB52:BZD52"/>
    <mergeCell ref="BZF52:BZH52"/>
    <mergeCell ref="BZJ52:BZL52"/>
    <mergeCell ref="BXZ52:BYB52"/>
    <mergeCell ref="BYD52:BYF52"/>
    <mergeCell ref="BYH52:BYJ52"/>
    <mergeCell ref="BYL52:BYN52"/>
    <mergeCell ref="BYP52:BYR52"/>
    <mergeCell ref="BXF52:BXH52"/>
    <mergeCell ref="BXJ52:BXL52"/>
    <mergeCell ref="BXN52:BXP52"/>
    <mergeCell ref="BXR52:BXT52"/>
    <mergeCell ref="BXV52:BXX52"/>
    <mergeCell ref="BWL52:BWN52"/>
    <mergeCell ref="BWP52:BWR52"/>
    <mergeCell ref="BWT52:BWV52"/>
    <mergeCell ref="BWX52:BWZ52"/>
    <mergeCell ref="BXB52:BXD52"/>
    <mergeCell ref="BVR52:BVT52"/>
    <mergeCell ref="BVV52:BVX52"/>
    <mergeCell ref="BVZ52:BWB52"/>
    <mergeCell ref="BWD52:BWF52"/>
    <mergeCell ref="BWH52:BWJ52"/>
    <mergeCell ref="BUX52:BUZ52"/>
    <mergeCell ref="BVB52:BVD52"/>
    <mergeCell ref="BVF52:BVH52"/>
    <mergeCell ref="BVJ52:BVL52"/>
    <mergeCell ref="BVN52:BVP52"/>
    <mergeCell ref="BUD52:BUF52"/>
    <mergeCell ref="BUH52:BUJ52"/>
    <mergeCell ref="BUL52:BUN52"/>
    <mergeCell ref="BUP52:BUR52"/>
    <mergeCell ref="BUT52:BUV52"/>
    <mergeCell ref="BTJ52:BTL52"/>
    <mergeCell ref="BTN52:BTP52"/>
    <mergeCell ref="BTR52:BTT52"/>
    <mergeCell ref="BTV52:BTX52"/>
    <mergeCell ref="BTZ52:BUB52"/>
    <mergeCell ref="BSP52:BSR52"/>
    <mergeCell ref="BST52:BSV52"/>
    <mergeCell ref="BSX52:BSZ52"/>
    <mergeCell ref="BTB52:BTD52"/>
    <mergeCell ref="BTF52:BTH52"/>
    <mergeCell ref="BRV52:BRX52"/>
    <mergeCell ref="BRZ52:BSB52"/>
    <mergeCell ref="BSD52:BSF52"/>
    <mergeCell ref="BSH52:BSJ52"/>
    <mergeCell ref="BSL52:BSN52"/>
    <mergeCell ref="BRB52:BRD52"/>
    <mergeCell ref="BRF52:BRH52"/>
    <mergeCell ref="BRJ52:BRL52"/>
    <mergeCell ref="BRN52:BRP52"/>
    <mergeCell ref="BRR52:BRT52"/>
    <mergeCell ref="BQH52:BQJ52"/>
    <mergeCell ref="BQL52:BQN52"/>
    <mergeCell ref="BQP52:BQR52"/>
    <mergeCell ref="BQT52:BQV52"/>
    <mergeCell ref="BQX52:BQZ52"/>
    <mergeCell ref="BPN52:BPP52"/>
    <mergeCell ref="BPR52:BPT52"/>
    <mergeCell ref="BPV52:BPX52"/>
    <mergeCell ref="BPZ52:BQB52"/>
    <mergeCell ref="BQD52:BQF52"/>
    <mergeCell ref="BOT52:BOV52"/>
    <mergeCell ref="BOX52:BOZ52"/>
    <mergeCell ref="BPB52:BPD52"/>
    <mergeCell ref="BPF52:BPH52"/>
    <mergeCell ref="BPJ52:BPL52"/>
    <mergeCell ref="BNZ52:BOB52"/>
    <mergeCell ref="BOD52:BOF52"/>
    <mergeCell ref="BOH52:BOJ52"/>
    <mergeCell ref="BOL52:BON52"/>
    <mergeCell ref="BOP52:BOR52"/>
    <mergeCell ref="BNF52:BNH52"/>
    <mergeCell ref="BNJ52:BNL52"/>
    <mergeCell ref="BNN52:BNP52"/>
    <mergeCell ref="BNR52:BNT52"/>
    <mergeCell ref="BNV52:BNX52"/>
    <mergeCell ref="BML52:BMN52"/>
    <mergeCell ref="BMP52:BMR52"/>
    <mergeCell ref="BMT52:BMV52"/>
    <mergeCell ref="BMX52:BMZ52"/>
    <mergeCell ref="BNB52:BND52"/>
    <mergeCell ref="BLR52:BLT52"/>
    <mergeCell ref="BLV52:BLX52"/>
    <mergeCell ref="BLZ52:BMB52"/>
    <mergeCell ref="BMD52:BMF52"/>
    <mergeCell ref="BMH52:BMJ52"/>
    <mergeCell ref="BKX52:BKZ52"/>
    <mergeCell ref="BLB52:BLD52"/>
    <mergeCell ref="BLF52:BLH52"/>
    <mergeCell ref="BLJ52:BLL52"/>
    <mergeCell ref="BLN52:BLP52"/>
    <mergeCell ref="BKD52:BKF52"/>
    <mergeCell ref="BKH52:BKJ52"/>
    <mergeCell ref="BKL52:BKN52"/>
    <mergeCell ref="BKP52:BKR52"/>
    <mergeCell ref="BKT52:BKV52"/>
    <mergeCell ref="BJJ52:BJL52"/>
    <mergeCell ref="BJN52:BJP52"/>
    <mergeCell ref="BJR52:BJT52"/>
    <mergeCell ref="BJV52:BJX52"/>
    <mergeCell ref="BJZ52:BKB52"/>
    <mergeCell ref="BIP52:BIR52"/>
    <mergeCell ref="BIT52:BIV52"/>
    <mergeCell ref="BIX52:BIZ52"/>
    <mergeCell ref="BJB52:BJD52"/>
    <mergeCell ref="BJF52:BJH52"/>
    <mergeCell ref="BHV52:BHX52"/>
    <mergeCell ref="BHZ52:BIB52"/>
    <mergeCell ref="BID52:BIF52"/>
    <mergeCell ref="BIH52:BIJ52"/>
    <mergeCell ref="BIL52:BIN52"/>
    <mergeCell ref="BHB52:BHD52"/>
    <mergeCell ref="BHF52:BHH52"/>
    <mergeCell ref="BHJ52:BHL52"/>
    <mergeCell ref="BHN52:BHP52"/>
    <mergeCell ref="BHR52:BHT52"/>
    <mergeCell ref="BGH52:BGJ52"/>
    <mergeCell ref="BGL52:BGN52"/>
    <mergeCell ref="BGP52:BGR52"/>
    <mergeCell ref="BGT52:BGV52"/>
    <mergeCell ref="BGX52:BGZ52"/>
    <mergeCell ref="BFN52:BFP52"/>
    <mergeCell ref="BFR52:BFT52"/>
    <mergeCell ref="BFV52:BFX52"/>
    <mergeCell ref="BFZ52:BGB52"/>
    <mergeCell ref="BGD52:BGF52"/>
    <mergeCell ref="BET52:BEV52"/>
    <mergeCell ref="BEX52:BEZ52"/>
    <mergeCell ref="BFB52:BFD52"/>
    <mergeCell ref="BFF52:BFH52"/>
    <mergeCell ref="BFJ52:BFL52"/>
    <mergeCell ref="BDZ52:BEB52"/>
    <mergeCell ref="BED52:BEF52"/>
    <mergeCell ref="BEH52:BEJ52"/>
    <mergeCell ref="BEL52:BEN52"/>
    <mergeCell ref="BEP52:BER52"/>
    <mergeCell ref="BDF52:BDH52"/>
    <mergeCell ref="BDJ52:BDL52"/>
    <mergeCell ref="BDN52:BDP52"/>
    <mergeCell ref="BDR52:BDT52"/>
    <mergeCell ref="BDV52:BDX52"/>
    <mergeCell ref="BCL52:BCN52"/>
    <mergeCell ref="BCP52:BCR52"/>
    <mergeCell ref="BCT52:BCV52"/>
    <mergeCell ref="BCX52:BCZ52"/>
    <mergeCell ref="BDB52:BDD52"/>
    <mergeCell ref="BBR52:BBT52"/>
    <mergeCell ref="BBV52:BBX52"/>
    <mergeCell ref="BBZ52:BCB52"/>
    <mergeCell ref="BCD52:BCF52"/>
    <mergeCell ref="BCH52:BCJ52"/>
    <mergeCell ref="BAX52:BAZ52"/>
    <mergeCell ref="BBB52:BBD52"/>
    <mergeCell ref="BBF52:BBH52"/>
    <mergeCell ref="BBJ52:BBL52"/>
    <mergeCell ref="BBN52:BBP52"/>
    <mergeCell ref="BAD52:BAF52"/>
    <mergeCell ref="BAH52:BAJ52"/>
    <mergeCell ref="BAL52:BAN52"/>
    <mergeCell ref="BAP52:BAR52"/>
    <mergeCell ref="BAT52:BAV52"/>
    <mergeCell ref="AZJ52:AZL52"/>
    <mergeCell ref="AZN52:AZP52"/>
    <mergeCell ref="AZR52:AZT52"/>
    <mergeCell ref="AZV52:AZX52"/>
    <mergeCell ref="AZZ52:BAB52"/>
    <mergeCell ref="AYP52:AYR52"/>
    <mergeCell ref="AYT52:AYV52"/>
    <mergeCell ref="AYX52:AYZ52"/>
    <mergeCell ref="AZB52:AZD52"/>
    <mergeCell ref="AZF52:AZH52"/>
    <mergeCell ref="AXV52:AXX52"/>
    <mergeCell ref="AXZ52:AYB52"/>
    <mergeCell ref="AYD52:AYF52"/>
    <mergeCell ref="AYH52:AYJ52"/>
    <mergeCell ref="AYL52:AYN52"/>
    <mergeCell ref="AXB52:AXD52"/>
    <mergeCell ref="AXF52:AXH52"/>
    <mergeCell ref="AXJ52:AXL52"/>
    <mergeCell ref="AXN52:AXP52"/>
    <mergeCell ref="AXR52:AXT52"/>
    <mergeCell ref="AWH52:AWJ52"/>
    <mergeCell ref="AWL52:AWN52"/>
    <mergeCell ref="AWP52:AWR52"/>
    <mergeCell ref="AWT52:AWV52"/>
    <mergeCell ref="AWX52:AWZ52"/>
    <mergeCell ref="AVN52:AVP52"/>
    <mergeCell ref="AVR52:AVT52"/>
    <mergeCell ref="AVV52:AVX52"/>
    <mergeCell ref="AVZ52:AWB52"/>
    <mergeCell ref="AWD52:AWF52"/>
    <mergeCell ref="AUT52:AUV52"/>
    <mergeCell ref="AUX52:AUZ52"/>
    <mergeCell ref="AVB52:AVD52"/>
    <mergeCell ref="AVF52:AVH52"/>
    <mergeCell ref="AVJ52:AVL52"/>
    <mergeCell ref="ATZ52:AUB52"/>
    <mergeCell ref="AUD52:AUF52"/>
    <mergeCell ref="AUH52:AUJ52"/>
    <mergeCell ref="AUL52:AUN52"/>
    <mergeCell ref="AUP52:AUR52"/>
    <mergeCell ref="ATF52:ATH52"/>
    <mergeCell ref="ATJ52:ATL52"/>
    <mergeCell ref="ATN52:ATP52"/>
    <mergeCell ref="ATR52:ATT52"/>
    <mergeCell ref="ATV52:ATX52"/>
    <mergeCell ref="ASL52:ASN52"/>
    <mergeCell ref="ASP52:ASR52"/>
    <mergeCell ref="AST52:ASV52"/>
    <mergeCell ref="ASX52:ASZ52"/>
    <mergeCell ref="ATB52:ATD52"/>
    <mergeCell ref="ARR52:ART52"/>
    <mergeCell ref="ARV52:ARX52"/>
    <mergeCell ref="ARZ52:ASB52"/>
    <mergeCell ref="ASD52:ASF52"/>
    <mergeCell ref="ASH52:ASJ52"/>
    <mergeCell ref="AQX52:AQZ52"/>
    <mergeCell ref="ARB52:ARD52"/>
    <mergeCell ref="ARF52:ARH52"/>
    <mergeCell ref="ARJ52:ARL52"/>
    <mergeCell ref="ARN52:ARP52"/>
    <mergeCell ref="AQD52:AQF52"/>
    <mergeCell ref="AQH52:AQJ52"/>
    <mergeCell ref="AQL52:AQN52"/>
    <mergeCell ref="AQP52:AQR52"/>
    <mergeCell ref="AQT52:AQV52"/>
    <mergeCell ref="APJ52:APL52"/>
    <mergeCell ref="APN52:APP52"/>
    <mergeCell ref="APR52:APT52"/>
    <mergeCell ref="APV52:APX52"/>
    <mergeCell ref="APZ52:AQB52"/>
    <mergeCell ref="AOP52:AOR52"/>
    <mergeCell ref="AOT52:AOV52"/>
    <mergeCell ref="AOX52:AOZ52"/>
    <mergeCell ref="APB52:APD52"/>
    <mergeCell ref="APF52:APH52"/>
    <mergeCell ref="ANV52:ANX52"/>
    <mergeCell ref="ANZ52:AOB52"/>
    <mergeCell ref="AOD52:AOF52"/>
    <mergeCell ref="AOH52:AOJ52"/>
    <mergeCell ref="AOL52:AON52"/>
    <mergeCell ref="ANB52:AND52"/>
    <mergeCell ref="ANF52:ANH52"/>
    <mergeCell ref="ANJ52:ANL52"/>
    <mergeCell ref="ANN52:ANP52"/>
    <mergeCell ref="ANR52:ANT52"/>
    <mergeCell ref="AMH52:AMJ52"/>
    <mergeCell ref="AML52:AMN52"/>
    <mergeCell ref="AMP52:AMR52"/>
    <mergeCell ref="AMT52:AMV52"/>
    <mergeCell ref="AMX52:AMZ52"/>
    <mergeCell ref="ALN52:ALP52"/>
    <mergeCell ref="ALR52:ALT52"/>
    <mergeCell ref="ALV52:ALX52"/>
    <mergeCell ref="ALZ52:AMB52"/>
    <mergeCell ref="AMD52:AMF52"/>
    <mergeCell ref="AKT52:AKV52"/>
    <mergeCell ref="AKX52:AKZ52"/>
    <mergeCell ref="ALB52:ALD52"/>
    <mergeCell ref="ALF52:ALH52"/>
    <mergeCell ref="ALJ52:ALL52"/>
    <mergeCell ref="AJZ52:AKB52"/>
    <mergeCell ref="AKD52:AKF52"/>
    <mergeCell ref="AKH52:AKJ52"/>
    <mergeCell ref="AKL52:AKN52"/>
    <mergeCell ref="AKP52:AKR52"/>
    <mergeCell ref="AJF52:AJH52"/>
    <mergeCell ref="AJJ52:AJL52"/>
    <mergeCell ref="AJN52:AJP52"/>
    <mergeCell ref="AJR52:AJT52"/>
    <mergeCell ref="AJV52:AJX52"/>
    <mergeCell ref="AIL52:AIN52"/>
    <mergeCell ref="AIP52:AIR52"/>
    <mergeCell ref="AIT52:AIV52"/>
    <mergeCell ref="AIX52:AIZ52"/>
    <mergeCell ref="AJB52:AJD52"/>
    <mergeCell ref="AHR52:AHT52"/>
    <mergeCell ref="AHV52:AHX52"/>
    <mergeCell ref="AHZ52:AIB52"/>
    <mergeCell ref="AID52:AIF52"/>
    <mergeCell ref="AIH52:AIJ52"/>
    <mergeCell ref="AGX52:AGZ52"/>
    <mergeCell ref="AHB52:AHD52"/>
    <mergeCell ref="AHF52:AHH52"/>
    <mergeCell ref="AHJ52:AHL52"/>
    <mergeCell ref="AHN52:AHP52"/>
    <mergeCell ref="AGD52:AGF52"/>
    <mergeCell ref="AGH52:AGJ52"/>
    <mergeCell ref="AGL52:AGN52"/>
    <mergeCell ref="AGP52:AGR52"/>
    <mergeCell ref="AGT52:AGV52"/>
    <mergeCell ref="AFJ52:AFL52"/>
    <mergeCell ref="AFN52:AFP52"/>
    <mergeCell ref="AFR52:AFT52"/>
    <mergeCell ref="AFV52:AFX52"/>
    <mergeCell ref="AFZ52:AGB52"/>
    <mergeCell ref="AEP52:AER52"/>
    <mergeCell ref="AET52:AEV52"/>
    <mergeCell ref="AEX52:AEZ52"/>
    <mergeCell ref="AFB52:AFD52"/>
    <mergeCell ref="AFF52:AFH52"/>
    <mergeCell ref="ADV52:ADX52"/>
    <mergeCell ref="ADZ52:AEB52"/>
    <mergeCell ref="AED52:AEF52"/>
    <mergeCell ref="AEH52:AEJ52"/>
    <mergeCell ref="AEL52:AEN52"/>
    <mergeCell ref="ADB52:ADD52"/>
    <mergeCell ref="ADF52:ADH52"/>
    <mergeCell ref="ADJ52:ADL52"/>
    <mergeCell ref="ADN52:ADP52"/>
    <mergeCell ref="ADR52:ADT52"/>
    <mergeCell ref="ACH52:ACJ52"/>
    <mergeCell ref="ACL52:ACN52"/>
    <mergeCell ref="ACP52:ACR52"/>
    <mergeCell ref="ACT52:ACV52"/>
    <mergeCell ref="ACX52:ACZ52"/>
    <mergeCell ref="ABN52:ABP52"/>
    <mergeCell ref="ABR52:ABT52"/>
    <mergeCell ref="ABV52:ABX52"/>
    <mergeCell ref="ABZ52:ACB52"/>
    <mergeCell ref="ACD52:ACF52"/>
    <mergeCell ref="AAT52:AAV52"/>
    <mergeCell ref="AAX52:AAZ52"/>
    <mergeCell ref="ABB52:ABD52"/>
    <mergeCell ref="ABF52:ABH52"/>
    <mergeCell ref="ABJ52:ABL52"/>
    <mergeCell ref="ZZ52:AAB52"/>
    <mergeCell ref="AAD52:AAF52"/>
    <mergeCell ref="AAH52:AAJ52"/>
    <mergeCell ref="AAL52:AAN52"/>
    <mergeCell ref="AAP52:AAR52"/>
    <mergeCell ref="ZF52:ZH52"/>
    <mergeCell ref="ZJ52:ZL52"/>
    <mergeCell ref="ZN52:ZP52"/>
    <mergeCell ref="ZR52:ZT52"/>
    <mergeCell ref="ZV52:ZX52"/>
    <mergeCell ref="YL52:YN52"/>
    <mergeCell ref="YP52:YR52"/>
    <mergeCell ref="YT52:YV52"/>
    <mergeCell ref="YX52:YZ52"/>
    <mergeCell ref="ZB52:ZD52"/>
    <mergeCell ref="XR52:XT52"/>
    <mergeCell ref="XV52:XX52"/>
    <mergeCell ref="XZ52:YB52"/>
    <mergeCell ref="YD52:YF52"/>
    <mergeCell ref="YH52:YJ52"/>
    <mergeCell ref="WX52:WZ52"/>
    <mergeCell ref="XB52:XD52"/>
    <mergeCell ref="XF52:XH52"/>
    <mergeCell ref="XJ52:XL52"/>
    <mergeCell ref="XN52:XP52"/>
    <mergeCell ref="WD52:WF52"/>
    <mergeCell ref="WH52:WJ52"/>
    <mergeCell ref="WL52:WN52"/>
    <mergeCell ref="WP52:WR52"/>
    <mergeCell ref="WT52:WV52"/>
    <mergeCell ref="VJ52:VL52"/>
    <mergeCell ref="VN52:VP52"/>
    <mergeCell ref="VR52:VT52"/>
    <mergeCell ref="VV52:VX52"/>
    <mergeCell ref="VZ52:WB52"/>
    <mergeCell ref="UP52:UR52"/>
    <mergeCell ref="UT52:UV52"/>
    <mergeCell ref="UX52:UZ52"/>
    <mergeCell ref="VB52:VD52"/>
    <mergeCell ref="VF52:VH52"/>
    <mergeCell ref="TV52:TX52"/>
    <mergeCell ref="TZ52:UB52"/>
    <mergeCell ref="UD52:UF52"/>
    <mergeCell ref="UH52:UJ52"/>
    <mergeCell ref="UL52:UN52"/>
    <mergeCell ref="TB52:TD52"/>
    <mergeCell ref="TF52:TH52"/>
    <mergeCell ref="TJ52:TL52"/>
    <mergeCell ref="TN52:TP52"/>
    <mergeCell ref="TR52:TT52"/>
    <mergeCell ref="SH52:SJ52"/>
    <mergeCell ref="SL52:SN52"/>
    <mergeCell ref="SP52:SR52"/>
    <mergeCell ref="ST52:SV52"/>
    <mergeCell ref="SX52:SZ52"/>
    <mergeCell ref="RN52:RP52"/>
    <mergeCell ref="RR52:RT52"/>
    <mergeCell ref="RV52:RX52"/>
    <mergeCell ref="RZ52:SB52"/>
    <mergeCell ref="SD52:SF52"/>
    <mergeCell ref="QT52:QV52"/>
    <mergeCell ref="QX52:QZ52"/>
    <mergeCell ref="RB52:RD52"/>
    <mergeCell ref="RF52:RH52"/>
    <mergeCell ref="RJ52:RL52"/>
    <mergeCell ref="PZ52:QB52"/>
    <mergeCell ref="QD52:QF52"/>
    <mergeCell ref="QH52:QJ52"/>
    <mergeCell ref="QL52:QN52"/>
    <mergeCell ref="QP52:QR52"/>
    <mergeCell ref="PF52:PH52"/>
    <mergeCell ref="PJ52:PL52"/>
    <mergeCell ref="PN52:PP52"/>
    <mergeCell ref="PR52:PT52"/>
    <mergeCell ref="PV52:PX52"/>
    <mergeCell ref="OL52:ON52"/>
    <mergeCell ref="OP52:OR52"/>
    <mergeCell ref="OT52:OV52"/>
    <mergeCell ref="OX52:OZ52"/>
    <mergeCell ref="PB52:PD52"/>
    <mergeCell ref="NR52:NT52"/>
    <mergeCell ref="NV52:NX52"/>
    <mergeCell ref="NZ52:OB52"/>
    <mergeCell ref="OD52:OF52"/>
    <mergeCell ref="OH52:OJ52"/>
    <mergeCell ref="MX52:MZ52"/>
    <mergeCell ref="NB52:ND52"/>
    <mergeCell ref="NF52:NH52"/>
    <mergeCell ref="NJ52:NL52"/>
    <mergeCell ref="NN52:NP52"/>
    <mergeCell ref="MD52:MF52"/>
    <mergeCell ref="MH52:MJ52"/>
    <mergeCell ref="ML52:MN52"/>
    <mergeCell ref="MP52:MR52"/>
    <mergeCell ref="MT52:MV52"/>
    <mergeCell ref="LJ52:LL52"/>
    <mergeCell ref="LN52:LP52"/>
    <mergeCell ref="LR52:LT52"/>
    <mergeCell ref="LV52:LX52"/>
    <mergeCell ref="LZ52:MB52"/>
    <mergeCell ref="KP52:KR52"/>
    <mergeCell ref="KT52:KV52"/>
    <mergeCell ref="KX52:KZ52"/>
    <mergeCell ref="LB52:LD52"/>
    <mergeCell ref="LF52:LH52"/>
    <mergeCell ref="JV52:JX52"/>
    <mergeCell ref="JZ52:KB52"/>
    <mergeCell ref="KD52:KF52"/>
    <mergeCell ref="KH52:KJ52"/>
    <mergeCell ref="KL52:KN52"/>
    <mergeCell ref="JJ52:JL52"/>
    <mergeCell ref="JN52:JP52"/>
    <mergeCell ref="JR52:JT52"/>
    <mergeCell ref="IH52:IJ52"/>
    <mergeCell ref="IL52:IN52"/>
    <mergeCell ref="IP52:IR52"/>
    <mergeCell ref="IT52:IV52"/>
    <mergeCell ref="IX52:IZ52"/>
    <mergeCell ref="HN52:HP52"/>
    <mergeCell ref="HR52:HT52"/>
    <mergeCell ref="HV52:HX52"/>
    <mergeCell ref="HZ52:IB52"/>
    <mergeCell ref="ID52:IF52"/>
    <mergeCell ref="GT52:GV52"/>
    <mergeCell ref="GX52:GZ52"/>
    <mergeCell ref="HB52:HD52"/>
    <mergeCell ref="HF52:HH52"/>
    <mergeCell ref="HJ52:HL52"/>
    <mergeCell ref="FZ52:GB52"/>
    <mergeCell ref="GD52:GF52"/>
    <mergeCell ref="GH52:GJ52"/>
    <mergeCell ref="GL52:GN52"/>
    <mergeCell ref="GP52:GR52"/>
    <mergeCell ref="FF52:FH52"/>
    <mergeCell ref="FJ52:FL52"/>
    <mergeCell ref="FN52:FP52"/>
    <mergeCell ref="FR52:FT52"/>
    <mergeCell ref="FV52:FX52"/>
    <mergeCell ref="EL52:EN52"/>
    <mergeCell ref="EP52:ER52"/>
    <mergeCell ref="ET52:EV52"/>
    <mergeCell ref="EX52:EZ52"/>
    <mergeCell ref="FB52:FD52"/>
    <mergeCell ref="DR52:DT52"/>
    <mergeCell ref="DV52:DX52"/>
    <mergeCell ref="DZ52:EB52"/>
    <mergeCell ref="ED52:EF52"/>
    <mergeCell ref="EH52:EJ52"/>
    <mergeCell ref="CX52:CZ52"/>
    <mergeCell ref="DB52:DD52"/>
    <mergeCell ref="DF52:DH52"/>
    <mergeCell ref="DJ52:DL52"/>
    <mergeCell ref="DN52:DP52"/>
    <mergeCell ref="CD52:CF52"/>
    <mergeCell ref="CH52:CJ52"/>
    <mergeCell ref="CL52:CN52"/>
    <mergeCell ref="CP52:CR52"/>
    <mergeCell ref="CT52:CV52"/>
    <mergeCell ref="BJ52:BL52"/>
    <mergeCell ref="BN52:BP52"/>
    <mergeCell ref="BR52:BT52"/>
    <mergeCell ref="BV52:BX52"/>
    <mergeCell ref="BZ52:CB52"/>
    <mergeCell ref="XFB54:XFD54"/>
    <mergeCell ref="B52:D52"/>
    <mergeCell ref="N52:P52"/>
    <mergeCell ref="R52:T52"/>
    <mergeCell ref="V52:X52"/>
    <mergeCell ref="Z52:AB52"/>
    <mergeCell ref="AD52:AF52"/>
    <mergeCell ref="AH52:AJ52"/>
    <mergeCell ref="AL52:AN52"/>
    <mergeCell ref="AP52:AR52"/>
    <mergeCell ref="AT52:AV52"/>
    <mergeCell ref="AX52:AZ52"/>
    <mergeCell ref="BB52:BD52"/>
    <mergeCell ref="BF52:BH52"/>
    <mergeCell ref="XEH54:XEJ54"/>
    <mergeCell ref="XEL54:XEN54"/>
    <mergeCell ref="XEP54:XER54"/>
    <mergeCell ref="XET54:XEV54"/>
    <mergeCell ref="XEX54:XEZ54"/>
    <mergeCell ref="XDN54:XDP54"/>
    <mergeCell ref="XDR54:XDT54"/>
    <mergeCell ref="XDV54:XDX54"/>
    <mergeCell ref="XDZ54:XEB54"/>
    <mergeCell ref="XED54:XEF54"/>
    <mergeCell ref="XCT54:XCV54"/>
    <mergeCell ref="XCX54:XCZ54"/>
    <mergeCell ref="XDB54:XDD54"/>
    <mergeCell ref="XDF54:XDH54"/>
    <mergeCell ref="XDJ54:XDL54"/>
    <mergeCell ref="XBZ54:XCB54"/>
    <mergeCell ref="XCD54:XCF54"/>
    <mergeCell ref="XCH54:XCJ54"/>
    <mergeCell ref="XCL54:XCN54"/>
    <mergeCell ref="XCP54:XCR54"/>
    <mergeCell ref="XBF54:XBH54"/>
    <mergeCell ref="XBJ54:XBL54"/>
    <mergeCell ref="XBN54:XBP54"/>
    <mergeCell ref="XBR54:XBT54"/>
    <mergeCell ref="XBV54:XBX54"/>
    <mergeCell ref="XAL54:XAN54"/>
    <mergeCell ref="XAP54:XAR54"/>
    <mergeCell ref="XAT54:XAV54"/>
    <mergeCell ref="JB52:JD52"/>
    <mergeCell ref="JF52:JH52"/>
    <mergeCell ref="XAX54:XAZ54"/>
    <mergeCell ref="XBB54:XBD54"/>
    <mergeCell ref="WZR54:WZT54"/>
    <mergeCell ref="WZV54:WZX54"/>
    <mergeCell ref="WZZ54:XAB54"/>
    <mergeCell ref="XAD54:XAF54"/>
    <mergeCell ref="XAH54:XAJ54"/>
    <mergeCell ref="WYX54:WYZ54"/>
    <mergeCell ref="WZB54:WZD54"/>
    <mergeCell ref="WZF54:WZH54"/>
    <mergeCell ref="WZJ54:WZL54"/>
    <mergeCell ref="WZN54:WZP54"/>
    <mergeCell ref="WYD54:WYF54"/>
    <mergeCell ref="WYH54:WYJ54"/>
    <mergeCell ref="WYL54:WYN54"/>
    <mergeCell ref="WYP54:WYR54"/>
    <mergeCell ref="WYT54:WYV54"/>
    <mergeCell ref="WXJ54:WXL54"/>
    <mergeCell ref="WXN54:WXP54"/>
    <mergeCell ref="WXR54:WXT54"/>
    <mergeCell ref="WXV54:WXX54"/>
    <mergeCell ref="WXZ54:WYB54"/>
    <mergeCell ref="WWP54:WWR54"/>
    <mergeCell ref="WWT54:WWV54"/>
    <mergeCell ref="WWX54:WWZ54"/>
    <mergeCell ref="WXB54:WXD54"/>
    <mergeCell ref="WXF54:WXH54"/>
    <mergeCell ref="WVV54:WVX54"/>
    <mergeCell ref="WVZ54:WWB54"/>
    <mergeCell ref="WWD54:WWF54"/>
    <mergeCell ref="WWH54:WWJ54"/>
    <mergeCell ref="WWL54:WWN54"/>
    <mergeCell ref="WVB54:WVD54"/>
    <mergeCell ref="WVF54:WVH54"/>
    <mergeCell ref="WVJ54:WVL54"/>
    <mergeCell ref="WVN54:WVP54"/>
    <mergeCell ref="WVR54:WVT54"/>
    <mergeCell ref="WUH54:WUJ54"/>
    <mergeCell ref="WUL54:WUN54"/>
    <mergeCell ref="WUP54:WUR54"/>
    <mergeCell ref="WUT54:WUV54"/>
    <mergeCell ref="WUX54:WUZ54"/>
    <mergeCell ref="WTN54:WTP54"/>
    <mergeCell ref="WTR54:WTT54"/>
    <mergeCell ref="WTV54:WTX54"/>
    <mergeCell ref="WTZ54:WUB54"/>
    <mergeCell ref="WUD54:WUF54"/>
    <mergeCell ref="WST54:WSV54"/>
    <mergeCell ref="WSX54:WSZ54"/>
    <mergeCell ref="WTB54:WTD54"/>
    <mergeCell ref="WTF54:WTH54"/>
    <mergeCell ref="WTJ54:WTL54"/>
    <mergeCell ref="WRZ54:WSB54"/>
    <mergeCell ref="WSD54:WSF54"/>
    <mergeCell ref="WSH54:WSJ54"/>
    <mergeCell ref="WSL54:WSN54"/>
    <mergeCell ref="WSP54:WSR54"/>
    <mergeCell ref="WRF54:WRH54"/>
    <mergeCell ref="WRJ54:WRL54"/>
    <mergeCell ref="WRN54:WRP54"/>
    <mergeCell ref="WRR54:WRT54"/>
    <mergeCell ref="WRV54:WRX54"/>
    <mergeCell ref="WQL54:WQN54"/>
    <mergeCell ref="WQP54:WQR54"/>
    <mergeCell ref="WQT54:WQV54"/>
    <mergeCell ref="WQX54:WQZ54"/>
    <mergeCell ref="WRB54:WRD54"/>
    <mergeCell ref="WPR54:WPT54"/>
    <mergeCell ref="WPV54:WPX54"/>
    <mergeCell ref="WPZ54:WQB54"/>
    <mergeCell ref="WQD54:WQF54"/>
    <mergeCell ref="WQH54:WQJ54"/>
    <mergeCell ref="WOX54:WOZ54"/>
    <mergeCell ref="WPB54:WPD54"/>
    <mergeCell ref="WPF54:WPH54"/>
    <mergeCell ref="WPJ54:WPL54"/>
    <mergeCell ref="WPN54:WPP54"/>
    <mergeCell ref="WOD54:WOF54"/>
    <mergeCell ref="WOH54:WOJ54"/>
    <mergeCell ref="WOL54:WON54"/>
    <mergeCell ref="WOP54:WOR54"/>
    <mergeCell ref="WOT54:WOV54"/>
    <mergeCell ref="WNJ54:WNL54"/>
    <mergeCell ref="WNN54:WNP54"/>
    <mergeCell ref="WNR54:WNT54"/>
    <mergeCell ref="WNV54:WNX54"/>
    <mergeCell ref="WNZ54:WOB54"/>
    <mergeCell ref="WMP54:WMR54"/>
    <mergeCell ref="WMT54:WMV54"/>
    <mergeCell ref="WMX54:WMZ54"/>
    <mergeCell ref="WNB54:WND54"/>
    <mergeCell ref="WNF54:WNH54"/>
    <mergeCell ref="WLV54:WLX54"/>
    <mergeCell ref="WLZ54:WMB54"/>
    <mergeCell ref="WMD54:WMF54"/>
    <mergeCell ref="WMH54:WMJ54"/>
    <mergeCell ref="WML54:WMN54"/>
    <mergeCell ref="WLB54:WLD54"/>
    <mergeCell ref="WLF54:WLH54"/>
    <mergeCell ref="WLJ54:WLL54"/>
    <mergeCell ref="WLN54:WLP54"/>
    <mergeCell ref="WLR54:WLT54"/>
    <mergeCell ref="WKH54:WKJ54"/>
    <mergeCell ref="WKL54:WKN54"/>
    <mergeCell ref="WKP54:WKR54"/>
    <mergeCell ref="WKT54:WKV54"/>
    <mergeCell ref="WKX54:WKZ54"/>
    <mergeCell ref="WJN54:WJP54"/>
    <mergeCell ref="WJR54:WJT54"/>
    <mergeCell ref="WJV54:WJX54"/>
    <mergeCell ref="WJZ54:WKB54"/>
    <mergeCell ref="WKD54:WKF54"/>
    <mergeCell ref="WIT54:WIV54"/>
    <mergeCell ref="WIX54:WIZ54"/>
    <mergeCell ref="WJB54:WJD54"/>
    <mergeCell ref="WJF54:WJH54"/>
    <mergeCell ref="WJJ54:WJL54"/>
    <mergeCell ref="WHZ54:WIB54"/>
    <mergeCell ref="WID54:WIF54"/>
    <mergeCell ref="WIH54:WIJ54"/>
    <mergeCell ref="WIL54:WIN54"/>
    <mergeCell ref="WIP54:WIR54"/>
    <mergeCell ref="WHF54:WHH54"/>
    <mergeCell ref="WHJ54:WHL54"/>
    <mergeCell ref="WHN54:WHP54"/>
    <mergeCell ref="WHR54:WHT54"/>
    <mergeCell ref="WHV54:WHX54"/>
    <mergeCell ref="WGL54:WGN54"/>
    <mergeCell ref="WGP54:WGR54"/>
    <mergeCell ref="WGT54:WGV54"/>
    <mergeCell ref="WGX54:WGZ54"/>
    <mergeCell ref="WHB54:WHD54"/>
    <mergeCell ref="WFR54:WFT54"/>
    <mergeCell ref="WFV54:WFX54"/>
    <mergeCell ref="WFZ54:WGB54"/>
    <mergeCell ref="WGD54:WGF54"/>
    <mergeCell ref="WGH54:WGJ54"/>
    <mergeCell ref="WEX54:WEZ54"/>
    <mergeCell ref="WFB54:WFD54"/>
    <mergeCell ref="WFF54:WFH54"/>
    <mergeCell ref="WFJ54:WFL54"/>
    <mergeCell ref="WFN54:WFP54"/>
    <mergeCell ref="WED54:WEF54"/>
    <mergeCell ref="WEH54:WEJ54"/>
    <mergeCell ref="WEL54:WEN54"/>
    <mergeCell ref="WEP54:WER54"/>
    <mergeCell ref="WET54:WEV54"/>
    <mergeCell ref="WDJ54:WDL54"/>
    <mergeCell ref="WDN54:WDP54"/>
    <mergeCell ref="WDR54:WDT54"/>
    <mergeCell ref="WDV54:WDX54"/>
    <mergeCell ref="WDZ54:WEB54"/>
    <mergeCell ref="WCP54:WCR54"/>
    <mergeCell ref="WCT54:WCV54"/>
    <mergeCell ref="WCX54:WCZ54"/>
    <mergeCell ref="WDB54:WDD54"/>
    <mergeCell ref="WDF54:WDH54"/>
    <mergeCell ref="WBV54:WBX54"/>
    <mergeCell ref="WBZ54:WCB54"/>
    <mergeCell ref="WCD54:WCF54"/>
    <mergeCell ref="WCH54:WCJ54"/>
    <mergeCell ref="WCL54:WCN54"/>
    <mergeCell ref="WBB54:WBD54"/>
    <mergeCell ref="WBF54:WBH54"/>
    <mergeCell ref="WBJ54:WBL54"/>
    <mergeCell ref="WBN54:WBP54"/>
    <mergeCell ref="WBR54:WBT54"/>
    <mergeCell ref="WAH54:WAJ54"/>
    <mergeCell ref="WAL54:WAN54"/>
    <mergeCell ref="WAP54:WAR54"/>
    <mergeCell ref="WAT54:WAV54"/>
    <mergeCell ref="WAX54:WAZ54"/>
    <mergeCell ref="VZN54:VZP54"/>
    <mergeCell ref="VZR54:VZT54"/>
    <mergeCell ref="VZV54:VZX54"/>
    <mergeCell ref="VZZ54:WAB54"/>
    <mergeCell ref="WAD54:WAF54"/>
    <mergeCell ref="VYT54:VYV54"/>
    <mergeCell ref="VYX54:VYZ54"/>
    <mergeCell ref="VZB54:VZD54"/>
    <mergeCell ref="VZF54:VZH54"/>
    <mergeCell ref="VZJ54:VZL54"/>
    <mergeCell ref="VXZ54:VYB54"/>
    <mergeCell ref="VYD54:VYF54"/>
    <mergeCell ref="VYH54:VYJ54"/>
    <mergeCell ref="VYL54:VYN54"/>
    <mergeCell ref="VYP54:VYR54"/>
    <mergeCell ref="VXF54:VXH54"/>
    <mergeCell ref="VXJ54:VXL54"/>
    <mergeCell ref="VXN54:VXP54"/>
    <mergeCell ref="VXR54:VXT54"/>
    <mergeCell ref="VXV54:VXX54"/>
    <mergeCell ref="VWL54:VWN54"/>
    <mergeCell ref="VWP54:VWR54"/>
    <mergeCell ref="VWT54:VWV54"/>
    <mergeCell ref="VWX54:VWZ54"/>
    <mergeCell ref="VXB54:VXD54"/>
    <mergeCell ref="VVR54:VVT54"/>
    <mergeCell ref="VVV54:VVX54"/>
    <mergeCell ref="VVZ54:VWB54"/>
    <mergeCell ref="VWD54:VWF54"/>
    <mergeCell ref="VWH54:VWJ54"/>
    <mergeCell ref="VUX54:VUZ54"/>
    <mergeCell ref="VVB54:VVD54"/>
    <mergeCell ref="VVF54:VVH54"/>
    <mergeCell ref="VVJ54:VVL54"/>
    <mergeCell ref="VVN54:VVP54"/>
    <mergeCell ref="VUD54:VUF54"/>
    <mergeCell ref="VUH54:VUJ54"/>
    <mergeCell ref="VUL54:VUN54"/>
    <mergeCell ref="VUP54:VUR54"/>
    <mergeCell ref="VUT54:VUV54"/>
    <mergeCell ref="VTJ54:VTL54"/>
    <mergeCell ref="VTN54:VTP54"/>
    <mergeCell ref="VTR54:VTT54"/>
    <mergeCell ref="VTV54:VTX54"/>
    <mergeCell ref="VTZ54:VUB54"/>
    <mergeCell ref="VSP54:VSR54"/>
    <mergeCell ref="VST54:VSV54"/>
    <mergeCell ref="VSX54:VSZ54"/>
    <mergeCell ref="VTB54:VTD54"/>
    <mergeCell ref="VTF54:VTH54"/>
    <mergeCell ref="VRV54:VRX54"/>
    <mergeCell ref="VRZ54:VSB54"/>
    <mergeCell ref="VSD54:VSF54"/>
    <mergeCell ref="VSH54:VSJ54"/>
    <mergeCell ref="VSL54:VSN54"/>
    <mergeCell ref="VRB54:VRD54"/>
    <mergeCell ref="VRF54:VRH54"/>
    <mergeCell ref="VRJ54:VRL54"/>
    <mergeCell ref="VRN54:VRP54"/>
    <mergeCell ref="VRR54:VRT54"/>
    <mergeCell ref="VQH54:VQJ54"/>
    <mergeCell ref="VQL54:VQN54"/>
    <mergeCell ref="VQP54:VQR54"/>
    <mergeCell ref="VQT54:VQV54"/>
    <mergeCell ref="VQX54:VQZ54"/>
    <mergeCell ref="VPN54:VPP54"/>
    <mergeCell ref="VPR54:VPT54"/>
    <mergeCell ref="VPV54:VPX54"/>
    <mergeCell ref="VPZ54:VQB54"/>
    <mergeCell ref="VQD54:VQF54"/>
    <mergeCell ref="VOT54:VOV54"/>
    <mergeCell ref="VOX54:VOZ54"/>
    <mergeCell ref="VPB54:VPD54"/>
    <mergeCell ref="VPF54:VPH54"/>
    <mergeCell ref="VPJ54:VPL54"/>
    <mergeCell ref="VNZ54:VOB54"/>
    <mergeCell ref="VOD54:VOF54"/>
    <mergeCell ref="VOH54:VOJ54"/>
    <mergeCell ref="VOL54:VON54"/>
    <mergeCell ref="VOP54:VOR54"/>
    <mergeCell ref="VNF54:VNH54"/>
    <mergeCell ref="VNJ54:VNL54"/>
    <mergeCell ref="VNN54:VNP54"/>
    <mergeCell ref="VNR54:VNT54"/>
    <mergeCell ref="VNV54:VNX54"/>
    <mergeCell ref="VML54:VMN54"/>
    <mergeCell ref="VMP54:VMR54"/>
    <mergeCell ref="VMT54:VMV54"/>
    <mergeCell ref="VMX54:VMZ54"/>
    <mergeCell ref="VNB54:VND54"/>
    <mergeCell ref="VLR54:VLT54"/>
    <mergeCell ref="VLV54:VLX54"/>
    <mergeCell ref="VLZ54:VMB54"/>
    <mergeCell ref="VMD54:VMF54"/>
    <mergeCell ref="VMH54:VMJ54"/>
    <mergeCell ref="VKX54:VKZ54"/>
    <mergeCell ref="VLB54:VLD54"/>
    <mergeCell ref="VLF54:VLH54"/>
    <mergeCell ref="VLJ54:VLL54"/>
    <mergeCell ref="VLN54:VLP54"/>
    <mergeCell ref="VKD54:VKF54"/>
    <mergeCell ref="VKH54:VKJ54"/>
    <mergeCell ref="VKL54:VKN54"/>
    <mergeCell ref="VKP54:VKR54"/>
    <mergeCell ref="VKT54:VKV54"/>
    <mergeCell ref="VJJ54:VJL54"/>
    <mergeCell ref="VJN54:VJP54"/>
    <mergeCell ref="VJR54:VJT54"/>
    <mergeCell ref="VJV54:VJX54"/>
    <mergeCell ref="VJZ54:VKB54"/>
    <mergeCell ref="VIP54:VIR54"/>
    <mergeCell ref="VIT54:VIV54"/>
    <mergeCell ref="VIX54:VIZ54"/>
    <mergeCell ref="VJB54:VJD54"/>
    <mergeCell ref="VJF54:VJH54"/>
    <mergeCell ref="VHV54:VHX54"/>
    <mergeCell ref="VHZ54:VIB54"/>
    <mergeCell ref="VID54:VIF54"/>
    <mergeCell ref="VIH54:VIJ54"/>
    <mergeCell ref="VIL54:VIN54"/>
    <mergeCell ref="VHB54:VHD54"/>
    <mergeCell ref="VHF54:VHH54"/>
    <mergeCell ref="VHJ54:VHL54"/>
    <mergeCell ref="VHN54:VHP54"/>
    <mergeCell ref="VHR54:VHT54"/>
    <mergeCell ref="VGH54:VGJ54"/>
    <mergeCell ref="VGL54:VGN54"/>
    <mergeCell ref="VGP54:VGR54"/>
    <mergeCell ref="VGT54:VGV54"/>
    <mergeCell ref="VGX54:VGZ54"/>
    <mergeCell ref="VFN54:VFP54"/>
    <mergeCell ref="VFR54:VFT54"/>
    <mergeCell ref="VFV54:VFX54"/>
    <mergeCell ref="VFZ54:VGB54"/>
    <mergeCell ref="VGD54:VGF54"/>
    <mergeCell ref="VET54:VEV54"/>
    <mergeCell ref="VEX54:VEZ54"/>
    <mergeCell ref="VFB54:VFD54"/>
    <mergeCell ref="VFF54:VFH54"/>
    <mergeCell ref="VFJ54:VFL54"/>
    <mergeCell ref="VDZ54:VEB54"/>
    <mergeCell ref="VED54:VEF54"/>
    <mergeCell ref="VEH54:VEJ54"/>
    <mergeCell ref="VEL54:VEN54"/>
    <mergeCell ref="VEP54:VER54"/>
    <mergeCell ref="VDF54:VDH54"/>
    <mergeCell ref="VDJ54:VDL54"/>
    <mergeCell ref="VDN54:VDP54"/>
    <mergeCell ref="VDR54:VDT54"/>
    <mergeCell ref="VDV54:VDX54"/>
    <mergeCell ref="VCL54:VCN54"/>
    <mergeCell ref="VCP54:VCR54"/>
    <mergeCell ref="VCT54:VCV54"/>
    <mergeCell ref="VCX54:VCZ54"/>
    <mergeCell ref="VDB54:VDD54"/>
    <mergeCell ref="VBR54:VBT54"/>
    <mergeCell ref="VBV54:VBX54"/>
    <mergeCell ref="VBZ54:VCB54"/>
    <mergeCell ref="VCD54:VCF54"/>
    <mergeCell ref="VCH54:VCJ54"/>
    <mergeCell ref="VAX54:VAZ54"/>
    <mergeCell ref="VBB54:VBD54"/>
    <mergeCell ref="VBF54:VBH54"/>
    <mergeCell ref="VBJ54:VBL54"/>
    <mergeCell ref="VBN54:VBP54"/>
    <mergeCell ref="VAD54:VAF54"/>
    <mergeCell ref="VAH54:VAJ54"/>
    <mergeCell ref="VAL54:VAN54"/>
    <mergeCell ref="VAP54:VAR54"/>
    <mergeCell ref="VAT54:VAV54"/>
    <mergeCell ref="UZJ54:UZL54"/>
    <mergeCell ref="UZN54:UZP54"/>
    <mergeCell ref="UZR54:UZT54"/>
    <mergeCell ref="UZV54:UZX54"/>
    <mergeCell ref="UZZ54:VAB54"/>
    <mergeCell ref="UYP54:UYR54"/>
    <mergeCell ref="UYT54:UYV54"/>
    <mergeCell ref="UYX54:UYZ54"/>
    <mergeCell ref="UZB54:UZD54"/>
    <mergeCell ref="UZF54:UZH54"/>
    <mergeCell ref="UXV54:UXX54"/>
    <mergeCell ref="UXZ54:UYB54"/>
    <mergeCell ref="UYD54:UYF54"/>
    <mergeCell ref="UYH54:UYJ54"/>
    <mergeCell ref="UYL54:UYN54"/>
    <mergeCell ref="UXB54:UXD54"/>
    <mergeCell ref="UXF54:UXH54"/>
    <mergeCell ref="UXJ54:UXL54"/>
    <mergeCell ref="UXN54:UXP54"/>
    <mergeCell ref="UXR54:UXT54"/>
    <mergeCell ref="UWH54:UWJ54"/>
    <mergeCell ref="UWL54:UWN54"/>
    <mergeCell ref="UWP54:UWR54"/>
    <mergeCell ref="UWT54:UWV54"/>
    <mergeCell ref="UWX54:UWZ54"/>
    <mergeCell ref="UVN54:UVP54"/>
    <mergeCell ref="UVR54:UVT54"/>
    <mergeCell ref="UVV54:UVX54"/>
    <mergeCell ref="UVZ54:UWB54"/>
    <mergeCell ref="UWD54:UWF54"/>
    <mergeCell ref="UUT54:UUV54"/>
    <mergeCell ref="UUX54:UUZ54"/>
    <mergeCell ref="UVB54:UVD54"/>
    <mergeCell ref="UVF54:UVH54"/>
    <mergeCell ref="UVJ54:UVL54"/>
    <mergeCell ref="UTZ54:UUB54"/>
    <mergeCell ref="UUD54:UUF54"/>
    <mergeCell ref="UUH54:UUJ54"/>
    <mergeCell ref="UUL54:UUN54"/>
    <mergeCell ref="UUP54:UUR54"/>
    <mergeCell ref="UTF54:UTH54"/>
    <mergeCell ref="UTJ54:UTL54"/>
    <mergeCell ref="UTN54:UTP54"/>
    <mergeCell ref="UTR54:UTT54"/>
    <mergeCell ref="UTV54:UTX54"/>
    <mergeCell ref="USL54:USN54"/>
    <mergeCell ref="USP54:USR54"/>
    <mergeCell ref="UST54:USV54"/>
    <mergeCell ref="USX54:USZ54"/>
    <mergeCell ref="UTB54:UTD54"/>
    <mergeCell ref="URR54:URT54"/>
    <mergeCell ref="URV54:URX54"/>
    <mergeCell ref="URZ54:USB54"/>
    <mergeCell ref="USD54:USF54"/>
    <mergeCell ref="USH54:USJ54"/>
    <mergeCell ref="UQX54:UQZ54"/>
    <mergeCell ref="URB54:URD54"/>
    <mergeCell ref="URF54:URH54"/>
    <mergeCell ref="URJ54:URL54"/>
    <mergeCell ref="URN54:URP54"/>
    <mergeCell ref="UQD54:UQF54"/>
    <mergeCell ref="UQH54:UQJ54"/>
    <mergeCell ref="UQL54:UQN54"/>
    <mergeCell ref="UQP54:UQR54"/>
    <mergeCell ref="UQT54:UQV54"/>
    <mergeCell ref="UPJ54:UPL54"/>
    <mergeCell ref="UPN54:UPP54"/>
    <mergeCell ref="UPR54:UPT54"/>
    <mergeCell ref="UPV54:UPX54"/>
    <mergeCell ref="UPZ54:UQB54"/>
    <mergeCell ref="UOP54:UOR54"/>
    <mergeCell ref="UOT54:UOV54"/>
    <mergeCell ref="UOX54:UOZ54"/>
    <mergeCell ref="UPB54:UPD54"/>
    <mergeCell ref="UPF54:UPH54"/>
    <mergeCell ref="UNV54:UNX54"/>
    <mergeCell ref="UNZ54:UOB54"/>
    <mergeCell ref="UOD54:UOF54"/>
    <mergeCell ref="UOH54:UOJ54"/>
    <mergeCell ref="UOL54:UON54"/>
    <mergeCell ref="UNB54:UND54"/>
    <mergeCell ref="UNF54:UNH54"/>
    <mergeCell ref="UNJ54:UNL54"/>
    <mergeCell ref="UNN54:UNP54"/>
    <mergeCell ref="UNR54:UNT54"/>
    <mergeCell ref="UMH54:UMJ54"/>
    <mergeCell ref="UML54:UMN54"/>
    <mergeCell ref="UMP54:UMR54"/>
    <mergeCell ref="UMT54:UMV54"/>
    <mergeCell ref="UMX54:UMZ54"/>
    <mergeCell ref="ULN54:ULP54"/>
    <mergeCell ref="ULR54:ULT54"/>
    <mergeCell ref="ULV54:ULX54"/>
    <mergeCell ref="ULZ54:UMB54"/>
    <mergeCell ref="UMD54:UMF54"/>
    <mergeCell ref="UKT54:UKV54"/>
    <mergeCell ref="UKX54:UKZ54"/>
    <mergeCell ref="ULB54:ULD54"/>
    <mergeCell ref="ULF54:ULH54"/>
    <mergeCell ref="ULJ54:ULL54"/>
    <mergeCell ref="UJZ54:UKB54"/>
    <mergeCell ref="UKD54:UKF54"/>
    <mergeCell ref="UKH54:UKJ54"/>
    <mergeCell ref="UKL54:UKN54"/>
    <mergeCell ref="UKP54:UKR54"/>
    <mergeCell ref="UJF54:UJH54"/>
    <mergeCell ref="UJJ54:UJL54"/>
    <mergeCell ref="UJN54:UJP54"/>
    <mergeCell ref="UJR54:UJT54"/>
    <mergeCell ref="UJV54:UJX54"/>
    <mergeCell ref="UIL54:UIN54"/>
    <mergeCell ref="UIP54:UIR54"/>
    <mergeCell ref="UIT54:UIV54"/>
    <mergeCell ref="UIX54:UIZ54"/>
    <mergeCell ref="UJB54:UJD54"/>
    <mergeCell ref="UHR54:UHT54"/>
    <mergeCell ref="UHV54:UHX54"/>
    <mergeCell ref="UHZ54:UIB54"/>
    <mergeCell ref="UID54:UIF54"/>
    <mergeCell ref="UIH54:UIJ54"/>
    <mergeCell ref="UGX54:UGZ54"/>
    <mergeCell ref="UHB54:UHD54"/>
    <mergeCell ref="UHF54:UHH54"/>
    <mergeCell ref="UHJ54:UHL54"/>
    <mergeCell ref="UHN54:UHP54"/>
    <mergeCell ref="UGD54:UGF54"/>
    <mergeCell ref="UGH54:UGJ54"/>
    <mergeCell ref="UGL54:UGN54"/>
    <mergeCell ref="UGP54:UGR54"/>
    <mergeCell ref="UGT54:UGV54"/>
    <mergeCell ref="UFJ54:UFL54"/>
    <mergeCell ref="UFN54:UFP54"/>
    <mergeCell ref="UFR54:UFT54"/>
    <mergeCell ref="UFV54:UFX54"/>
    <mergeCell ref="UFZ54:UGB54"/>
    <mergeCell ref="UEP54:UER54"/>
    <mergeCell ref="UET54:UEV54"/>
    <mergeCell ref="UEX54:UEZ54"/>
    <mergeCell ref="UFB54:UFD54"/>
    <mergeCell ref="UFF54:UFH54"/>
    <mergeCell ref="UDV54:UDX54"/>
    <mergeCell ref="UDZ54:UEB54"/>
    <mergeCell ref="UED54:UEF54"/>
    <mergeCell ref="UEH54:UEJ54"/>
    <mergeCell ref="UEL54:UEN54"/>
    <mergeCell ref="UDB54:UDD54"/>
    <mergeCell ref="UDF54:UDH54"/>
    <mergeCell ref="UDJ54:UDL54"/>
    <mergeCell ref="UDN54:UDP54"/>
    <mergeCell ref="UDR54:UDT54"/>
    <mergeCell ref="UCH54:UCJ54"/>
    <mergeCell ref="UCL54:UCN54"/>
    <mergeCell ref="UCP54:UCR54"/>
    <mergeCell ref="UCT54:UCV54"/>
    <mergeCell ref="UCX54:UCZ54"/>
    <mergeCell ref="UBN54:UBP54"/>
    <mergeCell ref="UBR54:UBT54"/>
    <mergeCell ref="UBV54:UBX54"/>
    <mergeCell ref="UBZ54:UCB54"/>
    <mergeCell ref="UCD54:UCF54"/>
    <mergeCell ref="UAT54:UAV54"/>
    <mergeCell ref="UAX54:UAZ54"/>
    <mergeCell ref="UBB54:UBD54"/>
    <mergeCell ref="UBF54:UBH54"/>
    <mergeCell ref="UBJ54:UBL54"/>
    <mergeCell ref="TZZ54:UAB54"/>
    <mergeCell ref="UAD54:UAF54"/>
    <mergeCell ref="UAH54:UAJ54"/>
    <mergeCell ref="UAL54:UAN54"/>
    <mergeCell ref="UAP54:UAR54"/>
    <mergeCell ref="TZF54:TZH54"/>
    <mergeCell ref="TZJ54:TZL54"/>
    <mergeCell ref="TZN54:TZP54"/>
    <mergeCell ref="TZR54:TZT54"/>
    <mergeCell ref="TZV54:TZX54"/>
    <mergeCell ref="TYL54:TYN54"/>
    <mergeCell ref="TYP54:TYR54"/>
    <mergeCell ref="TYT54:TYV54"/>
    <mergeCell ref="TYX54:TYZ54"/>
    <mergeCell ref="TZB54:TZD54"/>
    <mergeCell ref="TXR54:TXT54"/>
    <mergeCell ref="TXV54:TXX54"/>
    <mergeCell ref="TXZ54:TYB54"/>
    <mergeCell ref="TYD54:TYF54"/>
    <mergeCell ref="TYH54:TYJ54"/>
    <mergeCell ref="TWX54:TWZ54"/>
    <mergeCell ref="TXB54:TXD54"/>
    <mergeCell ref="TXF54:TXH54"/>
    <mergeCell ref="TXJ54:TXL54"/>
    <mergeCell ref="TXN54:TXP54"/>
    <mergeCell ref="TWD54:TWF54"/>
    <mergeCell ref="TWH54:TWJ54"/>
    <mergeCell ref="TWL54:TWN54"/>
    <mergeCell ref="TWP54:TWR54"/>
    <mergeCell ref="TWT54:TWV54"/>
    <mergeCell ref="TVJ54:TVL54"/>
    <mergeCell ref="TVN54:TVP54"/>
    <mergeCell ref="TVR54:TVT54"/>
    <mergeCell ref="TVV54:TVX54"/>
    <mergeCell ref="TVZ54:TWB54"/>
    <mergeCell ref="TUP54:TUR54"/>
    <mergeCell ref="TUT54:TUV54"/>
    <mergeCell ref="TUX54:TUZ54"/>
    <mergeCell ref="TVB54:TVD54"/>
    <mergeCell ref="TVF54:TVH54"/>
    <mergeCell ref="TTV54:TTX54"/>
    <mergeCell ref="TTZ54:TUB54"/>
    <mergeCell ref="TUD54:TUF54"/>
    <mergeCell ref="TUH54:TUJ54"/>
    <mergeCell ref="TUL54:TUN54"/>
    <mergeCell ref="TTB54:TTD54"/>
    <mergeCell ref="TTF54:TTH54"/>
    <mergeCell ref="TTJ54:TTL54"/>
    <mergeCell ref="TTN54:TTP54"/>
    <mergeCell ref="TTR54:TTT54"/>
    <mergeCell ref="TSH54:TSJ54"/>
    <mergeCell ref="TSL54:TSN54"/>
    <mergeCell ref="TSP54:TSR54"/>
    <mergeCell ref="TST54:TSV54"/>
    <mergeCell ref="TSX54:TSZ54"/>
    <mergeCell ref="TRN54:TRP54"/>
    <mergeCell ref="TRR54:TRT54"/>
    <mergeCell ref="TRV54:TRX54"/>
    <mergeCell ref="TRZ54:TSB54"/>
    <mergeCell ref="TSD54:TSF54"/>
    <mergeCell ref="TQT54:TQV54"/>
    <mergeCell ref="TQX54:TQZ54"/>
    <mergeCell ref="TRB54:TRD54"/>
    <mergeCell ref="TRF54:TRH54"/>
    <mergeCell ref="TRJ54:TRL54"/>
    <mergeCell ref="TPZ54:TQB54"/>
    <mergeCell ref="TQD54:TQF54"/>
    <mergeCell ref="TQH54:TQJ54"/>
    <mergeCell ref="TQL54:TQN54"/>
    <mergeCell ref="TQP54:TQR54"/>
    <mergeCell ref="TPF54:TPH54"/>
    <mergeCell ref="TPJ54:TPL54"/>
    <mergeCell ref="TPN54:TPP54"/>
    <mergeCell ref="TPR54:TPT54"/>
    <mergeCell ref="TPV54:TPX54"/>
    <mergeCell ref="TOL54:TON54"/>
    <mergeCell ref="TOP54:TOR54"/>
    <mergeCell ref="TOT54:TOV54"/>
    <mergeCell ref="TOX54:TOZ54"/>
    <mergeCell ref="TPB54:TPD54"/>
    <mergeCell ref="TNR54:TNT54"/>
    <mergeCell ref="TNV54:TNX54"/>
    <mergeCell ref="TNZ54:TOB54"/>
    <mergeCell ref="TOD54:TOF54"/>
    <mergeCell ref="TOH54:TOJ54"/>
    <mergeCell ref="TMX54:TMZ54"/>
    <mergeCell ref="TNB54:TND54"/>
    <mergeCell ref="TNF54:TNH54"/>
    <mergeCell ref="TNJ54:TNL54"/>
    <mergeCell ref="TNN54:TNP54"/>
    <mergeCell ref="TMD54:TMF54"/>
    <mergeCell ref="TMH54:TMJ54"/>
    <mergeCell ref="TML54:TMN54"/>
    <mergeCell ref="TMP54:TMR54"/>
    <mergeCell ref="TMT54:TMV54"/>
    <mergeCell ref="TLJ54:TLL54"/>
    <mergeCell ref="TLN54:TLP54"/>
    <mergeCell ref="TLR54:TLT54"/>
    <mergeCell ref="TLV54:TLX54"/>
    <mergeCell ref="TLZ54:TMB54"/>
    <mergeCell ref="TKP54:TKR54"/>
    <mergeCell ref="TKT54:TKV54"/>
    <mergeCell ref="TKX54:TKZ54"/>
    <mergeCell ref="TLB54:TLD54"/>
    <mergeCell ref="TLF54:TLH54"/>
    <mergeCell ref="TJV54:TJX54"/>
    <mergeCell ref="TJZ54:TKB54"/>
    <mergeCell ref="TKD54:TKF54"/>
    <mergeCell ref="TKH54:TKJ54"/>
    <mergeCell ref="TKL54:TKN54"/>
    <mergeCell ref="TJB54:TJD54"/>
    <mergeCell ref="TJF54:TJH54"/>
    <mergeCell ref="TJJ54:TJL54"/>
    <mergeCell ref="TJN54:TJP54"/>
    <mergeCell ref="TJR54:TJT54"/>
    <mergeCell ref="TIH54:TIJ54"/>
    <mergeCell ref="TIL54:TIN54"/>
    <mergeCell ref="TIP54:TIR54"/>
    <mergeCell ref="TIT54:TIV54"/>
    <mergeCell ref="TIX54:TIZ54"/>
    <mergeCell ref="THN54:THP54"/>
    <mergeCell ref="THR54:THT54"/>
    <mergeCell ref="THV54:THX54"/>
    <mergeCell ref="THZ54:TIB54"/>
    <mergeCell ref="TID54:TIF54"/>
    <mergeCell ref="TGT54:TGV54"/>
    <mergeCell ref="TGX54:TGZ54"/>
    <mergeCell ref="THB54:THD54"/>
    <mergeCell ref="THF54:THH54"/>
    <mergeCell ref="THJ54:THL54"/>
    <mergeCell ref="TFZ54:TGB54"/>
    <mergeCell ref="TGD54:TGF54"/>
    <mergeCell ref="TGH54:TGJ54"/>
    <mergeCell ref="TGL54:TGN54"/>
    <mergeCell ref="TGP54:TGR54"/>
    <mergeCell ref="TFF54:TFH54"/>
    <mergeCell ref="TFJ54:TFL54"/>
    <mergeCell ref="TFN54:TFP54"/>
    <mergeCell ref="TFR54:TFT54"/>
    <mergeCell ref="TFV54:TFX54"/>
    <mergeCell ref="TEL54:TEN54"/>
    <mergeCell ref="TEP54:TER54"/>
    <mergeCell ref="TET54:TEV54"/>
    <mergeCell ref="TEX54:TEZ54"/>
    <mergeCell ref="TFB54:TFD54"/>
    <mergeCell ref="TDR54:TDT54"/>
    <mergeCell ref="TDV54:TDX54"/>
    <mergeCell ref="TDZ54:TEB54"/>
    <mergeCell ref="TED54:TEF54"/>
    <mergeCell ref="TEH54:TEJ54"/>
    <mergeCell ref="TCX54:TCZ54"/>
    <mergeCell ref="TDB54:TDD54"/>
    <mergeCell ref="TDF54:TDH54"/>
    <mergeCell ref="TDJ54:TDL54"/>
    <mergeCell ref="TDN54:TDP54"/>
    <mergeCell ref="TCD54:TCF54"/>
    <mergeCell ref="TCH54:TCJ54"/>
    <mergeCell ref="TCL54:TCN54"/>
    <mergeCell ref="TCP54:TCR54"/>
    <mergeCell ref="TCT54:TCV54"/>
    <mergeCell ref="TBJ54:TBL54"/>
    <mergeCell ref="TBN54:TBP54"/>
    <mergeCell ref="TBR54:TBT54"/>
    <mergeCell ref="TBV54:TBX54"/>
    <mergeCell ref="TBZ54:TCB54"/>
    <mergeCell ref="TAP54:TAR54"/>
    <mergeCell ref="TAT54:TAV54"/>
    <mergeCell ref="TAX54:TAZ54"/>
    <mergeCell ref="TBB54:TBD54"/>
    <mergeCell ref="TBF54:TBH54"/>
    <mergeCell ref="SZV54:SZX54"/>
    <mergeCell ref="SZZ54:TAB54"/>
    <mergeCell ref="TAD54:TAF54"/>
    <mergeCell ref="TAH54:TAJ54"/>
    <mergeCell ref="TAL54:TAN54"/>
    <mergeCell ref="SZB54:SZD54"/>
    <mergeCell ref="SZF54:SZH54"/>
    <mergeCell ref="SZJ54:SZL54"/>
    <mergeCell ref="SZN54:SZP54"/>
    <mergeCell ref="SZR54:SZT54"/>
    <mergeCell ref="SYH54:SYJ54"/>
    <mergeCell ref="SYL54:SYN54"/>
    <mergeCell ref="SYP54:SYR54"/>
    <mergeCell ref="SYT54:SYV54"/>
    <mergeCell ref="SYX54:SYZ54"/>
    <mergeCell ref="SXN54:SXP54"/>
    <mergeCell ref="SXR54:SXT54"/>
    <mergeCell ref="SXV54:SXX54"/>
    <mergeCell ref="SXZ54:SYB54"/>
    <mergeCell ref="SYD54:SYF54"/>
    <mergeCell ref="SWT54:SWV54"/>
    <mergeCell ref="SWX54:SWZ54"/>
    <mergeCell ref="SXB54:SXD54"/>
    <mergeCell ref="SXF54:SXH54"/>
    <mergeCell ref="SXJ54:SXL54"/>
    <mergeCell ref="SVZ54:SWB54"/>
    <mergeCell ref="SWD54:SWF54"/>
    <mergeCell ref="SWH54:SWJ54"/>
    <mergeCell ref="SWL54:SWN54"/>
    <mergeCell ref="SWP54:SWR54"/>
    <mergeCell ref="SVF54:SVH54"/>
    <mergeCell ref="SVJ54:SVL54"/>
    <mergeCell ref="SVN54:SVP54"/>
    <mergeCell ref="SVR54:SVT54"/>
    <mergeCell ref="SVV54:SVX54"/>
    <mergeCell ref="SUL54:SUN54"/>
    <mergeCell ref="SUP54:SUR54"/>
    <mergeCell ref="SUT54:SUV54"/>
    <mergeCell ref="SUX54:SUZ54"/>
    <mergeCell ref="SVB54:SVD54"/>
    <mergeCell ref="STR54:STT54"/>
    <mergeCell ref="STV54:STX54"/>
    <mergeCell ref="STZ54:SUB54"/>
    <mergeCell ref="SUD54:SUF54"/>
    <mergeCell ref="SUH54:SUJ54"/>
    <mergeCell ref="SSX54:SSZ54"/>
    <mergeCell ref="STB54:STD54"/>
    <mergeCell ref="STF54:STH54"/>
    <mergeCell ref="STJ54:STL54"/>
    <mergeCell ref="STN54:STP54"/>
    <mergeCell ref="SSD54:SSF54"/>
    <mergeCell ref="SSH54:SSJ54"/>
    <mergeCell ref="SSL54:SSN54"/>
    <mergeCell ref="SSP54:SSR54"/>
    <mergeCell ref="SST54:SSV54"/>
    <mergeCell ref="SRJ54:SRL54"/>
    <mergeCell ref="SRN54:SRP54"/>
    <mergeCell ref="SRR54:SRT54"/>
    <mergeCell ref="SRV54:SRX54"/>
    <mergeCell ref="SRZ54:SSB54"/>
    <mergeCell ref="SQP54:SQR54"/>
    <mergeCell ref="SQT54:SQV54"/>
    <mergeCell ref="SQX54:SQZ54"/>
    <mergeCell ref="SRB54:SRD54"/>
    <mergeCell ref="SRF54:SRH54"/>
    <mergeCell ref="SPV54:SPX54"/>
    <mergeCell ref="SPZ54:SQB54"/>
    <mergeCell ref="SQD54:SQF54"/>
    <mergeCell ref="SQH54:SQJ54"/>
    <mergeCell ref="SQL54:SQN54"/>
    <mergeCell ref="SPB54:SPD54"/>
    <mergeCell ref="SPF54:SPH54"/>
    <mergeCell ref="SPJ54:SPL54"/>
    <mergeCell ref="SPN54:SPP54"/>
    <mergeCell ref="SPR54:SPT54"/>
    <mergeCell ref="SOH54:SOJ54"/>
    <mergeCell ref="SOL54:SON54"/>
    <mergeCell ref="SOP54:SOR54"/>
    <mergeCell ref="SOT54:SOV54"/>
    <mergeCell ref="SOX54:SOZ54"/>
    <mergeCell ref="SNN54:SNP54"/>
    <mergeCell ref="SNR54:SNT54"/>
    <mergeCell ref="SNV54:SNX54"/>
    <mergeCell ref="SNZ54:SOB54"/>
    <mergeCell ref="SOD54:SOF54"/>
    <mergeCell ref="SMT54:SMV54"/>
    <mergeCell ref="SMX54:SMZ54"/>
    <mergeCell ref="SNB54:SND54"/>
    <mergeCell ref="SNF54:SNH54"/>
    <mergeCell ref="SNJ54:SNL54"/>
    <mergeCell ref="SLZ54:SMB54"/>
    <mergeCell ref="SMD54:SMF54"/>
    <mergeCell ref="SMH54:SMJ54"/>
    <mergeCell ref="SML54:SMN54"/>
    <mergeCell ref="SMP54:SMR54"/>
    <mergeCell ref="SLF54:SLH54"/>
    <mergeCell ref="SLJ54:SLL54"/>
    <mergeCell ref="SLN54:SLP54"/>
    <mergeCell ref="SLR54:SLT54"/>
    <mergeCell ref="SLV54:SLX54"/>
    <mergeCell ref="SKL54:SKN54"/>
    <mergeCell ref="SKP54:SKR54"/>
    <mergeCell ref="SKT54:SKV54"/>
    <mergeCell ref="SKX54:SKZ54"/>
    <mergeCell ref="SLB54:SLD54"/>
    <mergeCell ref="SJR54:SJT54"/>
    <mergeCell ref="SJV54:SJX54"/>
    <mergeCell ref="SJZ54:SKB54"/>
    <mergeCell ref="SKD54:SKF54"/>
    <mergeCell ref="SKH54:SKJ54"/>
    <mergeCell ref="SIX54:SIZ54"/>
    <mergeCell ref="SJB54:SJD54"/>
    <mergeCell ref="SJF54:SJH54"/>
    <mergeCell ref="SJJ54:SJL54"/>
    <mergeCell ref="SJN54:SJP54"/>
    <mergeCell ref="SID54:SIF54"/>
    <mergeCell ref="SIH54:SIJ54"/>
    <mergeCell ref="SIL54:SIN54"/>
    <mergeCell ref="SIP54:SIR54"/>
    <mergeCell ref="SIT54:SIV54"/>
    <mergeCell ref="SHJ54:SHL54"/>
    <mergeCell ref="SHN54:SHP54"/>
    <mergeCell ref="SHR54:SHT54"/>
    <mergeCell ref="SHV54:SHX54"/>
    <mergeCell ref="SHZ54:SIB54"/>
    <mergeCell ref="SGP54:SGR54"/>
    <mergeCell ref="SGT54:SGV54"/>
    <mergeCell ref="SGX54:SGZ54"/>
    <mergeCell ref="SHB54:SHD54"/>
    <mergeCell ref="SHF54:SHH54"/>
    <mergeCell ref="SFV54:SFX54"/>
    <mergeCell ref="SFZ54:SGB54"/>
    <mergeCell ref="SGD54:SGF54"/>
    <mergeCell ref="SGH54:SGJ54"/>
    <mergeCell ref="SGL54:SGN54"/>
    <mergeCell ref="SFB54:SFD54"/>
    <mergeCell ref="SFF54:SFH54"/>
    <mergeCell ref="SFJ54:SFL54"/>
    <mergeCell ref="SFN54:SFP54"/>
    <mergeCell ref="SFR54:SFT54"/>
    <mergeCell ref="SEH54:SEJ54"/>
    <mergeCell ref="SEL54:SEN54"/>
    <mergeCell ref="SEP54:SER54"/>
    <mergeCell ref="SET54:SEV54"/>
    <mergeCell ref="SEX54:SEZ54"/>
    <mergeCell ref="SDN54:SDP54"/>
    <mergeCell ref="SDR54:SDT54"/>
    <mergeCell ref="SDV54:SDX54"/>
    <mergeCell ref="SDZ54:SEB54"/>
    <mergeCell ref="SED54:SEF54"/>
    <mergeCell ref="SCT54:SCV54"/>
    <mergeCell ref="SCX54:SCZ54"/>
    <mergeCell ref="SDB54:SDD54"/>
    <mergeCell ref="SDF54:SDH54"/>
    <mergeCell ref="SDJ54:SDL54"/>
    <mergeCell ref="SBZ54:SCB54"/>
    <mergeCell ref="SCD54:SCF54"/>
    <mergeCell ref="SCH54:SCJ54"/>
    <mergeCell ref="SCL54:SCN54"/>
    <mergeCell ref="SCP54:SCR54"/>
    <mergeCell ref="SBF54:SBH54"/>
    <mergeCell ref="SBJ54:SBL54"/>
    <mergeCell ref="SBN54:SBP54"/>
    <mergeCell ref="SBR54:SBT54"/>
    <mergeCell ref="SBV54:SBX54"/>
    <mergeCell ref="SAL54:SAN54"/>
    <mergeCell ref="SAP54:SAR54"/>
    <mergeCell ref="SAT54:SAV54"/>
    <mergeCell ref="SAX54:SAZ54"/>
    <mergeCell ref="SBB54:SBD54"/>
    <mergeCell ref="RZR54:RZT54"/>
    <mergeCell ref="RZV54:RZX54"/>
    <mergeCell ref="RZZ54:SAB54"/>
    <mergeCell ref="SAD54:SAF54"/>
    <mergeCell ref="SAH54:SAJ54"/>
    <mergeCell ref="RYX54:RYZ54"/>
    <mergeCell ref="RZB54:RZD54"/>
    <mergeCell ref="RZF54:RZH54"/>
    <mergeCell ref="RZJ54:RZL54"/>
    <mergeCell ref="RZN54:RZP54"/>
    <mergeCell ref="RYD54:RYF54"/>
    <mergeCell ref="RYH54:RYJ54"/>
    <mergeCell ref="RYL54:RYN54"/>
    <mergeCell ref="RYP54:RYR54"/>
    <mergeCell ref="RYT54:RYV54"/>
    <mergeCell ref="RXJ54:RXL54"/>
    <mergeCell ref="RXN54:RXP54"/>
    <mergeCell ref="RXR54:RXT54"/>
    <mergeCell ref="RXV54:RXX54"/>
    <mergeCell ref="RXZ54:RYB54"/>
    <mergeCell ref="RWP54:RWR54"/>
    <mergeCell ref="RWT54:RWV54"/>
    <mergeCell ref="RWX54:RWZ54"/>
    <mergeCell ref="RXB54:RXD54"/>
    <mergeCell ref="RXF54:RXH54"/>
    <mergeCell ref="RVV54:RVX54"/>
    <mergeCell ref="RVZ54:RWB54"/>
    <mergeCell ref="RWD54:RWF54"/>
    <mergeCell ref="RWH54:RWJ54"/>
    <mergeCell ref="RWL54:RWN54"/>
    <mergeCell ref="RVB54:RVD54"/>
    <mergeCell ref="RVF54:RVH54"/>
    <mergeCell ref="RVJ54:RVL54"/>
    <mergeCell ref="RVN54:RVP54"/>
    <mergeCell ref="RVR54:RVT54"/>
    <mergeCell ref="RUH54:RUJ54"/>
    <mergeCell ref="RUL54:RUN54"/>
    <mergeCell ref="RUP54:RUR54"/>
    <mergeCell ref="RUT54:RUV54"/>
    <mergeCell ref="RUX54:RUZ54"/>
    <mergeCell ref="RTN54:RTP54"/>
    <mergeCell ref="RTR54:RTT54"/>
    <mergeCell ref="RTV54:RTX54"/>
    <mergeCell ref="RTZ54:RUB54"/>
    <mergeCell ref="RUD54:RUF54"/>
    <mergeCell ref="RST54:RSV54"/>
    <mergeCell ref="RSX54:RSZ54"/>
    <mergeCell ref="RTB54:RTD54"/>
    <mergeCell ref="RTF54:RTH54"/>
    <mergeCell ref="RTJ54:RTL54"/>
    <mergeCell ref="RRZ54:RSB54"/>
    <mergeCell ref="RSD54:RSF54"/>
    <mergeCell ref="RSH54:RSJ54"/>
    <mergeCell ref="RSL54:RSN54"/>
    <mergeCell ref="RSP54:RSR54"/>
    <mergeCell ref="RRF54:RRH54"/>
    <mergeCell ref="RRJ54:RRL54"/>
    <mergeCell ref="RRN54:RRP54"/>
    <mergeCell ref="RRR54:RRT54"/>
    <mergeCell ref="RRV54:RRX54"/>
    <mergeCell ref="RQL54:RQN54"/>
    <mergeCell ref="RQP54:RQR54"/>
    <mergeCell ref="RQT54:RQV54"/>
    <mergeCell ref="RQX54:RQZ54"/>
    <mergeCell ref="RRB54:RRD54"/>
    <mergeCell ref="RPR54:RPT54"/>
    <mergeCell ref="RPV54:RPX54"/>
    <mergeCell ref="RPZ54:RQB54"/>
    <mergeCell ref="RQD54:RQF54"/>
    <mergeCell ref="RQH54:RQJ54"/>
    <mergeCell ref="ROX54:ROZ54"/>
    <mergeCell ref="RPB54:RPD54"/>
    <mergeCell ref="RPF54:RPH54"/>
    <mergeCell ref="RPJ54:RPL54"/>
    <mergeCell ref="RPN54:RPP54"/>
    <mergeCell ref="ROD54:ROF54"/>
    <mergeCell ref="ROH54:ROJ54"/>
    <mergeCell ref="ROL54:RON54"/>
    <mergeCell ref="ROP54:ROR54"/>
    <mergeCell ref="ROT54:ROV54"/>
    <mergeCell ref="RNJ54:RNL54"/>
    <mergeCell ref="RNN54:RNP54"/>
    <mergeCell ref="RNR54:RNT54"/>
    <mergeCell ref="RNV54:RNX54"/>
    <mergeCell ref="RNZ54:ROB54"/>
    <mergeCell ref="RMP54:RMR54"/>
    <mergeCell ref="RMT54:RMV54"/>
    <mergeCell ref="RMX54:RMZ54"/>
    <mergeCell ref="RNB54:RND54"/>
    <mergeCell ref="RNF54:RNH54"/>
    <mergeCell ref="RLV54:RLX54"/>
    <mergeCell ref="RLZ54:RMB54"/>
    <mergeCell ref="RMD54:RMF54"/>
    <mergeCell ref="RMH54:RMJ54"/>
    <mergeCell ref="RML54:RMN54"/>
    <mergeCell ref="RLB54:RLD54"/>
    <mergeCell ref="RLF54:RLH54"/>
    <mergeCell ref="RLJ54:RLL54"/>
    <mergeCell ref="RLN54:RLP54"/>
    <mergeCell ref="RLR54:RLT54"/>
    <mergeCell ref="RKH54:RKJ54"/>
    <mergeCell ref="RKL54:RKN54"/>
    <mergeCell ref="RKP54:RKR54"/>
    <mergeCell ref="RKT54:RKV54"/>
    <mergeCell ref="RKX54:RKZ54"/>
    <mergeCell ref="RJN54:RJP54"/>
    <mergeCell ref="RJR54:RJT54"/>
    <mergeCell ref="RJV54:RJX54"/>
    <mergeCell ref="RJZ54:RKB54"/>
    <mergeCell ref="RKD54:RKF54"/>
    <mergeCell ref="RIT54:RIV54"/>
    <mergeCell ref="RIX54:RIZ54"/>
    <mergeCell ref="RJB54:RJD54"/>
    <mergeCell ref="RJF54:RJH54"/>
    <mergeCell ref="RJJ54:RJL54"/>
    <mergeCell ref="RHZ54:RIB54"/>
    <mergeCell ref="RID54:RIF54"/>
    <mergeCell ref="RIH54:RIJ54"/>
    <mergeCell ref="RIL54:RIN54"/>
    <mergeCell ref="RIP54:RIR54"/>
    <mergeCell ref="RHF54:RHH54"/>
    <mergeCell ref="RHJ54:RHL54"/>
    <mergeCell ref="RHN54:RHP54"/>
    <mergeCell ref="RHR54:RHT54"/>
    <mergeCell ref="RHV54:RHX54"/>
    <mergeCell ref="RGL54:RGN54"/>
    <mergeCell ref="RGP54:RGR54"/>
    <mergeCell ref="RGT54:RGV54"/>
    <mergeCell ref="RGX54:RGZ54"/>
    <mergeCell ref="RHB54:RHD54"/>
    <mergeCell ref="RFR54:RFT54"/>
    <mergeCell ref="RFV54:RFX54"/>
    <mergeCell ref="RFZ54:RGB54"/>
    <mergeCell ref="RGD54:RGF54"/>
    <mergeCell ref="RGH54:RGJ54"/>
    <mergeCell ref="REX54:REZ54"/>
    <mergeCell ref="RFB54:RFD54"/>
    <mergeCell ref="RFF54:RFH54"/>
    <mergeCell ref="RFJ54:RFL54"/>
    <mergeCell ref="RFN54:RFP54"/>
    <mergeCell ref="RED54:REF54"/>
    <mergeCell ref="REH54:REJ54"/>
    <mergeCell ref="REL54:REN54"/>
    <mergeCell ref="REP54:RER54"/>
    <mergeCell ref="RET54:REV54"/>
    <mergeCell ref="RDJ54:RDL54"/>
    <mergeCell ref="RDN54:RDP54"/>
    <mergeCell ref="RDR54:RDT54"/>
    <mergeCell ref="RDV54:RDX54"/>
    <mergeCell ref="RDZ54:REB54"/>
    <mergeCell ref="RCP54:RCR54"/>
    <mergeCell ref="RCT54:RCV54"/>
    <mergeCell ref="RCX54:RCZ54"/>
    <mergeCell ref="RDB54:RDD54"/>
    <mergeCell ref="RDF54:RDH54"/>
    <mergeCell ref="RBV54:RBX54"/>
    <mergeCell ref="RBZ54:RCB54"/>
    <mergeCell ref="RCD54:RCF54"/>
    <mergeCell ref="RCH54:RCJ54"/>
    <mergeCell ref="RCL54:RCN54"/>
    <mergeCell ref="RBB54:RBD54"/>
    <mergeCell ref="RBF54:RBH54"/>
    <mergeCell ref="RBJ54:RBL54"/>
    <mergeCell ref="RBN54:RBP54"/>
    <mergeCell ref="RBR54:RBT54"/>
    <mergeCell ref="RAH54:RAJ54"/>
    <mergeCell ref="RAL54:RAN54"/>
    <mergeCell ref="RAP54:RAR54"/>
    <mergeCell ref="RAT54:RAV54"/>
    <mergeCell ref="RAX54:RAZ54"/>
    <mergeCell ref="QZN54:QZP54"/>
    <mergeCell ref="QZR54:QZT54"/>
    <mergeCell ref="QZV54:QZX54"/>
    <mergeCell ref="QZZ54:RAB54"/>
    <mergeCell ref="RAD54:RAF54"/>
    <mergeCell ref="QYT54:QYV54"/>
    <mergeCell ref="QYX54:QYZ54"/>
    <mergeCell ref="QZB54:QZD54"/>
    <mergeCell ref="QZF54:QZH54"/>
    <mergeCell ref="QZJ54:QZL54"/>
    <mergeCell ref="QXZ54:QYB54"/>
    <mergeCell ref="QYD54:QYF54"/>
    <mergeCell ref="QYH54:QYJ54"/>
    <mergeCell ref="QYL54:QYN54"/>
    <mergeCell ref="QYP54:QYR54"/>
    <mergeCell ref="QXF54:QXH54"/>
    <mergeCell ref="QXJ54:QXL54"/>
    <mergeCell ref="QXN54:QXP54"/>
    <mergeCell ref="QXR54:QXT54"/>
    <mergeCell ref="QXV54:QXX54"/>
    <mergeCell ref="QWL54:QWN54"/>
    <mergeCell ref="QWP54:QWR54"/>
    <mergeCell ref="QWT54:QWV54"/>
    <mergeCell ref="QWX54:QWZ54"/>
    <mergeCell ref="QXB54:QXD54"/>
    <mergeCell ref="QVR54:QVT54"/>
    <mergeCell ref="QVV54:QVX54"/>
    <mergeCell ref="QVZ54:QWB54"/>
    <mergeCell ref="QWD54:QWF54"/>
    <mergeCell ref="QWH54:QWJ54"/>
    <mergeCell ref="QUX54:QUZ54"/>
    <mergeCell ref="QVB54:QVD54"/>
    <mergeCell ref="QVF54:QVH54"/>
    <mergeCell ref="QVJ54:QVL54"/>
    <mergeCell ref="QVN54:QVP54"/>
    <mergeCell ref="QUD54:QUF54"/>
    <mergeCell ref="QUH54:QUJ54"/>
    <mergeCell ref="QUL54:QUN54"/>
    <mergeCell ref="QUP54:QUR54"/>
    <mergeCell ref="QUT54:QUV54"/>
    <mergeCell ref="QTJ54:QTL54"/>
    <mergeCell ref="QTN54:QTP54"/>
    <mergeCell ref="QTR54:QTT54"/>
    <mergeCell ref="QTV54:QTX54"/>
    <mergeCell ref="QTZ54:QUB54"/>
    <mergeCell ref="QSP54:QSR54"/>
    <mergeCell ref="QST54:QSV54"/>
    <mergeCell ref="QSX54:QSZ54"/>
    <mergeCell ref="QTB54:QTD54"/>
    <mergeCell ref="QTF54:QTH54"/>
    <mergeCell ref="QRV54:QRX54"/>
    <mergeCell ref="QRZ54:QSB54"/>
    <mergeCell ref="QSD54:QSF54"/>
    <mergeCell ref="QSH54:QSJ54"/>
    <mergeCell ref="QSL54:QSN54"/>
    <mergeCell ref="QRB54:QRD54"/>
    <mergeCell ref="QRF54:QRH54"/>
    <mergeCell ref="QRJ54:QRL54"/>
    <mergeCell ref="QRN54:QRP54"/>
    <mergeCell ref="QRR54:QRT54"/>
    <mergeCell ref="QQH54:QQJ54"/>
    <mergeCell ref="QQL54:QQN54"/>
    <mergeCell ref="QQP54:QQR54"/>
    <mergeCell ref="QQT54:QQV54"/>
    <mergeCell ref="QQX54:QQZ54"/>
    <mergeCell ref="QPN54:QPP54"/>
    <mergeCell ref="QPR54:QPT54"/>
    <mergeCell ref="QPV54:QPX54"/>
    <mergeCell ref="QPZ54:QQB54"/>
    <mergeCell ref="QQD54:QQF54"/>
    <mergeCell ref="QOT54:QOV54"/>
    <mergeCell ref="QOX54:QOZ54"/>
    <mergeCell ref="QPB54:QPD54"/>
    <mergeCell ref="QPF54:QPH54"/>
    <mergeCell ref="QPJ54:QPL54"/>
    <mergeCell ref="QNZ54:QOB54"/>
    <mergeCell ref="QOD54:QOF54"/>
    <mergeCell ref="QOH54:QOJ54"/>
    <mergeCell ref="QOL54:QON54"/>
    <mergeCell ref="QOP54:QOR54"/>
    <mergeCell ref="QNF54:QNH54"/>
    <mergeCell ref="QNJ54:QNL54"/>
    <mergeCell ref="QNN54:QNP54"/>
    <mergeCell ref="QNR54:QNT54"/>
    <mergeCell ref="QNV54:QNX54"/>
    <mergeCell ref="QML54:QMN54"/>
    <mergeCell ref="QMP54:QMR54"/>
    <mergeCell ref="QMT54:QMV54"/>
    <mergeCell ref="QMX54:QMZ54"/>
    <mergeCell ref="QNB54:QND54"/>
    <mergeCell ref="QLR54:QLT54"/>
    <mergeCell ref="QLV54:QLX54"/>
    <mergeCell ref="QLZ54:QMB54"/>
    <mergeCell ref="QMD54:QMF54"/>
    <mergeCell ref="QMH54:QMJ54"/>
    <mergeCell ref="QKX54:QKZ54"/>
    <mergeCell ref="QLB54:QLD54"/>
    <mergeCell ref="QLF54:QLH54"/>
    <mergeCell ref="QLJ54:QLL54"/>
    <mergeCell ref="QLN54:QLP54"/>
    <mergeCell ref="QKD54:QKF54"/>
    <mergeCell ref="QKH54:QKJ54"/>
    <mergeCell ref="QKL54:QKN54"/>
    <mergeCell ref="QKP54:QKR54"/>
    <mergeCell ref="QKT54:QKV54"/>
    <mergeCell ref="QJJ54:QJL54"/>
    <mergeCell ref="QJN54:QJP54"/>
    <mergeCell ref="QJR54:QJT54"/>
    <mergeCell ref="QJV54:QJX54"/>
    <mergeCell ref="QJZ54:QKB54"/>
    <mergeCell ref="QIP54:QIR54"/>
    <mergeCell ref="QIT54:QIV54"/>
    <mergeCell ref="QIX54:QIZ54"/>
    <mergeCell ref="QJB54:QJD54"/>
    <mergeCell ref="QJF54:QJH54"/>
    <mergeCell ref="QHV54:QHX54"/>
    <mergeCell ref="QHZ54:QIB54"/>
    <mergeCell ref="QID54:QIF54"/>
    <mergeCell ref="QIH54:QIJ54"/>
    <mergeCell ref="QIL54:QIN54"/>
    <mergeCell ref="QHB54:QHD54"/>
    <mergeCell ref="QHF54:QHH54"/>
    <mergeCell ref="QHJ54:QHL54"/>
    <mergeCell ref="QHN54:QHP54"/>
    <mergeCell ref="QHR54:QHT54"/>
    <mergeCell ref="QGH54:QGJ54"/>
    <mergeCell ref="QGL54:QGN54"/>
    <mergeCell ref="QGP54:QGR54"/>
    <mergeCell ref="QGT54:QGV54"/>
    <mergeCell ref="QGX54:QGZ54"/>
    <mergeCell ref="QFN54:QFP54"/>
    <mergeCell ref="QFR54:QFT54"/>
    <mergeCell ref="QFV54:QFX54"/>
    <mergeCell ref="QFZ54:QGB54"/>
    <mergeCell ref="QGD54:QGF54"/>
    <mergeCell ref="QET54:QEV54"/>
    <mergeCell ref="QEX54:QEZ54"/>
    <mergeCell ref="QFB54:QFD54"/>
    <mergeCell ref="QFF54:QFH54"/>
    <mergeCell ref="QFJ54:QFL54"/>
    <mergeCell ref="QDZ54:QEB54"/>
    <mergeCell ref="QED54:QEF54"/>
    <mergeCell ref="QEH54:QEJ54"/>
    <mergeCell ref="QEL54:QEN54"/>
    <mergeCell ref="QEP54:QER54"/>
    <mergeCell ref="QDF54:QDH54"/>
    <mergeCell ref="QDJ54:QDL54"/>
    <mergeCell ref="QDN54:QDP54"/>
    <mergeCell ref="QDR54:QDT54"/>
    <mergeCell ref="QDV54:QDX54"/>
    <mergeCell ref="QCL54:QCN54"/>
    <mergeCell ref="QCP54:QCR54"/>
    <mergeCell ref="QCT54:QCV54"/>
    <mergeCell ref="QCX54:QCZ54"/>
    <mergeCell ref="QDB54:QDD54"/>
    <mergeCell ref="QBR54:QBT54"/>
    <mergeCell ref="QBV54:QBX54"/>
    <mergeCell ref="QBZ54:QCB54"/>
    <mergeCell ref="QCD54:QCF54"/>
    <mergeCell ref="QCH54:QCJ54"/>
    <mergeCell ref="QAX54:QAZ54"/>
    <mergeCell ref="QBB54:QBD54"/>
    <mergeCell ref="QBF54:QBH54"/>
    <mergeCell ref="QBJ54:QBL54"/>
    <mergeCell ref="QBN54:QBP54"/>
    <mergeCell ref="QAD54:QAF54"/>
    <mergeCell ref="QAH54:QAJ54"/>
    <mergeCell ref="QAL54:QAN54"/>
    <mergeCell ref="QAP54:QAR54"/>
    <mergeCell ref="QAT54:QAV54"/>
    <mergeCell ref="PZJ54:PZL54"/>
    <mergeCell ref="PZN54:PZP54"/>
    <mergeCell ref="PZR54:PZT54"/>
    <mergeCell ref="PZV54:PZX54"/>
    <mergeCell ref="PZZ54:QAB54"/>
    <mergeCell ref="PYP54:PYR54"/>
    <mergeCell ref="PYT54:PYV54"/>
    <mergeCell ref="PYX54:PYZ54"/>
    <mergeCell ref="PZB54:PZD54"/>
    <mergeCell ref="PZF54:PZH54"/>
    <mergeCell ref="PXV54:PXX54"/>
    <mergeCell ref="PXZ54:PYB54"/>
    <mergeCell ref="PYD54:PYF54"/>
    <mergeCell ref="PYH54:PYJ54"/>
    <mergeCell ref="PYL54:PYN54"/>
    <mergeCell ref="PXB54:PXD54"/>
    <mergeCell ref="PXF54:PXH54"/>
    <mergeCell ref="PXJ54:PXL54"/>
    <mergeCell ref="PXN54:PXP54"/>
    <mergeCell ref="PXR54:PXT54"/>
    <mergeCell ref="PWH54:PWJ54"/>
    <mergeCell ref="PWL54:PWN54"/>
    <mergeCell ref="PWP54:PWR54"/>
    <mergeCell ref="PWT54:PWV54"/>
    <mergeCell ref="PWX54:PWZ54"/>
    <mergeCell ref="PVN54:PVP54"/>
    <mergeCell ref="PVR54:PVT54"/>
    <mergeCell ref="PVV54:PVX54"/>
    <mergeCell ref="PVZ54:PWB54"/>
    <mergeCell ref="PWD54:PWF54"/>
    <mergeCell ref="PUT54:PUV54"/>
    <mergeCell ref="PUX54:PUZ54"/>
    <mergeCell ref="PVB54:PVD54"/>
    <mergeCell ref="PVF54:PVH54"/>
    <mergeCell ref="PVJ54:PVL54"/>
    <mergeCell ref="PTZ54:PUB54"/>
    <mergeCell ref="PUD54:PUF54"/>
    <mergeCell ref="PUH54:PUJ54"/>
    <mergeCell ref="PUL54:PUN54"/>
    <mergeCell ref="PUP54:PUR54"/>
    <mergeCell ref="PTF54:PTH54"/>
    <mergeCell ref="PTJ54:PTL54"/>
    <mergeCell ref="PTN54:PTP54"/>
    <mergeCell ref="PTR54:PTT54"/>
    <mergeCell ref="PTV54:PTX54"/>
    <mergeCell ref="PSL54:PSN54"/>
    <mergeCell ref="PSP54:PSR54"/>
    <mergeCell ref="PST54:PSV54"/>
    <mergeCell ref="PSX54:PSZ54"/>
    <mergeCell ref="PTB54:PTD54"/>
    <mergeCell ref="PRR54:PRT54"/>
    <mergeCell ref="PRV54:PRX54"/>
    <mergeCell ref="PRZ54:PSB54"/>
    <mergeCell ref="PSD54:PSF54"/>
    <mergeCell ref="PSH54:PSJ54"/>
    <mergeCell ref="PQX54:PQZ54"/>
    <mergeCell ref="PRB54:PRD54"/>
    <mergeCell ref="PRF54:PRH54"/>
    <mergeCell ref="PRJ54:PRL54"/>
    <mergeCell ref="PRN54:PRP54"/>
    <mergeCell ref="PQD54:PQF54"/>
    <mergeCell ref="PQH54:PQJ54"/>
    <mergeCell ref="PQL54:PQN54"/>
    <mergeCell ref="PQP54:PQR54"/>
    <mergeCell ref="PQT54:PQV54"/>
    <mergeCell ref="PPJ54:PPL54"/>
    <mergeCell ref="PPN54:PPP54"/>
    <mergeCell ref="PPR54:PPT54"/>
    <mergeCell ref="PPV54:PPX54"/>
    <mergeCell ref="PPZ54:PQB54"/>
    <mergeCell ref="POP54:POR54"/>
    <mergeCell ref="POT54:POV54"/>
    <mergeCell ref="POX54:POZ54"/>
    <mergeCell ref="PPB54:PPD54"/>
    <mergeCell ref="PPF54:PPH54"/>
    <mergeCell ref="PNV54:PNX54"/>
    <mergeCell ref="PNZ54:POB54"/>
    <mergeCell ref="POD54:POF54"/>
    <mergeCell ref="POH54:POJ54"/>
    <mergeCell ref="POL54:PON54"/>
    <mergeCell ref="PNB54:PND54"/>
    <mergeCell ref="PNF54:PNH54"/>
    <mergeCell ref="PNJ54:PNL54"/>
    <mergeCell ref="PNN54:PNP54"/>
    <mergeCell ref="PNR54:PNT54"/>
    <mergeCell ref="PMH54:PMJ54"/>
    <mergeCell ref="PML54:PMN54"/>
    <mergeCell ref="PMP54:PMR54"/>
    <mergeCell ref="PMT54:PMV54"/>
    <mergeCell ref="PMX54:PMZ54"/>
    <mergeCell ref="PLN54:PLP54"/>
    <mergeCell ref="PLR54:PLT54"/>
    <mergeCell ref="PLV54:PLX54"/>
    <mergeCell ref="PLZ54:PMB54"/>
    <mergeCell ref="PMD54:PMF54"/>
    <mergeCell ref="PKT54:PKV54"/>
    <mergeCell ref="PKX54:PKZ54"/>
    <mergeCell ref="PLB54:PLD54"/>
    <mergeCell ref="PLF54:PLH54"/>
    <mergeCell ref="PLJ54:PLL54"/>
    <mergeCell ref="PJZ54:PKB54"/>
    <mergeCell ref="PKD54:PKF54"/>
    <mergeCell ref="PKH54:PKJ54"/>
    <mergeCell ref="PKL54:PKN54"/>
    <mergeCell ref="PKP54:PKR54"/>
    <mergeCell ref="PJF54:PJH54"/>
    <mergeCell ref="PJJ54:PJL54"/>
    <mergeCell ref="PJN54:PJP54"/>
    <mergeCell ref="PJR54:PJT54"/>
    <mergeCell ref="PJV54:PJX54"/>
    <mergeCell ref="PIL54:PIN54"/>
    <mergeCell ref="PIP54:PIR54"/>
    <mergeCell ref="PIT54:PIV54"/>
    <mergeCell ref="PIX54:PIZ54"/>
    <mergeCell ref="PJB54:PJD54"/>
    <mergeCell ref="PHR54:PHT54"/>
    <mergeCell ref="PHV54:PHX54"/>
    <mergeCell ref="PHZ54:PIB54"/>
    <mergeCell ref="PID54:PIF54"/>
    <mergeCell ref="PIH54:PIJ54"/>
    <mergeCell ref="PGX54:PGZ54"/>
    <mergeCell ref="PHB54:PHD54"/>
    <mergeCell ref="PHF54:PHH54"/>
    <mergeCell ref="PHJ54:PHL54"/>
    <mergeCell ref="PHN54:PHP54"/>
    <mergeCell ref="PGD54:PGF54"/>
    <mergeCell ref="PGH54:PGJ54"/>
    <mergeCell ref="PGL54:PGN54"/>
    <mergeCell ref="PGP54:PGR54"/>
    <mergeCell ref="PGT54:PGV54"/>
    <mergeCell ref="PFJ54:PFL54"/>
    <mergeCell ref="PFN54:PFP54"/>
    <mergeCell ref="PFR54:PFT54"/>
    <mergeCell ref="PFV54:PFX54"/>
    <mergeCell ref="PFZ54:PGB54"/>
    <mergeCell ref="PEP54:PER54"/>
    <mergeCell ref="PET54:PEV54"/>
    <mergeCell ref="PEX54:PEZ54"/>
    <mergeCell ref="PFB54:PFD54"/>
    <mergeCell ref="PFF54:PFH54"/>
    <mergeCell ref="PDV54:PDX54"/>
    <mergeCell ref="PDZ54:PEB54"/>
    <mergeCell ref="PED54:PEF54"/>
    <mergeCell ref="PEH54:PEJ54"/>
    <mergeCell ref="PEL54:PEN54"/>
    <mergeCell ref="PDB54:PDD54"/>
    <mergeCell ref="PDF54:PDH54"/>
    <mergeCell ref="PDJ54:PDL54"/>
    <mergeCell ref="PDN54:PDP54"/>
    <mergeCell ref="PDR54:PDT54"/>
    <mergeCell ref="PCH54:PCJ54"/>
    <mergeCell ref="PCL54:PCN54"/>
    <mergeCell ref="PCP54:PCR54"/>
    <mergeCell ref="PCT54:PCV54"/>
    <mergeCell ref="PCX54:PCZ54"/>
    <mergeCell ref="PBN54:PBP54"/>
    <mergeCell ref="PBR54:PBT54"/>
    <mergeCell ref="PBV54:PBX54"/>
    <mergeCell ref="PBZ54:PCB54"/>
    <mergeCell ref="PCD54:PCF54"/>
    <mergeCell ref="PAT54:PAV54"/>
    <mergeCell ref="PAX54:PAZ54"/>
    <mergeCell ref="PBB54:PBD54"/>
    <mergeCell ref="PBF54:PBH54"/>
    <mergeCell ref="PBJ54:PBL54"/>
    <mergeCell ref="OZZ54:PAB54"/>
    <mergeCell ref="PAD54:PAF54"/>
    <mergeCell ref="PAH54:PAJ54"/>
    <mergeCell ref="PAL54:PAN54"/>
    <mergeCell ref="PAP54:PAR54"/>
    <mergeCell ref="OZF54:OZH54"/>
    <mergeCell ref="OZJ54:OZL54"/>
    <mergeCell ref="OZN54:OZP54"/>
    <mergeCell ref="OZR54:OZT54"/>
    <mergeCell ref="OZV54:OZX54"/>
    <mergeCell ref="OYL54:OYN54"/>
    <mergeCell ref="OYP54:OYR54"/>
    <mergeCell ref="OYT54:OYV54"/>
    <mergeCell ref="OYX54:OYZ54"/>
    <mergeCell ref="OZB54:OZD54"/>
    <mergeCell ref="OXR54:OXT54"/>
    <mergeCell ref="OXV54:OXX54"/>
    <mergeCell ref="OXZ54:OYB54"/>
    <mergeCell ref="OYD54:OYF54"/>
    <mergeCell ref="OYH54:OYJ54"/>
    <mergeCell ref="OWX54:OWZ54"/>
    <mergeCell ref="OXB54:OXD54"/>
    <mergeCell ref="OXF54:OXH54"/>
    <mergeCell ref="OXJ54:OXL54"/>
    <mergeCell ref="OXN54:OXP54"/>
    <mergeCell ref="OWD54:OWF54"/>
    <mergeCell ref="OWH54:OWJ54"/>
    <mergeCell ref="OWL54:OWN54"/>
    <mergeCell ref="OWP54:OWR54"/>
    <mergeCell ref="OWT54:OWV54"/>
    <mergeCell ref="OVJ54:OVL54"/>
    <mergeCell ref="OVN54:OVP54"/>
    <mergeCell ref="OVR54:OVT54"/>
    <mergeCell ref="OVV54:OVX54"/>
    <mergeCell ref="OVZ54:OWB54"/>
    <mergeCell ref="OUP54:OUR54"/>
    <mergeCell ref="OUT54:OUV54"/>
    <mergeCell ref="OUX54:OUZ54"/>
    <mergeCell ref="OVB54:OVD54"/>
    <mergeCell ref="OVF54:OVH54"/>
    <mergeCell ref="OTV54:OTX54"/>
    <mergeCell ref="OTZ54:OUB54"/>
    <mergeCell ref="OUD54:OUF54"/>
    <mergeCell ref="OUH54:OUJ54"/>
    <mergeCell ref="OUL54:OUN54"/>
    <mergeCell ref="OTB54:OTD54"/>
    <mergeCell ref="OTF54:OTH54"/>
    <mergeCell ref="OTJ54:OTL54"/>
    <mergeCell ref="OTN54:OTP54"/>
    <mergeCell ref="OTR54:OTT54"/>
    <mergeCell ref="OSH54:OSJ54"/>
    <mergeCell ref="OSL54:OSN54"/>
    <mergeCell ref="OSP54:OSR54"/>
    <mergeCell ref="OST54:OSV54"/>
    <mergeCell ref="OSX54:OSZ54"/>
    <mergeCell ref="ORN54:ORP54"/>
    <mergeCell ref="ORR54:ORT54"/>
    <mergeCell ref="ORV54:ORX54"/>
    <mergeCell ref="ORZ54:OSB54"/>
    <mergeCell ref="OSD54:OSF54"/>
    <mergeCell ref="OQT54:OQV54"/>
    <mergeCell ref="OQX54:OQZ54"/>
    <mergeCell ref="ORB54:ORD54"/>
    <mergeCell ref="ORF54:ORH54"/>
    <mergeCell ref="ORJ54:ORL54"/>
    <mergeCell ref="OPZ54:OQB54"/>
    <mergeCell ref="OQD54:OQF54"/>
    <mergeCell ref="OQH54:OQJ54"/>
    <mergeCell ref="OQL54:OQN54"/>
    <mergeCell ref="OQP54:OQR54"/>
    <mergeCell ref="OPF54:OPH54"/>
    <mergeCell ref="OPJ54:OPL54"/>
    <mergeCell ref="OPN54:OPP54"/>
    <mergeCell ref="OPR54:OPT54"/>
    <mergeCell ref="OPV54:OPX54"/>
    <mergeCell ref="OOL54:OON54"/>
    <mergeCell ref="OOP54:OOR54"/>
    <mergeCell ref="OOT54:OOV54"/>
    <mergeCell ref="OOX54:OOZ54"/>
    <mergeCell ref="OPB54:OPD54"/>
    <mergeCell ref="ONR54:ONT54"/>
    <mergeCell ref="ONV54:ONX54"/>
    <mergeCell ref="ONZ54:OOB54"/>
    <mergeCell ref="OOD54:OOF54"/>
    <mergeCell ref="OOH54:OOJ54"/>
    <mergeCell ref="OMX54:OMZ54"/>
    <mergeCell ref="ONB54:OND54"/>
    <mergeCell ref="ONF54:ONH54"/>
    <mergeCell ref="ONJ54:ONL54"/>
    <mergeCell ref="ONN54:ONP54"/>
    <mergeCell ref="OMD54:OMF54"/>
    <mergeCell ref="OMH54:OMJ54"/>
    <mergeCell ref="OML54:OMN54"/>
    <mergeCell ref="OMP54:OMR54"/>
    <mergeCell ref="OMT54:OMV54"/>
    <mergeCell ref="OLJ54:OLL54"/>
    <mergeCell ref="OLN54:OLP54"/>
    <mergeCell ref="OLR54:OLT54"/>
    <mergeCell ref="OLV54:OLX54"/>
    <mergeCell ref="OLZ54:OMB54"/>
    <mergeCell ref="OKP54:OKR54"/>
    <mergeCell ref="OKT54:OKV54"/>
    <mergeCell ref="OKX54:OKZ54"/>
    <mergeCell ref="OLB54:OLD54"/>
    <mergeCell ref="OLF54:OLH54"/>
    <mergeCell ref="OJV54:OJX54"/>
    <mergeCell ref="OJZ54:OKB54"/>
    <mergeCell ref="OKD54:OKF54"/>
    <mergeCell ref="OKH54:OKJ54"/>
    <mergeCell ref="OKL54:OKN54"/>
    <mergeCell ref="OJB54:OJD54"/>
    <mergeCell ref="OJF54:OJH54"/>
    <mergeCell ref="OJJ54:OJL54"/>
    <mergeCell ref="OJN54:OJP54"/>
    <mergeCell ref="OJR54:OJT54"/>
    <mergeCell ref="OIH54:OIJ54"/>
    <mergeCell ref="OIL54:OIN54"/>
    <mergeCell ref="OIP54:OIR54"/>
    <mergeCell ref="OIT54:OIV54"/>
    <mergeCell ref="OIX54:OIZ54"/>
    <mergeCell ref="OHN54:OHP54"/>
    <mergeCell ref="OHR54:OHT54"/>
    <mergeCell ref="OHV54:OHX54"/>
    <mergeCell ref="OHZ54:OIB54"/>
    <mergeCell ref="OID54:OIF54"/>
    <mergeCell ref="OGT54:OGV54"/>
    <mergeCell ref="OGX54:OGZ54"/>
    <mergeCell ref="OHB54:OHD54"/>
    <mergeCell ref="OHF54:OHH54"/>
    <mergeCell ref="OHJ54:OHL54"/>
    <mergeCell ref="OFZ54:OGB54"/>
    <mergeCell ref="OGD54:OGF54"/>
    <mergeCell ref="OGH54:OGJ54"/>
    <mergeCell ref="OGL54:OGN54"/>
    <mergeCell ref="OGP54:OGR54"/>
    <mergeCell ref="OFF54:OFH54"/>
    <mergeCell ref="OFJ54:OFL54"/>
    <mergeCell ref="OFN54:OFP54"/>
    <mergeCell ref="OFR54:OFT54"/>
    <mergeCell ref="OFV54:OFX54"/>
    <mergeCell ref="OEL54:OEN54"/>
    <mergeCell ref="OEP54:OER54"/>
    <mergeCell ref="OET54:OEV54"/>
    <mergeCell ref="OEX54:OEZ54"/>
    <mergeCell ref="OFB54:OFD54"/>
    <mergeCell ref="ODR54:ODT54"/>
    <mergeCell ref="ODV54:ODX54"/>
    <mergeCell ref="ODZ54:OEB54"/>
    <mergeCell ref="OED54:OEF54"/>
    <mergeCell ref="OEH54:OEJ54"/>
    <mergeCell ref="OCX54:OCZ54"/>
    <mergeCell ref="ODB54:ODD54"/>
    <mergeCell ref="ODF54:ODH54"/>
    <mergeCell ref="ODJ54:ODL54"/>
    <mergeCell ref="ODN54:ODP54"/>
    <mergeCell ref="OCD54:OCF54"/>
    <mergeCell ref="OCH54:OCJ54"/>
    <mergeCell ref="OCL54:OCN54"/>
    <mergeCell ref="OCP54:OCR54"/>
    <mergeCell ref="OCT54:OCV54"/>
    <mergeCell ref="OBJ54:OBL54"/>
    <mergeCell ref="OBN54:OBP54"/>
    <mergeCell ref="OBR54:OBT54"/>
    <mergeCell ref="OBV54:OBX54"/>
    <mergeCell ref="OBZ54:OCB54"/>
    <mergeCell ref="OAP54:OAR54"/>
    <mergeCell ref="OAT54:OAV54"/>
    <mergeCell ref="OAX54:OAZ54"/>
    <mergeCell ref="OBB54:OBD54"/>
    <mergeCell ref="OBF54:OBH54"/>
    <mergeCell ref="NZV54:NZX54"/>
    <mergeCell ref="NZZ54:OAB54"/>
    <mergeCell ref="OAD54:OAF54"/>
    <mergeCell ref="OAH54:OAJ54"/>
    <mergeCell ref="OAL54:OAN54"/>
    <mergeCell ref="NZB54:NZD54"/>
    <mergeCell ref="NZF54:NZH54"/>
    <mergeCell ref="NZJ54:NZL54"/>
    <mergeCell ref="NZN54:NZP54"/>
    <mergeCell ref="NZR54:NZT54"/>
    <mergeCell ref="NYH54:NYJ54"/>
    <mergeCell ref="NYL54:NYN54"/>
    <mergeCell ref="NYP54:NYR54"/>
    <mergeCell ref="NYT54:NYV54"/>
    <mergeCell ref="NYX54:NYZ54"/>
    <mergeCell ref="NXN54:NXP54"/>
    <mergeCell ref="NXR54:NXT54"/>
    <mergeCell ref="NXV54:NXX54"/>
    <mergeCell ref="NXZ54:NYB54"/>
    <mergeCell ref="NYD54:NYF54"/>
    <mergeCell ref="NWT54:NWV54"/>
    <mergeCell ref="NWX54:NWZ54"/>
    <mergeCell ref="NXB54:NXD54"/>
    <mergeCell ref="NXF54:NXH54"/>
    <mergeCell ref="NXJ54:NXL54"/>
    <mergeCell ref="NVZ54:NWB54"/>
    <mergeCell ref="NWD54:NWF54"/>
    <mergeCell ref="NWH54:NWJ54"/>
    <mergeCell ref="NWL54:NWN54"/>
    <mergeCell ref="NWP54:NWR54"/>
    <mergeCell ref="NVF54:NVH54"/>
    <mergeCell ref="NVJ54:NVL54"/>
    <mergeCell ref="NVN54:NVP54"/>
    <mergeCell ref="NVR54:NVT54"/>
    <mergeCell ref="NVV54:NVX54"/>
    <mergeCell ref="NUL54:NUN54"/>
    <mergeCell ref="NUP54:NUR54"/>
    <mergeCell ref="NUT54:NUV54"/>
    <mergeCell ref="NUX54:NUZ54"/>
    <mergeCell ref="NVB54:NVD54"/>
    <mergeCell ref="NTR54:NTT54"/>
    <mergeCell ref="NTV54:NTX54"/>
    <mergeCell ref="NTZ54:NUB54"/>
    <mergeCell ref="NUD54:NUF54"/>
    <mergeCell ref="NUH54:NUJ54"/>
    <mergeCell ref="NSX54:NSZ54"/>
    <mergeCell ref="NTB54:NTD54"/>
    <mergeCell ref="NTF54:NTH54"/>
    <mergeCell ref="NTJ54:NTL54"/>
    <mergeCell ref="NTN54:NTP54"/>
    <mergeCell ref="NSD54:NSF54"/>
    <mergeCell ref="NSH54:NSJ54"/>
    <mergeCell ref="NSL54:NSN54"/>
    <mergeCell ref="NSP54:NSR54"/>
    <mergeCell ref="NST54:NSV54"/>
    <mergeCell ref="NRJ54:NRL54"/>
    <mergeCell ref="NRN54:NRP54"/>
    <mergeCell ref="NRR54:NRT54"/>
    <mergeCell ref="NRV54:NRX54"/>
    <mergeCell ref="NRZ54:NSB54"/>
    <mergeCell ref="NQP54:NQR54"/>
    <mergeCell ref="NQT54:NQV54"/>
    <mergeCell ref="NQX54:NQZ54"/>
    <mergeCell ref="NRB54:NRD54"/>
    <mergeCell ref="NRF54:NRH54"/>
    <mergeCell ref="NPV54:NPX54"/>
    <mergeCell ref="NPZ54:NQB54"/>
    <mergeCell ref="NQD54:NQF54"/>
    <mergeCell ref="NQH54:NQJ54"/>
    <mergeCell ref="NQL54:NQN54"/>
    <mergeCell ref="NPB54:NPD54"/>
    <mergeCell ref="NPF54:NPH54"/>
    <mergeCell ref="NPJ54:NPL54"/>
    <mergeCell ref="NPN54:NPP54"/>
    <mergeCell ref="NPR54:NPT54"/>
    <mergeCell ref="NOH54:NOJ54"/>
    <mergeCell ref="NOL54:NON54"/>
    <mergeCell ref="NOP54:NOR54"/>
    <mergeCell ref="NOT54:NOV54"/>
    <mergeCell ref="NOX54:NOZ54"/>
    <mergeCell ref="NNN54:NNP54"/>
    <mergeCell ref="NNR54:NNT54"/>
    <mergeCell ref="NNV54:NNX54"/>
    <mergeCell ref="NNZ54:NOB54"/>
    <mergeCell ref="NOD54:NOF54"/>
    <mergeCell ref="NMT54:NMV54"/>
    <mergeCell ref="NMX54:NMZ54"/>
    <mergeCell ref="NNB54:NND54"/>
    <mergeCell ref="NNF54:NNH54"/>
    <mergeCell ref="NNJ54:NNL54"/>
    <mergeCell ref="NLZ54:NMB54"/>
    <mergeCell ref="NMD54:NMF54"/>
    <mergeCell ref="NMH54:NMJ54"/>
    <mergeCell ref="NML54:NMN54"/>
    <mergeCell ref="NMP54:NMR54"/>
    <mergeCell ref="NLF54:NLH54"/>
    <mergeCell ref="NLJ54:NLL54"/>
    <mergeCell ref="NLN54:NLP54"/>
    <mergeCell ref="NLR54:NLT54"/>
    <mergeCell ref="NLV54:NLX54"/>
    <mergeCell ref="NKL54:NKN54"/>
    <mergeCell ref="NKP54:NKR54"/>
    <mergeCell ref="NKT54:NKV54"/>
    <mergeCell ref="NKX54:NKZ54"/>
    <mergeCell ref="NLB54:NLD54"/>
    <mergeCell ref="NJR54:NJT54"/>
    <mergeCell ref="NJV54:NJX54"/>
    <mergeCell ref="NJZ54:NKB54"/>
    <mergeCell ref="NKD54:NKF54"/>
    <mergeCell ref="NKH54:NKJ54"/>
    <mergeCell ref="NIX54:NIZ54"/>
    <mergeCell ref="NJB54:NJD54"/>
    <mergeCell ref="NJF54:NJH54"/>
    <mergeCell ref="NJJ54:NJL54"/>
    <mergeCell ref="NJN54:NJP54"/>
    <mergeCell ref="NID54:NIF54"/>
    <mergeCell ref="NIH54:NIJ54"/>
    <mergeCell ref="NIL54:NIN54"/>
    <mergeCell ref="NIP54:NIR54"/>
    <mergeCell ref="NIT54:NIV54"/>
    <mergeCell ref="NHJ54:NHL54"/>
    <mergeCell ref="NHN54:NHP54"/>
    <mergeCell ref="NHR54:NHT54"/>
    <mergeCell ref="NHV54:NHX54"/>
    <mergeCell ref="NHZ54:NIB54"/>
    <mergeCell ref="NGP54:NGR54"/>
    <mergeCell ref="NGT54:NGV54"/>
    <mergeCell ref="NGX54:NGZ54"/>
    <mergeCell ref="NHB54:NHD54"/>
    <mergeCell ref="NHF54:NHH54"/>
    <mergeCell ref="NFV54:NFX54"/>
    <mergeCell ref="NFZ54:NGB54"/>
    <mergeCell ref="NGD54:NGF54"/>
    <mergeCell ref="NGH54:NGJ54"/>
    <mergeCell ref="NGL54:NGN54"/>
    <mergeCell ref="NFB54:NFD54"/>
    <mergeCell ref="NFF54:NFH54"/>
    <mergeCell ref="NFJ54:NFL54"/>
    <mergeCell ref="NFN54:NFP54"/>
    <mergeCell ref="NFR54:NFT54"/>
    <mergeCell ref="NEH54:NEJ54"/>
    <mergeCell ref="NEL54:NEN54"/>
    <mergeCell ref="NEP54:NER54"/>
    <mergeCell ref="NET54:NEV54"/>
    <mergeCell ref="NEX54:NEZ54"/>
    <mergeCell ref="NDN54:NDP54"/>
    <mergeCell ref="NDR54:NDT54"/>
    <mergeCell ref="NDV54:NDX54"/>
    <mergeCell ref="NDZ54:NEB54"/>
    <mergeCell ref="NED54:NEF54"/>
    <mergeCell ref="NCT54:NCV54"/>
    <mergeCell ref="NCX54:NCZ54"/>
    <mergeCell ref="NDB54:NDD54"/>
    <mergeCell ref="NDF54:NDH54"/>
    <mergeCell ref="NDJ54:NDL54"/>
    <mergeCell ref="NBZ54:NCB54"/>
    <mergeCell ref="NCD54:NCF54"/>
    <mergeCell ref="NCH54:NCJ54"/>
    <mergeCell ref="NCL54:NCN54"/>
    <mergeCell ref="NCP54:NCR54"/>
    <mergeCell ref="NBF54:NBH54"/>
    <mergeCell ref="NBJ54:NBL54"/>
    <mergeCell ref="NBN54:NBP54"/>
    <mergeCell ref="NBR54:NBT54"/>
    <mergeCell ref="NBV54:NBX54"/>
    <mergeCell ref="NAL54:NAN54"/>
    <mergeCell ref="NAP54:NAR54"/>
    <mergeCell ref="NAT54:NAV54"/>
    <mergeCell ref="NAX54:NAZ54"/>
    <mergeCell ref="NBB54:NBD54"/>
    <mergeCell ref="MZR54:MZT54"/>
    <mergeCell ref="MZV54:MZX54"/>
    <mergeCell ref="MZZ54:NAB54"/>
    <mergeCell ref="NAD54:NAF54"/>
    <mergeCell ref="NAH54:NAJ54"/>
    <mergeCell ref="MYX54:MYZ54"/>
    <mergeCell ref="MZB54:MZD54"/>
    <mergeCell ref="MZF54:MZH54"/>
    <mergeCell ref="MZJ54:MZL54"/>
    <mergeCell ref="MZN54:MZP54"/>
    <mergeCell ref="MYD54:MYF54"/>
    <mergeCell ref="MYH54:MYJ54"/>
    <mergeCell ref="MYL54:MYN54"/>
    <mergeCell ref="MYP54:MYR54"/>
    <mergeCell ref="MYT54:MYV54"/>
    <mergeCell ref="MXJ54:MXL54"/>
    <mergeCell ref="MXN54:MXP54"/>
    <mergeCell ref="MXR54:MXT54"/>
    <mergeCell ref="MXV54:MXX54"/>
    <mergeCell ref="MXZ54:MYB54"/>
    <mergeCell ref="MWP54:MWR54"/>
    <mergeCell ref="MWT54:MWV54"/>
    <mergeCell ref="MWX54:MWZ54"/>
    <mergeCell ref="MXB54:MXD54"/>
    <mergeCell ref="MXF54:MXH54"/>
    <mergeCell ref="MVV54:MVX54"/>
    <mergeCell ref="MVZ54:MWB54"/>
    <mergeCell ref="MWD54:MWF54"/>
    <mergeCell ref="MWH54:MWJ54"/>
    <mergeCell ref="MWL54:MWN54"/>
    <mergeCell ref="MVB54:MVD54"/>
    <mergeCell ref="MVF54:MVH54"/>
    <mergeCell ref="MVJ54:MVL54"/>
    <mergeCell ref="MVN54:MVP54"/>
    <mergeCell ref="MVR54:MVT54"/>
    <mergeCell ref="MUH54:MUJ54"/>
    <mergeCell ref="MUL54:MUN54"/>
    <mergeCell ref="MUP54:MUR54"/>
    <mergeCell ref="MUT54:MUV54"/>
    <mergeCell ref="MUX54:MUZ54"/>
    <mergeCell ref="MTN54:MTP54"/>
    <mergeCell ref="MTR54:MTT54"/>
    <mergeCell ref="MTV54:MTX54"/>
    <mergeCell ref="MTZ54:MUB54"/>
    <mergeCell ref="MUD54:MUF54"/>
    <mergeCell ref="MST54:MSV54"/>
    <mergeCell ref="MSX54:MSZ54"/>
    <mergeCell ref="MTB54:MTD54"/>
    <mergeCell ref="MTF54:MTH54"/>
    <mergeCell ref="MTJ54:MTL54"/>
    <mergeCell ref="MRZ54:MSB54"/>
    <mergeCell ref="MSD54:MSF54"/>
    <mergeCell ref="MSH54:MSJ54"/>
    <mergeCell ref="MSL54:MSN54"/>
    <mergeCell ref="MSP54:MSR54"/>
    <mergeCell ref="MRF54:MRH54"/>
    <mergeCell ref="MRJ54:MRL54"/>
    <mergeCell ref="MRN54:MRP54"/>
    <mergeCell ref="MRR54:MRT54"/>
    <mergeCell ref="MRV54:MRX54"/>
    <mergeCell ref="MQL54:MQN54"/>
    <mergeCell ref="MQP54:MQR54"/>
    <mergeCell ref="MQT54:MQV54"/>
    <mergeCell ref="MQX54:MQZ54"/>
    <mergeCell ref="MRB54:MRD54"/>
    <mergeCell ref="MPR54:MPT54"/>
    <mergeCell ref="MPV54:MPX54"/>
    <mergeCell ref="MPZ54:MQB54"/>
    <mergeCell ref="MQD54:MQF54"/>
    <mergeCell ref="MQH54:MQJ54"/>
    <mergeCell ref="MOX54:MOZ54"/>
    <mergeCell ref="MPB54:MPD54"/>
    <mergeCell ref="MPF54:MPH54"/>
    <mergeCell ref="MPJ54:MPL54"/>
    <mergeCell ref="MPN54:MPP54"/>
    <mergeCell ref="MOD54:MOF54"/>
    <mergeCell ref="MOH54:MOJ54"/>
    <mergeCell ref="MOL54:MON54"/>
    <mergeCell ref="MOP54:MOR54"/>
    <mergeCell ref="MOT54:MOV54"/>
    <mergeCell ref="MNJ54:MNL54"/>
    <mergeCell ref="MNN54:MNP54"/>
    <mergeCell ref="MNR54:MNT54"/>
    <mergeCell ref="MNV54:MNX54"/>
    <mergeCell ref="MNZ54:MOB54"/>
    <mergeCell ref="MMP54:MMR54"/>
    <mergeCell ref="MMT54:MMV54"/>
    <mergeCell ref="MMX54:MMZ54"/>
    <mergeCell ref="MNB54:MND54"/>
    <mergeCell ref="MNF54:MNH54"/>
    <mergeCell ref="MLV54:MLX54"/>
    <mergeCell ref="MLZ54:MMB54"/>
    <mergeCell ref="MMD54:MMF54"/>
    <mergeCell ref="MMH54:MMJ54"/>
    <mergeCell ref="MML54:MMN54"/>
    <mergeCell ref="MLB54:MLD54"/>
    <mergeCell ref="MLF54:MLH54"/>
    <mergeCell ref="MLJ54:MLL54"/>
    <mergeCell ref="MLN54:MLP54"/>
    <mergeCell ref="MLR54:MLT54"/>
    <mergeCell ref="MKH54:MKJ54"/>
    <mergeCell ref="MKL54:MKN54"/>
    <mergeCell ref="MKP54:MKR54"/>
    <mergeCell ref="MKT54:MKV54"/>
    <mergeCell ref="MKX54:MKZ54"/>
    <mergeCell ref="MJN54:MJP54"/>
    <mergeCell ref="MJR54:MJT54"/>
    <mergeCell ref="MJV54:MJX54"/>
    <mergeCell ref="MJZ54:MKB54"/>
    <mergeCell ref="MKD54:MKF54"/>
    <mergeCell ref="MIT54:MIV54"/>
    <mergeCell ref="MIX54:MIZ54"/>
    <mergeCell ref="MJB54:MJD54"/>
    <mergeCell ref="MJF54:MJH54"/>
    <mergeCell ref="MJJ54:MJL54"/>
    <mergeCell ref="MHZ54:MIB54"/>
    <mergeCell ref="MID54:MIF54"/>
    <mergeCell ref="MIH54:MIJ54"/>
    <mergeCell ref="MIL54:MIN54"/>
    <mergeCell ref="MIP54:MIR54"/>
    <mergeCell ref="MHF54:MHH54"/>
    <mergeCell ref="MHJ54:MHL54"/>
    <mergeCell ref="MHN54:MHP54"/>
    <mergeCell ref="MHR54:MHT54"/>
    <mergeCell ref="MHV54:MHX54"/>
    <mergeCell ref="MGL54:MGN54"/>
    <mergeCell ref="MGP54:MGR54"/>
    <mergeCell ref="MGT54:MGV54"/>
    <mergeCell ref="MGX54:MGZ54"/>
    <mergeCell ref="MHB54:MHD54"/>
    <mergeCell ref="MFR54:MFT54"/>
    <mergeCell ref="MFV54:MFX54"/>
    <mergeCell ref="MFZ54:MGB54"/>
    <mergeCell ref="MGD54:MGF54"/>
    <mergeCell ref="MGH54:MGJ54"/>
    <mergeCell ref="MEX54:MEZ54"/>
    <mergeCell ref="MFB54:MFD54"/>
    <mergeCell ref="MFF54:MFH54"/>
    <mergeCell ref="MFJ54:MFL54"/>
    <mergeCell ref="MFN54:MFP54"/>
    <mergeCell ref="MED54:MEF54"/>
    <mergeCell ref="MEH54:MEJ54"/>
    <mergeCell ref="MEL54:MEN54"/>
    <mergeCell ref="MEP54:MER54"/>
    <mergeCell ref="MET54:MEV54"/>
    <mergeCell ref="MDJ54:MDL54"/>
    <mergeCell ref="MDN54:MDP54"/>
    <mergeCell ref="MDR54:MDT54"/>
    <mergeCell ref="MDV54:MDX54"/>
    <mergeCell ref="MDZ54:MEB54"/>
    <mergeCell ref="MCP54:MCR54"/>
    <mergeCell ref="MCT54:MCV54"/>
    <mergeCell ref="MCX54:MCZ54"/>
    <mergeCell ref="MDB54:MDD54"/>
    <mergeCell ref="MDF54:MDH54"/>
    <mergeCell ref="MBV54:MBX54"/>
    <mergeCell ref="MBZ54:MCB54"/>
    <mergeCell ref="MCD54:MCF54"/>
    <mergeCell ref="MCH54:MCJ54"/>
    <mergeCell ref="MCL54:MCN54"/>
    <mergeCell ref="MBB54:MBD54"/>
    <mergeCell ref="MBF54:MBH54"/>
    <mergeCell ref="MBJ54:MBL54"/>
    <mergeCell ref="MBN54:MBP54"/>
    <mergeCell ref="MBR54:MBT54"/>
    <mergeCell ref="MAH54:MAJ54"/>
    <mergeCell ref="MAL54:MAN54"/>
    <mergeCell ref="MAP54:MAR54"/>
    <mergeCell ref="MAT54:MAV54"/>
    <mergeCell ref="MAX54:MAZ54"/>
    <mergeCell ref="LZN54:LZP54"/>
    <mergeCell ref="LZR54:LZT54"/>
    <mergeCell ref="LZV54:LZX54"/>
    <mergeCell ref="LZZ54:MAB54"/>
    <mergeCell ref="MAD54:MAF54"/>
    <mergeCell ref="LYT54:LYV54"/>
    <mergeCell ref="LYX54:LYZ54"/>
    <mergeCell ref="LZB54:LZD54"/>
    <mergeCell ref="LZF54:LZH54"/>
    <mergeCell ref="LZJ54:LZL54"/>
    <mergeCell ref="LXZ54:LYB54"/>
    <mergeCell ref="LYD54:LYF54"/>
    <mergeCell ref="LYH54:LYJ54"/>
    <mergeCell ref="LYL54:LYN54"/>
    <mergeCell ref="LYP54:LYR54"/>
    <mergeCell ref="LXF54:LXH54"/>
    <mergeCell ref="LXJ54:LXL54"/>
    <mergeCell ref="LXN54:LXP54"/>
    <mergeCell ref="LXR54:LXT54"/>
    <mergeCell ref="LXV54:LXX54"/>
    <mergeCell ref="LWL54:LWN54"/>
    <mergeCell ref="LWP54:LWR54"/>
    <mergeCell ref="LWT54:LWV54"/>
    <mergeCell ref="LWX54:LWZ54"/>
    <mergeCell ref="LXB54:LXD54"/>
    <mergeCell ref="LVR54:LVT54"/>
    <mergeCell ref="LVV54:LVX54"/>
    <mergeCell ref="LVZ54:LWB54"/>
    <mergeCell ref="LWD54:LWF54"/>
    <mergeCell ref="LWH54:LWJ54"/>
    <mergeCell ref="LUX54:LUZ54"/>
    <mergeCell ref="LVB54:LVD54"/>
    <mergeCell ref="LVF54:LVH54"/>
    <mergeCell ref="LVJ54:LVL54"/>
    <mergeCell ref="LVN54:LVP54"/>
    <mergeCell ref="LUD54:LUF54"/>
    <mergeCell ref="LUH54:LUJ54"/>
    <mergeCell ref="LUL54:LUN54"/>
    <mergeCell ref="LUP54:LUR54"/>
    <mergeCell ref="LUT54:LUV54"/>
    <mergeCell ref="LTJ54:LTL54"/>
    <mergeCell ref="LTN54:LTP54"/>
    <mergeCell ref="LTR54:LTT54"/>
    <mergeCell ref="LTV54:LTX54"/>
    <mergeCell ref="LTZ54:LUB54"/>
    <mergeCell ref="LSP54:LSR54"/>
    <mergeCell ref="LST54:LSV54"/>
    <mergeCell ref="LSX54:LSZ54"/>
    <mergeCell ref="LTB54:LTD54"/>
    <mergeCell ref="LTF54:LTH54"/>
    <mergeCell ref="LRV54:LRX54"/>
    <mergeCell ref="LRZ54:LSB54"/>
    <mergeCell ref="LSD54:LSF54"/>
    <mergeCell ref="LSH54:LSJ54"/>
    <mergeCell ref="LSL54:LSN54"/>
    <mergeCell ref="LRB54:LRD54"/>
    <mergeCell ref="LRF54:LRH54"/>
    <mergeCell ref="LRJ54:LRL54"/>
    <mergeCell ref="LRN54:LRP54"/>
    <mergeCell ref="LRR54:LRT54"/>
    <mergeCell ref="LQH54:LQJ54"/>
    <mergeCell ref="LQL54:LQN54"/>
    <mergeCell ref="LQP54:LQR54"/>
    <mergeCell ref="LQT54:LQV54"/>
    <mergeCell ref="LQX54:LQZ54"/>
    <mergeCell ref="LPN54:LPP54"/>
    <mergeCell ref="LPR54:LPT54"/>
    <mergeCell ref="LPV54:LPX54"/>
    <mergeCell ref="LPZ54:LQB54"/>
    <mergeCell ref="LQD54:LQF54"/>
    <mergeCell ref="LOT54:LOV54"/>
    <mergeCell ref="LOX54:LOZ54"/>
    <mergeCell ref="LPB54:LPD54"/>
    <mergeCell ref="LPF54:LPH54"/>
    <mergeCell ref="LPJ54:LPL54"/>
    <mergeCell ref="LNZ54:LOB54"/>
    <mergeCell ref="LOD54:LOF54"/>
    <mergeCell ref="LOH54:LOJ54"/>
    <mergeCell ref="LOL54:LON54"/>
    <mergeCell ref="LOP54:LOR54"/>
    <mergeCell ref="LNF54:LNH54"/>
    <mergeCell ref="LNJ54:LNL54"/>
    <mergeCell ref="LNN54:LNP54"/>
    <mergeCell ref="LNR54:LNT54"/>
    <mergeCell ref="LNV54:LNX54"/>
    <mergeCell ref="LML54:LMN54"/>
    <mergeCell ref="LMP54:LMR54"/>
    <mergeCell ref="LMT54:LMV54"/>
    <mergeCell ref="LMX54:LMZ54"/>
    <mergeCell ref="LNB54:LND54"/>
    <mergeCell ref="LLR54:LLT54"/>
    <mergeCell ref="LLV54:LLX54"/>
    <mergeCell ref="LLZ54:LMB54"/>
    <mergeCell ref="LMD54:LMF54"/>
    <mergeCell ref="LMH54:LMJ54"/>
    <mergeCell ref="LKX54:LKZ54"/>
    <mergeCell ref="LLB54:LLD54"/>
    <mergeCell ref="LLF54:LLH54"/>
    <mergeCell ref="LLJ54:LLL54"/>
    <mergeCell ref="LLN54:LLP54"/>
    <mergeCell ref="LKD54:LKF54"/>
    <mergeCell ref="LKH54:LKJ54"/>
    <mergeCell ref="LKL54:LKN54"/>
    <mergeCell ref="LKP54:LKR54"/>
    <mergeCell ref="LKT54:LKV54"/>
    <mergeCell ref="LJJ54:LJL54"/>
    <mergeCell ref="LJN54:LJP54"/>
    <mergeCell ref="LJR54:LJT54"/>
    <mergeCell ref="LJV54:LJX54"/>
    <mergeCell ref="LJZ54:LKB54"/>
    <mergeCell ref="LIP54:LIR54"/>
    <mergeCell ref="LIT54:LIV54"/>
    <mergeCell ref="LIX54:LIZ54"/>
    <mergeCell ref="LJB54:LJD54"/>
    <mergeCell ref="LJF54:LJH54"/>
    <mergeCell ref="LHV54:LHX54"/>
    <mergeCell ref="LHZ54:LIB54"/>
    <mergeCell ref="LID54:LIF54"/>
    <mergeCell ref="LIH54:LIJ54"/>
    <mergeCell ref="LIL54:LIN54"/>
    <mergeCell ref="LHB54:LHD54"/>
    <mergeCell ref="LHF54:LHH54"/>
    <mergeCell ref="LHJ54:LHL54"/>
    <mergeCell ref="LHN54:LHP54"/>
    <mergeCell ref="LHR54:LHT54"/>
    <mergeCell ref="LGH54:LGJ54"/>
    <mergeCell ref="LGL54:LGN54"/>
    <mergeCell ref="LGP54:LGR54"/>
    <mergeCell ref="LGT54:LGV54"/>
    <mergeCell ref="LGX54:LGZ54"/>
    <mergeCell ref="LFN54:LFP54"/>
    <mergeCell ref="LFR54:LFT54"/>
    <mergeCell ref="LFV54:LFX54"/>
    <mergeCell ref="LFZ54:LGB54"/>
    <mergeCell ref="LGD54:LGF54"/>
    <mergeCell ref="LET54:LEV54"/>
    <mergeCell ref="LEX54:LEZ54"/>
    <mergeCell ref="LFB54:LFD54"/>
    <mergeCell ref="LFF54:LFH54"/>
    <mergeCell ref="LFJ54:LFL54"/>
    <mergeCell ref="LDZ54:LEB54"/>
    <mergeCell ref="LED54:LEF54"/>
    <mergeCell ref="LEH54:LEJ54"/>
    <mergeCell ref="LEL54:LEN54"/>
    <mergeCell ref="LEP54:LER54"/>
    <mergeCell ref="LDF54:LDH54"/>
    <mergeCell ref="LDJ54:LDL54"/>
    <mergeCell ref="LDN54:LDP54"/>
    <mergeCell ref="LDR54:LDT54"/>
    <mergeCell ref="LDV54:LDX54"/>
    <mergeCell ref="LCL54:LCN54"/>
    <mergeCell ref="LCP54:LCR54"/>
    <mergeCell ref="LCT54:LCV54"/>
    <mergeCell ref="LCX54:LCZ54"/>
    <mergeCell ref="LDB54:LDD54"/>
    <mergeCell ref="LBR54:LBT54"/>
    <mergeCell ref="LBV54:LBX54"/>
    <mergeCell ref="LBZ54:LCB54"/>
    <mergeCell ref="LCD54:LCF54"/>
    <mergeCell ref="LCH54:LCJ54"/>
    <mergeCell ref="LAX54:LAZ54"/>
    <mergeCell ref="LBB54:LBD54"/>
    <mergeCell ref="LBF54:LBH54"/>
    <mergeCell ref="LBJ54:LBL54"/>
    <mergeCell ref="LBN54:LBP54"/>
    <mergeCell ref="LAD54:LAF54"/>
    <mergeCell ref="LAH54:LAJ54"/>
    <mergeCell ref="LAL54:LAN54"/>
    <mergeCell ref="LAP54:LAR54"/>
    <mergeCell ref="LAT54:LAV54"/>
    <mergeCell ref="KZJ54:KZL54"/>
    <mergeCell ref="KZN54:KZP54"/>
    <mergeCell ref="KZR54:KZT54"/>
    <mergeCell ref="KZV54:KZX54"/>
    <mergeCell ref="KZZ54:LAB54"/>
    <mergeCell ref="KYP54:KYR54"/>
    <mergeCell ref="KYT54:KYV54"/>
    <mergeCell ref="KYX54:KYZ54"/>
    <mergeCell ref="KZB54:KZD54"/>
    <mergeCell ref="KZF54:KZH54"/>
    <mergeCell ref="KXV54:KXX54"/>
    <mergeCell ref="KXZ54:KYB54"/>
    <mergeCell ref="KYD54:KYF54"/>
    <mergeCell ref="KYH54:KYJ54"/>
    <mergeCell ref="KYL54:KYN54"/>
    <mergeCell ref="KXB54:KXD54"/>
    <mergeCell ref="KXF54:KXH54"/>
    <mergeCell ref="KXJ54:KXL54"/>
    <mergeCell ref="KXN54:KXP54"/>
    <mergeCell ref="KXR54:KXT54"/>
    <mergeCell ref="KWH54:KWJ54"/>
    <mergeCell ref="KWL54:KWN54"/>
    <mergeCell ref="KWP54:KWR54"/>
    <mergeCell ref="KWT54:KWV54"/>
    <mergeCell ref="KWX54:KWZ54"/>
    <mergeCell ref="KVN54:KVP54"/>
    <mergeCell ref="KVR54:KVT54"/>
    <mergeCell ref="KVV54:KVX54"/>
    <mergeCell ref="KVZ54:KWB54"/>
    <mergeCell ref="KWD54:KWF54"/>
    <mergeCell ref="KUT54:KUV54"/>
    <mergeCell ref="KUX54:KUZ54"/>
    <mergeCell ref="KVB54:KVD54"/>
    <mergeCell ref="KVF54:KVH54"/>
    <mergeCell ref="KVJ54:KVL54"/>
    <mergeCell ref="KTZ54:KUB54"/>
    <mergeCell ref="KUD54:KUF54"/>
    <mergeCell ref="KUH54:KUJ54"/>
    <mergeCell ref="KUL54:KUN54"/>
    <mergeCell ref="KUP54:KUR54"/>
    <mergeCell ref="KTF54:KTH54"/>
    <mergeCell ref="KTJ54:KTL54"/>
    <mergeCell ref="KTN54:KTP54"/>
    <mergeCell ref="KTR54:KTT54"/>
    <mergeCell ref="KTV54:KTX54"/>
    <mergeCell ref="KSL54:KSN54"/>
    <mergeCell ref="KSP54:KSR54"/>
    <mergeCell ref="KST54:KSV54"/>
    <mergeCell ref="KSX54:KSZ54"/>
    <mergeCell ref="KTB54:KTD54"/>
    <mergeCell ref="KRR54:KRT54"/>
    <mergeCell ref="KRV54:KRX54"/>
    <mergeCell ref="KRZ54:KSB54"/>
    <mergeCell ref="KSD54:KSF54"/>
    <mergeCell ref="KSH54:KSJ54"/>
    <mergeCell ref="KQX54:KQZ54"/>
    <mergeCell ref="KRB54:KRD54"/>
    <mergeCell ref="KRF54:KRH54"/>
    <mergeCell ref="KRJ54:KRL54"/>
    <mergeCell ref="KRN54:KRP54"/>
    <mergeCell ref="KQD54:KQF54"/>
    <mergeCell ref="KQH54:KQJ54"/>
    <mergeCell ref="KQL54:KQN54"/>
    <mergeCell ref="KQP54:KQR54"/>
    <mergeCell ref="KQT54:KQV54"/>
    <mergeCell ref="KPJ54:KPL54"/>
    <mergeCell ref="KPN54:KPP54"/>
    <mergeCell ref="KPR54:KPT54"/>
    <mergeCell ref="KPV54:KPX54"/>
    <mergeCell ref="KPZ54:KQB54"/>
    <mergeCell ref="KOP54:KOR54"/>
    <mergeCell ref="KOT54:KOV54"/>
    <mergeCell ref="KOX54:KOZ54"/>
    <mergeCell ref="KPB54:KPD54"/>
    <mergeCell ref="KPF54:KPH54"/>
    <mergeCell ref="KNV54:KNX54"/>
    <mergeCell ref="KNZ54:KOB54"/>
    <mergeCell ref="KOD54:KOF54"/>
    <mergeCell ref="KOH54:KOJ54"/>
    <mergeCell ref="KOL54:KON54"/>
    <mergeCell ref="KNB54:KND54"/>
    <mergeCell ref="KNF54:KNH54"/>
    <mergeCell ref="KNJ54:KNL54"/>
    <mergeCell ref="KNN54:KNP54"/>
    <mergeCell ref="KNR54:KNT54"/>
    <mergeCell ref="KMH54:KMJ54"/>
    <mergeCell ref="KML54:KMN54"/>
    <mergeCell ref="KMP54:KMR54"/>
    <mergeCell ref="KMT54:KMV54"/>
    <mergeCell ref="KMX54:KMZ54"/>
    <mergeCell ref="KLN54:KLP54"/>
    <mergeCell ref="KLR54:KLT54"/>
    <mergeCell ref="KLV54:KLX54"/>
    <mergeCell ref="KLZ54:KMB54"/>
    <mergeCell ref="KMD54:KMF54"/>
    <mergeCell ref="KKT54:KKV54"/>
    <mergeCell ref="KKX54:KKZ54"/>
    <mergeCell ref="KLB54:KLD54"/>
    <mergeCell ref="KLF54:KLH54"/>
    <mergeCell ref="KLJ54:KLL54"/>
    <mergeCell ref="KJZ54:KKB54"/>
    <mergeCell ref="KKD54:KKF54"/>
    <mergeCell ref="KKH54:KKJ54"/>
    <mergeCell ref="KKL54:KKN54"/>
    <mergeCell ref="KKP54:KKR54"/>
    <mergeCell ref="KJF54:KJH54"/>
    <mergeCell ref="KJJ54:KJL54"/>
    <mergeCell ref="KJN54:KJP54"/>
    <mergeCell ref="KJR54:KJT54"/>
    <mergeCell ref="KJV54:KJX54"/>
    <mergeCell ref="KIL54:KIN54"/>
    <mergeCell ref="KIP54:KIR54"/>
    <mergeCell ref="KIT54:KIV54"/>
    <mergeCell ref="KIX54:KIZ54"/>
    <mergeCell ref="KJB54:KJD54"/>
    <mergeCell ref="KHR54:KHT54"/>
    <mergeCell ref="KHV54:KHX54"/>
    <mergeCell ref="KHZ54:KIB54"/>
    <mergeCell ref="KID54:KIF54"/>
    <mergeCell ref="KIH54:KIJ54"/>
    <mergeCell ref="KGX54:KGZ54"/>
    <mergeCell ref="KHB54:KHD54"/>
    <mergeCell ref="KHF54:KHH54"/>
    <mergeCell ref="KHJ54:KHL54"/>
    <mergeCell ref="KHN54:KHP54"/>
    <mergeCell ref="KGD54:KGF54"/>
    <mergeCell ref="KGH54:KGJ54"/>
    <mergeCell ref="KGL54:KGN54"/>
    <mergeCell ref="KGP54:KGR54"/>
    <mergeCell ref="KGT54:KGV54"/>
    <mergeCell ref="KFJ54:KFL54"/>
    <mergeCell ref="KFN54:KFP54"/>
    <mergeCell ref="KFR54:KFT54"/>
    <mergeCell ref="KFV54:KFX54"/>
    <mergeCell ref="KFZ54:KGB54"/>
    <mergeCell ref="KEP54:KER54"/>
    <mergeCell ref="KET54:KEV54"/>
    <mergeCell ref="KEX54:KEZ54"/>
    <mergeCell ref="KFB54:KFD54"/>
    <mergeCell ref="KFF54:KFH54"/>
    <mergeCell ref="KDV54:KDX54"/>
    <mergeCell ref="KDZ54:KEB54"/>
    <mergeCell ref="KED54:KEF54"/>
    <mergeCell ref="KEH54:KEJ54"/>
    <mergeCell ref="KEL54:KEN54"/>
    <mergeCell ref="KDB54:KDD54"/>
    <mergeCell ref="KDF54:KDH54"/>
    <mergeCell ref="KDJ54:KDL54"/>
    <mergeCell ref="KDN54:KDP54"/>
    <mergeCell ref="KDR54:KDT54"/>
    <mergeCell ref="KCH54:KCJ54"/>
    <mergeCell ref="KCL54:KCN54"/>
    <mergeCell ref="KCP54:KCR54"/>
    <mergeCell ref="KCT54:KCV54"/>
    <mergeCell ref="KCX54:KCZ54"/>
    <mergeCell ref="KBN54:KBP54"/>
    <mergeCell ref="KBR54:KBT54"/>
    <mergeCell ref="KBV54:KBX54"/>
    <mergeCell ref="KBZ54:KCB54"/>
    <mergeCell ref="KCD54:KCF54"/>
    <mergeCell ref="KAT54:KAV54"/>
    <mergeCell ref="KAX54:KAZ54"/>
    <mergeCell ref="KBB54:KBD54"/>
    <mergeCell ref="KBF54:KBH54"/>
    <mergeCell ref="KBJ54:KBL54"/>
    <mergeCell ref="JZZ54:KAB54"/>
    <mergeCell ref="KAD54:KAF54"/>
    <mergeCell ref="KAH54:KAJ54"/>
    <mergeCell ref="KAL54:KAN54"/>
    <mergeCell ref="KAP54:KAR54"/>
    <mergeCell ref="JZF54:JZH54"/>
    <mergeCell ref="JZJ54:JZL54"/>
    <mergeCell ref="JZN54:JZP54"/>
    <mergeCell ref="JZR54:JZT54"/>
    <mergeCell ref="JZV54:JZX54"/>
    <mergeCell ref="JYL54:JYN54"/>
    <mergeCell ref="JYP54:JYR54"/>
    <mergeCell ref="JYT54:JYV54"/>
    <mergeCell ref="JYX54:JYZ54"/>
    <mergeCell ref="JZB54:JZD54"/>
    <mergeCell ref="JXR54:JXT54"/>
    <mergeCell ref="JXV54:JXX54"/>
    <mergeCell ref="JXZ54:JYB54"/>
    <mergeCell ref="JYD54:JYF54"/>
    <mergeCell ref="JYH54:JYJ54"/>
    <mergeCell ref="JWX54:JWZ54"/>
    <mergeCell ref="JXB54:JXD54"/>
    <mergeCell ref="JXF54:JXH54"/>
    <mergeCell ref="JXJ54:JXL54"/>
    <mergeCell ref="JXN54:JXP54"/>
    <mergeCell ref="JWD54:JWF54"/>
    <mergeCell ref="JWH54:JWJ54"/>
    <mergeCell ref="JWL54:JWN54"/>
    <mergeCell ref="JWP54:JWR54"/>
    <mergeCell ref="JWT54:JWV54"/>
    <mergeCell ref="JVJ54:JVL54"/>
    <mergeCell ref="JVN54:JVP54"/>
    <mergeCell ref="JVR54:JVT54"/>
    <mergeCell ref="JVV54:JVX54"/>
    <mergeCell ref="JVZ54:JWB54"/>
    <mergeCell ref="JUP54:JUR54"/>
    <mergeCell ref="JUT54:JUV54"/>
    <mergeCell ref="JUX54:JUZ54"/>
    <mergeCell ref="JVB54:JVD54"/>
    <mergeCell ref="JVF54:JVH54"/>
    <mergeCell ref="JTV54:JTX54"/>
    <mergeCell ref="JTZ54:JUB54"/>
    <mergeCell ref="JUD54:JUF54"/>
    <mergeCell ref="JUH54:JUJ54"/>
    <mergeCell ref="JUL54:JUN54"/>
    <mergeCell ref="JTB54:JTD54"/>
    <mergeCell ref="JTF54:JTH54"/>
    <mergeCell ref="JTJ54:JTL54"/>
    <mergeCell ref="JTN54:JTP54"/>
    <mergeCell ref="JTR54:JTT54"/>
    <mergeCell ref="JSH54:JSJ54"/>
    <mergeCell ref="JSL54:JSN54"/>
    <mergeCell ref="JSP54:JSR54"/>
    <mergeCell ref="JST54:JSV54"/>
    <mergeCell ref="JSX54:JSZ54"/>
    <mergeCell ref="JRN54:JRP54"/>
    <mergeCell ref="JRR54:JRT54"/>
    <mergeCell ref="JRV54:JRX54"/>
    <mergeCell ref="JRZ54:JSB54"/>
    <mergeCell ref="JSD54:JSF54"/>
    <mergeCell ref="JQT54:JQV54"/>
    <mergeCell ref="JQX54:JQZ54"/>
    <mergeCell ref="JRB54:JRD54"/>
    <mergeCell ref="JRF54:JRH54"/>
    <mergeCell ref="JRJ54:JRL54"/>
    <mergeCell ref="JPZ54:JQB54"/>
    <mergeCell ref="JQD54:JQF54"/>
    <mergeCell ref="JQH54:JQJ54"/>
    <mergeCell ref="JQL54:JQN54"/>
    <mergeCell ref="JQP54:JQR54"/>
    <mergeCell ref="JPF54:JPH54"/>
    <mergeCell ref="JPJ54:JPL54"/>
    <mergeCell ref="JPN54:JPP54"/>
    <mergeCell ref="JPR54:JPT54"/>
    <mergeCell ref="JPV54:JPX54"/>
    <mergeCell ref="JOL54:JON54"/>
    <mergeCell ref="JOP54:JOR54"/>
    <mergeCell ref="JOT54:JOV54"/>
    <mergeCell ref="JOX54:JOZ54"/>
    <mergeCell ref="JPB54:JPD54"/>
    <mergeCell ref="JNR54:JNT54"/>
    <mergeCell ref="JNV54:JNX54"/>
    <mergeCell ref="JNZ54:JOB54"/>
    <mergeCell ref="JOD54:JOF54"/>
    <mergeCell ref="JOH54:JOJ54"/>
    <mergeCell ref="JMX54:JMZ54"/>
    <mergeCell ref="JNB54:JND54"/>
    <mergeCell ref="JNF54:JNH54"/>
    <mergeCell ref="JNJ54:JNL54"/>
    <mergeCell ref="JNN54:JNP54"/>
    <mergeCell ref="JMD54:JMF54"/>
    <mergeCell ref="JMH54:JMJ54"/>
    <mergeCell ref="JML54:JMN54"/>
    <mergeCell ref="JMP54:JMR54"/>
    <mergeCell ref="JMT54:JMV54"/>
    <mergeCell ref="JLJ54:JLL54"/>
    <mergeCell ref="JLN54:JLP54"/>
    <mergeCell ref="JLR54:JLT54"/>
    <mergeCell ref="JLV54:JLX54"/>
    <mergeCell ref="JLZ54:JMB54"/>
    <mergeCell ref="JKP54:JKR54"/>
    <mergeCell ref="JKT54:JKV54"/>
    <mergeCell ref="JKX54:JKZ54"/>
    <mergeCell ref="JLB54:JLD54"/>
    <mergeCell ref="JLF54:JLH54"/>
    <mergeCell ref="JJV54:JJX54"/>
    <mergeCell ref="JJZ54:JKB54"/>
    <mergeCell ref="JKD54:JKF54"/>
    <mergeCell ref="JKH54:JKJ54"/>
    <mergeCell ref="JKL54:JKN54"/>
    <mergeCell ref="JJB54:JJD54"/>
    <mergeCell ref="JJF54:JJH54"/>
    <mergeCell ref="JJJ54:JJL54"/>
    <mergeCell ref="JJN54:JJP54"/>
    <mergeCell ref="JJR54:JJT54"/>
    <mergeCell ref="JIH54:JIJ54"/>
    <mergeCell ref="JIL54:JIN54"/>
    <mergeCell ref="JIP54:JIR54"/>
    <mergeCell ref="JIT54:JIV54"/>
    <mergeCell ref="JIX54:JIZ54"/>
    <mergeCell ref="JHN54:JHP54"/>
    <mergeCell ref="JHR54:JHT54"/>
    <mergeCell ref="JHV54:JHX54"/>
    <mergeCell ref="JHZ54:JIB54"/>
    <mergeCell ref="JID54:JIF54"/>
    <mergeCell ref="JGT54:JGV54"/>
    <mergeCell ref="JGX54:JGZ54"/>
    <mergeCell ref="JHB54:JHD54"/>
    <mergeCell ref="JHF54:JHH54"/>
    <mergeCell ref="JHJ54:JHL54"/>
    <mergeCell ref="JFZ54:JGB54"/>
    <mergeCell ref="JGD54:JGF54"/>
    <mergeCell ref="JGH54:JGJ54"/>
    <mergeCell ref="JGL54:JGN54"/>
    <mergeCell ref="JGP54:JGR54"/>
    <mergeCell ref="JFF54:JFH54"/>
    <mergeCell ref="JFJ54:JFL54"/>
    <mergeCell ref="JFN54:JFP54"/>
    <mergeCell ref="JFR54:JFT54"/>
    <mergeCell ref="JFV54:JFX54"/>
    <mergeCell ref="JEL54:JEN54"/>
    <mergeCell ref="JEP54:JER54"/>
    <mergeCell ref="JET54:JEV54"/>
    <mergeCell ref="JEX54:JEZ54"/>
    <mergeCell ref="JFB54:JFD54"/>
    <mergeCell ref="JDR54:JDT54"/>
    <mergeCell ref="JDV54:JDX54"/>
    <mergeCell ref="JDZ54:JEB54"/>
    <mergeCell ref="JED54:JEF54"/>
    <mergeCell ref="JEH54:JEJ54"/>
    <mergeCell ref="JCX54:JCZ54"/>
    <mergeCell ref="JDB54:JDD54"/>
    <mergeCell ref="JDF54:JDH54"/>
    <mergeCell ref="JDJ54:JDL54"/>
    <mergeCell ref="JDN54:JDP54"/>
    <mergeCell ref="JCD54:JCF54"/>
    <mergeCell ref="JCH54:JCJ54"/>
    <mergeCell ref="JCL54:JCN54"/>
    <mergeCell ref="JCP54:JCR54"/>
    <mergeCell ref="JCT54:JCV54"/>
    <mergeCell ref="JBJ54:JBL54"/>
    <mergeCell ref="JBN54:JBP54"/>
    <mergeCell ref="JBR54:JBT54"/>
    <mergeCell ref="JBV54:JBX54"/>
    <mergeCell ref="JBZ54:JCB54"/>
    <mergeCell ref="JAP54:JAR54"/>
    <mergeCell ref="JAT54:JAV54"/>
    <mergeCell ref="JAX54:JAZ54"/>
    <mergeCell ref="JBB54:JBD54"/>
    <mergeCell ref="JBF54:JBH54"/>
    <mergeCell ref="IZV54:IZX54"/>
    <mergeCell ref="IZZ54:JAB54"/>
    <mergeCell ref="JAD54:JAF54"/>
    <mergeCell ref="JAH54:JAJ54"/>
    <mergeCell ref="JAL54:JAN54"/>
    <mergeCell ref="IZB54:IZD54"/>
    <mergeCell ref="IZF54:IZH54"/>
    <mergeCell ref="IZJ54:IZL54"/>
    <mergeCell ref="IZN54:IZP54"/>
    <mergeCell ref="IZR54:IZT54"/>
    <mergeCell ref="IYH54:IYJ54"/>
    <mergeCell ref="IYL54:IYN54"/>
    <mergeCell ref="IYP54:IYR54"/>
    <mergeCell ref="IYT54:IYV54"/>
    <mergeCell ref="IYX54:IYZ54"/>
    <mergeCell ref="IXN54:IXP54"/>
    <mergeCell ref="IXR54:IXT54"/>
    <mergeCell ref="IXV54:IXX54"/>
    <mergeCell ref="IXZ54:IYB54"/>
    <mergeCell ref="IYD54:IYF54"/>
    <mergeCell ref="IWT54:IWV54"/>
    <mergeCell ref="IWX54:IWZ54"/>
    <mergeCell ref="IXB54:IXD54"/>
    <mergeCell ref="IXF54:IXH54"/>
    <mergeCell ref="IXJ54:IXL54"/>
    <mergeCell ref="IVZ54:IWB54"/>
    <mergeCell ref="IWD54:IWF54"/>
    <mergeCell ref="IWH54:IWJ54"/>
    <mergeCell ref="IWL54:IWN54"/>
    <mergeCell ref="IWP54:IWR54"/>
    <mergeCell ref="IVF54:IVH54"/>
    <mergeCell ref="IVJ54:IVL54"/>
    <mergeCell ref="IVN54:IVP54"/>
    <mergeCell ref="IVR54:IVT54"/>
    <mergeCell ref="IVV54:IVX54"/>
    <mergeCell ref="IUL54:IUN54"/>
    <mergeCell ref="IUP54:IUR54"/>
    <mergeCell ref="IUT54:IUV54"/>
    <mergeCell ref="IUX54:IUZ54"/>
    <mergeCell ref="IVB54:IVD54"/>
    <mergeCell ref="ITR54:ITT54"/>
    <mergeCell ref="ITV54:ITX54"/>
    <mergeCell ref="ITZ54:IUB54"/>
    <mergeCell ref="IUD54:IUF54"/>
    <mergeCell ref="IUH54:IUJ54"/>
    <mergeCell ref="ISX54:ISZ54"/>
    <mergeCell ref="ITB54:ITD54"/>
    <mergeCell ref="ITF54:ITH54"/>
    <mergeCell ref="ITJ54:ITL54"/>
    <mergeCell ref="ITN54:ITP54"/>
    <mergeCell ref="ISD54:ISF54"/>
    <mergeCell ref="ISH54:ISJ54"/>
    <mergeCell ref="ISL54:ISN54"/>
    <mergeCell ref="ISP54:ISR54"/>
    <mergeCell ref="IST54:ISV54"/>
    <mergeCell ref="IRJ54:IRL54"/>
    <mergeCell ref="IRN54:IRP54"/>
    <mergeCell ref="IRR54:IRT54"/>
    <mergeCell ref="IRV54:IRX54"/>
    <mergeCell ref="IRZ54:ISB54"/>
    <mergeCell ref="IQP54:IQR54"/>
    <mergeCell ref="IQT54:IQV54"/>
    <mergeCell ref="IQX54:IQZ54"/>
    <mergeCell ref="IRB54:IRD54"/>
    <mergeCell ref="IRF54:IRH54"/>
    <mergeCell ref="IPV54:IPX54"/>
    <mergeCell ref="IPZ54:IQB54"/>
    <mergeCell ref="IQD54:IQF54"/>
    <mergeCell ref="IQH54:IQJ54"/>
    <mergeCell ref="IQL54:IQN54"/>
    <mergeCell ref="IPB54:IPD54"/>
    <mergeCell ref="IPF54:IPH54"/>
    <mergeCell ref="IPJ54:IPL54"/>
    <mergeCell ref="IPN54:IPP54"/>
    <mergeCell ref="IPR54:IPT54"/>
    <mergeCell ref="IOH54:IOJ54"/>
    <mergeCell ref="IOL54:ION54"/>
    <mergeCell ref="IOP54:IOR54"/>
    <mergeCell ref="IOT54:IOV54"/>
    <mergeCell ref="IOX54:IOZ54"/>
    <mergeCell ref="INN54:INP54"/>
    <mergeCell ref="INR54:INT54"/>
    <mergeCell ref="INV54:INX54"/>
    <mergeCell ref="INZ54:IOB54"/>
    <mergeCell ref="IOD54:IOF54"/>
    <mergeCell ref="IMT54:IMV54"/>
    <mergeCell ref="IMX54:IMZ54"/>
    <mergeCell ref="INB54:IND54"/>
    <mergeCell ref="INF54:INH54"/>
    <mergeCell ref="INJ54:INL54"/>
    <mergeCell ref="ILZ54:IMB54"/>
    <mergeCell ref="IMD54:IMF54"/>
    <mergeCell ref="IMH54:IMJ54"/>
    <mergeCell ref="IML54:IMN54"/>
    <mergeCell ref="IMP54:IMR54"/>
    <mergeCell ref="ILF54:ILH54"/>
    <mergeCell ref="ILJ54:ILL54"/>
    <mergeCell ref="ILN54:ILP54"/>
    <mergeCell ref="ILR54:ILT54"/>
    <mergeCell ref="ILV54:ILX54"/>
    <mergeCell ref="IKL54:IKN54"/>
    <mergeCell ref="IKP54:IKR54"/>
    <mergeCell ref="IKT54:IKV54"/>
    <mergeCell ref="IKX54:IKZ54"/>
    <mergeCell ref="ILB54:ILD54"/>
    <mergeCell ref="IJR54:IJT54"/>
    <mergeCell ref="IJV54:IJX54"/>
    <mergeCell ref="IJZ54:IKB54"/>
    <mergeCell ref="IKD54:IKF54"/>
    <mergeCell ref="IKH54:IKJ54"/>
    <mergeCell ref="IIX54:IIZ54"/>
    <mergeCell ref="IJB54:IJD54"/>
    <mergeCell ref="IJF54:IJH54"/>
    <mergeCell ref="IJJ54:IJL54"/>
    <mergeCell ref="IJN54:IJP54"/>
    <mergeCell ref="IID54:IIF54"/>
    <mergeCell ref="IIH54:IIJ54"/>
    <mergeCell ref="IIL54:IIN54"/>
    <mergeCell ref="IIP54:IIR54"/>
    <mergeCell ref="IIT54:IIV54"/>
    <mergeCell ref="IHJ54:IHL54"/>
    <mergeCell ref="IHN54:IHP54"/>
    <mergeCell ref="IHR54:IHT54"/>
    <mergeCell ref="IHV54:IHX54"/>
    <mergeCell ref="IHZ54:IIB54"/>
    <mergeCell ref="IGP54:IGR54"/>
    <mergeCell ref="IGT54:IGV54"/>
    <mergeCell ref="IGX54:IGZ54"/>
    <mergeCell ref="IHB54:IHD54"/>
    <mergeCell ref="IHF54:IHH54"/>
    <mergeCell ref="IFV54:IFX54"/>
    <mergeCell ref="IFZ54:IGB54"/>
    <mergeCell ref="IGD54:IGF54"/>
    <mergeCell ref="IGH54:IGJ54"/>
    <mergeCell ref="IGL54:IGN54"/>
    <mergeCell ref="IFB54:IFD54"/>
    <mergeCell ref="IFF54:IFH54"/>
    <mergeCell ref="IFJ54:IFL54"/>
    <mergeCell ref="IFN54:IFP54"/>
    <mergeCell ref="IFR54:IFT54"/>
    <mergeCell ref="IEH54:IEJ54"/>
    <mergeCell ref="IEL54:IEN54"/>
    <mergeCell ref="IEP54:IER54"/>
    <mergeCell ref="IET54:IEV54"/>
    <mergeCell ref="IEX54:IEZ54"/>
    <mergeCell ref="IDN54:IDP54"/>
    <mergeCell ref="IDR54:IDT54"/>
    <mergeCell ref="IDV54:IDX54"/>
    <mergeCell ref="IDZ54:IEB54"/>
    <mergeCell ref="IED54:IEF54"/>
    <mergeCell ref="ICT54:ICV54"/>
    <mergeCell ref="ICX54:ICZ54"/>
    <mergeCell ref="IDB54:IDD54"/>
    <mergeCell ref="IDF54:IDH54"/>
    <mergeCell ref="IDJ54:IDL54"/>
    <mergeCell ref="IBZ54:ICB54"/>
    <mergeCell ref="ICD54:ICF54"/>
    <mergeCell ref="ICH54:ICJ54"/>
    <mergeCell ref="ICL54:ICN54"/>
    <mergeCell ref="ICP54:ICR54"/>
    <mergeCell ref="IBF54:IBH54"/>
    <mergeCell ref="IBJ54:IBL54"/>
    <mergeCell ref="IBN54:IBP54"/>
    <mergeCell ref="IBR54:IBT54"/>
    <mergeCell ref="IBV54:IBX54"/>
    <mergeCell ref="IAL54:IAN54"/>
    <mergeCell ref="IAP54:IAR54"/>
    <mergeCell ref="IAT54:IAV54"/>
    <mergeCell ref="IAX54:IAZ54"/>
    <mergeCell ref="IBB54:IBD54"/>
    <mergeCell ref="HZR54:HZT54"/>
    <mergeCell ref="HZV54:HZX54"/>
    <mergeCell ref="HZZ54:IAB54"/>
    <mergeCell ref="IAD54:IAF54"/>
    <mergeCell ref="IAH54:IAJ54"/>
    <mergeCell ref="HYX54:HYZ54"/>
    <mergeCell ref="HZB54:HZD54"/>
    <mergeCell ref="HZF54:HZH54"/>
    <mergeCell ref="HZJ54:HZL54"/>
    <mergeCell ref="HZN54:HZP54"/>
    <mergeCell ref="HYD54:HYF54"/>
    <mergeCell ref="HYH54:HYJ54"/>
    <mergeCell ref="HYL54:HYN54"/>
    <mergeCell ref="HYP54:HYR54"/>
    <mergeCell ref="HYT54:HYV54"/>
    <mergeCell ref="HXJ54:HXL54"/>
    <mergeCell ref="HXN54:HXP54"/>
    <mergeCell ref="HXR54:HXT54"/>
    <mergeCell ref="HXV54:HXX54"/>
    <mergeCell ref="HXZ54:HYB54"/>
    <mergeCell ref="HWP54:HWR54"/>
    <mergeCell ref="HWT54:HWV54"/>
    <mergeCell ref="HWX54:HWZ54"/>
    <mergeCell ref="HXB54:HXD54"/>
    <mergeCell ref="HXF54:HXH54"/>
    <mergeCell ref="HVV54:HVX54"/>
    <mergeCell ref="HVZ54:HWB54"/>
    <mergeCell ref="HWD54:HWF54"/>
    <mergeCell ref="HWH54:HWJ54"/>
    <mergeCell ref="HWL54:HWN54"/>
    <mergeCell ref="HVB54:HVD54"/>
    <mergeCell ref="HVF54:HVH54"/>
    <mergeCell ref="HVJ54:HVL54"/>
    <mergeCell ref="HVN54:HVP54"/>
    <mergeCell ref="HVR54:HVT54"/>
    <mergeCell ref="HUH54:HUJ54"/>
    <mergeCell ref="HUL54:HUN54"/>
    <mergeCell ref="HUP54:HUR54"/>
    <mergeCell ref="HUT54:HUV54"/>
    <mergeCell ref="HUX54:HUZ54"/>
    <mergeCell ref="HTN54:HTP54"/>
    <mergeCell ref="HTR54:HTT54"/>
    <mergeCell ref="HTV54:HTX54"/>
    <mergeCell ref="HTZ54:HUB54"/>
    <mergeCell ref="HUD54:HUF54"/>
    <mergeCell ref="HST54:HSV54"/>
    <mergeCell ref="HSX54:HSZ54"/>
    <mergeCell ref="HTB54:HTD54"/>
    <mergeCell ref="HTF54:HTH54"/>
    <mergeCell ref="HTJ54:HTL54"/>
    <mergeCell ref="HRZ54:HSB54"/>
    <mergeCell ref="HSD54:HSF54"/>
    <mergeCell ref="HSH54:HSJ54"/>
    <mergeCell ref="HSL54:HSN54"/>
    <mergeCell ref="HSP54:HSR54"/>
    <mergeCell ref="HRF54:HRH54"/>
    <mergeCell ref="HRJ54:HRL54"/>
    <mergeCell ref="HRN54:HRP54"/>
    <mergeCell ref="HRR54:HRT54"/>
    <mergeCell ref="HRV54:HRX54"/>
    <mergeCell ref="HQL54:HQN54"/>
    <mergeCell ref="HQP54:HQR54"/>
    <mergeCell ref="HQT54:HQV54"/>
    <mergeCell ref="HQX54:HQZ54"/>
    <mergeCell ref="HRB54:HRD54"/>
    <mergeCell ref="HPR54:HPT54"/>
    <mergeCell ref="HPV54:HPX54"/>
    <mergeCell ref="HPZ54:HQB54"/>
    <mergeCell ref="HQD54:HQF54"/>
    <mergeCell ref="HQH54:HQJ54"/>
    <mergeCell ref="HOX54:HOZ54"/>
    <mergeCell ref="HPB54:HPD54"/>
    <mergeCell ref="HPF54:HPH54"/>
    <mergeCell ref="HPJ54:HPL54"/>
    <mergeCell ref="HPN54:HPP54"/>
    <mergeCell ref="HOD54:HOF54"/>
    <mergeCell ref="HOH54:HOJ54"/>
    <mergeCell ref="HOL54:HON54"/>
    <mergeCell ref="HOP54:HOR54"/>
    <mergeCell ref="HOT54:HOV54"/>
    <mergeCell ref="HNJ54:HNL54"/>
    <mergeCell ref="HNN54:HNP54"/>
    <mergeCell ref="HNR54:HNT54"/>
    <mergeCell ref="HNV54:HNX54"/>
    <mergeCell ref="HNZ54:HOB54"/>
    <mergeCell ref="HMP54:HMR54"/>
    <mergeCell ref="HMT54:HMV54"/>
    <mergeCell ref="HMX54:HMZ54"/>
    <mergeCell ref="HNB54:HND54"/>
    <mergeCell ref="HNF54:HNH54"/>
    <mergeCell ref="HLV54:HLX54"/>
    <mergeCell ref="HLZ54:HMB54"/>
    <mergeCell ref="HMD54:HMF54"/>
    <mergeCell ref="HMH54:HMJ54"/>
    <mergeCell ref="HML54:HMN54"/>
    <mergeCell ref="HLB54:HLD54"/>
    <mergeCell ref="HLF54:HLH54"/>
    <mergeCell ref="HLJ54:HLL54"/>
    <mergeCell ref="HLN54:HLP54"/>
    <mergeCell ref="HLR54:HLT54"/>
    <mergeCell ref="HKH54:HKJ54"/>
    <mergeCell ref="HKL54:HKN54"/>
    <mergeCell ref="HKP54:HKR54"/>
    <mergeCell ref="HKT54:HKV54"/>
    <mergeCell ref="HKX54:HKZ54"/>
    <mergeCell ref="HJN54:HJP54"/>
    <mergeCell ref="HJR54:HJT54"/>
    <mergeCell ref="HJV54:HJX54"/>
    <mergeCell ref="HJZ54:HKB54"/>
    <mergeCell ref="HKD54:HKF54"/>
    <mergeCell ref="HIT54:HIV54"/>
    <mergeCell ref="HIX54:HIZ54"/>
    <mergeCell ref="HJB54:HJD54"/>
    <mergeCell ref="HJF54:HJH54"/>
    <mergeCell ref="HJJ54:HJL54"/>
    <mergeCell ref="HHZ54:HIB54"/>
    <mergeCell ref="HID54:HIF54"/>
    <mergeCell ref="HIH54:HIJ54"/>
    <mergeCell ref="HIL54:HIN54"/>
    <mergeCell ref="HIP54:HIR54"/>
    <mergeCell ref="HHF54:HHH54"/>
    <mergeCell ref="HHJ54:HHL54"/>
    <mergeCell ref="HHN54:HHP54"/>
    <mergeCell ref="HHR54:HHT54"/>
    <mergeCell ref="HHV54:HHX54"/>
    <mergeCell ref="HGL54:HGN54"/>
    <mergeCell ref="HGP54:HGR54"/>
    <mergeCell ref="HGT54:HGV54"/>
    <mergeCell ref="HGX54:HGZ54"/>
    <mergeCell ref="HHB54:HHD54"/>
    <mergeCell ref="HFR54:HFT54"/>
    <mergeCell ref="HFV54:HFX54"/>
    <mergeCell ref="HFZ54:HGB54"/>
    <mergeCell ref="HGD54:HGF54"/>
    <mergeCell ref="HGH54:HGJ54"/>
    <mergeCell ref="HEX54:HEZ54"/>
    <mergeCell ref="HFB54:HFD54"/>
    <mergeCell ref="HFF54:HFH54"/>
    <mergeCell ref="HFJ54:HFL54"/>
    <mergeCell ref="HFN54:HFP54"/>
    <mergeCell ref="HED54:HEF54"/>
    <mergeCell ref="HEH54:HEJ54"/>
    <mergeCell ref="HEL54:HEN54"/>
    <mergeCell ref="HEP54:HER54"/>
    <mergeCell ref="HET54:HEV54"/>
    <mergeCell ref="HDJ54:HDL54"/>
    <mergeCell ref="HDN54:HDP54"/>
    <mergeCell ref="HDR54:HDT54"/>
    <mergeCell ref="HDV54:HDX54"/>
    <mergeCell ref="HDZ54:HEB54"/>
    <mergeCell ref="HCP54:HCR54"/>
    <mergeCell ref="HCT54:HCV54"/>
    <mergeCell ref="HCX54:HCZ54"/>
    <mergeCell ref="HDB54:HDD54"/>
    <mergeCell ref="HDF54:HDH54"/>
    <mergeCell ref="HBV54:HBX54"/>
    <mergeCell ref="HBZ54:HCB54"/>
    <mergeCell ref="HCD54:HCF54"/>
    <mergeCell ref="HCH54:HCJ54"/>
    <mergeCell ref="HCL54:HCN54"/>
    <mergeCell ref="HBB54:HBD54"/>
    <mergeCell ref="HBF54:HBH54"/>
    <mergeCell ref="HBJ54:HBL54"/>
    <mergeCell ref="HBN54:HBP54"/>
    <mergeCell ref="HBR54:HBT54"/>
    <mergeCell ref="HAH54:HAJ54"/>
    <mergeCell ref="HAL54:HAN54"/>
    <mergeCell ref="HAP54:HAR54"/>
    <mergeCell ref="HAT54:HAV54"/>
    <mergeCell ref="HAX54:HAZ54"/>
    <mergeCell ref="GZN54:GZP54"/>
    <mergeCell ref="GZR54:GZT54"/>
    <mergeCell ref="GZV54:GZX54"/>
    <mergeCell ref="GZZ54:HAB54"/>
    <mergeCell ref="HAD54:HAF54"/>
    <mergeCell ref="GYT54:GYV54"/>
    <mergeCell ref="GYX54:GYZ54"/>
    <mergeCell ref="GZB54:GZD54"/>
    <mergeCell ref="GZF54:GZH54"/>
    <mergeCell ref="GZJ54:GZL54"/>
    <mergeCell ref="GXZ54:GYB54"/>
    <mergeCell ref="GYD54:GYF54"/>
    <mergeCell ref="GYH54:GYJ54"/>
    <mergeCell ref="GYL54:GYN54"/>
    <mergeCell ref="GYP54:GYR54"/>
    <mergeCell ref="GXF54:GXH54"/>
    <mergeCell ref="GXJ54:GXL54"/>
    <mergeCell ref="GXN54:GXP54"/>
    <mergeCell ref="GXR54:GXT54"/>
    <mergeCell ref="GXV54:GXX54"/>
    <mergeCell ref="GWL54:GWN54"/>
    <mergeCell ref="GWP54:GWR54"/>
    <mergeCell ref="GWT54:GWV54"/>
    <mergeCell ref="GWX54:GWZ54"/>
    <mergeCell ref="GXB54:GXD54"/>
    <mergeCell ref="GVR54:GVT54"/>
    <mergeCell ref="GVV54:GVX54"/>
    <mergeCell ref="GVZ54:GWB54"/>
    <mergeCell ref="GWD54:GWF54"/>
    <mergeCell ref="GWH54:GWJ54"/>
    <mergeCell ref="GUX54:GUZ54"/>
    <mergeCell ref="GVB54:GVD54"/>
    <mergeCell ref="GVF54:GVH54"/>
    <mergeCell ref="GVJ54:GVL54"/>
    <mergeCell ref="GVN54:GVP54"/>
    <mergeCell ref="GUD54:GUF54"/>
    <mergeCell ref="GUH54:GUJ54"/>
    <mergeCell ref="GUL54:GUN54"/>
    <mergeCell ref="GUP54:GUR54"/>
    <mergeCell ref="GUT54:GUV54"/>
    <mergeCell ref="GTJ54:GTL54"/>
    <mergeCell ref="GTN54:GTP54"/>
    <mergeCell ref="GTR54:GTT54"/>
    <mergeCell ref="GTV54:GTX54"/>
    <mergeCell ref="GTZ54:GUB54"/>
    <mergeCell ref="GSP54:GSR54"/>
    <mergeCell ref="GST54:GSV54"/>
    <mergeCell ref="GSX54:GSZ54"/>
    <mergeCell ref="GTB54:GTD54"/>
    <mergeCell ref="GTF54:GTH54"/>
    <mergeCell ref="GRV54:GRX54"/>
    <mergeCell ref="GRZ54:GSB54"/>
    <mergeCell ref="GSD54:GSF54"/>
    <mergeCell ref="GSH54:GSJ54"/>
    <mergeCell ref="GSL54:GSN54"/>
    <mergeCell ref="GRB54:GRD54"/>
    <mergeCell ref="GRF54:GRH54"/>
    <mergeCell ref="GRJ54:GRL54"/>
    <mergeCell ref="GRN54:GRP54"/>
    <mergeCell ref="GRR54:GRT54"/>
    <mergeCell ref="GQH54:GQJ54"/>
    <mergeCell ref="GQL54:GQN54"/>
    <mergeCell ref="GQP54:GQR54"/>
    <mergeCell ref="GQT54:GQV54"/>
    <mergeCell ref="GQX54:GQZ54"/>
    <mergeCell ref="GPN54:GPP54"/>
    <mergeCell ref="GPR54:GPT54"/>
    <mergeCell ref="GPV54:GPX54"/>
    <mergeCell ref="GPZ54:GQB54"/>
    <mergeCell ref="GQD54:GQF54"/>
    <mergeCell ref="GOT54:GOV54"/>
    <mergeCell ref="GOX54:GOZ54"/>
    <mergeCell ref="GPB54:GPD54"/>
    <mergeCell ref="GPF54:GPH54"/>
    <mergeCell ref="GPJ54:GPL54"/>
    <mergeCell ref="GNZ54:GOB54"/>
    <mergeCell ref="GOD54:GOF54"/>
    <mergeCell ref="GOH54:GOJ54"/>
    <mergeCell ref="GOL54:GON54"/>
    <mergeCell ref="GOP54:GOR54"/>
    <mergeCell ref="GNF54:GNH54"/>
    <mergeCell ref="GNJ54:GNL54"/>
    <mergeCell ref="GNN54:GNP54"/>
    <mergeCell ref="GNR54:GNT54"/>
    <mergeCell ref="GNV54:GNX54"/>
    <mergeCell ref="GML54:GMN54"/>
    <mergeCell ref="GMP54:GMR54"/>
    <mergeCell ref="GMT54:GMV54"/>
    <mergeCell ref="GMX54:GMZ54"/>
    <mergeCell ref="GNB54:GND54"/>
    <mergeCell ref="GLR54:GLT54"/>
    <mergeCell ref="GLV54:GLX54"/>
    <mergeCell ref="GLZ54:GMB54"/>
    <mergeCell ref="GMD54:GMF54"/>
    <mergeCell ref="GMH54:GMJ54"/>
    <mergeCell ref="GKX54:GKZ54"/>
    <mergeCell ref="GLB54:GLD54"/>
    <mergeCell ref="GLF54:GLH54"/>
    <mergeCell ref="GLJ54:GLL54"/>
    <mergeCell ref="GLN54:GLP54"/>
    <mergeCell ref="GKD54:GKF54"/>
    <mergeCell ref="GKH54:GKJ54"/>
    <mergeCell ref="GKL54:GKN54"/>
    <mergeCell ref="GKP54:GKR54"/>
    <mergeCell ref="GKT54:GKV54"/>
    <mergeCell ref="GJJ54:GJL54"/>
    <mergeCell ref="GJN54:GJP54"/>
    <mergeCell ref="GJR54:GJT54"/>
    <mergeCell ref="GJV54:GJX54"/>
    <mergeCell ref="GJZ54:GKB54"/>
    <mergeCell ref="GIP54:GIR54"/>
    <mergeCell ref="GIT54:GIV54"/>
    <mergeCell ref="GIX54:GIZ54"/>
    <mergeCell ref="GJB54:GJD54"/>
    <mergeCell ref="GJF54:GJH54"/>
    <mergeCell ref="GHV54:GHX54"/>
    <mergeCell ref="GHZ54:GIB54"/>
    <mergeCell ref="GID54:GIF54"/>
    <mergeCell ref="GIH54:GIJ54"/>
    <mergeCell ref="GIL54:GIN54"/>
    <mergeCell ref="GHB54:GHD54"/>
    <mergeCell ref="GHF54:GHH54"/>
    <mergeCell ref="GHJ54:GHL54"/>
    <mergeCell ref="GHN54:GHP54"/>
    <mergeCell ref="GHR54:GHT54"/>
    <mergeCell ref="GGH54:GGJ54"/>
    <mergeCell ref="GGL54:GGN54"/>
    <mergeCell ref="GGP54:GGR54"/>
    <mergeCell ref="GGT54:GGV54"/>
    <mergeCell ref="GGX54:GGZ54"/>
    <mergeCell ref="GFN54:GFP54"/>
    <mergeCell ref="GFR54:GFT54"/>
    <mergeCell ref="GFV54:GFX54"/>
    <mergeCell ref="GFZ54:GGB54"/>
    <mergeCell ref="GGD54:GGF54"/>
    <mergeCell ref="GET54:GEV54"/>
    <mergeCell ref="GEX54:GEZ54"/>
    <mergeCell ref="GFB54:GFD54"/>
    <mergeCell ref="GFF54:GFH54"/>
    <mergeCell ref="GFJ54:GFL54"/>
    <mergeCell ref="GDZ54:GEB54"/>
    <mergeCell ref="GED54:GEF54"/>
    <mergeCell ref="GEH54:GEJ54"/>
    <mergeCell ref="GEL54:GEN54"/>
    <mergeCell ref="GEP54:GER54"/>
    <mergeCell ref="GDF54:GDH54"/>
    <mergeCell ref="GDJ54:GDL54"/>
    <mergeCell ref="GDN54:GDP54"/>
    <mergeCell ref="GDR54:GDT54"/>
    <mergeCell ref="GDV54:GDX54"/>
    <mergeCell ref="GCL54:GCN54"/>
    <mergeCell ref="GCP54:GCR54"/>
    <mergeCell ref="GCT54:GCV54"/>
    <mergeCell ref="GCX54:GCZ54"/>
    <mergeCell ref="GDB54:GDD54"/>
    <mergeCell ref="GBR54:GBT54"/>
    <mergeCell ref="GBV54:GBX54"/>
    <mergeCell ref="GBZ54:GCB54"/>
    <mergeCell ref="GCD54:GCF54"/>
    <mergeCell ref="GCH54:GCJ54"/>
    <mergeCell ref="GAX54:GAZ54"/>
    <mergeCell ref="GBB54:GBD54"/>
    <mergeCell ref="GBF54:GBH54"/>
    <mergeCell ref="GBJ54:GBL54"/>
    <mergeCell ref="GBN54:GBP54"/>
    <mergeCell ref="GAD54:GAF54"/>
    <mergeCell ref="GAH54:GAJ54"/>
    <mergeCell ref="GAL54:GAN54"/>
    <mergeCell ref="GAP54:GAR54"/>
    <mergeCell ref="GAT54:GAV54"/>
    <mergeCell ref="FZJ54:FZL54"/>
    <mergeCell ref="FZN54:FZP54"/>
    <mergeCell ref="FZR54:FZT54"/>
    <mergeCell ref="FZV54:FZX54"/>
    <mergeCell ref="FZZ54:GAB54"/>
    <mergeCell ref="FYP54:FYR54"/>
    <mergeCell ref="FYT54:FYV54"/>
    <mergeCell ref="FYX54:FYZ54"/>
    <mergeCell ref="FZB54:FZD54"/>
    <mergeCell ref="FZF54:FZH54"/>
    <mergeCell ref="FXV54:FXX54"/>
    <mergeCell ref="FXZ54:FYB54"/>
    <mergeCell ref="FYD54:FYF54"/>
    <mergeCell ref="FYH54:FYJ54"/>
    <mergeCell ref="FYL54:FYN54"/>
    <mergeCell ref="FXB54:FXD54"/>
    <mergeCell ref="FXF54:FXH54"/>
    <mergeCell ref="FXJ54:FXL54"/>
    <mergeCell ref="FXN54:FXP54"/>
    <mergeCell ref="FXR54:FXT54"/>
    <mergeCell ref="FWH54:FWJ54"/>
    <mergeCell ref="FWL54:FWN54"/>
    <mergeCell ref="FWP54:FWR54"/>
    <mergeCell ref="FWT54:FWV54"/>
    <mergeCell ref="FWX54:FWZ54"/>
    <mergeCell ref="FVN54:FVP54"/>
    <mergeCell ref="FVR54:FVT54"/>
    <mergeCell ref="FVV54:FVX54"/>
    <mergeCell ref="FVZ54:FWB54"/>
    <mergeCell ref="FWD54:FWF54"/>
    <mergeCell ref="FUT54:FUV54"/>
    <mergeCell ref="FUX54:FUZ54"/>
    <mergeCell ref="FVB54:FVD54"/>
    <mergeCell ref="FVF54:FVH54"/>
    <mergeCell ref="FVJ54:FVL54"/>
    <mergeCell ref="FTZ54:FUB54"/>
    <mergeCell ref="FUD54:FUF54"/>
    <mergeCell ref="FUH54:FUJ54"/>
    <mergeCell ref="FUL54:FUN54"/>
    <mergeCell ref="FUP54:FUR54"/>
    <mergeCell ref="FTF54:FTH54"/>
    <mergeCell ref="FTJ54:FTL54"/>
    <mergeCell ref="FTN54:FTP54"/>
    <mergeCell ref="FTR54:FTT54"/>
    <mergeCell ref="FTV54:FTX54"/>
    <mergeCell ref="FSL54:FSN54"/>
    <mergeCell ref="FSP54:FSR54"/>
    <mergeCell ref="FST54:FSV54"/>
    <mergeCell ref="FSX54:FSZ54"/>
    <mergeCell ref="FTB54:FTD54"/>
    <mergeCell ref="FRR54:FRT54"/>
    <mergeCell ref="FRV54:FRX54"/>
    <mergeCell ref="FRZ54:FSB54"/>
    <mergeCell ref="FSD54:FSF54"/>
    <mergeCell ref="FSH54:FSJ54"/>
    <mergeCell ref="FQX54:FQZ54"/>
    <mergeCell ref="FRB54:FRD54"/>
    <mergeCell ref="FRF54:FRH54"/>
    <mergeCell ref="FRJ54:FRL54"/>
    <mergeCell ref="FRN54:FRP54"/>
    <mergeCell ref="FQD54:FQF54"/>
    <mergeCell ref="FQH54:FQJ54"/>
    <mergeCell ref="FQL54:FQN54"/>
    <mergeCell ref="FQP54:FQR54"/>
    <mergeCell ref="FQT54:FQV54"/>
    <mergeCell ref="FPJ54:FPL54"/>
    <mergeCell ref="FPN54:FPP54"/>
    <mergeCell ref="FPR54:FPT54"/>
    <mergeCell ref="FPV54:FPX54"/>
    <mergeCell ref="FPZ54:FQB54"/>
    <mergeCell ref="FOP54:FOR54"/>
    <mergeCell ref="FOT54:FOV54"/>
    <mergeCell ref="FOX54:FOZ54"/>
    <mergeCell ref="FPB54:FPD54"/>
    <mergeCell ref="FPF54:FPH54"/>
    <mergeCell ref="FNV54:FNX54"/>
    <mergeCell ref="FNZ54:FOB54"/>
    <mergeCell ref="FOD54:FOF54"/>
    <mergeCell ref="FOH54:FOJ54"/>
    <mergeCell ref="FOL54:FON54"/>
    <mergeCell ref="FNB54:FND54"/>
    <mergeCell ref="FNF54:FNH54"/>
    <mergeCell ref="FNJ54:FNL54"/>
    <mergeCell ref="FNN54:FNP54"/>
    <mergeCell ref="FNR54:FNT54"/>
    <mergeCell ref="FMH54:FMJ54"/>
    <mergeCell ref="FML54:FMN54"/>
    <mergeCell ref="FMP54:FMR54"/>
    <mergeCell ref="FMT54:FMV54"/>
    <mergeCell ref="FMX54:FMZ54"/>
    <mergeCell ref="FLN54:FLP54"/>
    <mergeCell ref="FLR54:FLT54"/>
    <mergeCell ref="FLV54:FLX54"/>
    <mergeCell ref="FLZ54:FMB54"/>
    <mergeCell ref="FMD54:FMF54"/>
    <mergeCell ref="FKT54:FKV54"/>
    <mergeCell ref="FKX54:FKZ54"/>
    <mergeCell ref="FLB54:FLD54"/>
    <mergeCell ref="FLF54:FLH54"/>
    <mergeCell ref="FLJ54:FLL54"/>
    <mergeCell ref="FJZ54:FKB54"/>
    <mergeCell ref="FKD54:FKF54"/>
    <mergeCell ref="FKH54:FKJ54"/>
    <mergeCell ref="FKL54:FKN54"/>
    <mergeCell ref="FKP54:FKR54"/>
    <mergeCell ref="FJF54:FJH54"/>
    <mergeCell ref="FJJ54:FJL54"/>
    <mergeCell ref="FJN54:FJP54"/>
    <mergeCell ref="FJR54:FJT54"/>
    <mergeCell ref="FJV54:FJX54"/>
    <mergeCell ref="FIL54:FIN54"/>
    <mergeCell ref="FIP54:FIR54"/>
    <mergeCell ref="FIT54:FIV54"/>
    <mergeCell ref="FIX54:FIZ54"/>
    <mergeCell ref="FJB54:FJD54"/>
    <mergeCell ref="FHR54:FHT54"/>
    <mergeCell ref="FHV54:FHX54"/>
    <mergeCell ref="FHZ54:FIB54"/>
    <mergeCell ref="FID54:FIF54"/>
    <mergeCell ref="FIH54:FIJ54"/>
    <mergeCell ref="FGX54:FGZ54"/>
    <mergeCell ref="FHB54:FHD54"/>
    <mergeCell ref="FHF54:FHH54"/>
    <mergeCell ref="FHJ54:FHL54"/>
    <mergeCell ref="FHN54:FHP54"/>
    <mergeCell ref="FGD54:FGF54"/>
    <mergeCell ref="FGH54:FGJ54"/>
    <mergeCell ref="FGL54:FGN54"/>
    <mergeCell ref="FGP54:FGR54"/>
    <mergeCell ref="FGT54:FGV54"/>
    <mergeCell ref="FFJ54:FFL54"/>
    <mergeCell ref="FFN54:FFP54"/>
    <mergeCell ref="FFR54:FFT54"/>
    <mergeCell ref="FFV54:FFX54"/>
    <mergeCell ref="FFZ54:FGB54"/>
    <mergeCell ref="FEP54:FER54"/>
    <mergeCell ref="FET54:FEV54"/>
    <mergeCell ref="FEX54:FEZ54"/>
    <mergeCell ref="FFB54:FFD54"/>
    <mergeCell ref="FFF54:FFH54"/>
    <mergeCell ref="FDV54:FDX54"/>
    <mergeCell ref="FDZ54:FEB54"/>
    <mergeCell ref="FED54:FEF54"/>
    <mergeCell ref="FEH54:FEJ54"/>
    <mergeCell ref="FEL54:FEN54"/>
    <mergeCell ref="FDB54:FDD54"/>
    <mergeCell ref="FDF54:FDH54"/>
    <mergeCell ref="FDJ54:FDL54"/>
    <mergeCell ref="FDN54:FDP54"/>
    <mergeCell ref="FDR54:FDT54"/>
    <mergeCell ref="FCH54:FCJ54"/>
    <mergeCell ref="FCL54:FCN54"/>
    <mergeCell ref="FCP54:FCR54"/>
    <mergeCell ref="FCT54:FCV54"/>
    <mergeCell ref="FCX54:FCZ54"/>
    <mergeCell ref="FBN54:FBP54"/>
    <mergeCell ref="FBR54:FBT54"/>
    <mergeCell ref="FBV54:FBX54"/>
    <mergeCell ref="FBZ54:FCB54"/>
    <mergeCell ref="FCD54:FCF54"/>
    <mergeCell ref="FAT54:FAV54"/>
    <mergeCell ref="FAX54:FAZ54"/>
    <mergeCell ref="FBB54:FBD54"/>
    <mergeCell ref="FBF54:FBH54"/>
    <mergeCell ref="FBJ54:FBL54"/>
    <mergeCell ref="EZZ54:FAB54"/>
    <mergeCell ref="FAD54:FAF54"/>
    <mergeCell ref="FAH54:FAJ54"/>
    <mergeCell ref="FAL54:FAN54"/>
    <mergeCell ref="FAP54:FAR54"/>
    <mergeCell ref="EZF54:EZH54"/>
    <mergeCell ref="EZJ54:EZL54"/>
    <mergeCell ref="EZN54:EZP54"/>
    <mergeCell ref="EZR54:EZT54"/>
    <mergeCell ref="EZV54:EZX54"/>
    <mergeCell ref="EYL54:EYN54"/>
    <mergeCell ref="EYP54:EYR54"/>
    <mergeCell ref="EYT54:EYV54"/>
    <mergeCell ref="EYX54:EYZ54"/>
    <mergeCell ref="EZB54:EZD54"/>
    <mergeCell ref="EXR54:EXT54"/>
    <mergeCell ref="EXV54:EXX54"/>
    <mergeCell ref="EXZ54:EYB54"/>
    <mergeCell ref="EYD54:EYF54"/>
    <mergeCell ref="EYH54:EYJ54"/>
    <mergeCell ref="EWX54:EWZ54"/>
    <mergeCell ref="EXB54:EXD54"/>
    <mergeCell ref="EXF54:EXH54"/>
    <mergeCell ref="EXJ54:EXL54"/>
    <mergeCell ref="EXN54:EXP54"/>
    <mergeCell ref="EWD54:EWF54"/>
    <mergeCell ref="EWH54:EWJ54"/>
    <mergeCell ref="EWL54:EWN54"/>
    <mergeCell ref="EWP54:EWR54"/>
    <mergeCell ref="EWT54:EWV54"/>
    <mergeCell ref="EVJ54:EVL54"/>
    <mergeCell ref="EVN54:EVP54"/>
    <mergeCell ref="EVR54:EVT54"/>
    <mergeCell ref="EVV54:EVX54"/>
    <mergeCell ref="EVZ54:EWB54"/>
    <mergeCell ref="EUP54:EUR54"/>
    <mergeCell ref="EUT54:EUV54"/>
    <mergeCell ref="EUX54:EUZ54"/>
    <mergeCell ref="EVB54:EVD54"/>
    <mergeCell ref="EVF54:EVH54"/>
    <mergeCell ref="ETV54:ETX54"/>
    <mergeCell ref="ETZ54:EUB54"/>
    <mergeCell ref="EUD54:EUF54"/>
    <mergeCell ref="EUH54:EUJ54"/>
    <mergeCell ref="EUL54:EUN54"/>
    <mergeCell ref="ETB54:ETD54"/>
    <mergeCell ref="ETF54:ETH54"/>
    <mergeCell ref="ETJ54:ETL54"/>
    <mergeCell ref="ETN54:ETP54"/>
    <mergeCell ref="ETR54:ETT54"/>
    <mergeCell ref="ESH54:ESJ54"/>
    <mergeCell ref="ESL54:ESN54"/>
    <mergeCell ref="ESP54:ESR54"/>
    <mergeCell ref="EST54:ESV54"/>
    <mergeCell ref="ESX54:ESZ54"/>
    <mergeCell ref="ERN54:ERP54"/>
    <mergeCell ref="ERR54:ERT54"/>
    <mergeCell ref="ERV54:ERX54"/>
    <mergeCell ref="ERZ54:ESB54"/>
    <mergeCell ref="ESD54:ESF54"/>
    <mergeCell ref="EQT54:EQV54"/>
    <mergeCell ref="EQX54:EQZ54"/>
    <mergeCell ref="ERB54:ERD54"/>
    <mergeCell ref="ERF54:ERH54"/>
    <mergeCell ref="ERJ54:ERL54"/>
    <mergeCell ref="EPZ54:EQB54"/>
    <mergeCell ref="EQD54:EQF54"/>
    <mergeCell ref="EQH54:EQJ54"/>
    <mergeCell ref="EQL54:EQN54"/>
    <mergeCell ref="EQP54:EQR54"/>
    <mergeCell ref="EPF54:EPH54"/>
    <mergeCell ref="EPJ54:EPL54"/>
    <mergeCell ref="EPN54:EPP54"/>
    <mergeCell ref="EPR54:EPT54"/>
    <mergeCell ref="EPV54:EPX54"/>
    <mergeCell ref="EOL54:EON54"/>
    <mergeCell ref="EOP54:EOR54"/>
    <mergeCell ref="EOT54:EOV54"/>
    <mergeCell ref="EOX54:EOZ54"/>
    <mergeCell ref="EPB54:EPD54"/>
    <mergeCell ref="ENR54:ENT54"/>
    <mergeCell ref="ENV54:ENX54"/>
    <mergeCell ref="ENZ54:EOB54"/>
    <mergeCell ref="EOD54:EOF54"/>
    <mergeCell ref="EOH54:EOJ54"/>
    <mergeCell ref="EMX54:EMZ54"/>
    <mergeCell ref="ENB54:END54"/>
    <mergeCell ref="ENF54:ENH54"/>
    <mergeCell ref="ENJ54:ENL54"/>
    <mergeCell ref="ENN54:ENP54"/>
    <mergeCell ref="EMD54:EMF54"/>
    <mergeCell ref="EMH54:EMJ54"/>
    <mergeCell ref="EML54:EMN54"/>
    <mergeCell ref="EMP54:EMR54"/>
    <mergeCell ref="EMT54:EMV54"/>
    <mergeCell ref="ELJ54:ELL54"/>
    <mergeCell ref="ELN54:ELP54"/>
    <mergeCell ref="ELR54:ELT54"/>
    <mergeCell ref="ELV54:ELX54"/>
    <mergeCell ref="ELZ54:EMB54"/>
    <mergeCell ref="EKP54:EKR54"/>
    <mergeCell ref="EKT54:EKV54"/>
    <mergeCell ref="EKX54:EKZ54"/>
    <mergeCell ref="ELB54:ELD54"/>
    <mergeCell ref="ELF54:ELH54"/>
    <mergeCell ref="EJV54:EJX54"/>
    <mergeCell ref="EJZ54:EKB54"/>
    <mergeCell ref="EKD54:EKF54"/>
    <mergeCell ref="EKH54:EKJ54"/>
    <mergeCell ref="EKL54:EKN54"/>
    <mergeCell ref="EJB54:EJD54"/>
    <mergeCell ref="EJF54:EJH54"/>
    <mergeCell ref="EJJ54:EJL54"/>
    <mergeCell ref="EJN54:EJP54"/>
    <mergeCell ref="EJR54:EJT54"/>
    <mergeCell ref="EIH54:EIJ54"/>
    <mergeCell ref="EIL54:EIN54"/>
    <mergeCell ref="EIP54:EIR54"/>
    <mergeCell ref="EIT54:EIV54"/>
    <mergeCell ref="EIX54:EIZ54"/>
    <mergeCell ref="EHN54:EHP54"/>
    <mergeCell ref="EHR54:EHT54"/>
    <mergeCell ref="EHV54:EHX54"/>
    <mergeCell ref="EHZ54:EIB54"/>
    <mergeCell ref="EID54:EIF54"/>
    <mergeCell ref="EGT54:EGV54"/>
    <mergeCell ref="EGX54:EGZ54"/>
    <mergeCell ref="EHB54:EHD54"/>
    <mergeCell ref="EHF54:EHH54"/>
    <mergeCell ref="EHJ54:EHL54"/>
    <mergeCell ref="EFZ54:EGB54"/>
    <mergeCell ref="EGD54:EGF54"/>
    <mergeCell ref="EGH54:EGJ54"/>
    <mergeCell ref="EGL54:EGN54"/>
    <mergeCell ref="EGP54:EGR54"/>
    <mergeCell ref="EFF54:EFH54"/>
    <mergeCell ref="EFJ54:EFL54"/>
    <mergeCell ref="EFN54:EFP54"/>
    <mergeCell ref="EFR54:EFT54"/>
    <mergeCell ref="EFV54:EFX54"/>
    <mergeCell ref="EEL54:EEN54"/>
    <mergeCell ref="EEP54:EER54"/>
    <mergeCell ref="EET54:EEV54"/>
    <mergeCell ref="EEX54:EEZ54"/>
    <mergeCell ref="EFB54:EFD54"/>
    <mergeCell ref="EDR54:EDT54"/>
    <mergeCell ref="EDV54:EDX54"/>
    <mergeCell ref="EDZ54:EEB54"/>
    <mergeCell ref="EED54:EEF54"/>
    <mergeCell ref="EEH54:EEJ54"/>
    <mergeCell ref="ECX54:ECZ54"/>
    <mergeCell ref="EDB54:EDD54"/>
    <mergeCell ref="EDF54:EDH54"/>
    <mergeCell ref="EDJ54:EDL54"/>
    <mergeCell ref="EDN54:EDP54"/>
    <mergeCell ref="ECD54:ECF54"/>
    <mergeCell ref="ECH54:ECJ54"/>
    <mergeCell ref="ECL54:ECN54"/>
    <mergeCell ref="ECP54:ECR54"/>
    <mergeCell ref="ECT54:ECV54"/>
    <mergeCell ref="EBJ54:EBL54"/>
    <mergeCell ref="EBN54:EBP54"/>
    <mergeCell ref="EBR54:EBT54"/>
    <mergeCell ref="EBV54:EBX54"/>
    <mergeCell ref="EBZ54:ECB54"/>
    <mergeCell ref="EAP54:EAR54"/>
    <mergeCell ref="EAT54:EAV54"/>
    <mergeCell ref="EAX54:EAZ54"/>
    <mergeCell ref="EBB54:EBD54"/>
    <mergeCell ref="EBF54:EBH54"/>
    <mergeCell ref="DZV54:DZX54"/>
    <mergeCell ref="DZZ54:EAB54"/>
    <mergeCell ref="EAD54:EAF54"/>
    <mergeCell ref="EAH54:EAJ54"/>
    <mergeCell ref="EAL54:EAN54"/>
    <mergeCell ref="DZB54:DZD54"/>
    <mergeCell ref="DZF54:DZH54"/>
    <mergeCell ref="DZJ54:DZL54"/>
    <mergeCell ref="DZN54:DZP54"/>
    <mergeCell ref="DZR54:DZT54"/>
    <mergeCell ref="DYH54:DYJ54"/>
    <mergeCell ref="DYL54:DYN54"/>
    <mergeCell ref="DYP54:DYR54"/>
    <mergeCell ref="DYT54:DYV54"/>
    <mergeCell ref="DYX54:DYZ54"/>
    <mergeCell ref="DXN54:DXP54"/>
    <mergeCell ref="DXR54:DXT54"/>
    <mergeCell ref="DXV54:DXX54"/>
    <mergeCell ref="DXZ54:DYB54"/>
    <mergeCell ref="DYD54:DYF54"/>
    <mergeCell ref="DWT54:DWV54"/>
    <mergeCell ref="DWX54:DWZ54"/>
    <mergeCell ref="DXB54:DXD54"/>
    <mergeCell ref="DXF54:DXH54"/>
    <mergeCell ref="DXJ54:DXL54"/>
    <mergeCell ref="DVZ54:DWB54"/>
    <mergeCell ref="DWD54:DWF54"/>
    <mergeCell ref="DWH54:DWJ54"/>
    <mergeCell ref="DWL54:DWN54"/>
    <mergeCell ref="DWP54:DWR54"/>
    <mergeCell ref="DVF54:DVH54"/>
    <mergeCell ref="DVJ54:DVL54"/>
    <mergeCell ref="DVN54:DVP54"/>
    <mergeCell ref="DVR54:DVT54"/>
    <mergeCell ref="DVV54:DVX54"/>
    <mergeCell ref="DUL54:DUN54"/>
    <mergeCell ref="DUP54:DUR54"/>
    <mergeCell ref="DUT54:DUV54"/>
    <mergeCell ref="DUX54:DUZ54"/>
    <mergeCell ref="DVB54:DVD54"/>
    <mergeCell ref="DTR54:DTT54"/>
    <mergeCell ref="DTV54:DTX54"/>
    <mergeCell ref="DTZ54:DUB54"/>
    <mergeCell ref="DUD54:DUF54"/>
    <mergeCell ref="DUH54:DUJ54"/>
    <mergeCell ref="DSX54:DSZ54"/>
    <mergeCell ref="DTB54:DTD54"/>
    <mergeCell ref="DTF54:DTH54"/>
    <mergeCell ref="DTJ54:DTL54"/>
    <mergeCell ref="DTN54:DTP54"/>
    <mergeCell ref="DSD54:DSF54"/>
    <mergeCell ref="DSH54:DSJ54"/>
    <mergeCell ref="DSL54:DSN54"/>
    <mergeCell ref="DSP54:DSR54"/>
    <mergeCell ref="DST54:DSV54"/>
    <mergeCell ref="DRJ54:DRL54"/>
    <mergeCell ref="DRN54:DRP54"/>
    <mergeCell ref="DRR54:DRT54"/>
    <mergeCell ref="DRV54:DRX54"/>
    <mergeCell ref="DRZ54:DSB54"/>
    <mergeCell ref="DQP54:DQR54"/>
    <mergeCell ref="DQT54:DQV54"/>
    <mergeCell ref="DQX54:DQZ54"/>
    <mergeCell ref="DRB54:DRD54"/>
    <mergeCell ref="DRF54:DRH54"/>
    <mergeCell ref="DPV54:DPX54"/>
    <mergeCell ref="DPZ54:DQB54"/>
    <mergeCell ref="DQD54:DQF54"/>
    <mergeCell ref="DQH54:DQJ54"/>
    <mergeCell ref="DQL54:DQN54"/>
    <mergeCell ref="DPB54:DPD54"/>
    <mergeCell ref="DPF54:DPH54"/>
    <mergeCell ref="DPJ54:DPL54"/>
    <mergeCell ref="DPN54:DPP54"/>
    <mergeCell ref="DPR54:DPT54"/>
    <mergeCell ref="DOH54:DOJ54"/>
    <mergeCell ref="DOL54:DON54"/>
    <mergeCell ref="DOP54:DOR54"/>
    <mergeCell ref="DOT54:DOV54"/>
    <mergeCell ref="DOX54:DOZ54"/>
    <mergeCell ref="DNN54:DNP54"/>
    <mergeCell ref="DNR54:DNT54"/>
    <mergeCell ref="DNV54:DNX54"/>
    <mergeCell ref="DNZ54:DOB54"/>
    <mergeCell ref="DOD54:DOF54"/>
    <mergeCell ref="DMT54:DMV54"/>
    <mergeCell ref="DMX54:DMZ54"/>
    <mergeCell ref="DNB54:DND54"/>
    <mergeCell ref="DNF54:DNH54"/>
    <mergeCell ref="DNJ54:DNL54"/>
    <mergeCell ref="DLZ54:DMB54"/>
    <mergeCell ref="DMD54:DMF54"/>
    <mergeCell ref="DMH54:DMJ54"/>
    <mergeCell ref="DML54:DMN54"/>
    <mergeCell ref="DMP54:DMR54"/>
    <mergeCell ref="DLF54:DLH54"/>
    <mergeCell ref="DLJ54:DLL54"/>
    <mergeCell ref="DLN54:DLP54"/>
    <mergeCell ref="DLR54:DLT54"/>
    <mergeCell ref="DLV54:DLX54"/>
    <mergeCell ref="DKL54:DKN54"/>
    <mergeCell ref="DKP54:DKR54"/>
    <mergeCell ref="DKT54:DKV54"/>
    <mergeCell ref="DKX54:DKZ54"/>
    <mergeCell ref="DLB54:DLD54"/>
    <mergeCell ref="DJR54:DJT54"/>
    <mergeCell ref="DJV54:DJX54"/>
    <mergeCell ref="DJZ54:DKB54"/>
    <mergeCell ref="DKD54:DKF54"/>
    <mergeCell ref="DKH54:DKJ54"/>
    <mergeCell ref="DIX54:DIZ54"/>
    <mergeCell ref="DJB54:DJD54"/>
    <mergeCell ref="DJF54:DJH54"/>
    <mergeCell ref="DJJ54:DJL54"/>
    <mergeCell ref="DJN54:DJP54"/>
    <mergeCell ref="DID54:DIF54"/>
    <mergeCell ref="DIH54:DIJ54"/>
    <mergeCell ref="DIL54:DIN54"/>
    <mergeCell ref="DIP54:DIR54"/>
    <mergeCell ref="DIT54:DIV54"/>
    <mergeCell ref="DHJ54:DHL54"/>
    <mergeCell ref="DHN54:DHP54"/>
    <mergeCell ref="DHR54:DHT54"/>
    <mergeCell ref="DHV54:DHX54"/>
    <mergeCell ref="DHZ54:DIB54"/>
    <mergeCell ref="DGP54:DGR54"/>
    <mergeCell ref="DGT54:DGV54"/>
    <mergeCell ref="DGX54:DGZ54"/>
    <mergeCell ref="DHB54:DHD54"/>
    <mergeCell ref="DHF54:DHH54"/>
    <mergeCell ref="DFV54:DFX54"/>
    <mergeCell ref="DFZ54:DGB54"/>
    <mergeCell ref="DGD54:DGF54"/>
    <mergeCell ref="DGH54:DGJ54"/>
    <mergeCell ref="DGL54:DGN54"/>
    <mergeCell ref="DFB54:DFD54"/>
    <mergeCell ref="DFF54:DFH54"/>
    <mergeCell ref="DFJ54:DFL54"/>
    <mergeCell ref="DFN54:DFP54"/>
    <mergeCell ref="DFR54:DFT54"/>
    <mergeCell ref="DEH54:DEJ54"/>
    <mergeCell ref="DEL54:DEN54"/>
    <mergeCell ref="DEP54:DER54"/>
    <mergeCell ref="DET54:DEV54"/>
    <mergeCell ref="DEX54:DEZ54"/>
    <mergeCell ref="DDN54:DDP54"/>
    <mergeCell ref="DDR54:DDT54"/>
    <mergeCell ref="DDV54:DDX54"/>
    <mergeCell ref="DDZ54:DEB54"/>
    <mergeCell ref="DED54:DEF54"/>
    <mergeCell ref="DCT54:DCV54"/>
    <mergeCell ref="DCX54:DCZ54"/>
    <mergeCell ref="DDB54:DDD54"/>
    <mergeCell ref="DDF54:DDH54"/>
    <mergeCell ref="DDJ54:DDL54"/>
    <mergeCell ref="DBZ54:DCB54"/>
    <mergeCell ref="DCD54:DCF54"/>
    <mergeCell ref="DCH54:DCJ54"/>
    <mergeCell ref="DCL54:DCN54"/>
    <mergeCell ref="DCP54:DCR54"/>
    <mergeCell ref="DBF54:DBH54"/>
    <mergeCell ref="DBJ54:DBL54"/>
    <mergeCell ref="DBN54:DBP54"/>
    <mergeCell ref="DBR54:DBT54"/>
    <mergeCell ref="DBV54:DBX54"/>
    <mergeCell ref="DAL54:DAN54"/>
    <mergeCell ref="DAP54:DAR54"/>
    <mergeCell ref="DAT54:DAV54"/>
    <mergeCell ref="DAX54:DAZ54"/>
    <mergeCell ref="DBB54:DBD54"/>
    <mergeCell ref="CZR54:CZT54"/>
    <mergeCell ref="CZV54:CZX54"/>
    <mergeCell ref="CZZ54:DAB54"/>
    <mergeCell ref="DAD54:DAF54"/>
    <mergeCell ref="DAH54:DAJ54"/>
    <mergeCell ref="CYX54:CYZ54"/>
    <mergeCell ref="CZB54:CZD54"/>
    <mergeCell ref="CZF54:CZH54"/>
    <mergeCell ref="CZJ54:CZL54"/>
    <mergeCell ref="CZN54:CZP54"/>
    <mergeCell ref="CYD54:CYF54"/>
    <mergeCell ref="CYH54:CYJ54"/>
    <mergeCell ref="CYL54:CYN54"/>
    <mergeCell ref="CYP54:CYR54"/>
    <mergeCell ref="CYT54:CYV54"/>
    <mergeCell ref="CXJ54:CXL54"/>
    <mergeCell ref="CXN54:CXP54"/>
    <mergeCell ref="CXR54:CXT54"/>
    <mergeCell ref="CXV54:CXX54"/>
    <mergeCell ref="CXZ54:CYB54"/>
    <mergeCell ref="CWP54:CWR54"/>
    <mergeCell ref="CWT54:CWV54"/>
    <mergeCell ref="CWX54:CWZ54"/>
    <mergeCell ref="CXB54:CXD54"/>
    <mergeCell ref="CXF54:CXH54"/>
    <mergeCell ref="CVV54:CVX54"/>
    <mergeCell ref="CVZ54:CWB54"/>
    <mergeCell ref="CWD54:CWF54"/>
    <mergeCell ref="CWH54:CWJ54"/>
    <mergeCell ref="CWL54:CWN54"/>
    <mergeCell ref="CVB54:CVD54"/>
    <mergeCell ref="CVF54:CVH54"/>
    <mergeCell ref="CVJ54:CVL54"/>
    <mergeCell ref="CVN54:CVP54"/>
    <mergeCell ref="CVR54:CVT54"/>
    <mergeCell ref="CUH54:CUJ54"/>
    <mergeCell ref="CUL54:CUN54"/>
    <mergeCell ref="CUP54:CUR54"/>
    <mergeCell ref="CUT54:CUV54"/>
    <mergeCell ref="CUX54:CUZ54"/>
    <mergeCell ref="CTN54:CTP54"/>
    <mergeCell ref="CTR54:CTT54"/>
    <mergeCell ref="CTV54:CTX54"/>
    <mergeCell ref="CTZ54:CUB54"/>
    <mergeCell ref="CUD54:CUF54"/>
    <mergeCell ref="CST54:CSV54"/>
    <mergeCell ref="CSX54:CSZ54"/>
    <mergeCell ref="CTB54:CTD54"/>
    <mergeCell ref="CTF54:CTH54"/>
    <mergeCell ref="CTJ54:CTL54"/>
    <mergeCell ref="CRZ54:CSB54"/>
    <mergeCell ref="CSD54:CSF54"/>
    <mergeCell ref="CSH54:CSJ54"/>
    <mergeCell ref="CSL54:CSN54"/>
    <mergeCell ref="CSP54:CSR54"/>
    <mergeCell ref="CRF54:CRH54"/>
    <mergeCell ref="CRJ54:CRL54"/>
    <mergeCell ref="CRN54:CRP54"/>
    <mergeCell ref="CRR54:CRT54"/>
    <mergeCell ref="CRV54:CRX54"/>
    <mergeCell ref="CQL54:CQN54"/>
    <mergeCell ref="CQP54:CQR54"/>
    <mergeCell ref="CQT54:CQV54"/>
    <mergeCell ref="CQX54:CQZ54"/>
    <mergeCell ref="CRB54:CRD54"/>
    <mergeCell ref="CPR54:CPT54"/>
    <mergeCell ref="CPV54:CPX54"/>
    <mergeCell ref="CPZ54:CQB54"/>
    <mergeCell ref="CQD54:CQF54"/>
    <mergeCell ref="CQH54:CQJ54"/>
    <mergeCell ref="COX54:COZ54"/>
    <mergeCell ref="CPB54:CPD54"/>
    <mergeCell ref="CPF54:CPH54"/>
    <mergeCell ref="CPJ54:CPL54"/>
    <mergeCell ref="CPN54:CPP54"/>
    <mergeCell ref="COD54:COF54"/>
    <mergeCell ref="COH54:COJ54"/>
    <mergeCell ref="COL54:CON54"/>
    <mergeCell ref="COP54:COR54"/>
    <mergeCell ref="COT54:COV54"/>
    <mergeCell ref="CNJ54:CNL54"/>
    <mergeCell ref="CNN54:CNP54"/>
    <mergeCell ref="CNR54:CNT54"/>
    <mergeCell ref="CNV54:CNX54"/>
    <mergeCell ref="CNZ54:COB54"/>
    <mergeCell ref="CMP54:CMR54"/>
    <mergeCell ref="CMT54:CMV54"/>
    <mergeCell ref="CMX54:CMZ54"/>
    <mergeCell ref="CNB54:CND54"/>
    <mergeCell ref="CNF54:CNH54"/>
    <mergeCell ref="CLV54:CLX54"/>
    <mergeCell ref="CLZ54:CMB54"/>
    <mergeCell ref="CMD54:CMF54"/>
    <mergeCell ref="CMH54:CMJ54"/>
    <mergeCell ref="CML54:CMN54"/>
    <mergeCell ref="CLB54:CLD54"/>
    <mergeCell ref="CLF54:CLH54"/>
    <mergeCell ref="CLJ54:CLL54"/>
    <mergeCell ref="CLN54:CLP54"/>
    <mergeCell ref="CLR54:CLT54"/>
    <mergeCell ref="CKH54:CKJ54"/>
    <mergeCell ref="CKL54:CKN54"/>
    <mergeCell ref="CKP54:CKR54"/>
    <mergeCell ref="CKT54:CKV54"/>
    <mergeCell ref="CKX54:CKZ54"/>
    <mergeCell ref="CJN54:CJP54"/>
    <mergeCell ref="CJR54:CJT54"/>
    <mergeCell ref="CJV54:CJX54"/>
    <mergeCell ref="CJZ54:CKB54"/>
    <mergeCell ref="CKD54:CKF54"/>
    <mergeCell ref="CIT54:CIV54"/>
    <mergeCell ref="CIX54:CIZ54"/>
    <mergeCell ref="CJB54:CJD54"/>
    <mergeCell ref="CJF54:CJH54"/>
    <mergeCell ref="CJJ54:CJL54"/>
    <mergeCell ref="CHZ54:CIB54"/>
    <mergeCell ref="CID54:CIF54"/>
    <mergeCell ref="CIH54:CIJ54"/>
    <mergeCell ref="CIL54:CIN54"/>
    <mergeCell ref="CIP54:CIR54"/>
    <mergeCell ref="CHF54:CHH54"/>
    <mergeCell ref="CHJ54:CHL54"/>
    <mergeCell ref="CHN54:CHP54"/>
    <mergeCell ref="CHR54:CHT54"/>
    <mergeCell ref="CHV54:CHX54"/>
    <mergeCell ref="CGL54:CGN54"/>
    <mergeCell ref="CGP54:CGR54"/>
    <mergeCell ref="CGT54:CGV54"/>
    <mergeCell ref="CGX54:CGZ54"/>
    <mergeCell ref="CHB54:CHD54"/>
    <mergeCell ref="CFR54:CFT54"/>
    <mergeCell ref="CFV54:CFX54"/>
    <mergeCell ref="CFZ54:CGB54"/>
    <mergeCell ref="CGD54:CGF54"/>
    <mergeCell ref="CGH54:CGJ54"/>
    <mergeCell ref="CEX54:CEZ54"/>
    <mergeCell ref="CFB54:CFD54"/>
    <mergeCell ref="CFF54:CFH54"/>
    <mergeCell ref="CFJ54:CFL54"/>
    <mergeCell ref="CFN54:CFP54"/>
    <mergeCell ref="CED54:CEF54"/>
    <mergeCell ref="CEH54:CEJ54"/>
    <mergeCell ref="CEL54:CEN54"/>
    <mergeCell ref="CEP54:CER54"/>
    <mergeCell ref="CET54:CEV54"/>
    <mergeCell ref="CDJ54:CDL54"/>
    <mergeCell ref="CDN54:CDP54"/>
    <mergeCell ref="CDR54:CDT54"/>
    <mergeCell ref="CDV54:CDX54"/>
    <mergeCell ref="CDZ54:CEB54"/>
    <mergeCell ref="CCP54:CCR54"/>
    <mergeCell ref="CCT54:CCV54"/>
    <mergeCell ref="CCX54:CCZ54"/>
    <mergeCell ref="CDB54:CDD54"/>
    <mergeCell ref="CDF54:CDH54"/>
    <mergeCell ref="CBV54:CBX54"/>
    <mergeCell ref="CBZ54:CCB54"/>
    <mergeCell ref="CCD54:CCF54"/>
    <mergeCell ref="CCH54:CCJ54"/>
    <mergeCell ref="CCL54:CCN54"/>
    <mergeCell ref="CBB54:CBD54"/>
    <mergeCell ref="CBF54:CBH54"/>
    <mergeCell ref="CBJ54:CBL54"/>
    <mergeCell ref="CBN54:CBP54"/>
    <mergeCell ref="CBR54:CBT54"/>
    <mergeCell ref="CAH54:CAJ54"/>
    <mergeCell ref="CAL54:CAN54"/>
    <mergeCell ref="CAP54:CAR54"/>
    <mergeCell ref="CAT54:CAV54"/>
    <mergeCell ref="CAX54:CAZ54"/>
    <mergeCell ref="BZN54:BZP54"/>
    <mergeCell ref="BZR54:BZT54"/>
    <mergeCell ref="BZV54:BZX54"/>
    <mergeCell ref="BZZ54:CAB54"/>
    <mergeCell ref="CAD54:CAF54"/>
    <mergeCell ref="BYT54:BYV54"/>
    <mergeCell ref="BYX54:BYZ54"/>
    <mergeCell ref="BZB54:BZD54"/>
    <mergeCell ref="BZF54:BZH54"/>
    <mergeCell ref="BZJ54:BZL54"/>
    <mergeCell ref="BXZ54:BYB54"/>
    <mergeCell ref="BYD54:BYF54"/>
    <mergeCell ref="BYH54:BYJ54"/>
    <mergeCell ref="BYL54:BYN54"/>
    <mergeCell ref="BYP54:BYR54"/>
    <mergeCell ref="BXF54:BXH54"/>
    <mergeCell ref="BXJ54:BXL54"/>
    <mergeCell ref="BXN54:BXP54"/>
    <mergeCell ref="BXR54:BXT54"/>
    <mergeCell ref="BXV54:BXX54"/>
    <mergeCell ref="BWL54:BWN54"/>
    <mergeCell ref="BWP54:BWR54"/>
    <mergeCell ref="BWT54:BWV54"/>
    <mergeCell ref="BWX54:BWZ54"/>
    <mergeCell ref="BXB54:BXD54"/>
    <mergeCell ref="BVR54:BVT54"/>
    <mergeCell ref="BVV54:BVX54"/>
    <mergeCell ref="BVZ54:BWB54"/>
    <mergeCell ref="BWD54:BWF54"/>
    <mergeCell ref="BWH54:BWJ54"/>
    <mergeCell ref="BUX54:BUZ54"/>
    <mergeCell ref="BVB54:BVD54"/>
    <mergeCell ref="BVF54:BVH54"/>
    <mergeCell ref="BVJ54:BVL54"/>
    <mergeCell ref="BVN54:BVP54"/>
    <mergeCell ref="BUD54:BUF54"/>
    <mergeCell ref="BUH54:BUJ54"/>
    <mergeCell ref="BUL54:BUN54"/>
    <mergeCell ref="BUP54:BUR54"/>
    <mergeCell ref="BUT54:BUV54"/>
    <mergeCell ref="BTJ54:BTL54"/>
    <mergeCell ref="BTN54:BTP54"/>
    <mergeCell ref="BTR54:BTT54"/>
    <mergeCell ref="BTV54:BTX54"/>
    <mergeCell ref="BTZ54:BUB54"/>
    <mergeCell ref="BSP54:BSR54"/>
    <mergeCell ref="BST54:BSV54"/>
    <mergeCell ref="BSX54:BSZ54"/>
    <mergeCell ref="BTB54:BTD54"/>
    <mergeCell ref="BTF54:BTH54"/>
    <mergeCell ref="BRV54:BRX54"/>
    <mergeCell ref="BRZ54:BSB54"/>
    <mergeCell ref="BSD54:BSF54"/>
    <mergeCell ref="BSH54:BSJ54"/>
    <mergeCell ref="BSL54:BSN54"/>
    <mergeCell ref="BRB54:BRD54"/>
    <mergeCell ref="BRF54:BRH54"/>
    <mergeCell ref="BRJ54:BRL54"/>
    <mergeCell ref="BRN54:BRP54"/>
    <mergeCell ref="BRR54:BRT54"/>
    <mergeCell ref="BQH54:BQJ54"/>
    <mergeCell ref="BQL54:BQN54"/>
    <mergeCell ref="BQP54:BQR54"/>
    <mergeCell ref="BQT54:BQV54"/>
    <mergeCell ref="BQX54:BQZ54"/>
    <mergeCell ref="BPN54:BPP54"/>
    <mergeCell ref="BPR54:BPT54"/>
    <mergeCell ref="BPV54:BPX54"/>
    <mergeCell ref="BPZ54:BQB54"/>
    <mergeCell ref="BQD54:BQF54"/>
    <mergeCell ref="BOT54:BOV54"/>
    <mergeCell ref="BOX54:BOZ54"/>
    <mergeCell ref="BPB54:BPD54"/>
    <mergeCell ref="BPF54:BPH54"/>
    <mergeCell ref="BPJ54:BPL54"/>
    <mergeCell ref="BNZ54:BOB54"/>
    <mergeCell ref="BOD54:BOF54"/>
    <mergeCell ref="BOH54:BOJ54"/>
    <mergeCell ref="BOL54:BON54"/>
    <mergeCell ref="BOP54:BOR54"/>
    <mergeCell ref="BNF54:BNH54"/>
    <mergeCell ref="BNJ54:BNL54"/>
    <mergeCell ref="BNN54:BNP54"/>
    <mergeCell ref="BNR54:BNT54"/>
    <mergeCell ref="BNV54:BNX54"/>
    <mergeCell ref="BML54:BMN54"/>
    <mergeCell ref="BMP54:BMR54"/>
    <mergeCell ref="BMT54:BMV54"/>
    <mergeCell ref="BMX54:BMZ54"/>
    <mergeCell ref="BNB54:BND54"/>
    <mergeCell ref="BLR54:BLT54"/>
    <mergeCell ref="BLV54:BLX54"/>
    <mergeCell ref="BLZ54:BMB54"/>
    <mergeCell ref="BMD54:BMF54"/>
    <mergeCell ref="BMH54:BMJ54"/>
    <mergeCell ref="BKX54:BKZ54"/>
    <mergeCell ref="BLB54:BLD54"/>
    <mergeCell ref="BLF54:BLH54"/>
    <mergeCell ref="BLJ54:BLL54"/>
    <mergeCell ref="BLN54:BLP54"/>
    <mergeCell ref="BKD54:BKF54"/>
    <mergeCell ref="BKH54:BKJ54"/>
    <mergeCell ref="BKL54:BKN54"/>
    <mergeCell ref="BKP54:BKR54"/>
    <mergeCell ref="BKT54:BKV54"/>
    <mergeCell ref="BJJ54:BJL54"/>
    <mergeCell ref="BJN54:BJP54"/>
    <mergeCell ref="BJR54:BJT54"/>
    <mergeCell ref="BJV54:BJX54"/>
    <mergeCell ref="BJZ54:BKB54"/>
    <mergeCell ref="BIP54:BIR54"/>
    <mergeCell ref="BIT54:BIV54"/>
    <mergeCell ref="BIX54:BIZ54"/>
    <mergeCell ref="BJB54:BJD54"/>
    <mergeCell ref="BJF54:BJH54"/>
    <mergeCell ref="BHV54:BHX54"/>
    <mergeCell ref="BHZ54:BIB54"/>
    <mergeCell ref="BID54:BIF54"/>
    <mergeCell ref="BIH54:BIJ54"/>
    <mergeCell ref="BIL54:BIN54"/>
    <mergeCell ref="BHB54:BHD54"/>
    <mergeCell ref="BHF54:BHH54"/>
    <mergeCell ref="BHJ54:BHL54"/>
    <mergeCell ref="BHN54:BHP54"/>
    <mergeCell ref="BHR54:BHT54"/>
    <mergeCell ref="BGH54:BGJ54"/>
    <mergeCell ref="BGL54:BGN54"/>
    <mergeCell ref="BGP54:BGR54"/>
    <mergeCell ref="BGT54:BGV54"/>
    <mergeCell ref="BGX54:BGZ54"/>
    <mergeCell ref="BFN54:BFP54"/>
    <mergeCell ref="BFR54:BFT54"/>
    <mergeCell ref="BFV54:BFX54"/>
    <mergeCell ref="BFZ54:BGB54"/>
    <mergeCell ref="BGD54:BGF54"/>
    <mergeCell ref="BET54:BEV54"/>
    <mergeCell ref="BEX54:BEZ54"/>
    <mergeCell ref="BFB54:BFD54"/>
    <mergeCell ref="BFF54:BFH54"/>
    <mergeCell ref="BFJ54:BFL54"/>
    <mergeCell ref="BDZ54:BEB54"/>
    <mergeCell ref="BED54:BEF54"/>
    <mergeCell ref="BEH54:BEJ54"/>
    <mergeCell ref="BEL54:BEN54"/>
    <mergeCell ref="BEP54:BER54"/>
    <mergeCell ref="BDF54:BDH54"/>
    <mergeCell ref="BDJ54:BDL54"/>
    <mergeCell ref="BDN54:BDP54"/>
    <mergeCell ref="BDR54:BDT54"/>
    <mergeCell ref="BDV54:BDX54"/>
    <mergeCell ref="BCL54:BCN54"/>
    <mergeCell ref="BCP54:BCR54"/>
    <mergeCell ref="BCT54:BCV54"/>
    <mergeCell ref="BCX54:BCZ54"/>
    <mergeCell ref="BDB54:BDD54"/>
    <mergeCell ref="BBR54:BBT54"/>
    <mergeCell ref="BBV54:BBX54"/>
    <mergeCell ref="BBZ54:BCB54"/>
    <mergeCell ref="BCD54:BCF54"/>
    <mergeCell ref="BCH54:BCJ54"/>
    <mergeCell ref="BAX54:BAZ54"/>
    <mergeCell ref="BBB54:BBD54"/>
    <mergeCell ref="BBF54:BBH54"/>
    <mergeCell ref="BBJ54:BBL54"/>
    <mergeCell ref="BBN54:BBP54"/>
    <mergeCell ref="BAD54:BAF54"/>
    <mergeCell ref="BAH54:BAJ54"/>
    <mergeCell ref="BAL54:BAN54"/>
    <mergeCell ref="BAP54:BAR54"/>
    <mergeCell ref="BAT54:BAV54"/>
    <mergeCell ref="AZJ54:AZL54"/>
    <mergeCell ref="AZN54:AZP54"/>
    <mergeCell ref="AZR54:AZT54"/>
    <mergeCell ref="AZV54:AZX54"/>
    <mergeCell ref="AZZ54:BAB54"/>
    <mergeCell ref="AYP54:AYR54"/>
    <mergeCell ref="AYT54:AYV54"/>
    <mergeCell ref="AYX54:AYZ54"/>
    <mergeCell ref="AZB54:AZD54"/>
    <mergeCell ref="AZF54:AZH54"/>
    <mergeCell ref="AXV54:AXX54"/>
    <mergeCell ref="AXZ54:AYB54"/>
    <mergeCell ref="AYD54:AYF54"/>
    <mergeCell ref="AYH54:AYJ54"/>
    <mergeCell ref="AYL54:AYN54"/>
    <mergeCell ref="AXB54:AXD54"/>
    <mergeCell ref="AXF54:AXH54"/>
    <mergeCell ref="AXJ54:AXL54"/>
    <mergeCell ref="AXN54:AXP54"/>
    <mergeCell ref="AXR54:AXT54"/>
    <mergeCell ref="AWH54:AWJ54"/>
    <mergeCell ref="AWL54:AWN54"/>
    <mergeCell ref="AWP54:AWR54"/>
    <mergeCell ref="AWT54:AWV54"/>
    <mergeCell ref="AWX54:AWZ54"/>
    <mergeCell ref="AVN54:AVP54"/>
    <mergeCell ref="AVR54:AVT54"/>
    <mergeCell ref="AVV54:AVX54"/>
    <mergeCell ref="AVZ54:AWB54"/>
    <mergeCell ref="AWD54:AWF54"/>
    <mergeCell ref="AUT54:AUV54"/>
    <mergeCell ref="AUX54:AUZ54"/>
    <mergeCell ref="AVB54:AVD54"/>
    <mergeCell ref="AVF54:AVH54"/>
    <mergeCell ref="AVJ54:AVL54"/>
    <mergeCell ref="ATZ54:AUB54"/>
    <mergeCell ref="AUD54:AUF54"/>
    <mergeCell ref="AUH54:AUJ54"/>
    <mergeCell ref="AUL54:AUN54"/>
    <mergeCell ref="AUP54:AUR54"/>
    <mergeCell ref="ATF54:ATH54"/>
    <mergeCell ref="ATJ54:ATL54"/>
    <mergeCell ref="ATN54:ATP54"/>
    <mergeCell ref="ATR54:ATT54"/>
    <mergeCell ref="ATV54:ATX54"/>
    <mergeCell ref="ASL54:ASN54"/>
    <mergeCell ref="ASP54:ASR54"/>
    <mergeCell ref="AST54:ASV54"/>
    <mergeCell ref="ASX54:ASZ54"/>
    <mergeCell ref="ATB54:ATD54"/>
    <mergeCell ref="ARR54:ART54"/>
    <mergeCell ref="ARV54:ARX54"/>
    <mergeCell ref="ARZ54:ASB54"/>
    <mergeCell ref="ASD54:ASF54"/>
    <mergeCell ref="ASH54:ASJ54"/>
    <mergeCell ref="AQX54:AQZ54"/>
    <mergeCell ref="ARB54:ARD54"/>
    <mergeCell ref="ARF54:ARH54"/>
    <mergeCell ref="ARJ54:ARL54"/>
    <mergeCell ref="ARN54:ARP54"/>
    <mergeCell ref="AQD54:AQF54"/>
    <mergeCell ref="AQH54:AQJ54"/>
    <mergeCell ref="AQL54:AQN54"/>
    <mergeCell ref="AQP54:AQR54"/>
    <mergeCell ref="AQT54:AQV54"/>
    <mergeCell ref="APJ54:APL54"/>
    <mergeCell ref="APN54:APP54"/>
    <mergeCell ref="APR54:APT54"/>
    <mergeCell ref="APV54:APX54"/>
    <mergeCell ref="APZ54:AQB54"/>
    <mergeCell ref="AOP54:AOR54"/>
    <mergeCell ref="AOT54:AOV54"/>
    <mergeCell ref="AOX54:AOZ54"/>
    <mergeCell ref="APB54:APD54"/>
    <mergeCell ref="APF54:APH54"/>
    <mergeCell ref="ANV54:ANX54"/>
    <mergeCell ref="ANZ54:AOB54"/>
    <mergeCell ref="AOD54:AOF54"/>
    <mergeCell ref="AOH54:AOJ54"/>
    <mergeCell ref="AOL54:AON54"/>
    <mergeCell ref="ANB54:AND54"/>
    <mergeCell ref="ANF54:ANH54"/>
    <mergeCell ref="ANJ54:ANL54"/>
    <mergeCell ref="ANN54:ANP54"/>
    <mergeCell ref="ANR54:ANT54"/>
    <mergeCell ref="AMH54:AMJ54"/>
    <mergeCell ref="AML54:AMN54"/>
    <mergeCell ref="AMP54:AMR54"/>
    <mergeCell ref="AMT54:AMV54"/>
    <mergeCell ref="AMX54:AMZ54"/>
    <mergeCell ref="ALN54:ALP54"/>
    <mergeCell ref="ALR54:ALT54"/>
    <mergeCell ref="ALV54:ALX54"/>
    <mergeCell ref="ALZ54:AMB54"/>
    <mergeCell ref="AMD54:AMF54"/>
    <mergeCell ref="AKT54:AKV54"/>
    <mergeCell ref="AKX54:AKZ54"/>
    <mergeCell ref="ALB54:ALD54"/>
    <mergeCell ref="ALF54:ALH54"/>
    <mergeCell ref="ALJ54:ALL54"/>
    <mergeCell ref="AJZ54:AKB54"/>
    <mergeCell ref="AKD54:AKF54"/>
    <mergeCell ref="AKH54:AKJ54"/>
    <mergeCell ref="AKL54:AKN54"/>
    <mergeCell ref="AKP54:AKR54"/>
    <mergeCell ref="AJF54:AJH54"/>
    <mergeCell ref="AJJ54:AJL54"/>
    <mergeCell ref="AJN54:AJP54"/>
    <mergeCell ref="AJR54:AJT54"/>
    <mergeCell ref="AJV54:AJX54"/>
    <mergeCell ref="AIL54:AIN54"/>
    <mergeCell ref="AIP54:AIR54"/>
    <mergeCell ref="AIT54:AIV54"/>
    <mergeCell ref="AIX54:AIZ54"/>
    <mergeCell ref="AJB54:AJD54"/>
    <mergeCell ref="AHR54:AHT54"/>
    <mergeCell ref="AHV54:AHX54"/>
    <mergeCell ref="AHZ54:AIB54"/>
    <mergeCell ref="AID54:AIF54"/>
    <mergeCell ref="AIH54:AIJ54"/>
    <mergeCell ref="AGX54:AGZ54"/>
    <mergeCell ref="AHB54:AHD54"/>
    <mergeCell ref="AHF54:AHH54"/>
    <mergeCell ref="AHJ54:AHL54"/>
    <mergeCell ref="AHN54:AHP54"/>
    <mergeCell ref="AGD54:AGF54"/>
    <mergeCell ref="AGH54:AGJ54"/>
    <mergeCell ref="AGL54:AGN54"/>
    <mergeCell ref="AGP54:AGR54"/>
    <mergeCell ref="AGT54:AGV54"/>
    <mergeCell ref="AFJ54:AFL54"/>
    <mergeCell ref="AFN54:AFP54"/>
    <mergeCell ref="AFR54:AFT54"/>
    <mergeCell ref="AFV54:AFX54"/>
    <mergeCell ref="AFZ54:AGB54"/>
    <mergeCell ref="AEP54:AER54"/>
    <mergeCell ref="AET54:AEV54"/>
    <mergeCell ref="AEX54:AEZ54"/>
    <mergeCell ref="AFB54:AFD54"/>
    <mergeCell ref="AFF54:AFH54"/>
    <mergeCell ref="ADV54:ADX54"/>
    <mergeCell ref="ADZ54:AEB54"/>
    <mergeCell ref="AED54:AEF54"/>
    <mergeCell ref="AEH54:AEJ54"/>
    <mergeCell ref="AEL54:AEN54"/>
    <mergeCell ref="ADB54:ADD54"/>
    <mergeCell ref="ADF54:ADH54"/>
    <mergeCell ref="ADJ54:ADL54"/>
    <mergeCell ref="ADN54:ADP54"/>
    <mergeCell ref="ADR54:ADT54"/>
    <mergeCell ref="ACH54:ACJ54"/>
    <mergeCell ref="ACL54:ACN54"/>
    <mergeCell ref="ACP54:ACR54"/>
    <mergeCell ref="ACT54:ACV54"/>
    <mergeCell ref="ACX54:ACZ54"/>
    <mergeCell ref="ABN54:ABP54"/>
    <mergeCell ref="ABR54:ABT54"/>
    <mergeCell ref="ABV54:ABX54"/>
    <mergeCell ref="ABZ54:ACB54"/>
    <mergeCell ref="ACD54:ACF54"/>
    <mergeCell ref="AAT54:AAV54"/>
    <mergeCell ref="AAX54:AAZ54"/>
    <mergeCell ref="ABB54:ABD54"/>
    <mergeCell ref="ABF54:ABH54"/>
    <mergeCell ref="ABJ54:ABL54"/>
    <mergeCell ref="ZZ54:AAB54"/>
    <mergeCell ref="AAD54:AAF54"/>
    <mergeCell ref="AAH54:AAJ54"/>
    <mergeCell ref="AAL54:AAN54"/>
    <mergeCell ref="AAP54:AAR54"/>
    <mergeCell ref="ZF54:ZH54"/>
    <mergeCell ref="ZJ54:ZL54"/>
    <mergeCell ref="ZN54:ZP54"/>
    <mergeCell ref="ZR54:ZT54"/>
    <mergeCell ref="ZV54:ZX54"/>
    <mergeCell ref="YL54:YN54"/>
    <mergeCell ref="YP54:YR54"/>
    <mergeCell ref="YT54:YV54"/>
    <mergeCell ref="YX54:YZ54"/>
    <mergeCell ref="ZB54:ZD54"/>
    <mergeCell ref="XR54:XT54"/>
    <mergeCell ref="XV54:XX54"/>
    <mergeCell ref="XZ54:YB54"/>
    <mergeCell ref="YD54:YF54"/>
    <mergeCell ref="YH54:YJ54"/>
    <mergeCell ref="WX54:WZ54"/>
    <mergeCell ref="XB54:XD54"/>
    <mergeCell ref="XF54:XH54"/>
    <mergeCell ref="XJ54:XL54"/>
    <mergeCell ref="XN54:XP54"/>
    <mergeCell ref="WD54:WF54"/>
    <mergeCell ref="WH54:WJ54"/>
    <mergeCell ref="WL54:WN54"/>
    <mergeCell ref="WP54:WR54"/>
    <mergeCell ref="WT54:WV54"/>
    <mergeCell ref="VJ54:VL54"/>
    <mergeCell ref="VN54:VP54"/>
    <mergeCell ref="VR54:VT54"/>
    <mergeCell ref="VV54:VX54"/>
    <mergeCell ref="VZ54:WB54"/>
    <mergeCell ref="UP54:UR54"/>
    <mergeCell ref="UT54:UV54"/>
    <mergeCell ref="UX54:UZ54"/>
    <mergeCell ref="VB54:VD54"/>
    <mergeCell ref="VF54:VH54"/>
    <mergeCell ref="TV54:TX54"/>
    <mergeCell ref="TZ54:UB54"/>
    <mergeCell ref="UD54:UF54"/>
    <mergeCell ref="UH54:UJ54"/>
    <mergeCell ref="UL54:UN54"/>
    <mergeCell ref="TB54:TD54"/>
    <mergeCell ref="TF54:TH54"/>
    <mergeCell ref="TJ54:TL54"/>
    <mergeCell ref="TN54:TP54"/>
    <mergeCell ref="TR54:TT54"/>
    <mergeCell ref="SH54:SJ54"/>
    <mergeCell ref="SL54:SN54"/>
    <mergeCell ref="SP54:SR54"/>
    <mergeCell ref="ST54:SV54"/>
    <mergeCell ref="SX54:SZ54"/>
    <mergeCell ref="RN54:RP54"/>
    <mergeCell ref="RR54:RT54"/>
    <mergeCell ref="RV54:RX54"/>
    <mergeCell ref="RZ54:SB54"/>
    <mergeCell ref="SD54:SF54"/>
    <mergeCell ref="QT54:QV54"/>
    <mergeCell ref="QX54:QZ54"/>
    <mergeCell ref="RB54:RD54"/>
    <mergeCell ref="RF54:RH54"/>
    <mergeCell ref="RJ54:RL54"/>
    <mergeCell ref="PZ54:QB54"/>
    <mergeCell ref="QD54:QF54"/>
    <mergeCell ref="QH54:QJ54"/>
    <mergeCell ref="QL54:QN54"/>
    <mergeCell ref="QP54:QR54"/>
    <mergeCell ref="PF54:PH54"/>
    <mergeCell ref="PJ54:PL54"/>
    <mergeCell ref="PN54:PP54"/>
    <mergeCell ref="PR54:PT54"/>
    <mergeCell ref="PV54:PX54"/>
    <mergeCell ref="OL54:ON54"/>
    <mergeCell ref="OP54:OR54"/>
    <mergeCell ref="OT54:OV54"/>
    <mergeCell ref="OX54:OZ54"/>
    <mergeCell ref="PB54:PD54"/>
    <mergeCell ref="NR54:NT54"/>
    <mergeCell ref="NV54:NX54"/>
    <mergeCell ref="NZ54:OB54"/>
    <mergeCell ref="OD54:OF54"/>
    <mergeCell ref="OH54:OJ54"/>
    <mergeCell ref="MX54:MZ54"/>
    <mergeCell ref="NB54:ND54"/>
    <mergeCell ref="NF54:NH54"/>
    <mergeCell ref="NJ54:NL54"/>
    <mergeCell ref="NN54:NP54"/>
    <mergeCell ref="MD54:MF54"/>
    <mergeCell ref="MH54:MJ54"/>
    <mergeCell ref="ML54:MN54"/>
    <mergeCell ref="MP54:MR54"/>
    <mergeCell ref="MT54:MV54"/>
    <mergeCell ref="LJ54:LL54"/>
    <mergeCell ref="LN54:LP54"/>
    <mergeCell ref="LR54:LT54"/>
    <mergeCell ref="LV54:LX54"/>
    <mergeCell ref="LZ54:MB54"/>
    <mergeCell ref="KP54:KR54"/>
    <mergeCell ref="KT54:KV54"/>
    <mergeCell ref="KX54:KZ54"/>
    <mergeCell ref="LB54:LD54"/>
    <mergeCell ref="LF54:LH54"/>
    <mergeCell ref="KD54:KF54"/>
    <mergeCell ref="KH54:KJ54"/>
    <mergeCell ref="KL54:KN54"/>
    <mergeCell ref="JB54:JD54"/>
    <mergeCell ref="JF54:JH54"/>
    <mergeCell ref="JJ54:JL54"/>
    <mergeCell ref="JN54:JP54"/>
    <mergeCell ref="JR54:JT54"/>
    <mergeCell ref="IH54:IJ54"/>
    <mergeCell ref="IL54:IN54"/>
    <mergeCell ref="IP54:IR54"/>
    <mergeCell ref="IT54:IV54"/>
    <mergeCell ref="IX54:IZ54"/>
    <mergeCell ref="HN54:HP54"/>
    <mergeCell ref="HR54:HT54"/>
    <mergeCell ref="HV54:HX54"/>
    <mergeCell ref="HZ54:IB54"/>
    <mergeCell ref="ID54:IF54"/>
    <mergeCell ref="GT54:GV54"/>
    <mergeCell ref="GX54:GZ54"/>
    <mergeCell ref="HB54:HD54"/>
    <mergeCell ref="HF54:HH54"/>
    <mergeCell ref="HJ54:HL54"/>
    <mergeCell ref="FZ54:GB54"/>
    <mergeCell ref="GD54:GF54"/>
    <mergeCell ref="GH54:GJ54"/>
    <mergeCell ref="GL54:GN54"/>
    <mergeCell ref="GP54:GR54"/>
    <mergeCell ref="FF54:FH54"/>
    <mergeCell ref="FJ54:FL54"/>
    <mergeCell ref="FN54:FP54"/>
    <mergeCell ref="FR54:FT54"/>
    <mergeCell ref="FV54:FX54"/>
    <mergeCell ref="EL54:EN54"/>
    <mergeCell ref="EP54:ER54"/>
    <mergeCell ref="ET54:EV54"/>
    <mergeCell ref="EX54:EZ54"/>
    <mergeCell ref="FB54:FD54"/>
    <mergeCell ref="DR54:DT54"/>
    <mergeCell ref="DV54:DX54"/>
    <mergeCell ref="DZ54:EB54"/>
    <mergeCell ref="ED54:EF54"/>
    <mergeCell ref="EH54:EJ54"/>
    <mergeCell ref="CX54:CZ54"/>
    <mergeCell ref="DB54:DD54"/>
    <mergeCell ref="DF54:DH54"/>
    <mergeCell ref="DJ54:DL54"/>
    <mergeCell ref="DN54:DP54"/>
    <mergeCell ref="CD54:CF54"/>
    <mergeCell ref="CH54:CJ54"/>
    <mergeCell ref="CL54:CN54"/>
    <mergeCell ref="CP54:CR54"/>
    <mergeCell ref="CT54:CV54"/>
    <mergeCell ref="BJ54:BL54"/>
    <mergeCell ref="BN54:BP54"/>
    <mergeCell ref="BR54:BT54"/>
    <mergeCell ref="BV54:BX54"/>
    <mergeCell ref="BZ54:CB54"/>
    <mergeCell ref="XFB56:XFD56"/>
    <mergeCell ref="B54:D54"/>
    <mergeCell ref="N54:P54"/>
    <mergeCell ref="R54:T54"/>
    <mergeCell ref="V54:X54"/>
    <mergeCell ref="Z54:AB54"/>
    <mergeCell ref="AD54:AF54"/>
    <mergeCell ref="AH54:AJ54"/>
    <mergeCell ref="AL54:AN54"/>
    <mergeCell ref="AP54:AR54"/>
    <mergeCell ref="AT54:AV54"/>
    <mergeCell ref="AX54:AZ54"/>
    <mergeCell ref="BB54:BD54"/>
    <mergeCell ref="BF54:BH54"/>
    <mergeCell ref="XEH56:XEJ56"/>
    <mergeCell ref="XEL56:XEN56"/>
    <mergeCell ref="XEP56:XER56"/>
    <mergeCell ref="XET56:XEV56"/>
    <mergeCell ref="XEX56:XEZ56"/>
    <mergeCell ref="XDN56:XDP56"/>
    <mergeCell ref="XDR56:XDT56"/>
    <mergeCell ref="XDV56:XDX56"/>
    <mergeCell ref="XDZ56:XEB56"/>
    <mergeCell ref="XED56:XEF56"/>
    <mergeCell ref="XCT56:XCV56"/>
    <mergeCell ref="XCX56:XCZ56"/>
    <mergeCell ref="XDB56:XDD56"/>
    <mergeCell ref="XDF56:XDH56"/>
    <mergeCell ref="XDJ56:XDL56"/>
    <mergeCell ref="XBZ56:XCB56"/>
    <mergeCell ref="XCD56:XCF56"/>
    <mergeCell ref="XCH56:XCJ56"/>
    <mergeCell ref="XCL56:XCN56"/>
    <mergeCell ref="XCP56:XCR56"/>
    <mergeCell ref="XBF56:XBH56"/>
    <mergeCell ref="XBJ56:XBL56"/>
    <mergeCell ref="XBN56:XBP56"/>
    <mergeCell ref="JV54:JX54"/>
    <mergeCell ref="JZ54:KB54"/>
    <mergeCell ref="XBR56:XBT56"/>
    <mergeCell ref="XBV56:XBX56"/>
    <mergeCell ref="XAL56:XAN56"/>
    <mergeCell ref="XAP56:XAR56"/>
    <mergeCell ref="XAT56:XAV56"/>
    <mergeCell ref="XAX56:XAZ56"/>
    <mergeCell ref="XBB56:XBD56"/>
    <mergeCell ref="WZR56:WZT56"/>
    <mergeCell ref="WZV56:WZX56"/>
    <mergeCell ref="WZZ56:XAB56"/>
    <mergeCell ref="XAD56:XAF56"/>
    <mergeCell ref="XAH56:XAJ56"/>
    <mergeCell ref="WYX56:WYZ56"/>
    <mergeCell ref="WZB56:WZD56"/>
    <mergeCell ref="WZF56:WZH56"/>
    <mergeCell ref="WZJ56:WZL56"/>
    <mergeCell ref="WZN56:WZP56"/>
    <mergeCell ref="WYD56:WYF56"/>
    <mergeCell ref="WYH56:WYJ56"/>
    <mergeCell ref="WYL56:WYN56"/>
    <mergeCell ref="WYP56:WYR56"/>
    <mergeCell ref="WYT56:WYV56"/>
    <mergeCell ref="WXJ56:WXL56"/>
    <mergeCell ref="WXN56:WXP56"/>
    <mergeCell ref="WXR56:WXT56"/>
    <mergeCell ref="WXV56:WXX56"/>
    <mergeCell ref="WXZ56:WYB56"/>
    <mergeCell ref="WWP56:WWR56"/>
    <mergeCell ref="WWT56:WWV56"/>
    <mergeCell ref="WWX56:WWZ56"/>
    <mergeCell ref="WXB56:WXD56"/>
    <mergeCell ref="WXF56:WXH56"/>
    <mergeCell ref="WVV56:WVX56"/>
    <mergeCell ref="WVZ56:WWB56"/>
    <mergeCell ref="WWD56:WWF56"/>
    <mergeCell ref="WWH56:WWJ56"/>
    <mergeCell ref="WWL56:WWN56"/>
    <mergeCell ref="WVB56:WVD56"/>
    <mergeCell ref="WVF56:WVH56"/>
    <mergeCell ref="WVJ56:WVL56"/>
    <mergeCell ref="WVN56:WVP56"/>
    <mergeCell ref="WVR56:WVT56"/>
    <mergeCell ref="WUH56:WUJ56"/>
    <mergeCell ref="WUL56:WUN56"/>
    <mergeCell ref="WUP56:WUR56"/>
    <mergeCell ref="WUT56:WUV56"/>
    <mergeCell ref="WUX56:WUZ56"/>
    <mergeCell ref="WTN56:WTP56"/>
    <mergeCell ref="WTR56:WTT56"/>
    <mergeCell ref="WTV56:WTX56"/>
    <mergeCell ref="WTZ56:WUB56"/>
    <mergeCell ref="WUD56:WUF56"/>
    <mergeCell ref="WST56:WSV56"/>
    <mergeCell ref="WSX56:WSZ56"/>
    <mergeCell ref="WTB56:WTD56"/>
    <mergeCell ref="WTF56:WTH56"/>
    <mergeCell ref="WTJ56:WTL56"/>
    <mergeCell ref="WRZ56:WSB56"/>
    <mergeCell ref="WSD56:WSF56"/>
    <mergeCell ref="WSH56:WSJ56"/>
    <mergeCell ref="WSL56:WSN56"/>
    <mergeCell ref="WSP56:WSR56"/>
    <mergeCell ref="WRF56:WRH56"/>
    <mergeCell ref="WRJ56:WRL56"/>
    <mergeCell ref="WRN56:WRP56"/>
    <mergeCell ref="WRR56:WRT56"/>
    <mergeCell ref="WRV56:WRX56"/>
    <mergeCell ref="WQL56:WQN56"/>
    <mergeCell ref="WQP56:WQR56"/>
    <mergeCell ref="WQT56:WQV56"/>
    <mergeCell ref="WQX56:WQZ56"/>
    <mergeCell ref="WRB56:WRD56"/>
    <mergeCell ref="WPR56:WPT56"/>
    <mergeCell ref="WPV56:WPX56"/>
    <mergeCell ref="WPZ56:WQB56"/>
    <mergeCell ref="WQD56:WQF56"/>
    <mergeCell ref="WQH56:WQJ56"/>
    <mergeCell ref="WOX56:WOZ56"/>
    <mergeCell ref="WPB56:WPD56"/>
    <mergeCell ref="WPF56:WPH56"/>
    <mergeCell ref="WPJ56:WPL56"/>
    <mergeCell ref="WPN56:WPP56"/>
    <mergeCell ref="WOD56:WOF56"/>
    <mergeCell ref="WOH56:WOJ56"/>
    <mergeCell ref="WOL56:WON56"/>
    <mergeCell ref="WOP56:WOR56"/>
    <mergeCell ref="WOT56:WOV56"/>
    <mergeCell ref="WNJ56:WNL56"/>
    <mergeCell ref="WNN56:WNP56"/>
    <mergeCell ref="WNR56:WNT56"/>
    <mergeCell ref="WNV56:WNX56"/>
    <mergeCell ref="WNZ56:WOB56"/>
    <mergeCell ref="WMP56:WMR56"/>
    <mergeCell ref="WMT56:WMV56"/>
    <mergeCell ref="WMX56:WMZ56"/>
    <mergeCell ref="WNB56:WND56"/>
    <mergeCell ref="WNF56:WNH56"/>
    <mergeCell ref="WLV56:WLX56"/>
    <mergeCell ref="WLZ56:WMB56"/>
    <mergeCell ref="WMD56:WMF56"/>
    <mergeCell ref="WMH56:WMJ56"/>
    <mergeCell ref="WML56:WMN56"/>
    <mergeCell ref="WLB56:WLD56"/>
    <mergeCell ref="WLF56:WLH56"/>
    <mergeCell ref="WLJ56:WLL56"/>
    <mergeCell ref="WLN56:WLP56"/>
    <mergeCell ref="WLR56:WLT56"/>
    <mergeCell ref="WKH56:WKJ56"/>
    <mergeCell ref="WKL56:WKN56"/>
    <mergeCell ref="WKP56:WKR56"/>
    <mergeCell ref="WKT56:WKV56"/>
    <mergeCell ref="WKX56:WKZ56"/>
    <mergeCell ref="WJN56:WJP56"/>
    <mergeCell ref="WJR56:WJT56"/>
    <mergeCell ref="WJV56:WJX56"/>
    <mergeCell ref="WJZ56:WKB56"/>
    <mergeCell ref="WKD56:WKF56"/>
    <mergeCell ref="WIT56:WIV56"/>
    <mergeCell ref="WIX56:WIZ56"/>
    <mergeCell ref="WJB56:WJD56"/>
    <mergeCell ref="WJF56:WJH56"/>
    <mergeCell ref="WJJ56:WJL56"/>
    <mergeCell ref="WHZ56:WIB56"/>
    <mergeCell ref="WID56:WIF56"/>
    <mergeCell ref="WIH56:WIJ56"/>
    <mergeCell ref="WIL56:WIN56"/>
    <mergeCell ref="WIP56:WIR56"/>
    <mergeCell ref="WHF56:WHH56"/>
    <mergeCell ref="WHJ56:WHL56"/>
    <mergeCell ref="WHN56:WHP56"/>
    <mergeCell ref="WHR56:WHT56"/>
    <mergeCell ref="WHV56:WHX56"/>
    <mergeCell ref="WGL56:WGN56"/>
    <mergeCell ref="WGP56:WGR56"/>
    <mergeCell ref="WGT56:WGV56"/>
    <mergeCell ref="WGX56:WGZ56"/>
    <mergeCell ref="WHB56:WHD56"/>
    <mergeCell ref="WFR56:WFT56"/>
    <mergeCell ref="WFV56:WFX56"/>
    <mergeCell ref="WFZ56:WGB56"/>
    <mergeCell ref="WGD56:WGF56"/>
    <mergeCell ref="WGH56:WGJ56"/>
    <mergeCell ref="WEX56:WEZ56"/>
    <mergeCell ref="WFB56:WFD56"/>
    <mergeCell ref="WFF56:WFH56"/>
    <mergeCell ref="WFJ56:WFL56"/>
    <mergeCell ref="WFN56:WFP56"/>
    <mergeCell ref="WED56:WEF56"/>
    <mergeCell ref="WEH56:WEJ56"/>
    <mergeCell ref="WEL56:WEN56"/>
    <mergeCell ref="WEP56:WER56"/>
    <mergeCell ref="WET56:WEV56"/>
    <mergeCell ref="WDJ56:WDL56"/>
    <mergeCell ref="WDN56:WDP56"/>
    <mergeCell ref="WDR56:WDT56"/>
    <mergeCell ref="WDV56:WDX56"/>
    <mergeCell ref="WDZ56:WEB56"/>
    <mergeCell ref="WCP56:WCR56"/>
    <mergeCell ref="WCT56:WCV56"/>
    <mergeCell ref="WCX56:WCZ56"/>
    <mergeCell ref="WDB56:WDD56"/>
    <mergeCell ref="WDF56:WDH56"/>
    <mergeCell ref="WBV56:WBX56"/>
    <mergeCell ref="WBZ56:WCB56"/>
    <mergeCell ref="WCD56:WCF56"/>
    <mergeCell ref="WCH56:WCJ56"/>
    <mergeCell ref="WCL56:WCN56"/>
    <mergeCell ref="WBB56:WBD56"/>
    <mergeCell ref="WBF56:WBH56"/>
    <mergeCell ref="WBJ56:WBL56"/>
    <mergeCell ref="WBN56:WBP56"/>
    <mergeCell ref="WBR56:WBT56"/>
    <mergeCell ref="WAH56:WAJ56"/>
    <mergeCell ref="WAL56:WAN56"/>
    <mergeCell ref="WAP56:WAR56"/>
    <mergeCell ref="WAT56:WAV56"/>
    <mergeCell ref="WAX56:WAZ56"/>
    <mergeCell ref="VZN56:VZP56"/>
    <mergeCell ref="VZR56:VZT56"/>
    <mergeCell ref="VZV56:VZX56"/>
    <mergeCell ref="VZZ56:WAB56"/>
    <mergeCell ref="WAD56:WAF56"/>
    <mergeCell ref="VYT56:VYV56"/>
    <mergeCell ref="VYX56:VYZ56"/>
    <mergeCell ref="VZB56:VZD56"/>
    <mergeCell ref="VZF56:VZH56"/>
    <mergeCell ref="VZJ56:VZL56"/>
    <mergeCell ref="VXZ56:VYB56"/>
    <mergeCell ref="VYD56:VYF56"/>
    <mergeCell ref="VYH56:VYJ56"/>
    <mergeCell ref="VYL56:VYN56"/>
    <mergeCell ref="VYP56:VYR56"/>
    <mergeCell ref="VXF56:VXH56"/>
    <mergeCell ref="VXJ56:VXL56"/>
    <mergeCell ref="VXN56:VXP56"/>
    <mergeCell ref="VXR56:VXT56"/>
    <mergeCell ref="VXV56:VXX56"/>
    <mergeCell ref="VWL56:VWN56"/>
    <mergeCell ref="VWP56:VWR56"/>
    <mergeCell ref="VWT56:VWV56"/>
    <mergeCell ref="VWX56:VWZ56"/>
    <mergeCell ref="VXB56:VXD56"/>
    <mergeCell ref="VVR56:VVT56"/>
    <mergeCell ref="VVV56:VVX56"/>
    <mergeCell ref="VVZ56:VWB56"/>
    <mergeCell ref="VWD56:VWF56"/>
    <mergeCell ref="VWH56:VWJ56"/>
    <mergeCell ref="VUX56:VUZ56"/>
    <mergeCell ref="VVB56:VVD56"/>
    <mergeCell ref="VVF56:VVH56"/>
    <mergeCell ref="VVJ56:VVL56"/>
    <mergeCell ref="VVN56:VVP56"/>
    <mergeCell ref="VUD56:VUF56"/>
    <mergeCell ref="VUH56:VUJ56"/>
    <mergeCell ref="VUL56:VUN56"/>
    <mergeCell ref="VUP56:VUR56"/>
    <mergeCell ref="VUT56:VUV56"/>
    <mergeCell ref="VTJ56:VTL56"/>
    <mergeCell ref="VTN56:VTP56"/>
    <mergeCell ref="VTR56:VTT56"/>
    <mergeCell ref="VTV56:VTX56"/>
    <mergeCell ref="VTZ56:VUB56"/>
    <mergeCell ref="VSP56:VSR56"/>
    <mergeCell ref="VST56:VSV56"/>
    <mergeCell ref="VSX56:VSZ56"/>
    <mergeCell ref="VTB56:VTD56"/>
    <mergeCell ref="VTF56:VTH56"/>
    <mergeCell ref="VRV56:VRX56"/>
    <mergeCell ref="VRZ56:VSB56"/>
    <mergeCell ref="VSD56:VSF56"/>
    <mergeCell ref="VSH56:VSJ56"/>
    <mergeCell ref="VSL56:VSN56"/>
    <mergeCell ref="VRB56:VRD56"/>
    <mergeCell ref="VRF56:VRH56"/>
    <mergeCell ref="VRJ56:VRL56"/>
    <mergeCell ref="VRN56:VRP56"/>
    <mergeCell ref="VRR56:VRT56"/>
    <mergeCell ref="VQH56:VQJ56"/>
    <mergeCell ref="VQL56:VQN56"/>
    <mergeCell ref="VQP56:VQR56"/>
    <mergeCell ref="VQT56:VQV56"/>
    <mergeCell ref="VQX56:VQZ56"/>
    <mergeCell ref="VPN56:VPP56"/>
    <mergeCell ref="VPR56:VPT56"/>
    <mergeCell ref="VPV56:VPX56"/>
    <mergeCell ref="VPZ56:VQB56"/>
    <mergeCell ref="VQD56:VQF56"/>
    <mergeCell ref="VOT56:VOV56"/>
    <mergeCell ref="VOX56:VOZ56"/>
    <mergeCell ref="VPB56:VPD56"/>
    <mergeCell ref="VPF56:VPH56"/>
    <mergeCell ref="VPJ56:VPL56"/>
    <mergeCell ref="VNZ56:VOB56"/>
    <mergeCell ref="VOD56:VOF56"/>
    <mergeCell ref="VOH56:VOJ56"/>
    <mergeCell ref="VOL56:VON56"/>
    <mergeCell ref="VOP56:VOR56"/>
    <mergeCell ref="VNF56:VNH56"/>
    <mergeCell ref="VNJ56:VNL56"/>
    <mergeCell ref="VNN56:VNP56"/>
    <mergeCell ref="VNR56:VNT56"/>
    <mergeCell ref="VNV56:VNX56"/>
    <mergeCell ref="VML56:VMN56"/>
    <mergeCell ref="VMP56:VMR56"/>
    <mergeCell ref="VMT56:VMV56"/>
    <mergeCell ref="VMX56:VMZ56"/>
    <mergeCell ref="VNB56:VND56"/>
    <mergeCell ref="VLR56:VLT56"/>
    <mergeCell ref="VLV56:VLX56"/>
    <mergeCell ref="VLZ56:VMB56"/>
    <mergeCell ref="VMD56:VMF56"/>
    <mergeCell ref="VMH56:VMJ56"/>
    <mergeCell ref="VKX56:VKZ56"/>
    <mergeCell ref="VLB56:VLD56"/>
    <mergeCell ref="VLF56:VLH56"/>
    <mergeCell ref="VLJ56:VLL56"/>
    <mergeCell ref="VLN56:VLP56"/>
    <mergeCell ref="VKD56:VKF56"/>
    <mergeCell ref="VKH56:VKJ56"/>
    <mergeCell ref="VKL56:VKN56"/>
    <mergeCell ref="VKP56:VKR56"/>
    <mergeCell ref="VKT56:VKV56"/>
    <mergeCell ref="VJJ56:VJL56"/>
    <mergeCell ref="VJN56:VJP56"/>
    <mergeCell ref="VJR56:VJT56"/>
    <mergeCell ref="VJV56:VJX56"/>
    <mergeCell ref="VJZ56:VKB56"/>
    <mergeCell ref="VIP56:VIR56"/>
    <mergeCell ref="VIT56:VIV56"/>
    <mergeCell ref="VIX56:VIZ56"/>
    <mergeCell ref="VJB56:VJD56"/>
    <mergeCell ref="VJF56:VJH56"/>
    <mergeCell ref="VHV56:VHX56"/>
    <mergeCell ref="VHZ56:VIB56"/>
    <mergeCell ref="VID56:VIF56"/>
    <mergeCell ref="VIH56:VIJ56"/>
    <mergeCell ref="VIL56:VIN56"/>
    <mergeCell ref="VHB56:VHD56"/>
    <mergeCell ref="VHF56:VHH56"/>
    <mergeCell ref="VHJ56:VHL56"/>
    <mergeCell ref="VHN56:VHP56"/>
    <mergeCell ref="VHR56:VHT56"/>
    <mergeCell ref="VGH56:VGJ56"/>
    <mergeCell ref="VGL56:VGN56"/>
    <mergeCell ref="VGP56:VGR56"/>
    <mergeCell ref="VGT56:VGV56"/>
    <mergeCell ref="VGX56:VGZ56"/>
    <mergeCell ref="VFN56:VFP56"/>
    <mergeCell ref="VFR56:VFT56"/>
    <mergeCell ref="VFV56:VFX56"/>
    <mergeCell ref="VFZ56:VGB56"/>
    <mergeCell ref="VGD56:VGF56"/>
    <mergeCell ref="VET56:VEV56"/>
    <mergeCell ref="VEX56:VEZ56"/>
    <mergeCell ref="VFB56:VFD56"/>
    <mergeCell ref="VFF56:VFH56"/>
    <mergeCell ref="VFJ56:VFL56"/>
    <mergeCell ref="VDZ56:VEB56"/>
    <mergeCell ref="VED56:VEF56"/>
    <mergeCell ref="VEH56:VEJ56"/>
    <mergeCell ref="VEL56:VEN56"/>
    <mergeCell ref="VEP56:VER56"/>
    <mergeCell ref="VDF56:VDH56"/>
    <mergeCell ref="VDJ56:VDL56"/>
    <mergeCell ref="VDN56:VDP56"/>
    <mergeCell ref="VDR56:VDT56"/>
    <mergeCell ref="VDV56:VDX56"/>
    <mergeCell ref="VCL56:VCN56"/>
    <mergeCell ref="VCP56:VCR56"/>
    <mergeCell ref="VCT56:VCV56"/>
    <mergeCell ref="VCX56:VCZ56"/>
    <mergeCell ref="VDB56:VDD56"/>
    <mergeCell ref="VBR56:VBT56"/>
    <mergeCell ref="VBV56:VBX56"/>
    <mergeCell ref="VBZ56:VCB56"/>
    <mergeCell ref="VCD56:VCF56"/>
    <mergeCell ref="VCH56:VCJ56"/>
    <mergeCell ref="VAX56:VAZ56"/>
    <mergeCell ref="VBB56:VBD56"/>
    <mergeCell ref="VBF56:VBH56"/>
    <mergeCell ref="VBJ56:VBL56"/>
    <mergeCell ref="VBN56:VBP56"/>
    <mergeCell ref="VAD56:VAF56"/>
    <mergeCell ref="VAH56:VAJ56"/>
    <mergeCell ref="VAL56:VAN56"/>
    <mergeCell ref="VAP56:VAR56"/>
    <mergeCell ref="VAT56:VAV56"/>
    <mergeCell ref="UZJ56:UZL56"/>
    <mergeCell ref="UZN56:UZP56"/>
    <mergeCell ref="UZR56:UZT56"/>
    <mergeCell ref="UZV56:UZX56"/>
    <mergeCell ref="UZZ56:VAB56"/>
    <mergeCell ref="UYP56:UYR56"/>
    <mergeCell ref="UYT56:UYV56"/>
    <mergeCell ref="UYX56:UYZ56"/>
    <mergeCell ref="UZB56:UZD56"/>
    <mergeCell ref="UZF56:UZH56"/>
    <mergeCell ref="UXV56:UXX56"/>
    <mergeCell ref="UXZ56:UYB56"/>
    <mergeCell ref="UYD56:UYF56"/>
    <mergeCell ref="UYH56:UYJ56"/>
    <mergeCell ref="UYL56:UYN56"/>
    <mergeCell ref="UXB56:UXD56"/>
    <mergeCell ref="UXF56:UXH56"/>
    <mergeCell ref="UXJ56:UXL56"/>
    <mergeCell ref="UXN56:UXP56"/>
    <mergeCell ref="UXR56:UXT56"/>
    <mergeCell ref="UWH56:UWJ56"/>
    <mergeCell ref="UWL56:UWN56"/>
    <mergeCell ref="UWP56:UWR56"/>
    <mergeCell ref="UWT56:UWV56"/>
    <mergeCell ref="UWX56:UWZ56"/>
    <mergeCell ref="UVN56:UVP56"/>
    <mergeCell ref="UVR56:UVT56"/>
    <mergeCell ref="UVV56:UVX56"/>
    <mergeCell ref="UVZ56:UWB56"/>
    <mergeCell ref="UWD56:UWF56"/>
    <mergeCell ref="UUT56:UUV56"/>
    <mergeCell ref="UUX56:UUZ56"/>
    <mergeCell ref="UVB56:UVD56"/>
    <mergeCell ref="UVF56:UVH56"/>
    <mergeCell ref="UVJ56:UVL56"/>
    <mergeCell ref="UTZ56:UUB56"/>
    <mergeCell ref="UUD56:UUF56"/>
    <mergeCell ref="UUH56:UUJ56"/>
    <mergeCell ref="UUL56:UUN56"/>
    <mergeCell ref="UUP56:UUR56"/>
    <mergeCell ref="UTF56:UTH56"/>
    <mergeCell ref="UTJ56:UTL56"/>
    <mergeCell ref="UTN56:UTP56"/>
    <mergeCell ref="UTR56:UTT56"/>
    <mergeCell ref="UTV56:UTX56"/>
    <mergeCell ref="USL56:USN56"/>
    <mergeCell ref="USP56:USR56"/>
    <mergeCell ref="UST56:USV56"/>
    <mergeCell ref="USX56:USZ56"/>
    <mergeCell ref="UTB56:UTD56"/>
    <mergeCell ref="URR56:URT56"/>
    <mergeCell ref="URV56:URX56"/>
    <mergeCell ref="URZ56:USB56"/>
    <mergeCell ref="USD56:USF56"/>
    <mergeCell ref="USH56:USJ56"/>
    <mergeCell ref="UQX56:UQZ56"/>
    <mergeCell ref="URB56:URD56"/>
    <mergeCell ref="URF56:URH56"/>
    <mergeCell ref="URJ56:URL56"/>
    <mergeCell ref="URN56:URP56"/>
    <mergeCell ref="UQD56:UQF56"/>
    <mergeCell ref="UQH56:UQJ56"/>
    <mergeCell ref="UQL56:UQN56"/>
    <mergeCell ref="UQP56:UQR56"/>
    <mergeCell ref="UQT56:UQV56"/>
    <mergeCell ref="UPJ56:UPL56"/>
    <mergeCell ref="UPN56:UPP56"/>
    <mergeCell ref="UPR56:UPT56"/>
    <mergeCell ref="UPV56:UPX56"/>
    <mergeCell ref="UPZ56:UQB56"/>
    <mergeCell ref="UOP56:UOR56"/>
    <mergeCell ref="UOT56:UOV56"/>
    <mergeCell ref="UOX56:UOZ56"/>
    <mergeCell ref="UPB56:UPD56"/>
    <mergeCell ref="UPF56:UPH56"/>
    <mergeCell ref="UNV56:UNX56"/>
    <mergeCell ref="UNZ56:UOB56"/>
    <mergeCell ref="UOD56:UOF56"/>
    <mergeCell ref="UOH56:UOJ56"/>
    <mergeCell ref="UOL56:UON56"/>
    <mergeCell ref="UNB56:UND56"/>
    <mergeCell ref="UNF56:UNH56"/>
    <mergeCell ref="UNJ56:UNL56"/>
    <mergeCell ref="UNN56:UNP56"/>
    <mergeCell ref="UNR56:UNT56"/>
    <mergeCell ref="UMH56:UMJ56"/>
    <mergeCell ref="UML56:UMN56"/>
    <mergeCell ref="UMP56:UMR56"/>
    <mergeCell ref="UMT56:UMV56"/>
    <mergeCell ref="UMX56:UMZ56"/>
    <mergeCell ref="ULN56:ULP56"/>
    <mergeCell ref="ULR56:ULT56"/>
    <mergeCell ref="ULV56:ULX56"/>
    <mergeCell ref="ULZ56:UMB56"/>
    <mergeCell ref="UMD56:UMF56"/>
    <mergeCell ref="UKT56:UKV56"/>
    <mergeCell ref="UKX56:UKZ56"/>
    <mergeCell ref="ULB56:ULD56"/>
    <mergeCell ref="ULF56:ULH56"/>
    <mergeCell ref="ULJ56:ULL56"/>
    <mergeCell ref="UJZ56:UKB56"/>
    <mergeCell ref="UKD56:UKF56"/>
    <mergeCell ref="UKH56:UKJ56"/>
    <mergeCell ref="UKL56:UKN56"/>
    <mergeCell ref="UKP56:UKR56"/>
    <mergeCell ref="UJF56:UJH56"/>
    <mergeCell ref="UJJ56:UJL56"/>
    <mergeCell ref="UJN56:UJP56"/>
    <mergeCell ref="UJR56:UJT56"/>
    <mergeCell ref="UJV56:UJX56"/>
    <mergeCell ref="UIL56:UIN56"/>
    <mergeCell ref="UIP56:UIR56"/>
    <mergeCell ref="UIT56:UIV56"/>
    <mergeCell ref="UIX56:UIZ56"/>
    <mergeCell ref="UJB56:UJD56"/>
    <mergeCell ref="UHR56:UHT56"/>
    <mergeCell ref="UHV56:UHX56"/>
    <mergeCell ref="UHZ56:UIB56"/>
    <mergeCell ref="UID56:UIF56"/>
    <mergeCell ref="UIH56:UIJ56"/>
    <mergeCell ref="UGX56:UGZ56"/>
    <mergeCell ref="UHB56:UHD56"/>
    <mergeCell ref="UHF56:UHH56"/>
    <mergeCell ref="UHJ56:UHL56"/>
    <mergeCell ref="UHN56:UHP56"/>
    <mergeCell ref="UGD56:UGF56"/>
    <mergeCell ref="UGH56:UGJ56"/>
    <mergeCell ref="UGL56:UGN56"/>
    <mergeCell ref="UGP56:UGR56"/>
    <mergeCell ref="UGT56:UGV56"/>
    <mergeCell ref="UFJ56:UFL56"/>
    <mergeCell ref="UFN56:UFP56"/>
    <mergeCell ref="UFR56:UFT56"/>
    <mergeCell ref="UFV56:UFX56"/>
    <mergeCell ref="UFZ56:UGB56"/>
    <mergeCell ref="UEP56:UER56"/>
    <mergeCell ref="UET56:UEV56"/>
    <mergeCell ref="UEX56:UEZ56"/>
    <mergeCell ref="UFB56:UFD56"/>
    <mergeCell ref="UFF56:UFH56"/>
    <mergeCell ref="UDV56:UDX56"/>
    <mergeCell ref="UDZ56:UEB56"/>
    <mergeCell ref="UED56:UEF56"/>
    <mergeCell ref="UEH56:UEJ56"/>
    <mergeCell ref="UEL56:UEN56"/>
    <mergeCell ref="UDB56:UDD56"/>
    <mergeCell ref="UDF56:UDH56"/>
    <mergeCell ref="UDJ56:UDL56"/>
    <mergeCell ref="UDN56:UDP56"/>
    <mergeCell ref="UDR56:UDT56"/>
    <mergeCell ref="UCH56:UCJ56"/>
    <mergeCell ref="UCL56:UCN56"/>
    <mergeCell ref="UCP56:UCR56"/>
    <mergeCell ref="UCT56:UCV56"/>
    <mergeCell ref="UCX56:UCZ56"/>
    <mergeCell ref="UBN56:UBP56"/>
    <mergeCell ref="UBR56:UBT56"/>
    <mergeCell ref="UBV56:UBX56"/>
    <mergeCell ref="UBZ56:UCB56"/>
    <mergeCell ref="UCD56:UCF56"/>
    <mergeCell ref="UAT56:UAV56"/>
    <mergeCell ref="UAX56:UAZ56"/>
    <mergeCell ref="UBB56:UBD56"/>
    <mergeCell ref="UBF56:UBH56"/>
    <mergeCell ref="UBJ56:UBL56"/>
    <mergeCell ref="TZZ56:UAB56"/>
    <mergeCell ref="UAD56:UAF56"/>
    <mergeCell ref="UAH56:UAJ56"/>
    <mergeCell ref="UAL56:UAN56"/>
    <mergeCell ref="UAP56:UAR56"/>
    <mergeCell ref="TZF56:TZH56"/>
    <mergeCell ref="TZJ56:TZL56"/>
    <mergeCell ref="TZN56:TZP56"/>
    <mergeCell ref="TZR56:TZT56"/>
    <mergeCell ref="TZV56:TZX56"/>
    <mergeCell ref="TYL56:TYN56"/>
    <mergeCell ref="TYP56:TYR56"/>
    <mergeCell ref="TYT56:TYV56"/>
    <mergeCell ref="TYX56:TYZ56"/>
    <mergeCell ref="TZB56:TZD56"/>
    <mergeCell ref="TXR56:TXT56"/>
    <mergeCell ref="TXV56:TXX56"/>
    <mergeCell ref="TXZ56:TYB56"/>
    <mergeCell ref="TYD56:TYF56"/>
    <mergeCell ref="TYH56:TYJ56"/>
    <mergeCell ref="TWX56:TWZ56"/>
    <mergeCell ref="TXB56:TXD56"/>
    <mergeCell ref="TXF56:TXH56"/>
    <mergeCell ref="TXJ56:TXL56"/>
    <mergeCell ref="TXN56:TXP56"/>
    <mergeCell ref="TWD56:TWF56"/>
    <mergeCell ref="TWH56:TWJ56"/>
    <mergeCell ref="TWL56:TWN56"/>
    <mergeCell ref="TWP56:TWR56"/>
    <mergeCell ref="TWT56:TWV56"/>
    <mergeCell ref="TVJ56:TVL56"/>
    <mergeCell ref="TVN56:TVP56"/>
    <mergeCell ref="TVR56:TVT56"/>
    <mergeCell ref="TVV56:TVX56"/>
    <mergeCell ref="TVZ56:TWB56"/>
    <mergeCell ref="TUP56:TUR56"/>
    <mergeCell ref="TUT56:TUV56"/>
    <mergeCell ref="TUX56:TUZ56"/>
    <mergeCell ref="TVB56:TVD56"/>
    <mergeCell ref="TVF56:TVH56"/>
    <mergeCell ref="TTV56:TTX56"/>
    <mergeCell ref="TTZ56:TUB56"/>
    <mergeCell ref="TUD56:TUF56"/>
    <mergeCell ref="TUH56:TUJ56"/>
    <mergeCell ref="TUL56:TUN56"/>
    <mergeCell ref="TTB56:TTD56"/>
    <mergeCell ref="TTF56:TTH56"/>
    <mergeCell ref="TTJ56:TTL56"/>
    <mergeCell ref="TTN56:TTP56"/>
    <mergeCell ref="TTR56:TTT56"/>
    <mergeCell ref="TSH56:TSJ56"/>
    <mergeCell ref="TSL56:TSN56"/>
    <mergeCell ref="TSP56:TSR56"/>
    <mergeCell ref="TST56:TSV56"/>
    <mergeCell ref="TSX56:TSZ56"/>
    <mergeCell ref="TRN56:TRP56"/>
    <mergeCell ref="TRR56:TRT56"/>
    <mergeCell ref="TRV56:TRX56"/>
    <mergeCell ref="TRZ56:TSB56"/>
    <mergeCell ref="TSD56:TSF56"/>
    <mergeCell ref="TQT56:TQV56"/>
    <mergeCell ref="TQX56:TQZ56"/>
    <mergeCell ref="TRB56:TRD56"/>
    <mergeCell ref="TRF56:TRH56"/>
    <mergeCell ref="TRJ56:TRL56"/>
    <mergeCell ref="TPZ56:TQB56"/>
    <mergeCell ref="TQD56:TQF56"/>
    <mergeCell ref="TQH56:TQJ56"/>
    <mergeCell ref="TQL56:TQN56"/>
    <mergeCell ref="TQP56:TQR56"/>
    <mergeCell ref="TPF56:TPH56"/>
    <mergeCell ref="TPJ56:TPL56"/>
    <mergeCell ref="TPN56:TPP56"/>
    <mergeCell ref="TPR56:TPT56"/>
    <mergeCell ref="TPV56:TPX56"/>
    <mergeCell ref="TOL56:TON56"/>
    <mergeCell ref="TOP56:TOR56"/>
    <mergeCell ref="TOT56:TOV56"/>
    <mergeCell ref="TOX56:TOZ56"/>
    <mergeCell ref="TPB56:TPD56"/>
    <mergeCell ref="TNR56:TNT56"/>
    <mergeCell ref="TNV56:TNX56"/>
    <mergeCell ref="TNZ56:TOB56"/>
    <mergeCell ref="TOD56:TOF56"/>
    <mergeCell ref="TOH56:TOJ56"/>
    <mergeCell ref="TMX56:TMZ56"/>
    <mergeCell ref="TNB56:TND56"/>
    <mergeCell ref="TNF56:TNH56"/>
    <mergeCell ref="TNJ56:TNL56"/>
    <mergeCell ref="TNN56:TNP56"/>
    <mergeCell ref="TMD56:TMF56"/>
    <mergeCell ref="TMH56:TMJ56"/>
    <mergeCell ref="TML56:TMN56"/>
    <mergeCell ref="TMP56:TMR56"/>
    <mergeCell ref="TMT56:TMV56"/>
    <mergeCell ref="TLJ56:TLL56"/>
    <mergeCell ref="TLN56:TLP56"/>
    <mergeCell ref="TLR56:TLT56"/>
    <mergeCell ref="TLV56:TLX56"/>
    <mergeCell ref="TLZ56:TMB56"/>
    <mergeCell ref="TKP56:TKR56"/>
    <mergeCell ref="TKT56:TKV56"/>
    <mergeCell ref="TKX56:TKZ56"/>
    <mergeCell ref="TLB56:TLD56"/>
    <mergeCell ref="TLF56:TLH56"/>
    <mergeCell ref="TJV56:TJX56"/>
    <mergeCell ref="TJZ56:TKB56"/>
    <mergeCell ref="TKD56:TKF56"/>
    <mergeCell ref="TKH56:TKJ56"/>
    <mergeCell ref="TKL56:TKN56"/>
    <mergeCell ref="TJB56:TJD56"/>
    <mergeCell ref="TJF56:TJH56"/>
    <mergeCell ref="TJJ56:TJL56"/>
    <mergeCell ref="TJN56:TJP56"/>
    <mergeCell ref="TJR56:TJT56"/>
    <mergeCell ref="TIH56:TIJ56"/>
    <mergeCell ref="TIL56:TIN56"/>
    <mergeCell ref="TIP56:TIR56"/>
    <mergeCell ref="TIT56:TIV56"/>
    <mergeCell ref="TIX56:TIZ56"/>
    <mergeCell ref="THN56:THP56"/>
    <mergeCell ref="THR56:THT56"/>
    <mergeCell ref="THV56:THX56"/>
    <mergeCell ref="THZ56:TIB56"/>
    <mergeCell ref="TID56:TIF56"/>
    <mergeCell ref="TGT56:TGV56"/>
    <mergeCell ref="TGX56:TGZ56"/>
    <mergeCell ref="THB56:THD56"/>
    <mergeCell ref="THF56:THH56"/>
    <mergeCell ref="THJ56:THL56"/>
    <mergeCell ref="TFZ56:TGB56"/>
    <mergeCell ref="TGD56:TGF56"/>
    <mergeCell ref="TGH56:TGJ56"/>
    <mergeCell ref="TGL56:TGN56"/>
    <mergeCell ref="TGP56:TGR56"/>
    <mergeCell ref="TFF56:TFH56"/>
    <mergeCell ref="TFJ56:TFL56"/>
    <mergeCell ref="TFN56:TFP56"/>
    <mergeCell ref="TFR56:TFT56"/>
    <mergeCell ref="TFV56:TFX56"/>
    <mergeCell ref="TEL56:TEN56"/>
    <mergeCell ref="TEP56:TER56"/>
    <mergeCell ref="TET56:TEV56"/>
    <mergeCell ref="TEX56:TEZ56"/>
    <mergeCell ref="TFB56:TFD56"/>
    <mergeCell ref="TDR56:TDT56"/>
    <mergeCell ref="TDV56:TDX56"/>
    <mergeCell ref="TDZ56:TEB56"/>
    <mergeCell ref="TED56:TEF56"/>
    <mergeCell ref="TEH56:TEJ56"/>
    <mergeCell ref="TCX56:TCZ56"/>
    <mergeCell ref="TDB56:TDD56"/>
    <mergeCell ref="TDF56:TDH56"/>
    <mergeCell ref="TDJ56:TDL56"/>
    <mergeCell ref="TDN56:TDP56"/>
    <mergeCell ref="TCD56:TCF56"/>
    <mergeCell ref="TCH56:TCJ56"/>
    <mergeCell ref="TCL56:TCN56"/>
    <mergeCell ref="TCP56:TCR56"/>
    <mergeCell ref="TCT56:TCV56"/>
    <mergeCell ref="TBJ56:TBL56"/>
    <mergeCell ref="TBN56:TBP56"/>
    <mergeCell ref="TBR56:TBT56"/>
    <mergeCell ref="TBV56:TBX56"/>
    <mergeCell ref="TBZ56:TCB56"/>
    <mergeCell ref="TAP56:TAR56"/>
    <mergeCell ref="TAT56:TAV56"/>
    <mergeCell ref="TAX56:TAZ56"/>
    <mergeCell ref="TBB56:TBD56"/>
    <mergeCell ref="TBF56:TBH56"/>
    <mergeCell ref="SZV56:SZX56"/>
    <mergeCell ref="SZZ56:TAB56"/>
    <mergeCell ref="TAD56:TAF56"/>
    <mergeCell ref="TAH56:TAJ56"/>
    <mergeCell ref="TAL56:TAN56"/>
    <mergeCell ref="SZB56:SZD56"/>
    <mergeCell ref="SZF56:SZH56"/>
    <mergeCell ref="SZJ56:SZL56"/>
    <mergeCell ref="SZN56:SZP56"/>
    <mergeCell ref="SZR56:SZT56"/>
    <mergeCell ref="SYH56:SYJ56"/>
    <mergeCell ref="SYL56:SYN56"/>
    <mergeCell ref="SYP56:SYR56"/>
    <mergeCell ref="SYT56:SYV56"/>
    <mergeCell ref="SYX56:SYZ56"/>
    <mergeCell ref="SXN56:SXP56"/>
    <mergeCell ref="SXR56:SXT56"/>
    <mergeCell ref="SXV56:SXX56"/>
    <mergeCell ref="SXZ56:SYB56"/>
    <mergeCell ref="SYD56:SYF56"/>
    <mergeCell ref="SWT56:SWV56"/>
    <mergeCell ref="SWX56:SWZ56"/>
    <mergeCell ref="SXB56:SXD56"/>
    <mergeCell ref="SXF56:SXH56"/>
    <mergeCell ref="SXJ56:SXL56"/>
    <mergeCell ref="SVZ56:SWB56"/>
    <mergeCell ref="SWD56:SWF56"/>
    <mergeCell ref="SWH56:SWJ56"/>
    <mergeCell ref="SWL56:SWN56"/>
    <mergeCell ref="SWP56:SWR56"/>
    <mergeCell ref="SVF56:SVH56"/>
    <mergeCell ref="SVJ56:SVL56"/>
    <mergeCell ref="SVN56:SVP56"/>
    <mergeCell ref="SVR56:SVT56"/>
    <mergeCell ref="SVV56:SVX56"/>
    <mergeCell ref="SUL56:SUN56"/>
    <mergeCell ref="SUP56:SUR56"/>
    <mergeCell ref="SUT56:SUV56"/>
    <mergeCell ref="SUX56:SUZ56"/>
    <mergeCell ref="SVB56:SVD56"/>
    <mergeCell ref="STR56:STT56"/>
    <mergeCell ref="STV56:STX56"/>
    <mergeCell ref="STZ56:SUB56"/>
    <mergeCell ref="SUD56:SUF56"/>
    <mergeCell ref="SUH56:SUJ56"/>
    <mergeCell ref="SSX56:SSZ56"/>
    <mergeCell ref="STB56:STD56"/>
    <mergeCell ref="STF56:STH56"/>
    <mergeCell ref="STJ56:STL56"/>
    <mergeCell ref="STN56:STP56"/>
    <mergeCell ref="SSD56:SSF56"/>
    <mergeCell ref="SSH56:SSJ56"/>
    <mergeCell ref="SSL56:SSN56"/>
    <mergeCell ref="SSP56:SSR56"/>
    <mergeCell ref="SST56:SSV56"/>
    <mergeCell ref="SRJ56:SRL56"/>
    <mergeCell ref="SRN56:SRP56"/>
    <mergeCell ref="SRR56:SRT56"/>
    <mergeCell ref="SRV56:SRX56"/>
    <mergeCell ref="SRZ56:SSB56"/>
    <mergeCell ref="SQP56:SQR56"/>
    <mergeCell ref="SQT56:SQV56"/>
    <mergeCell ref="SQX56:SQZ56"/>
    <mergeCell ref="SRB56:SRD56"/>
    <mergeCell ref="SRF56:SRH56"/>
    <mergeCell ref="SPV56:SPX56"/>
    <mergeCell ref="SPZ56:SQB56"/>
    <mergeCell ref="SQD56:SQF56"/>
    <mergeCell ref="SQH56:SQJ56"/>
    <mergeCell ref="SQL56:SQN56"/>
    <mergeCell ref="SPB56:SPD56"/>
    <mergeCell ref="SPF56:SPH56"/>
    <mergeCell ref="SPJ56:SPL56"/>
    <mergeCell ref="SPN56:SPP56"/>
    <mergeCell ref="SPR56:SPT56"/>
    <mergeCell ref="SOH56:SOJ56"/>
    <mergeCell ref="SOL56:SON56"/>
    <mergeCell ref="SOP56:SOR56"/>
    <mergeCell ref="SOT56:SOV56"/>
    <mergeCell ref="SOX56:SOZ56"/>
    <mergeCell ref="SNN56:SNP56"/>
    <mergeCell ref="SNR56:SNT56"/>
    <mergeCell ref="SNV56:SNX56"/>
    <mergeCell ref="SNZ56:SOB56"/>
    <mergeCell ref="SOD56:SOF56"/>
    <mergeCell ref="SMT56:SMV56"/>
    <mergeCell ref="SMX56:SMZ56"/>
    <mergeCell ref="SNB56:SND56"/>
    <mergeCell ref="SNF56:SNH56"/>
    <mergeCell ref="SNJ56:SNL56"/>
    <mergeCell ref="SLZ56:SMB56"/>
    <mergeCell ref="SMD56:SMF56"/>
    <mergeCell ref="SMH56:SMJ56"/>
    <mergeCell ref="SML56:SMN56"/>
    <mergeCell ref="SMP56:SMR56"/>
    <mergeCell ref="SLF56:SLH56"/>
    <mergeCell ref="SLJ56:SLL56"/>
    <mergeCell ref="SLN56:SLP56"/>
    <mergeCell ref="SLR56:SLT56"/>
    <mergeCell ref="SLV56:SLX56"/>
    <mergeCell ref="SKL56:SKN56"/>
    <mergeCell ref="SKP56:SKR56"/>
    <mergeCell ref="SKT56:SKV56"/>
    <mergeCell ref="SKX56:SKZ56"/>
    <mergeCell ref="SLB56:SLD56"/>
    <mergeCell ref="SJR56:SJT56"/>
    <mergeCell ref="SJV56:SJX56"/>
    <mergeCell ref="SJZ56:SKB56"/>
    <mergeCell ref="SKD56:SKF56"/>
    <mergeCell ref="SKH56:SKJ56"/>
    <mergeCell ref="SIX56:SIZ56"/>
    <mergeCell ref="SJB56:SJD56"/>
    <mergeCell ref="SJF56:SJH56"/>
    <mergeCell ref="SJJ56:SJL56"/>
    <mergeCell ref="SJN56:SJP56"/>
    <mergeCell ref="SID56:SIF56"/>
    <mergeCell ref="SIH56:SIJ56"/>
    <mergeCell ref="SIL56:SIN56"/>
    <mergeCell ref="SIP56:SIR56"/>
    <mergeCell ref="SIT56:SIV56"/>
    <mergeCell ref="SHJ56:SHL56"/>
    <mergeCell ref="SHN56:SHP56"/>
    <mergeCell ref="SHR56:SHT56"/>
    <mergeCell ref="SHV56:SHX56"/>
    <mergeCell ref="SHZ56:SIB56"/>
    <mergeCell ref="SGP56:SGR56"/>
    <mergeCell ref="SGT56:SGV56"/>
    <mergeCell ref="SGX56:SGZ56"/>
    <mergeCell ref="SHB56:SHD56"/>
    <mergeCell ref="SHF56:SHH56"/>
    <mergeCell ref="SFV56:SFX56"/>
    <mergeCell ref="SFZ56:SGB56"/>
    <mergeCell ref="SGD56:SGF56"/>
    <mergeCell ref="SGH56:SGJ56"/>
    <mergeCell ref="SGL56:SGN56"/>
    <mergeCell ref="SFB56:SFD56"/>
    <mergeCell ref="SFF56:SFH56"/>
    <mergeCell ref="SFJ56:SFL56"/>
    <mergeCell ref="SFN56:SFP56"/>
    <mergeCell ref="SFR56:SFT56"/>
    <mergeCell ref="SEH56:SEJ56"/>
    <mergeCell ref="SEL56:SEN56"/>
    <mergeCell ref="SEP56:SER56"/>
    <mergeCell ref="SET56:SEV56"/>
    <mergeCell ref="SEX56:SEZ56"/>
    <mergeCell ref="SDN56:SDP56"/>
    <mergeCell ref="SDR56:SDT56"/>
    <mergeCell ref="SDV56:SDX56"/>
    <mergeCell ref="SDZ56:SEB56"/>
    <mergeCell ref="SED56:SEF56"/>
    <mergeCell ref="SCT56:SCV56"/>
    <mergeCell ref="SCX56:SCZ56"/>
    <mergeCell ref="SDB56:SDD56"/>
    <mergeCell ref="SDF56:SDH56"/>
    <mergeCell ref="SDJ56:SDL56"/>
    <mergeCell ref="SBZ56:SCB56"/>
    <mergeCell ref="SCD56:SCF56"/>
    <mergeCell ref="SCH56:SCJ56"/>
    <mergeCell ref="SCL56:SCN56"/>
    <mergeCell ref="SCP56:SCR56"/>
    <mergeCell ref="SBF56:SBH56"/>
    <mergeCell ref="SBJ56:SBL56"/>
    <mergeCell ref="SBN56:SBP56"/>
    <mergeCell ref="SBR56:SBT56"/>
    <mergeCell ref="SBV56:SBX56"/>
    <mergeCell ref="SAL56:SAN56"/>
    <mergeCell ref="SAP56:SAR56"/>
    <mergeCell ref="SAT56:SAV56"/>
    <mergeCell ref="SAX56:SAZ56"/>
    <mergeCell ref="SBB56:SBD56"/>
    <mergeCell ref="RZR56:RZT56"/>
    <mergeCell ref="RZV56:RZX56"/>
    <mergeCell ref="RZZ56:SAB56"/>
    <mergeCell ref="SAD56:SAF56"/>
    <mergeCell ref="SAH56:SAJ56"/>
    <mergeCell ref="RYX56:RYZ56"/>
    <mergeCell ref="RZB56:RZD56"/>
    <mergeCell ref="RZF56:RZH56"/>
    <mergeCell ref="RZJ56:RZL56"/>
    <mergeCell ref="RZN56:RZP56"/>
    <mergeCell ref="RYD56:RYF56"/>
    <mergeCell ref="RYH56:RYJ56"/>
    <mergeCell ref="RYL56:RYN56"/>
    <mergeCell ref="RYP56:RYR56"/>
    <mergeCell ref="RYT56:RYV56"/>
    <mergeCell ref="RXJ56:RXL56"/>
    <mergeCell ref="RXN56:RXP56"/>
    <mergeCell ref="RXR56:RXT56"/>
    <mergeCell ref="RXV56:RXX56"/>
    <mergeCell ref="RXZ56:RYB56"/>
    <mergeCell ref="RWP56:RWR56"/>
    <mergeCell ref="RWT56:RWV56"/>
    <mergeCell ref="RWX56:RWZ56"/>
    <mergeCell ref="RXB56:RXD56"/>
    <mergeCell ref="RXF56:RXH56"/>
    <mergeCell ref="RVV56:RVX56"/>
    <mergeCell ref="RVZ56:RWB56"/>
    <mergeCell ref="RWD56:RWF56"/>
    <mergeCell ref="RWH56:RWJ56"/>
    <mergeCell ref="RWL56:RWN56"/>
    <mergeCell ref="RVB56:RVD56"/>
    <mergeCell ref="RVF56:RVH56"/>
    <mergeCell ref="RVJ56:RVL56"/>
    <mergeCell ref="RVN56:RVP56"/>
    <mergeCell ref="RVR56:RVT56"/>
    <mergeCell ref="RUH56:RUJ56"/>
    <mergeCell ref="RUL56:RUN56"/>
    <mergeCell ref="RUP56:RUR56"/>
    <mergeCell ref="RUT56:RUV56"/>
    <mergeCell ref="RUX56:RUZ56"/>
    <mergeCell ref="RTN56:RTP56"/>
    <mergeCell ref="RTR56:RTT56"/>
    <mergeCell ref="RTV56:RTX56"/>
    <mergeCell ref="RTZ56:RUB56"/>
    <mergeCell ref="RUD56:RUF56"/>
    <mergeCell ref="RST56:RSV56"/>
    <mergeCell ref="RSX56:RSZ56"/>
    <mergeCell ref="RTB56:RTD56"/>
    <mergeCell ref="RTF56:RTH56"/>
    <mergeCell ref="RTJ56:RTL56"/>
    <mergeCell ref="RRZ56:RSB56"/>
    <mergeCell ref="RSD56:RSF56"/>
    <mergeCell ref="RSH56:RSJ56"/>
    <mergeCell ref="RSL56:RSN56"/>
    <mergeCell ref="RSP56:RSR56"/>
    <mergeCell ref="RRF56:RRH56"/>
    <mergeCell ref="RRJ56:RRL56"/>
    <mergeCell ref="RRN56:RRP56"/>
    <mergeCell ref="RRR56:RRT56"/>
    <mergeCell ref="RRV56:RRX56"/>
    <mergeCell ref="RQL56:RQN56"/>
    <mergeCell ref="RQP56:RQR56"/>
    <mergeCell ref="RQT56:RQV56"/>
    <mergeCell ref="RQX56:RQZ56"/>
    <mergeCell ref="RRB56:RRD56"/>
    <mergeCell ref="RPR56:RPT56"/>
    <mergeCell ref="RPV56:RPX56"/>
    <mergeCell ref="RPZ56:RQB56"/>
    <mergeCell ref="RQD56:RQF56"/>
    <mergeCell ref="RQH56:RQJ56"/>
    <mergeCell ref="ROX56:ROZ56"/>
    <mergeCell ref="RPB56:RPD56"/>
    <mergeCell ref="RPF56:RPH56"/>
    <mergeCell ref="RPJ56:RPL56"/>
    <mergeCell ref="RPN56:RPP56"/>
    <mergeCell ref="ROD56:ROF56"/>
    <mergeCell ref="ROH56:ROJ56"/>
    <mergeCell ref="ROL56:RON56"/>
    <mergeCell ref="ROP56:ROR56"/>
    <mergeCell ref="ROT56:ROV56"/>
    <mergeCell ref="RNJ56:RNL56"/>
    <mergeCell ref="RNN56:RNP56"/>
    <mergeCell ref="RNR56:RNT56"/>
    <mergeCell ref="RNV56:RNX56"/>
    <mergeCell ref="RNZ56:ROB56"/>
    <mergeCell ref="RMP56:RMR56"/>
    <mergeCell ref="RMT56:RMV56"/>
    <mergeCell ref="RMX56:RMZ56"/>
    <mergeCell ref="RNB56:RND56"/>
    <mergeCell ref="RNF56:RNH56"/>
    <mergeCell ref="RLV56:RLX56"/>
    <mergeCell ref="RLZ56:RMB56"/>
    <mergeCell ref="RMD56:RMF56"/>
    <mergeCell ref="RMH56:RMJ56"/>
    <mergeCell ref="RML56:RMN56"/>
    <mergeCell ref="RLB56:RLD56"/>
    <mergeCell ref="RLF56:RLH56"/>
    <mergeCell ref="RLJ56:RLL56"/>
    <mergeCell ref="RLN56:RLP56"/>
    <mergeCell ref="RLR56:RLT56"/>
    <mergeCell ref="RKH56:RKJ56"/>
    <mergeCell ref="RKL56:RKN56"/>
    <mergeCell ref="RKP56:RKR56"/>
    <mergeCell ref="RKT56:RKV56"/>
    <mergeCell ref="RKX56:RKZ56"/>
    <mergeCell ref="RJN56:RJP56"/>
    <mergeCell ref="RJR56:RJT56"/>
    <mergeCell ref="RJV56:RJX56"/>
    <mergeCell ref="RJZ56:RKB56"/>
    <mergeCell ref="RKD56:RKF56"/>
    <mergeCell ref="RIT56:RIV56"/>
    <mergeCell ref="RIX56:RIZ56"/>
    <mergeCell ref="RJB56:RJD56"/>
    <mergeCell ref="RJF56:RJH56"/>
    <mergeCell ref="RJJ56:RJL56"/>
    <mergeCell ref="RHZ56:RIB56"/>
    <mergeCell ref="RID56:RIF56"/>
    <mergeCell ref="RIH56:RIJ56"/>
    <mergeCell ref="RIL56:RIN56"/>
    <mergeCell ref="RIP56:RIR56"/>
    <mergeCell ref="RHF56:RHH56"/>
    <mergeCell ref="RHJ56:RHL56"/>
    <mergeCell ref="RHN56:RHP56"/>
    <mergeCell ref="RHR56:RHT56"/>
    <mergeCell ref="RHV56:RHX56"/>
    <mergeCell ref="RGL56:RGN56"/>
    <mergeCell ref="RGP56:RGR56"/>
    <mergeCell ref="RGT56:RGV56"/>
    <mergeCell ref="RGX56:RGZ56"/>
    <mergeCell ref="RHB56:RHD56"/>
    <mergeCell ref="RFR56:RFT56"/>
    <mergeCell ref="RFV56:RFX56"/>
    <mergeCell ref="RFZ56:RGB56"/>
    <mergeCell ref="RGD56:RGF56"/>
    <mergeCell ref="RGH56:RGJ56"/>
    <mergeCell ref="REX56:REZ56"/>
    <mergeCell ref="RFB56:RFD56"/>
    <mergeCell ref="RFF56:RFH56"/>
    <mergeCell ref="RFJ56:RFL56"/>
    <mergeCell ref="RFN56:RFP56"/>
    <mergeCell ref="RED56:REF56"/>
    <mergeCell ref="REH56:REJ56"/>
    <mergeCell ref="REL56:REN56"/>
    <mergeCell ref="REP56:RER56"/>
    <mergeCell ref="RET56:REV56"/>
    <mergeCell ref="RDJ56:RDL56"/>
    <mergeCell ref="RDN56:RDP56"/>
    <mergeCell ref="RDR56:RDT56"/>
    <mergeCell ref="RDV56:RDX56"/>
    <mergeCell ref="RDZ56:REB56"/>
    <mergeCell ref="RCP56:RCR56"/>
    <mergeCell ref="RCT56:RCV56"/>
    <mergeCell ref="RCX56:RCZ56"/>
    <mergeCell ref="RDB56:RDD56"/>
    <mergeCell ref="RDF56:RDH56"/>
    <mergeCell ref="RBV56:RBX56"/>
    <mergeCell ref="RBZ56:RCB56"/>
    <mergeCell ref="RCD56:RCF56"/>
    <mergeCell ref="RCH56:RCJ56"/>
    <mergeCell ref="RCL56:RCN56"/>
    <mergeCell ref="RBB56:RBD56"/>
    <mergeCell ref="RBF56:RBH56"/>
    <mergeCell ref="RBJ56:RBL56"/>
    <mergeCell ref="RBN56:RBP56"/>
    <mergeCell ref="RBR56:RBT56"/>
    <mergeCell ref="RAH56:RAJ56"/>
    <mergeCell ref="RAL56:RAN56"/>
    <mergeCell ref="RAP56:RAR56"/>
    <mergeCell ref="RAT56:RAV56"/>
    <mergeCell ref="RAX56:RAZ56"/>
    <mergeCell ref="QZN56:QZP56"/>
    <mergeCell ref="QZR56:QZT56"/>
    <mergeCell ref="QZV56:QZX56"/>
    <mergeCell ref="QZZ56:RAB56"/>
    <mergeCell ref="RAD56:RAF56"/>
    <mergeCell ref="QYT56:QYV56"/>
    <mergeCell ref="QYX56:QYZ56"/>
    <mergeCell ref="QZB56:QZD56"/>
    <mergeCell ref="QZF56:QZH56"/>
    <mergeCell ref="QZJ56:QZL56"/>
    <mergeCell ref="QXZ56:QYB56"/>
    <mergeCell ref="QYD56:QYF56"/>
    <mergeCell ref="QYH56:QYJ56"/>
    <mergeCell ref="QYL56:QYN56"/>
    <mergeCell ref="QYP56:QYR56"/>
    <mergeCell ref="QXF56:QXH56"/>
    <mergeCell ref="QXJ56:QXL56"/>
    <mergeCell ref="QXN56:QXP56"/>
    <mergeCell ref="QXR56:QXT56"/>
    <mergeCell ref="QXV56:QXX56"/>
    <mergeCell ref="QWL56:QWN56"/>
    <mergeCell ref="QWP56:QWR56"/>
    <mergeCell ref="QWT56:QWV56"/>
    <mergeCell ref="QWX56:QWZ56"/>
    <mergeCell ref="QXB56:QXD56"/>
    <mergeCell ref="QVR56:QVT56"/>
    <mergeCell ref="QVV56:QVX56"/>
    <mergeCell ref="QVZ56:QWB56"/>
    <mergeCell ref="QWD56:QWF56"/>
    <mergeCell ref="QWH56:QWJ56"/>
    <mergeCell ref="QUX56:QUZ56"/>
    <mergeCell ref="QVB56:QVD56"/>
    <mergeCell ref="QVF56:QVH56"/>
    <mergeCell ref="QVJ56:QVL56"/>
    <mergeCell ref="QVN56:QVP56"/>
    <mergeCell ref="QUD56:QUF56"/>
    <mergeCell ref="QUH56:QUJ56"/>
    <mergeCell ref="QUL56:QUN56"/>
    <mergeCell ref="QUP56:QUR56"/>
    <mergeCell ref="QUT56:QUV56"/>
    <mergeCell ref="QTJ56:QTL56"/>
    <mergeCell ref="QTN56:QTP56"/>
    <mergeCell ref="QTR56:QTT56"/>
    <mergeCell ref="QTV56:QTX56"/>
    <mergeCell ref="QTZ56:QUB56"/>
    <mergeCell ref="QSP56:QSR56"/>
    <mergeCell ref="QST56:QSV56"/>
    <mergeCell ref="QSX56:QSZ56"/>
    <mergeCell ref="QTB56:QTD56"/>
    <mergeCell ref="QTF56:QTH56"/>
    <mergeCell ref="QRV56:QRX56"/>
    <mergeCell ref="QRZ56:QSB56"/>
    <mergeCell ref="QSD56:QSF56"/>
    <mergeCell ref="QSH56:QSJ56"/>
    <mergeCell ref="QSL56:QSN56"/>
    <mergeCell ref="QRB56:QRD56"/>
    <mergeCell ref="QRF56:QRH56"/>
    <mergeCell ref="QRJ56:QRL56"/>
    <mergeCell ref="QRN56:QRP56"/>
    <mergeCell ref="QRR56:QRT56"/>
    <mergeCell ref="QQH56:QQJ56"/>
    <mergeCell ref="QQL56:QQN56"/>
    <mergeCell ref="QQP56:QQR56"/>
    <mergeCell ref="QQT56:QQV56"/>
    <mergeCell ref="QQX56:QQZ56"/>
    <mergeCell ref="QPN56:QPP56"/>
    <mergeCell ref="QPR56:QPT56"/>
    <mergeCell ref="QPV56:QPX56"/>
    <mergeCell ref="QPZ56:QQB56"/>
    <mergeCell ref="QQD56:QQF56"/>
    <mergeCell ref="QOT56:QOV56"/>
    <mergeCell ref="QOX56:QOZ56"/>
    <mergeCell ref="QPB56:QPD56"/>
    <mergeCell ref="QPF56:QPH56"/>
    <mergeCell ref="QPJ56:QPL56"/>
    <mergeCell ref="QNZ56:QOB56"/>
    <mergeCell ref="QOD56:QOF56"/>
    <mergeCell ref="QOH56:QOJ56"/>
    <mergeCell ref="QOL56:QON56"/>
    <mergeCell ref="QOP56:QOR56"/>
    <mergeCell ref="QNF56:QNH56"/>
    <mergeCell ref="QNJ56:QNL56"/>
    <mergeCell ref="QNN56:QNP56"/>
    <mergeCell ref="QNR56:QNT56"/>
    <mergeCell ref="QNV56:QNX56"/>
    <mergeCell ref="QML56:QMN56"/>
    <mergeCell ref="QMP56:QMR56"/>
    <mergeCell ref="QMT56:QMV56"/>
    <mergeCell ref="QMX56:QMZ56"/>
    <mergeCell ref="QNB56:QND56"/>
    <mergeCell ref="QLR56:QLT56"/>
    <mergeCell ref="QLV56:QLX56"/>
    <mergeCell ref="QLZ56:QMB56"/>
    <mergeCell ref="QMD56:QMF56"/>
    <mergeCell ref="QMH56:QMJ56"/>
    <mergeCell ref="QKX56:QKZ56"/>
    <mergeCell ref="QLB56:QLD56"/>
    <mergeCell ref="QLF56:QLH56"/>
    <mergeCell ref="QLJ56:QLL56"/>
    <mergeCell ref="QLN56:QLP56"/>
    <mergeCell ref="QKD56:QKF56"/>
    <mergeCell ref="QKH56:QKJ56"/>
    <mergeCell ref="QKL56:QKN56"/>
    <mergeCell ref="QKP56:QKR56"/>
    <mergeCell ref="QKT56:QKV56"/>
    <mergeCell ref="QJJ56:QJL56"/>
    <mergeCell ref="QJN56:QJP56"/>
    <mergeCell ref="QJR56:QJT56"/>
    <mergeCell ref="QJV56:QJX56"/>
    <mergeCell ref="QJZ56:QKB56"/>
    <mergeCell ref="QIP56:QIR56"/>
    <mergeCell ref="QIT56:QIV56"/>
    <mergeCell ref="QIX56:QIZ56"/>
    <mergeCell ref="QJB56:QJD56"/>
    <mergeCell ref="QJF56:QJH56"/>
    <mergeCell ref="QHV56:QHX56"/>
    <mergeCell ref="QHZ56:QIB56"/>
    <mergeCell ref="QID56:QIF56"/>
    <mergeCell ref="QIH56:QIJ56"/>
    <mergeCell ref="QIL56:QIN56"/>
    <mergeCell ref="QHB56:QHD56"/>
    <mergeCell ref="QHF56:QHH56"/>
    <mergeCell ref="QHJ56:QHL56"/>
    <mergeCell ref="QHN56:QHP56"/>
    <mergeCell ref="QHR56:QHT56"/>
    <mergeCell ref="QGH56:QGJ56"/>
    <mergeCell ref="QGL56:QGN56"/>
    <mergeCell ref="QGP56:QGR56"/>
    <mergeCell ref="QGT56:QGV56"/>
    <mergeCell ref="QGX56:QGZ56"/>
    <mergeCell ref="QFN56:QFP56"/>
    <mergeCell ref="QFR56:QFT56"/>
    <mergeCell ref="QFV56:QFX56"/>
    <mergeCell ref="QFZ56:QGB56"/>
    <mergeCell ref="QGD56:QGF56"/>
    <mergeCell ref="QET56:QEV56"/>
    <mergeCell ref="QEX56:QEZ56"/>
    <mergeCell ref="QFB56:QFD56"/>
    <mergeCell ref="QFF56:QFH56"/>
    <mergeCell ref="QFJ56:QFL56"/>
    <mergeCell ref="QDZ56:QEB56"/>
    <mergeCell ref="QED56:QEF56"/>
    <mergeCell ref="QEH56:QEJ56"/>
    <mergeCell ref="QEL56:QEN56"/>
    <mergeCell ref="QEP56:QER56"/>
    <mergeCell ref="QDF56:QDH56"/>
    <mergeCell ref="QDJ56:QDL56"/>
    <mergeCell ref="QDN56:QDP56"/>
    <mergeCell ref="QDR56:QDT56"/>
    <mergeCell ref="QDV56:QDX56"/>
    <mergeCell ref="QCL56:QCN56"/>
    <mergeCell ref="QCP56:QCR56"/>
    <mergeCell ref="QCT56:QCV56"/>
    <mergeCell ref="QCX56:QCZ56"/>
    <mergeCell ref="QDB56:QDD56"/>
    <mergeCell ref="QBR56:QBT56"/>
    <mergeCell ref="QBV56:QBX56"/>
    <mergeCell ref="QBZ56:QCB56"/>
    <mergeCell ref="QCD56:QCF56"/>
    <mergeCell ref="QCH56:QCJ56"/>
    <mergeCell ref="QAX56:QAZ56"/>
    <mergeCell ref="QBB56:QBD56"/>
    <mergeCell ref="QBF56:QBH56"/>
    <mergeCell ref="QBJ56:QBL56"/>
    <mergeCell ref="QBN56:QBP56"/>
    <mergeCell ref="QAD56:QAF56"/>
    <mergeCell ref="QAH56:QAJ56"/>
    <mergeCell ref="QAL56:QAN56"/>
    <mergeCell ref="QAP56:QAR56"/>
    <mergeCell ref="QAT56:QAV56"/>
    <mergeCell ref="PZJ56:PZL56"/>
    <mergeCell ref="PZN56:PZP56"/>
    <mergeCell ref="PZR56:PZT56"/>
    <mergeCell ref="PZV56:PZX56"/>
    <mergeCell ref="PZZ56:QAB56"/>
    <mergeCell ref="PYP56:PYR56"/>
    <mergeCell ref="PYT56:PYV56"/>
    <mergeCell ref="PYX56:PYZ56"/>
    <mergeCell ref="PZB56:PZD56"/>
    <mergeCell ref="PZF56:PZH56"/>
    <mergeCell ref="PXV56:PXX56"/>
    <mergeCell ref="PXZ56:PYB56"/>
    <mergeCell ref="PYD56:PYF56"/>
    <mergeCell ref="PYH56:PYJ56"/>
    <mergeCell ref="PYL56:PYN56"/>
    <mergeCell ref="PXB56:PXD56"/>
    <mergeCell ref="PXF56:PXH56"/>
    <mergeCell ref="PXJ56:PXL56"/>
    <mergeCell ref="PXN56:PXP56"/>
    <mergeCell ref="PXR56:PXT56"/>
    <mergeCell ref="PWH56:PWJ56"/>
    <mergeCell ref="PWL56:PWN56"/>
    <mergeCell ref="PWP56:PWR56"/>
    <mergeCell ref="PWT56:PWV56"/>
    <mergeCell ref="PWX56:PWZ56"/>
    <mergeCell ref="PVN56:PVP56"/>
    <mergeCell ref="PVR56:PVT56"/>
    <mergeCell ref="PVV56:PVX56"/>
    <mergeCell ref="PVZ56:PWB56"/>
    <mergeCell ref="PWD56:PWF56"/>
    <mergeCell ref="PUT56:PUV56"/>
    <mergeCell ref="PUX56:PUZ56"/>
    <mergeCell ref="PVB56:PVD56"/>
    <mergeCell ref="PVF56:PVH56"/>
    <mergeCell ref="PVJ56:PVL56"/>
    <mergeCell ref="PTZ56:PUB56"/>
    <mergeCell ref="PUD56:PUF56"/>
    <mergeCell ref="PUH56:PUJ56"/>
    <mergeCell ref="PUL56:PUN56"/>
    <mergeCell ref="PUP56:PUR56"/>
    <mergeCell ref="PTF56:PTH56"/>
    <mergeCell ref="PTJ56:PTL56"/>
    <mergeCell ref="PTN56:PTP56"/>
    <mergeCell ref="PTR56:PTT56"/>
    <mergeCell ref="PTV56:PTX56"/>
    <mergeCell ref="PSL56:PSN56"/>
    <mergeCell ref="PSP56:PSR56"/>
    <mergeCell ref="PST56:PSV56"/>
    <mergeCell ref="PSX56:PSZ56"/>
    <mergeCell ref="PTB56:PTD56"/>
    <mergeCell ref="PRR56:PRT56"/>
    <mergeCell ref="PRV56:PRX56"/>
    <mergeCell ref="PRZ56:PSB56"/>
    <mergeCell ref="PSD56:PSF56"/>
    <mergeCell ref="PSH56:PSJ56"/>
    <mergeCell ref="PQX56:PQZ56"/>
    <mergeCell ref="PRB56:PRD56"/>
    <mergeCell ref="PRF56:PRH56"/>
    <mergeCell ref="PRJ56:PRL56"/>
    <mergeCell ref="PRN56:PRP56"/>
    <mergeCell ref="PQD56:PQF56"/>
    <mergeCell ref="PQH56:PQJ56"/>
    <mergeCell ref="PQL56:PQN56"/>
    <mergeCell ref="PQP56:PQR56"/>
    <mergeCell ref="PQT56:PQV56"/>
    <mergeCell ref="PPJ56:PPL56"/>
    <mergeCell ref="PPN56:PPP56"/>
    <mergeCell ref="PPR56:PPT56"/>
    <mergeCell ref="PPV56:PPX56"/>
    <mergeCell ref="PPZ56:PQB56"/>
    <mergeCell ref="POP56:POR56"/>
    <mergeCell ref="POT56:POV56"/>
    <mergeCell ref="POX56:POZ56"/>
    <mergeCell ref="PPB56:PPD56"/>
    <mergeCell ref="PPF56:PPH56"/>
    <mergeCell ref="PNV56:PNX56"/>
    <mergeCell ref="PNZ56:POB56"/>
    <mergeCell ref="POD56:POF56"/>
    <mergeCell ref="POH56:POJ56"/>
    <mergeCell ref="POL56:PON56"/>
    <mergeCell ref="PNB56:PND56"/>
    <mergeCell ref="PNF56:PNH56"/>
    <mergeCell ref="PNJ56:PNL56"/>
    <mergeCell ref="PNN56:PNP56"/>
    <mergeCell ref="PNR56:PNT56"/>
    <mergeCell ref="PMH56:PMJ56"/>
    <mergeCell ref="PML56:PMN56"/>
    <mergeCell ref="PMP56:PMR56"/>
    <mergeCell ref="PMT56:PMV56"/>
    <mergeCell ref="PMX56:PMZ56"/>
    <mergeCell ref="PLN56:PLP56"/>
    <mergeCell ref="PLR56:PLT56"/>
    <mergeCell ref="PLV56:PLX56"/>
    <mergeCell ref="PLZ56:PMB56"/>
    <mergeCell ref="PMD56:PMF56"/>
    <mergeCell ref="PKT56:PKV56"/>
    <mergeCell ref="PKX56:PKZ56"/>
    <mergeCell ref="PLB56:PLD56"/>
    <mergeCell ref="PLF56:PLH56"/>
    <mergeCell ref="PLJ56:PLL56"/>
    <mergeCell ref="PJZ56:PKB56"/>
    <mergeCell ref="PKD56:PKF56"/>
    <mergeCell ref="PKH56:PKJ56"/>
    <mergeCell ref="PKL56:PKN56"/>
    <mergeCell ref="PKP56:PKR56"/>
    <mergeCell ref="PJF56:PJH56"/>
    <mergeCell ref="PJJ56:PJL56"/>
    <mergeCell ref="PJN56:PJP56"/>
    <mergeCell ref="PJR56:PJT56"/>
    <mergeCell ref="PJV56:PJX56"/>
    <mergeCell ref="PIL56:PIN56"/>
    <mergeCell ref="PIP56:PIR56"/>
    <mergeCell ref="PIT56:PIV56"/>
    <mergeCell ref="PIX56:PIZ56"/>
    <mergeCell ref="PJB56:PJD56"/>
    <mergeCell ref="PHR56:PHT56"/>
    <mergeCell ref="PHV56:PHX56"/>
    <mergeCell ref="PHZ56:PIB56"/>
    <mergeCell ref="PID56:PIF56"/>
    <mergeCell ref="PIH56:PIJ56"/>
    <mergeCell ref="PGX56:PGZ56"/>
    <mergeCell ref="PHB56:PHD56"/>
    <mergeCell ref="PHF56:PHH56"/>
    <mergeCell ref="PHJ56:PHL56"/>
    <mergeCell ref="PHN56:PHP56"/>
    <mergeCell ref="PGD56:PGF56"/>
    <mergeCell ref="PGH56:PGJ56"/>
    <mergeCell ref="PGL56:PGN56"/>
    <mergeCell ref="PGP56:PGR56"/>
    <mergeCell ref="PGT56:PGV56"/>
    <mergeCell ref="PFJ56:PFL56"/>
    <mergeCell ref="PFN56:PFP56"/>
    <mergeCell ref="PFR56:PFT56"/>
    <mergeCell ref="PFV56:PFX56"/>
    <mergeCell ref="PFZ56:PGB56"/>
    <mergeCell ref="PEP56:PER56"/>
    <mergeCell ref="PET56:PEV56"/>
    <mergeCell ref="PEX56:PEZ56"/>
    <mergeCell ref="PFB56:PFD56"/>
    <mergeCell ref="PFF56:PFH56"/>
    <mergeCell ref="PDV56:PDX56"/>
    <mergeCell ref="PDZ56:PEB56"/>
    <mergeCell ref="PED56:PEF56"/>
    <mergeCell ref="PEH56:PEJ56"/>
    <mergeCell ref="PEL56:PEN56"/>
    <mergeCell ref="PDB56:PDD56"/>
    <mergeCell ref="PDF56:PDH56"/>
    <mergeCell ref="PDJ56:PDL56"/>
    <mergeCell ref="PDN56:PDP56"/>
    <mergeCell ref="PDR56:PDT56"/>
    <mergeCell ref="PCH56:PCJ56"/>
    <mergeCell ref="PCL56:PCN56"/>
    <mergeCell ref="PCP56:PCR56"/>
    <mergeCell ref="PCT56:PCV56"/>
    <mergeCell ref="PCX56:PCZ56"/>
    <mergeCell ref="PBN56:PBP56"/>
    <mergeCell ref="PBR56:PBT56"/>
    <mergeCell ref="PBV56:PBX56"/>
    <mergeCell ref="PBZ56:PCB56"/>
    <mergeCell ref="PCD56:PCF56"/>
    <mergeCell ref="PAT56:PAV56"/>
    <mergeCell ref="PAX56:PAZ56"/>
    <mergeCell ref="PBB56:PBD56"/>
    <mergeCell ref="PBF56:PBH56"/>
    <mergeCell ref="PBJ56:PBL56"/>
    <mergeCell ref="OZZ56:PAB56"/>
    <mergeCell ref="PAD56:PAF56"/>
    <mergeCell ref="PAH56:PAJ56"/>
    <mergeCell ref="PAL56:PAN56"/>
    <mergeCell ref="PAP56:PAR56"/>
    <mergeCell ref="OZF56:OZH56"/>
    <mergeCell ref="OZJ56:OZL56"/>
    <mergeCell ref="OZN56:OZP56"/>
    <mergeCell ref="OZR56:OZT56"/>
    <mergeCell ref="OZV56:OZX56"/>
    <mergeCell ref="OYL56:OYN56"/>
    <mergeCell ref="OYP56:OYR56"/>
    <mergeCell ref="OYT56:OYV56"/>
    <mergeCell ref="OYX56:OYZ56"/>
    <mergeCell ref="OZB56:OZD56"/>
    <mergeCell ref="OXR56:OXT56"/>
    <mergeCell ref="OXV56:OXX56"/>
    <mergeCell ref="OXZ56:OYB56"/>
    <mergeCell ref="OYD56:OYF56"/>
    <mergeCell ref="OYH56:OYJ56"/>
    <mergeCell ref="OWX56:OWZ56"/>
    <mergeCell ref="OXB56:OXD56"/>
    <mergeCell ref="OXF56:OXH56"/>
    <mergeCell ref="OXJ56:OXL56"/>
    <mergeCell ref="OXN56:OXP56"/>
    <mergeCell ref="OWD56:OWF56"/>
    <mergeCell ref="OWH56:OWJ56"/>
    <mergeCell ref="OWL56:OWN56"/>
    <mergeCell ref="OWP56:OWR56"/>
    <mergeCell ref="OWT56:OWV56"/>
    <mergeCell ref="OVJ56:OVL56"/>
    <mergeCell ref="OVN56:OVP56"/>
    <mergeCell ref="OVR56:OVT56"/>
    <mergeCell ref="OVV56:OVX56"/>
    <mergeCell ref="OVZ56:OWB56"/>
    <mergeCell ref="OUP56:OUR56"/>
    <mergeCell ref="OUT56:OUV56"/>
    <mergeCell ref="OUX56:OUZ56"/>
    <mergeCell ref="OVB56:OVD56"/>
    <mergeCell ref="OVF56:OVH56"/>
    <mergeCell ref="OTV56:OTX56"/>
    <mergeCell ref="OTZ56:OUB56"/>
    <mergeCell ref="OUD56:OUF56"/>
    <mergeCell ref="OUH56:OUJ56"/>
    <mergeCell ref="OUL56:OUN56"/>
    <mergeCell ref="OTB56:OTD56"/>
    <mergeCell ref="OTF56:OTH56"/>
    <mergeCell ref="OTJ56:OTL56"/>
    <mergeCell ref="OTN56:OTP56"/>
    <mergeCell ref="OTR56:OTT56"/>
    <mergeCell ref="OSH56:OSJ56"/>
    <mergeCell ref="OSL56:OSN56"/>
    <mergeCell ref="OSP56:OSR56"/>
    <mergeCell ref="OST56:OSV56"/>
    <mergeCell ref="OSX56:OSZ56"/>
    <mergeCell ref="ORN56:ORP56"/>
    <mergeCell ref="ORR56:ORT56"/>
    <mergeCell ref="ORV56:ORX56"/>
    <mergeCell ref="ORZ56:OSB56"/>
    <mergeCell ref="OSD56:OSF56"/>
    <mergeCell ref="OQT56:OQV56"/>
    <mergeCell ref="OQX56:OQZ56"/>
    <mergeCell ref="ORB56:ORD56"/>
    <mergeCell ref="ORF56:ORH56"/>
    <mergeCell ref="ORJ56:ORL56"/>
    <mergeCell ref="OPZ56:OQB56"/>
    <mergeCell ref="OQD56:OQF56"/>
    <mergeCell ref="OQH56:OQJ56"/>
    <mergeCell ref="OQL56:OQN56"/>
    <mergeCell ref="OQP56:OQR56"/>
    <mergeCell ref="OPF56:OPH56"/>
    <mergeCell ref="OPJ56:OPL56"/>
    <mergeCell ref="OPN56:OPP56"/>
    <mergeCell ref="OPR56:OPT56"/>
    <mergeCell ref="OPV56:OPX56"/>
    <mergeCell ref="OOL56:OON56"/>
    <mergeCell ref="OOP56:OOR56"/>
    <mergeCell ref="OOT56:OOV56"/>
    <mergeCell ref="OOX56:OOZ56"/>
    <mergeCell ref="OPB56:OPD56"/>
    <mergeCell ref="ONR56:ONT56"/>
    <mergeCell ref="ONV56:ONX56"/>
    <mergeCell ref="ONZ56:OOB56"/>
    <mergeCell ref="OOD56:OOF56"/>
    <mergeCell ref="OOH56:OOJ56"/>
    <mergeCell ref="OMX56:OMZ56"/>
    <mergeCell ref="ONB56:OND56"/>
    <mergeCell ref="ONF56:ONH56"/>
    <mergeCell ref="ONJ56:ONL56"/>
    <mergeCell ref="ONN56:ONP56"/>
    <mergeCell ref="OMD56:OMF56"/>
    <mergeCell ref="OMH56:OMJ56"/>
    <mergeCell ref="OML56:OMN56"/>
    <mergeCell ref="OMP56:OMR56"/>
    <mergeCell ref="OMT56:OMV56"/>
    <mergeCell ref="OLJ56:OLL56"/>
    <mergeCell ref="OLN56:OLP56"/>
    <mergeCell ref="OLR56:OLT56"/>
    <mergeCell ref="OLV56:OLX56"/>
    <mergeCell ref="OLZ56:OMB56"/>
    <mergeCell ref="OKP56:OKR56"/>
    <mergeCell ref="OKT56:OKV56"/>
    <mergeCell ref="OKX56:OKZ56"/>
    <mergeCell ref="OLB56:OLD56"/>
    <mergeCell ref="OLF56:OLH56"/>
    <mergeCell ref="OJV56:OJX56"/>
    <mergeCell ref="OJZ56:OKB56"/>
    <mergeCell ref="OKD56:OKF56"/>
    <mergeCell ref="OKH56:OKJ56"/>
    <mergeCell ref="OKL56:OKN56"/>
    <mergeCell ref="OJB56:OJD56"/>
    <mergeCell ref="OJF56:OJH56"/>
    <mergeCell ref="OJJ56:OJL56"/>
    <mergeCell ref="OJN56:OJP56"/>
    <mergeCell ref="OJR56:OJT56"/>
    <mergeCell ref="OIH56:OIJ56"/>
    <mergeCell ref="OIL56:OIN56"/>
    <mergeCell ref="OIP56:OIR56"/>
    <mergeCell ref="OIT56:OIV56"/>
    <mergeCell ref="OIX56:OIZ56"/>
    <mergeCell ref="OHN56:OHP56"/>
    <mergeCell ref="OHR56:OHT56"/>
    <mergeCell ref="OHV56:OHX56"/>
    <mergeCell ref="OHZ56:OIB56"/>
    <mergeCell ref="OID56:OIF56"/>
    <mergeCell ref="OGT56:OGV56"/>
    <mergeCell ref="OGX56:OGZ56"/>
    <mergeCell ref="OHB56:OHD56"/>
    <mergeCell ref="OHF56:OHH56"/>
    <mergeCell ref="OHJ56:OHL56"/>
    <mergeCell ref="OFZ56:OGB56"/>
    <mergeCell ref="OGD56:OGF56"/>
    <mergeCell ref="OGH56:OGJ56"/>
    <mergeCell ref="OGL56:OGN56"/>
    <mergeCell ref="OGP56:OGR56"/>
    <mergeCell ref="OFF56:OFH56"/>
    <mergeCell ref="OFJ56:OFL56"/>
    <mergeCell ref="OFN56:OFP56"/>
    <mergeCell ref="OFR56:OFT56"/>
    <mergeCell ref="OFV56:OFX56"/>
    <mergeCell ref="OEL56:OEN56"/>
    <mergeCell ref="OEP56:OER56"/>
    <mergeCell ref="OET56:OEV56"/>
    <mergeCell ref="OEX56:OEZ56"/>
    <mergeCell ref="OFB56:OFD56"/>
    <mergeCell ref="ODR56:ODT56"/>
    <mergeCell ref="ODV56:ODX56"/>
    <mergeCell ref="ODZ56:OEB56"/>
    <mergeCell ref="OED56:OEF56"/>
    <mergeCell ref="OEH56:OEJ56"/>
    <mergeCell ref="OCX56:OCZ56"/>
    <mergeCell ref="ODB56:ODD56"/>
    <mergeCell ref="ODF56:ODH56"/>
    <mergeCell ref="ODJ56:ODL56"/>
    <mergeCell ref="ODN56:ODP56"/>
    <mergeCell ref="OCD56:OCF56"/>
    <mergeCell ref="OCH56:OCJ56"/>
    <mergeCell ref="OCL56:OCN56"/>
    <mergeCell ref="OCP56:OCR56"/>
    <mergeCell ref="OCT56:OCV56"/>
    <mergeCell ref="OBJ56:OBL56"/>
    <mergeCell ref="OBN56:OBP56"/>
    <mergeCell ref="OBR56:OBT56"/>
    <mergeCell ref="OBV56:OBX56"/>
    <mergeCell ref="OBZ56:OCB56"/>
    <mergeCell ref="OAP56:OAR56"/>
    <mergeCell ref="OAT56:OAV56"/>
    <mergeCell ref="OAX56:OAZ56"/>
    <mergeCell ref="OBB56:OBD56"/>
    <mergeCell ref="OBF56:OBH56"/>
    <mergeCell ref="NZV56:NZX56"/>
    <mergeCell ref="NZZ56:OAB56"/>
    <mergeCell ref="OAD56:OAF56"/>
    <mergeCell ref="OAH56:OAJ56"/>
    <mergeCell ref="OAL56:OAN56"/>
    <mergeCell ref="NZB56:NZD56"/>
    <mergeCell ref="NZF56:NZH56"/>
    <mergeCell ref="NZJ56:NZL56"/>
    <mergeCell ref="NZN56:NZP56"/>
    <mergeCell ref="NZR56:NZT56"/>
    <mergeCell ref="NYH56:NYJ56"/>
    <mergeCell ref="NYL56:NYN56"/>
    <mergeCell ref="NYP56:NYR56"/>
    <mergeCell ref="NYT56:NYV56"/>
    <mergeCell ref="NYX56:NYZ56"/>
    <mergeCell ref="NXN56:NXP56"/>
    <mergeCell ref="NXR56:NXT56"/>
    <mergeCell ref="NXV56:NXX56"/>
    <mergeCell ref="NXZ56:NYB56"/>
    <mergeCell ref="NYD56:NYF56"/>
    <mergeCell ref="NWT56:NWV56"/>
    <mergeCell ref="NWX56:NWZ56"/>
    <mergeCell ref="NXB56:NXD56"/>
    <mergeCell ref="NXF56:NXH56"/>
    <mergeCell ref="NXJ56:NXL56"/>
    <mergeCell ref="NVZ56:NWB56"/>
    <mergeCell ref="NWD56:NWF56"/>
    <mergeCell ref="NWH56:NWJ56"/>
    <mergeCell ref="NWL56:NWN56"/>
    <mergeCell ref="NWP56:NWR56"/>
    <mergeCell ref="NVF56:NVH56"/>
    <mergeCell ref="NVJ56:NVL56"/>
    <mergeCell ref="NVN56:NVP56"/>
    <mergeCell ref="NVR56:NVT56"/>
    <mergeCell ref="NVV56:NVX56"/>
    <mergeCell ref="NUL56:NUN56"/>
    <mergeCell ref="NUP56:NUR56"/>
    <mergeCell ref="NUT56:NUV56"/>
    <mergeCell ref="NUX56:NUZ56"/>
    <mergeCell ref="NVB56:NVD56"/>
    <mergeCell ref="NTR56:NTT56"/>
    <mergeCell ref="NTV56:NTX56"/>
    <mergeCell ref="NTZ56:NUB56"/>
    <mergeCell ref="NUD56:NUF56"/>
    <mergeCell ref="NUH56:NUJ56"/>
    <mergeCell ref="NSX56:NSZ56"/>
    <mergeCell ref="NTB56:NTD56"/>
    <mergeCell ref="NTF56:NTH56"/>
    <mergeCell ref="NTJ56:NTL56"/>
    <mergeCell ref="NTN56:NTP56"/>
    <mergeCell ref="NSD56:NSF56"/>
    <mergeCell ref="NSH56:NSJ56"/>
    <mergeCell ref="NSL56:NSN56"/>
    <mergeCell ref="NSP56:NSR56"/>
    <mergeCell ref="NST56:NSV56"/>
    <mergeCell ref="NRJ56:NRL56"/>
    <mergeCell ref="NRN56:NRP56"/>
    <mergeCell ref="NRR56:NRT56"/>
    <mergeCell ref="NRV56:NRX56"/>
    <mergeCell ref="NRZ56:NSB56"/>
    <mergeCell ref="NQP56:NQR56"/>
    <mergeCell ref="NQT56:NQV56"/>
    <mergeCell ref="NQX56:NQZ56"/>
    <mergeCell ref="NRB56:NRD56"/>
    <mergeCell ref="NRF56:NRH56"/>
    <mergeCell ref="NPV56:NPX56"/>
    <mergeCell ref="NPZ56:NQB56"/>
    <mergeCell ref="NQD56:NQF56"/>
    <mergeCell ref="NQH56:NQJ56"/>
    <mergeCell ref="NQL56:NQN56"/>
    <mergeCell ref="NPB56:NPD56"/>
    <mergeCell ref="NPF56:NPH56"/>
    <mergeCell ref="NPJ56:NPL56"/>
    <mergeCell ref="NPN56:NPP56"/>
    <mergeCell ref="NPR56:NPT56"/>
    <mergeCell ref="NOH56:NOJ56"/>
    <mergeCell ref="NOL56:NON56"/>
    <mergeCell ref="NOP56:NOR56"/>
    <mergeCell ref="NOT56:NOV56"/>
    <mergeCell ref="NOX56:NOZ56"/>
    <mergeCell ref="NNN56:NNP56"/>
    <mergeCell ref="NNR56:NNT56"/>
    <mergeCell ref="NNV56:NNX56"/>
    <mergeCell ref="NNZ56:NOB56"/>
    <mergeCell ref="NOD56:NOF56"/>
    <mergeCell ref="NMT56:NMV56"/>
    <mergeCell ref="NMX56:NMZ56"/>
    <mergeCell ref="NNB56:NND56"/>
    <mergeCell ref="NNF56:NNH56"/>
    <mergeCell ref="NNJ56:NNL56"/>
    <mergeCell ref="NLZ56:NMB56"/>
    <mergeCell ref="NMD56:NMF56"/>
    <mergeCell ref="NMH56:NMJ56"/>
    <mergeCell ref="NML56:NMN56"/>
    <mergeCell ref="NMP56:NMR56"/>
    <mergeCell ref="NLF56:NLH56"/>
    <mergeCell ref="NLJ56:NLL56"/>
    <mergeCell ref="NLN56:NLP56"/>
    <mergeCell ref="NLR56:NLT56"/>
    <mergeCell ref="NLV56:NLX56"/>
    <mergeCell ref="NKL56:NKN56"/>
    <mergeCell ref="NKP56:NKR56"/>
    <mergeCell ref="NKT56:NKV56"/>
    <mergeCell ref="NKX56:NKZ56"/>
    <mergeCell ref="NLB56:NLD56"/>
    <mergeCell ref="NJR56:NJT56"/>
    <mergeCell ref="NJV56:NJX56"/>
    <mergeCell ref="NJZ56:NKB56"/>
    <mergeCell ref="NKD56:NKF56"/>
    <mergeCell ref="NKH56:NKJ56"/>
    <mergeCell ref="NIX56:NIZ56"/>
    <mergeCell ref="NJB56:NJD56"/>
    <mergeCell ref="NJF56:NJH56"/>
    <mergeCell ref="NJJ56:NJL56"/>
    <mergeCell ref="NJN56:NJP56"/>
    <mergeCell ref="NID56:NIF56"/>
    <mergeCell ref="NIH56:NIJ56"/>
    <mergeCell ref="NIL56:NIN56"/>
    <mergeCell ref="NIP56:NIR56"/>
    <mergeCell ref="NIT56:NIV56"/>
    <mergeCell ref="NHJ56:NHL56"/>
    <mergeCell ref="NHN56:NHP56"/>
    <mergeCell ref="NHR56:NHT56"/>
    <mergeCell ref="NHV56:NHX56"/>
    <mergeCell ref="NHZ56:NIB56"/>
    <mergeCell ref="NGP56:NGR56"/>
    <mergeCell ref="NGT56:NGV56"/>
    <mergeCell ref="NGX56:NGZ56"/>
    <mergeCell ref="NHB56:NHD56"/>
    <mergeCell ref="NHF56:NHH56"/>
    <mergeCell ref="NFV56:NFX56"/>
    <mergeCell ref="NFZ56:NGB56"/>
    <mergeCell ref="NGD56:NGF56"/>
    <mergeCell ref="NGH56:NGJ56"/>
    <mergeCell ref="NGL56:NGN56"/>
    <mergeCell ref="NFB56:NFD56"/>
    <mergeCell ref="NFF56:NFH56"/>
    <mergeCell ref="NFJ56:NFL56"/>
    <mergeCell ref="NFN56:NFP56"/>
    <mergeCell ref="NFR56:NFT56"/>
    <mergeCell ref="NEH56:NEJ56"/>
    <mergeCell ref="NEL56:NEN56"/>
    <mergeCell ref="NEP56:NER56"/>
    <mergeCell ref="NET56:NEV56"/>
    <mergeCell ref="NEX56:NEZ56"/>
    <mergeCell ref="NDN56:NDP56"/>
    <mergeCell ref="NDR56:NDT56"/>
    <mergeCell ref="NDV56:NDX56"/>
    <mergeCell ref="NDZ56:NEB56"/>
    <mergeCell ref="NED56:NEF56"/>
    <mergeCell ref="NCT56:NCV56"/>
    <mergeCell ref="NCX56:NCZ56"/>
    <mergeCell ref="NDB56:NDD56"/>
    <mergeCell ref="NDF56:NDH56"/>
    <mergeCell ref="NDJ56:NDL56"/>
    <mergeCell ref="NBZ56:NCB56"/>
    <mergeCell ref="NCD56:NCF56"/>
    <mergeCell ref="NCH56:NCJ56"/>
    <mergeCell ref="NCL56:NCN56"/>
    <mergeCell ref="NCP56:NCR56"/>
    <mergeCell ref="NBF56:NBH56"/>
    <mergeCell ref="NBJ56:NBL56"/>
    <mergeCell ref="NBN56:NBP56"/>
    <mergeCell ref="NBR56:NBT56"/>
    <mergeCell ref="NBV56:NBX56"/>
    <mergeCell ref="NAL56:NAN56"/>
    <mergeCell ref="NAP56:NAR56"/>
    <mergeCell ref="NAT56:NAV56"/>
    <mergeCell ref="NAX56:NAZ56"/>
    <mergeCell ref="NBB56:NBD56"/>
    <mergeCell ref="MZR56:MZT56"/>
    <mergeCell ref="MZV56:MZX56"/>
    <mergeCell ref="MZZ56:NAB56"/>
    <mergeCell ref="NAD56:NAF56"/>
    <mergeCell ref="NAH56:NAJ56"/>
    <mergeCell ref="MYX56:MYZ56"/>
    <mergeCell ref="MZB56:MZD56"/>
    <mergeCell ref="MZF56:MZH56"/>
    <mergeCell ref="MZJ56:MZL56"/>
    <mergeCell ref="MZN56:MZP56"/>
    <mergeCell ref="MYD56:MYF56"/>
    <mergeCell ref="MYH56:MYJ56"/>
    <mergeCell ref="MYL56:MYN56"/>
    <mergeCell ref="MYP56:MYR56"/>
    <mergeCell ref="MYT56:MYV56"/>
    <mergeCell ref="MXJ56:MXL56"/>
    <mergeCell ref="MXN56:MXP56"/>
    <mergeCell ref="MXR56:MXT56"/>
    <mergeCell ref="MXV56:MXX56"/>
    <mergeCell ref="MXZ56:MYB56"/>
    <mergeCell ref="MWP56:MWR56"/>
    <mergeCell ref="MWT56:MWV56"/>
    <mergeCell ref="MWX56:MWZ56"/>
    <mergeCell ref="MXB56:MXD56"/>
    <mergeCell ref="MXF56:MXH56"/>
    <mergeCell ref="MVV56:MVX56"/>
    <mergeCell ref="MVZ56:MWB56"/>
    <mergeCell ref="MWD56:MWF56"/>
    <mergeCell ref="MWH56:MWJ56"/>
    <mergeCell ref="MWL56:MWN56"/>
    <mergeCell ref="MVB56:MVD56"/>
    <mergeCell ref="MVF56:MVH56"/>
    <mergeCell ref="MVJ56:MVL56"/>
    <mergeCell ref="MVN56:MVP56"/>
    <mergeCell ref="MVR56:MVT56"/>
    <mergeCell ref="MUH56:MUJ56"/>
    <mergeCell ref="MUL56:MUN56"/>
    <mergeCell ref="MUP56:MUR56"/>
    <mergeCell ref="MUT56:MUV56"/>
    <mergeCell ref="MUX56:MUZ56"/>
    <mergeCell ref="MTN56:MTP56"/>
    <mergeCell ref="MTR56:MTT56"/>
    <mergeCell ref="MTV56:MTX56"/>
    <mergeCell ref="MTZ56:MUB56"/>
    <mergeCell ref="MUD56:MUF56"/>
    <mergeCell ref="MST56:MSV56"/>
    <mergeCell ref="MSX56:MSZ56"/>
    <mergeCell ref="MTB56:MTD56"/>
    <mergeCell ref="MTF56:MTH56"/>
    <mergeCell ref="MTJ56:MTL56"/>
    <mergeCell ref="MRZ56:MSB56"/>
    <mergeCell ref="MSD56:MSF56"/>
    <mergeCell ref="MSH56:MSJ56"/>
    <mergeCell ref="MSL56:MSN56"/>
    <mergeCell ref="MSP56:MSR56"/>
    <mergeCell ref="MRF56:MRH56"/>
    <mergeCell ref="MRJ56:MRL56"/>
    <mergeCell ref="MRN56:MRP56"/>
    <mergeCell ref="MRR56:MRT56"/>
    <mergeCell ref="MRV56:MRX56"/>
    <mergeCell ref="MQL56:MQN56"/>
    <mergeCell ref="MQP56:MQR56"/>
    <mergeCell ref="MQT56:MQV56"/>
    <mergeCell ref="MQX56:MQZ56"/>
    <mergeCell ref="MRB56:MRD56"/>
    <mergeCell ref="MPR56:MPT56"/>
    <mergeCell ref="MPV56:MPX56"/>
    <mergeCell ref="MPZ56:MQB56"/>
    <mergeCell ref="MQD56:MQF56"/>
    <mergeCell ref="MQH56:MQJ56"/>
    <mergeCell ref="MOX56:MOZ56"/>
    <mergeCell ref="MPB56:MPD56"/>
    <mergeCell ref="MPF56:MPH56"/>
    <mergeCell ref="MPJ56:MPL56"/>
    <mergeCell ref="MPN56:MPP56"/>
    <mergeCell ref="MOD56:MOF56"/>
    <mergeCell ref="MOH56:MOJ56"/>
    <mergeCell ref="MOL56:MON56"/>
    <mergeCell ref="MOP56:MOR56"/>
    <mergeCell ref="MOT56:MOV56"/>
    <mergeCell ref="MNJ56:MNL56"/>
    <mergeCell ref="MNN56:MNP56"/>
    <mergeCell ref="MNR56:MNT56"/>
    <mergeCell ref="MNV56:MNX56"/>
    <mergeCell ref="MNZ56:MOB56"/>
    <mergeCell ref="MMP56:MMR56"/>
    <mergeCell ref="MMT56:MMV56"/>
    <mergeCell ref="MMX56:MMZ56"/>
    <mergeCell ref="MNB56:MND56"/>
    <mergeCell ref="MNF56:MNH56"/>
    <mergeCell ref="MLV56:MLX56"/>
    <mergeCell ref="MLZ56:MMB56"/>
    <mergeCell ref="MMD56:MMF56"/>
    <mergeCell ref="MMH56:MMJ56"/>
    <mergeCell ref="MML56:MMN56"/>
    <mergeCell ref="MLB56:MLD56"/>
    <mergeCell ref="MLF56:MLH56"/>
    <mergeCell ref="MLJ56:MLL56"/>
    <mergeCell ref="MLN56:MLP56"/>
    <mergeCell ref="MLR56:MLT56"/>
    <mergeCell ref="MKH56:MKJ56"/>
    <mergeCell ref="MKL56:MKN56"/>
    <mergeCell ref="MKP56:MKR56"/>
    <mergeCell ref="MKT56:MKV56"/>
    <mergeCell ref="MKX56:MKZ56"/>
    <mergeCell ref="MJN56:MJP56"/>
    <mergeCell ref="MJR56:MJT56"/>
    <mergeCell ref="MJV56:MJX56"/>
    <mergeCell ref="MJZ56:MKB56"/>
    <mergeCell ref="MKD56:MKF56"/>
    <mergeCell ref="MIT56:MIV56"/>
    <mergeCell ref="MIX56:MIZ56"/>
    <mergeCell ref="MJB56:MJD56"/>
    <mergeCell ref="MJF56:MJH56"/>
    <mergeCell ref="MJJ56:MJL56"/>
    <mergeCell ref="MHZ56:MIB56"/>
    <mergeCell ref="MID56:MIF56"/>
    <mergeCell ref="MIH56:MIJ56"/>
    <mergeCell ref="MIL56:MIN56"/>
    <mergeCell ref="MIP56:MIR56"/>
    <mergeCell ref="MHF56:MHH56"/>
    <mergeCell ref="MHJ56:MHL56"/>
    <mergeCell ref="MHN56:MHP56"/>
    <mergeCell ref="MHR56:MHT56"/>
    <mergeCell ref="MHV56:MHX56"/>
    <mergeCell ref="MGL56:MGN56"/>
    <mergeCell ref="MGP56:MGR56"/>
    <mergeCell ref="MGT56:MGV56"/>
    <mergeCell ref="MGX56:MGZ56"/>
    <mergeCell ref="MHB56:MHD56"/>
    <mergeCell ref="MFR56:MFT56"/>
    <mergeCell ref="MFV56:MFX56"/>
    <mergeCell ref="MFZ56:MGB56"/>
    <mergeCell ref="MGD56:MGF56"/>
    <mergeCell ref="MGH56:MGJ56"/>
    <mergeCell ref="MEX56:MEZ56"/>
    <mergeCell ref="MFB56:MFD56"/>
    <mergeCell ref="MFF56:MFH56"/>
    <mergeCell ref="MFJ56:MFL56"/>
    <mergeCell ref="MFN56:MFP56"/>
    <mergeCell ref="MED56:MEF56"/>
    <mergeCell ref="MEH56:MEJ56"/>
    <mergeCell ref="MEL56:MEN56"/>
    <mergeCell ref="MEP56:MER56"/>
    <mergeCell ref="MET56:MEV56"/>
    <mergeCell ref="MDJ56:MDL56"/>
    <mergeCell ref="MDN56:MDP56"/>
    <mergeCell ref="MDR56:MDT56"/>
    <mergeCell ref="MDV56:MDX56"/>
    <mergeCell ref="MDZ56:MEB56"/>
    <mergeCell ref="MCP56:MCR56"/>
    <mergeCell ref="MCT56:MCV56"/>
    <mergeCell ref="MCX56:MCZ56"/>
    <mergeCell ref="MDB56:MDD56"/>
    <mergeCell ref="MDF56:MDH56"/>
    <mergeCell ref="MBV56:MBX56"/>
    <mergeCell ref="MBZ56:MCB56"/>
    <mergeCell ref="MCD56:MCF56"/>
    <mergeCell ref="MCH56:MCJ56"/>
    <mergeCell ref="MCL56:MCN56"/>
    <mergeCell ref="MBB56:MBD56"/>
    <mergeCell ref="MBF56:MBH56"/>
    <mergeCell ref="MBJ56:MBL56"/>
    <mergeCell ref="MBN56:MBP56"/>
    <mergeCell ref="MBR56:MBT56"/>
    <mergeCell ref="MAH56:MAJ56"/>
    <mergeCell ref="MAL56:MAN56"/>
    <mergeCell ref="MAP56:MAR56"/>
    <mergeCell ref="MAT56:MAV56"/>
    <mergeCell ref="MAX56:MAZ56"/>
    <mergeCell ref="LZN56:LZP56"/>
    <mergeCell ref="LZR56:LZT56"/>
    <mergeCell ref="LZV56:LZX56"/>
    <mergeCell ref="LZZ56:MAB56"/>
    <mergeCell ref="MAD56:MAF56"/>
    <mergeCell ref="LYT56:LYV56"/>
    <mergeCell ref="LYX56:LYZ56"/>
    <mergeCell ref="LZB56:LZD56"/>
    <mergeCell ref="LZF56:LZH56"/>
    <mergeCell ref="LZJ56:LZL56"/>
    <mergeCell ref="LXZ56:LYB56"/>
    <mergeCell ref="LYD56:LYF56"/>
    <mergeCell ref="LYH56:LYJ56"/>
    <mergeCell ref="LYL56:LYN56"/>
    <mergeCell ref="LYP56:LYR56"/>
    <mergeCell ref="LXF56:LXH56"/>
    <mergeCell ref="LXJ56:LXL56"/>
    <mergeCell ref="LXN56:LXP56"/>
    <mergeCell ref="LXR56:LXT56"/>
    <mergeCell ref="LXV56:LXX56"/>
    <mergeCell ref="LWL56:LWN56"/>
    <mergeCell ref="LWP56:LWR56"/>
    <mergeCell ref="LWT56:LWV56"/>
    <mergeCell ref="LWX56:LWZ56"/>
    <mergeCell ref="LXB56:LXD56"/>
    <mergeCell ref="LVR56:LVT56"/>
    <mergeCell ref="LVV56:LVX56"/>
    <mergeCell ref="LVZ56:LWB56"/>
    <mergeCell ref="LWD56:LWF56"/>
    <mergeCell ref="LWH56:LWJ56"/>
    <mergeCell ref="LUX56:LUZ56"/>
    <mergeCell ref="LVB56:LVD56"/>
    <mergeCell ref="LVF56:LVH56"/>
    <mergeCell ref="LVJ56:LVL56"/>
    <mergeCell ref="LVN56:LVP56"/>
    <mergeCell ref="LUD56:LUF56"/>
    <mergeCell ref="LUH56:LUJ56"/>
    <mergeCell ref="LUL56:LUN56"/>
    <mergeCell ref="LUP56:LUR56"/>
    <mergeCell ref="LUT56:LUV56"/>
    <mergeCell ref="LTJ56:LTL56"/>
    <mergeCell ref="LTN56:LTP56"/>
    <mergeCell ref="LTR56:LTT56"/>
    <mergeCell ref="LTV56:LTX56"/>
    <mergeCell ref="LTZ56:LUB56"/>
    <mergeCell ref="LSP56:LSR56"/>
    <mergeCell ref="LST56:LSV56"/>
    <mergeCell ref="LSX56:LSZ56"/>
    <mergeCell ref="LTB56:LTD56"/>
    <mergeCell ref="LTF56:LTH56"/>
    <mergeCell ref="LRV56:LRX56"/>
    <mergeCell ref="LRZ56:LSB56"/>
    <mergeCell ref="LSD56:LSF56"/>
    <mergeCell ref="LSH56:LSJ56"/>
    <mergeCell ref="LSL56:LSN56"/>
    <mergeCell ref="LRB56:LRD56"/>
    <mergeCell ref="LRF56:LRH56"/>
    <mergeCell ref="LRJ56:LRL56"/>
    <mergeCell ref="LRN56:LRP56"/>
    <mergeCell ref="LRR56:LRT56"/>
    <mergeCell ref="LQH56:LQJ56"/>
    <mergeCell ref="LQL56:LQN56"/>
    <mergeCell ref="LQP56:LQR56"/>
    <mergeCell ref="LQT56:LQV56"/>
    <mergeCell ref="LQX56:LQZ56"/>
    <mergeCell ref="LPN56:LPP56"/>
    <mergeCell ref="LPR56:LPT56"/>
    <mergeCell ref="LPV56:LPX56"/>
    <mergeCell ref="LPZ56:LQB56"/>
    <mergeCell ref="LQD56:LQF56"/>
    <mergeCell ref="LOT56:LOV56"/>
    <mergeCell ref="LOX56:LOZ56"/>
    <mergeCell ref="LPB56:LPD56"/>
    <mergeCell ref="LPF56:LPH56"/>
    <mergeCell ref="LPJ56:LPL56"/>
    <mergeCell ref="LNZ56:LOB56"/>
    <mergeCell ref="LOD56:LOF56"/>
    <mergeCell ref="LOH56:LOJ56"/>
    <mergeCell ref="LOL56:LON56"/>
    <mergeCell ref="LOP56:LOR56"/>
    <mergeCell ref="LNF56:LNH56"/>
    <mergeCell ref="LNJ56:LNL56"/>
    <mergeCell ref="LNN56:LNP56"/>
    <mergeCell ref="LNR56:LNT56"/>
    <mergeCell ref="LNV56:LNX56"/>
    <mergeCell ref="LML56:LMN56"/>
    <mergeCell ref="LMP56:LMR56"/>
    <mergeCell ref="LMT56:LMV56"/>
    <mergeCell ref="LMX56:LMZ56"/>
    <mergeCell ref="LNB56:LND56"/>
    <mergeCell ref="LLR56:LLT56"/>
    <mergeCell ref="LLV56:LLX56"/>
    <mergeCell ref="LLZ56:LMB56"/>
    <mergeCell ref="LMD56:LMF56"/>
    <mergeCell ref="LMH56:LMJ56"/>
    <mergeCell ref="LKX56:LKZ56"/>
    <mergeCell ref="LLB56:LLD56"/>
    <mergeCell ref="LLF56:LLH56"/>
    <mergeCell ref="LLJ56:LLL56"/>
    <mergeCell ref="LLN56:LLP56"/>
    <mergeCell ref="LKD56:LKF56"/>
    <mergeCell ref="LKH56:LKJ56"/>
    <mergeCell ref="LKL56:LKN56"/>
    <mergeCell ref="LKP56:LKR56"/>
    <mergeCell ref="LKT56:LKV56"/>
    <mergeCell ref="LJJ56:LJL56"/>
    <mergeCell ref="LJN56:LJP56"/>
    <mergeCell ref="LJR56:LJT56"/>
    <mergeCell ref="LJV56:LJX56"/>
    <mergeCell ref="LJZ56:LKB56"/>
    <mergeCell ref="LIP56:LIR56"/>
    <mergeCell ref="LIT56:LIV56"/>
    <mergeCell ref="LIX56:LIZ56"/>
    <mergeCell ref="LJB56:LJD56"/>
    <mergeCell ref="LJF56:LJH56"/>
    <mergeCell ref="LHV56:LHX56"/>
    <mergeCell ref="LHZ56:LIB56"/>
    <mergeCell ref="LID56:LIF56"/>
    <mergeCell ref="LIH56:LIJ56"/>
    <mergeCell ref="LIL56:LIN56"/>
    <mergeCell ref="LHB56:LHD56"/>
    <mergeCell ref="LHF56:LHH56"/>
    <mergeCell ref="LHJ56:LHL56"/>
    <mergeCell ref="LHN56:LHP56"/>
    <mergeCell ref="LHR56:LHT56"/>
    <mergeCell ref="LGH56:LGJ56"/>
    <mergeCell ref="LGL56:LGN56"/>
    <mergeCell ref="LGP56:LGR56"/>
    <mergeCell ref="LGT56:LGV56"/>
    <mergeCell ref="LGX56:LGZ56"/>
    <mergeCell ref="LFN56:LFP56"/>
    <mergeCell ref="LFR56:LFT56"/>
    <mergeCell ref="LFV56:LFX56"/>
    <mergeCell ref="LFZ56:LGB56"/>
    <mergeCell ref="LGD56:LGF56"/>
    <mergeCell ref="LET56:LEV56"/>
    <mergeCell ref="LEX56:LEZ56"/>
    <mergeCell ref="LFB56:LFD56"/>
    <mergeCell ref="LFF56:LFH56"/>
    <mergeCell ref="LFJ56:LFL56"/>
    <mergeCell ref="LDZ56:LEB56"/>
    <mergeCell ref="LED56:LEF56"/>
    <mergeCell ref="LEH56:LEJ56"/>
    <mergeCell ref="LEL56:LEN56"/>
    <mergeCell ref="LEP56:LER56"/>
    <mergeCell ref="LDF56:LDH56"/>
    <mergeCell ref="LDJ56:LDL56"/>
    <mergeCell ref="LDN56:LDP56"/>
    <mergeCell ref="LDR56:LDT56"/>
    <mergeCell ref="LDV56:LDX56"/>
    <mergeCell ref="LCL56:LCN56"/>
    <mergeCell ref="LCP56:LCR56"/>
    <mergeCell ref="LCT56:LCV56"/>
    <mergeCell ref="LCX56:LCZ56"/>
    <mergeCell ref="LDB56:LDD56"/>
    <mergeCell ref="LBR56:LBT56"/>
    <mergeCell ref="LBV56:LBX56"/>
    <mergeCell ref="LBZ56:LCB56"/>
    <mergeCell ref="LCD56:LCF56"/>
    <mergeCell ref="LCH56:LCJ56"/>
    <mergeCell ref="LAX56:LAZ56"/>
    <mergeCell ref="LBB56:LBD56"/>
    <mergeCell ref="LBF56:LBH56"/>
    <mergeCell ref="LBJ56:LBL56"/>
    <mergeCell ref="LBN56:LBP56"/>
    <mergeCell ref="LAD56:LAF56"/>
    <mergeCell ref="LAH56:LAJ56"/>
    <mergeCell ref="LAL56:LAN56"/>
    <mergeCell ref="LAP56:LAR56"/>
    <mergeCell ref="LAT56:LAV56"/>
    <mergeCell ref="KZJ56:KZL56"/>
    <mergeCell ref="KZN56:KZP56"/>
    <mergeCell ref="KZR56:KZT56"/>
    <mergeCell ref="KZV56:KZX56"/>
    <mergeCell ref="KZZ56:LAB56"/>
    <mergeCell ref="KYP56:KYR56"/>
    <mergeCell ref="KYT56:KYV56"/>
    <mergeCell ref="KYX56:KYZ56"/>
    <mergeCell ref="KZB56:KZD56"/>
    <mergeCell ref="KZF56:KZH56"/>
    <mergeCell ref="KXV56:KXX56"/>
    <mergeCell ref="KXZ56:KYB56"/>
    <mergeCell ref="KYD56:KYF56"/>
    <mergeCell ref="KYH56:KYJ56"/>
    <mergeCell ref="KYL56:KYN56"/>
    <mergeCell ref="KXB56:KXD56"/>
    <mergeCell ref="KXF56:KXH56"/>
    <mergeCell ref="KXJ56:KXL56"/>
    <mergeCell ref="KXN56:KXP56"/>
    <mergeCell ref="KXR56:KXT56"/>
    <mergeCell ref="KWH56:KWJ56"/>
    <mergeCell ref="KWL56:KWN56"/>
    <mergeCell ref="KWP56:KWR56"/>
    <mergeCell ref="KWT56:KWV56"/>
    <mergeCell ref="KWX56:KWZ56"/>
    <mergeCell ref="KVN56:KVP56"/>
    <mergeCell ref="KVR56:KVT56"/>
    <mergeCell ref="KVV56:KVX56"/>
    <mergeCell ref="KVZ56:KWB56"/>
    <mergeCell ref="KWD56:KWF56"/>
    <mergeCell ref="KUT56:KUV56"/>
    <mergeCell ref="KUX56:KUZ56"/>
    <mergeCell ref="KVB56:KVD56"/>
    <mergeCell ref="KVF56:KVH56"/>
    <mergeCell ref="KVJ56:KVL56"/>
    <mergeCell ref="KTZ56:KUB56"/>
    <mergeCell ref="KUD56:KUF56"/>
    <mergeCell ref="KUH56:KUJ56"/>
    <mergeCell ref="KUL56:KUN56"/>
    <mergeCell ref="KUP56:KUR56"/>
    <mergeCell ref="KTF56:KTH56"/>
    <mergeCell ref="KTJ56:KTL56"/>
    <mergeCell ref="KTN56:KTP56"/>
    <mergeCell ref="KTR56:KTT56"/>
    <mergeCell ref="KTV56:KTX56"/>
    <mergeCell ref="KSL56:KSN56"/>
    <mergeCell ref="KSP56:KSR56"/>
    <mergeCell ref="KST56:KSV56"/>
    <mergeCell ref="KSX56:KSZ56"/>
    <mergeCell ref="KTB56:KTD56"/>
    <mergeCell ref="KRR56:KRT56"/>
    <mergeCell ref="KRV56:KRX56"/>
    <mergeCell ref="KRZ56:KSB56"/>
    <mergeCell ref="KSD56:KSF56"/>
    <mergeCell ref="KSH56:KSJ56"/>
    <mergeCell ref="KQX56:KQZ56"/>
    <mergeCell ref="KRB56:KRD56"/>
    <mergeCell ref="KRF56:KRH56"/>
    <mergeCell ref="KRJ56:KRL56"/>
    <mergeCell ref="KRN56:KRP56"/>
    <mergeCell ref="KQD56:KQF56"/>
    <mergeCell ref="KQH56:KQJ56"/>
    <mergeCell ref="KQL56:KQN56"/>
    <mergeCell ref="KQP56:KQR56"/>
    <mergeCell ref="KQT56:KQV56"/>
    <mergeCell ref="KPJ56:KPL56"/>
    <mergeCell ref="KPN56:KPP56"/>
    <mergeCell ref="KPR56:KPT56"/>
    <mergeCell ref="KPV56:KPX56"/>
    <mergeCell ref="KPZ56:KQB56"/>
    <mergeCell ref="KOP56:KOR56"/>
    <mergeCell ref="KOT56:KOV56"/>
    <mergeCell ref="KOX56:KOZ56"/>
    <mergeCell ref="KPB56:KPD56"/>
    <mergeCell ref="KPF56:KPH56"/>
    <mergeCell ref="KNV56:KNX56"/>
    <mergeCell ref="KNZ56:KOB56"/>
    <mergeCell ref="KOD56:KOF56"/>
    <mergeCell ref="KOH56:KOJ56"/>
    <mergeCell ref="KOL56:KON56"/>
    <mergeCell ref="KNB56:KND56"/>
    <mergeCell ref="KNF56:KNH56"/>
    <mergeCell ref="KNJ56:KNL56"/>
    <mergeCell ref="KNN56:KNP56"/>
    <mergeCell ref="KNR56:KNT56"/>
    <mergeCell ref="KMH56:KMJ56"/>
    <mergeCell ref="KML56:KMN56"/>
    <mergeCell ref="KMP56:KMR56"/>
    <mergeCell ref="KMT56:KMV56"/>
    <mergeCell ref="KMX56:KMZ56"/>
    <mergeCell ref="KLN56:KLP56"/>
    <mergeCell ref="KLR56:KLT56"/>
    <mergeCell ref="KLV56:KLX56"/>
    <mergeCell ref="KLZ56:KMB56"/>
    <mergeCell ref="KMD56:KMF56"/>
    <mergeCell ref="KKT56:KKV56"/>
    <mergeCell ref="KKX56:KKZ56"/>
    <mergeCell ref="KLB56:KLD56"/>
    <mergeCell ref="KLF56:KLH56"/>
    <mergeCell ref="KLJ56:KLL56"/>
    <mergeCell ref="KJZ56:KKB56"/>
    <mergeCell ref="KKD56:KKF56"/>
    <mergeCell ref="KKH56:KKJ56"/>
    <mergeCell ref="KKL56:KKN56"/>
    <mergeCell ref="KKP56:KKR56"/>
    <mergeCell ref="KJF56:KJH56"/>
    <mergeCell ref="KJJ56:KJL56"/>
    <mergeCell ref="KJN56:KJP56"/>
    <mergeCell ref="KJR56:KJT56"/>
    <mergeCell ref="KJV56:KJX56"/>
    <mergeCell ref="KIL56:KIN56"/>
    <mergeCell ref="KIP56:KIR56"/>
    <mergeCell ref="KIT56:KIV56"/>
    <mergeCell ref="KIX56:KIZ56"/>
    <mergeCell ref="KJB56:KJD56"/>
    <mergeCell ref="KHR56:KHT56"/>
    <mergeCell ref="KHV56:KHX56"/>
    <mergeCell ref="KHZ56:KIB56"/>
    <mergeCell ref="KID56:KIF56"/>
    <mergeCell ref="KIH56:KIJ56"/>
    <mergeCell ref="KGX56:KGZ56"/>
    <mergeCell ref="KHB56:KHD56"/>
    <mergeCell ref="KHF56:KHH56"/>
    <mergeCell ref="KHJ56:KHL56"/>
    <mergeCell ref="KHN56:KHP56"/>
    <mergeCell ref="KGD56:KGF56"/>
    <mergeCell ref="KGH56:KGJ56"/>
    <mergeCell ref="KGL56:KGN56"/>
    <mergeCell ref="KGP56:KGR56"/>
    <mergeCell ref="KGT56:KGV56"/>
    <mergeCell ref="KFJ56:KFL56"/>
    <mergeCell ref="KFN56:KFP56"/>
    <mergeCell ref="KFR56:KFT56"/>
    <mergeCell ref="KFV56:KFX56"/>
    <mergeCell ref="KFZ56:KGB56"/>
    <mergeCell ref="KEP56:KER56"/>
    <mergeCell ref="KET56:KEV56"/>
    <mergeCell ref="KEX56:KEZ56"/>
    <mergeCell ref="KFB56:KFD56"/>
    <mergeCell ref="KFF56:KFH56"/>
    <mergeCell ref="KDV56:KDX56"/>
    <mergeCell ref="KDZ56:KEB56"/>
    <mergeCell ref="KED56:KEF56"/>
    <mergeCell ref="KEH56:KEJ56"/>
    <mergeCell ref="KEL56:KEN56"/>
    <mergeCell ref="KDB56:KDD56"/>
    <mergeCell ref="KDF56:KDH56"/>
    <mergeCell ref="KDJ56:KDL56"/>
    <mergeCell ref="KDN56:KDP56"/>
    <mergeCell ref="KDR56:KDT56"/>
    <mergeCell ref="KCH56:KCJ56"/>
    <mergeCell ref="KCL56:KCN56"/>
    <mergeCell ref="KCP56:KCR56"/>
    <mergeCell ref="KCT56:KCV56"/>
    <mergeCell ref="KCX56:KCZ56"/>
    <mergeCell ref="KBN56:KBP56"/>
    <mergeCell ref="KBR56:KBT56"/>
    <mergeCell ref="KBV56:KBX56"/>
    <mergeCell ref="KBZ56:KCB56"/>
    <mergeCell ref="KCD56:KCF56"/>
    <mergeCell ref="KAT56:KAV56"/>
    <mergeCell ref="KAX56:KAZ56"/>
    <mergeCell ref="KBB56:KBD56"/>
    <mergeCell ref="KBF56:KBH56"/>
    <mergeCell ref="KBJ56:KBL56"/>
    <mergeCell ref="JZZ56:KAB56"/>
    <mergeCell ref="KAD56:KAF56"/>
    <mergeCell ref="KAH56:KAJ56"/>
    <mergeCell ref="KAL56:KAN56"/>
    <mergeCell ref="KAP56:KAR56"/>
    <mergeCell ref="JZF56:JZH56"/>
    <mergeCell ref="JZJ56:JZL56"/>
    <mergeCell ref="JZN56:JZP56"/>
    <mergeCell ref="JZR56:JZT56"/>
    <mergeCell ref="JZV56:JZX56"/>
    <mergeCell ref="JYL56:JYN56"/>
    <mergeCell ref="JYP56:JYR56"/>
    <mergeCell ref="JYT56:JYV56"/>
    <mergeCell ref="JYX56:JYZ56"/>
    <mergeCell ref="JZB56:JZD56"/>
    <mergeCell ref="JXR56:JXT56"/>
    <mergeCell ref="JXV56:JXX56"/>
    <mergeCell ref="JXZ56:JYB56"/>
    <mergeCell ref="JYD56:JYF56"/>
    <mergeCell ref="JYH56:JYJ56"/>
    <mergeCell ref="JWX56:JWZ56"/>
    <mergeCell ref="JXB56:JXD56"/>
    <mergeCell ref="JXF56:JXH56"/>
    <mergeCell ref="JXJ56:JXL56"/>
    <mergeCell ref="JXN56:JXP56"/>
    <mergeCell ref="JWD56:JWF56"/>
    <mergeCell ref="JWH56:JWJ56"/>
    <mergeCell ref="JWL56:JWN56"/>
    <mergeCell ref="JWP56:JWR56"/>
    <mergeCell ref="JWT56:JWV56"/>
    <mergeCell ref="JVJ56:JVL56"/>
    <mergeCell ref="JVN56:JVP56"/>
    <mergeCell ref="JVR56:JVT56"/>
    <mergeCell ref="JVV56:JVX56"/>
    <mergeCell ref="JVZ56:JWB56"/>
    <mergeCell ref="JUP56:JUR56"/>
    <mergeCell ref="JUT56:JUV56"/>
    <mergeCell ref="JUX56:JUZ56"/>
    <mergeCell ref="JVB56:JVD56"/>
    <mergeCell ref="JVF56:JVH56"/>
    <mergeCell ref="JTV56:JTX56"/>
    <mergeCell ref="JTZ56:JUB56"/>
    <mergeCell ref="JUD56:JUF56"/>
    <mergeCell ref="JUH56:JUJ56"/>
    <mergeCell ref="JUL56:JUN56"/>
    <mergeCell ref="JTB56:JTD56"/>
    <mergeCell ref="JTF56:JTH56"/>
    <mergeCell ref="JTJ56:JTL56"/>
    <mergeCell ref="JTN56:JTP56"/>
    <mergeCell ref="JTR56:JTT56"/>
    <mergeCell ref="JSH56:JSJ56"/>
    <mergeCell ref="JSL56:JSN56"/>
    <mergeCell ref="JSP56:JSR56"/>
    <mergeCell ref="JST56:JSV56"/>
    <mergeCell ref="JSX56:JSZ56"/>
    <mergeCell ref="JRN56:JRP56"/>
    <mergeCell ref="JRR56:JRT56"/>
    <mergeCell ref="JRV56:JRX56"/>
    <mergeCell ref="JRZ56:JSB56"/>
    <mergeCell ref="JSD56:JSF56"/>
    <mergeCell ref="JQT56:JQV56"/>
    <mergeCell ref="JQX56:JQZ56"/>
    <mergeCell ref="JRB56:JRD56"/>
    <mergeCell ref="JRF56:JRH56"/>
    <mergeCell ref="JRJ56:JRL56"/>
    <mergeCell ref="JPZ56:JQB56"/>
    <mergeCell ref="JQD56:JQF56"/>
    <mergeCell ref="JQH56:JQJ56"/>
    <mergeCell ref="JQL56:JQN56"/>
    <mergeCell ref="JQP56:JQR56"/>
    <mergeCell ref="JPF56:JPH56"/>
    <mergeCell ref="JPJ56:JPL56"/>
    <mergeCell ref="JPN56:JPP56"/>
    <mergeCell ref="JPR56:JPT56"/>
    <mergeCell ref="JPV56:JPX56"/>
    <mergeCell ref="JOL56:JON56"/>
    <mergeCell ref="JOP56:JOR56"/>
    <mergeCell ref="JOT56:JOV56"/>
    <mergeCell ref="JOX56:JOZ56"/>
    <mergeCell ref="JPB56:JPD56"/>
    <mergeCell ref="JNR56:JNT56"/>
    <mergeCell ref="JNV56:JNX56"/>
    <mergeCell ref="JNZ56:JOB56"/>
    <mergeCell ref="JOD56:JOF56"/>
    <mergeCell ref="JOH56:JOJ56"/>
    <mergeCell ref="JMX56:JMZ56"/>
    <mergeCell ref="JNB56:JND56"/>
    <mergeCell ref="JNF56:JNH56"/>
    <mergeCell ref="JNJ56:JNL56"/>
    <mergeCell ref="JNN56:JNP56"/>
    <mergeCell ref="JMD56:JMF56"/>
    <mergeCell ref="JMH56:JMJ56"/>
    <mergeCell ref="JML56:JMN56"/>
    <mergeCell ref="JMP56:JMR56"/>
    <mergeCell ref="JMT56:JMV56"/>
    <mergeCell ref="JLJ56:JLL56"/>
    <mergeCell ref="JLN56:JLP56"/>
    <mergeCell ref="JLR56:JLT56"/>
    <mergeCell ref="JLV56:JLX56"/>
    <mergeCell ref="JLZ56:JMB56"/>
    <mergeCell ref="JKP56:JKR56"/>
    <mergeCell ref="JKT56:JKV56"/>
    <mergeCell ref="JKX56:JKZ56"/>
    <mergeCell ref="JLB56:JLD56"/>
    <mergeCell ref="JLF56:JLH56"/>
    <mergeCell ref="JJV56:JJX56"/>
    <mergeCell ref="JJZ56:JKB56"/>
    <mergeCell ref="JKD56:JKF56"/>
    <mergeCell ref="JKH56:JKJ56"/>
    <mergeCell ref="JKL56:JKN56"/>
    <mergeCell ref="JJB56:JJD56"/>
    <mergeCell ref="JJF56:JJH56"/>
    <mergeCell ref="JJJ56:JJL56"/>
    <mergeCell ref="JJN56:JJP56"/>
    <mergeCell ref="JJR56:JJT56"/>
    <mergeCell ref="JIH56:JIJ56"/>
    <mergeCell ref="JIL56:JIN56"/>
    <mergeCell ref="JIP56:JIR56"/>
    <mergeCell ref="JIT56:JIV56"/>
    <mergeCell ref="JIX56:JIZ56"/>
    <mergeCell ref="JHN56:JHP56"/>
    <mergeCell ref="JHR56:JHT56"/>
    <mergeCell ref="JHV56:JHX56"/>
    <mergeCell ref="JHZ56:JIB56"/>
    <mergeCell ref="JID56:JIF56"/>
    <mergeCell ref="JGT56:JGV56"/>
    <mergeCell ref="JGX56:JGZ56"/>
    <mergeCell ref="JHB56:JHD56"/>
    <mergeCell ref="JHF56:JHH56"/>
    <mergeCell ref="JHJ56:JHL56"/>
    <mergeCell ref="JFZ56:JGB56"/>
    <mergeCell ref="JGD56:JGF56"/>
    <mergeCell ref="JGH56:JGJ56"/>
    <mergeCell ref="JGL56:JGN56"/>
    <mergeCell ref="JGP56:JGR56"/>
    <mergeCell ref="JFF56:JFH56"/>
    <mergeCell ref="JFJ56:JFL56"/>
    <mergeCell ref="JFN56:JFP56"/>
    <mergeCell ref="JFR56:JFT56"/>
    <mergeCell ref="JFV56:JFX56"/>
    <mergeCell ref="JEL56:JEN56"/>
    <mergeCell ref="JEP56:JER56"/>
    <mergeCell ref="JET56:JEV56"/>
    <mergeCell ref="JEX56:JEZ56"/>
    <mergeCell ref="JFB56:JFD56"/>
    <mergeCell ref="JDR56:JDT56"/>
    <mergeCell ref="JDV56:JDX56"/>
    <mergeCell ref="JDZ56:JEB56"/>
    <mergeCell ref="JED56:JEF56"/>
    <mergeCell ref="JEH56:JEJ56"/>
    <mergeCell ref="JCX56:JCZ56"/>
    <mergeCell ref="JDB56:JDD56"/>
    <mergeCell ref="JDF56:JDH56"/>
    <mergeCell ref="JDJ56:JDL56"/>
    <mergeCell ref="JDN56:JDP56"/>
    <mergeCell ref="JCD56:JCF56"/>
    <mergeCell ref="JCH56:JCJ56"/>
    <mergeCell ref="JCL56:JCN56"/>
    <mergeCell ref="JCP56:JCR56"/>
    <mergeCell ref="JCT56:JCV56"/>
    <mergeCell ref="JBJ56:JBL56"/>
    <mergeCell ref="JBN56:JBP56"/>
    <mergeCell ref="JBR56:JBT56"/>
    <mergeCell ref="JBV56:JBX56"/>
    <mergeCell ref="JBZ56:JCB56"/>
    <mergeCell ref="JAP56:JAR56"/>
    <mergeCell ref="JAT56:JAV56"/>
    <mergeCell ref="JAX56:JAZ56"/>
    <mergeCell ref="JBB56:JBD56"/>
    <mergeCell ref="JBF56:JBH56"/>
    <mergeCell ref="IZV56:IZX56"/>
    <mergeCell ref="IZZ56:JAB56"/>
    <mergeCell ref="JAD56:JAF56"/>
    <mergeCell ref="JAH56:JAJ56"/>
    <mergeCell ref="JAL56:JAN56"/>
    <mergeCell ref="IZB56:IZD56"/>
    <mergeCell ref="IZF56:IZH56"/>
    <mergeCell ref="IZJ56:IZL56"/>
    <mergeCell ref="IZN56:IZP56"/>
    <mergeCell ref="IZR56:IZT56"/>
    <mergeCell ref="IYH56:IYJ56"/>
    <mergeCell ref="IYL56:IYN56"/>
    <mergeCell ref="IYP56:IYR56"/>
    <mergeCell ref="IYT56:IYV56"/>
    <mergeCell ref="IYX56:IYZ56"/>
    <mergeCell ref="IXN56:IXP56"/>
    <mergeCell ref="IXR56:IXT56"/>
    <mergeCell ref="IXV56:IXX56"/>
    <mergeCell ref="IXZ56:IYB56"/>
    <mergeCell ref="IYD56:IYF56"/>
    <mergeCell ref="IWT56:IWV56"/>
    <mergeCell ref="IWX56:IWZ56"/>
    <mergeCell ref="IXB56:IXD56"/>
    <mergeCell ref="IXF56:IXH56"/>
    <mergeCell ref="IXJ56:IXL56"/>
    <mergeCell ref="IVZ56:IWB56"/>
    <mergeCell ref="IWD56:IWF56"/>
    <mergeCell ref="IWH56:IWJ56"/>
    <mergeCell ref="IWL56:IWN56"/>
    <mergeCell ref="IWP56:IWR56"/>
    <mergeCell ref="IVF56:IVH56"/>
    <mergeCell ref="IVJ56:IVL56"/>
    <mergeCell ref="IVN56:IVP56"/>
    <mergeCell ref="IVR56:IVT56"/>
    <mergeCell ref="IVV56:IVX56"/>
    <mergeCell ref="IUL56:IUN56"/>
    <mergeCell ref="IUP56:IUR56"/>
    <mergeCell ref="IUT56:IUV56"/>
    <mergeCell ref="IUX56:IUZ56"/>
    <mergeCell ref="IVB56:IVD56"/>
    <mergeCell ref="ITR56:ITT56"/>
    <mergeCell ref="ITV56:ITX56"/>
    <mergeCell ref="ITZ56:IUB56"/>
    <mergeCell ref="IUD56:IUF56"/>
    <mergeCell ref="IUH56:IUJ56"/>
    <mergeCell ref="ISX56:ISZ56"/>
    <mergeCell ref="ITB56:ITD56"/>
    <mergeCell ref="ITF56:ITH56"/>
    <mergeCell ref="ITJ56:ITL56"/>
    <mergeCell ref="ITN56:ITP56"/>
    <mergeCell ref="ISD56:ISF56"/>
    <mergeCell ref="ISH56:ISJ56"/>
    <mergeCell ref="ISL56:ISN56"/>
    <mergeCell ref="ISP56:ISR56"/>
    <mergeCell ref="IST56:ISV56"/>
    <mergeCell ref="IRJ56:IRL56"/>
    <mergeCell ref="IRN56:IRP56"/>
    <mergeCell ref="IRR56:IRT56"/>
    <mergeCell ref="IRV56:IRX56"/>
    <mergeCell ref="IRZ56:ISB56"/>
    <mergeCell ref="IQP56:IQR56"/>
    <mergeCell ref="IQT56:IQV56"/>
    <mergeCell ref="IQX56:IQZ56"/>
    <mergeCell ref="IRB56:IRD56"/>
    <mergeCell ref="IRF56:IRH56"/>
    <mergeCell ref="IPV56:IPX56"/>
    <mergeCell ref="IPZ56:IQB56"/>
    <mergeCell ref="IQD56:IQF56"/>
    <mergeCell ref="IQH56:IQJ56"/>
    <mergeCell ref="IQL56:IQN56"/>
    <mergeCell ref="IPB56:IPD56"/>
    <mergeCell ref="IPF56:IPH56"/>
    <mergeCell ref="IPJ56:IPL56"/>
    <mergeCell ref="IPN56:IPP56"/>
    <mergeCell ref="IPR56:IPT56"/>
    <mergeCell ref="IOH56:IOJ56"/>
    <mergeCell ref="IOL56:ION56"/>
    <mergeCell ref="IOP56:IOR56"/>
    <mergeCell ref="IOT56:IOV56"/>
    <mergeCell ref="IOX56:IOZ56"/>
    <mergeCell ref="INN56:INP56"/>
    <mergeCell ref="INR56:INT56"/>
    <mergeCell ref="INV56:INX56"/>
    <mergeCell ref="INZ56:IOB56"/>
    <mergeCell ref="IOD56:IOF56"/>
    <mergeCell ref="IMT56:IMV56"/>
    <mergeCell ref="IMX56:IMZ56"/>
    <mergeCell ref="INB56:IND56"/>
    <mergeCell ref="INF56:INH56"/>
    <mergeCell ref="INJ56:INL56"/>
    <mergeCell ref="ILZ56:IMB56"/>
    <mergeCell ref="IMD56:IMF56"/>
    <mergeCell ref="IMH56:IMJ56"/>
    <mergeCell ref="IML56:IMN56"/>
    <mergeCell ref="IMP56:IMR56"/>
    <mergeCell ref="ILF56:ILH56"/>
    <mergeCell ref="ILJ56:ILL56"/>
    <mergeCell ref="ILN56:ILP56"/>
    <mergeCell ref="ILR56:ILT56"/>
    <mergeCell ref="ILV56:ILX56"/>
    <mergeCell ref="IKL56:IKN56"/>
    <mergeCell ref="IKP56:IKR56"/>
    <mergeCell ref="IKT56:IKV56"/>
    <mergeCell ref="IKX56:IKZ56"/>
    <mergeCell ref="ILB56:ILD56"/>
    <mergeCell ref="IJR56:IJT56"/>
    <mergeCell ref="IJV56:IJX56"/>
    <mergeCell ref="IJZ56:IKB56"/>
    <mergeCell ref="IKD56:IKF56"/>
    <mergeCell ref="IKH56:IKJ56"/>
    <mergeCell ref="IIX56:IIZ56"/>
    <mergeCell ref="IJB56:IJD56"/>
    <mergeCell ref="IJF56:IJH56"/>
    <mergeCell ref="IJJ56:IJL56"/>
    <mergeCell ref="IJN56:IJP56"/>
    <mergeCell ref="IID56:IIF56"/>
    <mergeCell ref="IIH56:IIJ56"/>
    <mergeCell ref="IIL56:IIN56"/>
    <mergeCell ref="IIP56:IIR56"/>
    <mergeCell ref="IIT56:IIV56"/>
    <mergeCell ref="IHJ56:IHL56"/>
    <mergeCell ref="IHN56:IHP56"/>
    <mergeCell ref="IHR56:IHT56"/>
    <mergeCell ref="IHV56:IHX56"/>
    <mergeCell ref="IHZ56:IIB56"/>
    <mergeCell ref="IGP56:IGR56"/>
    <mergeCell ref="IGT56:IGV56"/>
    <mergeCell ref="IGX56:IGZ56"/>
    <mergeCell ref="IHB56:IHD56"/>
    <mergeCell ref="IHF56:IHH56"/>
    <mergeCell ref="IFV56:IFX56"/>
    <mergeCell ref="IFZ56:IGB56"/>
    <mergeCell ref="IGD56:IGF56"/>
    <mergeCell ref="IGH56:IGJ56"/>
    <mergeCell ref="IGL56:IGN56"/>
    <mergeCell ref="IFB56:IFD56"/>
    <mergeCell ref="IFF56:IFH56"/>
    <mergeCell ref="IFJ56:IFL56"/>
    <mergeCell ref="IFN56:IFP56"/>
    <mergeCell ref="IFR56:IFT56"/>
    <mergeCell ref="IEH56:IEJ56"/>
    <mergeCell ref="IEL56:IEN56"/>
    <mergeCell ref="IEP56:IER56"/>
    <mergeCell ref="IET56:IEV56"/>
    <mergeCell ref="IEX56:IEZ56"/>
    <mergeCell ref="IDN56:IDP56"/>
    <mergeCell ref="IDR56:IDT56"/>
    <mergeCell ref="IDV56:IDX56"/>
    <mergeCell ref="IDZ56:IEB56"/>
    <mergeCell ref="IED56:IEF56"/>
    <mergeCell ref="ICT56:ICV56"/>
    <mergeCell ref="ICX56:ICZ56"/>
    <mergeCell ref="IDB56:IDD56"/>
    <mergeCell ref="IDF56:IDH56"/>
    <mergeCell ref="IDJ56:IDL56"/>
    <mergeCell ref="IBZ56:ICB56"/>
    <mergeCell ref="ICD56:ICF56"/>
    <mergeCell ref="ICH56:ICJ56"/>
    <mergeCell ref="ICL56:ICN56"/>
    <mergeCell ref="ICP56:ICR56"/>
    <mergeCell ref="IBF56:IBH56"/>
    <mergeCell ref="IBJ56:IBL56"/>
    <mergeCell ref="IBN56:IBP56"/>
    <mergeCell ref="IBR56:IBT56"/>
    <mergeCell ref="IBV56:IBX56"/>
    <mergeCell ref="IAL56:IAN56"/>
    <mergeCell ref="IAP56:IAR56"/>
    <mergeCell ref="IAT56:IAV56"/>
    <mergeCell ref="IAX56:IAZ56"/>
    <mergeCell ref="IBB56:IBD56"/>
    <mergeCell ref="HZR56:HZT56"/>
    <mergeCell ref="HZV56:HZX56"/>
    <mergeCell ref="HZZ56:IAB56"/>
    <mergeCell ref="IAD56:IAF56"/>
    <mergeCell ref="IAH56:IAJ56"/>
    <mergeCell ref="HYX56:HYZ56"/>
    <mergeCell ref="HZB56:HZD56"/>
    <mergeCell ref="HZF56:HZH56"/>
    <mergeCell ref="HZJ56:HZL56"/>
    <mergeCell ref="HZN56:HZP56"/>
    <mergeCell ref="HYD56:HYF56"/>
    <mergeCell ref="HYH56:HYJ56"/>
    <mergeCell ref="HYL56:HYN56"/>
    <mergeCell ref="HYP56:HYR56"/>
    <mergeCell ref="HYT56:HYV56"/>
    <mergeCell ref="HXJ56:HXL56"/>
    <mergeCell ref="HXN56:HXP56"/>
    <mergeCell ref="HXR56:HXT56"/>
    <mergeCell ref="HXV56:HXX56"/>
    <mergeCell ref="HXZ56:HYB56"/>
    <mergeCell ref="HWP56:HWR56"/>
    <mergeCell ref="HWT56:HWV56"/>
    <mergeCell ref="HWX56:HWZ56"/>
    <mergeCell ref="HXB56:HXD56"/>
    <mergeCell ref="HXF56:HXH56"/>
    <mergeCell ref="HVV56:HVX56"/>
    <mergeCell ref="HVZ56:HWB56"/>
    <mergeCell ref="HWD56:HWF56"/>
    <mergeCell ref="HWH56:HWJ56"/>
    <mergeCell ref="HWL56:HWN56"/>
    <mergeCell ref="HVB56:HVD56"/>
    <mergeCell ref="HVF56:HVH56"/>
    <mergeCell ref="HVJ56:HVL56"/>
    <mergeCell ref="HVN56:HVP56"/>
    <mergeCell ref="HVR56:HVT56"/>
    <mergeCell ref="HUH56:HUJ56"/>
    <mergeCell ref="HUL56:HUN56"/>
    <mergeCell ref="HUP56:HUR56"/>
    <mergeCell ref="HUT56:HUV56"/>
    <mergeCell ref="HUX56:HUZ56"/>
    <mergeCell ref="HTN56:HTP56"/>
    <mergeCell ref="HTR56:HTT56"/>
    <mergeCell ref="HTV56:HTX56"/>
    <mergeCell ref="HTZ56:HUB56"/>
    <mergeCell ref="HUD56:HUF56"/>
    <mergeCell ref="HST56:HSV56"/>
    <mergeCell ref="HSX56:HSZ56"/>
    <mergeCell ref="HTB56:HTD56"/>
    <mergeCell ref="HTF56:HTH56"/>
    <mergeCell ref="HTJ56:HTL56"/>
    <mergeCell ref="HRZ56:HSB56"/>
    <mergeCell ref="HSD56:HSF56"/>
    <mergeCell ref="HSH56:HSJ56"/>
    <mergeCell ref="HSL56:HSN56"/>
    <mergeCell ref="HSP56:HSR56"/>
    <mergeCell ref="HRF56:HRH56"/>
    <mergeCell ref="HRJ56:HRL56"/>
    <mergeCell ref="HRN56:HRP56"/>
    <mergeCell ref="HRR56:HRT56"/>
    <mergeCell ref="HRV56:HRX56"/>
    <mergeCell ref="HQL56:HQN56"/>
    <mergeCell ref="HQP56:HQR56"/>
    <mergeCell ref="HQT56:HQV56"/>
    <mergeCell ref="HQX56:HQZ56"/>
    <mergeCell ref="HRB56:HRD56"/>
    <mergeCell ref="HPR56:HPT56"/>
    <mergeCell ref="HPV56:HPX56"/>
    <mergeCell ref="HPZ56:HQB56"/>
    <mergeCell ref="HQD56:HQF56"/>
    <mergeCell ref="HQH56:HQJ56"/>
    <mergeCell ref="HOX56:HOZ56"/>
    <mergeCell ref="HPB56:HPD56"/>
    <mergeCell ref="HPF56:HPH56"/>
    <mergeCell ref="HPJ56:HPL56"/>
    <mergeCell ref="HPN56:HPP56"/>
    <mergeCell ref="HOD56:HOF56"/>
    <mergeCell ref="HOH56:HOJ56"/>
    <mergeCell ref="HOL56:HON56"/>
    <mergeCell ref="HOP56:HOR56"/>
    <mergeCell ref="HOT56:HOV56"/>
    <mergeCell ref="HNJ56:HNL56"/>
    <mergeCell ref="HNN56:HNP56"/>
    <mergeCell ref="HNR56:HNT56"/>
    <mergeCell ref="HNV56:HNX56"/>
    <mergeCell ref="HNZ56:HOB56"/>
    <mergeCell ref="HMP56:HMR56"/>
    <mergeCell ref="HMT56:HMV56"/>
    <mergeCell ref="HMX56:HMZ56"/>
    <mergeCell ref="HNB56:HND56"/>
    <mergeCell ref="HNF56:HNH56"/>
    <mergeCell ref="HLV56:HLX56"/>
    <mergeCell ref="HLZ56:HMB56"/>
    <mergeCell ref="HMD56:HMF56"/>
    <mergeCell ref="HMH56:HMJ56"/>
    <mergeCell ref="HML56:HMN56"/>
    <mergeCell ref="HLB56:HLD56"/>
    <mergeCell ref="HLF56:HLH56"/>
    <mergeCell ref="HLJ56:HLL56"/>
    <mergeCell ref="HLN56:HLP56"/>
    <mergeCell ref="HLR56:HLT56"/>
    <mergeCell ref="HKH56:HKJ56"/>
    <mergeCell ref="HKL56:HKN56"/>
    <mergeCell ref="HKP56:HKR56"/>
    <mergeCell ref="HKT56:HKV56"/>
    <mergeCell ref="HKX56:HKZ56"/>
    <mergeCell ref="HJN56:HJP56"/>
    <mergeCell ref="HJR56:HJT56"/>
    <mergeCell ref="HJV56:HJX56"/>
    <mergeCell ref="HJZ56:HKB56"/>
    <mergeCell ref="HKD56:HKF56"/>
    <mergeCell ref="HIT56:HIV56"/>
    <mergeCell ref="HIX56:HIZ56"/>
    <mergeCell ref="HJB56:HJD56"/>
    <mergeCell ref="HJF56:HJH56"/>
    <mergeCell ref="HJJ56:HJL56"/>
    <mergeCell ref="HHZ56:HIB56"/>
    <mergeCell ref="HID56:HIF56"/>
    <mergeCell ref="HIH56:HIJ56"/>
    <mergeCell ref="HIL56:HIN56"/>
    <mergeCell ref="HIP56:HIR56"/>
    <mergeCell ref="HHF56:HHH56"/>
    <mergeCell ref="HHJ56:HHL56"/>
    <mergeCell ref="HHN56:HHP56"/>
    <mergeCell ref="HHR56:HHT56"/>
    <mergeCell ref="HHV56:HHX56"/>
    <mergeCell ref="HGL56:HGN56"/>
    <mergeCell ref="HGP56:HGR56"/>
    <mergeCell ref="HGT56:HGV56"/>
    <mergeCell ref="HGX56:HGZ56"/>
    <mergeCell ref="HHB56:HHD56"/>
    <mergeCell ref="HFR56:HFT56"/>
    <mergeCell ref="HFV56:HFX56"/>
    <mergeCell ref="HFZ56:HGB56"/>
    <mergeCell ref="HGD56:HGF56"/>
    <mergeCell ref="HGH56:HGJ56"/>
    <mergeCell ref="HEX56:HEZ56"/>
    <mergeCell ref="HFB56:HFD56"/>
    <mergeCell ref="HFF56:HFH56"/>
    <mergeCell ref="HFJ56:HFL56"/>
    <mergeCell ref="HFN56:HFP56"/>
    <mergeCell ref="HED56:HEF56"/>
    <mergeCell ref="HEH56:HEJ56"/>
    <mergeCell ref="HEL56:HEN56"/>
    <mergeCell ref="HEP56:HER56"/>
    <mergeCell ref="HET56:HEV56"/>
    <mergeCell ref="HDJ56:HDL56"/>
    <mergeCell ref="HDN56:HDP56"/>
    <mergeCell ref="HDR56:HDT56"/>
    <mergeCell ref="HDV56:HDX56"/>
    <mergeCell ref="HDZ56:HEB56"/>
    <mergeCell ref="HCP56:HCR56"/>
    <mergeCell ref="HCT56:HCV56"/>
    <mergeCell ref="HCX56:HCZ56"/>
    <mergeCell ref="HDB56:HDD56"/>
    <mergeCell ref="HDF56:HDH56"/>
    <mergeCell ref="HBV56:HBX56"/>
    <mergeCell ref="HBZ56:HCB56"/>
    <mergeCell ref="HCD56:HCF56"/>
    <mergeCell ref="HCH56:HCJ56"/>
    <mergeCell ref="HCL56:HCN56"/>
    <mergeCell ref="HBB56:HBD56"/>
    <mergeCell ref="HBF56:HBH56"/>
    <mergeCell ref="HBJ56:HBL56"/>
    <mergeCell ref="HBN56:HBP56"/>
    <mergeCell ref="HBR56:HBT56"/>
    <mergeCell ref="HAH56:HAJ56"/>
    <mergeCell ref="HAL56:HAN56"/>
    <mergeCell ref="HAP56:HAR56"/>
    <mergeCell ref="HAT56:HAV56"/>
    <mergeCell ref="HAX56:HAZ56"/>
    <mergeCell ref="GZN56:GZP56"/>
    <mergeCell ref="GZR56:GZT56"/>
    <mergeCell ref="GZV56:GZX56"/>
    <mergeCell ref="GZZ56:HAB56"/>
    <mergeCell ref="HAD56:HAF56"/>
    <mergeCell ref="GYT56:GYV56"/>
    <mergeCell ref="GYX56:GYZ56"/>
    <mergeCell ref="GZB56:GZD56"/>
    <mergeCell ref="GZF56:GZH56"/>
    <mergeCell ref="GZJ56:GZL56"/>
    <mergeCell ref="GXZ56:GYB56"/>
    <mergeCell ref="GYD56:GYF56"/>
    <mergeCell ref="GYH56:GYJ56"/>
    <mergeCell ref="GYL56:GYN56"/>
    <mergeCell ref="GYP56:GYR56"/>
    <mergeCell ref="GXF56:GXH56"/>
    <mergeCell ref="GXJ56:GXL56"/>
    <mergeCell ref="GXN56:GXP56"/>
    <mergeCell ref="GXR56:GXT56"/>
    <mergeCell ref="GXV56:GXX56"/>
    <mergeCell ref="GWL56:GWN56"/>
    <mergeCell ref="GWP56:GWR56"/>
    <mergeCell ref="GWT56:GWV56"/>
    <mergeCell ref="GWX56:GWZ56"/>
    <mergeCell ref="GXB56:GXD56"/>
    <mergeCell ref="GVR56:GVT56"/>
    <mergeCell ref="GVV56:GVX56"/>
    <mergeCell ref="GVZ56:GWB56"/>
    <mergeCell ref="GWD56:GWF56"/>
    <mergeCell ref="GWH56:GWJ56"/>
    <mergeCell ref="GUX56:GUZ56"/>
    <mergeCell ref="GVB56:GVD56"/>
    <mergeCell ref="GVF56:GVH56"/>
    <mergeCell ref="GVJ56:GVL56"/>
    <mergeCell ref="GVN56:GVP56"/>
    <mergeCell ref="GUD56:GUF56"/>
    <mergeCell ref="GUH56:GUJ56"/>
    <mergeCell ref="GUL56:GUN56"/>
    <mergeCell ref="GUP56:GUR56"/>
    <mergeCell ref="GUT56:GUV56"/>
    <mergeCell ref="GTJ56:GTL56"/>
    <mergeCell ref="GTN56:GTP56"/>
    <mergeCell ref="GTR56:GTT56"/>
    <mergeCell ref="GTV56:GTX56"/>
    <mergeCell ref="GTZ56:GUB56"/>
    <mergeCell ref="GSP56:GSR56"/>
    <mergeCell ref="GST56:GSV56"/>
    <mergeCell ref="GSX56:GSZ56"/>
    <mergeCell ref="GTB56:GTD56"/>
    <mergeCell ref="GTF56:GTH56"/>
    <mergeCell ref="GRV56:GRX56"/>
    <mergeCell ref="GRZ56:GSB56"/>
    <mergeCell ref="GSD56:GSF56"/>
    <mergeCell ref="GSH56:GSJ56"/>
    <mergeCell ref="GSL56:GSN56"/>
    <mergeCell ref="GRB56:GRD56"/>
    <mergeCell ref="GRF56:GRH56"/>
    <mergeCell ref="GRJ56:GRL56"/>
    <mergeCell ref="GRN56:GRP56"/>
    <mergeCell ref="GRR56:GRT56"/>
    <mergeCell ref="GQH56:GQJ56"/>
    <mergeCell ref="GQL56:GQN56"/>
    <mergeCell ref="GQP56:GQR56"/>
    <mergeCell ref="GQT56:GQV56"/>
    <mergeCell ref="GQX56:GQZ56"/>
    <mergeCell ref="GPN56:GPP56"/>
    <mergeCell ref="GPR56:GPT56"/>
    <mergeCell ref="GPV56:GPX56"/>
    <mergeCell ref="GPZ56:GQB56"/>
    <mergeCell ref="GQD56:GQF56"/>
    <mergeCell ref="GOT56:GOV56"/>
    <mergeCell ref="GOX56:GOZ56"/>
    <mergeCell ref="GPB56:GPD56"/>
    <mergeCell ref="GPF56:GPH56"/>
    <mergeCell ref="GPJ56:GPL56"/>
    <mergeCell ref="GNZ56:GOB56"/>
    <mergeCell ref="GOD56:GOF56"/>
    <mergeCell ref="GOH56:GOJ56"/>
    <mergeCell ref="GOL56:GON56"/>
    <mergeCell ref="GOP56:GOR56"/>
    <mergeCell ref="GNF56:GNH56"/>
    <mergeCell ref="GNJ56:GNL56"/>
    <mergeCell ref="GNN56:GNP56"/>
    <mergeCell ref="GNR56:GNT56"/>
    <mergeCell ref="GNV56:GNX56"/>
    <mergeCell ref="GML56:GMN56"/>
    <mergeCell ref="GMP56:GMR56"/>
    <mergeCell ref="GMT56:GMV56"/>
    <mergeCell ref="GMX56:GMZ56"/>
    <mergeCell ref="GNB56:GND56"/>
    <mergeCell ref="GLR56:GLT56"/>
    <mergeCell ref="GLV56:GLX56"/>
    <mergeCell ref="GLZ56:GMB56"/>
    <mergeCell ref="GMD56:GMF56"/>
    <mergeCell ref="GMH56:GMJ56"/>
    <mergeCell ref="GKX56:GKZ56"/>
    <mergeCell ref="GLB56:GLD56"/>
    <mergeCell ref="GLF56:GLH56"/>
    <mergeCell ref="GLJ56:GLL56"/>
    <mergeCell ref="GLN56:GLP56"/>
    <mergeCell ref="GKD56:GKF56"/>
    <mergeCell ref="GKH56:GKJ56"/>
    <mergeCell ref="GKL56:GKN56"/>
    <mergeCell ref="GKP56:GKR56"/>
    <mergeCell ref="GKT56:GKV56"/>
    <mergeCell ref="GJJ56:GJL56"/>
    <mergeCell ref="GJN56:GJP56"/>
    <mergeCell ref="GJR56:GJT56"/>
    <mergeCell ref="GJV56:GJX56"/>
    <mergeCell ref="GJZ56:GKB56"/>
    <mergeCell ref="GIP56:GIR56"/>
    <mergeCell ref="GIT56:GIV56"/>
    <mergeCell ref="GIX56:GIZ56"/>
    <mergeCell ref="GJB56:GJD56"/>
    <mergeCell ref="GJF56:GJH56"/>
    <mergeCell ref="GHV56:GHX56"/>
    <mergeCell ref="GHZ56:GIB56"/>
    <mergeCell ref="GID56:GIF56"/>
    <mergeCell ref="GIH56:GIJ56"/>
    <mergeCell ref="GIL56:GIN56"/>
    <mergeCell ref="GHB56:GHD56"/>
    <mergeCell ref="GHF56:GHH56"/>
    <mergeCell ref="GHJ56:GHL56"/>
    <mergeCell ref="GHN56:GHP56"/>
    <mergeCell ref="GHR56:GHT56"/>
    <mergeCell ref="GGH56:GGJ56"/>
    <mergeCell ref="GGL56:GGN56"/>
    <mergeCell ref="GGP56:GGR56"/>
    <mergeCell ref="GGT56:GGV56"/>
    <mergeCell ref="GGX56:GGZ56"/>
    <mergeCell ref="GFN56:GFP56"/>
    <mergeCell ref="GFR56:GFT56"/>
    <mergeCell ref="GFV56:GFX56"/>
    <mergeCell ref="GFZ56:GGB56"/>
    <mergeCell ref="GGD56:GGF56"/>
    <mergeCell ref="GET56:GEV56"/>
    <mergeCell ref="GEX56:GEZ56"/>
    <mergeCell ref="GFB56:GFD56"/>
    <mergeCell ref="GFF56:GFH56"/>
    <mergeCell ref="GFJ56:GFL56"/>
    <mergeCell ref="GDZ56:GEB56"/>
    <mergeCell ref="GED56:GEF56"/>
    <mergeCell ref="GEH56:GEJ56"/>
    <mergeCell ref="GEL56:GEN56"/>
    <mergeCell ref="GEP56:GER56"/>
    <mergeCell ref="GDF56:GDH56"/>
    <mergeCell ref="GDJ56:GDL56"/>
    <mergeCell ref="GDN56:GDP56"/>
    <mergeCell ref="GDR56:GDT56"/>
    <mergeCell ref="GDV56:GDX56"/>
    <mergeCell ref="GCL56:GCN56"/>
    <mergeCell ref="GCP56:GCR56"/>
    <mergeCell ref="GCT56:GCV56"/>
    <mergeCell ref="GCX56:GCZ56"/>
    <mergeCell ref="GDB56:GDD56"/>
    <mergeCell ref="GBR56:GBT56"/>
    <mergeCell ref="GBV56:GBX56"/>
    <mergeCell ref="GBZ56:GCB56"/>
    <mergeCell ref="GCD56:GCF56"/>
    <mergeCell ref="GCH56:GCJ56"/>
    <mergeCell ref="GAX56:GAZ56"/>
    <mergeCell ref="GBB56:GBD56"/>
    <mergeCell ref="GBF56:GBH56"/>
    <mergeCell ref="GBJ56:GBL56"/>
    <mergeCell ref="GBN56:GBP56"/>
    <mergeCell ref="GAD56:GAF56"/>
    <mergeCell ref="GAH56:GAJ56"/>
    <mergeCell ref="GAL56:GAN56"/>
    <mergeCell ref="GAP56:GAR56"/>
    <mergeCell ref="GAT56:GAV56"/>
    <mergeCell ref="FZJ56:FZL56"/>
    <mergeCell ref="FZN56:FZP56"/>
    <mergeCell ref="FZR56:FZT56"/>
    <mergeCell ref="FZV56:FZX56"/>
    <mergeCell ref="FZZ56:GAB56"/>
    <mergeCell ref="FYP56:FYR56"/>
    <mergeCell ref="FYT56:FYV56"/>
    <mergeCell ref="FYX56:FYZ56"/>
    <mergeCell ref="FZB56:FZD56"/>
    <mergeCell ref="FZF56:FZH56"/>
    <mergeCell ref="FXV56:FXX56"/>
    <mergeCell ref="FXZ56:FYB56"/>
    <mergeCell ref="FYD56:FYF56"/>
    <mergeCell ref="FYH56:FYJ56"/>
    <mergeCell ref="FYL56:FYN56"/>
    <mergeCell ref="FXB56:FXD56"/>
    <mergeCell ref="FXF56:FXH56"/>
    <mergeCell ref="FXJ56:FXL56"/>
    <mergeCell ref="FXN56:FXP56"/>
    <mergeCell ref="FXR56:FXT56"/>
    <mergeCell ref="FWH56:FWJ56"/>
    <mergeCell ref="FWL56:FWN56"/>
    <mergeCell ref="FWP56:FWR56"/>
    <mergeCell ref="FWT56:FWV56"/>
    <mergeCell ref="FWX56:FWZ56"/>
    <mergeCell ref="FVN56:FVP56"/>
    <mergeCell ref="FVR56:FVT56"/>
    <mergeCell ref="FVV56:FVX56"/>
    <mergeCell ref="FVZ56:FWB56"/>
    <mergeCell ref="FWD56:FWF56"/>
    <mergeCell ref="FUT56:FUV56"/>
    <mergeCell ref="FUX56:FUZ56"/>
    <mergeCell ref="FVB56:FVD56"/>
    <mergeCell ref="FVF56:FVH56"/>
    <mergeCell ref="FVJ56:FVL56"/>
    <mergeCell ref="FTZ56:FUB56"/>
    <mergeCell ref="FUD56:FUF56"/>
    <mergeCell ref="FUH56:FUJ56"/>
    <mergeCell ref="FUL56:FUN56"/>
    <mergeCell ref="FUP56:FUR56"/>
    <mergeCell ref="FTF56:FTH56"/>
    <mergeCell ref="FTJ56:FTL56"/>
    <mergeCell ref="FTN56:FTP56"/>
    <mergeCell ref="FTR56:FTT56"/>
    <mergeCell ref="FTV56:FTX56"/>
    <mergeCell ref="FSL56:FSN56"/>
    <mergeCell ref="FSP56:FSR56"/>
    <mergeCell ref="FST56:FSV56"/>
    <mergeCell ref="FSX56:FSZ56"/>
    <mergeCell ref="FTB56:FTD56"/>
    <mergeCell ref="FRR56:FRT56"/>
    <mergeCell ref="FRV56:FRX56"/>
    <mergeCell ref="FRZ56:FSB56"/>
    <mergeCell ref="FSD56:FSF56"/>
    <mergeCell ref="FSH56:FSJ56"/>
    <mergeCell ref="FQX56:FQZ56"/>
    <mergeCell ref="FRB56:FRD56"/>
    <mergeCell ref="FRF56:FRH56"/>
    <mergeCell ref="FRJ56:FRL56"/>
    <mergeCell ref="FRN56:FRP56"/>
    <mergeCell ref="FQD56:FQF56"/>
    <mergeCell ref="FQH56:FQJ56"/>
    <mergeCell ref="FQL56:FQN56"/>
    <mergeCell ref="FQP56:FQR56"/>
    <mergeCell ref="FQT56:FQV56"/>
    <mergeCell ref="FPJ56:FPL56"/>
    <mergeCell ref="FPN56:FPP56"/>
    <mergeCell ref="FPR56:FPT56"/>
    <mergeCell ref="FPV56:FPX56"/>
    <mergeCell ref="FPZ56:FQB56"/>
    <mergeCell ref="FOP56:FOR56"/>
    <mergeCell ref="FOT56:FOV56"/>
    <mergeCell ref="FOX56:FOZ56"/>
    <mergeCell ref="FPB56:FPD56"/>
    <mergeCell ref="FPF56:FPH56"/>
    <mergeCell ref="FNV56:FNX56"/>
    <mergeCell ref="FNZ56:FOB56"/>
    <mergeCell ref="FOD56:FOF56"/>
    <mergeCell ref="FOH56:FOJ56"/>
    <mergeCell ref="FOL56:FON56"/>
    <mergeCell ref="FNB56:FND56"/>
    <mergeCell ref="FNF56:FNH56"/>
    <mergeCell ref="FNJ56:FNL56"/>
    <mergeCell ref="FNN56:FNP56"/>
    <mergeCell ref="FNR56:FNT56"/>
    <mergeCell ref="FMH56:FMJ56"/>
    <mergeCell ref="FML56:FMN56"/>
    <mergeCell ref="FMP56:FMR56"/>
    <mergeCell ref="FMT56:FMV56"/>
    <mergeCell ref="FMX56:FMZ56"/>
    <mergeCell ref="FLN56:FLP56"/>
    <mergeCell ref="FLR56:FLT56"/>
    <mergeCell ref="FLV56:FLX56"/>
    <mergeCell ref="FLZ56:FMB56"/>
    <mergeCell ref="FMD56:FMF56"/>
    <mergeCell ref="FKT56:FKV56"/>
    <mergeCell ref="FKX56:FKZ56"/>
    <mergeCell ref="FLB56:FLD56"/>
    <mergeCell ref="FLF56:FLH56"/>
    <mergeCell ref="FLJ56:FLL56"/>
    <mergeCell ref="FJZ56:FKB56"/>
    <mergeCell ref="FKD56:FKF56"/>
    <mergeCell ref="FKH56:FKJ56"/>
    <mergeCell ref="FKL56:FKN56"/>
    <mergeCell ref="FKP56:FKR56"/>
    <mergeCell ref="FJF56:FJH56"/>
    <mergeCell ref="FJJ56:FJL56"/>
    <mergeCell ref="FJN56:FJP56"/>
    <mergeCell ref="FJR56:FJT56"/>
    <mergeCell ref="FJV56:FJX56"/>
    <mergeCell ref="FIL56:FIN56"/>
    <mergeCell ref="FIP56:FIR56"/>
    <mergeCell ref="FIT56:FIV56"/>
    <mergeCell ref="FIX56:FIZ56"/>
    <mergeCell ref="FJB56:FJD56"/>
    <mergeCell ref="FHR56:FHT56"/>
    <mergeCell ref="FHV56:FHX56"/>
    <mergeCell ref="FHZ56:FIB56"/>
    <mergeCell ref="FID56:FIF56"/>
    <mergeCell ref="FIH56:FIJ56"/>
    <mergeCell ref="FGX56:FGZ56"/>
    <mergeCell ref="FHB56:FHD56"/>
    <mergeCell ref="FHF56:FHH56"/>
    <mergeCell ref="FHJ56:FHL56"/>
    <mergeCell ref="FHN56:FHP56"/>
    <mergeCell ref="FGD56:FGF56"/>
    <mergeCell ref="FGH56:FGJ56"/>
    <mergeCell ref="FGL56:FGN56"/>
    <mergeCell ref="FGP56:FGR56"/>
    <mergeCell ref="FGT56:FGV56"/>
    <mergeCell ref="FFJ56:FFL56"/>
    <mergeCell ref="FFN56:FFP56"/>
    <mergeCell ref="FFR56:FFT56"/>
    <mergeCell ref="FFV56:FFX56"/>
    <mergeCell ref="FFZ56:FGB56"/>
    <mergeCell ref="FEP56:FER56"/>
    <mergeCell ref="FET56:FEV56"/>
    <mergeCell ref="FEX56:FEZ56"/>
    <mergeCell ref="FFB56:FFD56"/>
    <mergeCell ref="FFF56:FFH56"/>
    <mergeCell ref="FDV56:FDX56"/>
    <mergeCell ref="FDZ56:FEB56"/>
    <mergeCell ref="FED56:FEF56"/>
    <mergeCell ref="FEH56:FEJ56"/>
    <mergeCell ref="FEL56:FEN56"/>
    <mergeCell ref="FDB56:FDD56"/>
    <mergeCell ref="FDF56:FDH56"/>
    <mergeCell ref="FDJ56:FDL56"/>
    <mergeCell ref="FDN56:FDP56"/>
    <mergeCell ref="FDR56:FDT56"/>
    <mergeCell ref="FCH56:FCJ56"/>
    <mergeCell ref="FCL56:FCN56"/>
    <mergeCell ref="FCP56:FCR56"/>
    <mergeCell ref="FCT56:FCV56"/>
    <mergeCell ref="FCX56:FCZ56"/>
    <mergeCell ref="FBN56:FBP56"/>
    <mergeCell ref="FBR56:FBT56"/>
    <mergeCell ref="FBV56:FBX56"/>
    <mergeCell ref="FBZ56:FCB56"/>
    <mergeCell ref="FCD56:FCF56"/>
    <mergeCell ref="FAT56:FAV56"/>
    <mergeCell ref="FAX56:FAZ56"/>
    <mergeCell ref="FBB56:FBD56"/>
    <mergeCell ref="FBF56:FBH56"/>
    <mergeCell ref="FBJ56:FBL56"/>
    <mergeCell ref="EZZ56:FAB56"/>
    <mergeCell ref="FAD56:FAF56"/>
    <mergeCell ref="FAH56:FAJ56"/>
    <mergeCell ref="FAL56:FAN56"/>
    <mergeCell ref="FAP56:FAR56"/>
    <mergeCell ref="EZF56:EZH56"/>
    <mergeCell ref="EZJ56:EZL56"/>
    <mergeCell ref="EZN56:EZP56"/>
    <mergeCell ref="EZR56:EZT56"/>
    <mergeCell ref="EZV56:EZX56"/>
    <mergeCell ref="EYL56:EYN56"/>
    <mergeCell ref="EYP56:EYR56"/>
    <mergeCell ref="EYT56:EYV56"/>
    <mergeCell ref="EYX56:EYZ56"/>
    <mergeCell ref="EZB56:EZD56"/>
    <mergeCell ref="EXR56:EXT56"/>
    <mergeCell ref="EXV56:EXX56"/>
    <mergeCell ref="EXZ56:EYB56"/>
    <mergeCell ref="EYD56:EYF56"/>
    <mergeCell ref="EYH56:EYJ56"/>
    <mergeCell ref="EWX56:EWZ56"/>
    <mergeCell ref="EXB56:EXD56"/>
    <mergeCell ref="EXF56:EXH56"/>
    <mergeCell ref="EXJ56:EXL56"/>
    <mergeCell ref="EXN56:EXP56"/>
    <mergeCell ref="EWD56:EWF56"/>
    <mergeCell ref="EWH56:EWJ56"/>
    <mergeCell ref="EWL56:EWN56"/>
    <mergeCell ref="EWP56:EWR56"/>
    <mergeCell ref="EWT56:EWV56"/>
    <mergeCell ref="EVJ56:EVL56"/>
    <mergeCell ref="EVN56:EVP56"/>
    <mergeCell ref="EVR56:EVT56"/>
    <mergeCell ref="EVV56:EVX56"/>
    <mergeCell ref="EVZ56:EWB56"/>
    <mergeCell ref="EUP56:EUR56"/>
    <mergeCell ref="EUT56:EUV56"/>
    <mergeCell ref="EUX56:EUZ56"/>
    <mergeCell ref="EVB56:EVD56"/>
    <mergeCell ref="EVF56:EVH56"/>
    <mergeCell ref="ETV56:ETX56"/>
    <mergeCell ref="ETZ56:EUB56"/>
    <mergeCell ref="EUD56:EUF56"/>
    <mergeCell ref="EUH56:EUJ56"/>
    <mergeCell ref="EUL56:EUN56"/>
    <mergeCell ref="ETB56:ETD56"/>
    <mergeCell ref="ETF56:ETH56"/>
    <mergeCell ref="ETJ56:ETL56"/>
    <mergeCell ref="ETN56:ETP56"/>
    <mergeCell ref="ETR56:ETT56"/>
    <mergeCell ref="ESH56:ESJ56"/>
    <mergeCell ref="ESL56:ESN56"/>
    <mergeCell ref="ESP56:ESR56"/>
    <mergeCell ref="EST56:ESV56"/>
    <mergeCell ref="ESX56:ESZ56"/>
    <mergeCell ref="ERN56:ERP56"/>
    <mergeCell ref="ERR56:ERT56"/>
    <mergeCell ref="ERV56:ERX56"/>
    <mergeCell ref="ERZ56:ESB56"/>
    <mergeCell ref="ESD56:ESF56"/>
    <mergeCell ref="EQT56:EQV56"/>
    <mergeCell ref="EQX56:EQZ56"/>
    <mergeCell ref="ERB56:ERD56"/>
    <mergeCell ref="ERF56:ERH56"/>
    <mergeCell ref="ERJ56:ERL56"/>
    <mergeCell ref="EPZ56:EQB56"/>
    <mergeCell ref="EQD56:EQF56"/>
    <mergeCell ref="EQH56:EQJ56"/>
    <mergeCell ref="EQL56:EQN56"/>
    <mergeCell ref="EQP56:EQR56"/>
    <mergeCell ref="EPF56:EPH56"/>
    <mergeCell ref="EPJ56:EPL56"/>
    <mergeCell ref="EPN56:EPP56"/>
    <mergeCell ref="EPR56:EPT56"/>
    <mergeCell ref="EPV56:EPX56"/>
    <mergeCell ref="EOL56:EON56"/>
    <mergeCell ref="EOP56:EOR56"/>
    <mergeCell ref="EOT56:EOV56"/>
    <mergeCell ref="EOX56:EOZ56"/>
    <mergeCell ref="EPB56:EPD56"/>
    <mergeCell ref="ENR56:ENT56"/>
    <mergeCell ref="ENV56:ENX56"/>
    <mergeCell ref="ENZ56:EOB56"/>
    <mergeCell ref="EOD56:EOF56"/>
    <mergeCell ref="EOH56:EOJ56"/>
    <mergeCell ref="EMX56:EMZ56"/>
    <mergeCell ref="ENB56:END56"/>
    <mergeCell ref="ENF56:ENH56"/>
    <mergeCell ref="ENJ56:ENL56"/>
    <mergeCell ref="ENN56:ENP56"/>
    <mergeCell ref="EMD56:EMF56"/>
    <mergeCell ref="EMH56:EMJ56"/>
    <mergeCell ref="EML56:EMN56"/>
    <mergeCell ref="EMP56:EMR56"/>
    <mergeCell ref="EMT56:EMV56"/>
    <mergeCell ref="ELJ56:ELL56"/>
    <mergeCell ref="ELN56:ELP56"/>
    <mergeCell ref="ELR56:ELT56"/>
    <mergeCell ref="ELV56:ELX56"/>
    <mergeCell ref="ELZ56:EMB56"/>
    <mergeCell ref="EKP56:EKR56"/>
    <mergeCell ref="EKT56:EKV56"/>
    <mergeCell ref="EKX56:EKZ56"/>
    <mergeCell ref="ELB56:ELD56"/>
    <mergeCell ref="ELF56:ELH56"/>
    <mergeCell ref="EJV56:EJX56"/>
    <mergeCell ref="EJZ56:EKB56"/>
    <mergeCell ref="EKD56:EKF56"/>
    <mergeCell ref="EKH56:EKJ56"/>
    <mergeCell ref="EKL56:EKN56"/>
    <mergeCell ref="EJB56:EJD56"/>
    <mergeCell ref="EJF56:EJH56"/>
    <mergeCell ref="EJJ56:EJL56"/>
    <mergeCell ref="EJN56:EJP56"/>
    <mergeCell ref="EJR56:EJT56"/>
    <mergeCell ref="EIH56:EIJ56"/>
    <mergeCell ref="EIL56:EIN56"/>
    <mergeCell ref="EIP56:EIR56"/>
    <mergeCell ref="EIT56:EIV56"/>
    <mergeCell ref="EIX56:EIZ56"/>
    <mergeCell ref="EHN56:EHP56"/>
    <mergeCell ref="EHR56:EHT56"/>
    <mergeCell ref="EHV56:EHX56"/>
    <mergeCell ref="EHZ56:EIB56"/>
    <mergeCell ref="EID56:EIF56"/>
    <mergeCell ref="EGT56:EGV56"/>
    <mergeCell ref="EGX56:EGZ56"/>
    <mergeCell ref="EHB56:EHD56"/>
    <mergeCell ref="EHF56:EHH56"/>
    <mergeCell ref="EHJ56:EHL56"/>
    <mergeCell ref="EFZ56:EGB56"/>
    <mergeCell ref="EGD56:EGF56"/>
    <mergeCell ref="EGH56:EGJ56"/>
    <mergeCell ref="EGL56:EGN56"/>
    <mergeCell ref="EGP56:EGR56"/>
    <mergeCell ref="EFF56:EFH56"/>
    <mergeCell ref="EFJ56:EFL56"/>
    <mergeCell ref="EFN56:EFP56"/>
    <mergeCell ref="EFR56:EFT56"/>
    <mergeCell ref="EFV56:EFX56"/>
    <mergeCell ref="EEL56:EEN56"/>
    <mergeCell ref="EEP56:EER56"/>
    <mergeCell ref="EET56:EEV56"/>
    <mergeCell ref="EEX56:EEZ56"/>
    <mergeCell ref="EFB56:EFD56"/>
    <mergeCell ref="EDR56:EDT56"/>
    <mergeCell ref="EDV56:EDX56"/>
    <mergeCell ref="EDZ56:EEB56"/>
    <mergeCell ref="EED56:EEF56"/>
    <mergeCell ref="EEH56:EEJ56"/>
    <mergeCell ref="ECX56:ECZ56"/>
    <mergeCell ref="EDB56:EDD56"/>
    <mergeCell ref="EDF56:EDH56"/>
    <mergeCell ref="EDJ56:EDL56"/>
    <mergeCell ref="EDN56:EDP56"/>
    <mergeCell ref="ECD56:ECF56"/>
    <mergeCell ref="ECH56:ECJ56"/>
    <mergeCell ref="ECL56:ECN56"/>
    <mergeCell ref="ECP56:ECR56"/>
    <mergeCell ref="ECT56:ECV56"/>
    <mergeCell ref="EBJ56:EBL56"/>
    <mergeCell ref="EBN56:EBP56"/>
    <mergeCell ref="EBR56:EBT56"/>
    <mergeCell ref="EBV56:EBX56"/>
    <mergeCell ref="EBZ56:ECB56"/>
    <mergeCell ref="EAP56:EAR56"/>
    <mergeCell ref="EAT56:EAV56"/>
    <mergeCell ref="EAX56:EAZ56"/>
    <mergeCell ref="EBB56:EBD56"/>
    <mergeCell ref="EBF56:EBH56"/>
    <mergeCell ref="DZV56:DZX56"/>
    <mergeCell ref="DZZ56:EAB56"/>
    <mergeCell ref="EAD56:EAF56"/>
    <mergeCell ref="EAH56:EAJ56"/>
    <mergeCell ref="EAL56:EAN56"/>
    <mergeCell ref="DZB56:DZD56"/>
    <mergeCell ref="DZF56:DZH56"/>
    <mergeCell ref="DZJ56:DZL56"/>
    <mergeCell ref="DZN56:DZP56"/>
    <mergeCell ref="DZR56:DZT56"/>
    <mergeCell ref="DYH56:DYJ56"/>
    <mergeCell ref="DYL56:DYN56"/>
    <mergeCell ref="DYP56:DYR56"/>
    <mergeCell ref="DYT56:DYV56"/>
    <mergeCell ref="DYX56:DYZ56"/>
    <mergeCell ref="DXN56:DXP56"/>
    <mergeCell ref="DXR56:DXT56"/>
    <mergeCell ref="DXV56:DXX56"/>
    <mergeCell ref="DXZ56:DYB56"/>
    <mergeCell ref="DYD56:DYF56"/>
    <mergeCell ref="DWT56:DWV56"/>
    <mergeCell ref="DWX56:DWZ56"/>
    <mergeCell ref="DXB56:DXD56"/>
    <mergeCell ref="DXF56:DXH56"/>
    <mergeCell ref="DXJ56:DXL56"/>
    <mergeCell ref="DVZ56:DWB56"/>
    <mergeCell ref="DWD56:DWF56"/>
    <mergeCell ref="DWH56:DWJ56"/>
    <mergeCell ref="DWL56:DWN56"/>
    <mergeCell ref="DWP56:DWR56"/>
    <mergeCell ref="DVF56:DVH56"/>
    <mergeCell ref="DVJ56:DVL56"/>
    <mergeCell ref="DVN56:DVP56"/>
    <mergeCell ref="DVR56:DVT56"/>
    <mergeCell ref="DVV56:DVX56"/>
    <mergeCell ref="DUL56:DUN56"/>
    <mergeCell ref="DUP56:DUR56"/>
    <mergeCell ref="DUT56:DUV56"/>
    <mergeCell ref="DUX56:DUZ56"/>
    <mergeCell ref="DVB56:DVD56"/>
    <mergeCell ref="DTR56:DTT56"/>
    <mergeCell ref="DTV56:DTX56"/>
    <mergeCell ref="DTZ56:DUB56"/>
    <mergeCell ref="DUD56:DUF56"/>
    <mergeCell ref="DUH56:DUJ56"/>
    <mergeCell ref="DSX56:DSZ56"/>
    <mergeCell ref="DTB56:DTD56"/>
    <mergeCell ref="DTF56:DTH56"/>
    <mergeCell ref="DTJ56:DTL56"/>
    <mergeCell ref="DTN56:DTP56"/>
    <mergeCell ref="DSD56:DSF56"/>
    <mergeCell ref="DSH56:DSJ56"/>
    <mergeCell ref="DSL56:DSN56"/>
    <mergeCell ref="DSP56:DSR56"/>
    <mergeCell ref="DST56:DSV56"/>
    <mergeCell ref="DRJ56:DRL56"/>
    <mergeCell ref="DRN56:DRP56"/>
    <mergeCell ref="DRR56:DRT56"/>
    <mergeCell ref="DRV56:DRX56"/>
    <mergeCell ref="DRZ56:DSB56"/>
    <mergeCell ref="DQP56:DQR56"/>
    <mergeCell ref="DQT56:DQV56"/>
    <mergeCell ref="DQX56:DQZ56"/>
    <mergeCell ref="DRB56:DRD56"/>
    <mergeCell ref="DRF56:DRH56"/>
    <mergeCell ref="DPV56:DPX56"/>
    <mergeCell ref="DPZ56:DQB56"/>
    <mergeCell ref="DQD56:DQF56"/>
    <mergeCell ref="DQH56:DQJ56"/>
    <mergeCell ref="DQL56:DQN56"/>
    <mergeCell ref="DPB56:DPD56"/>
    <mergeCell ref="DPF56:DPH56"/>
    <mergeCell ref="DPJ56:DPL56"/>
    <mergeCell ref="DPN56:DPP56"/>
    <mergeCell ref="DPR56:DPT56"/>
    <mergeCell ref="DOH56:DOJ56"/>
    <mergeCell ref="DOL56:DON56"/>
    <mergeCell ref="DOP56:DOR56"/>
    <mergeCell ref="DOT56:DOV56"/>
    <mergeCell ref="DOX56:DOZ56"/>
    <mergeCell ref="DNN56:DNP56"/>
    <mergeCell ref="DNR56:DNT56"/>
    <mergeCell ref="DNV56:DNX56"/>
    <mergeCell ref="DNZ56:DOB56"/>
    <mergeCell ref="DOD56:DOF56"/>
    <mergeCell ref="DMT56:DMV56"/>
    <mergeCell ref="DMX56:DMZ56"/>
    <mergeCell ref="DNB56:DND56"/>
    <mergeCell ref="DNF56:DNH56"/>
    <mergeCell ref="DNJ56:DNL56"/>
    <mergeCell ref="DLZ56:DMB56"/>
    <mergeCell ref="DMD56:DMF56"/>
    <mergeCell ref="DMH56:DMJ56"/>
    <mergeCell ref="DML56:DMN56"/>
    <mergeCell ref="DMP56:DMR56"/>
    <mergeCell ref="DLF56:DLH56"/>
    <mergeCell ref="DLJ56:DLL56"/>
    <mergeCell ref="DLN56:DLP56"/>
    <mergeCell ref="DLR56:DLT56"/>
    <mergeCell ref="DLV56:DLX56"/>
    <mergeCell ref="DKL56:DKN56"/>
    <mergeCell ref="DKP56:DKR56"/>
    <mergeCell ref="DKT56:DKV56"/>
    <mergeCell ref="DKX56:DKZ56"/>
    <mergeCell ref="DLB56:DLD56"/>
    <mergeCell ref="DJR56:DJT56"/>
    <mergeCell ref="DJV56:DJX56"/>
    <mergeCell ref="DJZ56:DKB56"/>
    <mergeCell ref="DKD56:DKF56"/>
    <mergeCell ref="DKH56:DKJ56"/>
    <mergeCell ref="DIX56:DIZ56"/>
    <mergeCell ref="DJB56:DJD56"/>
    <mergeCell ref="DJF56:DJH56"/>
    <mergeCell ref="DJJ56:DJL56"/>
    <mergeCell ref="DJN56:DJP56"/>
    <mergeCell ref="DID56:DIF56"/>
    <mergeCell ref="DIH56:DIJ56"/>
    <mergeCell ref="DIL56:DIN56"/>
    <mergeCell ref="DIP56:DIR56"/>
    <mergeCell ref="DIT56:DIV56"/>
    <mergeCell ref="DHJ56:DHL56"/>
    <mergeCell ref="DHN56:DHP56"/>
    <mergeCell ref="DHR56:DHT56"/>
    <mergeCell ref="DHV56:DHX56"/>
    <mergeCell ref="DHZ56:DIB56"/>
    <mergeCell ref="DGP56:DGR56"/>
    <mergeCell ref="DGT56:DGV56"/>
    <mergeCell ref="DGX56:DGZ56"/>
    <mergeCell ref="DHB56:DHD56"/>
    <mergeCell ref="DHF56:DHH56"/>
    <mergeCell ref="DFV56:DFX56"/>
    <mergeCell ref="DFZ56:DGB56"/>
    <mergeCell ref="DGD56:DGF56"/>
    <mergeCell ref="DGH56:DGJ56"/>
    <mergeCell ref="DGL56:DGN56"/>
    <mergeCell ref="DFB56:DFD56"/>
    <mergeCell ref="DFF56:DFH56"/>
    <mergeCell ref="DFJ56:DFL56"/>
    <mergeCell ref="DFN56:DFP56"/>
    <mergeCell ref="DFR56:DFT56"/>
    <mergeCell ref="DEH56:DEJ56"/>
    <mergeCell ref="DEL56:DEN56"/>
    <mergeCell ref="DEP56:DER56"/>
    <mergeCell ref="DET56:DEV56"/>
    <mergeCell ref="DEX56:DEZ56"/>
    <mergeCell ref="DDN56:DDP56"/>
    <mergeCell ref="DDR56:DDT56"/>
    <mergeCell ref="DDV56:DDX56"/>
    <mergeCell ref="DDZ56:DEB56"/>
    <mergeCell ref="DED56:DEF56"/>
    <mergeCell ref="DCT56:DCV56"/>
    <mergeCell ref="DCX56:DCZ56"/>
    <mergeCell ref="DDB56:DDD56"/>
    <mergeCell ref="DDF56:DDH56"/>
    <mergeCell ref="DDJ56:DDL56"/>
    <mergeCell ref="DBZ56:DCB56"/>
    <mergeCell ref="DCD56:DCF56"/>
    <mergeCell ref="DCH56:DCJ56"/>
    <mergeCell ref="DCL56:DCN56"/>
    <mergeCell ref="DCP56:DCR56"/>
    <mergeCell ref="DBF56:DBH56"/>
    <mergeCell ref="DBJ56:DBL56"/>
    <mergeCell ref="DBN56:DBP56"/>
    <mergeCell ref="DBR56:DBT56"/>
    <mergeCell ref="DBV56:DBX56"/>
    <mergeCell ref="DAL56:DAN56"/>
    <mergeCell ref="DAP56:DAR56"/>
    <mergeCell ref="DAT56:DAV56"/>
    <mergeCell ref="DAX56:DAZ56"/>
    <mergeCell ref="DBB56:DBD56"/>
    <mergeCell ref="CZR56:CZT56"/>
    <mergeCell ref="CZV56:CZX56"/>
    <mergeCell ref="CZZ56:DAB56"/>
    <mergeCell ref="DAD56:DAF56"/>
    <mergeCell ref="DAH56:DAJ56"/>
    <mergeCell ref="CYX56:CYZ56"/>
    <mergeCell ref="CZB56:CZD56"/>
    <mergeCell ref="CZF56:CZH56"/>
    <mergeCell ref="CZJ56:CZL56"/>
    <mergeCell ref="CZN56:CZP56"/>
    <mergeCell ref="CYD56:CYF56"/>
    <mergeCell ref="CYH56:CYJ56"/>
    <mergeCell ref="CYL56:CYN56"/>
    <mergeCell ref="CYP56:CYR56"/>
    <mergeCell ref="CYT56:CYV56"/>
    <mergeCell ref="CXJ56:CXL56"/>
    <mergeCell ref="CXN56:CXP56"/>
    <mergeCell ref="CXR56:CXT56"/>
    <mergeCell ref="CXV56:CXX56"/>
    <mergeCell ref="CXZ56:CYB56"/>
    <mergeCell ref="CWP56:CWR56"/>
    <mergeCell ref="CWT56:CWV56"/>
    <mergeCell ref="CWX56:CWZ56"/>
    <mergeCell ref="CXB56:CXD56"/>
    <mergeCell ref="CXF56:CXH56"/>
    <mergeCell ref="CVV56:CVX56"/>
    <mergeCell ref="CVZ56:CWB56"/>
    <mergeCell ref="CWD56:CWF56"/>
    <mergeCell ref="CWH56:CWJ56"/>
    <mergeCell ref="CWL56:CWN56"/>
    <mergeCell ref="CVB56:CVD56"/>
    <mergeCell ref="CVF56:CVH56"/>
    <mergeCell ref="CVJ56:CVL56"/>
    <mergeCell ref="CVN56:CVP56"/>
    <mergeCell ref="CVR56:CVT56"/>
    <mergeCell ref="CUH56:CUJ56"/>
    <mergeCell ref="CUL56:CUN56"/>
    <mergeCell ref="CUP56:CUR56"/>
    <mergeCell ref="CUT56:CUV56"/>
    <mergeCell ref="CUX56:CUZ56"/>
    <mergeCell ref="CTN56:CTP56"/>
    <mergeCell ref="CTR56:CTT56"/>
    <mergeCell ref="CTV56:CTX56"/>
    <mergeCell ref="CTZ56:CUB56"/>
    <mergeCell ref="CUD56:CUF56"/>
    <mergeCell ref="CST56:CSV56"/>
    <mergeCell ref="CSX56:CSZ56"/>
    <mergeCell ref="CTB56:CTD56"/>
    <mergeCell ref="CTF56:CTH56"/>
    <mergeCell ref="CTJ56:CTL56"/>
    <mergeCell ref="CRZ56:CSB56"/>
    <mergeCell ref="CSD56:CSF56"/>
    <mergeCell ref="CSH56:CSJ56"/>
    <mergeCell ref="CSL56:CSN56"/>
    <mergeCell ref="CSP56:CSR56"/>
    <mergeCell ref="CRF56:CRH56"/>
    <mergeCell ref="CRJ56:CRL56"/>
    <mergeCell ref="CRN56:CRP56"/>
    <mergeCell ref="CRR56:CRT56"/>
    <mergeCell ref="CRV56:CRX56"/>
    <mergeCell ref="CQL56:CQN56"/>
    <mergeCell ref="CQP56:CQR56"/>
    <mergeCell ref="CQT56:CQV56"/>
    <mergeCell ref="CQX56:CQZ56"/>
    <mergeCell ref="CRB56:CRD56"/>
    <mergeCell ref="CPR56:CPT56"/>
    <mergeCell ref="CPV56:CPX56"/>
    <mergeCell ref="CPZ56:CQB56"/>
    <mergeCell ref="CQD56:CQF56"/>
    <mergeCell ref="CQH56:CQJ56"/>
    <mergeCell ref="COX56:COZ56"/>
    <mergeCell ref="CPB56:CPD56"/>
    <mergeCell ref="CPF56:CPH56"/>
    <mergeCell ref="CPJ56:CPL56"/>
    <mergeCell ref="CPN56:CPP56"/>
    <mergeCell ref="COD56:COF56"/>
    <mergeCell ref="COH56:COJ56"/>
    <mergeCell ref="COL56:CON56"/>
    <mergeCell ref="COP56:COR56"/>
    <mergeCell ref="COT56:COV56"/>
    <mergeCell ref="CNJ56:CNL56"/>
    <mergeCell ref="CNN56:CNP56"/>
    <mergeCell ref="CNR56:CNT56"/>
    <mergeCell ref="CNV56:CNX56"/>
    <mergeCell ref="CNZ56:COB56"/>
    <mergeCell ref="CMP56:CMR56"/>
    <mergeCell ref="CMT56:CMV56"/>
    <mergeCell ref="CMX56:CMZ56"/>
    <mergeCell ref="CNB56:CND56"/>
    <mergeCell ref="CNF56:CNH56"/>
    <mergeCell ref="CLV56:CLX56"/>
    <mergeCell ref="CLZ56:CMB56"/>
    <mergeCell ref="CMD56:CMF56"/>
    <mergeCell ref="CMH56:CMJ56"/>
    <mergeCell ref="CML56:CMN56"/>
    <mergeCell ref="CLB56:CLD56"/>
    <mergeCell ref="CLF56:CLH56"/>
    <mergeCell ref="CLJ56:CLL56"/>
    <mergeCell ref="CLN56:CLP56"/>
    <mergeCell ref="CLR56:CLT56"/>
    <mergeCell ref="CKH56:CKJ56"/>
    <mergeCell ref="CKL56:CKN56"/>
    <mergeCell ref="CKP56:CKR56"/>
    <mergeCell ref="CKT56:CKV56"/>
    <mergeCell ref="CKX56:CKZ56"/>
    <mergeCell ref="CJN56:CJP56"/>
    <mergeCell ref="CJR56:CJT56"/>
    <mergeCell ref="CJV56:CJX56"/>
    <mergeCell ref="CJZ56:CKB56"/>
    <mergeCell ref="CKD56:CKF56"/>
    <mergeCell ref="CIT56:CIV56"/>
    <mergeCell ref="CIX56:CIZ56"/>
    <mergeCell ref="CJB56:CJD56"/>
    <mergeCell ref="CJF56:CJH56"/>
    <mergeCell ref="CJJ56:CJL56"/>
    <mergeCell ref="CHZ56:CIB56"/>
    <mergeCell ref="CID56:CIF56"/>
    <mergeCell ref="CIH56:CIJ56"/>
    <mergeCell ref="CIL56:CIN56"/>
    <mergeCell ref="CIP56:CIR56"/>
    <mergeCell ref="CHF56:CHH56"/>
    <mergeCell ref="CHJ56:CHL56"/>
    <mergeCell ref="CHN56:CHP56"/>
    <mergeCell ref="CHR56:CHT56"/>
    <mergeCell ref="CHV56:CHX56"/>
    <mergeCell ref="CGL56:CGN56"/>
    <mergeCell ref="CGP56:CGR56"/>
    <mergeCell ref="CGT56:CGV56"/>
    <mergeCell ref="CGX56:CGZ56"/>
    <mergeCell ref="CHB56:CHD56"/>
    <mergeCell ref="CFR56:CFT56"/>
    <mergeCell ref="CFV56:CFX56"/>
    <mergeCell ref="CFZ56:CGB56"/>
    <mergeCell ref="CGD56:CGF56"/>
    <mergeCell ref="CGH56:CGJ56"/>
    <mergeCell ref="CEX56:CEZ56"/>
    <mergeCell ref="CFB56:CFD56"/>
    <mergeCell ref="CFF56:CFH56"/>
    <mergeCell ref="CFJ56:CFL56"/>
    <mergeCell ref="CFN56:CFP56"/>
    <mergeCell ref="CED56:CEF56"/>
    <mergeCell ref="CEH56:CEJ56"/>
    <mergeCell ref="CEL56:CEN56"/>
    <mergeCell ref="CEP56:CER56"/>
    <mergeCell ref="CET56:CEV56"/>
    <mergeCell ref="CDJ56:CDL56"/>
    <mergeCell ref="CDN56:CDP56"/>
    <mergeCell ref="CDR56:CDT56"/>
    <mergeCell ref="CDV56:CDX56"/>
    <mergeCell ref="CDZ56:CEB56"/>
    <mergeCell ref="CCP56:CCR56"/>
    <mergeCell ref="CCT56:CCV56"/>
    <mergeCell ref="CCX56:CCZ56"/>
    <mergeCell ref="CDB56:CDD56"/>
    <mergeCell ref="CDF56:CDH56"/>
    <mergeCell ref="CBV56:CBX56"/>
    <mergeCell ref="CBZ56:CCB56"/>
    <mergeCell ref="CCD56:CCF56"/>
    <mergeCell ref="CCH56:CCJ56"/>
    <mergeCell ref="CCL56:CCN56"/>
    <mergeCell ref="CBB56:CBD56"/>
    <mergeCell ref="CBF56:CBH56"/>
    <mergeCell ref="CBJ56:CBL56"/>
    <mergeCell ref="CBN56:CBP56"/>
    <mergeCell ref="CBR56:CBT56"/>
    <mergeCell ref="CAH56:CAJ56"/>
    <mergeCell ref="CAL56:CAN56"/>
    <mergeCell ref="CAP56:CAR56"/>
    <mergeCell ref="CAT56:CAV56"/>
    <mergeCell ref="CAX56:CAZ56"/>
    <mergeCell ref="BZN56:BZP56"/>
    <mergeCell ref="BZR56:BZT56"/>
    <mergeCell ref="BZV56:BZX56"/>
    <mergeCell ref="BZZ56:CAB56"/>
    <mergeCell ref="CAD56:CAF56"/>
    <mergeCell ref="BYT56:BYV56"/>
    <mergeCell ref="BYX56:BYZ56"/>
    <mergeCell ref="BZB56:BZD56"/>
    <mergeCell ref="BZF56:BZH56"/>
    <mergeCell ref="BZJ56:BZL56"/>
    <mergeCell ref="BXZ56:BYB56"/>
    <mergeCell ref="BYD56:BYF56"/>
    <mergeCell ref="BYH56:BYJ56"/>
    <mergeCell ref="BYL56:BYN56"/>
    <mergeCell ref="BYP56:BYR56"/>
    <mergeCell ref="BXF56:BXH56"/>
    <mergeCell ref="BXJ56:BXL56"/>
    <mergeCell ref="BXN56:BXP56"/>
    <mergeCell ref="BXR56:BXT56"/>
    <mergeCell ref="BXV56:BXX56"/>
    <mergeCell ref="BWL56:BWN56"/>
    <mergeCell ref="BWP56:BWR56"/>
    <mergeCell ref="BWT56:BWV56"/>
    <mergeCell ref="BWX56:BWZ56"/>
    <mergeCell ref="BXB56:BXD56"/>
    <mergeCell ref="BVR56:BVT56"/>
    <mergeCell ref="BVV56:BVX56"/>
    <mergeCell ref="BVZ56:BWB56"/>
    <mergeCell ref="BWD56:BWF56"/>
    <mergeCell ref="BWH56:BWJ56"/>
    <mergeCell ref="BUX56:BUZ56"/>
    <mergeCell ref="BVB56:BVD56"/>
    <mergeCell ref="BVF56:BVH56"/>
    <mergeCell ref="BVJ56:BVL56"/>
    <mergeCell ref="BVN56:BVP56"/>
    <mergeCell ref="BUD56:BUF56"/>
    <mergeCell ref="BUH56:BUJ56"/>
    <mergeCell ref="BUL56:BUN56"/>
    <mergeCell ref="BUP56:BUR56"/>
    <mergeCell ref="BUT56:BUV56"/>
    <mergeCell ref="BTJ56:BTL56"/>
    <mergeCell ref="BTN56:BTP56"/>
    <mergeCell ref="BTR56:BTT56"/>
    <mergeCell ref="BTV56:BTX56"/>
    <mergeCell ref="BTZ56:BUB56"/>
    <mergeCell ref="BSP56:BSR56"/>
    <mergeCell ref="BST56:BSV56"/>
    <mergeCell ref="BSX56:BSZ56"/>
    <mergeCell ref="BTB56:BTD56"/>
    <mergeCell ref="BTF56:BTH56"/>
    <mergeCell ref="BRV56:BRX56"/>
    <mergeCell ref="BRZ56:BSB56"/>
    <mergeCell ref="BSD56:BSF56"/>
    <mergeCell ref="BSH56:BSJ56"/>
    <mergeCell ref="BSL56:BSN56"/>
    <mergeCell ref="BRB56:BRD56"/>
    <mergeCell ref="BRF56:BRH56"/>
    <mergeCell ref="BRJ56:BRL56"/>
    <mergeCell ref="BRN56:BRP56"/>
    <mergeCell ref="BRR56:BRT56"/>
    <mergeCell ref="BQH56:BQJ56"/>
    <mergeCell ref="BQL56:BQN56"/>
    <mergeCell ref="BQP56:BQR56"/>
    <mergeCell ref="BQT56:BQV56"/>
    <mergeCell ref="BQX56:BQZ56"/>
    <mergeCell ref="BPN56:BPP56"/>
    <mergeCell ref="BPR56:BPT56"/>
    <mergeCell ref="BPV56:BPX56"/>
    <mergeCell ref="BPZ56:BQB56"/>
    <mergeCell ref="BQD56:BQF56"/>
    <mergeCell ref="BOT56:BOV56"/>
    <mergeCell ref="BOX56:BOZ56"/>
    <mergeCell ref="BPB56:BPD56"/>
    <mergeCell ref="BPF56:BPH56"/>
    <mergeCell ref="BPJ56:BPL56"/>
    <mergeCell ref="BNZ56:BOB56"/>
    <mergeCell ref="BOD56:BOF56"/>
    <mergeCell ref="BOH56:BOJ56"/>
    <mergeCell ref="BOL56:BON56"/>
    <mergeCell ref="BOP56:BOR56"/>
    <mergeCell ref="BNF56:BNH56"/>
    <mergeCell ref="BNJ56:BNL56"/>
    <mergeCell ref="BNN56:BNP56"/>
    <mergeCell ref="BNR56:BNT56"/>
    <mergeCell ref="BNV56:BNX56"/>
    <mergeCell ref="BML56:BMN56"/>
    <mergeCell ref="BMP56:BMR56"/>
    <mergeCell ref="BMT56:BMV56"/>
    <mergeCell ref="BMX56:BMZ56"/>
    <mergeCell ref="BNB56:BND56"/>
    <mergeCell ref="BLR56:BLT56"/>
    <mergeCell ref="BLV56:BLX56"/>
    <mergeCell ref="BLZ56:BMB56"/>
    <mergeCell ref="BMD56:BMF56"/>
    <mergeCell ref="BMH56:BMJ56"/>
    <mergeCell ref="BKX56:BKZ56"/>
    <mergeCell ref="BLB56:BLD56"/>
    <mergeCell ref="BLF56:BLH56"/>
    <mergeCell ref="BLJ56:BLL56"/>
    <mergeCell ref="BLN56:BLP56"/>
    <mergeCell ref="BKD56:BKF56"/>
    <mergeCell ref="BKH56:BKJ56"/>
    <mergeCell ref="BKL56:BKN56"/>
    <mergeCell ref="BKP56:BKR56"/>
    <mergeCell ref="BKT56:BKV56"/>
    <mergeCell ref="BJJ56:BJL56"/>
    <mergeCell ref="BJN56:BJP56"/>
    <mergeCell ref="BJR56:BJT56"/>
    <mergeCell ref="BJV56:BJX56"/>
    <mergeCell ref="BJZ56:BKB56"/>
    <mergeCell ref="BIP56:BIR56"/>
    <mergeCell ref="BIT56:BIV56"/>
    <mergeCell ref="BIX56:BIZ56"/>
    <mergeCell ref="BJB56:BJD56"/>
    <mergeCell ref="BJF56:BJH56"/>
    <mergeCell ref="BHV56:BHX56"/>
    <mergeCell ref="BHZ56:BIB56"/>
    <mergeCell ref="BID56:BIF56"/>
    <mergeCell ref="BIH56:BIJ56"/>
    <mergeCell ref="BIL56:BIN56"/>
    <mergeCell ref="BHB56:BHD56"/>
    <mergeCell ref="BHF56:BHH56"/>
    <mergeCell ref="BHJ56:BHL56"/>
    <mergeCell ref="BHN56:BHP56"/>
    <mergeCell ref="BHR56:BHT56"/>
    <mergeCell ref="BGH56:BGJ56"/>
    <mergeCell ref="BGL56:BGN56"/>
    <mergeCell ref="BGP56:BGR56"/>
    <mergeCell ref="BGT56:BGV56"/>
    <mergeCell ref="BGX56:BGZ56"/>
    <mergeCell ref="BFN56:BFP56"/>
    <mergeCell ref="BFR56:BFT56"/>
    <mergeCell ref="BFV56:BFX56"/>
    <mergeCell ref="BFZ56:BGB56"/>
    <mergeCell ref="BGD56:BGF56"/>
    <mergeCell ref="BET56:BEV56"/>
    <mergeCell ref="BEX56:BEZ56"/>
    <mergeCell ref="BFB56:BFD56"/>
    <mergeCell ref="BFF56:BFH56"/>
    <mergeCell ref="BFJ56:BFL56"/>
    <mergeCell ref="BDZ56:BEB56"/>
    <mergeCell ref="BED56:BEF56"/>
    <mergeCell ref="BEH56:BEJ56"/>
    <mergeCell ref="BEL56:BEN56"/>
    <mergeCell ref="BEP56:BER56"/>
    <mergeCell ref="BDF56:BDH56"/>
    <mergeCell ref="BDJ56:BDL56"/>
    <mergeCell ref="BDN56:BDP56"/>
    <mergeCell ref="BDR56:BDT56"/>
    <mergeCell ref="BDV56:BDX56"/>
    <mergeCell ref="BCL56:BCN56"/>
    <mergeCell ref="BCP56:BCR56"/>
    <mergeCell ref="BCT56:BCV56"/>
    <mergeCell ref="BCX56:BCZ56"/>
    <mergeCell ref="BDB56:BDD56"/>
    <mergeCell ref="BBR56:BBT56"/>
    <mergeCell ref="BBV56:BBX56"/>
    <mergeCell ref="BBZ56:BCB56"/>
    <mergeCell ref="BCD56:BCF56"/>
    <mergeCell ref="BCH56:BCJ56"/>
    <mergeCell ref="BAX56:BAZ56"/>
    <mergeCell ref="BBB56:BBD56"/>
    <mergeCell ref="BBF56:BBH56"/>
    <mergeCell ref="BBJ56:BBL56"/>
    <mergeCell ref="BBN56:BBP56"/>
    <mergeCell ref="BAD56:BAF56"/>
    <mergeCell ref="BAH56:BAJ56"/>
    <mergeCell ref="BAL56:BAN56"/>
    <mergeCell ref="BAP56:BAR56"/>
    <mergeCell ref="BAT56:BAV56"/>
    <mergeCell ref="AZJ56:AZL56"/>
    <mergeCell ref="AZN56:AZP56"/>
    <mergeCell ref="AZR56:AZT56"/>
    <mergeCell ref="AZV56:AZX56"/>
    <mergeCell ref="AZZ56:BAB56"/>
    <mergeCell ref="AYP56:AYR56"/>
    <mergeCell ref="AYT56:AYV56"/>
    <mergeCell ref="AYX56:AYZ56"/>
    <mergeCell ref="AZB56:AZD56"/>
    <mergeCell ref="AZF56:AZH56"/>
    <mergeCell ref="AXV56:AXX56"/>
    <mergeCell ref="AXZ56:AYB56"/>
    <mergeCell ref="AYD56:AYF56"/>
    <mergeCell ref="AYH56:AYJ56"/>
    <mergeCell ref="AYL56:AYN56"/>
    <mergeCell ref="AXB56:AXD56"/>
    <mergeCell ref="AXF56:AXH56"/>
    <mergeCell ref="AXJ56:AXL56"/>
    <mergeCell ref="AXN56:AXP56"/>
    <mergeCell ref="AXR56:AXT56"/>
    <mergeCell ref="AWH56:AWJ56"/>
    <mergeCell ref="AWL56:AWN56"/>
    <mergeCell ref="AWP56:AWR56"/>
    <mergeCell ref="AWT56:AWV56"/>
    <mergeCell ref="AWX56:AWZ56"/>
    <mergeCell ref="AVN56:AVP56"/>
    <mergeCell ref="AVR56:AVT56"/>
    <mergeCell ref="AVV56:AVX56"/>
    <mergeCell ref="AVZ56:AWB56"/>
    <mergeCell ref="AWD56:AWF56"/>
    <mergeCell ref="AUT56:AUV56"/>
    <mergeCell ref="AUX56:AUZ56"/>
    <mergeCell ref="AVB56:AVD56"/>
    <mergeCell ref="AVF56:AVH56"/>
    <mergeCell ref="AVJ56:AVL56"/>
    <mergeCell ref="ATZ56:AUB56"/>
    <mergeCell ref="AUD56:AUF56"/>
    <mergeCell ref="AUH56:AUJ56"/>
    <mergeCell ref="AUL56:AUN56"/>
    <mergeCell ref="AUP56:AUR56"/>
    <mergeCell ref="ATF56:ATH56"/>
    <mergeCell ref="ATJ56:ATL56"/>
    <mergeCell ref="ATN56:ATP56"/>
    <mergeCell ref="ATR56:ATT56"/>
    <mergeCell ref="ATV56:ATX56"/>
    <mergeCell ref="ASL56:ASN56"/>
    <mergeCell ref="ASP56:ASR56"/>
    <mergeCell ref="AST56:ASV56"/>
    <mergeCell ref="ASX56:ASZ56"/>
    <mergeCell ref="ATB56:ATD56"/>
    <mergeCell ref="ARR56:ART56"/>
    <mergeCell ref="ARV56:ARX56"/>
    <mergeCell ref="ARZ56:ASB56"/>
    <mergeCell ref="ASD56:ASF56"/>
    <mergeCell ref="ASH56:ASJ56"/>
    <mergeCell ref="AQX56:AQZ56"/>
    <mergeCell ref="ARB56:ARD56"/>
    <mergeCell ref="ARF56:ARH56"/>
    <mergeCell ref="ARJ56:ARL56"/>
    <mergeCell ref="ARN56:ARP56"/>
    <mergeCell ref="AQD56:AQF56"/>
    <mergeCell ref="AQH56:AQJ56"/>
    <mergeCell ref="AQL56:AQN56"/>
    <mergeCell ref="AQP56:AQR56"/>
    <mergeCell ref="AQT56:AQV56"/>
    <mergeCell ref="APJ56:APL56"/>
    <mergeCell ref="APN56:APP56"/>
    <mergeCell ref="APR56:APT56"/>
    <mergeCell ref="APV56:APX56"/>
    <mergeCell ref="APZ56:AQB56"/>
    <mergeCell ref="AOP56:AOR56"/>
    <mergeCell ref="AOT56:AOV56"/>
    <mergeCell ref="AOX56:AOZ56"/>
    <mergeCell ref="APB56:APD56"/>
    <mergeCell ref="APF56:APH56"/>
    <mergeCell ref="ANV56:ANX56"/>
    <mergeCell ref="ANZ56:AOB56"/>
    <mergeCell ref="AOD56:AOF56"/>
    <mergeCell ref="AOH56:AOJ56"/>
    <mergeCell ref="AOL56:AON56"/>
    <mergeCell ref="ANB56:AND56"/>
    <mergeCell ref="ANF56:ANH56"/>
    <mergeCell ref="ANJ56:ANL56"/>
    <mergeCell ref="ANN56:ANP56"/>
    <mergeCell ref="ANR56:ANT56"/>
    <mergeCell ref="AMH56:AMJ56"/>
    <mergeCell ref="AML56:AMN56"/>
    <mergeCell ref="AMP56:AMR56"/>
    <mergeCell ref="AMT56:AMV56"/>
    <mergeCell ref="AMX56:AMZ56"/>
    <mergeCell ref="ALN56:ALP56"/>
    <mergeCell ref="ALR56:ALT56"/>
    <mergeCell ref="ALV56:ALX56"/>
    <mergeCell ref="ALZ56:AMB56"/>
    <mergeCell ref="AMD56:AMF56"/>
    <mergeCell ref="AKT56:AKV56"/>
    <mergeCell ref="AKX56:AKZ56"/>
    <mergeCell ref="ALB56:ALD56"/>
    <mergeCell ref="ALF56:ALH56"/>
    <mergeCell ref="ALJ56:ALL56"/>
    <mergeCell ref="AJZ56:AKB56"/>
    <mergeCell ref="AKD56:AKF56"/>
    <mergeCell ref="AKH56:AKJ56"/>
    <mergeCell ref="AKL56:AKN56"/>
    <mergeCell ref="AKP56:AKR56"/>
    <mergeCell ref="AJF56:AJH56"/>
    <mergeCell ref="AJJ56:AJL56"/>
    <mergeCell ref="AJN56:AJP56"/>
    <mergeCell ref="AJR56:AJT56"/>
    <mergeCell ref="AJV56:AJX56"/>
    <mergeCell ref="AIL56:AIN56"/>
    <mergeCell ref="AIP56:AIR56"/>
    <mergeCell ref="AIT56:AIV56"/>
    <mergeCell ref="AIX56:AIZ56"/>
    <mergeCell ref="AJB56:AJD56"/>
    <mergeCell ref="AHR56:AHT56"/>
    <mergeCell ref="AHV56:AHX56"/>
    <mergeCell ref="AHZ56:AIB56"/>
    <mergeCell ref="AID56:AIF56"/>
    <mergeCell ref="AIH56:AIJ56"/>
    <mergeCell ref="AGX56:AGZ56"/>
    <mergeCell ref="AHB56:AHD56"/>
    <mergeCell ref="AHF56:AHH56"/>
    <mergeCell ref="AHJ56:AHL56"/>
    <mergeCell ref="AHN56:AHP56"/>
    <mergeCell ref="AGD56:AGF56"/>
    <mergeCell ref="AGH56:AGJ56"/>
    <mergeCell ref="AGL56:AGN56"/>
    <mergeCell ref="AGP56:AGR56"/>
    <mergeCell ref="AGT56:AGV56"/>
    <mergeCell ref="AFJ56:AFL56"/>
    <mergeCell ref="AFN56:AFP56"/>
    <mergeCell ref="AFR56:AFT56"/>
    <mergeCell ref="AFV56:AFX56"/>
    <mergeCell ref="AFZ56:AGB56"/>
    <mergeCell ref="AEP56:AER56"/>
    <mergeCell ref="AET56:AEV56"/>
    <mergeCell ref="AEX56:AEZ56"/>
    <mergeCell ref="AFB56:AFD56"/>
    <mergeCell ref="AFF56:AFH56"/>
    <mergeCell ref="ADV56:ADX56"/>
    <mergeCell ref="ADZ56:AEB56"/>
    <mergeCell ref="AED56:AEF56"/>
    <mergeCell ref="AEH56:AEJ56"/>
    <mergeCell ref="AEL56:AEN56"/>
    <mergeCell ref="ADB56:ADD56"/>
    <mergeCell ref="ADF56:ADH56"/>
    <mergeCell ref="ADJ56:ADL56"/>
    <mergeCell ref="ADN56:ADP56"/>
    <mergeCell ref="ADR56:ADT56"/>
    <mergeCell ref="ACH56:ACJ56"/>
    <mergeCell ref="ACL56:ACN56"/>
    <mergeCell ref="ACP56:ACR56"/>
    <mergeCell ref="ACT56:ACV56"/>
    <mergeCell ref="ACX56:ACZ56"/>
    <mergeCell ref="ABN56:ABP56"/>
    <mergeCell ref="ABR56:ABT56"/>
    <mergeCell ref="ABV56:ABX56"/>
    <mergeCell ref="ABZ56:ACB56"/>
    <mergeCell ref="ACD56:ACF56"/>
    <mergeCell ref="AAT56:AAV56"/>
    <mergeCell ref="AAX56:AAZ56"/>
    <mergeCell ref="ABB56:ABD56"/>
    <mergeCell ref="ABF56:ABH56"/>
    <mergeCell ref="ABJ56:ABL56"/>
    <mergeCell ref="ZZ56:AAB56"/>
    <mergeCell ref="AAD56:AAF56"/>
    <mergeCell ref="AAH56:AAJ56"/>
    <mergeCell ref="AAL56:AAN56"/>
    <mergeCell ref="AAP56:AAR56"/>
    <mergeCell ref="ZF56:ZH56"/>
    <mergeCell ref="ZJ56:ZL56"/>
    <mergeCell ref="ZN56:ZP56"/>
    <mergeCell ref="ZR56:ZT56"/>
    <mergeCell ref="ZV56:ZX56"/>
    <mergeCell ref="YL56:YN56"/>
    <mergeCell ref="YP56:YR56"/>
    <mergeCell ref="YT56:YV56"/>
    <mergeCell ref="YX56:YZ56"/>
    <mergeCell ref="ZB56:ZD56"/>
    <mergeCell ref="XR56:XT56"/>
    <mergeCell ref="XV56:XX56"/>
    <mergeCell ref="XZ56:YB56"/>
    <mergeCell ref="YD56:YF56"/>
    <mergeCell ref="YH56:YJ56"/>
    <mergeCell ref="WX56:WZ56"/>
    <mergeCell ref="XB56:XD56"/>
    <mergeCell ref="XF56:XH56"/>
    <mergeCell ref="XJ56:XL56"/>
    <mergeCell ref="XN56:XP56"/>
    <mergeCell ref="WD56:WF56"/>
    <mergeCell ref="WH56:WJ56"/>
    <mergeCell ref="WL56:WN56"/>
    <mergeCell ref="WP56:WR56"/>
    <mergeCell ref="WT56:WV56"/>
    <mergeCell ref="VJ56:VL56"/>
    <mergeCell ref="VN56:VP56"/>
    <mergeCell ref="VR56:VT56"/>
    <mergeCell ref="VV56:VX56"/>
    <mergeCell ref="VZ56:WB56"/>
    <mergeCell ref="UP56:UR56"/>
    <mergeCell ref="UT56:UV56"/>
    <mergeCell ref="UX56:UZ56"/>
    <mergeCell ref="VB56:VD56"/>
    <mergeCell ref="VF56:VH56"/>
    <mergeCell ref="TV56:TX56"/>
    <mergeCell ref="TZ56:UB56"/>
    <mergeCell ref="UD56:UF56"/>
    <mergeCell ref="UH56:UJ56"/>
    <mergeCell ref="UL56:UN56"/>
    <mergeCell ref="TB56:TD56"/>
    <mergeCell ref="TF56:TH56"/>
    <mergeCell ref="TJ56:TL56"/>
    <mergeCell ref="TN56:TP56"/>
    <mergeCell ref="TR56:TT56"/>
    <mergeCell ref="SH56:SJ56"/>
    <mergeCell ref="SL56:SN56"/>
    <mergeCell ref="SP56:SR56"/>
    <mergeCell ref="ST56:SV56"/>
    <mergeCell ref="SX56:SZ56"/>
    <mergeCell ref="RN56:RP56"/>
    <mergeCell ref="RR56:RT56"/>
    <mergeCell ref="RV56:RX56"/>
    <mergeCell ref="RZ56:SB56"/>
    <mergeCell ref="SD56:SF56"/>
    <mergeCell ref="QT56:QV56"/>
    <mergeCell ref="QX56:QZ56"/>
    <mergeCell ref="RB56:RD56"/>
    <mergeCell ref="RF56:RH56"/>
    <mergeCell ref="RJ56:RL56"/>
    <mergeCell ref="PZ56:QB56"/>
    <mergeCell ref="QD56:QF56"/>
    <mergeCell ref="QH56:QJ56"/>
    <mergeCell ref="QL56:QN56"/>
    <mergeCell ref="QP56:QR56"/>
    <mergeCell ref="PF56:PH56"/>
    <mergeCell ref="PJ56:PL56"/>
    <mergeCell ref="PN56:PP56"/>
    <mergeCell ref="PR56:PT56"/>
    <mergeCell ref="PV56:PX56"/>
    <mergeCell ref="OL56:ON56"/>
    <mergeCell ref="OP56:OR56"/>
    <mergeCell ref="OT56:OV56"/>
    <mergeCell ref="OX56:OZ56"/>
    <mergeCell ref="PB56:PD56"/>
    <mergeCell ref="NR56:NT56"/>
    <mergeCell ref="NV56:NX56"/>
    <mergeCell ref="NZ56:OB56"/>
    <mergeCell ref="OD56:OF56"/>
    <mergeCell ref="OH56:OJ56"/>
    <mergeCell ref="MX56:MZ56"/>
    <mergeCell ref="NB56:ND56"/>
    <mergeCell ref="NF56:NH56"/>
    <mergeCell ref="NJ56:NL56"/>
    <mergeCell ref="NN56:NP56"/>
    <mergeCell ref="MD56:MF56"/>
    <mergeCell ref="MH56:MJ56"/>
    <mergeCell ref="ML56:MN56"/>
    <mergeCell ref="MP56:MR56"/>
    <mergeCell ref="MT56:MV56"/>
    <mergeCell ref="LJ56:LL56"/>
    <mergeCell ref="LN56:LP56"/>
    <mergeCell ref="LR56:LT56"/>
    <mergeCell ref="LV56:LX56"/>
    <mergeCell ref="LZ56:MB56"/>
    <mergeCell ref="KX56:KZ56"/>
    <mergeCell ref="LB56:LD56"/>
    <mergeCell ref="LF56:LH56"/>
    <mergeCell ref="JV56:JX56"/>
    <mergeCell ref="JZ56:KB56"/>
    <mergeCell ref="KD56:KF56"/>
    <mergeCell ref="KH56:KJ56"/>
    <mergeCell ref="KL56:KN56"/>
    <mergeCell ref="JB56:JD56"/>
    <mergeCell ref="JF56:JH56"/>
    <mergeCell ref="JJ56:JL56"/>
    <mergeCell ref="JN56:JP56"/>
    <mergeCell ref="JR56:JT56"/>
    <mergeCell ref="IH56:IJ56"/>
    <mergeCell ref="IL56:IN56"/>
    <mergeCell ref="IP56:IR56"/>
    <mergeCell ref="IT56:IV56"/>
    <mergeCell ref="IX56:IZ56"/>
    <mergeCell ref="HN56:HP56"/>
    <mergeCell ref="HR56:HT56"/>
    <mergeCell ref="HV56:HX56"/>
    <mergeCell ref="HZ56:IB56"/>
    <mergeCell ref="ID56:IF56"/>
    <mergeCell ref="GT56:GV56"/>
    <mergeCell ref="GX56:GZ56"/>
    <mergeCell ref="HB56:HD56"/>
    <mergeCell ref="HF56:HH56"/>
    <mergeCell ref="HJ56:HL56"/>
    <mergeCell ref="FZ56:GB56"/>
    <mergeCell ref="GD56:GF56"/>
    <mergeCell ref="GH56:GJ56"/>
    <mergeCell ref="GL56:GN56"/>
    <mergeCell ref="GP56:GR56"/>
    <mergeCell ref="FF56:FH56"/>
    <mergeCell ref="FJ56:FL56"/>
    <mergeCell ref="FN56:FP56"/>
    <mergeCell ref="FR56:FT56"/>
    <mergeCell ref="FV56:FX56"/>
    <mergeCell ref="EL56:EN56"/>
    <mergeCell ref="EP56:ER56"/>
    <mergeCell ref="ET56:EV56"/>
    <mergeCell ref="EX56:EZ56"/>
    <mergeCell ref="FB56:FD56"/>
    <mergeCell ref="DR56:DT56"/>
    <mergeCell ref="DV56:DX56"/>
    <mergeCell ref="DZ56:EB56"/>
    <mergeCell ref="ED56:EF56"/>
    <mergeCell ref="EH56:EJ56"/>
    <mergeCell ref="CX56:CZ56"/>
    <mergeCell ref="DB56:DD56"/>
    <mergeCell ref="DF56:DH56"/>
    <mergeCell ref="DJ56:DL56"/>
    <mergeCell ref="DN56:DP56"/>
    <mergeCell ref="CD56:CF56"/>
    <mergeCell ref="CH56:CJ56"/>
    <mergeCell ref="CL56:CN56"/>
    <mergeCell ref="CP56:CR56"/>
    <mergeCell ref="CT56:CV56"/>
    <mergeCell ref="BJ56:BL56"/>
    <mergeCell ref="BN56:BP56"/>
    <mergeCell ref="BR56:BT56"/>
    <mergeCell ref="BV56:BX56"/>
    <mergeCell ref="BZ56:CB56"/>
    <mergeCell ref="XFB58:XFD58"/>
    <mergeCell ref="B56:D56"/>
    <mergeCell ref="N56:P56"/>
    <mergeCell ref="R56:T56"/>
    <mergeCell ref="V56:X56"/>
    <mergeCell ref="Z56:AB56"/>
    <mergeCell ref="AD56:AF56"/>
    <mergeCell ref="AH56:AJ56"/>
    <mergeCell ref="AL56:AN56"/>
    <mergeCell ref="AP56:AR56"/>
    <mergeCell ref="AT56:AV56"/>
    <mergeCell ref="AX56:AZ56"/>
    <mergeCell ref="BB56:BD56"/>
    <mergeCell ref="BF56:BH56"/>
    <mergeCell ref="XEH58:XEJ58"/>
    <mergeCell ref="XEL58:XEN58"/>
    <mergeCell ref="XEP58:XER58"/>
    <mergeCell ref="XET58:XEV58"/>
    <mergeCell ref="XEX58:XEZ58"/>
    <mergeCell ref="XDN58:XDP58"/>
    <mergeCell ref="XDR58:XDT58"/>
    <mergeCell ref="XDV58:XDX58"/>
    <mergeCell ref="XDZ58:XEB58"/>
    <mergeCell ref="XED58:XEF58"/>
    <mergeCell ref="XCT58:XCV58"/>
    <mergeCell ref="XCX58:XCZ58"/>
    <mergeCell ref="XDB58:XDD58"/>
    <mergeCell ref="XDF58:XDH58"/>
    <mergeCell ref="XDJ58:XDL58"/>
    <mergeCell ref="XBZ58:XCB58"/>
    <mergeCell ref="XCD58:XCF58"/>
    <mergeCell ref="XCH58:XCJ58"/>
    <mergeCell ref="KP56:KR56"/>
    <mergeCell ref="KT56:KV56"/>
    <mergeCell ref="XCL58:XCN58"/>
    <mergeCell ref="XCP58:XCR58"/>
    <mergeCell ref="XBF58:XBH58"/>
    <mergeCell ref="XBJ58:XBL58"/>
    <mergeCell ref="XBN58:XBP58"/>
    <mergeCell ref="XBR58:XBT58"/>
    <mergeCell ref="XBV58:XBX58"/>
    <mergeCell ref="XAL58:XAN58"/>
    <mergeCell ref="XAP58:XAR58"/>
    <mergeCell ref="XAT58:XAV58"/>
    <mergeCell ref="XAX58:XAZ58"/>
    <mergeCell ref="XBB58:XBD58"/>
    <mergeCell ref="WZR58:WZT58"/>
    <mergeCell ref="WZV58:WZX58"/>
    <mergeCell ref="WZZ58:XAB58"/>
    <mergeCell ref="XAD58:XAF58"/>
    <mergeCell ref="XAH58:XAJ58"/>
    <mergeCell ref="WYX58:WYZ58"/>
    <mergeCell ref="WZB58:WZD58"/>
    <mergeCell ref="WZF58:WZH58"/>
    <mergeCell ref="WZJ58:WZL58"/>
    <mergeCell ref="WZN58:WZP58"/>
    <mergeCell ref="WYD58:WYF58"/>
    <mergeCell ref="WYH58:WYJ58"/>
    <mergeCell ref="WYL58:WYN58"/>
    <mergeCell ref="WYP58:WYR58"/>
    <mergeCell ref="WYT58:WYV58"/>
    <mergeCell ref="WXJ58:WXL58"/>
    <mergeCell ref="WXN58:WXP58"/>
    <mergeCell ref="WXR58:WXT58"/>
    <mergeCell ref="WXV58:WXX58"/>
    <mergeCell ref="WXZ58:WYB58"/>
    <mergeCell ref="WWP58:WWR58"/>
    <mergeCell ref="WWT58:WWV58"/>
    <mergeCell ref="WWX58:WWZ58"/>
    <mergeCell ref="WXB58:WXD58"/>
    <mergeCell ref="WXF58:WXH58"/>
    <mergeCell ref="WVV58:WVX58"/>
    <mergeCell ref="WVZ58:WWB58"/>
    <mergeCell ref="WWD58:WWF58"/>
    <mergeCell ref="WWH58:WWJ58"/>
    <mergeCell ref="WWL58:WWN58"/>
    <mergeCell ref="WVB58:WVD58"/>
    <mergeCell ref="WVF58:WVH58"/>
    <mergeCell ref="WVJ58:WVL58"/>
    <mergeCell ref="WVN58:WVP58"/>
    <mergeCell ref="WVR58:WVT58"/>
    <mergeCell ref="WUH58:WUJ58"/>
    <mergeCell ref="WUL58:WUN58"/>
    <mergeCell ref="WUP58:WUR58"/>
    <mergeCell ref="WUT58:WUV58"/>
    <mergeCell ref="WUX58:WUZ58"/>
    <mergeCell ref="WTN58:WTP58"/>
    <mergeCell ref="WTR58:WTT58"/>
    <mergeCell ref="WTV58:WTX58"/>
    <mergeCell ref="WTZ58:WUB58"/>
    <mergeCell ref="WUD58:WUF58"/>
    <mergeCell ref="WST58:WSV58"/>
    <mergeCell ref="WSX58:WSZ58"/>
    <mergeCell ref="WTB58:WTD58"/>
    <mergeCell ref="WTF58:WTH58"/>
    <mergeCell ref="WTJ58:WTL58"/>
    <mergeCell ref="WRZ58:WSB58"/>
    <mergeCell ref="WSD58:WSF58"/>
    <mergeCell ref="WSH58:WSJ58"/>
    <mergeCell ref="WSL58:WSN58"/>
    <mergeCell ref="WSP58:WSR58"/>
    <mergeCell ref="WRF58:WRH58"/>
    <mergeCell ref="WRJ58:WRL58"/>
    <mergeCell ref="WRN58:WRP58"/>
    <mergeCell ref="WRR58:WRT58"/>
    <mergeCell ref="WRV58:WRX58"/>
    <mergeCell ref="WQL58:WQN58"/>
    <mergeCell ref="WQP58:WQR58"/>
    <mergeCell ref="WQT58:WQV58"/>
    <mergeCell ref="WQX58:WQZ58"/>
    <mergeCell ref="WRB58:WRD58"/>
    <mergeCell ref="WPR58:WPT58"/>
    <mergeCell ref="WPV58:WPX58"/>
    <mergeCell ref="WPZ58:WQB58"/>
    <mergeCell ref="WQD58:WQF58"/>
    <mergeCell ref="WQH58:WQJ58"/>
    <mergeCell ref="WOX58:WOZ58"/>
    <mergeCell ref="WPB58:WPD58"/>
    <mergeCell ref="WPF58:WPH58"/>
    <mergeCell ref="WPJ58:WPL58"/>
    <mergeCell ref="WPN58:WPP58"/>
    <mergeCell ref="WOD58:WOF58"/>
    <mergeCell ref="WOH58:WOJ58"/>
    <mergeCell ref="WOL58:WON58"/>
    <mergeCell ref="WOP58:WOR58"/>
    <mergeCell ref="WOT58:WOV58"/>
    <mergeCell ref="WNJ58:WNL58"/>
    <mergeCell ref="WNN58:WNP58"/>
    <mergeCell ref="WNR58:WNT58"/>
    <mergeCell ref="WNV58:WNX58"/>
    <mergeCell ref="WNZ58:WOB58"/>
    <mergeCell ref="WMP58:WMR58"/>
    <mergeCell ref="WMT58:WMV58"/>
    <mergeCell ref="WMX58:WMZ58"/>
    <mergeCell ref="WNB58:WND58"/>
    <mergeCell ref="WNF58:WNH58"/>
    <mergeCell ref="WLV58:WLX58"/>
    <mergeCell ref="WLZ58:WMB58"/>
    <mergeCell ref="WMD58:WMF58"/>
    <mergeCell ref="WMH58:WMJ58"/>
    <mergeCell ref="WML58:WMN58"/>
    <mergeCell ref="WLB58:WLD58"/>
    <mergeCell ref="WLF58:WLH58"/>
    <mergeCell ref="WLJ58:WLL58"/>
    <mergeCell ref="WLN58:WLP58"/>
    <mergeCell ref="WLR58:WLT58"/>
    <mergeCell ref="WKH58:WKJ58"/>
    <mergeCell ref="WKL58:WKN58"/>
    <mergeCell ref="WKP58:WKR58"/>
    <mergeCell ref="WKT58:WKV58"/>
    <mergeCell ref="WKX58:WKZ58"/>
    <mergeCell ref="WJN58:WJP58"/>
    <mergeCell ref="WJR58:WJT58"/>
    <mergeCell ref="WJV58:WJX58"/>
    <mergeCell ref="WJZ58:WKB58"/>
    <mergeCell ref="WKD58:WKF58"/>
    <mergeCell ref="WIT58:WIV58"/>
    <mergeCell ref="WIX58:WIZ58"/>
    <mergeCell ref="WJB58:WJD58"/>
    <mergeCell ref="WJF58:WJH58"/>
    <mergeCell ref="WJJ58:WJL58"/>
    <mergeCell ref="WHZ58:WIB58"/>
    <mergeCell ref="WID58:WIF58"/>
    <mergeCell ref="WIH58:WIJ58"/>
    <mergeCell ref="WIL58:WIN58"/>
    <mergeCell ref="WIP58:WIR58"/>
    <mergeCell ref="WHF58:WHH58"/>
    <mergeCell ref="WHJ58:WHL58"/>
    <mergeCell ref="WHN58:WHP58"/>
    <mergeCell ref="WHR58:WHT58"/>
    <mergeCell ref="WHV58:WHX58"/>
    <mergeCell ref="WGL58:WGN58"/>
    <mergeCell ref="WGP58:WGR58"/>
    <mergeCell ref="WGT58:WGV58"/>
    <mergeCell ref="WGX58:WGZ58"/>
    <mergeCell ref="WHB58:WHD58"/>
    <mergeCell ref="WFR58:WFT58"/>
    <mergeCell ref="WFV58:WFX58"/>
    <mergeCell ref="WFZ58:WGB58"/>
    <mergeCell ref="WGD58:WGF58"/>
    <mergeCell ref="WGH58:WGJ58"/>
    <mergeCell ref="WEX58:WEZ58"/>
    <mergeCell ref="WFB58:WFD58"/>
    <mergeCell ref="WFF58:WFH58"/>
    <mergeCell ref="WFJ58:WFL58"/>
    <mergeCell ref="WFN58:WFP58"/>
    <mergeCell ref="WED58:WEF58"/>
    <mergeCell ref="WEH58:WEJ58"/>
    <mergeCell ref="WEL58:WEN58"/>
    <mergeCell ref="WEP58:WER58"/>
    <mergeCell ref="WET58:WEV58"/>
    <mergeCell ref="WDJ58:WDL58"/>
    <mergeCell ref="WDN58:WDP58"/>
    <mergeCell ref="WDR58:WDT58"/>
    <mergeCell ref="WDV58:WDX58"/>
    <mergeCell ref="WDZ58:WEB58"/>
    <mergeCell ref="WCP58:WCR58"/>
    <mergeCell ref="WCT58:WCV58"/>
    <mergeCell ref="WCX58:WCZ58"/>
    <mergeCell ref="WDB58:WDD58"/>
    <mergeCell ref="WDF58:WDH58"/>
    <mergeCell ref="WBV58:WBX58"/>
    <mergeCell ref="WBZ58:WCB58"/>
    <mergeCell ref="WCD58:WCF58"/>
    <mergeCell ref="WCH58:WCJ58"/>
    <mergeCell ref="WCL58:WCN58"/>
    <mergeCell ref="WBB58:WBD58"/>
    <mergeCell ref="WBF58:WBH58"/>
    <mergeCell ref="WBJ58:WBL58"/>
    <mergeCell ref="WBN58:WBP58"/>
    <mergeCell ref="WBR58:WBT58"/>
    <mergeCell ref="WAH58:WAJ58"/>
    <mergeCell ref="WAL58:WAN58"/>
    <mergeCell ref="WAP58:WAR58"/>
    <mergeCell ref="WAT58:WAV58"/>
    <mergeCell ref="WAX58:WAZ58"/>
    <mergeCell ref="VZN58:VZP58"/>
    <mergeCell ref="VZR58:VZT58"/>
    <mergeCell ref="VZV58:VZX58"/>
    <mergeCell ref="VZZ58:WAB58"/>
    <mergeCell ref="WAD58:WAF58"/>
    <mergeCell ref="VYT58:VYV58"/>
    <mergeCell ref="VYX58:VYZ58"/>
    <mergeCell ref="VZB58:VZD58"/>
    <mergeCell ref="VZF58:VZH58"/>
    <mergeCell ref="VZJ58:VZL58"/>
    <mergeCell ref="VXZ58:VYB58"/>
    <mergeCell ref="VYD58:VYF58"/>
    <mergeCell ref="VYH58:VYJ58"/>
    <mergeCell ref="VYL58:VYN58"/>
    <mergeCell ref="VYP58:VYR58"/>
    <mergeCell ref="VXF58:VXH58"/>
    <mergeCell ref="VXJ58:VXL58"/>
    <mergeCell ref="VXN58:VXP58"/>
    <mergeCell ref="VXR58:VXT58"/>
    <mergeCell ref="VXV58:VXX58"/>
    <mergeCell ref="VWL58:VWN58"/>
    <mergeCell ref="VWP58:VWR58"/>
    <mergeCell ref="VWT58:VWV58"/>
    <mergeCell ref="VWX58:VWZ58"/>
    <mergeCell ref="VXB58:VXD58"/>
    <mergeCell ref="VVR58:VVT58"/>
    <mergeCell ref="VVV58:VVX58"/>
    <mergeCell ref="VVZ58:VWB58"/>
    <mergeCell ref="VWD58:VWF58"/>
    <mergeCell ref="VWH58:VWJ58"/>
    <mergeCell ref="VUX58:VUZ58"/>
    <mergeCell ref="VVB58:VVD58"/>
    <mergeCell ref="VVF58:VVH58"/>
    <mergeCell ref="VVJ58:VVL58"/>
    <mergeCell ref="VVN58:VVP58"/>
    <mergeCell ref="VUD58:VUF58"/>
    <mergeCell ref="VUH58:VUJ58"/>
    <mergeCell ref="VUL58:VUN58"/>
    <mergeCell ref="VUP58:VUR58"/>
    <mergeCell ref="VUT58:VUV58"/>
    <mergeCell ref="VTJ58:VTL58"/>
    <mergeCell ref="VTN58:VTP58"/>
    <mergeCell ref="VTR58:VTT58"/>
    <mergeCell ref="VTV58:VTX58"/>
    <mergeCell ref="VTZ58:VUB58"/>
    <mergeCell ref="VSP58:VSR58"/>
    <mergeCell ref="VST58:VSV58"/>
    <mergeCell ref="VSX58:VSZ58"/>
    <mergeCell ref="VTB58:VTD58"/>
    <mergeCell ref="VTF58:VTH58"/>
    <mergeCell ref="VRV58:VRX58"/>
    <mergeCell ref="VRZ58:VSB58"/>
    <mergeCell ref="VSD58:VSF58"/>
    <mergeCell ref="VSH58:VSJ58"/>
    <mergeCell ref="VSL58:VSN58"/>
    <mergeCell ref="VRB58:VRD58"/>
    <mergeCell ref="VRF58:VRH58"/>
    <mergeCell ref="VRJ58:VRL58"/>
    <mergeCell ref="VRN58:VRP58"/>
    <mergeCell ref="VRR58:VRT58"/>
    <mergeCell ref="VQH58:VQJ58"/>
    <mergeCell ref="VQL58:VQN58"/>
    <mergeCell ref="VQP58:VQR58"/>
    <mergeCell ref="VQT58:VQV58"/>
    <mergeCell ref="VQX58:VQZ58"/>
    <mergeCell ref="VPN58:VPP58"/>
    <mergeCell ref="VPR58:VPT58"/>
    <mergeCell ref="VPV58:VPX58"/>
    <mergeCell ref="VPZ58:VQB58"/>
    <mergeCell ref="VQD58:VQF58"/>
    <mergeCell ref="VOT58:VOV58"/>
    <mergeCell ref="VOX58:VOZ58"/>
    <mergeCell ref="VPB58:VPD58"/>
    <mergeCell ref="VPF58:VPH58"/>
    <mergeCell ref="VPJ58:VPL58"/>
    <mergeCell ref="VNZ58:VOB58"/>
    <mergeCell ref="VOD58:VOF58"/>
    <mergeCell ref="VOH58:VOJ58"/>
    <mergeCell ref="VOL58:VON58"/>
    <mergeCell ref="VOP58:VOR58"/>
    <mergeCell ref="VNF58:VNH58"/>
    <mergeCell ref="VNJ58:VNL58"/>
    <mergeCell ref="VNN58:VNP58"/>
    <mergeCell ref="VNR58:VNT58"/>
    <mergeCell ref="VNV58:VNX58"/>
    <mergeCell ref="VML58:VMN58"/>
    <mergeCell ref="VMP58:VMR58"/>
    <mergeCell ref="VMT58:VMV58"/>
    <mergeCell ref="VMX58:VMZ58"/>
    <mergeCell ref="VNB58:VND58"/>
    <mergeCell ref="VLR58:VLT58"/>
    <mergeCell ref="VLV58:VLX58"/>
    <mergeCell ref="VLZ58:VMB58"/>
    <mergeCell ref="VMD58:VMF58"/>
    <mergeCell ref="VMH58:VMJ58"/>
    <mergeCell ref="VKX58:VKZ58"/>
    <mergeCell ref="VLB58:VLD58"/>
    <mergeCell ref="VLF58:VLH58"/>
    <mergeCell ref="VLJ58:VLL58"/>
    <mergeCell ref="VLN58:VLP58"/>
    <mergeCell ref="VKD58:VKF58"/>
    <mergeCell ref="VKH58:VKJ58"/>
    <mergeCell ref="VKL58:VKN58"/>
    <mergeCell ref="VKP58:VKR58"/>
    <mergeCell ref="VKT58:VKV58"/>
    <mergeCell ref="VJJ58:VJL58"/>
    <mergeCell ref="VJN58:VJP58"/>
    <mergeCell ref="VJR58:VJT58"/>
    <mergeCell ref="VJV58:VJX58"/>
    <mergeCell ref="VJZ58:VKB58"/>
    <mergeCell ref="VIP58:VIR58"/>
    <mergeCell ref="VIT58:VIV58"/>
    <mergeCell ref="VIX58:VIZ58"/>
    <mergeCell ref="VJB58:VJD58"/>
    <mergeCell ref="VJF58:VJH58"/>
    <mergeCell ref="VHV58:VHX58"/>
    <mergeCell ref="VHZ58:VIB58"/>
    <mergeCell ref="VID58:VIF58"/>
    <mergeCell ref="VIH58:VIJ58"/>
    <mergeCell ref="VIL58:VIN58"/>
    <mergeCell ref="VHB58:VHD58"/>
    <mergeCell ref="VHF58:VHH58"/>
    <mergeCell ref="VHJ58:VHL58"/>
    <mergeCell ref="VHN58:VHP58"/>
    <mergeCell ref="VHR58:VHT58"/>
    <mergeCell ref="VGH58:VGJ58"/>
    <mergeCell ref="VGL58:VGN58"/>
    <mergeCell ref="VGP58:VGR58"/>
    <mergeCell ref="VGT58:VGV58"/>
    <mergeCell ref="VGX58:VGZ58"/>
    <mergeCell ref="VFN58:VFP58"/>
    <mergeCell ref="VFR58:VFT58"/>
    <mergeCell ref="VFV58:VFX58"/>
    <mergeCell ref="VFZ58:VGB58"/>
    <mergeCell ref="VGD58:VGF58"/>
    <mergeCell ref="VET58:VEV58"/>
    <mergeCell ref="VEX58:VEZ58"/>
    <mergeCell ref="VFB58:VFD58"/>
    <mergeCell ref="VFF58:VFH58"/>
    <mergeCell ref="VFJ58:VFL58"/>
    <mergeCell ref="VDZ58:VEB58"/>
    <mergeCell ref="VED58:VEF58"/>
    <mergeCell ref="VEH58:VEJ58"/>
    <mergeCell ref="VEL58:VEN58"/>
    <mergeCell ref="VEP58:VER58"/>
    <mergeCell ref="VDF58:VDH58"/>
    <mergeCell ref="VDJ58:VDL58"/>
    <mergeCell ref="VDN58:VDP58"/>
    <mergeCell ref="VDR58:VDT58"/>
    <mergeCell ref="VDV58:VDX58"/>
    <mergeCell ref="VCL58:VCN58"/>
    <mergeCell ref="VCP58:VCR58"/>
    <mergeCell ref="VCT58:VCV58"/>
    <mergeCell ref="VCX58:VCZ58"/>
    <mergeCell ref="VDB58:VDD58"/>
    <mergeCell ref="VBR58:VBT58"/>
    <mergeCell ref="VBV58:VBX58"/>
    <mergeCell ref="VBZ58:VCB58"/>
    <mergeCell ref="VCD58:VCF58"/>
    <mergeCell ref="VCH58:VCJ58"/>
    <mergeCell ref="VAX58:VAZ58"/>
    <mergeCell ref="VBB58:VBD58"/>
    <mergeCell ref="VBF58:VBH58"/>
    <mergeCell ref="VBJ58:VBL58"/>
    <mergeCell ref="VBN58:VBP58"/>
    <mergeCell ref="VAD58:VAF58"/>
    <mergeCell ref="VAH58:VAJ58"/>
    <mergeCell ref="VAL58:VAN58"/>
    <mergeCell ref="VAP58:VAR58"/>
    <mergeCell ref="VAT58:VAV58"/>
    <mergeCell ref="UZJ58:UZL58"/>
    <mergeCell ref="UZN58:UZP58"/>
    <mergeCell ref="UZR58:UZT58"/>
    <mergeCell ref="UZV58:UZX58"/>
    <mergeCell ref="UZZ58:VAB58"/>
    <mergeCell ref="UYP58:UYR58"/>
    <mergeCell ref="UYT58:UYV58"/>
    <mergeCell ref="UYX58:UYZ58"/>
    <mergeCell ref="UZB58:UZD58"/>
    <mergeCell ref="UZF58:UZH58"/>
    <mergeCell ref="UXV58:UXX58"/>
    <mergeCell ref="UXZ58:UYB58"/>
    <mergeCell ref="UYD58:UYF58"/>
    <mergeCell ref="UYH58:UYJ58"/>
    <mergeCell ref="UYL58:UYN58"/>
    <mergeCell ref="UXB58:UXD58"/>
    <mergeCell ref="UXF58:UXH58"/>
    <mergeCell ref="UXJ58:UXL58"/>
    <mergeCell ref="UXN58:UXP58"/>
    <mergeCell ref="UXR58:UXT58"/>
    <mergeCell ref="UWH58:UWJ58"/>
    <mergeCell ref="UWL58:UWN58"/>
    <mergeCell ref="UWP58:UWR58"/>
    <mergeCell ref="UWT58:UWV58"/>
    <mergeCell ref="UWX58:UWZ58"/>
    <mergeCell ref="UVN58:UVP58"/>
    <mergeCell ref="UVR58:UVT58"/>
    <mergeCell ref="UVV58:UVX58"/>
    <mergeCell ref="UVZ58:UWB58"/>
    <mergeCell ref="UWD58:UWF58"/>
    <mergeCell ref="UUT58:UUV58"/>
    <mergeCell ref="UUX58:UUZ58"/>
    <mergeCell ref="UVB58:UVD58"/>
    <mergeCell ref="UVF58:UVH58"/>
    <mergeCell ref="UVJ58:UVL58"/>
    <mergeCell ref="UTZ58:UUB58"/>
    <mergeCell ref="UUD58:UUF58"/>
    <mergeCell ref="UUH58:UUJ58"/>
    <mergeCell ref="UUL58:UUN58"/>
    <mergeCell ref="UUP58:UUR58"/>
    <mergeCell ref="UTF58:UTH58"/>
    <mergeCell ref="UTJ58:UTL58"/>
    <mergeCell ref="UTN58:UTP58"/>
    <mergeCell ref="UTR58:UTT58"/>
    <mergeCell ref="UTV58:UTX58"/>
    <mergeCell ref="USL58:USN58"/>
    <mergeCell ref="USP58:USR58"/>
    <mergeCell ref="UST58:USV58"/>
    <mergeCell ref="USX58:USZ58"/>
    <mergeCell ref="UTB58:UTD58"/>
    <mergeCell ref="URR58:URT58"/>
    <mergeCell ref="URV58:URX58"/>
    <mergeCell ref="URZ58:USB58"/>
    <mergeCell ref="USD58:USF58"/>
    <mergeCell ref="USH58:USJ58"/>
    <mergeCell ref="UQX58:UQZ58"/>
    <mergeCell ref="URB58:URD58"/>
    <mergeCell ref="URF58:URH58"/>
    <mergeCell ref="URJ58:URL58"/>
    <mergeCell ref="URN58:URP58"/>
    <mergeCell ref="UQD58:UQF58"/>
    <mergeCell ref="UQH58:UQJ58"/>
    <mergeCell ref="UQL58:UQN58"/>
    <mergeCell ref="UQP58:UQR58"/>
    <mergeCell ref="UQT58:UQV58"/>
    <mergeCell ref="UPJ58:UPL58"/>
    <mergeCell ref="UPN58:UPP58"/>
    <mergeCell ref="UPR58:UPT58"/>
    <mergeCell ref="UPV58:UPX58"/>
    <mergeCell ref="UPZ58:UQB58"/>
    <mergeCell ref="UOP58:UOR58"/>
    <mergeCell ref="UOT58:UOV58"/>
    <mergeCell ref="UOX58:UOZ58"/>
    <mergeCell ref="UPB58:UPD58"/>
    <mergeCell ref="UPF58:UPH58"/>
    <mergeCell ref="UNV58:UNX58"/>
    <mergeCell ref="UNZ58:UOB58"/>
    <mergeCell ref="UOD58:UOF58"/>
    <mergeCell ref="UOH58:UOJ58"/>
    <mergeCell ref="UOL58:UON58"/>
    <mergeCell ref="UNB58:UND58"/>
    <mergeCell ref="UNF58:UNH58"/>
    <mergeCell ref="UNJ58:UNL58"/>
    <mergeCell ref="UNN58:UNP58"/>
    <mergeCell ref="UNR58:UNT58"/>
    <mergeCell ref="UMH58:UMJ58"/>
    <mergeCell ref="UML58:UMN58"/>
    <mergeCell ref="UMP58:UMR58"/>
    <mergeCell ref="UMT58:UMV58"/>
    <mergeCell ref="UMX58:UMZ58"/>
    <mergeCell ref="ULN58:ULP58"/>
    <mergeCell ref="ULR58:ULT58"/>
    <mergeCell ref="ULV58:ULX58"/>
    <mergeCell ref="ULZ58:UMB58"/>
    <mergeCell ref="UMD58:UMF58"/>
    <mergeCell ref="UKT58:UKV58"/>
    <mergeCell ref="UKX58:UKZ58"/>
    <mergeCell ref="ULB58:ULD58"/>
    <mergeCell ref="ULF58:ULH58"/>
    <mergeCell ref="ULJ58:ULL58"/>
    <mergeCell ref="UJZ58:UKB58"/>
    <mergeCell ref="UKD58:UKF58"/>
    <mergeCell ref="UKH58:UKJ58"/>
    <mergeCell ref="UKL58:UKN58"/>
    <mergeCell ref="UKP58:UKR58"/>
    <mergeCell ref="UJF58:UJH58"/>
    <mergeCell ref="UJJ58:UJL58"/>
    <mergeCell ref="UJN58:UJP58"/>
    <mergeCell ref="UJR58:UJT58"/>
    <mergeCell ref="UJV58:UJX58"/>
    <mergeCell ref="UIL58:UIN58"/>
    <mergeCell ref="UIP58:UIR58"/>
    <mergeCell ref="UIT58:UIV58"/>
    <mergeCell ref="UIX58:UIZ58"/>
    <mergeCell ref="UJB58:UJD58"/>
    <mergeCell ref="UHR58:UHT58"/>
    <mergeCell ref="UHV58:UHX58"/>
    <mergeCell ref="UHZ58:UIB58"/>
    <mergeCell ref="UID58:UIF58"/>
    <mergeCell ref="UIH58:UIJ58"/>
    <mergeCell ref="UGX58:UGZ58"/>
    <mergeCell ref="UHB58:UHD58"/>
    <mergeCell ref="UHF58:UHH58"/>
    <mergeCell ref="UHJ58:UHL58"/>
    <mergeCell ref="UHN58:UHP58"/>
    <mergeCell ref="UGD58:UGF58"/>
    <mergeCell ref="UGH58:UGJ58"/>
    <mergeCell ref="UGL58:UGN58"/>
    <mergeCell ref="UGP58:UGR58"/>
    <mergeCell ref="UGT58:UGV58"/>
    <mergeCell ref="UFJ58:UFL58"/>
    <mergeCell ref="UFN58:UFP58"/>
    <mergeCell ref="UFR58:UFT58"/>
    <mergeCell ref="UFV58:UFX58"/>
    <mergeCell ref="UFZ58:UGB58"/>
    <mergeCell ref="UEP58:UER58"/>
    <mergeCell ref="UET58:UEV58"/>
    <mergeCell ref="UEX58:UEZ58"/>
    <mergeCell ref="UFB58:UFD58"/>
    <mergeCell ref="UFF58:UFH58"/>
    <mergeCell ref="UDV58:UDX58"/>
    <mergeCell ref="UDZ58:UEB58"/>
    <mergeCell ref="UED58:UEF58"/>
    <mergeCell ref="UEH58:UEJ58"/>
    <mergeCell ref="UEL58:UEN58"/>
    <mergeCell ref="UDB58:UDD58"/>
    <mergeCell ref="UDF58:UDH58"/>
    <mergeCell ref="UDJ58:UDL58"/>
    <mergeCell ref="UDN58:UDP58"/>
    <mergeCell ref="UDR58:UDT58"/>
    <mergeCell ref="UCH58:UCJ58"/>
    <mergeCell ref="UCL58:UCN58"/>
    <mergeCell ref="UCP58:UCR58"/>
    <mergeCell ref="UCT58:UCV58"/>
    <mergeCell ref="UCX58:UCZ58"/>
    <mergeCell ref="UBN58:UBP58"/>
    <mergeCell ref="UBR58:UBT58"/>
    <mergeCell ref="UBV58:UBX58"/>
    <mergeCell ref="UBZ58:UCB58"/>
    <mergeCell ref="UCD58:UCF58"/>
    <mergeCell ref="UAT58:UAV58"/>
    <mergeCell ref="UAX58:UAZ58"/>
    <mergeCell ref="UBB58:UBD58"/>
    <mergeCell ref="UBF58:UBH58"/>
    <mergeCell ref="UBJ58:UBL58"/>
    <mergeCell ref="TZZ58:UAB58"/>
    <mergeCell ref="UAD58:UAF58"/>
    <mergeCell ref="UAH58:UAJ58"/>
    <mergeCell ref="UAL58:UAN58"/>
    <mergeCell ref="UAP58:UAR58"/>
    <mergeCell ref="TZF58:TZH58"/>
    <mergeCell ref="TZJ58:TZL58"/>
    <mergeCell ref="TZN58:TZP58"/>
    <mergeCell ref="TZR58:TZT58"/>
    <mergeCell ref="TZV58:TZX58"/>
    <mergeCell ref="TYL58:TYN58"/>
    <mergeCell ref="TYP58:TYR58"/>
    <mergeCell ref="TYT58:TYV58"/>
    <mergeCell ref="TYX58:TYZ58"/>
    <mergeCell ref="TZB58:TZD58"/>
    <mergeCell ref="TXR58:TXT58"/>
    <mergeCell ref="TXV58:TXX58"/>
    <mergeCell ref="TXZ58:TYB58"/>
    <mergeCell ref="TYD58:TYF58"/>
    <mergeCell ref="TYH58:TYJ58"/>
    <mergeCell ref="TWX58:TWZ58"/>
    <mergeCell ref="TXB58:TXD58"/>
    <mergeCell ref="TXF58:TXH58"/>
    <mergeCell ref="TXJ58:TXL58"/>
    <mergeCell ref="TXN58:TXP58"/>
    <mergeCell ref="TWD58:TWF58"/>
    <mergeCell ref="TWH58:TWJ58"/>
    <mergeCell ref="TWL58:TWN58"/>
    <mergeCell ref="TWP58:TWR58"/>
    <mergeCell ref="TWT58:TWV58"/>
    <mergeCell ref="TVJ58:TVL58"/>
    <mergeCell ref="TVN58:TVP58"/>
    <mergeCell ref="TVR58:TVT58"/>
    <mergeCell ref="TVV58:TVX58"/>
    <mergeCell ref="TVZ58:TWB58"/>
    <mergeCell ref="TUP58:TUR58"/>
    <mergeCell ref="TUT58:TUV58"/>
    <mergeCell ref="TUX58:TUZ58"/>
    <mergeCell ref="TVB58:TVD58"/>
    <mergeCell ref="TVF58:TVH58"/>
    <mergeCell ref="TTV58:TTX58"/>
    <mergeCell ref="TTZ58:TUB58"/>
    <mergeCell ref="TUD58:TUF58"/>
    <mergeCell ref="TUH58:TUJ58"/>
    <mergeCell ref="TUL58:TUN58"/>
    <mergeCell ref="TTB58:TTD58"/>
    <mergeCell ref="TTF58:TTH58"/>
    <mergeCell ref="TTJ58:TTL58"/>
    <mergeCell ref="TTN58:TTP58"/>
    <mergeCell ref="TTR58:TTT58"/>
    <mergeCell ref="TSH58:TSJ58"/>
    <mergeCell ref="TSL58:TSN58"/>
    <mergeCell ref="TSP58:TSR58"/>
    <mergeCell ref="TST58:TSV58"/>
    <mergeCell ref="TSX58:TSZ58"/>
    <mergeCell ref="TRN58:TRP58"/>
    <mergeCell ref="TRR58:TRT58"/>
    <mergeCell ref="TRV58:TRX58"/>
    <mergeCell ref="TRZ58:TSB58"/>
    <mergeCell ref="TSD58:TSF58"/>
    <mergeCell ref="TQT58:TQV58"/>
    <mergeCell ref="TQX58:TQZ58"/>
    <mergeCell ref="TRB58:TRD58"/>
    <mergeCell ref="TRF58:TRH58"/>
    <mergeCell ref="TRJ58:TRL58"/>
    <mergeCell ref="TPZ58:TQB58"/>
    <mergeCell ref="TQD58:TQF58"/>
    <mergeCell ref="TQH58:TQJ58"/>
    <mergeCell ref="TQL58:TQN58"/>
    <mergeCell ref="TQP58:TQR58"/>
    <mergeCell ref="TPF58:TPH58"/>
    <mergeCell ref="TPJ58:TPL58"/>
    <mergeCell ref="TPN58:TPP58"/>
    <mergeCell ref="TPR58:TPT58"/>
    <mergeCell ref="TPV58:TPX58"/>
    <mergeCell ref="TOL58:TON58"/>
    <mergeCell ref="TOP58:TOR58"/>
    <mergeCell ref="TOT58:TOV58"/>
    <mergeCell ref="TOX58:TOZ58"/>
    <mergeCell ref="TPB58:TPD58"/>
    <mergeCell ref="TNR58:TNT58"/>
    <mergeCell ref="TNV58:TNX58"/>
    <mergeCell ref="TNZ58:TOB58"/>
    <mergeCell ref="TOD58:TOF58"/>
    <mergeCell ref="TOH58:TOJ58"/>
    <mergeCell ref="TMX58:TMZ58"/>
    <mergeCell ref="TNB58:TND58"/>
    <mergeCell ref="TNF58:TNH58"/>
    <mergeCell ref="TNJ58:TNL58"/>
    <mergeCell ref="TNN58:TNP58"/>
    <mergeCell ref="TMD58:TMF58"/>
    <mergeCell ref="TMH58:TMJ58"/>
    <mergeCell ref="TML58:TMN58"/>
    <mergeCell ref="TMP58:TMR58"/>
    <mergeCell ref="TMT58:TMV58"/>
    <mergeCell ref="TLJ58:TLL58"/>
    <mergeCell ref="TLN58:TLP58"/>
    <mergeCell ref="TLR58:TLT58"/>
    <mergeCell ref="TLV58:TLX58"/>
    <mergeCell ref="TLZ58:TMB58"/>
    <mergeCell ref="TKP58:TKR58"/>
    <mergeCell ref="TKT58:TKV58"/>
    <mergeCell ref="TKX58:TKZ58"/>
    <mergeCell ref="TLB58:TLD58"/>
    <mergeCell ref="TLF58:TLH58"/>
    <mergeCell ref="TJV58:TJX58"/>
    <mergeCell ref="TJZ58:TKB58"/>
    <mergeCell ref="TKD58:TKF58"/>
    <mergeCell ref="TKH58:TKJ58"/>
    <mergeCell ref="TKL58:TKN58"/>
    <mergeCell ref="TJB58:TJD58"/>
    <mergeCell ref="TJF58:TJH58"/>
    <mergeCell ref="TJJ58:TJL58"/>
    <mergeCell ref="TJN58:TJP58"/>
    <mergeCell ref="TJR58:TJT58"/>
    <mergeCell ref="TIH58:TIJ58"/>
    <mergeCell ref="TIL58:TIN58"/>
    <mergeCell ref="TIP58:TIR58"/>
    <mergeCell ref="TIT58:TIV58"/>
    <mergeCell ref="TIX58:TIZ58"/>
    <mergeCell ref="THN58:THP58"/>
    <mergeCell ref="THR58:THT58"/>
    <mergeCell ref="THV58:THX58"/>
    <mergeCell ref="THZ58:TIB58"/>
    <mergeCell ref="TID58:TIF58"/>
    <mergeCell ref="TGT58:TGV58"/>
    <mergeCell ref="TGX58:TGZ58"/>
    <mergeCell ref="THB58:THD58"/>
    <mergeCell ref="THF58:THH58"/>
    <mergeCell ref="THJ58:THL58"/>
    <mergeCell ref="TFZ58:TGB58"/>
    <mergeCell ref="TGD58:TGF58"/>
    <mergeCell ref="TGH58:TGJ58"/>
    <mergeCell ref="TGL58:TGN58"/>
    <mergeCell ref="TGP58:TGR58"/>
    <mergeCell ref="TFF58:TFH58"/>
    <mergeCell ref="TFJ58:TFL58"/>
    <mergeCell ref="TFN58:TFP58"/>
    <mergeCell ref="TFR58:TFT58"/>
    <mergeCell ref="TFV58:TFX58"/>
    <mergeCell ref="TEL58:TEN58"/>
    <mergeCell ref="TEP58:TER58"/>
    <mergeCell ref="TET58:TEV58"/>
    <mergeCell ref="TEX58:TEZ58"/>
    <mergeCell ref="TFB58:TFD58"/>
    <mergeCell ref="TDR58:TDT58"/>
    <mergeCell ref="TDV58:TDX58"/>
    <mergeCell ref="TDZ58:TEB58"/>
    <mergeCell ref="TED58:TEF58"/>
    <mergeCell ref="TEH58:TEJ58"/>
    <mergeCell ref="TCX58:TCZ58"/>
    <mergeCell ref="TDB58:TDD58"/>
    <mergeCell ref="TDF58:TDH58"/>
    <mergeCell ref="TDJ58:TDL58"/>
    <mergeCell ref="TDN58:TDP58"/>
    <mergeCell ref="TCD58:TCF58"/>
    <mergeCell ref="TCH58:TCJ58"/>
    <mergeCell ref="TCL58:TCN58"/>
    <mergeCell ref="TCP58:TCR58"/>
    <mergeCell ref="TCT58:TCV58"/>
    <mergeCell ref="TBJ58:TBL58"/>
    <mergeCell ref="TBN58:TBP58"/>
    <mergeCell ref="TBR58:TBT58"/>
    <mergeCell ref="TBV58:TBX58"/>
    <mergeCell ref="TBZ58:TCB58"/>
    <mergeCell ref="TAP58:TAR58"/>
    <mergeCell ref="TAT58:TAV58"/>
    <mergeCell ref="TAX58:TAZ58"/>
    <mergeCell ref="TBB58:TBD58"/>
    <mergeCell ref="TBF58:TBH58"/>
    <mergeCell ref="SZV58:SZX58"/>
    <mergeCell ref="SZZ58:TAB58"/>
    <mergeCell ref="TAD58:TAF58"/>
    <mergeCell ref="TAH58:TAJ58"/>
    <mergeCell ref="TAL58:TAN58"/>
    <mergeCell ref="SZB58:SZD58"/>
    <mergeCell ref="SZF58:SZH58"/>
    <mergeCell ref="SZJ58:SZL58"/>
    <mergeCell ref="SZN58:SZP58"/>
    <mergeCell ref="SZR58:SZT58"/>
    <mergeCell ref="SYH58:SYJ58"/>
    <mergeCell ref="SYL58:SYN58"/>
    <mergeCell ref="SYP58:SYR58"/>
    <mergeCell ref="SYT58:SYV58"/>
    <mergeCell ref="SYX58:SYZ58"/>
    <mergeCell ref="SXN58:SXP58"/>
    <mergeCell ref="SXR58:SXT58"/>
    <mergeCell ref="SXV58:SXX58"/>
    <mergeCell ref="SXZ58:SYB58"/>
    <mergeCell ref="SYD58:SYF58"/>
    <mergeCell ref="SWT58:SWV58"/>
    <mergeCell ref="SWX58:SWZ58"/>
    <mergeCell ref="SXB58:SXD58"/>
    <mergeCell ref="SXF58:SXH58"/>
    <mergeCell ref="SXJ58:SXL58"/>
    <mergeCell ref="SVZ58:SWB58"/>
    <mergeCell ref="SWD58:SWF58"/>
    <mergeCell ref="SWH58:SWJ58"/>
    <mergeCell ref="SWL58:SWN58"/>
    <mergeCell ref="SWP58:SWR58"/>
    <mergeCell ref="SVF58:SVH58"/>
    <mergeCell ref="SVJ58:SVL58"/>
    <mergeCell ref="SVN58:SVP58"/>
    <mergeCell ref="SVR58:SVT58"/>
    <mergeCell ref="SVV58:SVX58"/>
    <mergeCell ref="SUL58:SUN58"/>
    <mergeCell ref="SUP58:SUR58"/>
    <mergeCell ref="SUT58:SUV58"/>
    <mergeCell ref="SUX58:SUZ58"/>
    <mergeCell ref="SVB58:SVD58"/>
    <mergeCell ref="STR58:STT58"/>
    <mergeCell ref="STV58:STX58"/>
    <mergeCell ref="STZ58:SUB58"/>
    <mergeCell ref="SUD58:SUF58"/>
    <mergeCell ref="SUH58:SUJ58"/>
    <mergeCell ref="SSX58:SSZ58"/>
    <mergeCell ref="STB58:STD58"/>
    <mergeCell ref="STF58:STH58"/>
    <mergeCell ref="STJ58:STL58"/>
    <mergeCell ref="STN58:STP58"/>
    <mergeCell ref="SSD58:SSF58"/>
    <mergeCell ref="SSH58:SSJ58"/>
    <mergeCell ref="SSL58:SSN58"/>
    <mergeCell ref="SSP58:SSR58"/>
    <mergeCell ref="SST58:SSV58"/>
    <mergeCell ref="SRJ58:SRL58"/>
    <mergeCell ref="SRN58:SRP58"/>
    <mergeCell ref="SRR58:SRT58"/>
    <mergeCell ref="SRV58:SRX58"/>
    <mergeCell ref="SRZ58:SSB58"/>
    <mergeCell ref="SQP58:SQR58"/>
    <mergeCell ref="SQT58:SQV58"/>
    <mergeCell ref="SQX58:SQZ58"/>
    <mergeCell ref="SRB58:SRD58"/>
    <mergeCell ref="SRF58:SRH58"/>
    <mergeCell ref="SPV58:SPX58"/>
    <mergeCell ref="SPZ58:SQB58"/>
    <mergeCell ref="SQD58:SQF58"/>
    <mergeCell ref="SQH58:SQJ58"/>
    <mergeCell ref="SQL58:SQN58"/>
    <mergeCell ref="SPB58:SPD58"/>
    <mergeCell ref="SPF58:SPH58"/>
    <mergeCell ref="SPJ58:SPL58"/>
    <mergeCell ref="SPN58:SPP58"/>
    <mergeCell ref="SPR58:SPT58"/>
    <mergeCell ref="SOH58:SOJ58"/>
    <mergeCell ref="SOL58:SON58"/>
    <mergeCell ref="SOP58:SOR58"/>
    <mergeCell ref="SOT58:SOV58"/>
    <mergeCell ref="SOX58:SOZ58"/>
    <mergeCell ref="SNN58:SNP58"/>
    <mergeCell ref="SNR58:SNT58"/>
    <mergeCell ref="SNV58:SNX58"/>
    <mergeCell ref="SNZ58:SOB58"/>
    <mergeCell ref="SOD58:SOF58"/>
    <mergeCell ref="SMT58:SMV58"/>
    <mergeCell ref="SMX58:SMZ58"/>
    <mergeCell ref="SNB58:SND58"/>
    <mergeCell ref="SNF58:SNH58"/>
    <mergeCell ref="SNJ58:SNL58"/>
    <mergeCell ref="SLZ58:SMB58"/>
    <mergeCell ref="SMD58:SMF58"/>
    <mergeCell ref="SMH58:SMJ58"/>
    <mergeCell ref="SML58:SMN58"/>
    <mergeCell ref="SMP58:SMR58"/>
    <mergeCell ref="SLF58:SLH58"/>
    <mergeCell ref="SLJ58:SLL58"/>
    <mergeCell ref="SLN58:SLP58"/>
    <mergeCell ref="SLR58:SLT58"/>
    <mergeCell ref="SLV58:SLX58"/>
    <mergeCell ref="SKL58:SKN58"/>
    <mergeCell ref="SKP58:SKR58"/>
    <mergeCell ref="SKT58:SKV58"/>
    <mergeCell ref="SKX58:SKZ58"/>
    <mergeCell ref="SLB58:SLD58"/>
    <mergeCell ref="SJR58:SJT58"/>
    <mergeCell ref="SJV58:SJX58"/>
    <mergeCell ref="SJZ58:SKB58"/>
    <mergeCell ref="SKD58:SKF58"/>
    <mergeCell ref="SKH58:SKJ58"/>
    <mergeCell ref="SIX58:SIZ58"/>
    <mergeCell ref="SJB58:SJD58"/>
    <mergeCell ref="SJF58:SJH58"/>
    <mergeCell ref="SJJ58:SJL58"/>
    <mergeCell ref="SJN58:SJP58"/>
    <mergeCell ref="SID58:SIF58"/>
    <mergeCell ref="SIH58:SIJ58"/>
    <mergeCell ref="SIL58:SIN58"/>
    <mergeCell ref="SIP58:SIR58"/>
    <mergeCell ref="SIT58:SIV58"/>
    <mergeCell ref="SHJ58:SHL58"/>
    <mergeCell ref="SHN58:SHP58"/>
    <mergeCell ref="SHR58:SHT58"/>
    <mergeCell ref="SHV58:SHX58"/>
    <mergeCell ref="SHZ58:SIB58"/>
    <mergeCell ref="SGP58:SGR58"/>
    <mergeCell ref="SGT58:SGV58"/>
    <mergeCell ref="SGX58:SGZ58"/>
    <mergeCell ref="SHB58:SHD58"/>
    <mergeCell ref="SHF58:SHH58"/>
    <mergeCell ref="SFV58:SFX58"/>
    <mergeCell ref="SFZ58:SGB58"/>
    <mergeCell ref="SGD58:SGF58"/>
    <mergeCell ref="SGH58:SGJ58"/>
    <mergeCell ref="SGL58:SGN58"/>
    <mergeCell ref="SFB58:SFD58"/>
    <mergeCell ref="SFF58:SFH58"/>
    <mergeCell ref="SFJ58:SFL58"/>
    <mergeCell ref="SFN58:SFP58"/>
    <mergeCell ref="SFR58:SFT58"/>
    <mergeCell ref="SEH58:SEJ58"/>
    <mergeCell ref="SEL58:SEN58"/>
    <mergeCell ref="SEP58:SER58"/>
    <mergeCell ref="SET58:SEV58"/>
    <mergeCell ref="SEX58:SEZ58"/>
    <mergeCell ref="SDN58:SDP58"/>
    <mergeCell ref="SDR58:SDT58"/>
    <mergeCell ref="SDV58:SDX58"/>
    <mergeCell ref="SDZ58:SEB58"/>
    <mergeCell ref="SED58:SEF58"/>
    <mergeCell ref="SCT58:SCV58"/>
    <mergeCell ref="SCX58:SCZ58"/>
    <mergeCell ref="SDB58:SDD58"/>
    <mergeCell ref="SDF58:SDH58"/>
    <mergeCell ref="SDJ58:SDL58"/>
    <mergeCell ref="SBZ58:SCB58"/>
    <mergeCell ref="SCD58:SCF58"/>
    <mergeCell ref="SCH58:SCJ58"/>
    <mergeCell ref="SCL58:SCN58"/>
    <mergeCell ref="SCP58:SCR58"/>
    <mergeCell ref="SBF58:SBH58"/>
    <mergeCell ref="SBJ58:SBL58"/>
    <mergeCell ref="SBN58:SBP58"/>
    <mergeCell ref="SBR58:SBT58"/>
    <mergeCell ref="SBV58:SBX58"/>
    <mergeCell ref="SAL58:SAN58"/>
    <mergeCell ref="SAP58:SAR58"/>
    <mergeCell ref="SAT58:SAV58"/>
    <mergeCell ref="SAX58:SAZ58"/>
    <mergeCell ref="SBB58:SBD58"/>
    <mergeCell ref="RZR58:RZT58"/>
    <mergeCell ref="RZV58:RZX58"/>
    <mergeCell ref="RZZ58:SAB58"/>
    <mergeCell ref="SAD58:SAF58"/>
    <mergeCell ref="SAH58:SAJ58"/>
    <mergeCell ref="RYX58:RYZ58"/>
    <mergeCell ref="RZB58:RZD58"/>
    <mergeCell ref="RZF58:RZH58"/>
    <mergeCell ref="RZJ58:RZL58"/>
    <mergeCell ref="RZN58:RZP58"/>
    <mergeCell ref="RYD58:RYF58"/>
    <mergeCell ref="RYH58:RYJ58"/>
    <mergeCell ref="RYL58:RYN58"/>
    <mergeCell ref="RYP58:RYR58"/>
    <mergeCell ref="RYT58:RYV58"/>
    <mergeCell ref="RXJ58:RXL58"/>
    <mergeCell ref="RXN58:RXP58"/>
    <mergeCell ref="RXR58:RXT58"/>
    <mergeCell ref="RXV58:RXX58"/>
    <mergeCell ref="RXZ58:RYB58"/>
    <mergeCell ref="RWP58:RWR58"/>
    <mergeCell ref="RWT58:RWV58"/>
    <mergeCell ref="RWX58:RWZ58"/>
    <mergeCell ref="RXB58:RXD58"/>
    <mergeCell ref="RXF58:RXH58"/>
    <mergeCell ref="RVV58:RVX58"/>
    <mergeCell ref="RVZ58:RWB58"/>
    <mergeCell ref="RWD58:RWF58"/>
    <mergeCell ref="RWH58:RWJ58"/>
    <mergeCell ref="RWL58:RWN58"/>
    <mergeCell ref="RVB58:RVD58"/>
    <mergeCell ref="RVF58:RVH58"/>
    <mergeCell ref="RVJ58:RVL58"/>
    <mergeCell ref="RVN58:RVP58"/>
    <mergeCell ref="RVR58:RVT58"/>
    <mergeCell ref="RUH58:RUJ58"/>
    <mergeCell ref="RUL58:RUN58"/>
    <mergeCell ref="RUP58:RUR58"/>
    <mergeCell ref="RUT58:RUV58"/>
    <mergeCell ref="RUX58:RUZ58"/>
    <mergeCell ref="RTN58:RTP58"/>
    <mergeCell ref="RTR58:RTT58"/>
    <mergeCell ref="RTV58:RTX58"/>
    <mergeCell ref="RTZ58:RUB58"/>
    <mergeCell ref="RUD58:RUF58"/>
    <mergeCell ref="RST58:RSV58"/>
    <mergeCell ref="RSX58:RSZ58"/>
    <mergeCell ref="RTB58:RTD58"/>
    <mergeCell ref="RTF58:RTH58"/>
    <mergeCell ref="RTJ58:RTL58"/>
    <mergeCell ref="RRZ58:RSB58"/>
    <mergeCell ref="RSD58:RSF58"/>
    <mergeCell ref="RSH58:RSJ58"/>
    <mergeCell ref="RSL58:RSN58"/>
    <mergeCell ref="RSP58:RSR58"/>
    <mergeCell ref="RRF58:RRH58"/>
    <mergeCell ref="RRJ58:RRL58"/>
    <mergeCell ref="RRN58:RRP58"/>
    <mergeCell ref="RRR58:RRT58"/>
    <mergeCell ref="RRV58:RRX58"/>
    <mergeCell ref="RQL58:RQN58"/>
    <mergeCell ref="RQP58:RQR58"/>
    <mergeCell ref="RQT58:RQV58"/>
    <mergeCell ref="RQX58:RQZ58"/>
    <mergeCell ref="RRB58:RRD58"/>
    <mergeCell ref="RPR58:RPT58"/>
    <mergeCell ref="RPV58:RPX58"/>
    <mergeCell ref="RPZ58:RQB58"/>
    <mergeCell ref="RQD58:RQF58"/>
    <mergeCell ref="RQH58:RQJ58"/>
    <mergeCell ref="ROX58:ROZ58"/>
    <mergeCell ref="RPB58:RPD58"/>
    <mergeCell ref="RPF58:RPH58"/>
    <mergeCell ref="RPJ58:RPL58"/>
    <mergeCell ref="RPN58:RPP58"/>
    <mergeCell ref="ROD58:ROF58"/>
    <mergeCell ref="ROH58:ROJ58"/>
    <mergeCell ref="ROL58:RON58"/>
    <mergeCell ref="ROP58:ROR58"/>
    <mergeCell ref="ROT58:ROV58"/>
    <mergeCell ref="RNJ58:RNL58"/>
    <mergeCell ref="RNN58:RNP58"/>
    <mergeCell ref="RNR58:RNT58"/>
    <mergeCell ref="RNV58:RNX58"/>
    <mergeCell ref="RNZ58:ROB58"/>
    <mergeCell ref="RMP58:RMR58"/>
    <mergeCell ref="RMT58:RMV58"/>
    <mergeCell ref="RMX58:RMZ58"/>
    <mergeCell ref="RNB58:RND58"/>
    <mergeCell ref="RNF58:RNH58"/>
    <mergeCell ref="RLV58:RLX58"/>
    <mergeCell ref="RLZ58:RMB58"/>
    <mergeCell ref="RMD58:RMF58"/>
    <mergeCell ref="RMH58:RMJ58"/>
    <mergeCell ref="RML58:RMN58"/>
    <mergeCell ref="RLB58:RLD58"/>
    <mergeCell ref="RLF58:RLH58"/>
    <mergeCell ref="RLJ58:RLL58"/>
    <mergeCell ref="RLN58:RLP58"/>
    <mergeCell ref="RLR58:RLT58"/>
    <mergeCell ref="RKH58:RKJ58"/>
    <mergeCell ref="RKL58:RKN58"/>
    <mergeCell ref="RKP58:RKR58"/>
    <mergeCell ref="RKT58:RKV58"/>
    <mergeCell ref="RKX58:RKZ58"/>
    <mergeCell ref="RJN58:RJP58"/>
    <mergeCell ref="RJR58:RJT58"/>
    <mergeCell ref="RJV58:RJX58"/>
    <mergeCell ref="RJZ58:RKB58"/>
    <mergeCell ref="RKD58:RKF58"/>
    <mergeCell ref="RIT58:RIV58"/>
    <mergeCell ref="RIX58:RIZ58"/>
    <mergeCell ref="RJB58:RJD58"/>
    <mergeCell ref="RJF58:RJH58"/>
    <mergeCell ref="RJJ58:RJL58"/>
    <mergeCell ref="RHZ58:RIB58"/>
    <mergeCell ref="RID58:RIF58"/>
    <mergeCell ref="RIH58:RIJ58"/>
    <mergeCell ref="RIL58:RIN58"/>
    <mergeCell ref="RIP58:RIR58"/>
    <mergeCell ref="RHF58:RHH58"/>
    <mergeCell ref="RHJ58:RHL58"/>
    <mergeCell ref="RHN58:RHP58"/>
    <mergeCell ref="RHR58:RHT58"/>
    <mergeCell ref="RHV58:RHX58"/>
    <mergeCell ref="RGL58:RGN58"/>
    <mergeCell ref="RGP58:RGR58"/>
    <mergeCell ref="RGT58:RGV58"/>
    <mergeCell ref="RGX58:RGZ58"/>
    <mergeCell ref="RHB58:RHD58"/>
    <mergeCell ref="RFR58:RFT58"/>
    <mergeCell ref="RFV58:RFX58"/>
    <mergeCell ref="RFZ58:RGB58"/>
    <mergeCell ref="RGD58:RGF58"/>
    <mergeCell ref="RGH58:RGJ58"/>
    <mergeCell ref="REX58:REZ58"/>
    <mergeCell ref="RFB58:RFD58"/>
    <mergeCell ref="RFF58:RFH58"/>
    <mergeCell ref="RFJ58:RFL58"/>
    <mergeCell ref="RFN58:RFP58"/>
    <mergeCell ref="RED58:REF58"/>
    <mergeCell ref="REH58:REJ58"/>
    <mergeCell ref="REL58:REN58"/>
    <mergeCell ref="REP58:RER58"/>
    <mergeCell ref="RET58:REV58"/>
    <mergeCell ref="RDJ58:RDL58"/>
    <mergeCell ref="RDN58:RDP58"/>
    <mergeCell ref="RDR58:RDT58"/>
    <mergeCell ref="RDV58:RDX58"/>
    <mergeCell ref="RDZ58:REB58"/>
    <mergeCell ref="RCP58:RCR58"/>
    <mergeCell ref="RCT58:RCV58"/>
    <mergeCell ref="RCX58:RCZ58"/>
    <mergeCell ref="RDB58:RDD58"/>
    <mergeCell ref="RDF58:RDH58"/>
    <mergeCell ref="RBV58:RBX58"/>
    <mergeCell ref="RBZ58:RCB58"/>
    <mergeCell ref="RCD58:RCF58"/>
    <mergeCell ref="RCH58:RCJ58"/>
    <mergeCell ref="RCL58:RCN58"/>
    <mergeCell ref="RBB58:RBD58"/>
    <mergeCell ref="RBF58:RBH58"/>
    <mergeCell ref="RBJ58:RBL58"/>
    <mergeCell ref="RBN58:RBP58"/>
    <mergeCell ref="RBR58:RBT58"/>
    <mergeCell ref="RAH58:RAJ58"/>
    <mergeCell ref="RAL58:RAN58"/>
    <mergeCell ref="RAP58:RAR58"/>
    <mergeCell ref="RAT58:RAV58"/>
    <mergeCell ref="RAX58:RAZ58"/>
    <mergeCell ref="QZN58:QZP58"/>
    <mergeCell ref="QZR58:QZT58"/>
    <mergeCell ref="QZV58:QZX58"/>
    <mergeCell ref="QZZ58:RAB58"/>
    <mergeCell ref="RAD58:RAF58"/>
    <mergeCell ref="QYT58:QYV58"/>
    <mergeCell ref="QYX58:QYZ58"/>
    <mergeCell ref="QZB58:QZD58"/>
    <mergeCell ref="QZF58:QZH58"/>
    <mergeCell ref="QZJ58:QZL58"/>
    <mergeCell ref="QXZ58:QYB58"/>
    <mergeCell ref="QYD58:QYF58"/>
    <mergeCell ref="QYH58:QYJ58"/>
    <mergeCell ref="QYL58:QYN58"/>
    <mergeCell ref="QYP58:QYR58"/>
    <mergeCell ref="QXF58:QXH58"/>
    <mergeCell ref="QXJ58:QXL58"/>
    <mergeCell ref="QXN58:QXP58"/>
    <mergeCell ref="QXR58:QXT58"/>
    <mergeCell ref="QXV58:QXX58"/>
    <mergeCell ref="QWL58:QWN58"/>
    <mergeCell ref="QWP58:QWR58"/>
    <mergeCell ref="QWT58:QWV58"/>
    <mergeCell ref="QWX58:QWZ58"/>
    <mergeCell ref="QXB58:QXD58"/>
    <mergeCell ref="QVR58:QVT58"/>
    <mergeCell ref="QVV58:QVX58"/>
    <mergeCell ref="QVZ58:QWB58"/>
    <mergeCell ref="QWD58:QWF58"/>
    <mergeCell ref="QWH58:QWJ58"/>
    <mergeCell ref="QUX58:QUZ58"/>
    <mergeCell ref="QVB58:QVD58"/>
    <mergeCell ref="QVF58:QVH58"/>
    <mergeCell ref="QVJ58:QVL58"/>
    <mergeCell ref="QVN58:QVP58"/>
    <mergeCell ref="QUD58:QUF58"/>
    <mergeCell ref="QUH58:QUJ58"/>
    <mergeCell ref="QUL58:QUN58"/>
    <mergeCell ref="QUP58:QUR58"/>
    <mergeCell ref="QUT58:QUV58"/>
    <mergeCell ref="QTJ58:QTL58"/>
    <mergeCell ref="QTN58:QTP58"/>
    <mergeCell ref="QTR58:QTT58"/>
    <mergeCell ref="QTV58:QTX58"/>
    <mergeCell ref="QTZ58:QUB58"/>
    <mergeCell ref="QSP58:QSR58"/>
    <mergeCell ref="QST58:QSV58"/>
    <mergeCell ref="QSX58:QSZ58"/>
    <mergeCell ref="QTB58:QTD58"/>
    <mergeCell ref="QTF58:QTH58"/>
    <mergeCell ref="QRV58:QRX58"/>
    <mergeCell ref="QRZ58:QSB58"/>
    <mergeCell ref="QSD58:QSF58"/>
    <mergeCell ref="QSH58:QSJ58"/>
    <mergeCell ref="QSL58:QSN58"/>
    <mergeCell ref="QRB58:QRD58"/>
    <mergeCell ref="QRF58:QRH58"/>
    <mergeCell ref="QRJ58:QRL58"/>
    <mergeCell ref="QRN58:QRP58"/>
    <mergeCell ref="QRR58:QRT58"/>
    <mergeCell ref="QQH58:QQJ58"/>
    <mergeCell ref="QQL58:QQN58"/>
    <mergeCell ref="QQP58:QQR58"/>
    <mergeCell ref="QQT58:QQV58"/>
    <mergeCell ref="QQX58:QQZ58"/>
    <mergeCell ref="QPN58:QPP58"/>
    <mergeCell ref="QPR58:QPT58"/>
    <mergeCell ref="QPV58:QPX58"/>
    <mergeCell ref="QPZ58:QQB58"/>
    <mergeCell ref="QQD58:QQF58"/>
    <mergeCell ref="QOT58:QOV58"/>
    <mergeCell ref="QOX58:QOZ58"/>
    <mergeCell ref="QPB58:QPD58"/>
    <mergeCell ref="QPF58:QPH58"/>
    <mergeCell ref="QPJ58:QPL58"/>
    <mergeCell ref="QNZ58:QOB58"/>
    <mergeCell ref="QOD58:QOF58"/>
    <mergeCell ref="QOH58:QOJ58"/>
    <mergeCell ref="QOL58:QON58"/>
    <mergeCell ref="QOP58:QOR58"/>
    <mergeCell ref="QNF58:QNH58"/>
    <mergeCell ref="QNJ58:QNL58"/>
    <mergeCell ref="QNN58:QNP58"/>
    <mergeCell ref="QNR58:QNT58"/>
    <mergeCell ref="QNV58:QNX58"/>
    <mergeCell ref="QML58:QMN58"/>
    <mergeCell ref="QMP58:QMR58"/>
    <mergeCell ref="QMT58:QMV58"/>
    <mergeCell ref="QMX58:QMZ58"/>
    <mergeCell ref="QNB58:QND58"/>
    <mergeCell ref="QLR58:QLT58"/>
    <mergeCell ref="QLV58:QLX58"/>
    <mergeCell ref="QLZ58:QMB58"/>
    <mergeCell ref="QMD58:QMF58"/>
    <mergeCell ref="QMH58:QMJ58"/>
    <mergeCell ref="QKX58:QKZ58"/>
    <mergeCell ref="QLB58:QLD58"/>
    <mergeCell ref="QLF58:QLH58"/>
    <mergeCell ref="QLJ58:QLL58"/>
    <mergeCell ref="QLN58:QLP58"/>
    <mergeCell ref="QKD58:QKF58"/>
    <mergeCell ref="QKH58:QKJ58"/>
    <mergeCell ref="QKL58:QKN58"/>
    <mergeCell ref="QKP58:QKR58"/>
    <mergeCell ref="QKT58:QKV58"/>
    <mergeCell ref="QJJ58:QJL58"/>
    <mergeCell ref="QJN58:QJP58"/>
    <mergeCell ref="QJR58:QJT58"/>
    <mergeCell ref="QJV58:QJX58"/>
    <mergeCell ref="QJZ58:QKB58"/>
    <mergeCell ref="QIP58:QIR58"/>
    <mergeCell ref="QIT58:QIV58"/>
    <mergeCell ref="QIX58:QIZ58"/>
    <mergeCell ref="QJB58:QJD58"/>
    <mergeCell ref="QJF58:QJH58"/>
    <mergeCell ref="QHV58:QHX58"/>
    <mergeCell ref="QHZ58:QIB58"/>
    <mergeCell ref="QID58:QIF58"/>
    <mergeCell ref="QIH58:QIJ58"/>
    <mergeCell ref="QIL58:QIN58"/>
    <mergeCell ref="QHB58:QHD58"/>
    <mergeCell ref="QHF58:QHH58"/>
    <mergeCell ref="QHJ58:QHL58"/>
    <mergeCell ref="QHN58:QHP58"/>
    <mergeCell ref="QHR58:QHT58"/>
    <mergeCell ref="QGH58:QGJ58"/>
    <mergeCell ref="QGL58:QGN58"/>
    <mergeCell ref="QGP58:QGR58"/>
    <mergeCell ref="QGT58:QGV58"/>
    <mergeCell ref="QGX58:QGZ58"/>
    <mergeCell ref="QFN58:QFP58"/>
    <mergeCell ref="QFR58:QFT58"/>
    <mergeCell ref="QFV58:QFX58"/>
    <mergeCell ref="QFZ58:QGB58"/>
    <mergeCell ref="QGD58:QGF58"/>
    <mergeCell ref="QET58:QEV58"/>
    <mergeCell ref="QEX58:QEZ58"/>
    <mergeCell ref="QFB58:QFD58"/>
    <mergeCell ref="QFF58:QFH58"/>
    <mergeCell ref="QFJ58:QFL58"/>
    <mergeCell ref="QDZ58:QEB58"/>
    <mergeCell ref="QED58:QEF58"/>
    <mergeCell ref="QEH58:QEJ58"/>
    <mergeCell ref="QEL58:QEN58"/>
    <mergeCell ref="QEP58:QER58"/>
    <mergeCell ref="QDF58:QDH58"/>
    <mergeCell ref="QDJ58:QDL58"/>
    <mergeCell ref="QDN58:QDP58"/>
    <mergeCell ref="QDR58:QDT58"/>
    <mergeCell ref="QDV58:QDX58"/>
    <mergeCell ref="QCL58:QCN58"/>
    <mergeCell ref="QCP58:QCR58"/>
    <mergeCell ref="QCT58:QCV58"/>
    <mergeCell ref="QCX58:QCZ58"/>
    <mergeCell ref="QDB58:QDD58"/>
    <mergeCell ref="QBR58:QBT58"/>
    <mergeCell ref="QBV58:QBX58"/>
    <mergeCell ref="QBZ58:QCB58"/>
    <mergeCell ref="QCD58:QCF58"/>
    <mergeCell ref="QCH58:QCJ58"/>
    <mergeCell ref="QAX58:QAZ58"/>
    <mergeCell ref="QBB58:QBD58"/>
    <mergeCell ref="QBF58:QBH58"/>
    <mergeCell ref="QBJ58:QBL58"/>
    <mergeCell ref="QBN58:QBP58"/>
    <mergeCell ref="QAD58:QAF58"/>
    <mergeCell ref="QAH58:QAJ58"/>
    <mergeCell ref="QAL58:QAN58"/>
    <mergeCell ref="QAP58:QAR58"/>
    <mergeCell ref="QAT58:QAV58"/>
    <mergeCell ref="PZJ58:PZL58"/>
    <mergeCell ref="PZN58:PZP58"/>
    <mergeCell ref="PZR58:PZT58"/>
    <mergeCell ref="PZV58:PZX58"/>
    <mergeCell ref="PZZ58:QAB58"/>
    <mergeCell ref="PYP58:PYR58"/>
    <mergeCell ref="PYT58:PYV58"/>
    <mergeCell ref="PYX58:PYZ58"/>
    <mergeCell ref="PZB58:PZD58"/>
    <mergeCell ref="PZF58:PZH58"/>
    <mergeCell ref="PXV58:PXX58"/>
    <mergeCell ref="PXZ58:PYB58"/>
    <mergeCell ref="PYD58:PYF58"/>
    <mergeCell ref="PYH58:PYJ58"/>
    <mergeCell ref="PYL58:PYN58"/>
    <mergeCell ref="PXB58:PXD58"/>
    <mergeCell ref="PXF58:PXH58"/>
    <mergeCell ref="PXJ58:PXL58"/>
    <mergeCell ref="PXN58:PXP58"/>
    <mergeCell ref="PXR58:PXT58"/>
    <mergeCell ref="PWH58:PWJ58"/>
    <mergeCell ref="PWL58:PWN58"/>
    <mergeCell ref="PWP58:PWR58"/>
    <mergeCell ref="PWT58:PWV58"/>
    <mergeCell ref="PWX58:PWZ58"/>
    <mergeCell ref="PVN58:PVP58"/>
    <mergeCell ref="PVR58:PVT58"/>
    <mergeCell ref="PVV58:PVX58"/>
    <mergeCell ref="PVZ58:PWB58"/>
    <mergeCell ref="PWD58:PWF58"/>
    <mergeCell ref="PUT58:PUV58"/>
    <mergeCell ref="PUX58:PUZ58"/>
    <mergeCell ref="PVB58:PVD58"/>
    <mergeCell ref="PVF58:PVH58"/>
    <mergeCell ref="PVJ58:PVL58"/>
    <mergeCell ref="PTZ58:PUB58"/>
    <mergeCell ref="PUD58:PUF58"/>
    <mergeCell ref="PUH58:PUJ58"/>
    <mergeCell ref="PUL58:PUN58"/>
    <mergeCell ref="PUP58:PUR58"/>
    <mergeCell ref="PTF58:PTH58"/>
    <mergeCell ref="PTJ58:PTL58"/>
    <mergeCell ref="PTN58:PTP58"/>
    <mergeCell ref="PTR58:PTT58"/>
    <mergeCell ref="PTV58:PTX58"/>
    <mergeCell ref="PSL58:PSN58"/>
    <mergeCell ref="PSP58:PSR58"/>
    <mergeCell ref="PST58:PSV58"/>
    <mergeCell ref="PSX58:PSZ58"/>
    <mergeCell ref="PTB58:PTD58"/>
    <mergeCell ref="PRR58:PRT58"/>
    <mergeCell ref="PRV58:PRX58"/>
    <mergeCell ref="PRZ58:PSB58"/>
    <mergeCell ref="PSD58:PSF58"/>
    <mergeCell ref="PSH58:PSJ58"/>
    <mergeCell ref="PQX58:PQZ58"/>
    <mergeCell ref="PRB58:PRD58"/>
    <mergeCell ref="PRF58:PRH58"/>
    <mergeCell ref="PRJ58:PRL58"/>
    <mergeCell ref="PRN58:PRP58"/>
    <mergeCell ref="PQD58:PQF58"/>
    <mergeCell ref="PQH58:PQJ58"/>
    <mergeCell ref="PQL58:PQN58"/>
    <mergeCell ref="PQP58:PQR58"/>
    <mergeCell ref="PQT58:PQV58"/>
    <mergeCell ref="PPJ58:PPL58"/>
    <mergeCell ref="PPN58:PPP58"/>
    <mergeCell ref="PPR58:PPT58"/>
    <mergeCell ref="PPV58:PPX58"/>
    <mergeCell ref="PPZ58:PQB58"/>
    <mergeCell ref="POP58:POR58"/>
    <mergeCell ref="POT58:POV58"/>
    <mergeCell ref="POX58:POZ58"/>
    <mergeCell ref="PPB58:PPD58"/>
    <mergeCell ref="PPF58:PPH58"/>
    <mergeCell ref="PNV58:PNX58"/>
    <mergeCell ref="PNZ58:POB58"/>
    <mergeCell ref="POD58:POF58"/>
    <mergeCell ref="POH58:POJ58"/>
    <mergeCell ref="POL58:PON58"/>
    <mergeCell ref="PNB58:PND58"/>
    <mergeCell ref="PNF58:PNH58"/>
    <mergeCell ref="PNJ58:PNL58"/>
    <mergeCell ref="PNN58:PNP58"/>
    <mergeCell ref="PNR58:PNT58"/>
    <mergeCell ref="PMH58:PMJ58"/>
    <mergeCell ref="PML58:PMN58"/>
    <mergeCell ref="PMP58:PMR58"/>
    <mergeCell ref="PMT58:PMV58"/>
    <mergeCell ref="PMX58:PMZ58"/>
    <mergeCell ref="PLN58:PLP58"/>
    <mergeCell ref="PLR58:PLT58"/>
    <mergeCell ref="PLV58:PLX58"/>
    <mergeCell ref="PLZ58:PMB58"/>
    <mergeCell ref="PMD58:PMF58"/>
    <mergeCell ref="PKT58:PKV58"/>
    <mergeCell ref="PKX58:PKZ58"/>
    <mergeCell ref="PLB58:PLD58"/>
    <mergeCell ref="PLF58:PLH58"/>
    <mergeCell ref="PLJ58:PLL58"/>
    <mergeCell ref="PJZ58:PKB58"/>
    <mergeCell ref="PKD58:PKF58"/>
    <mergeCell ref="PKH58:PKJ58"/>
    <mergeCell ref="PKL58:PKN58"/>
    <mergeCell ref="PKP58:PKR58"/>
    <mergeCell ref="PJF58:PJH58"/>
    <mergeCell ref="PJJ58:PJL58"/>
    <mergeCell ref="PJN58:PJP58"/>
    <mergeCell ref="PJR58:PJT58"/>
    <mergeCell ref="PJV58:PJX58"/>
    <mergeCell ref="PIL58:PIN58"/>
    <mergeCell ref="PIP58:PIR58"/>
    <mergeCell ref="PIT58:PIV58"/>
    <mergeCell ref="PIX58:PIZ58"/>
    <mergeCell ref="PJB58:PJD58"/>
    <mergeCell ref="PHR58:PHT58"/>
    <mergeCell ref="PHV58:PHX58"/>
    <mergeCell ref="PHZ58:PIB58"/>
    <mergeCell ref="PID58:PIF58"/>
    <mergeCell ref="PIH58:PIJ58"/>
    <mergeCell ref="PGX58:PGZ58"/>
    <mergeCell ref="PHB58:PHD58"/>
    <mergeCell ref="PHF58:PHH58"/>
    <mergeCell ref="PHJ58:PHL58"/>
    <mergeCell ref="PHN58:PHP58"/>
    <mergeCell ref="PGD58:PGF58"/>
    <mergeCell ref="PGH58:PGJ58"/>
    <mergeCell ref="PGL58:PGN58"/>
    <mergeCell ref="PGP58:PGR58"/>
    <mergeCell ref="PGT58:PGV58"/>
    <mergeCell ref="PFJ58:PFL58"/>
    <mergeCell ref="PFN58:PFP58"/>
    <mergeCell ref="PFR58:PFT58"/>
    <mergeCell ref="PFV58:PFX58"/>
    <mergeCell ref="PFZ58:PGB58"/>
    <mergeCell ref="PEP58:PER58"/>
    <mergeCell ref="PET58:PEV58"/>
    <mergeCell ref="PEX58:PEZ58"/>
    <mergeCell ref="PFB58:PFD58"/>
    <mergeCell ref="PFF58:PFH58"/>
    <mergeCell ref="PDV58:PDX58"/>
    <mergeCell ref="PDZ58:PEB58"/>
    <mergeCell ref="PED58:PEF58"/>
    <mergeCell ref="PEH58:PEJ58"/>
    <mergeCell ref="PEL58:PEN58"/>
    <mergeCell ref="PDB58:PDD58"/>
    <mergeCell ref="PDF58:PDH58"/>
    <mergeCell ref="PDJ58:PDL58"/>
    <mergeCell ref="PDN58:PDP58"/>
    <mergeCell ref="PDR58:PDT58"/>
    <mergeCell ref="PCH58:PCJ58"/>
    <mergeCell ref="PCL58:PCN58"/>
    <mergeCell ref="PCP58:PCR58"/>
    <mergeCell ref="PCT58:PCV58"/>
    <mergeCell ref="PCX58:PCZ58"/>
    <mergeCell ref="PBN58:PBP58"/>
    <mergeCell ref="PBR58:PBT58"/>
    <mergeCell ref="PBV58:PBX58"/>
    <mergeCell ref="PBZ58:PCB58"/>
    <mergeCell ref="PCD58:PCF58"/>
    <mergeCell ref="PAT58:PAV58"/>
    <mergeCell ref="PAX58:PAZ58"/>
    <mergeCell ref="PBB58:PBD58"/>
    <mergeCell ref="PBF58:PBH58"/>
    <mergeCell ref="PBJ58:PBL58"/>
    <mergeCell ref="OZZ58:PAB58"/>
    <mergeCell ref="PAD58:PAF58"/>
    <mergeCell ref="PAH58:PAJ58"/>
    <mergeCell ref="PAL58:PAN58"/>
    <mergeCell ref="PAP58:PAR58"/>
    <mergeCell ref="OZF58:OZH58"/>
    <mergeCell ref="OZJ58:OZL58"/>
    <mergeCell ref="OZN58:OZP58"/>
    <mergeCell ref="OZR58:OZT58"/>
    <mergeCell ref="OZV58:OZX58"/>
    <mergeCell ref="OYL58:OYN58"/>
    <mergeCell ref="OYP58:OYR58"/>
    <mergeCell ref="OYT58:OYV58"/>
    <mergeCell ref="OYX58:OYZ58"/>
    <mergeCell ref="OZB58:OZD58"/>
    <mergeCell ref="OXR58:OXT58"/>
    <mergeCell ref="OXV58:OXX58"/>
    <mergeCell ref="OXZ58:OYB58"/>
    <mergeCell ref="OYD58:OYF58"/>
    <mergeCell ref="OYH58:OYJ58"/>
    <mergeCell ref="OWX58:OWZ58"/>
    <mergeCell ref="OXB58:OXD58"/>
    <mergeCell ref="OXF58:OXH58"/>
    <mergeCell ref="OXJ58:OXL58"/>
    <mergeCell ref="OXN58:OXP58"/>
    <mergeCell ref="OWD58:OWF58"/>
    <mergeCell ref="OWH58:OWJ58"/>
    <mergeCell ref="OWL58:OWN58"/>
    <mergeCell ref="OWP58:OWR58"/>
    <mergeCell ref="OWT58:OWV58"/>
    <mergeCell ref="OVJ58:OVL58"/>
    <mergeCell ref="OVN58:OVP58"/>
    <mergeCell ref="OVR58:OVT58"/>
    <mergeCell ref="OVV58:OVX58"/>
    <mergeCell ref="OVZ58:OWB58"/>
    <mergeCell ref="OUP58:OUR58"/>
    <mergeCell ref="OUT58:OUV58"/>
    <mergeCell ref="OUX58:OUZ58"/>
    <mergeCell ref="OVB58:OVD58"/>
    <mergeCell ref="OVF58:OVH58"/>
    <mergeCell ref="OTV58:OTX58"/>
    <mergeCell ref="OTZ58:OUB58"/>
    <mergeCell ref="OUD58:OUF58"/>
    <mergeCell ref="OUH58:OUJ58"/>
    <mergeCell ref="OUL58:OUN58"/>
    <mergeCell ref="OTB58:OTD58"/>
    <mergeCell ref="OTF58:OTH58"/>
    <mergeCell ref="OTJ58:OTL58"/>
    <mergeCell ref="OTN58:OTP58"/>
    <mergeCell ref="OTR58:OTT58"/>
    <mergeCell ref="OSH58:OSJ58"/>
    <mergeCell ref="OSL58:OSN58"/>
    <mergeCell ref="OSP58:OSR58"/>
    <mergeCell ref="OST58:OSV58"/>
    <mergeCell ref="OSX58:OSZ58"/>
    <mergeCell ref="ORN58:ORP58"/>
    <mergeCell ref="ORR58:ORT58"/>
    <mergeCell ref="ORV58:ORX58"/>
    <mergeCell ref="ORZ58:OSB58"/>
    <mergeCell ref="OSD58:OSF58"/>
    <mergeCell ref="OQT58:OQV58"/>
    <mergeCell ref="OQX58:OQZ58"/>
    <mergeCell ref="ORB58:ORD58"/>
    <mergeCell ref="ORF58:ORH58"/>
    <mergeCell ref="ORJ58:ORL58"/>
    <mergeCell ref="OPZ58:OQB58"/>
    <mergeCell ref="OQD58:OQF58"/>
    <mergeCell ref="OQH58:OQJ58"/>
    <mergeCell ref="OQL58:OQN58"/>
    <mergeCell ref="OQP58:OQR58"/>
    <mergeCell ref="OPF58:OPH58"/>
    <mergeCell ref="OPJ58:OPL58"/>
    <mergeCell ref="OPN58:OPP58"/>
    <mergeCell ref="OPR58:OPT58"/>
    <mergeCell ref="OPV58:OPX58"/>
    <mergeCell ref="OOL58:OON58"/>
    <mergeCell ref="OOP58:OOR58"/>
    <mergeCell ref="OOT58:OOV58"/>
    <mergeCell ref="OOX58:OOZ58"/>
    <mergeCell ref="OPB58:OPD58"/>
    <mergeCell ref="ONR58:ONT58"/>
    <mergeCell ref="ONV58:ONX58"/>
    <mergeCell ref="ONZ58:OOB58"/>
    <mergeCell ref="OOD58:OOF58"/>
    <mergeCell ref="OOH58:OOJ58"/>
    <mergeCell ref="OMX58:OMZ58"/>
    <mergeCell ref="ONB58:OND58"/>
    <mergeCell ref="ONF58:ONH58"/>
    <mergeCell ref="ONJ58:ONL58"/>
    <mergeCell ref="ONN58:ONP58"/>
    <mergeCell ref="OMD58:OMF58"/>
    <mergeCell ref="OMH58:OMJ58"/>
    <mergeCell ref="OML58:OMN58"/>
    <mergeCell ref="OMP58:OMR58"/>
    <mergeCell ref="OMT58:OMV58"/>
    <mergeCell ref="OLJ58:OLL58"/>
    <mergeCell ref="OLN58:OLP58"/>
    <mergeCell ref="OLR58:OLT58"/>
    <mergeCell ref="OLV58:OLX58"/>
    <mergeCell ref="OLZ58:OMB58"/>
    <mergeCell ref="OKP58:OKR58"/>
    <mergeCell ref="OKT58:OKV58"/>
    <mergeCell ref="OKX58:OKZ58"/>
    <mergeCell ref="OLB58:OLD58"/>
    <mergeCell ref="OLF58:OLH58"/>
    <mergeCell ref="OJV58:OJX58"/>
    <mergeCell ref="OJZ58:OKB58"/>
    <mergeCell ref="OKD58:OKF58"/>
    <mergeCell ref="OKH58:OKJ58"/>
    <mergeCell ref="OKL58:OKN58"/>
    <mergeCell ref="OJB58:OJD58"/>
    <mergeCell ref="OJF58:OJH58"/>
    <mergeCell ref="OJJ58:OJL58"/>
    <mergeCell ref="OJN58:OJP58"/>
    <mergeCell ref="OJR58:OJT58"/>
    <mergeCell ref="OIH58:OIJ58"/>
    <mergeCell ref="OIL58:OIN58"/>
    <mergeCell ref="OIP58:OIR58"/>
    <mergeCell ref="OIT58:OIV58"/>
    <mergeCell ref="OIX58:OIZ58"/>
    <mergeCell ref="OHN58:OHP58"/>
    <mergeCell ref="OHR58:OHT58"/>
    <mergeCell ref="OHV58:OHX58"/>
    <mergeCell ref="OHZ58:OIB58"/>
    <mergeCell ref="OID58:OIF58"/>
    <mergeCell ref="OGT58:OGV58"/>
    <mergeCell ref="OGX58:OGZ58"/>
    <mergeCell ref="OHB58:OHD58"/>
    <mergeCell ref="OHF58:OHH58"/>
    <mergeCell ref="OHJ58:OHL58"/>
    <mergeCell ref="OFZ58:OGB58"/>
    <mergeCell ref="OGD58:OGF58"/>
    <mergeCell ref="OGH58:OGJ58"/>
    <mergeCell ref="OGL58:OGN58"/>
    <mergeCell ref="OGP58:OGR58"/>
    <mergeCell ref="OFF58:OFH58"/>
    <mergeCell ref="OFJ58:OFL58"/>
    <mergeCell ref="OFN58:OFP58"/>
    <mergeCell ref="OFR58:OFT58"/>
    <mergeCell ref="OFV58:OFX58"/>
    <mergeCell ref="OEL58:OEN58"/>
    <mergeCell ref="OEP58:OER58"/>
    <mergeCell ref="OET58:OEV58"/>
    <mergeCell ref="OEX58:OEZ58"/>
    <mergeCell ref="OFB58:OFD58"/>
    <mergeCell ref="ODR58:ODT58"/>
    <mergeCell ref="ODV58:ODX58"/>
    <mergeCell ref="ODZ58:OEB58"/>
    <mergeCell ref="OED58:OEF58"/>
    <mergeCell ref="OEH58:OEJ58"/>
    <mergeCell ref="OCX58:OCZ58"/>
    <mergeCell ref="ODB58:ODD58"/>
    <mergeCell ref="ODF58:ODH58"/>
    <mergeCell ref="ODJ58:ODL58"/>
    <mergeCell ref="ODN58:ODP58"/>
    <mergeCell ref="OCD58:OCF58"/>
    <mergeCell ref="OCH58:OCJ58"/>
    <mergeCell ref="OCL58:OCN58"/>
    <mergeCell ref="OCP58:OCR58"/>
    <mergeCell ref="OCT58:OCV58"/>
    <mergeCell ref="OBJ58:OBL58"/>
    <mergeCell ref="OBN58:OBP58"/>
    <mergeCell ref="OBR58:OBT58"/>
    <mergeCell ref="OBV58:OBX58"/>
    <mergeCell ref="OBZ58:OCB58"/>
    <mergeCell ref="OAP58:OAR58"/>
    <mergeCell ref="OAT58:OAV58"/>
    <mergeCell ref="OAX58:OAZ58"/>
    <mergeCell ref="OBB58:OBD58"/>
    <mergeCell ref="OBF58:OBH58"/>
    <mergeCell ref="NZV58:NZX58"/>
    <mergeCell ref="NZZ58:OAB58"/>
    <mergeCell ref="OAD58:OAF58"/>
    <mergeCell ref="OAH58:OAJ58"/>
    <mergeCell ref="OAL58:OAN58"/>
    <mergeCell ref="NZB58:NZD58"/>
    <mergeCell ref="NZF58:NZH58"/>
    <mergeCell ref="NZJ58:NZL58"/>
    <mergeCell ref="NZN58:NZP58"/>
    <mergeCell ref="NZR58:NZT58"/>
    <mergeCell ref="NYH58:NYJ58"/>
    <mergeCell ref="NYL58:NYN58"/>
    <mergeCell ref="NYP58:NYR58"/>
    <mergeCell ref="NYT58:NYV58"/>
    <mergeCell ref="NYX58:NYZ58"/>
    <mergeCell ref="NXN58:NXP58"/>
    <mergeCell ref="NXR58:NXT58"/>
    <mergeCell ref="NXV58:NXX58"/>
    <mergeCell ref="NXZ58:NYB58"/>
    <mergeCell ref="NYD58:NYF58"/>
    <mergeCell ref="NWT58:NWV58"/>
    <mergeCell ref="NWX58:NWZ58"/>
    <mergeCell ref="NXB58:NXD58"/>
    <mergeCell ref="NXF58:NXH58"/>
    <mergeCell ref="NXJ58:NXL58"/>
    <mergeCell ref="NVZ58:NWB58"/>
    <mergeCell ref="NWD58:NWF58"/>
    <mergeCell ref="NWH58:NWJ58"/>
    <mergeCell ref="NWL58:NWN58"/>
    <mergeCell ref="NWP58:NWR58"/>
    <mergeCell ref="NVF58:NVH58"/>
    <mergeCell ref="NVJ58:NVL58"/>
    <mergeCell ref="NVN58:NVP58"/>
    <mergeCell ref="NVR58:NVT58"/>
    <mergeCell ref="NVV58:NVX58"/>
    <mergeCell ref="NUL58:NUN58"/>
    <mergeCell ref="NUP58:NUR58"/>
    <mergeCell ref="NUT58:NUV58"/>
    <mergeCell ref="NUX58:NUZ58"/>
    <mergeCell ref="NVB58:NVD58"/>
    <mergeCell ref="NTR58:NTT58"/>
    <mergeCell ref="NTV58:NTX58"/>
    <mergeCell ref="NTZ58:NUB58"/>
    <mergeCell ref="NUD58:NUF58"/>
    <mergeCell ref="NUH58:NUJ58"/>
    <mergeCell ref="NSX58:NSZ58"/>
    <mergeCell ref="NTB58:NTD58"/>
    <mergeCell ref="NTF58:NTH58"/>
    <mergeCell ref="NTJ58:NTL58"/>
    <mergeCell ref="NTN58:NTP58"/>
    <mergeCell ref="NSD58:NSF58"/>
    <mergeCell ref="NSH58:NSJ58"/>
    <mergeCell ref="NSL58:NSN58"/>
    <mergeCell ref="NSP58:NSR58"/>
    <mergeCell ref="NST58:NSV58"/>
    <mergeCell ref="NRJ58:NRL58"/>
    <mergeCell ref="NRN58:NRP58"/>
    <mergeCell ref="NRR58:NRT58"/>
    <mergeCell ref="NRV58:NRX58"/>
    <mergeCell ref="NRZ58:NSB58"/>
    <mergeCell ref="NQP58:NQR58"/>
    <mergeCell ref="NQT58:NQV58"/>
    <mergeCell ref="NQX58:NQZ58"/>
    <mergeCell ref="NRB58:NRD58"/>
    <mergeCell ref="NRF58:NRH58"/>
    <mergeCell ref="NPV58:NPX58"/>
    <mergeCell ref="NPZ58:NQB58"/>
    <mergeCell ref="NQD58:NQF58"/>
    <mergeCell ref="NQH58:NQJ58"/>
    <mergeCell ref="NQL58:NQN58"/>
    <mergeCell ref="NPB58:NPD58"/>
    <mergeCell ref="NPF58:NPH58"/>
    <mergeCell ref="NPJ58:NPL58"/>
    <mergeCell ref="NPN58:NPP58"/>
    <mergeCell ref="NPR58:NPT58"/>
    <mergeCell ref="NOH58:NOJ58"/>
    <mergeCell ref="NOL58:NON58"/>
    <mergeCell ref="NOP58:NOR58"/>
    <mergeCell ref="NOT58:NOV58"/>
    <mergeCell ref="NOX58:NOZ58"/>
    <mergeCell ref="NNN58:NNP58"/>
    <mergeCell ref="NNR58:NNT58"/>
    <mergeCell ref="NNV58:NNX58"/>
    <mergeCell ref="NNZ58:NOB58"/>
    <mergeCell ref="NOD58:NOF58"/>
    <mergeCell ref="NMT58:NMV58"/>
    <mergeCell ref="NMX58:NMZ58"/>
    <mergeCell ref="NNB58:NND58"/>
    <mergeCell ref="NNF58:NNH58"/>
    <mergeCell ref="NNJ58:NNL58"/>
    <mergeCell ref="NLZ58:NMB58"/>
    <mergeCell ref="NMD58:NMF58"/>
    <mergeCell ref="NMH58:NMJ58"/>
    <mergeCell ref="NML58:NMN58"/>
    <mergeCell ref="NMP58:NMR58"/>
    <mergeCell ref="NLF58:NLH58"/>
    <mergeCell ref="NLJ58:NLL58"/>
    <mergeCell ref="NLN58:NLP58"/>
    <mergeCell ref="NLR58:NLT58"/>
    <mergeCell ref="NLV58:NLX58"/>
    <mergeCell ref="NKL58:NKN58"/>
    <mergeCell ref="NKP58:NKR58"/>
    <mergeCell ref="NKT58:NKV58"/>
    <mergeCell ref="NKX58:NKZ58"/>
    <mergeCell ref="NLB58:NLD58"/>
    <mergeCell ref="NJR58:NJT58"/>
    <mergeCell ref="NJV58:NJX58"/>
    <mergeCell ref="NJZ58:NKB58"/>
    <mergeCell ref="NKD58:NKF58"/>
    <mergeCell ref="NKH58:NKJ58"/>
    <mergeCell ref="NIX58:NIZ58"/>
    <mergeCell ref="NJB58:NJD58"/>
    <mergeCell ref="NJF58:NJH58"/>
    <mergeCell ref="NJJ58:NJL58"/>
    <mergeCell ref="NJN58:NJP58"/>
    <mergeCell ref="NID58:NIF58"/>
    <mergeCell ref="NIH58:NIJ58"/>
    <mergeCell ref="NIL58:NIN58"/>
    <mergeCell ref="NIP58:NIR58"/>
    <mergeCell ref="NIT58:NIV58"/>
    <mergeCell ref="NHJ58:NHL58"/>
    <mergeCell ref="NHN58:NHP58"/>
    <mergeCell ref="NHR58:NHT58"/>
    <mergeCell ref="NHV58:NHX58"/>
    <mergeCell ref="NHZ58:NIB58"/>
    <mergeCell ref="NGP58:NGR58"/>
    <mergeCell ref="NGT58:NGV58"/>
    <mergeCell ref="NGX58:NGZ58"/>
    <mergeCell ref="NHB58:NHD58"/>
    <mergeCell ref="NHF58:NHH58"/>
    <mergeCell ref="NFV58:NFX58"/>
    <mergeCell ref="NFZ58:NGB58"/>
    <mergeCell ref="NGD58:NGF58"/>
    <mergeCell ref="NGH58:NGJ58"/>
    <mergeCell ref="NGL58:NGN58"/>
    <mergeCell ref="NFB58:NFD58"/>
    <mergeCell ref="NFF58:NFH58"/>
    <mergeCell ref="NFJ58:NFL58"/>
    <mergeCell ref="NFN58:NFP58"/>
    <mergeCell ref="NFR58:NFT58"/>
    <mergeCell ref="NEH58:NEJ58"/>
    <mergeCell ref="NEL58:NEN58"/>
    <mergeCell ref="NEP58:NER58"/>
    <mergeCell ref="NET58:NEV58"/>
    <mergeCell ref="NEX58:NEZ58"/>
    <mergeCell ref="NDN58:NDP58"/>
    <mergeCell ref="NDR58:NDT58"/>
    <mergeCell ref="NDV58:NDX58"/>
    <mergeCell ref="NDZ58:NEB58"/>
    <mergeCell ref="NED58:NEF58"/>
    <mergeCell ref="NCT58:NCV58"/>
    <mergeCell ref="NCX58:NCZ58"/>
    <mergeCell ref="NDB58:NDD58"/>
    <mergeCell ref="NDF58:NDH58"/>
    <mergeCell ref="NDJ58:NDL58"/>
    <mergeCell ref="NBZ58:NCB58"/>
    <mergeCell ref="NCD58:NCF58"/>
    <mergeCell ref="NCH58:NCJ58"/>
    <mergeCell ref="NCL58:NCN58"/>
    <mergeCell ref="NCP58:NCR58"/>
    <mergeCell ref="NBF58:NBH58"/>
    <mergeCell ref="NBJ58:NBL58"/>
    <mergeCell ref="NBN58:NBP58"/>
    <mergeCell ref="NBR58:NBT58"/>
    <mergeCell ref="NBV58:NBX58"/>
    <mergeCell ref="NAL58:NAN58"/>
    <mergeCell ref="NAP58:NAR58"/>
    <mergeCell ref="NAT58:NAV58"/>
    <mergeCell ref="NAX58:NAZ58"/>
    <mergeCell ref="NBB58:NBD58"/>
    <mergeCell ref="MZR58:MZT58"/>
    <mergeCell ref="MZV58:MZX58"/>
    <mergeCell ref="MZZ58:NAB58"/>
    <mergeCell ref="NAD58:NAF58"/>
    <mergeCell ref="NAH58:NAJ58"/>
    <mergeCell ref="MYX58:MYZ58"/>
    <mergeCell ref="MZB58:MZD58"/>
    <mergeCell ref="MZF58:MZH58"/>
    <mergeCell ref="MZJ58:MZL58"/>
    <mergeCell ref="MZN58:MZP58"/>
    <mergeCell ref="MYD58:MYF58"/>
    <mergeCell ref="MYH58:MYJ58"/>
    <mergeCell ref="MYL58:MYN58"/>
    <mergeCell ref="MYP58:MYR58"/>
    <mergeCell ref="MYT58:MYV58"/>
    <mergeCell ref="MXJ58:MXL58"/>
    <mergeCell ref="MXN58:MXP58"/>
    <mergeCell ref="MXR58:MXT58"/>
    <mergeCell ref="MXV58:MXX58"/>
    <mergeCell ref="MXZ58:MYB58"/>
    <mergeCell ref="MWP58:MWR58"/>
    <mergeCell ref="MWT58:MWV58"/>
    <mergeCell ref="MWX58:MWZ58"/>
    <mergeCell ref="MXB58:MXD58"/>
    <mergeCell ref="MXF58:MXH58"/>
    <mergeCell ref="MVV58:MVX58"/>
    <mergeCell ref="MVZ58:MWB58"/>
    <mergeCell ref="MWD58:MWF58"/>
    <mergeCell ref="MWH58:MWJ58"/>
    <mergeCell ref="MWL58:MWN58"/>
    <mergeCell ref="MVB58:MVD58"/>
    <mergeCell ref="MVF58:MVH58"/>
    <mergeCell ref="MVJ58:MVL58"/>
    <mergeCell ref="MVN58:MVP58"/>
    <mergeCell ref="MVR58:MVT58"/>
    <mergeCell ref="MUH58:MUJ58"/>
    <mergeCell ref="MUL58:MUN58"/>
    <mergeCell ref="MUP58:MUR58"/>
    <mergeCell ref="MUT58:MUV58"/>
    <mergeCell ref="MUX58:MUZ58"/>
    <mergeCell ref="MTN58:MTP58"/>
    <mergeCell ref="MTR58:MTT58"/>
    <mergeCell ref="MTV58:MTX58"/>
    <mergeCell ref="MTZ58:MUB58"/>
    <mergeCell ref="MUD58:MUF58"/>
    <mergeCell ref="MST58:MSV58"/>
    <mergeCell ref="MSX58:MSZ58"/>
    <mergeCell ref="MTB58:MTD58"/>
    <mergeCell ref="MTF58:MTH58"/>
    <mergeCell ref="MTJ58:MTL58"/>
    <mergeCell ref="MRZ58:MSB58"/>
    <mergeCell ref="MSD58:MSF58"/>
    <mergeCell ref="MSH58:MSJ58"/>
    <mergeCell ref="MSL58:MSN58"/>
    <mergeCell ref="MSP58:MSR58"/>
    <mergeCell ref="MRF58:MRH58"/>
    <mergeCell ref="MRJ58:MRL58"/>
    <mergeCell ref="MRN58:MRP58"/>
    <mergeCell ref="MRR58:MRT58"/>
    <mergeCell ref="MRV58:MRX58"/>
    <mergeCell ref="MQL58:MQN58"/>
    <mergeCell ref="MQP58:MQR58"/>
    <mergeCell ref="MQT58:MQV58"/>
    <mergeCell ref="MQX58:MQZ58"/>
    <mergeCell ref="MRB58:MRD58"/>
    <mergeCell ref="MPR58:MPT58"/>
    <mergeCell ref="MPV58:MPX58"/>
    <mergeCell ref="MPZ58:MQB58"/>
    <mergeCell ref="MQD58:MQF58"/>
    <mergeCell ref="MQH58:MQJ58"/>
    <mergeCell ref="MOX58:MOZ58"/>
    <mergeCell ref="MPB58:MPD58"/>
    <mergeCell ref="MPF58:MPH58"/>
    <mergeCell ref="MPJ58:MPL58"/>
    <mergeCell ref="MPN58:MPP58"/>
    <mergeCell ref="MOD58:MOF58"/>
    <mergeCell ref="MOH58:MOJ58"/>
    <mergeCell ref="MOL58:MON58"/>
    <mergeCell ref="MOP58:MOR58"/>
    <mergeCell ref="MOT58:MOV58"/>
    <mergeCell ref="MNJ58:MNL58"/>
    <mergeCell ref="MNN58:MNP58"/>
    <mergeCell ref="MNR58:MNT58"/>
    <mergeCell ref="MNV58:MNX58"/>
    <mergeCell ref="MNZ58:MOB58"/>
    <mergeCell ref="MMP58:MMR58"/>
    <mergeCell ref="MMT58:MMV58"/>
    <mergeCell ref="MMX58:MMZ58"/>
    <mergeCell ref="MNB58:MND58"/>
    <mergeCell ref="MNF58:MNH58"/>
    <mergeCell ref="MLV58:MLX58"/>
    <mergeCell ref="MLZ58:MMB58"/>
    <mergeCell ref="MMD58:MMF58"/>
    <mergeCell ref="MMH58:MMJ58"/>
    <mergeCell ref="MML58:MMN58"/>
    <mergeCell ref="MLB58:MLD58"/>
    <mergeCell ref="MLF58:MLH58"/>
    <mergeCell ref="MLJ58:MLL58"/>
    <mergeCell ref="MLN58:MLP58"/>
    <mergeCell ref="MLR58:MLT58"/>
    <mergeCell ref="MKH58:MKJ58"/>
    <mergeCell ref="MKL58:MKN58"/>
    <mergeCell ref="MKP58:MKR58"/>
    <mergeCell ref="MKT58:MKV58"/>
    <mergeCell ref="MKX58:MKZ58"/>
    <mergeCell ref="MJN58:MJP58"/>
    <mergeCell ref="MJR58:MJT58"/>
    <mergeCell ref="MJV58:MJX58"/>
    <mergeCell ref="MJZ58:MKB58"/>
    <mergeCell ref="MKD58:MKF58"/>
    <mergeCell ref="MIT58:MIV58"/>
    <mergeCell ref="MIX58:MIZ58"/>
    <mergeCell ref="MJB58:MJD58"/>
    <mergeCell ref="MJF58:MJH58"/>
    <mergeCell ref="MJJ58:MJL58"/>
    <mergeCell ref="MHZ58:MIB58"/>
    <mergeCell ref="MID58:MIF58"/>
    <mergeCell ref="MIH58:MIJ58"/>
    <mergeCell ref="MIL58:MIN58"/>
    <mergeCell ref="MIP58:MIR58"/>
    <mergeCell ref="MHF58:MHH58"/>
    <mergeCell ref="MHJ58:MHL58"/>
    <mergeCell ref="MHN58:MHP58"/>
    <mergeCell ref="MHR58:MHT58"/>
    <mergeCell ref="MHV58:MHX58"/>
    <mergeCell ref="MGL58:MGN58"/>
    <mergeCell ref="MGP58:MGR58"/>
    <mergeCell ref="MGT58:MGV58"/>
    <mergeCell ref="MGX58:MGZ58"/>
    <mergeCell ref="MHB58:MHD58"/>
    <mergeCell ref="MFR58:MFT58"/>
    <mergeCell ref="MFV58:MFX58"/>
    <mergeCell ref="MFZ58:MGB58"/>
    <mergeCell ref="MGD58:MGF58"/>
    <mergeCell ref="MGH58:MGJ58"/>
    <mergeCell ref="MEX58:MEZ58"/>
    <mergeCell ref="MFB58:MFD58"/>
    <mergeCell ref="MFF58:MFH58"/>
    <mergeCell ref="MFJ58:MFL58"/>
    <mergeCell ref="MFN58:MFP58"/>
    <mergeCell ref="MED58:MEF58"/>
    <mergeCell ref="MEH58:MEJ58"/>
    <mergeCell ref="MEL58:MEN58"/>
    <mergeCell ref="MEP58:MER58"/>
    <mergeCell ref="MET58:MEV58"/>
    <mergeCell ref="MDJ58:MDL58"/>
    <mergeCell ref="MDN58:MDP58"/>
    <mergeCell ref="MDR58:MDT58"/>
    <mergeCell ref="MDV58:MDX58"/>
    <mergeCell ref="MDZ58:MEB58"/>
    <mergeCell ref="MCP58:MCR58"/>
    <mergeCell ref="MCT58:MCV58"/>
    <mergeCell ref="MCX58:MCZ58"/>
    <mergeCell ref="MDB58:MDD58"/>
    <mergeCell ref="MDF58:MDH58"/>
    <mergeCell ref="MBV58:MBX58"/>
    <mergeCell ref="MBZ58:MCB58"/>
    <mergeCell ref="MCD58:MCF58"/>
    <mergeCell ref="MCH58:MCJ58"/>
    <mergeCell ref="MCL58:MCN58"/>
    <mergeCell ref="MBB58:MBD58"/>
    <mergeCell ref="MBF58:MBH58"/>
    <mergeCell ref="MBJ58:MBL58"/>
    <mergeCell ref="MBN58:MBP58"/>
    <mergeCell ref="MBR58:MBT58"/>
    <mergeCell ref="MAH58:MAJ58"/>
    <mergeCell ref="MAL58:MAN58"/>
    <mergeCell ref="MAP58:MAR58"/>
    <mergeCell ref="MAT58:MAV58"/>
    <mergeCell ref="MAX58:MAZ58"/>
    <mergeCell ref="LZN58:LZP58"/>
    <mergeCell ref="LZR58:LZT58"/>
    <mergeCell ref="LZV58:LZX58"/>
    <mergeCell ref="LZZ58:MAB58"/>
    <mergeCell ref="MAD58:MAF58"/>
    <mergeCell ref="LYT58:LYV58"/>
    <mergeCell ref="LYX58:LYZ58"/>
    <mergeCell ref="LZB58:LZD58"/>
    <mergeCell ref="LZF58:LZH58"/>
    <mergeCell ref="LZJ58:LZL58"/>
    <mergeCell ref="LXZ58:LYB58"/>
    <mergeCell ref="LYD58:LYF58"/>
    <mergeCell ref="LYH58:LYJ58"/>
    <mergeCell ref="LYL58:LYN58"/>
    <mergeCell ref="LYP58:LYR58"/>
    <mergeCell ref="LXF58:LXH58"/>
    <mergeCell ref="LXJ58:LXL58"/>
    <mergeCell ref="LXN58:LXP58"/>
    <mergeCell ref="LXR58:LXT58"/>
    <mergeCell ref="LXV58:LXX58"/>
    <mergeCell ref="LWL58:LWN58"/>
    <mergeCell ref="LWP58:LWR58"/>
    <mergeCell ref="LWT58:LWV58"/>
    <mergeCell ref="LWX58:LWZ58"/>
    <mergeCell ref="LXB58:LXD58"/>
    <mergeCell ref="LVR58:LVT58"/>
    <mergeCell ref="LVV58:LVX58"/>
    <mergeCell ref="LVZ58:LWB58"/>
    <mergeCell ref="LWD58:LWF58"/>
    <mergeCell ref="LWH58:LWJ58"/>
    <mergeCell ref="LUX58:LUZ58"/>
    <mergeCell ref="LVB58:LVD58"/>
    <mergeCell ref="LVF58:LVH58"/>
    <mergeCell ref="LVJ58:LVL58"/>
    <mergeCell ref="LVN58:LVP58"/>
    <mergeCell ref="LUD58:LUF58"/>
    <mergeCell ref="LUH58:LUJ58"/>
    <mergeCell ref="LUL58:LUN58"/>
    <mergeCell ref="LUP58:LUR58"/>
    <mergeCell ref="LUT58:LUV58"/>
    <mergeCell ref="LTJ58:LTL58"/>
    <mergeCell ref="LTN58:LTP58"/>
    <mergeCell ref="LTR58:LTT58"/>
    <mergeCell ref="LTV58:LTX58"/>
    <mergeCell ref="LTZ58:LUB58"/>
    <mergeCell ref="LSP58:LSR58"/>
    <mergeCell ref="LST58:LSV58"/>
    <mergeCell ref="LSX58:LSZ58"/>
    <mergeCell ref="LTB58:LTD58"/>
    <mergeCell ref="LTF58:LTH58"/>
    <mergeCell ref="LRV58:LRX58"/>
    <mergeCell ref="LRZ58:LSB58"/>
    <mergeCell ref="LSD58:LSF58"/>
    <mergeCell ref="LSH58:LSJ58"/>
    <mergeCell ref="LSL58:LSN58"/>
    <mergeCell ref="LRB58:LRD58"/>
    <mergeCell ref="LRF58:LRH58"/>
    <mergeCell ref="LRJ58:LRL58"/>
    <mergeCell ref="LRN58:LRP58"/>
    <mergeCell ref="LRR58:LRT58"/>
    <mergeCell ref="LQH58:LQJ58"/>
    <mergeCell ref="LQL58:LQN58"/>
    <mergeCell ref="LQP58:LQR58"/>
    <mergeCell ref="LQT58:LQV58"/>
    <mergeCell ref="LQX58:LQZ58"/>
    <mergeCell ref="LPN58:LPP58"/>
    <mergeCell ref="LPR58:LPT58"/>
    <mergeCell ref="LPV58:LPX58"/>
    <mergeCell ref="LPZ58:LQB58"/>
    <mergeCell ref="LQD58:LQF58"/>
    <mergeCell ref="LOT58:LOV58"/>
    <mergeCell ref="LOX58:LOZ58"/>
    <mergeCell ref="LPB58:LPD58"/>
    <mergeCell ref="LPF58:LPH58"/>
    <mergeCell ref="LPJ58:LPL58"/>
    <mergeCell ref="LNZ58:LOB58"/>
    <mergeCell ref="LOD58:LOF58"/>
    <mergeCell ref="LOH58:LOJ58"/>
    <mergeCell ref="LOL58:LON58"/>
    <mergeCell ref="LOP58:LOR58"/>
    <mergeCell ref="LNF58:LNH58"/>
    <mergeCell ref="LNJ58:LNL58"/>
    <mergeCell ref="LNN58:LNP58"/>
    <mergeCell ref="LNR58:LNT58"/>
    <mergeCell ref="LNV58:LNX58"/>
    <mergeCell ref="LML58:LMN58"/>
    <mergeCell ref="LMP58:LMR58"/>
    <mergeCell ref="LMT58:LMV58"/>
    <mergeCell ref="LMX58:LMZ58"/>
    <mergeCell ref="LNB58:LND58"/>
    <mergeCell ref="LLR58:LLT58"/>
    <mergeCell ref="LLV58:LLX58"/>
    <mergeCell ref="LLZ58:LMB58"/>
    <mergeCell ref="LMD58:LMF58"/>
    <mergeCell ref="LMH58:LMJ58"/>
    <mergeCell ref="LKX58:LKZ58"/>
    <mergeCell ref="LLB58:LLD58"/>
    <mergeCell ref="LLF58:LLH58"/>
    <mergeCell ref="LLJ58:LLL58"/>
    <mergeCell ref="LLN58:LLP58"/>
    <mergeCell ref="LKD58:LKF58"/>
    <mergeCell ref="LKH58:LKJ58"/>
    <mergeCell ref="LKL58:LKN58"/>
    <mergeCell ref="LKP58:LKR58"/>
    <mergeCell ref="LKT58:LKV58"/>
    <mergeCell ref="LJJ58:LJL58"/>
    <mergeCell ref="LJN58:LJP58"/>
    <mergeCell ref="LJR58:LJT58"/>
    <mergeCell ref="LJV58:LJX58"/>
    <mergeCell ref="LJZ58:LKB58"/>
    <mergeCell ref="LIP58:LIR58"/>
    <mergeCell ref="LIT58:LIV58"/>
    <mergeCell ref="LIX58:LIZ58"/>
    <mergeCell ref="LJB58:LJD58"/>
    <mergeCell ref="LJF58:LJH58"/>
    <mergeCell ref="LHV58:LHX58"/>
    <mergeCell ref="LHZ58:LIB58"/>
    <mergeCell ref="LID58:LIF58"/>
    <mergeCell ref="LIH58:LIJ58"/>
    <mergeCell ref="LIL58:LIN58"/>
    <mergeCell ref="LHB58:LHD58"/>
    <mergeCell ref="LHF58:LHH58"/>
    <mergeCell ref="LHJ58:LHL58"/>
    <mergeCell ref="LHN58:LHP58"/>
    <mergeCell ref="LHR58:LHT58"/>
    <mergeCell ref="LGH58:LGJ58"/>
    <mergeCell ref="LGL58:LGN58"/>
    <mergeCell ref="LGP58:LGR58"/>
    <mergeCell ref="LGT58:LGV58"/>
    <mergeCell ref="LGX58:LGZ58"/>
    <mergeCell ref="LFN58:LFP58"/>
    <mergeCell ref="LFR58:LFT58"/>
    <mergeCell ref="LFV58:LFX58"/>
    <mergeCell ref="LFZ58:LGB58"/>
    <mergeCell ref="LGD58:LGF58"/>
    <mergeCell ref="LET58:LEV58"/>
    <mergeCell ref="LEX58:LEZ58"/>
    <mergeCell ref="LFB58:LFD58"/>
    <mergeCell ref="LFF58:LFH58"/>
    <mergeCell ref="LFJ58:LFL58"/>
    <mergeCell ref="LDZ58:LEB58"/>
    <mergeCell ref="LED58:LEF58"/>
    <mergeCell ref="LEH58:LEJ58"/>
    <mergeCell ref="LEL58:LEN58"/>
    <mergeCell ref="LEP58:LER58"/>
    <mergeCell ref="LDF58:LDH58"/>
    <mergeCell ref="LDJ58:LDL58"/>
    <mergeCell ref="LDN58:LDP58"/>
    <mergeCell ref="LDR58:LDT58"/>
    <mergeCell ref="LDV58:LDX58"/>
    <mergeCell ref="LCL58:LCN58"/>
    <mergeCell ref="LCP58:LCR58"/>
    <mergeCell ref="LCT58:LCV58"/>
    <mergeCell ref="LCX58:LCZ58"/>
    <mergeCell ref="LDB58:LDD58"/>
    <mergeCell ref="LBR58:LBT58"/>
    <mergeCell ref="LBV58:LBX58"/>
    <mergeCell ref="LBZ58:LCB58"/>
    <mergeCell ref="LCD58:LCF58"/>
    <mergeCell ref="LCH58:LCJ58"/>
    <mergeCell ref="LAX58:LAZ58"/>
    <mergeCell ref="LBB58:LBD58"/>
    <mergeCell ref="LBF58:LBH58"/>
    <mergeCell ref="LBJ58:LBL58"/>
    <mergeCell ref="LBN58:LBP58"/>
    <mergeCell ref="LAD58:LAF58"/>
    <mergeCell ref="LAH58:LAJ58"/>
    <mergeCell ref="LAL58:LAN58"/>
    <mergeCell ref="LAP58:LAR58"/>
    <mergeCell ref="LAT58:LAV58"/>
    <mergeCell ref="KZJ58:KZL58"/>
    <mergeCell ref="KZN58:KZP58"/>
    <mergeCell ref="KZR58:KZT58"/>
    <mergeCell ref="KZV58:KZX58"/>
    <mergeCell ref="KZZ58:LAB58"/>
    <mergeCell ref="KYP58:KYR58"/>
    <mergeCell ref="KYT58:KYV58"/>
    <mergeCell ref="KYX58:KYZ58"/>
    <mergeCell ref="KZB58:KZD58"/>
    <mergeCell ref="KZF58:KZH58"/>
    <mergeCell ref="KXV58:KXX58"/>
    <mergeCell ref="KXZ58:KYB58"/>
    <mergeCell ref="KYD58:KYF58"/>
    <mergeCell ref="KYH58:KYJ58"/>
    <mergeCell ref="KYL58:KYN58"/>
    <mergeCell ref="KXB58:KXD58"/>
    <mergeCell ref="KXF58:KXH58"/>
    <mergeCell ref="KXJ58:KXL58"/>
    <mergeCell ref="KXN58:KXP58"/>
    <mergeCell ref="KXR58:KXT58"/>
    <mergeCell ref="KWH58:KWJ58"/>
    <mergeCell ref="KWL58:KWN58"/>
    <mergeCell ref="KWP58:KWR58"/>
    <mergeCell ref="KWT58:KWV58"/>
    <mergeCell ref="KWX58:KWZ58"/>
    <mergeCell ref="KVN58:KVP58"/>
    <mergeCell ref="KVR58:KVT58"/>
    <mergeCell ref="KVV58:KVX58"/>
    <mergeCell ref="KVZ58:KWB58"/>
    <mergeCell ref="KWD58:KWF58"/>
    <mergeCell ref="KUT58:KUV58"/>
    <mergeCell ref="KUX58:KUZ58"/>
    <mergeCell ref="KVB58:KVD58"/>
    <mergeCell ref="KVF58:KVH58"/>
    <mergeCell ref="KVJ58:KVL58"/>
    <mergeCell ref="KTZ58:KUB58"/>
    <mergeCell ref="KUD58:KUF58"/>
    <mergeCell ref="KUH58:KUJ58"/>
    <mergeCell ref="KUL58:KUN58"/>
    <mergeCell ref="KUP58:KUR58"/>
    <mergeCell ref="KTF58:KTH58"/>
    <mergeCell ref="KTJ58:KTL58"/>
    <mergeCell ref="KTN58:KTP58"/>
    <mergeCell ref="KTR58:KTT58"/>
    <mergeCell ref="KTV58:KTX58"/>
    <mergeCell ref="KSL58:KSN58"/>
    <mergeCell ref="KSP58:KSR58"/>
    <mergeCell ref="KST58:KSV58"/>
    <mergeCell ref="KSX58:KSZ58"/>
    <mergeCell ref="KTB58:KTD58"/>
    <mergeCell ref="KRR58:KRT58"/>
    <mergeCell ref="KRV58:KRX58"/>
    <mergeCell ref="KRZ58:KSB58"/>
    <mergeCell ref="KSD58:KSF58"/>
    <mergeCell ref="KSH58:KSJ58"/>
    <mergeCell ref="KQX58:KQZ58"/>
    <mergeCell ref="KRB58:KRD58"/>
    <mergeCell ref="KRF58:KRH58"/>
    <mergeCell ref="KRJ58:KRL58"/>
    <mergeCell ref="KRN58:KRP58"/>
    <mergeCell ref="KQD58:KQF58"/>
    <mergeCell ref="KQH58:KQJ58"/>
    <mergeCell ref="KQL58:KQN58"/>
    <mergeCell ref="KQP58:KQR58"/>
    <mergeCell ref="KQT58:KQV58"/>
    <mergeCell ref="KPJ58:KPL58"/>
    <mergeCell ref="KPN58:KPP58"/>
    <mergeCell ref="KPR58:KPT58"/>
    <mergeCell ref="KPV58:KPX58"/>
    <mergeCell ref="KPZ58:KQB58"/>
    <mergeCell ref="KOP58:KOR58"/>
    <mergeCell ref="KOT58:KOV58"/>
    <mergeCell ref="KOX58:KOZ58"/>
    <mergeCell ref="KPB58:KPD58"/>
    <mergeCell ref="KPF58:KPH58"/>
    <mergeCell ref="KNV58:KNX58"/>
    <mergeCell ref="KNZ58:KOB58"/>
    <mergeCell ref="KOD58:KOF58"/>
    <mergeCell ref="KOH58:KOJ58"/>
    <mergeCell ref="KOL58:KON58"/>
    <mergeCell ref="KNB58:KND58"/>
    <mergeCell ref="KNF58:KNH58"/>
    <mergeCell ref="KNJ58:KNL58"/>
    <mergeCell ref="KNN58:KNP58"/>
    <mergeCell ref="KNR58:KNT58"/>
    <mergeCell ref="KMH58:KMJ58"/>
    <mergeCell ref="KML58:KMN58"/>
    <mergeCell ref="KMP58:KMR58"/>
    <mergeCell ref="KMT58:KMV58"/>
    <mergeCell ref="KMX58:KMZ58"/>
    <mergeCell ref="KLN58:KLP58"/>
    <mergeCell ref="KLR58:KLT58"/>
    <mergeCell ref="KLV58:KLX58"/>
    <mergeCell ref="KLZ58:KMB58"/>
    <mergeCell ref="KMD58:KMF58"/>
    <mergeCell ref="KKT58:KKV58"/>
    <mergeCell ref="KKX58:KKZ58"/>
    <mergeCell ref="KLB58:KLD58"/>
    <mergeCell ref="KLF58:KLH58"/>
    <mergeCell ref="KLJ58:KLL58"/>
    <mergeCell ref="KJZ58:KKB58"/>
    <mergeCell ref="KKD58:KKF58"/>
    <mergeCell ref="KKH58:KKJ58"/>
    <mergeCell ref="KKL58:KKN58"/>
    <mergeCell ref="KKP58:KKR58"/>
    <mergeCell ref="KJF58:KJH58"/>
    <mergeCell ref="KJJ58:KJL58"/>
    <mergeCell ref="KJN58:KJP58"/>
    <mergeCell ref="KJR58:KJT58"/>
    <mergeCell ref="KJV58:KJX58"/>
    <mergeCell ref="KIL58:KIN58"/>
    <mergeCell ref="KIP58:KIR58"/>
    <mergeCell ref="KIT58:KIV58"/>
    <mergeCell ref="KIX58:KIZ58"/>
    <mergeCell ref="KJB58:KJD58"/>
    <mergeCell ref="KHR58:KHT58"/>
    <mergeCell ref="KHV58:KHX58"/>
    <mergeCell ref="KHZ58:KIB58"/>
    <mergeCell ref="KID58:KIF58"/>
    <mergeCell ref="KIH58:KIJ58"/>
    <mergeCell ref="KGX58:KGZ58"/>
    <mergeCell ref="KHB58:KHD58"/>
    <mergeCell ref="KHF58:KHH58"/>
    <mergeCell ref="KHJ58:KHL58"/>
    <mergeCell ref="KHN58:KHP58"/>
    <mergeCell ref="KGD58:KGF58"/>
    <mergeCell ref="KGH58:KGJ58"/>
    <mergeCell ref="KGL58:KGN58"/>
    <mergeCell ref="KGP58:KGR58"/>
    <mergeCell ref="KGT58:KGV58"/>
    <mergeCell ref="KFJ58:KFL58"/>
    <mergeCell ref="KFN58:KFP58"/>
    <mergeCell ref="KFR58:KFT58"/>
    <mergeCell ref="KFV58:KFX58"/>
    <mergeCell ref="KFZ58:KGB58"/>
    <mergeCell ref="KEP58:KER58"/>
    <mergeCell ref="KET58:KEV58"/>
    <mergeCell ref="KEX58:KEZ58"/>
    <mergeCell ref="KFB58:KFD58"/>
    <mergeCell ref="KFF58:KFH58"/>
    <mergeCell ref="KDV58:KDX58"/>
    <mergeCell ref="KDZ58:KEB58"/>
    <mergeCell ref="KED58:KEF58"/>
    <mergeCell ref="KEH58:KEJ58"/>
    <mergeCell ref="KEL58:KEN58"/>
    <mergeCell ref="KDB58:KDD58"/>
    <mergeCell ref="KDF58:KDH58"/>
    <mergeCell ref="KDJ58:KDL58"/>
    <mergeCell ref="KDN58:KDP58"/>
    <mergeCell ref="KDR58:KDT58"/>
    <mergeCell ref="KCH58:KCJ58"/>
    <mergeCell ref="KCL58:KCN58"/>
    <mergeCell ref="KCP58:KCR58"/>
    <mergeCell ref="KCT58:KCV58"/>
    <mergeCell ref="KCX58:KCZ58"/>
    <mergeCell ref="KBN58:KBP58"/>
    <mergeCell ref="KBR58:KBT58"/>
    <mergeCell ref="KBV58:KBX58"/>
    <mergeCell ref="KBZ58:KCB58"/>
    <mergeCell ref="KCD58:KCF58"/>
    <mergeCell ref="KAT58:KAV58"/>
    <mergeCell ref="KAX58:KAZ58"/>
    <mergeCell ref="KBB58:KBD58"/>
    <mergeCell ref="KBF58:KBH58"/>
    <mergeCell ref="KBJ58:KBL58"/>
    <mergeCell ref="JZZ58:KAB58"/>
    <mergeCell ref="KAD58:KAF58"/>
    <mergeCell ref="KAH58:KAJ58"/>
    <mergeCell ref="KAL58:KAN58"/>
    <mergeCell ref="KAP58:KAR58"/>
    <mergeCell ref="JZF58:JZH58"/>
    <mergeCell ref="JZJ58:JZL58"/>
    <mergeCell ref="JZN58:JZP58"/>
    <mergeCell ref="JZR58:JZT58"/>
    <mergeCell ref="JZV58:JZX58"/>
    <mergeCell ref="JYL58:JYN58"/>
    <mergeCell ref="JYP58:JYR58"/>
    <mergeCell ref="JYT58:JYV58"/>
    <mergeCell ref="JYX58:JYZ58"/>
    <mergeCell ref="JZB58:JZD58"/>
    <mergeCell ref="JXR58:JXT58"/>
    <mergeCell ref="JXV58:JXX58"/>
    <mergeCell ref="JXZ58:JYB58"/>
    <mergeCell ref="JYD58:JYF58"/>
    <mergeCell ref="JYH58:JYJ58"/>
    <mergeCell ref="JWX58:JWZ58"/>
    <mergeCell ref="JXB58:JXD58"/>
    <mergeCell ref="JXF58:JXH58"/>
    <mergeCell ref="JXJ58:JXL58"/>
    <mergeCell ref="JXN58:JXP58"/>
    <mergeCell ref="JWD58:JWF58"/>
    <mergeCell ref="JWH58:JWJ58"/>
    <mergeCell ref="JWL58:JWN58"/>
    <mergeCell ref="JWP58:JWR58"/>
    <mergeCell ref="JWT58:JWV58"/>
    <mergeCell ref="JVJ58:JVL58"/>
    <mergeCell ref="JVN58:JVP58"/>
    <mergeCell ref="JVR58:JVT58"/>
    <mergeCell ref="JVV58:JVX58"/>
    <mergeCell ref="JVZ58:JWB58"/>
    <mergeCell ref="JUP58:JUR58"/>
    <mergeCell ref="JUT58:JUV58"/>
    <mergeCell ref="JUX58:JUZ58"/>
    <mergeCell ref="JVB58:JVD58"/>
    <mergeCell ref="JVF58:JVH58"/>
    <mergeCell ref="JTV58:JTX58"/>
    <mergeCell ref="JTZ58:JUB58"/>
    <mergeCell ref="JUD58:JUF58"/>
    <mergeCell ref="JUH58:JUJ58"/>
    <mergeCell ref="JUL58:JUN58"/>
    <mergeCell ref="JTB58:JTD58"/>
    <mergeCell ref="JTF58:JTH58"/>
    <mergeCell ref="JTJ58:JTL58"/>
    <mergeCell ref="JTN58:JTP58"/>
    <mergeCell ref="JTR58:JTT58"/>
    <mergeCell ref="JSH58:JSJ58"/>
    <mergeCell ref="JSL58:JSN58"/>
    <mergeCell ref="JSP58:JSR58"/>
    <mergeCell ref="JST58:JSV58"/>
    <mergeCell ref="JSX58:JSZ58"/>
    <mergeCell ref="JRN58:JRP58"/>
    <mergeCell ref="JRR58:JRT58"/>
    <mergeCell ref="JRV58:JRX58"/>
    <mergeCell ref="JRZ58:JSB58"/>
    <mergeCell ref="JSD58:JSF58"/>
    <mergeCell ref="JQT58:JQV58"/>
    <mergeCell ref="JQX58:JQZ58"/>
    <mergeCell ref="JRB58:JRD58"/>
    <mergeCell ref="JRF58:JRH58"/>
    <mergeCell ref="JRJ58:JRL58"/>
    <mergeCell ref="JPZ58:JQB58"/>
    <mergeCell ref="JQD58:JQF58"/>
    <mergeCell ref="JQH58:JQJ58"/>
    <mergeCell ref="JQL58:JQN58"/>
    <mergeCell ref="JQP58:JQR58"/>
    <mergeCell ref="JPF58:JPH58"/>
    <mergeCell ref="JPJ58:JPL58"/>
    <mergeCell ref="JPN58:JPP58"/>
    <mergeCell ref="JPR58:JPT58"/>
    <mergeCell ref="JPV58:JPX58"/>
    <mergeCell ref="JOL58:JON58"/>
    <mergeCell ref="JOP58:JOR58"/>
    <mergeCell ref="JOT58:JOV58"/>
    <mergeCell ref="JOX58:JOZ58"/>
    <mergeCell ref="JPB58:JPD58"/>
    <mergeCell ref="JNR58:JNT58"/>
    <mergeCell ref="JNV58:JNX58"/>
    <mergeCell ref="JNZ58:JOB58"/>
    <mergeCell ref="JOD58:JOF58"/>
    <mergeCell ref="JOH58:JOJ58"/>
    <mergeCell ref="JMX58:JMZ58"/>
    <mergeCell ref="JNB58:JND58"/>
    <mergeCell ref="JNF58:JNH58"/>
    <mergeCell ref="JNJ58:JNL58"/>
    <mergeCell ref="JNN58:JNP58"/>
    <mergeCell ref="JMD58:JMF58"/>
    <mergeCell ref="JMH58:JMJ58"/>
    <mergeCell ref="JML58:JMN58"/>
    <mergeCell ref="JMP58:JMR58"/>
    <mergeCell ref="JMT58:JMV58"/>
    <mergeCell ref="JLJ58:JLL58"/>
    <mergeCell ref="JLN58:JLP58"/>
    <mergeCell ref="JLR58:JLT58"/>
    <mergeCell ref="JLV58:JLX58"/>
    <mergeCell ref="JLZ58:JMB58"/>
    <mergeCell ref="JKP58:JKR58"/>
    <mergeCell ref="JKT58:JKV58"/>
    <mergeCell ref="JKX58:JKZ58"/>
    <mergeCell ref="JLB58:JLD58"/>
    <mergeCell ref="JLF58:JLH58"/>
    <mergeCell ref="JJV58:JJX58"/>
    <mergeCell ref="JJZ58:JKB58"/>
    <mergeCell ref="JKD58:JKF58"/>
    <mergeCell ref="JKH58:JKJ58"/>
    <mergeCell ref="JKL58:JKN58"/>
    <mergeCell ref="JJB58:JJD58"/>
    <mergeCell ref="JJF58:JJH58"/>
    <mergeCell ref="JJJ58:JJL58"/>
    <mergeCell ref="JJN58:JJP58"/>
    <mergeCell ref="JJR58:JJT58"/>
    <mergeCell ref="JIH58:JIJ58"/>
    <mergeCell ref="JIL58:JIN58"/>
    <mergeCell ref="JIP58:JIR58"/>
    <mergeCell ref="JIT58:JIV58"/>
    <mergeCell ref="JIX58:JIZ58"/>
    <mergeCell ref="JHN58:JHP58"/>
    <mergeCell ref="JHR58:JHT58"/>
    <mergeCell ref="JHV58:JHX58"/>
    <mergeCell ref="JHZ58:JIB58"/>
    <mergeCell ref="JID58:JIF58"/>
    <mergeCell ref="JGT58:JGV58"/>
    <mergeCell ref="JGX58:JGZ58"/>
    <mergeCell ref="JHB58:JHD58"/>
    <mergeCell ref="JHF58:JHH58"/>
    <mergeCell ref="JHJ58:JHL58"/>
    <mergeCell ref="JFZ58:JGB58"/>
    <mergeCell ref="JGD58:JGF58"/>
    <mergeCell ref="JGH58:JGJ58"/>
    <mergeCell ref="JGL58:JGN58"/>
    <mergeCell ref="JGP58:JGR58"/>
    <mergeCell ref="JFF58:JFH58"/>
    <mergeCell ref="JFJ58:JFL58"/>
    <mergeCell ref="JFN58:JFP58"/>
    <mergeCell ref="JFR58:JFT58"/>
    <mergeCell ref="JFV58:JFX58"/>
    <mergeCell ref="JEL58:JEN58"/>
    <mergeCell ref="JEP58:JER58"/>
    <mergeCell ref="JET58:JEV58"/>
    <mergeCell ref="JEX58:JEZ58"/>
    <mergeCell ref="JFB58:JFD58"/>
    <mergeCell ref="JDR58:JDT58"/>
    <mergeCell ref="JDV58:JDX58"/>
    <mergeCell ref="JDZ58:JEB58"/>
    <mergeCell ref="JED58:JEF58"/>
    <mergeCell ref="JEH58:JEJ58"/>
    <mergeCell ref="JCX58:JCZ58"/>
    <mergeCell ref="JDB58:JDD58"/>
    <mergeCell ref="JDF58:JDH58"/>
    <mergeCell ref="JDJ58:JDL58"/>
    <mergeCell ref="JDN58:JDP58"/>
    <mergeCell ref="JCD58:JCF58"/>
    <mergeCell ref="JCH58:JCJ58"/>
    <mergeCell ref="JCL58:JCN58"/>
    <mergeCell ref="JCP58:JCR58"/>
    <mergeCell ref="JCT58:JCV58"/>
    <mergeCell ref="JBJ58:JBL58"/>
    <mergeCell ref="JBN58:JBP58"/>
    <mergeCell ref="JBR58:JBT58"/>
    <mergeCell ref="JBV58:JBX58"/>
    <mergeCell ref="JBZ58:JCB58"/>
    <mergeCell ref="JAP58:JAR58"/>
    <mergeCell ref="JAT58:JAV58"/>
    <mergeCell ref="JAX58:JAZ58"/>
    <mergeCell ref="JBB58:JBD58"/>
    <mergeCell ref="JBF58:JBH58"/>
    <mergeCell ref="IZV58:IZX58"/>
    <mergeCell ref="IZZ58:JAB58"/>
    <mergeCell ref="JAD58:JAF58"/>
    <mergeCell ref="JAH58:JAJ58"/>
    <mergeCell ref="JAL58:JAN58"/>
    <mergeCell ref="IZB58:IZD58"/>
    <mergeCell ref="IZF58:IZH58"/>
    <mergeCell ref="IZJ58:IZL58"/>
    <mergeCell ref="IZN58:IZP58"/>
    <mergeCell ref="IZR58:IZT58"/>
    <mergeCell ref="IYH58:IYJ58"/>
    <mergeCell ref="IYL58:IYN58"/>
    <mergeCell ref="IYP58:IYR58"/>
    <mergeCell ref="IYT58:IYV58"/>
    <mergeCell ref="IYX58:IYZ58"/>
    <mergeCell ref="IXN58:IXP58"/>
    <mergeCell ref="IXR58:IXT58"/>
    <mergeCell ref="IXV58:IXX58"/>
    <mergeCell ref="IXZ58:IYB58"/>
    <mergeCell ref="IYD58:IYF58"/>
    <mergeCell ref="IWT58:IWV58"/>
    <mergeCell ref="IWX58:IWZ58"/>
    <mergeCell ref="IXB58:IXD58"/>
    <mergeCell ref="IXF58:IXH58"/>
    <mergeCell ref="IXJ58:IXL58"/>
    <mergeCell ref="IVZ58:IWB58"/>
    <mergeCell ref="IWD58:IWF58"/>
    <mergeCell ref="IWH58:IWJ58"/>
    <mergeCell ref="IWL58:IWN58"/>
    <mergeCell ref="IWP58:IWR58"/>
    <mergeCell ref="IVF58:IVH58"/>
    <mergeCell ref="IVJ58:IVL58"/>
    <mergeCell ref="IVN58:IVP58"/>
    <mergeCell ref="IVR58:IVT58"/>
    <mergeCell ref="IVV58:IVX58"/>
    <mergeCell ref="IUL58:IUN58"/>
    <mergeCell ref="IUP58:IUR58"/>
    <mergeCell ref="IUT58:IUV58"/>
    <mergeCell ref="IUX58:IUZ58"/>
    <mergeCell ref="IVB58:IVD58"/>
    <mergeCell ref="ITR58:ITT58"/>
    <mergeCell ref="ITV58:ITX58"/>
    <mergeCell ref="ITZ58:IUB58"/>
    <mergeCell ref="IUD58:IUF58"/>
    <mergeCell ref="IUH58:IUJ58"/>
    <mergeCell ref="ISX58:ISZ58"/>
    <mergeCell ref="ITB58:ITD58"/>
    <mergeCell ref="ITF58:ITH58"/>
    <mergeCell ref="ITJ58:ITL58"/>
    <mergeCell ref="ITN58:ITP58"/>
    <mergeCell ref="ISD58:ISF58"/>
    <mergeCell ref="ISH58:ISJ58"/>
    <mergeCell ref="ISL58:ISN58"/>
    <mergeCell ref="ISP58:ISR58"/>
    <mergeCell ref="IST58:ISV58"/>
    <mergeCell ref="IRJ58:IRL58"/>
    <mergeCell ref="IRN58:IRP58"/>
    <mergeCell ref="IRR58:IRT58"/>
    <mergeCell ref="IRV58:IRX58"/>
    <mergeCell ref="IRZ58:ISB58"/>
    <mergeCell ref="IQP58:IQR58"/>
    <mergeCell ref="IQT58:IQV58"/>
    <mergeCell ref="IQX58:IQZ58"/>
    <mergeCell ref="IRB58:IRD58"/>
    <mergeCell ref="IRF58:IRH58"/>
    <mergeCell ref="IPV58:IPX58"/>
    <mergeCell ref="IPZ58:IQB58"/>
    <mergeCell ref="IQD58:IQF58"/>
    <mergeCell ref="IQH58:IQJ58"/>
    <mergeCell ref="IQL58:IQN58"/>
    <mergeCell ref="IPB58:IPD58"/>
    <mergeCell ref="IPF58:IPH58"/>
    <mergeCell ref="IPJ58:IPL58"/>
    <mergeCell ref="IPN58:IPP58"/>
    <mergeCell ref="IPR58:IPT58"/>
    <mergeCell ref="IOH58:IOJ58"/>
    <mergeCell ref="IOL58:ION58"/>
    <mergeCell ref="IOP58:IOR58"/>
    <mergeCell ref="IOT58:IOV58"/>
    <mergeCell ref="IOX58:IOZ58"/>
    <mergeCell ref="INN58:INP58"/>
    <mergeCell ref="INR58:INT58"/>
    <mergeCell ref="INV58:INX58"/>
    <mergeCell ref="INZ58:IOB58"/>
    <mergeCell ref="IOD58:IOF58"/>
    <mergeCell ref="IMT58:IMV58"/>
    <mergeCell ref="IMX58:IMZ58"/>
    <mergeCell ref="INB58:IND58"/>
    <mergeCell ref="INF58:INH58"/>
    <mergeCell ref="INJ58:INL58"/>
    <mergeCell ref="ILZ58:IMB58"/>
    <mergeCell ref="IMD58:IMF58"/>
    <mergeCell ref="IMH58:IMJ58"/>
    <mergeCell ref="IML58:IMN58"/>
    <mergeCell ref="IMP58:IMR58"/>
    <mergeCell ref="ILF58:ILH58"/>
    <mergeCell ref="ILJ58:ILL58"/>
    <mergeCell ref="ILN58:ILP58"/>
    <mergeCell ref="ILR58:ILT58"/>
    <mergeCell ref="ILV58:ILX58"/>
    <mergeCell ref="IKL58:IKN58"/>
    <mergeCell ref="IKP58:IKR58"/>
    <mergeCell ref="IKT58:IKV58"/>
    <mergeCell ref="IKX58:IKZ58"/>
    <mergeCell ref="ILB58:ILD58"/>
    <mergeCell ref="IJR58:IJT58"/>
    <mergeCell ref="IJV58:IJX58"/>
    <mergeCell ref="IJZ58:IKB58"/>
    <mergeCell ref="IKD58:IKF58"/>
    <mergeCell ref="IKH58:IKJ58"/>
    <mergeCell ref="IIX58:IIZ58"/>
    <mergeCell ref="IJB58:IJD58"/>
    <mergeCell ref="IJF58:IJH58"/>
    <mergeCell ref="IJJ58:IJL58"/>
    <mergeCell ref="IJN58:IJP58"/>
    <mergeCell ref="IID58:IIF58"/>
    <mergeCell ref="IIH58:IIJ58"/>
    <mergeCell ref="IIL58:IIN58"/>
    <mergeCell ref="IIP58:IIR58"/>
    <mergeCell ref="IIT58:IIV58"/>
    <mergeCell ref="IHJ58:IHL58"/>
    <mergeCell ref="IHN58:IHP58"/>
    <mergeCell ref="IHR58:IHT58"/>
    <mergeCell ref="IHV58:IHX58"/>
    <mergeCell ref="IHZ58:IIB58"/>
    <mergeCell ref="IGP58:IGR58"/>
    <mergeCell ref="IGT58:IGV58"/>
    <mergeCell ref="IGX58:IGZ58"/>
    <mergeCell ref="IHB58:IHD58"/>
    <mergeCell ref="IHF58:IHH58"/>
    <mergeCell ref="IFV58:IFX58"/>
    <mergeCell ref="IFZ58:IGB58"/>
    <mergeCell ref="IGD58:IGF58"/>
    <mergeCell ref="IGH58:IGJ58"/>
    <mergeCell ref="IGL58:IGN58"/>
    <mergeCell ref="IFB58:IFD58"/>
    <mergeCell ref="IFF58:IFH58"/>
    <mergeCell ref="IFJ58:IFL58"/>
    <mergeCell ref="IFN58:IFP58"/>
    <mergeCell ref="IFR58:IFT58"/>
    <mergeCell ref="IEH58:IEJ58"/>
    <mergeCell ref="IEL58:IEN58"/>
    <mergeCell ref="IEP58:IER58"/>
    <mergeCell ref="IET58:IEV58"/>
    <mergeCell ref="IEX58:IEZ58"/>
    <mergeCell ref="IDN58:IDP58"/>
    <mergeCell ref="IDR58:IDT58"/>
    <mergeCell ref="IDV58:IDX58"/>
    <mergeCell ref="IDZ58:IEB58"/>
    <mergeCell ref="IED58:IEF58"/>
    <mergeCell ref="ICT58:ICV58"/>
    <mergeCell ref="ICX58:ICZ58"/>
    <mergeCell ref="IDB58:IDD58"/>
    <mergeCell ref="IDF58:IDH58"/>
    <mergeCell ref="IDJ58:IDL58"/>
    <mergeCell ref="IBZ58:ICB58"/>
    <mergeCell ref="ICD58:ICF58"/>
    <mergeCell ref="ICH58:ICJ58"/>
    <mergeCell ref="ICL58:ICN58"/>
    <mergeCell ref="ICP58:ICR58"/>
    <mergeCell ref="IBF58:IBH58"/>
    <mergeCell ref="IBJ58:IBL58"/>
    <mergeCell ref="IBN58:IBP58"/>
    <mergeCell ref="IBR58:IBT58"/>
    <mergeCell ref="IBV58:IBX58"/>
    <mergeCell ref="IAL58:IAN58"/>
    <mergeCell ref="IAP58:IAR58"/>
    <mergeCell ref="IAT58:IAV58"/>
    <mergeCell ref="IAX58:IAZ58"/>
    <mergeCell ref="IBB58:IBD58"/>
    <mergeCell ref="HZR58:HZT58"/>
    <mergeCell ref="HZV58:HZX58"/>
    <mergeCell ref="HZZ58:IAB58"/>
    <mergeCell ref="IAD58:IAF58"/>
    <mergeCell ref="IAH58:IAJ58"/>
    <mergeCell ref="HYX58:HYZ58"/>
    <mergeCell ref="HZB58:HZD58"/>
    <mergeCell ref="HZF58:HZH58"/>
    <mergeCell ref="HZJ58:HZL58"/>
    <mergeCell ref="HZN58:HZP58"/>
    <mergeCell ref="HYD58:HYF58"/>
    <mergeCell ref="HYH58:HYJ58"/>
    <mergeCell ref="HYL58:HYN58"/>
    <mergeCell ref="HYP58:HYR58"/>
    <mergeCell ref="HYT58:HYV58"/>
    <mergeCell ref="HXJ58:HXL58"/>
    <mergeCell ref="HXN58:HXP58"/>
    <mergeCell ref="HXR58:HXT58"/>
    <mergeCell ref="HXV58:HXX58"/>
    <mergeCell ref="HXZ58:HYB58"/>
    <mergeCell ref="HWP58:HWR58"/>
    <mergeCell ref="HWT58:HWV58"/>
    <mergeCell ref="HWX58:HWZ58"/>
    <mergeCell ref="HXB58:HXD58"/>
    <mergeCell ref="HXF58:HXH58"/>
    <mergeCell ref="HVV58:HVX58"/>
    <mergeCell ref="HVZ58:HWB58"/>
    <mergeCell ref="HWD58:HWF58"/>
    <mergeCell ref="HWH58:HWJ58"/>
    <mergeCell ref="HWL58:HWN58"/>
    <mergeCell ref="HVB58:HVD58"/>
    <mergeCell ref="HVF58:HVH58"/>
    <mergeCell ref="HVJ58:HVL58"/>
    <mergeCell ref="HVN58:HVP58"/>
    <mergeCell ref="HVR58:HVT58"/>
    <mergeCell ref="HUH58:HUJ58"/>
    <mergeCell ref="HUL58:HUN58"/>
    <mergeCell ref="HUP58:HUR58"/>
    <mergeCell ref="HUT58:HUV58"/>
    <mergeCell ref="HUX58:HUZ58"/>
    <mergeCell ref="HTN58:HTP58"/>
    <mergeCell ref="HTR58:HTT58"/>
    <mergeCell ref="HTV58:HTX58"/>
    <mergeCell ref="HTZ58:HUB58"/>
    <mergeCell ref="HUD58:HUF58"/>
    <mergeCell ref="HST58:HSV58"/>
    <mergeCell ref="HSX58:HSZ58"/>
    <mergeCell ref="HTB58:HTD58"/>
    <mergeCell ref="HTF58:HTH58"/>
    <mergeCell ref="HTJ58:HTL58"/>
    <mergeCell ref="HRZ58:HSB58"/>
    <mergeCell ref="HSD58:HSF58"/>
    <mergeCell ref="HSH58:HSJ58"/>
    <mergeCell ref="HSL58:HSN58"/>
    <mergeCell ref="HSP58:HSR58"/>
    <mergeCell ref="HRF58:HRH58"/>
    <mergeCell ref="HRJ58:HRL58"/>
    <mergeCell ref="HRN58:HRP58"/>
    <mergeCell ref="HRR58:HRT58"/>
    <mergeCell ref="HRV58:HRX58"/>
    <mergeCell ref="HQL58:HQN58"/>
    <mergeCell ref="HQP58:HQR58"/>
    <mergeCell ref="HQT58:HQV58"/>
    <mergeCell ref="HQX58:HQZ58"/>
    <mergeCell ref="HRB58:HRD58"/>
    <mergeCell ref="HPR58:HPT58"/>
    <mergeCell ref="HPV58:HPX58"/>
    <mergeCell ref="HPZ58:HQB58"/>
    <mergeCell ref="HQD58:HQF58"/>
    <mergeCell ref="HQH58:HQJ58"/>
    <mergeCell ref="HOX58:HOZ58"/>
    <mergeCell ref="HPB58:HPD58"/>
    <mergeCell ref="HPF58:HPH58"/>
    <mergeCell ref="HPJ58:HPL58"/>
    <mergeCell ref="HPN58:HPP58"/>
    <mergeCell ref="HOD58:HOF58"/>
    <mergeCell ref="HOH58:HOJ58"/>
    <mergeCell ref="HOL58:HON58"/>
    <mergeCell ref="HOP58:HOR58"/>
    <mergeCell ref="HOT58:HOV58"/>
    <mergeCell ref="HNJ58:HNL58"/>
    <mergeCell ref="HNN58:HNP58"/>
    <mergeCell ref="HNR58:HNT58"/>
    <mergeCell ref="HNV58:HNX58"/>
    <mergeCell ref="HNZ58:HOB58"/>
    <mergeCell ref="HMP58:HMR58"/>
    <mergeCell ref="HMT58:HMV58"/>
    <mergeCell ref="HMX58:HMZ58"/>
    <mergeCell ref="HNB58:HND58"/>
    <mergeCell ref="HNF58:HNH58"/>
    <mergeCell ref="HLV58:HLX58"/>
    <mergeCell ref="HLZ58:HMB58"/>
    <mergeCell ref="HMD58:HMF58"/>
    <mergeCell ref="HMH58:HMJ58"/>
    <mergeCell ref="HML58:HMN58"/>
    <mergeCell ref="HLB58:HLD58"/>
    <mergeCell ref="HLF58:HLH58"/>
    <mergeCell ref="HLJ58:HLL58"/>
    <mergeCell ref="HLN58:HLP58"/>
    <mergeCell ref="HLR58:HLT58"/>
    <mergeCell ref="HKH58:HKJ58"/>
    <mergeCell ref="HKL58:HKN58"/>
    <mergeCell ref="HKP58:HKR58"/>
    <mergeCell ref="HKT58:HKV58"/>
    <mergeCell ref="HKX58:HKZ58"/>
    <mergeCell ref="HJN58:HJP58"/>
    <mergeCell ref="HJR58:HJT58"/>
    <mergeCell ref="HJV58:HJX58"/>
    <mergeCell ref="HJZ58:HKB58"/>
    <mergeCell ref="HKD58:HKF58"/>
    <mergeCell ref="HIT58:HIV58"/>
    <mergeCell ref="HIX58:HIZ58"/>
    <mergeCell ref="HJB58:HJD58"/>
    <mergeCell ref="HJF58:HJH58"/>
    <mergeCell ref="HJJ58:HJL58"/>
    <mergeCell ref="HHZ58:HIB58"/>
    <mergeCell ref="HID58:HIF58"/>
    <mergeCell ref="HIH58:HIJ58"/>
    <mergeCell ref="HIL58:HIN58"/>
    <mergeCell ref="HIP58:HIR58"/>
    <mergeCell ref="HHF58:HHH58"/>
    <mergeCell ref="HHJ58:HHL58"/>
    <mergeCell ref="HHN58:HHP58"/>
    <mergeCell ref="HHR58:HHT58"/>
    <mergeCell ref="HHV58:HHX58"/>
    <mergeCell ref="HGL58:HGN58"/>
    <mergeCell ref="HGP58:HGR58"/>
    <mergeCell ref="HGT58:HGV58"/>
    <mergeCell ref="HGX58:HGZ58"/>
    <mergeCell ref="HHB58:HHD58"/>
    <mergeCell ref="HFR58:HFT58"/>
    <mergeCell ref="HFV58:HFX58"/>
    <mergeCell ref="HFZ58:HGB58"/>
    <mergeCell ref="HGD58:HGF58"/>
    <mergeCell ref="HGH58:HGJ58"/>
    <mergeCell ref="HEX58:HEZ58"/>
    <mergeCell ref="HFB58:HFD58"/>
    <mergeCell ref="HFF58:HFH58"/>
    <mergeCell ref="HFJ58:HFL58"/>
    <mergeCell ref="HFN58:HFP58"/>
    <mergeCell ref="HED58:HEF58"/>
    <mergeCell ref="HEH58:HEJ58"/>
    <mergeCell ref="HEL58:HEN58"/>
    <mergeCell ref="HEP58:HER58"/>
    <mergeCell ref="HET58:HEV58"/>
    <mergeCell ref="HDJ58:HDL58"/>
    <mergeCell ref="HDN58:HDP58"/>
    <mergeCell ref="HDR58:HDT58"/>
    <mergeCell ref="HDV58:HDX58"/>
    <mergeCell ref="HDZ58:HEB58"/>
    <mergeCell ref="HCP58:HCR58"/>
    <mergeCell ref="HCT58:HCV58"/>
    <mergeCell ref="HCX58:HCZ58"/>
    <mergeCell ref="HDB58:HDD58"/>
    <mergeCell ref="HDF58:HDH58"/>
    <mergeCell ref="HBV58:HBX58"/>
    <mergeCell ref="HBZ58:HCB58"/>
    <mergeCell ref="HCD58:HCF58"/>
    <mergeCell ref="HCH58:HCJ58"/>
    <mergeCell ref="HCL58:HCN58"/>
    <mergeCell ref="HBB58:HBD58"/>
    <mergeCell ref="HBF58:HBH58"/>
    <mergeCell ref="HBJ58:HBL58"/>
    <mergeCell ref="HBN58:HBP58"/>
    <mergeCell ref="HBR58:HBT58"/>
    <mergeCell ref="HAH58:HAJ58"/>
    <mergeCell ref="HAL58:HAN58"/>
    <mergeCell ref="HAP58:HAR58"/>
    <mergeCell ref="HAT58:HAV58"/>
    <mergeCell ref="HAX58:HAZ58"/>
    <mergeCell ref="GZN58:GZP58"/>
    <mergeCell ref="GZR58:GZT58"/>
    <mergeCell ref="GZV58:GZX58"/>
    <mergeCell ref="GZZ58:HAB58"/>
    <mergeCell ref="HAD58:HAF58"/>
    <mergeCell ref="GYT58:GYV58"/>
    <mergeCell ref="GYX58:GYZ58"/>
    <mergeCell ref="GZB58:GZD58"/>
    <mergeCell ref="GZF58:GZH58"/>
    <mergeCell ref="GZJ58:GZL58"/>
    <mergeCell ref="GXZ58:GYB58"/>
    <mergeCell ref="GYD58:GYF58"/>
    <mergeCell ref="GYH58:GYJ58"/>
    <mergeCell ref="GYL58:GYN58"/>
    <mergeCell ref="GYP58:GYR58"/>
    <mergeCell ref="GXF58:GXH58"/>
    <mergeCell ref="GXJ58:GXL58"/>
    <mergeCell ref="GXN58:GXP58"/>
    <mergeCell ref="GXR58:GXT58"/>
    <mergeCell ref="GXV58:GXX58"/>
    <mergeCell ref="GWL58:GWN58"/>
    <mergeCell ref="GWP58:GWR58"/>
    <mergeCell ref="GWT58:GWV58"/>
    <mergeCell ref="GWX58:GWZ58"/>
    <mergeCell ref="GXB58:GXD58"/>
    <mergeCell ref="GVR58:GVT58"/>
    <mergeCell ref="GVV58:GVX58"/>
    <mergeCell ref="GVZ58:GWB58"/>
    <mergeCell ref="GWD58:GWF58"/>
    <mergeCell ref="GWH58:GWJ58"/>
    <mergeCell ref="GUX58:GUZ58"/>
    <mergeCell ref="GVB58:GVD58"/>
    <mergeCell ref="GVF58:GVH58"/>
    <mergeCell ref="GVJ58:GVL58"/>
    <mergeCell ref="GVN58:GVP58"/>
    <mergeCell ref="GUD58:GUF58"/>
    <mergeCell ref="GUH58:GUJ58"/>
    <mergeCell ref="GUL58:GUN58"/>
    <mergeCell ref="GUP58:GUR58"/>
    <mergeCell ref="GUT58:GUV58"/>
    <mergeCell ref="GTJ58:GTL58"/>
    <mergeCell ref="GTN58:GTP58"/>
    <mergeCell ref="GTR58:GTT58"/>
    <mergeCell ref="GTV58:GTX58"/>
    <mergeCell ref="GTZ58:GUB58"/>
    <mergeCell ref="GSP58:GSR58"/>
    <mergeCell ref="GST58:GSV58"/>
    <mergeCell ref="GSX58:GSZ58"/>
    <mergeCell ref="GTB58:GTD58"/>
    <mergeCell ref="GTF58:GTH58"/>
    <mergeCell ref="GRV58:GRX58"/>
    <mergeCell ref="GRZ58:GSB58"/>
    <mergeCell ref="GSD58:GSF58"/>
    <mergeCell ref="GSH58:GSJ58"/>
    <mergeCell ref="GSL58:GSN58"/>
    <mergeCell ref="GRB58:GRD58"/>
    <mergeCell ref="GRF58:GRH58"/>
    <mergeCell ref="GRJ58:GRL58"/>
    <mergeCell ref="GRN58:GRP58"/>
    <mergeCell ref="GRR58:GRT58"/>
    <mergeCell ref="GQH58:GQJ58"/>
    <mergeCell ref="GQL58:GQN58"/>
    <mergeCell ref="GQP58:GQR58"/>
    <mergeCell ref="GQT58:GQV58"/>
    <mergeCell ref="GQX58:GQZ58"/>
    <mergeCell ref="GPN58:GPP58"/>
    <mergeCell ref="GPR58:GPT58"/>
    <mergeCell ref="GPV58:GPX58"/>
    <mergeCell ref="GPZ58:GQB58"/>
    <mergeCell ref="GQD58:GQF58"/>
    <mergeCell ref="GOT58:GOV58"/>
    <mergeCell ref="GOX58:GOZ58"/>
    <mergeCell ref="GPB58:GPD58"/>
    <mergeCell ref="GPF58:GPH58"/>
    <mergeCell ref="GPJ58:GPL58"/>
    <mergeCell ref="GNZ58:GOB58"/>
    <mergeCell ref="GOD58:GOF58"/>
    <mergeCell ref="GOH58:GOJ58"/>
    <mergeCell ref="GOL58:GON58"/>
    <mergeCell ref="GOP58:GOR58"/>
    <mergeCell ref="GNF58:GNH58"/>
    <mergeCell ref="GNJ58:GNL58"/>
    <mergeCell ref="GNN58:GNP58"/>
    <mergeCell ref="GNR58:GNT58"/>
    <mergeCell ref="GNV58:GNX58"/>
    <mergeCell ref="GML58:GMN58"/>
    <mergeCell ref="GMP58:GMR58"/>
    <mergeCell ref="GMT58:GMV58"/>
    <mergeCell ref="GMX58:GMZ58"/>
    <mergeCell ref="GNB58:GND58"/>
    <mergeCell ref="GLR58:GLT58"/>
    <mergeCell ref="GLV58:GLX58"/>
    <mergeCell ref="GLZ58:GMB58"/>
    <mergeCell ref="GMD58:GMF58"/>
    <mergeCell ref="GMH58:GMJ58"/>
    <mergeCell ref="GKX58:GKZ58"/>
    <mergeCell ref="GLB58:GLD58"/>
    <mergeCell ref="GLF58:GLH58"/>
    <mergeCell ref="GLJ58:GLL58"/>
    <mergeCell ref="GLN58:GLP58"/>
    <mergeCell ref="GKD58:GKF58"/>
    <mergeCell ref="GKH58:GKJ58"/>
    <mergeCell ref="GKL58:GKN58"/>
    <mergeCell ref="GKP58:GKR58"/>
    <mergeCell ref="GKT58:GKV58"/>
    <mergeCell ref="GJJ58:GJL58"/>
    <mergeCell ref="GJN58:GJP58"/>
    <mergeCell ref="GJR58:GJT58"/>
    <mergeCell ref="GJV58:GJX58"/>
    <mergeCell ref="GJZ58:GKB58"/>
    <mergeCell ref="GIP58:GIR58"/>
    <mergeCell ref="GIT58:GIV58"/>
    <mergeCell ref="GIX58:GIZ58"/>
    <mergeCell ref="GJB58:GJD58"/>
    <mergeCell ref="GJF58:GJH58"/>
    <mergeCell ref="GHV58:GHX58"/>
    <mergeCell ref="GHZ58:GIB58"/>
    <mergeCell ref="GID58:GIF58"/>
    <mergeCell ref="GIH58:GIJ58"/>
    <mergeCell ref="GIL58:GIN58"/>
    <mergeCell ref="GHB58:GHD58"/>
    <mergeCell ref="GHF58:GHH58"/>
    <mergeCell ref="GHJ58:GHL58"/>
    <mergeCell ref="GHN58:GHP58"/>
    <mergeCell ref="GHR58:GHT58"/>
    <mergeCell ref="GGH58:GGJ58"/>
    <mergeCell ref="GGL58:GGN58"/>
    <mergeCell ref="GGP58:GGR58"/>
    <mergeCell ref="GGT58:GGV58"/>
    <mergeCell ref="GGX58:GGZ58"/>
    <mergeCell ref="GFN58:GFP58"/>
    <mergeCell ref="GFR58:GFT58"/>
    <mergeCell ref="GFV58:GFX58"/>
    <mergeCell ref="GFZ58:GGB58"/>
    <mergeCell ref="GGD58:GGF58"/>
    <mergeCell ref="GET58:GEV58"/>
    <mergeCell ref="GEX58:GEZ58"/>
    <mergeCell ref="GFB58:GFD58"/>
    <mergeCell ref="GFF58:GFH58"/>
    <mergeCell ref="GFJ58:GFL58"/>
    <mergeCell ref="GDZ58:GEB58"/>
    <mergeCell ref="GED58:GEF58"/>
    <mergeCell ref="GEH58:GEJ58"/>
    <mergeCell ref="GEL58:GEN58"/>
    <mergeCell ref="GEP58:GER58"/>
    <mergeCell ref="GDF58:GDH58"/>
    <mergeCell ref="GDJ58:GDL58"/>
    <mergeCell ref="GDN58:GDP58"/>
    <mergeCell ref="GDR58:GDT58"/>
    <mergeCell ref="GDV58:GDX58"/>
    <mergeCell ref="GCL58:GCN58"/>
    <mergeCell ref="GCP58:GCR58"/>
    <mergeCell ref="GCT58:GCV58"/>
    <mergeCell ref="GCX58:GCZ58"/>
    <mergeCell ref="GDB58:GDD58"/>
    <mergeCell ref="GBR58:GBT58"/>
    <mergeCell ref="GBV58:GBX58"/>
    <mergeCell ref="GBZ58:GCB58"/>
    <mergeCell ref="GCD58:GCF58"/>
    <mergeCell ref="GCH58:GCJ58"/>
    <mergeCell ref="GAX58:GAZ58"/>
    <mergeCell ref="GBB58:GBD58"/>
    <mergeCell ref="GBF58:GBH58"/>
    <mergeCell ref="GBJ58:GBL58"/>
    <mergeCell ref="GBN58:GBP58"/>
    <mergeCell ref="GAD58:GAF58"/>
    <mergeCell ref="GAH58:GAJ58"/>
    <mergeCell ref="GAL58:GAN58"/>
    <mergeCell ref="GAP58:GAR58"/>
    <mergeCell ref="GAT58:GAV58"/>
    <mergeCell ref="FZJ58:FZL58"/>
    <mergeCell ref="FZN58:FZP58"/>
    <mergeCell ref="FZR58:FZT58"/>
    <mergeCell ref="FZV58:FZX58"/>
    <mergeCell ref="FZZ58:GAB58"/>
    <mergeCell ref="FYP58:FYR58"/>
    <mergeCell ref="FYT58:FYV58"/>
    <mergeCell ref="FYX58:FYZ58"/>
    <mergeCell ref="FZB58:FZD58"/>
    <mergeCell ref="FZF58:FZH58"/>
    <mergeCell ref="FXV58:FXX58"/>
    <mergeCell ref="FXZ58:FYB58"/>
    <mergeCell ref="FYD58:FYF58"/>
    <mergeCell ref="FYH58:FYJ58"/>
    <mergeCell ref="FYL58:FYN58"/>
    <mergeCell ref="FXB58:FXD58"/>
    <mergeCell ref="FXF58:FXH58"/>
    <mergeCell ref="FXJ58:FXL58"/>
    <mergeCell ref="FXN58:FXP58"/>
    <mergeCell ref="FXR58:FXT58"/>
    <mergeCell ref="FWH58:FWJ58"/>
    <mergeCell ref="FWL58:FWN58"/>
    <mergeCell ref="FWP58:FWR58"/>
    <mergeCell ref="FWT58:FWV58"/>
    <mergeCell ref="FWX58:FWZ58"/>
    <mergeCell ref="FVN58:FVP58"/>
    <mergeCell ref="FVR58:FVT58"/>
    <mergeCell ref="FVV58:FVX58"/>
    <mergeCell ref="FVZ58:FWB58"/>
    <mergeCell ref="FWD58:FWF58"/>
    <mergeCell ref="FUT58:FUV58"/>
    <mergeCell ref="FUX58:FUZ58"/>
    <mergeCell ref="FVB58:FVD58"/>
    <mergeCell ref="FVF58:FVH58"/>
    <mergeCell ref="FVJ58:FVL58"/>
    <mergeCell ref="FTZ58:FUB58"/>
    <mergeCell ref="FUD58:FUF58"/>
    <mergeCell ref="FUH58:FUJ58"/>
    <mergeCell ref="FUL58:FUN58"/>
    <mergeCell ref="FUP58:FUR58"/>
    <mergeCell ref="FTF58:FTH58"/>
    <mergeCell ref="FTJ58:FTL58"/>
    <mergeCell ref="FTN58:FTP58"/>
    <mergeCell ref="FTR58:FTT58"/>
    <mergeCell ref="FTV58:FTX58"/>
    <mergeCell ref="FSL58:FSN58"/>
    <mergeCell ref="FSP58:FSR58"/>
    <mergeCell ref="FST58:FSV58"/>
    <mergeCell ref="FSX58:FSZ58"/>
    <mergeCell ref="FTB58:FTD58"/>
    <mergeCell ref="FRR58:FRT58"/>
    <mergeCell ref="FRV58:FRX58"/>
    <mergeCell ref="FRZ58:FSB58"/>
    <mergeCell ref="FSD58:FSF58"/>
    <mergeCell ref="FSH58:FSJ58"/>
    <mergeCell ref="FQX58:FQZ58"/>
    <mergeCell ref="FRB58:FRD58"/>
    <mergeCell ref="FRF58:FRH58"/>
    <mergeCell ref="FRJ58:FRL58"/>
    <mergeCell ref="FRN58:FRP58"/>
    <mergeCell ref="FQD58:FQF58"/>
    <mergeCell ref="FQH58:FQJ58"/>
    <mergeCell ref="FQL58:FQN58"/>
    <mergeCell ref="FQP58:FQR58"/>
    <mergeCell ref="FQT58:FQV58"/>
    <mergeCell ref="FPJ58:FPL58"/>
    <mergeCell ref="FPN58:FPP58"/>
    <mergeCell ref="FPR58:FPT58"/>
    <mergeCell ref="FPV58:FPX58"/>
    <mergeCell ref="FPZ58:FQB58"/>
    <mergeCell ref="FOP58:FOR58"/>
    <mergeCell ref="FOT58:FOV58"/>
    <mergeCell ref="FOX58:FOZ58"/>
    <mergeCell ref="FPB58:FPD58"/>
    <mergeCell ref="FPF58:FPH58"/>
    <mergeCell ref="FNV58:FNX58"/>
    <mergeCell ref="FNZ58:FOB58"/>
    <mergeCell ref="FOD58:FOF58"/>
    <mergeCell ref="FOH58:FOJ58"/>
    <mergeCell ref="FOL58:FON58"/>
    <mergeCell ref="FNB58:FND58"/>
    <mergeCell ref="FNF58:FNH58"/>
    <mergeCell ref="FNJ58:FNL58"/>
    <mergeCell ref="FNN58:FNP58"/>
    <mergeCell ref="FNR58:FNT58"/>
    <mergeCell ref="FMH58:FMJ58"/>
    <mergeCell ref="FML58:FMN58"/>
    <mergeCell ref="FMP58:FMR58"/>
    <mergeCell ref="FMT58:FMV58"/>
    <mergeCell ref="FMX58:FMZ58"/>
    <mergeCell ref="FLN58:FLP58"/>
    <mergeCell ref="FLR58:FLT58"/>
    <mergeCell ref="FLV58:FLX58"/>
    <mergeCell ref="FLZ58:FMB58"/>
    <mergeCell ref="FMD58:FMF58"/>
    <mergeCell ref="FKT58:FKV58"/>
    <mergeCell ref="FKX58:FKZ58"/>
    <mergeCell ref="FLB58:FLD58"/>
    <mergeCell ref="FLF58:FLH58"/>
    <mergeCell ref="FLJ58:FLL58"/>
    <mergeCell ref="FJZ58:FKB58"/>
    <mergeCell ref="FKD58:FKF58"/>
    <mergeCell ref="FKH58:FKJ58"/>
    <mergeCell ref="FKL58:FKN58"/>
    <mergeCell ref="FKP58:FKR58"/>
    <mergeCell ref="FJF58:FJH58"/>
    <mergeCell ref="FJJ58:FJL58"/>
    <mergeCell ref="FJN58:FJP58"/>
    <mergeCell ref="FJR58:FJT58"/>
    <mergeCell ref="FJV58:FJX58"/>
    <mergeCell ref="FIL58:FIN58"/>
    <mergeCell ref="FIP58:FIR58"/>
    <mergeCell ref="FIT58:FIV58"/>
    <mergeCell ref="FIX58:FIZ58"/>
    <mergeCell ref="FJB58:FJD58"/>
    <mergeCell ref="FHR58:FHT58"/>
    <mergeCell ref="FHV58:FHX58"/>
    <mergeCell ref="FHZ58:FIB58"/>
    <mergeCell ref="FID58:FIF58"/>
    <mergeCell ref="FIH58:FIJ58"/>
    <mergeCell ref="FGX58:FGZ58"/>
    <mergeCell ref="FHB58:FHD58"/>
    <mergeCell ref="FHF58:FHH58"/>
    <mergeCell ref="FHJ58:FHL58"/>
    <mergeCell ref="FHN58:FHP58"/>
    <mergeCell ref="FGD58:FGF58"/>
    <mergeCell ref="FGH58:FGJ58"/>
    <mergeCell ref="FGL58:FGN58"/>
    <mergeCell ref="FGP58:FGR58"/>
    <mergeCell ref="FGT58:FGV58"/>
    <mergeCell ref="FFJ58:FFL58"/>
    <mergeCell ref="FFN58:FFP58"/>
    <mergeCell ref="FFR58:FFT58"/>
    <mergeCell ref="FFV58:FFX58"/>
    <mergeCell ref="FFZ58:FGB58"/>
    <mergeCell ref="FEP58:FER58"/>
    <mergeCell ref="FET58:FEV58"/>
    <mergeCell ref="FEX58:FEZ58"/>
    <mergeCell ref="FFB58:FFD58"/>
    <mergeCell ref="FFF58:FFH58"/>
    <mergeCell ref="FDV58:FDX58"/>
    <mergeCell ref="FDZ58:FEB58"/>
    <mergeCell ref="FED58:FEF58"/>
    <mergeCell ref="FEH58:FEJ58"/>
    <mergeCell ref="FEL58:FEN58"/>
    <mergeCell ref="FDB58:FDD58"/>
    <mergeCell ref="FDF58:FDH58"/>
    <mergeCell ref="FDJ58:FDL58"/>
    <mergeCell ref="FDN58:FDP58"/>
    <mergeCell ref="FDR58:FDT58"/>
    <mergeCell ref="FCH58:FCJ58"/>
    <mergeCell ref="FCL58:FCN58"/>
    <mergeCell ref="FCP58:FCR58"/>
    <mergeCell ref="FCT58:FCV58"/>
    <mergeCell ref="FCX58:FCZ58"/>
    <mergeCell ref="FBN58:FBP58"/>
    <mergeCell ref="FBR58:FBT58"/>
    <mergeCell ref="FBV58:FBX58"/>
    <mergeCell ref="FBZ58:FCB58"/>
    <mergeCell ref="FCD58:FCF58"/>
    <mergeCell ref="FAT58:FAV58"/>
    <mergeCell ref="FAX58:FAZ58"/>
    <mergeCell ref="FBB58:FBD58"/>
    <mergeCell ref="FBF58:FBH58"/>
    <mergeCell ref="FBJ58:FBL58"/>
    <mergeCell ref="EZZ58:FAB58"/>
    <mergeCell ref="FAD58:FAF58"/>
    <mergeCell ref="FAH58:FAJ58"/>
    <mergeCell ref="FAL58:FAN58"/>
    <mergeCell ref="FAP58:FAR58"/>
    <mergeCell ref="EZF58:EZH58"/>
    <mergeCell ref="EZJ58:EZL58"/>
    <mergeCell ref="EZN58:EZP58"/>
    <mergeCell ref="EZR58:EZT58"/>
    <mergeCell ref="EZV58:EZX58"/>
    <mergeCell ref="EYL58:EYN58"/>
    <mergeCell ref="EYP58:EYR58"/>
    <mergeCell ref="EYT58:EYV58"/>
    <mergeCell ref="EYX58:EYZ58"/>
    <mergeCell ref="EZB58:EZD58"/>
    <mergeCell ref="EXR58:EXT58"/>
    <mergeCell ref="EXV58:EXX58"/>
    <mergeCell ref="EXZ58:EYB58"/>
    <mergeCell ref="EYD58:EYF58"/>
    <mergeCell ref="EYH58:EYJ58"/>
    <mergeCell ref="EWX58:EWZ58"/>
    <mergeCell ref="EXB58:EXD58"/>
    <mergeCell ref="EXF58:EXH58"/>
    <mergeCell ref="EXJ58:EXL58"/>
    <mergeCell ref="EXN58:EXP58"/>
    <mergeCell ref="EWD58:EWF58"/>
    <mergeCell ref="EWH58:EWJ58"/>
    <mergeCell ref="EWL58:EWN58"/>
    <mergeCell ref="EWP58:EWR58"/>
    <mergeCell ref="EWT58:EWV58"/>
    <mergeCell ref="EVJ58:EVL58"/>
    <mergeCell ref="EVN58:EVP58"/>
    <mergeCell ref="EVR58:EVT58"/>
    <mergeCell ref="EVV58:EVX58"/>
    <mergeCell ref="EVZ58:EWB58"/>
    <mergeCell ref="EUP58:EUR58"/>
    <mergeCell ref="EUT58:EUV58"/>
    <mergeCell ref="EUX58:EUZ58"/>
    <mergeCell ref="EVB58:EVD58"/>
    <mergeCell ref="EVF58:EVH58"/>
    <mergeCell ref="ETV58:ETX58"/>
    <mergeCell ref="ETZ58:EUB58"/>
    <mergeCell ref="EUD58:EUF58"/>
    <mergeCell ref="EUH58:EUJ58"/>
    <mergeCell ref="EUL58:EUN58"/>
    <mergeCell ref="ETB58:ETD58"/>
    <mergeCell ref="ETF58:ETH58"/>
    <mergeCell ref="ETJ58:ETL58"/>
    <mergeCell ref="ETN58:ETP58"/>
    <mergeCell ref="ETR58:ETT58"/>
    <mergeCell ref="ESH58:ESJ58"/>
    <mergeCell ref="ESL58:ESN58"/>
    <mergeCell ref="ESP58:ESR58"/>
    <mergeCell ref="EST58:ESV58"/>
    <mergeCell ref="ESX58:ESZ58"/>
    <mergeCell ref="ERN58:ERP58"/>
    <mergeCell ref="ERR58:ERT58"/>
    <mergeCell ref="ERV58:ERX58"/>
    <mergeCell ref="ERZ58:ESB58"/>
    <mergeCell ref="ESD58:ESF58"/>
    <mergeCell ref="EQT58:EQV58"/>
    <mergeCell ref="EQX58:EQZ58"/>
    <mergeCell ref="ERB58:ERD58"/>
    <mergeCell ref="ERF58:ERH58"/>
    <mergeCell ref="ERJ58:ERL58"/>
    <mergeCell ref="EPZ58:EQB58"/>
    <mergeCell ref="EQD58:EQF58"/>
    <mergeCell ref="EQH58:EQJ58"/>
    <mergeCell ref="EQL58:EQN58"/>
    <mergeCell ref="EQP58:EQR58"/>
    <mergeCell ref="EPF58:EPH58"/>
    <mergeCell ref="EPJ58:EPL58"/>
    <mergeCell ref="EPN58:EPP58"/>
    <mergeCell ref="EPR58:EPT58"/>
    <mergeCell ref="EPV58:EPX58"/>
    <mergeCell ref="EOL58:EON58"/>
    <mergeCell ref="EOP58:EOR58"/>
    <mergeCell ref="EOT58:EOV58"/>
    <mergeCell ref="EOX58:EOZ58"/>
    <mergeCell ref="EPB58:EPD58"/>
    <mergeCell ref="ENR58:ENT58"/>
    <mergeCell ref="ENV58:ENX58"/>
    <mergeCell ref="ENZ58:EOB58"/>
    <mergeCell ref="EOD58:EOF58"/>
    <mergeCell ref="EOH58:EOJ58"/>
    <mergeCell ref="EMX58:EMZ58"/>
    <mergeCell ref="ENB58:END58"/>
    <mergeCell ref="ENF58:ENH58"/>
    <mergeCell ref="ENJ58:ENL58"/>
    <mergeCell ref="ENN58:ENP58"/>
    <mergeCell ref="EMD58:EMF58"/>
    <mergeCell ref="EMH58:EMJ58"/>
    <mergeCell ref="EML58:EMN58"/>
    <mergeCell ref="EMP58:EMR58"/>
    <mergeCell ref="EMT58:EMV58"/>
    <mergeCell ref="ELJ58:ELL58"/>
    <mergeCell ref="ELN58:ELP58"/>
    <mergeCell ref="ELR58:ELT58"/>
    <mergeCell ref="ELV58:ELX58"/>
    <mergeCell ref="ELZ58:EMB58"/>
    <mergeCell ref="EKP58:EKR58"/>
    <mergeCell ref="EKT58:EKV58"/>
    <mergeCell ref="EKX58:EKZ58"/>
    <mergeCell ref="ELB58:ELD58"/>
    <mergeCell ref="ELF58:ELH58"/>
    <mergeCell ref="EJV58:EJX58"/>
    <mergeCell ref="EJZ58:EKB58"/>
    <mergeCell ref="EKD58:EKF58"/>
    <mergeCell ref="EKH58:EKJ58"/>
    <mergeCell ref="EKL58:EKN58"/>
    <mergeCell ref="EJB58:EJD58"/>
    <mergeCell ref="EJF58:EJH58"/>
    <mergeCell ref="EJJ58:EJL58"/>
    <mergeCell ref="EJN58:EJP58"/>
    <mergeCell ref="EJR58:EJT58"/>
    <mergeCell ref="EIH58:EIJ58"/>
    <mergeCell ref="EIL58:EIN58"/>
    <mergeCell ref="EIP58:EIR58"/>
    <mergeCell ref="EIT58:EIV58"/>
    <mergeCell ref="EIX58:EIZ58"/>
    <mergeCell ref="EHN58:EHP58"/>
    <mergeCell ref="EHR58:EHT58"/>
    <mergeCell ref="EHV58:EHX58"/>
    <mergeCell ref="EHZ58:EIB58"/>
    <mergeCell ref="EID58:EIF58"/>
    <mergeCell ref="EGT58:EGV58"/>
    <mergeCell ref="EGX58:EGZ58"/>
    <mergeCell ref="EHB58:EHD58"/>
    <mergeCell ref="EHF58:EHH58"/>
    <mergeCell ref="EHJ58:EHL58"/>
    <mergeCell ref="EFZ58:EGB58"/>
    <mergeCell ref="EGD58:EGF58"/>
    <mergeCell ref="EGH58:EGJ58"/>
    <mergeCell ref="EGL58:EGN58"/>
    <mergeCell ref="EGP58:EGR58"/>
    <mergeCell ref="EFF58:EFH58"/>
    <mergeCell ref="EFJ58:EFL58"/>
    <mergeCell ref="EFN58:EFP58"/>
    <mergeCell ref="EFR58:EFT58"/>
    <mergeCell ref="EFV58:EFX58"/>
    <mergeCell ref="EEL58:EEN58"/>
    <mergeCell ref="EEP58:EER58"/>
    <mergeCell ref="EET58:EEV58"/>
    <mergeCell ref="EEX58:EEZ58"/>
    <mergeCell ref="EFB58:EFD58"/>
    <mergeCell ref="EDR58:EDT58"/>
    <mergeCell ref="EDV58:EDX58"/>
    <mergeCell ref="EDZ58:EEB58"/>
    <mergeCell ref="EED58:EEF58"/>
    <mergeCell ref="EEH58:EEJ58"/>
    <mergeCell ref="ECX58:ECZ58"/>
    <mergeCell ref="EDB58:EDD58"/>
    <mergeCell ref="EDF58:EDH58"/>
    <mergeCell ref="EDJ58:EDL58"/>
    <mergeCell ref="EDN58:EDP58"/>
    <mergeCell ref="ECD58:ECF58"/>
    <mergeCell ref="ECH58:ECJ58"/>
    <mergeCell ref="ECL58:ECN58"/>
    <mergeCell ref="ECP58:ECR58"/>
    <mergeCell ref="ECT58:ECV58"/>
    <mergeCell ref="EBJ58:EBL58"/>
    <mergeCell ref="EBN58:EBP58"/>
    <mergeCell ref="EBR58:EBT58"/>
    <mergeCell ref="EBV58:EBX58"/>
    <mergeCell ref="EBZ58:ECB58"/>
    <mergeCell ref="EAP58:EAR58"/>
    <mergeCell ref="EAT58:EAV58"/>
    <mergeCell ref="EAX58:EAZ58"/>
    <mergeCell ref="EBB58:EBD58"/>
    <mergeCell ref="EBF58:EBH58"/>
    <mergeCell ref="DZV58:DZX58"/>
    <mergeCell ref="DZZ58:EAB58"/>
    <mergeCell ref="EAD58:EAF58"/>
    <mergeCell ref="EAH58:EAJ58"/>
    <mergeCell ref="EAL58:EAN58"/>
    <mergeCell ref="DZB58:DZD58"/>
    <mergeCell ref="DZF58:DZH58"/>
    <mergeCell ref="DZJ58:DZL58"/>
    <mergeCell ref="DZN58:DZP58"/>
    <mergeCell ref="DZR58:DZT58"/>
    <mergeCell ref="DYH58:DYJ58"/>
    <mergeCell ref="DYL58:DYN58"/>
    <mergeCell ref="DYP58:DYR58"/>
    <mergeCell ref="DYT58:DYV58"/>
    <mergeCell ref="DYX58:DYZ58"/>
    <mergeCell ref="DXN58:DXP58"/>
    <mergeCell ref="DXR58:DXT58"/>
    <mergeCell ref="DXV58:DXX58"/>
    <mergeCell ref="DXZ58:DYB58"/>
    <mergeCell ref="DYD58:DYF58"/>
    <mergeCell ref="DWT58:DWV58"/>
    <mergeCell ref="DWX58:DWZ58"/>
    <mergeCell ref="DXB58:DXD58"/>
    <mergeCell ref="DXF58:DXH58"/>
    <mergeCell ref="DXJ58:DXL58"/>
    <mergeCell ref="DVZ58:DWB58"/>
    <mergeCell ref="DWD58:DWF58"/>
    <mergeCell ref="DWH58:DWJ58"/>
    <mergeCell ref="DWL58:DWN58"/>
    <mergeCell ref="DWP58:DWR58"/>
    <mergeCell ref="DVF58:DVH58"/>
    <mergeCell ref="DVJ58:DVL58"/>
    <mergeCell ref="DVN58:DVP58"/>
    <mergeCell ref="DVR58:DVT58"/>
    <mergeCell ref="DVV58:DVX58"/>
    <mergeCell ref="DUL58:DUN58"/>
    <mergeCell ref="DUP58:DUR58"/>
    <mergeCell ref="DUT58:DUV58"/>
    <mergeCell ref="DUX58:DUZ58"/>
    <mergeCell ref="DVB58:DVD58"/>
    <mergeCell ref="DTR58:DTT58"/>
    <mergeCell ref="DTV58:DTX58"/>
    <mergeCell ref="DTZ58:DUB58"/>
    <mergeCell ref="DUD58:DUF58"/>
    <mergeCell ref="DUH58:DUJ58"/>
    <mergeCell ref="DSX58:DSZ58"/>
    <mergeCell ref="DTB58:DTD58"/>
    <mergeCell ref="DTF58:DTH58"/>
    <mergeCell ref="DTJ58:DTL58"/>
    <mergeCell ref="DTN58:DTP58"/>
    <mergeCell ref="DSD58:DSF58"/>
    <mergeCell ref="DSH58:DSJ58"/>
    <mergeCell ref="DSL58:DSN58"/>
    <mergeCell ref="DSP58:DSR58"/>
    <mergeCell ref="DST58:DSV58"/>
    <mergeCell ref="DRJ58:DRL58"/>
    <mergeCell ref="DRN58:DRP58"/>
    <mergeCell ref="DRR58:DRT58"/>
    <mergeCell ref="DRV58:DRX58"/>
    <mergeCell ref="DRZ58:DSB58"/>
    <mergeCell ref="DQP58:DQR58"/>
    <mergeCell ref="DQT58:DQV58"/>
    <mergeCell ref="DQX58:DQZ58"/>
    <mergeCell ref="DRB58:DRD58"/>
    <mergeCell ref="DRF58:DRH58"/>
    <mergeCell ref="DPV58:DPX58"/>
    <mergeCell ref="DPZ58:DQB58"/>
    <mergeCell ref="DQD58:DQF58"/>
    <mergeCell ref="DQH58:DQJ58"/>
    <mergeCell ref="DQL58:DQN58"/>
    <mergeCell ref="DPB58:DPD58"/>
    <mergeCell ref="DPF58:DPH58"/>
    <mergeCell ref="DPJ58:DPL58"/>
    <mergeCell ref="DPN58:DPP58"/>
    <mergeCell ref="DPR58:DPT58"/>
    <mergeCell ref="DOH58:DOJ58"/>
    <mergeCell ref="DOL58:DON58"/>
    <mergeCell ref="DOP58:DOR58"/>
    <mergeCell ref="DOT58:DOV58"/>
    <mergeCell ref="DOX58:DOZ58"/>
    <mergeCell ref="DNN58:DNP58"/>
    <mergeCell ref="DNR58:DNT58"/>
    <mergeCell ref="DNV58:DNX58"/>
    <mergeCell ref="DNZ58:DOB58"/>
    <mergeCell ref="DOD58:DOF58"/>
    <mergeCell ref="DMT58:DMV58"/>
    <mergeCell ref="DMX58:DMZ58"/>
    <mergeCell ref="DNB58:DND58"/>
    <mergeCell ref="DNF58:DNH58"/>
    <mergeCell ref="DNJ58:DNL58"/>
    <mergeCell ref="DLZ58:DMB58"/>
    <mergeCell ref="DMD58:DMF58"/>
    <mergeCell ref="DMH58:DMJ58"/>
    <mergeCell ref="DML58:DMN58"/>
    <mergeCell ref="DMP58:DMR58"/>
    <mergeCell ref="DLF58:DLH58"/>
    <mergeCell ref="DLJ58:DLL58"/>
    <mergeCell ref="DLN58:DLP58"/>
    <mergeCell ref="DLR58:DLT58"/>
    <mergeCell ref="DLV58:DLX58"/>
    <mergeCell ref="DKL58:DKN58"/>
    <mergeCell ref="DKP58:DKR58"/>
    <mergeCell ref="DKT58:DKV58"/>
    <mergeCell ref="DKX58:DKZ58"/>
    <mergeCell ref="DLB58:DLD58"/>
    <mergeCell ref="DJR58:DJT58"/>
    <mergeCell ref="DJV58:DJX58"/>
    <mergeCell ref="DJZ58:DKB58"/>
    <mergeCell ref="DKD58:DKF58"/>
    <mergeCell ref="DKH58:DKJ58"/>
    <mergeCell ref="DIX58:DIZ58"/>
    <mergeCell ref="DJB58:DJD58"/>
    <mergeCell ref="DJF58:DJH58"/>
    <mergeCell ref="DJJ58:DJL58"/>
    <mergeCell ref="DJN58:DJP58"/>
    <mergeCell ref="DID58:DIF58"/>
    <mergeCell ref="DIH58:DIJ58"/>
    <mergeCell ref="DIL58:DIN58"/>
    <mergeCell ref="DIP58:DIR58"/>
    <mergeCell ref="DIT58:DIV58"/>
    <mergeCell ref="DHJ58:DHL58"/>
    <mergeCell ref="DHN58:DHP58"/>
    <mergeCell ref="DHR58:DHT58"/>
    <mergeCell ref="DHV58:DHX58"/>
    <mergeCell ref="DHZ58:DIB58"/>
    <mergeCell ref="DGP58:DGR58"/>
    <mergeCell ref="DGT58:DGV58"/>
    <mergeCell ref="DGX58:DGZ58"/>
    <mergeCell ref="DHB58:DHD58"/>
    <mergeCell ref="DHF58:DHH58"/>
    <mergeCell ref="DFV58:DFX58"/>
    <mergeCell ref="DFZ58:DGB58"/>
    <mergeCell ref="DGD58:DGF58"/>
    <mergeCell ref="DGH58:DGJ58"/>
    <mergeCell ref="DGL58:DGN58"/>
    <mergeCell ref="DFB58:DFD58"/>
    <mergeCell ref="DFF58:DFH58"/>
    <mergeCell ref="DFJ58:DFL58"/>
    <mergeCell ref="DFN58:DFP58"/>
    <mergeCell ref="DFR58:DFT58"/>
    <mergeCell ref="DEH58:DEJ58"/>
    <mergeCell ref="DEL58:DEN58"/>
    <mergeCell ref="DEP58:DER58"/>
    <mergeCell ref="DET58:DEV58"/>
    <mergeCell ref="DEX58:DEZ58"/>
    <mergeCell ref="DDN58:DDP58"/>
    <mergeCell ref="DDR58:DDT58"/>
    <mergeCell ref="DDV58:DDX58"/>
    <mergeCell ref="DDZ58:DEB58"/>
    <mergeCell ref="DED58:DEF58"/>
    <mergeCell ref="DCT58:DCV58"/>
    <mergeCell ref="DCX58:DCZ58"/>
    <mergeCell ref="DDB58:DDD58"/>
    <mergeCell ref="DDF58:DDH58"/>
    <mergeCell ref="DDJ58:DDL58"/>
    <mergeCell ref="DBZ58:DCB58"/>
    <mergeCell ref="DCD58:DCF58"/>
    <mergeCell ref="DCH58:DCJ58"/>
    <mergeCell ref="DCL58:DCN58"/>
    <mergeCell ref="DCP58:DCR58"/>
    <mergeCell ref="DBF58:DBH58"/>
    <mergeCell ref="DBJ58:DBL58"/>
    <mergeCell ref="DBN58:DBP58"/>
    <mergeCell ref="DBR58:DBT58"/>
    <mergeCell ref="DBV58:DBX58"/>
    <mergeCell ref="DAL58:DAN58"/>
    <mergeCell ref="DAP58:DAR58"/>
    <mergeCell ref="DAT58:DAV58"/>
    <mergeCell ref="DAX58:DAZ58"/>
    <mergeCell ref="DBB58:DBD58"/>
    <mergeCell ref="CZR58:CZT58"/>
    <mergeCell ref="CZV58:CZX58"/>
    <mergeCell ref="CZZ58:DAB58"/>
    <mergeCell ref="DAD58:DAF58"/>
    <mergeCell ref="DAH58:DAJ58"/>
    <mergeCell ref="CYX58:CYZ58"/>
    <mergeCell ref="CZB58:CZD58"/>
    <mergeCell ref="CZF58:CZH58"/>
    <mergeCell ref="CZJ58:CZL58"/>
    <mergeCell ref="CZN58:CZP58"/>
    <mergeCell ref="CYD58:CYF58"/>
    <mergeCell ref="CYH58:CYJ58"/>
    <mergeCell ref="CYL58:CYN58"/>
    <mergeCell ref="CYP58:CYR58"/>
    <mergeCell ref="CYT58:CYV58"/>
    <mergeCell ref="CXJ58:CXL58"/>
    <mergeCell ref="CXN58:CXP58"/>
    <mergeCell ref="CXR58:CXT58"/>
    <mergeCell ref="CXV58:CXX58"/>
    <mergeCell ref="CXZ58:CYB58"/>
    <mergeCell ref="CWP58:CWR58"/>
    <mergeCell ref="CWT58:CWV58"/>
    <mergeCell ref="CWX58:CWZ58"/>
    <mergeCell ref="CXB58:CXD58"/>
    <mergeCell ref="CXF58:CXH58"/>
    <mergeCell ref="CVV58:CVX58"/>
    <mergeCell ref="CVZ58:CWB58"/>
    <mergeCell ref="CWD58:CWF58"/>
    <mergeCell ref="CWH58:CWJ58"/>
    <mergeCell ref="CWL58:CWN58"/>
    <mergeCell ref="CVB58:CVD58"/>
    <mergeCell ref="CVF58:CVH58"/>
    <mergeCell ref="CVJ58:CVL58"/>
    <mergeCell ref="CVN58:CVP58"/>
    <mergeCell ref="CVR58:CVT58"/>
    <mergeCell ref="CUH58:CUJ58"/>
    <mergeCell ref="CUL58:CUN58"/>
    <mergeCell ref="CUP58:CUR58"/>
    <mergeCell ref="CUT58:CUV58"/>
    <mergeCell ref="CUX58:CUZ58"/>
    <mergeCell ref="CTN58:CTP58"/>
    <mergeCell ref="CTR58:CTT58"/>
    <mergeCell ref="CTV58:CTX58"/>
    <mergeCell ref="CTZ58:CUB58"/>
    <mergeCell ref="CUD58:CUF58"/>
    <mergeCell ref="CST58:CSV58"/>
    <mergeCell ref="CSX58:CSZ58"/>
    <mergeCell ref="CTB58:CTD58"/>
    <mergeCell ref="CTF58:CTH58"/>
    <mergeCell ref="CTJ58:CTL58"/>
    <mergeCell ref="CRZ58:CSB58"/>
    <mergeCell ref="CSD58:CSF58"/>
    <mergeCell ref="CSH58:CSJ58"/>
    <mergeCell ref="CSL58:CSN58"/>
    <mergeCell ref="CSP58:CSR58"/>
    <mergeCell ref="CRF58:CRH58"/>
    <mergeCell ref="CRJ58:CRL58"/>
    <mergeCell ref="CRN58:CRP58"/>
    <mergeCell ref="CRR58:CRT58"/>
    <mergeCell ref="CRV58:CRX58"/>
    <mergeCell ref="CQL58:CQN58"/>
    <mergeCell ref="CQP58:CQR58"/>
    <mergeCell ref="CQT58:CQV58"/>
    <mergeCell ref="CQX58:CQZ58"/>
    <mergeCell ref="CRB58:CRD58"/>
    <mergeCell ref="CPR58:CPT58"/>
    <mergeCell ref="CPV58:CPX58"/>
    <mergeCell ref="CPZ58:CQB58"/>
    <mergeCell ref="CQD58:CQF58"/>
    <mergeCell ref="CQH58:CQJ58"/>
    <mergeCell ref="COX58:COZ58"/>
    <mergeCell ref="CPB58:CPD58"/>
    <mergeCell ref="CPF58:CPH58"/>
    <mergeCell ref="CPJ58:CPL58"/>
    <mergeCell ref="CPN58:CPP58"/>
    <mergeCell ref="COD58:COF58"/>
    <mergeCell ref="COH58:COJ58"/>
    <mergeCell ref="COL58:CON58"/>
    <mergeCell ref="COP58:COR58"/>
    <mergeCell ref="COT58:COV58"/>
    <mergeCell ref="CNJ58:CNL58"/>
    <mergeCell ref="CNN58:CNP58"/>
    <mergeCell ref="CNR58:CNT58"/>
    <mergeCell ref="CNV58:CNX58"/>
    <mergeCell ref="CNZ58:COB58"/>
    <mergeCell ref="CMP58:CMR58"/>
    <mergeCell ref="CMT58:CMV58"/>
    <mergeCell ref="CMX58:CMZ58"/>
    <mergeCell ref="CNB58:CND58"/>
    <mergeCell ref="CNF58:CNH58"/>
    <mergeCell ref="CLV58:CLX58"/>
    <mergeCell ref="CLZ58:CMB58"/>
    <mergeCell ref="CMD58:CMF58"/>
    <mergeCell ref="CMH58:CMJ58"/>
    <mergeCell ref="CML58:CMN58"/>
    <mergeCell ref="CLB58:CLD58"/>
    <mergeCell ref="CLF58:CLH58"/>
    <mergeCell ref="CLJ58:CLL58"/>
    <mergeCell ref="CLN58:CLP58"/>
    <mergeCell ref="CLR58:CLT58"/>
    <mergeCell ref="CKH58:CKJ58"/>
    <mergeCell ref="CKL58:CKN58"/>
    <mergeCell ref="CKP58:CKR58"/>
    <mergeCell ref="CKT58:CKV58"/>
    <mergeCell ref="CKX58:CKZ58"/>
    <mergeCell ref="CJN58:CJP58"/>
    <mergeCell ref="CJR58:CJT58"/>
    <mergeCell ref="CJV58:CJX58"/>
    <mergeCell ref="CJZ58:CKB58"/>
    <mergeCell ref="CKD58:CKF58"/>
    <mergeCell ref="CIT58:CIV58"/>
    <mergeCell ref="CIX58:CIZ58"/>
    <mergeCell ref="CJB58:CJD58"/>
    <mergeCell ref="CJF58:CJH58"/>
    <mergeCell ref="CJJ58:CJL58"/>
    <mergeCell ref="CHZ58:CIB58"/>
    <mergeCell ref="CID58:CIF58"/>
    <mergeCell ref="CIH58:CIJ58"/>
    <mergeCell ref="CIL58:CIN58"/>
    <mergeCell ref="CIP58:CIR58"/>
    <mergeCell ref="CHF58:CHH58"/>
    <mergeCell ref="CHJ58:CHL58"/>
    <mergeCell ref="CHN58:CHP58"/>
    <mergeCell ref="CHR58:CHT58"/>
    <mergeCell ref="CHV58:CHX58"/>
    <mergeCell ref="CGL58:CGN58"/>
    <mergeCell ref="CGP58:CGR58"/>
    <mergeCell ref="CGT58:CGV58"/>
    <mergeCell ref="CGX58:CGZ58"/>
    <mergeCell ref="CHB58:CHD58"/>
    <mergeCell ref="CFR58:CFT58"/>
    <mergeCell ref="CFV58:CFX58"/>
    <mergeCell ref="CFZ58:CGB58"/>
    <mergeCell ref="CGD58:CGF58"/>
    <mergeCell ref="CGH58:CGJ58"/>
    <mergeCell ref="CEX58:CEZ58"/>
    <mergeCell ref="CFB58:CFD58"/>
    <mergeCell ref="CFF58:CFH58"/>
    <mergeCell ref="CFJ58:CFL58"/>
    <mergeCell ref="CFN58:CFP58"/>
    <mergeCell ref="CED58:CEF58"/>
    <mergeCell ref="CEH58:CEJ58"/>
    <mergeCell ref="CEL58:CEN58"/>
    <mergeCell ref="CEP58:CER58"/>
    <mergeCell ref="CET58:CEV58"/>
    <mergeCell ref="CDJ58:CDL58"/>
    <mergeCell ref="CDN58:CDP58"/>
    <mergeCell ref="CDR58:CDT58"/>
    <mergeCell ref="CDV58:CDX58"/>
    <mergeCell ref="CDZ58:CEB58"/>
    <mergeCell ref="CCP58:CCR58"/>
    <mergeCell ref="CCT58:CCV58"/>
    <mergeCell ref="CCX58:CCZ58"/>
    <mergeCell ref="CDB58:CDD58"/>
    <mergeCell ref="CDF58:CDH58"/>
    <mergeCell ref="CBV58:CBX58"/>
    <mergeCell ref="CBZ58:CCB58"/>
    <mergeCell ref="CCD58:CCF58"/>
    <mergeCell ref="CCH58:CCJ58"/>
    <mergeCell ref="CCL58:CCN58"/>
    <mergeCell ref="CBB58:CBD58"/>
    <mergeCell ref="CBF58:CBH58"/>
    <mergeCell ref="CBJ58:CBL58"/>
    <mergeCell ref="CBN58:CBP58"/>
    <mergeCell ref="CBR58:CBT58"/>
    <mergeCell ref="CAH58:CAJ58"/>
    <mergeCell ref="CAL58:CAN58"/>
    <mergeCell ref="CAP58:CAR58"/>
    <mergeCell ref="CAT58:CAV58"/>
    <mergeCell ref="CAX58:CAZ58"/>
    <mergeCell ref="BZN58:BZP58"/>
    <mergeCell ref="BZR58:BZT58"/>
    <mergeCell ref="BZV58:BZX58"/>
    <mergeCell ref="BZZ58:CAB58"/>
    <mergeCell ref="CAD58:CAF58"/>
    <mergeCell ref="BYT58:BYV58"/>
    <mergeCell ref="BYX58:BYZ58"/>
    <mergeCell ref="BZB58:BZD58"/>
    <mergeCell ref="BZF58:BZH58"/>
    <mergeCell ref="BZJ58:BZL58"/>
    <mergeCell ref="BXZ58:BYB58"/>
    <mergeCell ref="BYD58:BYF58"/>
    <mergeCell ref="BYH58:BYJ58"/>
    <mergeCell ref="BYL58:BYN58"/>
    <mergeCell ref="BYP58:BYR58"/>
    <mergeCell ref="BXF58:BXH58"/>
    <mergeCell ref="BXJ58:BXL58"/>
    <mergeCell ref="BXN58:BXP58"/>
    <mergeCell ref="BXR58:BXT58"/>
    <mergeCell ref="BXV58:BXX58"/>
    <mergeCell ref="BWL58:BWN58"/>
    <mergeCell ref="BWP58:BWR58"/>
    <mergeCell ref="BWT58:BWV58"/>
    <mergeCell ref="BWX58:BWZ58"/>
    <mergeCell ref="BXB58:BXD58"/>
    <mergeCell ref="BVR58:BVT58"/>
    <mergeCell ref="BVV58:BVX58"/>
    <mergeCell ref="BVZ58:BWB58"/>
    <mergeCell ref="BWD58:BWF58"/>
    <mergeCell ref="BWH58:BWJ58"/>
    <mergeCell ref="BUX58:BUZ58"/>
    <mergeCell ref="BVB58:BVD58"/>
    <mergeCell ref="BVF58:BVH58"/>
    <mergeCell ref="BVJ58:BVL58"/>
    <mergeCell ref="BVN58:BVP58"/>
    <mergeCell ref="BUD58:BUF58"/>
    <mergeCell ref="BUH58:BUJ58"/>
    <mergeCell ref="BUL58:BUN58"/>
    <mergeCell ref="BUP58:BUR58"/>
    <mergeCell ref="BUT58:BUV58"/>
    <mergeCell ref="BTJ58:BTL58"/>
    <mergeCell ref="BTN58:BTP58"/>
    <mergeCell ref="BTR58:BTT58"/>
    <mergeCell ref="BTV58:BTX58"/>
    <mergeCell ref="BTZ58:BUB58"/>
    <mergeCell ref="BSP58:BSR58"/>
    <mergeCell ref="BST58:BSV58"/>
    <mergeCell ref="BSX58:BSZ58"/>
    <mergeCell ref="BTB58:BTD58"/>
    <mergeCell ref="BTF58:BTH58"/>
    <mergeCell ref="BRV58:BRX58"/>
    <mergeCell ref="BRZ58:BSB58"/>
    <mergeCell ref="BSD58:BSF58"/>
    <mergeCell ref="BSH58:BSJ58"/>
    <mergeCell ref="BSL58:BSN58"/>
    <mergeCell ref="BRB58:BRD58"/>
    <mergeCell ref="BRF58:BRH58"/>
    <mergeCell ref="BRJ58:BRL58"/>
    <mergeCell ref="BRN58:BRP58"/>
    <mergeCell ref="BRR58:BRT58"/>
    <mergeCell ref="BQH58:BQJ58"/>
    <mergeCell ref="BQL58:BQN58"/>
    <mergeCell ref="BQP58:BQR58"/>
    <mergeCell ref="BQT58:BQV58"/>
    <mergeCell ref="BQX58:BQZ58"/>
    <mergeCell ref="BPN58:BPP58"/>
    <mergeCell ref="BPR58:BPT58"/>
    <mergeCell ref="BPV58:BPX58"/>
    <mergeCell ref="BPZ58:BQB58"/>
    <mergeCell ref="BQD58:BQF58"/>
    <mergeCell ref="BOT58:BOV58"/>
    <mergeCell ref="BOX58:BOZ58"/>
    <mergeCell ref="BPB58:BPD58"/>
    <mergeCell ref="BPF58:BPH58"/>
    <mergeCell ref="BPJ58:BPL58"/>
    <mergeCell ref="BNZ58:BOB58"/>
    <mergeCell ref="BOD58:BOF58"/>
    <mergeCell ref="BOH58:BOJ58"/>
    <mergeCell ref="BOL58:BON58"/>
    <mergeCell ref="BOP58:BOR58"/>
    <mergeCell ref="BNF58:BNH58"/>
    <mergeCell ref="BNJ58:BNL58"/>
    <mergeCell ref="BNN58:BNP58"/>
    <mergeCell ref="BNR58:BNT58"/>
    <mergeCell ref="BNV58:BNX58"/>
    <mergeCell ref="BML58:BMN58"/>
    <mergeCell ref="BMP58:BMR58"/>
    <mergeCell ref="BMT58:BMV58"/>
    <mergeCell ref="BMX58:BMZ58"/>
    <mergeCell ref="BNB58:BND58"/>
    <mergeCell ref="BLR58:BLT58"/>
    <mergeCell ref="BLV58:BLX58"/>
    <mergeCell ref="BLZ58:BMB58"/>
    <mergeCell ref="BMD58:BMF58"/>
    <mergeCell ref="BMH58:BMJ58"/>
    <mergeCell ref="BKX58:BKZ58"/>
    <mergeCell ref="BLB58:BLD58"/>
    <mergeCell ref="BLF58:BLH58"/>
    <mergeCell ref="BLJ58:BLL58"/>
    <mergeCell ref="BLN58:BLP58"/>
    <mergeCell ref="BKD58:BKF58"/>
    <mergeCell ref="BKH58:BKJ58"/>
    <mergeCell ref="BKL58:BKN58"/>
    <mergeCell ref="BKP58:BKR58"/>
    <mergeCell ref="BKT58:BKV58"/>
    <mergeCell ref="BJJ58:BJL58"/>
    <mergeCell ref="BJN58:BJP58"/>
    <mergeCell ref="BJR58:BJT58"/>
    <mergeCell ref="BJV58:BJX58"/>
    <mergeCell ref="BJZ58:BKB58"/>
    <mergeCell ref="BIP58:BIR58"/>
    <mergeCell ref="BIT58:BIV58"/>
    <mergeCell ref="BIX58:BIZ58"/>
    <mergeCell ref="BJB58:BJD58"/>
    <mergeCell ref="BJF58:BJH58"/>
    <mergeCell ref="BHV58:BHX58"/>
    <mergeCell ref="BHZ58:BIB58"/>
    <mergeCell ref="BID58:BIF58"/>
    <mergeCell ref="BIH58:BIJ58"/>
    <mergeCell ref="BIL58:BIN58"/>
    <mergeCell ref="BHB58:BHD58"/>
    <mergeCell ref="BHF58:BHH58"/>
    <mergeCell ref="BHJ58:BHL58"/>
    <mergeCell ref="BHN58:BHP58"/>
    <mergeCell ref="BHR58:BHT58"/>
    <mergeCell ref="BGH58:BGJ58"/>
    <mergeCell ref="BGL58:BGN58"/>
    <mergeCell ref="BGP58:BGR58"/>
    <mergeCell ref="BGT58:BGV58"/>
    <mergeCell ref="BGX58:BGZ58"/>
    <mergeCell ref="BFN58:BFP58"/>
    <mergeCell ref="BFR58:BFT58"/>
    <mergeCell ref="BFV58:BFX58"/>
    <mergeCell ref="BFZ58:BGB58"/>
    <mergeCell ref="BGD58:BGF58"/>
    <mergeCell ref="BET58:BEV58"/>
    <mergeCell ref="BEX58:BEZ58"/>
    <mergeCell ref="BFB58:BFD58"/>
    <mergeCell ref="BFF58:BFH58"/>
    <mergeCell ref="BFJ58:BFL58"/>
    <mergeCell ref="BDZ58:BEB58"/>
    <mergeCell ref="BED58:BEF58"/>
    <mergeCell ref="BEH58:BEJ58"/>
    <mergeCell ref="BEL58:BEN58"/>
    <mergeCell ref="BEP58:BER58"/>
    <mergeCell ref="BDF58:BDH58"/>
    <mergeCell ref="BDJ58:BDL58"/>
    <mergeCell ref="BDN58:BDP58"/>
    <mergeCell ref="BDR58:BDT58"/>
    <mergeCell ref="BDV58:BDX58"/>
    <mergeCell ref="BCL58:BCN58"/>
    <mergeCell ref="BCP58:BCR58"/>
    <mergeCell ref="BCT58:BCV58"/>
    <mergeCell ref="BCX58:BCZ58"/>
    <mergeCell ref="BDB58:BDD58"/>
    <mergeCell ref="BBR58:BBT58"/>
    <mergeCell ref="BBV58:BBX58"/>
    <mergeCell ref="BBZ58:BCB58"/>
    <mergeCell ref="BCD58:BCF58"/>
    <mergeCell ref="BCH58:BCJ58"/>
    <mergeCell ref="BAX58:BAZ58"/>
    <mergeCell ref="BBB58:BBD58"/>
    <mergeCell ref="BBF58:BBH58"/>
    <mergeCell ref="BBJ58:BBL58"/>
    <mergeCell ref="BBN58:BBP58"/>
    <mergeCell ref="BAD58:BAF58"/>
    <mergeCell ref="BAH58:BAJ58"/>
    <mergeCell ref="BAL58:BAN58"/>
    <mergeCell ref="BAP58:BAR58"/>
    <mergeCell ref="BAT58:BAV58"/>
    <mergeCell ref="AZJ58:AZL58"/>
    <mergeCell ref="AZN58:AZP58"/>
    <mergeCell ref="AZR58:AZT58"/>
    <mergeCell ref="AZV58:AZX58"/>
    <mergeCell ref="AZZ58:BAB58"/>
    <mergeCell ref="AYP58:AYR58"/>
    <mergeCell ref="AYT58:AYV58"/>
    <mergeCell ref="AYX58:AYZ58"/>
    <mergeCell ref="AZB58:AZD58"/>
    <mergeCell ref="AZF58:AZH58"/>
    <mergeCell ref="AXV58:AXX58"/>
    <mergeCell ref="AXZ58:AYB58"/>
    <mergeCell ref="AYD58:AYF58"/>
    <mergeCell ref="AYH58:AYJ58"/>
    <mergeCell ref="AYL58:AYN58"/>
    <mergeCell ref="AXB58:AXD58"/>
    <mergeCell ref="AXF58:AXH58"/>
    <mergeCell ref="AXJ58:AXL58"/>
    <mergeCell ref="AXN58:AXP58"/>
    <mergeCell ref="AXR58:AXT58"/>
    <mergeCell ref="AWH58:AWJ58"/>
    <mergeCell ref="AWL58:AWN58"/>
    <mergeCell ref="AWP58:AWR58"/>
    <mergeCell ref="AWT58:AWV58"/>
    <mergeCell ref="AWX58:AWZ58"/>
    <mergeCell ref="AVN58:AVP58"/>
    <mergeCell ref="AVR58:AVT58"/>
    <mergeCell ref="AVV58:AVX58"/>
    <mergeCell ref="AVZ58:AWB58"/>
    <mergeCell ref="AWD58:AWF58"/>
    <mergeCell ref="AUT58:AUV58"/>
    <mergeCell ref="AUX58:AUZ58"/>
    <mergeCell ref="AVB58:AVD58"/>
    <mergeCell ref="AVF58:AVH58"/>
    <mergeCell ref="AVJ58:AVL58"/>
    <mergeCell ref="ATZ58:AUB58"/>
    <mergeCell ref="AUD58:AUF58"/>
    <mergeCell ref="AUH58:AUJ58"/>
    <mergeCell ref="AUL58:AUN58"/>
    <mergeCell ref="AUP58:AUR58"/>
    <mergeCell ref="ATF58:ATH58"/>
    <mergeCell ref="ATJ58:ATL58"/>
    <mergeCell ref="ATN58:ATP58"/>
    <mergeCell ref="ATR58:ATT58"/>
    <mergeCell ref="ATV58:ATX58"/>
    <mergeCell ref="ASL58:ASN58"/>
    <mergeCell ref="ASP58:ASR58"/>
    <mergeCell ref="AST58:ASV58"/>
    <mergeCell ref="ASX58:ASZ58"/>
    <mergeCell ref="ATB58:ATD58"/>
    <mergeCell ref="ARR58:ART58"/>
    <mergeCell ref="ARV58:ARX58"/>
    <mergeCell ref="ARZ58:ASB58"/>
    <mergeCell ref="ASD58:ASF58"/>
    <mergeCell ref="ASH58:ASJ58"/>
    <mergeCell ref="AQX58:AQZ58"/>
    <mergeCell ref="ARB58:ARD58"/>
    <mergeCell ref="ARF58:ARH58"/>
    <mergeCell ref="ARJ58:ARL58"/>
    <mergeCell ref="ARN58:ARP58"/>
    <mergeCell ref="AQD58:AQF58"/>
    <mergeCell ref="AQH58:AQJ58"/>
    <mergeCell ref="AQL58:AQN58"/>
    <mergeCell ref="AQP58:AQR58"/>
    <mergeCell ref="AQT58:AQV58"/>
    <mergeCell ref="APJ58:APL58"/>
    <mergeCell ref="APN58:APP58"/>
    <mergeCell ref="APR58:APT58"/>
    <mergeCell ref="APV58:APX58"/>
    <mergeCell ref="APZ58:AQB58"/>
    <mergeCell ref="AOP58:AOR58"/>
    <mergeCell ref="AOT58:AOV58"/>
    <mergeCell ref="AOX58:AOZ58"/>
    <mergeCell ref="APB58:APD58"/>
    <mergeCell ref="APF58:APH58"/>
    <mergeCell ref="ANV58:ANX58"/>
    <mergeCell ref="ANZ58:AOB58"/>
    <mergeCell ref="AOD58:AOF58"/>
    <mergeCell ref="AOH58:AOJ58"/>
    <mergeCell ref="AOL58:AON58"/>
    <mergeCell ref="ANB58:AND58"/>
    <mergeCell ref="ANF58:ANH58"/>
    <mergeCell ref="ANJ58:ANL58"/>
    <mergeCell ref="ANN58:ANP58"/>
    <mergeCell ref="ANR58:ANT58"/>
    <mergeCell ref="AMH58:AMJ58"/>
    <mergeCell ref="AML58:AMN58"/>
    <mergeCell ref="AMP58:AMR58"/>
    <mergeCell ref="AMT58:AMV58"/>
    <mergeCell ref="AMX58:AMZ58"/>
    <mergeCell ref="ALN58:ALP58"/>
    <mergeCell ref="ALR58:ALT58"/>
    <mergeCell ref="ALV58:ALX58"/>
    <mergeCell ref="ALZ58:AMB58"/>
    <mergeCell ref="AMD58:AMF58"/>
    <mergeCell ref="AKT58:AKV58"/>
    <mergeCell ref="AKX58:AKZ58"/>
    <mergeCell ref="ALB58:ALD58"/>
    <mergeCell ref="ALF58:ALH58"/>
    <mergeCell ref="ALJ58:ALL58"/>
    <mergeCell ref="AJZ58:AKB58"/>
    <mergeCell ref="AKD58:AKF58"/>
    <mergeCell ref="AKH58:AKJ58"/>
    <mergeCell ref="AKL58:AKN58"/>
    <mergeCell ref="AKP58:AKR58"/>
    <mergeCell ref="AJF58:AJH58"/>
    <mergeCell ref="AJJ58:AJL58"/>
    <mergeCell ref="AJN58:AJP58"/>
    <mergeCell ref="AJR58:AJT58"/>
    <mergeCell ref="AJV58:AJX58"/>
    <mergeCell ref="AIL58:AIN58"/>
    <mergeCell ref="AIP58:AIR58"/>
    <mergeCell ref="AIT58:AIV58"/>
    <mergeCell ref="AIX58:AIZ58"/>
    <mergeCell ref="AJB58:AJD58"/>
    <mergeCell ref="AHR58:AHT58"/>
    <mergeCell ref="AHV58:AHX58"/>
    <mergeCell ref="AHZ58:AIB58"/>
    <mergeCell ref="AID58:AIF58"/>
    <mergeCell ref="AIH58:AIJ58"/>
    <mergeCell ref="AGX58:AGZ58"/>
    <mergeCell ref="AHB58:AHD58"/>
    <mergeCell ref="AHF58:AHH58"/>
    <mergeCell ref="AHJ58:AHL58"/>
    <mergeCell ref="AHN58:AHP58"/>
    <mergeCell ref="AGD58:AGF58"/>
    <mergeCell ref="AGH58:AGJ58"/>
    <mergeCell ref="AGL58:AGN58"/>
    <mergeCell ref="AGP58:AGR58"/>
    <mergeCell ref="AGT58:AGV58"/>
    <mergeCell ref="AFJ58:AFL58"/>
    <mergeCell ref="AFN58:AFP58"/>
    <mergeCell ref="AFR58:AFT58"/>
    <mergeCell ref="AFV58:AFX58"/>
    <mergeCell ref="AFZ58:AGB58"/>
    <mergeCell ref="AEP58:AER58"/>
    <mergeCell ref="AET58:AEV58"/>
    <mergeCell ref="AEX58:AEZ58"/>
    <mergeCell ref="AFB58:AFD58"/>
    <mergeCell ref="AFF58:AFH58"/>
    <mergeCell ref="ADV58:ADX58"/>
    <mergeCell ref="ADZ58:AEB58"/>
    <mergeCell ref="AED58:AEF58"/>
    <mergeCell ref="AEH58:AEJ58"/>
    <mergeCell ref="AEL58:AEN58"/>
    <mergeCell ref="ADB58:ADD58"/>
    <mergeCell ref="ADF58:ADH58"/>
    <mergeCell ref="ADJ58:ADL58"/>
    <mergeCell ref="ADN58:ADP58"/>
    <mergeCell ref="ADR58:ADT58"/>
    <mergeCell ref="ACH58:ACJ58"/>
    <mergeCell ref="ACL58:ACN58"/>
    <mergeCell ref="ACP58:ACR58"/>
    <mergeCell ref="ACT58:ACV58"/>
    <mergeCell ref="ACX58:ACZ58"/>
    <mergeCell ref="ABN58:ABP58"/>
    <mergeCell ref="ABR58:ABT58"/>
    <mergeCell ref="ABV58:ABX58"/>
    <mergeCell ref="ABZ58:ACB58"/>
    <mergeCell ref="ACD58:ACF58"/>
    <mergeCell ref="AAT58:AAV58"/>
    <mergeCell ref="AAX58:AAZ58"/>
    <mergeCell ref="ABB58:ABD58"/>
    <mergeCell ref="ABF58:ABH58"/>
    <mergeCell ref="ABJ58:ABL58"/>
    <mergeCell ref="ZZ58:AAB58"/>
    <mergeCell ref="AAD58:AAF58"/>
    <mergeCell ref="AAH58:AAJ58"/>
    <mergeCell ref="AAL58:AAN58"/>
    <mergeCell ref="AAP58:AAR58"/>
    <mergeCell ref="ZF58:ZH58"/>
    <mergeCell ref="ZJ58:ZL58"/>
    <mergeCell ref="ZN58:ZP58"/>
    <mergeCell ref="ZR58:ZT58"/>
    <mergeCell ref="ZV58:ZX58"/>
    <mergeCell ref="YL58:YN58"/>
    <mergeCell ref="YP58:YR58"/>
    <mergeCell ref="YT58:YV58"/>
    <mergeCell ref="YX58:YZ58"/>
    <mergeCell ref="ZB58:ZD58"/>
    <mergeCell ref="XR58:XT58"/>
    <mergeCell ref="XV58:XX58"/>
    <mergeCell ref="XZ58:YB58"/>
    <mergeCell ref="YD58:YF58"/>
    <mergeCell ref="YH58:YJ58"/>
    <mergeCell ref="WX58:WZ58"/>
    <mergeCell ref="XB58:XD58"/>
    <mergeCell ref="XF58:XH58"/>
    <mergeCell ref="XJ58:XL58"/>
    <mergeCell ref="XN58:XP58"/>
    <mergeCell ref="WD58:WF58"/>
    <mergeCell ref="WH58:WJ58"/>
    <mergeCell ref="WL58:WN58"/>
    <mergeCell ref="WP58:WR58"/>
    <mergeCell ref="WT58:WV58"/>
    <mergeCell ref="VJ58:VL58"/>
    <mergeCell ref="VN58:VP58"/>
    <mergeCell ref="VR58:VT58"/>
    <mergeCell ref="VV58:VX58"/>
    <mergeCell ref="VZ58:WB58"/>
    <mergeCell ref="UP58:UR58"/>
    <mergeCell ref="UT58:UV58"/>
    <mergeCell ref="UX58:UZ58"/>
    <mergeCell ref="VB58:VD58"/>
    <mergeCell ref="VF58:VH58"/>
    <mergeCell ref="TV58:TX58"/>
    <mergeCell ref="TZ58:UB58"/>
    <mergeCell ref="UD58:UF58"/>
    <mergeCell ref="UH58:UJ58"/>
    <mergeCell ref="UL58:UN58"/>
    <mergeCell ref="TB58:TD58"/>
    <mergeCell ref="TF58:TH58"/>
    <mergeCell ref="TJ58:TL58"/>
    <mergeCell ref="TN58:TP58"/>
    <mergeCell ref="TR58:TT58"/>
    <mergeCell ref="SH58:SJ58"/>
    <mergeCell ref="SL58:SN58"/>
    <mergeCell ref="SP58:SR58"/>
    <mergeCell ref="ST58:SV58"/>
    <mergeCell ref="SX58:SZ58"/>
    <mergeCell ref="RN58:RP58"/>
    <mergeCell ref="RR58:RT58"/>
    <mergeCell ref="RV58:RX58"/>
    <mergeCell ref="RZ58:SB58"/>
    <mergeCell ref="SD58:SF58"/>
    <mergeCell ref="QT58:QV58"/>
    <mergeCell ref="QX58:QZ58"/>
    <mergeCell ref="RB58:RD58"/>
    <mergeCell ref="RF58:RH58"/>
    <mergeCell ref="RJ58:RL58"/>
    <mergeCell ref="PZ58:QB58"/>
    <mergeCell ref="QD58:QF58"/>
    <mergeCell ref="QH58:QJ58"/>
    <mergeCell ref="QL58:QN58"/>
    <mergeCell ref="QP58:QR58"/>
    <mergeCell ref="PF58:PH58"/>
    <mergeCell ref="PJ58:PL58"/>
    <mergeCell ref="PN58:PP58"/>
    <mergeCell ref="PR58:PT58"/>
    <mergeCell ref="PV58:PX58"/>
    <mergeCell ref="OL58:ON58"/>
    <mergeCell ref="OP58:OR58"/>
    <mergeCell ref="OT58:OV58"/>
    <mergeCell ref="OX58:OZ58"/>
    <mergeCell ref="PB58:PD58"/>
    <mergeCell ref="NR58:NT58"/>
    <mergeCell ref="NV58:NX58"/>
    <mergeCell ref="NZ58:OB58"/>
    <mergeCell ref="OD58:OF58"/>
    <mergeCell ref="OH58:OJ58"/>
    <mergeCell ref="MX58:MZ58"/>
    <mergeCell ref="NB58:ND58"/>
    <mergeCell ref="NF58:NH58"/>
    <mergeCell ref="NJ58:NL58"/>
    <mergeCell ref="NN58:NP58"/>
    <mergeCell ref="MD58:MF58"/>
    <mergeCell ref="MH58:MJ58"/>
    <mergeCell ref="ML58:MN58"/>
    <mergeCell ref="MP58:MR58"/>
    <mergeCell ref="MT58:MV58"/>
    <mergeCell ref="LJ58:LL58"/>
    <mergeCell ref="LN58:LP58"/>
    <mergeCell ref="LR58:LT58"/>
    <mergeCell ref="LV58:LX58"/>
    <mergeCell ref="LZ58:MB58"/>
    <mergeCell ref="KP58:KR58"/>
    <mergeCell ref="KT58:KV58"/>
    <mergeCell ref="KX58:KZ58"/>
    <mergeCell ref="LB58:LD58"/>
    <mergeCell ref="LF58:LH58"/>
    <mergeCell ref="JV58:JX58"/>
    <mergeCell ref="JZ58:KB58"/>
    <mergeCell ref="KD58:KF58"/>
    <mergeCell ref="KH58:KJ58"/>
    <mergeCell ref="KL58:KN58"/>
    <mergeCell ref="JB58:JD58"/>
    <mergeCell ref="JF58:JH58"/>
    <mergeCell ref="JJ58:JL58"/>
    <mergeCell ref="JN58:JP58"/>
    <mergeCell ref="JR58:JT58"/>
    <mergeCell ref="IH58:IJ58"/>
    <mergeCell ref="IL58:IN58"/>
    <mergeCell ref="IP58:IR58"/>
    <mergeCell ref="IT58:IV58"/>
    <mergeCell ref="IX58:IZ58"/>
    <mergeCell ref="HN58:HP58"/>
    <mergeCell ref="HR58:HT58"/>
    <mergeCell ref="HV58:HX58"/>
    <mergeCell ref="HZ58:IB58"/>
    <mergeCell ref="ID58:IF58"/>
    <mergeCell ref="GT58:GV58"/>
    <mergeCell ref="GX58:GZ58"/>
    <mergeCell ref="HB58:HD58"/>
    <mergeCell ref="HF58:HH58"/>
    <mergeCell ref="HJ58:HL58"/>
    <mergeCell ref="GH58:GJ58"/>
    <mergeCell ref="GL58:GN58"/>
    <mergeCell ref="GP58:GR58"/>
    <mergeCell ref="FF58:FH58"/>
    <mergeCell ref="FJ58:FL58"/>
    <mergeCell ref="FN58:FP58"/>
    <mergeCell ref="FR58:FT58"/>
    <mergeCell ref="FV58:FX58"/>
    <mergeCell ref="EL58:EN58"/>
    <mergeCell ref="EP58:ER58"/>
    <mergeCell ref="ET58:EV58"/>
    <mergeCell ref="EX58:EZ58"/>
    <mergeCell ref="FB58:FD58"/>
    <mergeCell ref="DR58:DT58"/>
    <mergeCell ref="DV58:DX58"/>
    <mergeCell ref="DZ58:EB58"/>
    <mergeCell ref="ED58:EF58"/>
    <mergeCell ref="EH58:EJ58"/>
    <mergeCell ref="CX58:CZ58"/>
    <mergeCell ref="DB58:DD58"/>
    <mergeCell ref="DF58:DH58"/>
    <mergeCell ref="DJ58:DL58"/>
    <mergeCell ref="DN58:DP58"/>
    <mergeCell ref="CD58:CF58"/>
    <mergeCell ref="CH58:CJ58"/>
    <mergeCell ref="CL58:CN58"/>
    <mergeCell ref="CP58:CR58"/>
    <mergeCell ref="CT58:CV58"/>
    <mergeCell ref="BJ58:BL58"/>
    <mergeCell ref="BN58:BP58"/>
    <mergeCell ref="BR58:BT58"/>
    <mergeCell ref="BV58:BX58"/>
    <mergeCell ref="BZ58:CB58"/>
    <mergeCell ref="AP58:AR58"/>
    <mergeCell ref="AT58:AV58"/>
    <mergeCell ref="AX58:AZ58"/>
    <mergeCell ref="BB58:BD58"/>
    <mergeCell ref="BF58:BH58"/>
    <mergeCell ref="V58:X58"/>
    <mergeCell ref="Z58:AB58"/>
    <mergeCell ref="AD58:AF58"/>
    <mergeCell ref="AH58:AJ58"/>
    <mergeCell ref="AL58:AN58"/>
    <mergeCell ref="B58:D58"/>
    <mergeCell ref="N58:P58"/>
    <mergeCell ref="R58:T58"/>
    <mergeCell ref="XEL60:XEN60"/>
    <mergeCell ref="XEP60:XER60"/>
    <mergeCell ref="XET60:XEV60"/>
    <mergeCell ref="XEX60:XEZ60"/>
    <mergeCell ref="XFB60:XFD60"/>
    <mergeCell ref="XDR60:XDT60"/>
    <mergeCell ref="XDV60:XDX60"/>
    <mergeCell ref="XDZ60:XEB60"/>
    <mergeCell ref="XED60:XEF60"/>
    <mergeCell ref="XEH60:XEJ60"/>
    <mergeCell ref="XCX60:XCZ60"/>
    <mergeCell ref="XDB60:XDD60"/>
    <mergeCell ref="XDF60:XDH60"/>
    <mergeCell ref="XDJ60:XDL60"/>
    <mergeCell ref="XDN60:XDP60"/>
    <mergeCell ref="XCD60:XCF60"/>
    <mergeCell ref="XCH60:XCJ60"/>
    <mergeCell ref="XCL60:XCN60"/>
    <mergeCell ref="XCP60:XCR60"/>
    <mergeCell ref="XCT60:XCV60"/>
    <mergeCell ref="XBJ60:XBL60"/>
    <mergeCell ref="XBN60:XBP60"/>
    <mergeCell ref="XBR60:XBT60"/>
    <mergeCell ref="XBV60:XBX60"/>
    <mergeCell ref="XBZ60:XCB60"/>
    <mergeCell ref="XAP60:XAR60"/>
    <mergeCell ref="XAT60:XAV60"/>
    <mergeCell ref="XAX60:XAZ60"/>
    <mergeCell ref="XBB60:XBD60"/>
    <mergeCell ref="XBF60:XBH60"/>
    <mergeCell ref="WZV60:WZX60"/>
    <mergeCell ref="WZZ60:XAB60"/>
    <mergeCell ref="XAD60:XAF60"/>
    <mergeCell ref="XAH60:XAJ60"/>
    <mergeCell ref="XAL60:XAN60"/>
    <mergeCell ref="WZB60:WZD60"/>
    <mergeCell ref="WZF60:WZH60"/>
    <mergeCell ref="WZJ60:WZL60"/>
    <mergeCell ref="WZN60:WZP60"/>
    <mergeCell ref="WZR60:WZT60"/>
    <mergeCell ref="WYH60:WYJ60"/>
    <mergeCell ref="WYL60:WYN60"/>
    <mergeCell ref="WYP60:WYR60"/>
    <mergeCell ref="WYT60:WYV60"/>
    <mergeCell ref="WYX60:WYZ60"/>
    <mergeCell ref="WXN60:WXP60"/>
    <mergeCell ref="WXR60:WXT60"/>
    <mergeCell ref="WXV60:WXX60"/>
    <mergeCell ref="WXZ60:WYB60"/>
    <mergeCell ref="FZ58:GB58"/>
    <mergeCell ref="GD58:GF58"/>
    <mergeCell ref="WYD60:WYF60"/>
    <mergeCell ref="WWT60:WWV60"/>
    <mergeCell ref="WWX60:WWZ60"/>
    <mergeCell ref="WXB60:WXD60"/>
    <mergeCell ref="WXF60:WXH60"/>
    <mergeCell ref="WXJ60:WXL60"/>
    <mergeCell ref="WVZ60:WWB60"/>
    <mergeCell ref="WWD60:WWF60"/>
    <mergeCell ref="WWH60:WWJ60"/>
    <mergeCell ref="WWL60:WWN60"/>
    <mergeCell ref="WWP60:WWR60"/>
    <mergeCell ref="WVF60:WVH60"/>
    <mergeCell ref="WVJ60:WVL60"/>
    <mergeCell ref="WVN60:WVP60"/>
    <mergeCell ref="WVR60:WVT60"/>
    <mergeCell ref="WVV60:WVX60"/>
    <mergeCell ref="WUL60:WUN60"/>
    <mergeCell ref="WUP60:WUR60"/>
    <mergeCell ref="WUT60:WUV60"/>
    <mergeCell ref="WUX60:WUZ60"/>
    <mergeCell ref="WVB60:WVD60"/>
    <mergeCell ref="WTR60:WTT60"/>
    <mergeCell ref="WTV60:WTX60"/>
    <mergeCell ref="WTZ60:WUB60"/>
    <mergeCell ref="WUD60:WUF60"/>
    <mergeCell ref="WUH60:WUJ60"/>
    <mergeCell ref="WSX60:WSZ60"/>
    <mergeCell ref="WTB60:WTD60"/>
    <mergeCell ref="WTF60:WTH60"/>
    <mergeCell ref="WTJ60:WTL60"/>
    <mergeCell ref="WTN60:WTP60"/>
    <mergeCell ref="WSD60:WSF60"/>
    <mergeCell ref="WSH60:WSJ60"/>
    <mergeCell ref="WSL60:WSN60"/>
    <mergeCell ref="WSP60:WSR60"/>
    <mergeCell ref="WST60:WSV60"/>
    <mergeCell ref="WRJ60:WRL60"/>
    <mergeCell ref="WRN60:WRP60"/>
    <mergeCell ref="WRR60:WRT60"/>
    <mergeCell ref="WRV60:WRX60"/>
    <mergeCell ref="WRZ60:WSB60"/>
    <mergeCell ref="WQP60:WQR60"/>
    <mergeCell ref="WQT60:WQV60"/>
    <mergeCell ref="WQX60:WQZ60"/>
    <mergeCell ref="WRB60:WRD60"/>
    <mergeCell ref="WRF60:WRH60"/>
    <mergeCell ref="WPV60:WPX60"/>
    <mergeCell ref="WPZ60:WQB60"/>
    <mergeCell ref="WQD60:WQF60"/>
    <mergeCell ref="WQH60:WQJ60"/>
    <mergeCell ref="WQL60:WQN60"/>
    <mergeCell ref="WPB60:WPD60"/>
    <mergeCell ref="WPF60:WPH60"/>
    <mergeCell ref="WPJ60:WPL60"/>
    <mergeCell ref="WPN60:WPP60"/>
    <mergeCell ref="WPR60:WPT60"/>
    <mergeCell ref="WOH60:WOJ60"/>
    <mergeCell ref="WOL60:WON60"/>
    <mergeCell ref="WOP60:WOR60"/>
    <mergeCell ref="WOT60:WOV60"/>
    <mergeCell ref="WOX60:WOZ60"/>
    <mergeCell ref="WNN60:WNP60"/>
    <mergeCell ref="WNR60:WNT60"/>
    <mergeCell ref="WNV60:WNX60"/>
    <mergeCell ref="WNZ60:WOB60"/>
    <mergeCell ref="WOD60:WOF60"/>
    <mergeCell ref="WMT60:WMV60"/>
    <mergeCell ref="WMX60:WMZ60"/>
    <mergeCell ref="WNB60:WND60"/>
    <mergeCell ref="WNF60:WNH60"/>
    <mergeCell ref="WNJ60:WNL60"/>
    <mergeCell ref="WLZ60:WMB60"/>
    <mergeCell ref="WMD60:WMF60"/>
    <mergeCell ref="WMH60:WMJ60"/>
    <mergeCell ref="WML60:WMN60"/>
    <mergeCell ref="WMP60:WMR60"/>
    <mergeCell ref="WLF60:WLH60"/>
    <mergeCell ref="WLJ60:WLL60"/>
    <mergeCell ref="WLN60:WLP60"/>
    <mergeCell ref="WLR60:WLT60"/>
    <mergeCell ref="WLV60:WLX60"/>
    <mergeCell ref="WKL60:WKN60"/>
    <mergeCell ref="WKP60:WKR60"/>
    <mergeCell ref="WKT60:WKV60"/>
    <mergeCell ref="WKX60:WKZ60"/>
    <mergeCell ref="WLB60:WLD60"/>
    <mergeCell ref="WJR60:WJT60"/>
    <mergeCell ref="WJV60:WJX60"/>
    <mergeCell ref="WJZ60:WKB60"/>
    <mergeCell ref="WKD60:WKF60"/>
    <mergeCell ref="WKH60:WKJ60"/>
    <mergeCell ref="WIX60:WIZ60"/>
    <mergeCell ref="WJB60:WJD60"/>
    <mergeCell ref="WJF60:WJH60"/>
    <mergeCell ref="WJJ60:WJL60"/>
    <mergeCell ref="WJN60:WJP60"/>
    <mergeCell ref="WID60:WIF60"/>
    <mergeCell ref="WIH60:WIJ60"/>
    <mergeCell ref="WIL60:WIN60"/>
    <mergeCell ref="WIP60:WIR60"/>
    <mergeCell ref="WIT60:WIV60"/>
    <mergeCell ref="WHJ60:WHL60"/>
    <mergeCell ref="WHN60:WHP60"/>
    <mergeCell ref="WHR60:WHT60"/>
    <mergeCell ref="WHV60:WHX60"/>
    <mergeCell ref="WHZ60:WIB60"/>
    <mergeCell ref="WGP60:WGR60"/>
    <mergeCell ref="WGT60:WGV60"/>
    <mergeCell ref="WGX60:WGZ60"/>
    <mergeCell ref="WHB60:WHD60"/>
    <mergeCell ref="WHF60:WHH60"/>
    <mergeCell ref="WFV60:WFX60"/>
    <mergeCell ref="WFZ60:WGB60"/>
    <mergeCell ref="WGD60:WGF60"/>
    <mergeCell ref="WGH60:WGJ60"/>
    <mergeCell ref="WGL60:WGN60"/>
    <mergeCell ref="WFB60:WFD60"/>
    <mergeCell ref="WFF60:WFH60"/>
    <mergeCell ref="WFJ60:WFL60"/>
    <mergeCell ref="WFN60:WFP60"/>
    <mergeCell ref="WFR60:WFT60"/>
    <mergeCell ref="WEH60:WEJ60"/>
    <mergeCell ref="WEL60:WEN60"/>
    <mergeCell ref="WEP60:WER60"/>
    <mergeCell ref="WET60:WEV60"/>
    <mergeCell ref="WEX60:WEZ60"/>
    <mergeCell ref="WDN60:WDP60"/>
    <mergeCell ref="WDR60:WDT60"/>
    <mergeCell ref="WDV60:WDX60"/>
    <mergeCell ref="WDZ60:WEB60"/>
    <mergeCell ref="WED60:WEF60"/>
    <mergeCell ref="WCT60:WCV60"/>
    <mergeCell ref="WCX60:WCZ60"/>
    <mergeCell ref="WDB60:WDD60"/>
    <mergeCell ref="WDF60:WDH60"/>
    <mergeCell ref="WDJ60:WDL60"/>
    <mergeCell ref="WBZ60:WCB60"/>
    <mergeCell ref="WCD60:WCF60"/>
    <mergeCell ref="WCH60:WCJ60"/>
    <mergeCell ref="WCL60:WCN60"/>
    <mergeCell ref="WCP60:WCR60"/>
    <mergeCell ref="WBF60:WBH60"/>
    <mergeCell ref="WBJ60:WBL60"/>
    <mergeCell ref="WBN60:WBP60"/>
    <mergeCell ref="WBR60:WBT60"/>
    <mergeCell ref="WBV60:WBX60"/>
    <mergeCell ref="WAL60:WAN60"/>
    <mergeCell ref="WAP60:WAR60"/>
    <mergeCell ref="WAT60:WAV60"/>
    <mergeCell ref="WAX60:WAZ60"/>
    <mergeCell ref="WBB60:WBD60"/>
    <mergeCell ref="VZR60:VZT60"/>
    <mergeCell ref="VZV60:VZX60"/>
    <mergeCell ref="VZZ60:WAB60"/>
    <mergeCell ref="WAD60:WAF60"/>
    <mergeCell ref="WAH60:WAJ60"/>
    <mergeCell ref="VYX60:VYZ60"/>
    <mergeCell ref="VZB60:VZD60"/>
    <mergeCell ref="VZF60:VZH60"/>
    <mergeCell ref="VZJ60:VZL60"/>
    <mergeCell ref="VZN60:VZP60"/>
    <mergeCell ref="VYD60:VYF60"/>
    <mergeCell ref="VYH60:VYJ60"/>
    <mergeCell ref="VYL60:VYN60"/>
    <mergeCell ref="VYP60:VYR60"/>
    <mergeCell ref="VYT60:VYV60"/>
    <mergeCell ref="VXJ60:VXL60"/>
    <mergeCell ref="VXN60:VXP60"/>
    <mergeCell ref="VXR60:VXT60"/>
    <mergeCell ref="VXV60:VXX60"/>
    <mergeCell ref="VXZ60:VYB60"/>
    <mergeCell ref="VWP60:VWR60"/>
    <mergeCell ref="VWT60:VWV60"/>
    <mergeCell ref="VWX60:VWZ60"/>
    <mergeCell ref="VXB60:VXD60"/>
    <mergeCell ref="VXF60:VXH60"/>
    <mergeCell ref="VVV60:VVX60"/>
    <mergeCell ref="VVZ60:VWB60"/>
    <mergeCell ref="VWD60:VWF60"/>
    <mergeCell ref="VWH60:VWJ60"/>
    <mergeCell ref="VWL60:VWN60"/>
    <mergeCell ref="VVB60:VVD60"/>
    <mergeCell ref="VVF60:VVH60"/>
    <mergeCell ref="VVJ60:VVL60"/>
    <mergeCell ref="VVN60:VVP60"/>
    <mergeCell ref="VVR60:VVT60"/>
    <mergeCell ref="VUH60:VUJ60"/>
    <mergeCell ref="VUL60:VUN60"/>
    <mergeCell ref="VUP60:VUR60"/>
    <mergeCell ref="VUT60:VUV60"/>
    <mergeCell ref="VUX60:VUZ60"/>
    <mergeCell ref="VTN60:VTP60"/>
    <mergeCell ref="VTR60:VTT60"/>
    <mergeCell ref="VTV60:VTX60"/>
    <mergeCell ref="VTZ60:VUB60"/>
    <mergeCell ref="VUD60:VUF60"/>
    <mergeCell ref="VST60:VSV60"/>
    <mergeCell ref="VSX60:VSZ60"/>
    <mergeCell ref="VTB60:VTD60"/>
    <mergeCell ref="VTF60:VTH60"/>
    <mergeCell ref="VTJ60:VTL60"/>
    <mergeCell ref="VRZ60:VSB60"/>
    <mergeCell ref="VSD60:VSF60"/>
    <mergeCell ref="VSH60:VSJ60"/>
    <mergeCell ref="VSL60:VSN60"/>
    <mergeCell ref="VSP60:VSR60"/>
    <mergeCell ref="VRF60:VRH60"/>
    <mergeCell ref="VRJ60:VRL60"/>
    <mergeCell ref="VRN60:VRP60"/>
    <mergeCell ref="VRR60:VRT60"/>
    <mergeCell ref="VRV60:VRX60"/>
    <mergeCell ref="VQL60:VQN60"/>
    <mergeCell ref="VQP60:VQR60"/>
    <mergeCell ref="VQT60:VQV60"/>
    <mergeCell ref="VQX60:VQZ60"/>
    <mergeCell ref="VRB60:VRD60"/>
    <mergeCell ref="VPR60:VPT60"/>
    <mergeCell ref="VPV60:VPX60"/>
    <mergeCell ref="VPZ60:VQB60"/>
    <mergeCell ref="VQD60:VQF60"/>
    <mergeCell ref="VQH60:VQJ60"/>
    <mergeCell ref="VOX60:VOZ60"/>
    <mergeCell ref="VPB60:VPD60"/>
    <mergeCell ref="VPF60:VPH60"/>
    <mergeCell ref="VPJ60:VPL60"/>
    <mergeCell ref="VPN60:VPP60"/>
    <mergeCell ref="VOD60:VOF60"/>
    <mergeCell ref="VOH60:VOJ60"/>
    <mergeCell ref="VOL60:VON60"/>
    <mergeCell ref="VOP60:VOR60"/>
    <mergeCell ref="VOT60:VOV60"/>
    <mergeCell ref="VNJ60:VNL60"/>
    <mergeCell ref="VNN60:VNP60"/>
    <mergeCell ref="VNR60:VNT60"/>
    <mergeCell ref="VNV60:VNX60"/>
    <mergeCell ref="VNZ60:VOB60"/>
    <mergeCell ref="VMP60:VMR60"/>
    <mergeCell ref="VMT60:VMV60"/>
    <mergeCell ref="VMX60:VMZ60"/>
    <mergeCell ref="VNB60:VND60"/>
    <mergeCell ref="VNF60:VNH60"/>
    <mergeCell ref="VLV60:VLX60"/>
    <mergeCell ref="VLZ60:VMB60"/>
    <mergeCell ref="VMD60:VMF60"/>
    <mergeCell ref="VMH60:VMJ60"/>
    <mergeCell ref="VML60:VMN60"/>
    <mergeCell ref="VLB60:VLD60"/>
    <mergeCell ref="VLF60:VLH60"/>
    <mergeCell ref="VLJ60:VLL60"/>
    <mergeCell ref="VLN60:VLP60"/>
    <mergeCell ref="VLR60:VLT60"/>
    <mergeCell ref="VKH60:VKJ60"/>
    <mergeCell ref="VKL60:VKN60"/>
    <mergeCell ref="VKP60:VKR60"/>
    <mergeCell ref="VKT60:VKV60"/>
    <mergeCell ref="VKX60:VKZ60"/>
    <mergeCell ref="VJN60:VJP60"/>
    <mergeCell ref="VJR60:VJT60"/>
    <mergeCell ref="VJV60:VJX60"/>
    <mergeCell ref="VJZ60:VKB60"/>
    <mergeCell ref="VKD60:VKF60"/>
    <mergeCell ref="VIT60:VIV60"/>
    <mergeCell ref="VIX60:VIZ60"/>
    <mergeCell ref="VJB60:VJD60"/>
    <mergeCell ref="VJF60:VJH60"/>
    <mergeCell ref="VJJ60:VJL60"/>
    <mergeCell ref="VHZ60:VIB60"/>
    <mergeCell ref="VID60:VIF60"/>
    <mergeCell ref="VIH60:VIJ60"/>
    <mergeCell ref="VIL60:VIN60"/>
    <mergeCell ref="VIP60:VIR60"/>
    <mergeCell ref="VHF60:VHH60"/>
    <mergeCell ref="VHJ60:VHL60"/>
    <mergeCell ref="VHN60:VHP60"/>
    <mergeCell ref="VHR60:VHT60"/>
    <mergeCell ref="VHV60:VHX60"/>
    <mergeCell ref="VGL60:VGN60"/>
    <mergeCell ref="VGP60:VGR60"/>
    <mergeCell ref="VGT60:VGV60"/>
    <mergeCell ref="VGX60:VGZ60"/>
    <mergeCell ref="VHB60:VHD60"/>
    <mergeCell ref="VFR60:VFT60"/>
    <mergeCell ref="VFV60:VFX60"/>
    <mergeCell ref="VFZ60:VGB60"/>
    <mergeCell ref="VGD60:VGF60"/>
    <mergeCell ref="VGH60:VGJ60"/>
    <mergeCell ref="VEX60:VEZ60"/>
    <mergeCell ref="VFB60:VFD60"/>
    <mergeCell ref="VFF60:VFH60"/>
    <mergeCell ref="VFJ60:VFL60"/>
    <mergeCell ref="VFN60:VFP60"/>
    <mergeCell ref="VED60:VEF60"/>
    <mergeCell ref="VEH60:VEJ60"/>
    <mergeCell ref="VEL60:VEN60"/>
    <mergeCell ref="VEP60:VER60"/>
    <mergeCell ref="VET60:VEV60"/>
    <mergeCell ref="VDJ60:VDL60"/>
    <mergeCell ref="VDN60:VDP60"/>
    <mergeCell ref="VDR60:VDT60"/>
    <mergeCell ref="VDV60:VDX60"/>
    <mergeCell ref="VDZ60:VEB60"/>
    <mergeCell ref="VCP60:VCR60"/>
    <mergeCell ref="VCT60:VCV60"/>
    <mergeCell ref="VCX60:VCZ60"/>
    <mergeCell ref="VDB60:VDD60"/>
    <mergeCell ref="VDF60:VDH60"/>
    <mergeCell ref="VBV60:VBX60"/>
    <mergeCell ref="VBZ60:VCB60"/>
    <mergeCell ref="VCD60:VCF60"/>
    <mergeCell ref="VCH60:VCJ60"/>
    <mergeCell ref="VCL60:VCN60"/>
    <mergeCell ref="VBB60:VBD60"/>
    <mergeCell ref="VBF60:VBH60"/>
    <mergeCell ref="VBJ60:VBL60"/>
    <mergeCell ref="VBN60:VBP60"/>
    <mergeCell ref="VBR60:VBT60"/>
    <mergeCell ref="VAH60:VAJ60"/>
    <mergeCell ref="VAL60:VAN60"/>
    <mergeCell ref="VAP60:VAR60"/>
    <mergeCell ref="VAT60:VAV60"/>
    <mergeCell ref="VAX60:VAZ60"/>
    <mergeCell ref="UZN60:UZP60"/>
    <mergeCell ref="UZR60:UZT60"/>
    <mergeCell ref="UZV60:UZX60"/>
    <mergeCell ref="UZZ60:VAB60"/>
    <mergeCell ref="VAD60:VAF60"/>
    <mergeCell ref="UYT60:UYV60"/>
    <mergeCell ref="UYX60:UYZ60"/>
    <mergeCell ref="UZB60:UZD60"/>
    <mergeCell ref="UZF60:UZH60"/>
    <mergeCell ref="UZJ60:UZL60"/>
    <mergeCell ref="UXZ60:UYB60"/>
    <mergeCell ref="UYD60:UYF60"/>
    <mergeCell ref="UYH60:UYJ60"/>
    <mergeCell ref="UYL60:UYN60"/>
    <mergeCell ref="UYP60:UYR60"/>
    <mergeCell ref="UXF60:UXH60"/>
    <mergeCell ref="UXJ60:UXL60"/>
    <mergeCell ref="UXN60:UXP60"/>
    <mergeCell ref="UXR60:UXT60"/>
    <mergeCell ref="UXV60:UXX60"/>
    <mergeCell ref="UWL60:UWN60"/>
    <mergeCell ref="UWP60:UWR60"/>
    <mergeCell ref="UWT60:UWV60"/>
    <mergeCell ref="UWX60:UWZ60"/>
    <mergeCell ref="UXB60:UXD60"/>
    <mergeCell ref="UVR60:UVT60"/>
    <mergeCell ref="UVV60:UVX60"/>
    <mergeCell ref="UVZ60:UWB60"/>
    <mergeCell ref="UWD60:UWF60"/>
    <mergeCell ref="UWH60:UWJ60"/>
    <mergeCell ref="UUX60:UUZ60"/>
    <mergeCell ref="UVB60:UVD60"/>
    <mergeCell ref="UVF60:UVH60"/>
    <mergeCell ref="UVJ60:UVL60"/>
    <mergeCell ref="UVN60:UVP60"/>
    <mergeCell ref="UUD60:UUF60"/>
    <mergeCell ref="UUH60:UUJ60"/>
    <mergeCell ref="UUL60:UUN60"/>
    <mergeCell ref="UUP60:UUR60"/>
    <mergeCell ref="UUT60:UUV60"/>
    <mergeCell ref="UTJ60:UTL60"/>
    <mergeCell ref="UTN60:UTP60"/>
    <mergeCell ref="UTR60:UTT60"/>
    <mergeCell ref="UTV60:UTX60"/>
    <mergeCell ref="UTZ60:UUB60"/>
    <mergeCell ref="USP60:USR60"/>
    <mergeCell ref="UST60:USV60"/>
    <mergeCell ref="USX60:USZ60"/>
    <mergeCell ref="UTB60:UTD60"/>
    <mergeCell ref="UTF60:UTH60"/>
    <mergeCell ref="URV60:URX60"/>
    <mergeCell ref="URZ60:USB60"/>
    <mergeCell ref="USD60:USF60"/>
    <mergeCell ref="USH60:USJ60"/>
    <mergeCell ref="USL60:USN60"/>
    <mergeCell ref="URB60:URD60"/>
    <mergeCell ref="URF60:URH60"/>
    <mergeCell ref="URJ60:URL60"/>
    <mergeCell ref="URN60:URP60"/>
    <mergeCell ref="URR60:URT60"/>
    <mergeCell ref="UQH60:UQJ60"/>
    <mergeCell ref="UQL60:UQN60"/>
    <mergeCell ref="UQP60:UQR60"/>
    <mergeCell ref="UQT60:UQV60"/>
    <mergeCell ref="UQX60:UQZ60"/>
    <mergeCell ref="UPN60:UPP60"/>
    <mergeCell ref="UPR60:UPT60"/>
    <mergeCell ref="UPV60:UPX60"/>
    <mergeCell ref="UPZ60:UQB60"/>
    <mergeCell ref="UQD60:UQF60"/>
    <mergeCell ref="UOT60:UOV60"/>
    <mergeCell ref="UOX60:UOZ60"/>
    <mergeCell ref="UPB60:UPD60"/>
    <mergeCell ref="UPF60:UPH60"/>
    <mergeCell ref="UPJ60:UPL60"/>
    <mergeCell ref="UNZ60:UOB60"/>
    <mergeCell ref="UOD60:UOF60"/>
    <mergeCell ref="UOH60:UOJ60"/>
    <mergeCell ref="UOL60:UON60"/>
    <mergeCell ref="UOP60:UOR60"/>
    <mergeCell ref="UNF60:UNH60"/>
    <mergeCell ref="UNJ60:UNL60"/>
    <mergeCell ref="UNN60:UNP60"/>
    <mergeCell ref="UNR60:UNT60"/>
    <mergeCell ref="UNV60:UNX60"/>
    <mergeCell ref="UML60:UMN60"/>
    <mergeCell ref="UMP60:UMR60"/>
    <mergeCell ref="UMT60:UMV60"/>
    <mergeCell ref="UMX60:UMZ60"/>
    <mergeCell ref="UNB60:UND60"/>
    <mergeCell ref="ULR60:ULT60"/>
    <mergeCell ref="ULV60:ULX60"/>
    <mergeCell ref="ULZ60:UMB60"/>
    <mergeCell ref="UMD60:UMF60"/>
    <mergeCell ref="UMH60:UMJ60"/>
    <mergeCell ref="UKX60:UKZ60"/>
    <mergeCell ref="ULB60:ULD60"/>
    <mergeCell ref="ULF60:ULH60"/>
    <mergeCell ref="ULJ60:ULL60"/>
    <mergeCell ref="ULN60:ULP60"/>
    <mergeCell ref="UKD60:UKF60"/>
    <mergeCell ref="UKH60:UKJ60"/>
    <mergeCell ref="UKL60:UKN60"/>
    <mergeCell ref="UKP60:UKR60"/>
    <mergeCell ref="UKT60:UKV60"/>
    <mergeCell ref="UJJ60:UJL60"/>
    <mergeCell ref="UJN60:UJP60"/>
    <mergeCell ref="UJR60:UJT60"/>
    <mergeCell ref="UJV60:UJX60"/>
    <mergeCell ref="UJZ60:UKB60"/>
    <mergeCell ref="UIP60:UIR60"/>
    <mergeCell ref="UIT60:UIV60"/>
    <mergeCell ref="UIX60:UIZ60"/>
    <mergeCell ref="UJB60:UJD60"/>
    <mergeCell ref="UJF60:UJH60"/>
    <mergeCell ref="UHV60:UHX60"/>
    <mergeCell ref="UHZ60:UIB60"/>
    <mergeCell ref="UID60:UIF60"/>
    <mergeCell ref="UIH60:UIJ60"/>
    <mergeCell ref="UIL60:UIN60"/>
    <mergeCell ref="UHB60:UHD60"/>
    <mergeCell ref="UHF60:UHH60"/>
    <mergeCell ref="UHJ60:UHL60"/>
    <mergeCell ref="UHN60:UHP60"/>
    <mergeCell ref="UHR60:UHT60"/>
    <mergeCell ref="UGH60:UGJ60"/>
    <mergeCell ref="UGL60:UGN60"/>
    <mergeCell ref="UGP60:UGR60"/>
    <mergeCell ref="UGT60:UGV60"/>
    <mergeCell ref="UGX60:UGZ60"/>
    <mergeCell ref="UFN60:UFP60"/>
    <mergeCell ref="UFR60:UFT60"/>
    <mergeCell ref="UFV60:UFX60"/>
    <mergeCell ref="UFZ60:UGB60"/>
    <mergeCell ref="UGD60:UGF60"/>
    <mergeCell ref="UET60:UEV60"/>
    <mergeCell ref="UEX60:UEZ60"/>
    <mergeCell ref="UFB60:UFD60"/>
    <mergeCell ref="UFF60:UFH60"/>
    <mergeCell ref="UFJ60:UFL60"/>
    <mergeCell ref="UDZ60:UEB60"/>
    <mergeCell ref="UED60:UEF60"/>
    <mergeCell ref="UEH60:UEJ60"/>
    <mergeCell ref="UEL60:UEN60"/>
    <mergeCell ref="UEP60:UER60"/>
    <mergeCell ref="UDF60:UDH60"/>
    <mergeCell ref="UDJ60:UDL60"/>
    <mergeCell ref="UDN60:UDP60"/>
    <mergeCell ref="UDR60:UDT60"/>
    <mergeCell ref="UDV60:UDX60"/>
    <mergeCell ref="UCL60:UCN60"/>
    <mergeCell ref="UCP60:UCR60"/>
    <mergeCell ref="UCT60:UCV60"/>
    <mergeCell ref="UCX60:UCZ60"/>
    <mergeCell ref="UDB60:UDD60"/>
    <mergeCell ref="UBR60:UBT60"/>
    <mergeCell ref="UBV60:UBX60"/>
    <mergeCell ref="UBZ60:UCB60"/>
    <mergeCell ref="UCD60:UCF60"/>
    <mergeCell ref="UCH60:UCJ60"/>
    <mergeCell ref="UAX60:UAZ60"/>
    <mergeCell ref="UBB60:UBD60"/>
    <mergeCell ref="UBF60:UBH60"/>
    <mergeCell ref="UBJ60:UBL60"/>
    <mergeCell ref="UBN60:UBP60"/>
    <mergeCell ref="UAD60:UAF60"/>
    <mergeCell ref="UAH60:UAJ60"/>
    <mergeCell ref="UAL60:UAN60"/>
    <mergeCell ref="UAP60:UAR60"/>
    <mergeCell ref="UAT60:UAV60"/>
    <mergeCell ref="TZJ60:TZL60"/>
    <mergeCell ref="TZN60:TZP60"/>
    <mergeCell ref="TZR60:TZT60"/>
    <mergeCell ref="TZV60:TZX60"/>
    <mergeCell ref="TZZ60:UAB60"/>
    <mergeCell ref="TYP60:TYR60"/>
    <mergeCell ref="TYT60:TYV60"/>
    <mergeCell ref="TYX60:TYZ60"/>
    <mergeCell ref="TZB60:TZD60"/>
    <mergeCell ref="TZF60:TZH60"/>
    <mergeCell ref="TXV60:TXX60"/>
    <mergeCell ref="TXZ60:TYB60"/>
    <mergeCell ref="TYD60:TYF60"/>
    <mergeCell ref="TYH60:TYJ60"/>
    <mergeCell ref="TYL60:TYN60"/>
    <mergeCell ref="TXB60:TXD60"/>
    <mergeCell ref="TXF60:TXH60"/>
    <mergeCell ref="TXJ60:TXL60"/>
    <mergeCell ref="TXN60:TXP60"/>
    <mergeCell ref="TXR60:TXT60"/>
    <mergeCell ref="TWH60:TWJ60"/>
    <mergeCell ref="TWL60:TWN60"/>
    <mergeCell ref="TWP60:TWR60"/>
    <mergeCell ref="TWT60:TWV60"/>
    <mergeCell ref="TWX60:TWZ60"/>
    <mergeCell ref="TVN60:TVP60"/>
    <mergeCell ref="TVR60:TVT60"/>
    <mergeCell ref="TVV60:TVX60"/>
    <mergeCell ref="TVZ60:TWB60"/>
    <mergeCell ref="TWD60:TWF60"/>
    <mergeCell ref="TUT60:TUV60"/>
    <mergeCell ref="TUX60:TUZ60"/>
    <mergeCell ref="TVB60:TVD60"/>
    <mergeCell ref="TVF60:TVH60"/>
    <mergeCell ref="TVJ60:TVL60"/>
    <mergeCell ref="TTZ60:TUB60"/>
    <mergeCell ref="TUD60:TUF60"/>
    <mergeCell ref="TUH60:TUJ60"/>
    <mergeCell ref="TUL60:TUN60"/>
    <mergeCell ref="TUP60:TUR60"/>
    <mergeCell ref="TTF60:TTH60"/>
    <mergeCell ref="TTJ60:TTL60"/>
    <mergeCell ref="TTN60:TTP60"/>
    <mergeCell ref="TTR60:TTT60"/>
    <mergeCell ref="TTV60:TTX60"/>
    <mergeCell ref="TSL60:TSN60"/>
    <mergeCell ref="TSP60:TSR60"/>
    <mergeCell ref="TST60:TSV60"/>
    <mergeCell ref="TSX60:TSZ60"/>
    <mergeCell ref="TTB60:TTD60"/>
    <mergeCell ref="TRR60:TRT60"/>
    <mergeCell ref="TRV60:TRX60"/>
    <mergeCell ref="TRZ60:TSB60"/>
    <mergeCell ref="TSD60:TSF60"/>
    <mergeCell ref="TSH60:TSJ60"/>
    <mergeCell ref="TQX60:TQZ60"/>
    <mergeCell ref="TRB60:TRD60"/>
    <mergeCell ref="TRF60:TRH60"/>
    <mergeCell ref="TRJ60:TRL60"/>
    <mergeCell ref="TRN60:TRP60"/>
    <mergeCell ref="TQD60:TQF60"/>
    <mergeCell ref="TQH60:TQJ60"/>
    <mergeCell ref="TQL60:TQN60"/>
    <mergeCell ref="TQP60:TQR60"/>
    <mergeCell ref="TQT60:TQV60"/>
    <mergeCell ref="TPJ60:TPL60"/>
    <mergeCell ref="TPN60:TPP60"/>
    <mergeCell ref="TPR60:TPT60"/>
    <mergeCell ref="TPV60:TPX60"/>
    <mergeCell ref="TPZ60:TQB60"/>
    <mergeCell ref="TOP60:TOR60"/>
    <mergeCell ref="TOT60:TOV60"/>
    <mergeCell ref="TOX60:TOZ60"/>
    <mergeCell ref="TPB60:TPD60"/>
    <mergeCell ref="TPF60:TPH60"/>
    <mergeCell ref="TNV60:TNX60"/>
    <mergeCell ref="TNZ60:TOB60"/>
    <mergeCell ref="TOD60:TOF60"/>
    <mergeCell ref="TOH60:TOJ60"/>
    <mergeCell ref="TOL60:TON60"/>
    <mergeCell ref="TNB60:TND60"/>
    <mergeCell ref="TNF60:TNH60"/>
    <mergeCell ref="TNJ60:TNL60"/>
    <mergeCell ref="TNN60:TNP60"/>
    <mergeCell ref="TNR60:TNT60"/>
    <mergeCell ref="TMH60:TMJ60"/>
    <mergeCell ref="TML60:TMN60"/>
    <mergeCell ref="TMP60:TMR60"/>
    <mergeCell ref="TMT60:TMV60"/>
    <mergeCell ref="TMX60:TMZ60"/>
    <mergeCell ref="TLN60:TLP60"/>
    <mergeCell ref="TLR60:TLT60"/>
    <mergeCell ref="TLV60:TLX60"/>
    <mergeCell ref="TLZ60:TMB60"/>
    <mergeCell ref="TMD60:TMF60"/>
    <mergeCell ref="TKT60:TKV60"/>
    <mergeCell ref="TKX60:TKZ60"/>
    <mergeCell ref="TLB60:TLD60"/>
    <mergeCell ref="TLF60:TLH60"/>
    <mergeCell ref="TLJ60:TLL60"/>
    <mergeCell ref="TJZ60:TKB60"/>
    <mergeCell ref="TKD60:TKF60"/>
    <mergeCell ref="TKH60:TKJ60"/>
    <mergeCell ref="TKL60:TKN60"/>
    <mergeCell ref="TKP60:TKR60"/>
    <mergeCell ref="TJF60:TJH60"/>
    <mergeCell ref="TJJ60:TJL60"/>
    <mergeCell ref="TJN60:TJP60"/>
    <mergeCell ref="TJR60:TJT60"/>
    <mergeCell ref="TJV60:TJX60"/>
    <mergeCell ref="TIL60:TIN60"/>
    <mergeCell ref="TIP60:TIR60"/>
    <mergeCell ref="TIT60:TIV60"/>
    <mergeCell ref="TIX60:TIZ60"/>
    <mergeCell ref="TJB60:TJD60"/>
    <mergeCell ref="THR60:THT60"/>
    <mergeCell ref="THV60:THX60"/>
    <mergeCell ref="THZ60:TIB60"/>
    <mergeCell ref="TID60:TIF60"/>
    <mergeCell ref="TIH60:TIJ60"/>
    <mergeCell ref="TGX60:TGZ60"/>
    <mergeCell ref="THB60:THD60"/>
    <mergeCell ref="THF60:THH60"/>
    <mergeCell ref="THJ60:THL60"/>
    <mergeCell ref="THN60:THP60"/>
    <mergeCell ref="TGD60:TGF60"/>
    <mergeCell ref="TGH60:TGJ60"/>
    <mergeCell ref="TGL60:TGN60"/>
    <mergeCell ref="TGP60:TGR60"/>
    <mergeCell ref="TGT60:TGV60"/>
    <mergeCell ref="TFJ60:TFL60"/>
    <mergeCell ref="TFN60:TFP60"/>
    <mergeCell ref="TFR60:TFT60"/>
    <mergeCell ref="TFV60:TFX60"/>
    <mergeCell ref="TFZ60:TGB60"/>
    <mergeCell ref="TEP60:TER60"/>
    <mergeCell ref="TET60:TEV60"/>
    <mergeCell ref="TEX60:TEZ60"/>
    <mergeCell ref="TFB60:TFD60"/>
    <mergeCell ref="TFF60:TFH60"/>
    <mergeCell ref="TDV60:TDX60"/>
    <mergeCell ref="TDZ60:TEB60"/>
    <mergeCell ref="TED60:TEF60"/>
    <mergeCell ref="TEH60:TEJ60"/>
    <mergeCell ref="TEL60:TEN60"/>
    <mergeCell ref="TDB60:TDD60"/>
    <mergeCell ref="TDF60:TDH60"/>
    <mergeCell ref="TDJ60:TDL60"/>
    <mergeCell ref="TDN60:TDP60"/>
    <mergeCell ref="TDR60:TDT60"/>
    <mergeCell ref="TCH60:TCJ60"/>
    <mergeCell ref="TCL60:TCN60"/>
    <mergeCell ref="TCP60:TCR60"/>
    <mergeCell ref="TCT60:TCV60"/>
    <mergeCell ref="TCX60:TCZ60"/>
    <mergeCell ref="TBN60:TBP60"/>
    <mergeCell ref="TBR60:TBT60"/>
    <mergeCell ref="TBV60:TBX60"/>
    <mergeCell ref="TBZ60:TCB60"/>
    <mergeCell ref="TCD60:TCF60"/>
    <mergeCell ref="TAT60:TAV60"/>
    <mergeCell ref="TAX60:TAZ60"/>
    <mergeCell ref="TBB60:TBD60"/>
    <mergeCell ref="TBF60:TBH60"/>
    <mergeCell ref="TBJ60:TBL60"/>
    <mergeCell ref="SZZ60:TAB60"/>
    <mergeCell ref="TAD60:TAF60"/>
    <mergeCell ref="TAH60:TAJ60"/>
    <mergeCell ref="TAL60:TAN60"/>
    <mergeCell ref="TAP60:TAR60"/>
    <mergeCell ref="SZF60:SZH60"/>
    <mergeCell ref="SZJ60:SZL60"/>
    <mergeCell ref="SZN60:SZP60"/>
    <mergeCell ref="SZR60:SZT60"/>
    <mergeCell ref="SZV60:SZX60"/>
    <mergeCell ref="SYL60:SYN60"/>
    <mergeCell ref="SYP60:SYR60"/>
    <mergeCell ref="SYT60:SYV60"/>
    <mergeCell ref="SYX60:SYZ60"/>
    <mergeCell ref="SZB60:SZD60"/>
    <mergeCell ref="SXR60:SXT60"/>
    <mergeCell ref="SXV60:SXX60"/>
    <mergeCell ref="SXZ60:SYB60"/>
    <mergeCell ref="SYD60:SYF60"/>
    <mergeCell ref="SYH60:SYJ60"/>
    <mergeCell ref="SWX60:SWZ60"/>
    <mergeCell ref="SXB60:SXD60"/>
    <mergeCell ref="SXF60:SXH60"/>
    <mergeCell ref="SXJ60:SXL60"/>
    <mergeCell ref="SXN60:SXP60"/>
    <mergeCell ref="SWD60:SWF60"/>
    <mergeCell ref="SWH60:SWJ60"/>
    <mergeCell ref="SWL60:SWN60"/>
    <mergeCell ref="SWP60:SWR60"/>
    <mergeCell ref="SWT60:SWV60"/>
    <mergeCell ref="SVJ60:SVL60"/>
    <mergeCell ref="SVN60:SVP60"/>
    <mergeCell ref="SVR60:SVT60"/>
    <mergeCell ref="SVV60:SVX60"/>
    <mergeCell ref="SVZ60:SWB60"/>
    <mergeCell ref="SUP60:SUR60"/>
    <mergeCell ref="SUT60:SUV60"/>
    <mergeCell ref="SUX60:SUZ60"/>
    <mergeCell ref="SVB60:SVD60"/>
    <mergeCell ref="SVF60:SVH60"/>
    <mergeCell ref="STV60:STX60"/>
    <mergeCell ref="STZ60:SUB60"/>
    <mergeCell ref="SUD60:SUF60"/>
    <mergeCell ref="SUH60:SUJ60"/>
    <mergeCell ref="SUL60:SUN60"/>
    <mergeCell ref="STB60:STD60"/>
    <mergeCell ref="STF60:STH60"/>
    <mergeCell ref="STJ60:STL60"/>
    <mergeCell ref="STN60:STP60"/>
    <mergeCell ref="STR60:STT60"/>
    <mergeCell ref="SSH60:SSJ60"/>
    <mergeCell ref="SSL60:SSN60"/>
    <mergeCell ref="SSP60:SSR60"/>
    <mergeCell ref="SST60:SSV60"/>
    <mergeCell ref="SSX60:SSZ60"/>
    <mergeCell ref="SRN60:SRP60"/>
    <mergeCell ref="SRR60:SRT60"/>
    <mergeCell ref="SRV60:SRX60"/>
    <mergeCell ref="SRZ60:SSB60"/>
    <mergeCell ref="SSD60:SSF60"/>
    <mergeCell ref="SQT60:SQV60"/>
    <mergeCell ref="SQX60:SQZ60"/>
    <mergeCell ref="SRB60:SRD60"/>
    <mergeCell ref="SRF60:SRH60"/>
    <mergeCell ref="SRJ60:SRL60"/>
    <mergeCell ref="SPZ60:SQB60"/>
    <mergeCell ref="SQD60:SQF60"/>
    <mergeCell ref="SQH60:SQJ60"/>
    <mergeCell ref="SQL60:SQN60"/>
    <mergeCell ref="SQP60:SQR60"/>
    <mergeCell ref="SPF60:SPH60"/>
    <mergeCell ref="SPJ60:SPL60"/>
    <mergeCell ref="SPN60:SPP60"/>
    <mergeCell ref="SPR60:SPT60"/>
    <mergeCell ref="SPV60:SPX60"/>
    <mergeCell ref="SOL60:SON60"/>
    <mergeCell ref="SOP60:SOR60"/>
    <mergeCell ref="SOT60:SOV60"/>
    <mergeCell ref="SOX60:SOZ60"/>
    <mergeCell ref="SPB60:SPD60"/>
    <mergeCell ref="SNR60:SNT60"/>
    <mergeCell ref="SNV60:SNX60"/>
    <mergeCell ref="SNZ60:SOB60"/>
    <mergeCell ref="SOD60:SOF60"/>
    <mergeCell ref="SOH60:SOJ60"/>
    <mergeCell ref="SMX60:SMZ60"/>
    <mergeCell ref="SNB60:SND60"/>
    <mergeCell ref="SNF60:SNH60"/>
    <mergeCell ref="SNJ60:SNL60"/>
    <mergeCell ref="SNN60:SNP60"/>
    <mergeCell ref="SMD60:SMF60"/>
    <mergeCell ref="SMH60:SMJ60"/>
    <mergeCell ref="SML60:SMN60"/>
    <mergeCell ref="SMP60:SMR60"/>
    <mergeCell ref="SMT60:SMV60"/>
    <mergeCell ref="SLJ60:SLL60"/>
    <mergeCell ref="SLN60:SLP60"/>
    <mergeCell ref="SLR60:SLT60"/>
    <mergeCell ref="SLV60:SLX60"/>
    <mergeCell ref="SLZ60:SMB60"/>
    <mergeCell ref="SKP60:SKR60"/>
    <mergeCell ref="SKT60:SKV60"/>
    <mergeCell ref="SKX60:SKZ60"/>
    <mergeCell ref="SLB60:SLD60"/>
    <mergeCell ref="SLF60:SLH60"/>
    <mergeCell ref="SJV60:SJX60"/>
    <mergeCell ref="SJZ60:SKB60"/>
    <mergeCell ref="SKD60:SKF60"/>
    <mergeCell ref="SKH60:SKJ60"/>
    <mergeCell ref="SKL60:SKN60"/>
    <mergeCell ref="SJB60:SJD60"/>
    <mergeCell ref="SJF60:SJH60"/>
    <mergeCell ref="SJJ60:SJL60"/>
    <mergeCell ref="SJN60:SJP60"/>
    <mergeCell ref="SJR60:SJT60"/>
    <mergeCell ref="SIH60:SIJ60"/>
    <mergeCell ref="SIL60:SIN60"/>
    <mergeCell ref="SIP60:SIR60"/>
    <mergeCell ref="SIT60:SIV60"/>
    <mergeCell ref="SIX60:SIZ60"/>
    <mergeCell ref="SHN60:SHP60"/>
    <mergeCell ref="SHR60:SHT60"/>
    <mergeCell ref="SHV60:SHX60"/>
    <mergeCell ref="SHZ60:SIB60"/>
    <mergeCell ref="SID60:SIF60"/>
    <mergeCell ref="SGT60:SGV60"/>
    <mergeCell ref="SGX60:SGZ60"/>
    <mergeCell ref="SHB60:SHD60"/>
    <mergeCell ref="SHF60:SHH60"/>
    <mergeCell ref="SHJ60:SHL60"/>
    <mergeCell ref="SFZ60:SGB60"/>
    <mergeCell ref="SGD60:SGF60"/>
    <mergeCell ref="SGH60:SGJ60"/>
    <mergeCell ref="SGL60:SGN60"/>
    <mergeCell ref="SGP60:SGR60"/>
    <mergeCell ref="SFF60:SFH60"/>
    <mergeCell ref="SFJ60:SFL60"/>
    <mergeCell ref="SFN60:SFP60"/>
    <mergeCell ref="SFR60:SFT60"/>
    <mergeCell ref="SFV60:SFX60"/>
    <mergeCell ref="SEL60:SEN60"/>
    <mergeCell ref="SEP60:SER60"/>
    <mergeCell ref="SET60:SEV60"/>
    <mergeCell ref="SEX60:SEZ60"/>
    <mergeCell ref="SFB60:SFD60"/>
    <mergeCell ref="SDR60:SDT60"/>
    <mergeCell ref="SDV60:SDX60"/>
    <mergeCell ref="SDZ60:SEB60"/>
    <mergeCell ref="SED60:SEF60"/>
    <mergeCell ref="SEH60:SEJ60"/>
    <mergeCell ref="SCX60:SCZ60"/>
    <mergeCell ref="SDB60:SDD60"/>
    <mergeCell ref="SDF60:SDH60"/>
    <mergeCell ref="SDJ60:SDL60"/>
    <mergeCell ref="SDN60:SDP60"/>
    <mergeCell ref="SCD60:SCF60"/>
    <mergeCell ref="SCH60:SCJ60"/>
    <mergeCell ref="SCL60:SCN60"/>
    <mergeCell ref="SCP60:SCR60"/>
    <mergeCell ref="SCT60:SCV60"/>
    <mergeCell ref="SBJ60:SBL60"/>
    <mergeCell ref="SBN60:SBP60"/>
    <mergeCell ref="SBR60:SBT60"/>
    <mergeCell ref="SBV60:SBX60"/>
    <mergeCell ref="SBZ60:SCB60"/>
    <mergeCell ref="SAP60:SAR60"/>
    <mergeCell ref="SAT60:SAV60"/>
    <mergeCell ref="SAX60:SAZ60"/>
    <mergeCell ref="SBB60:SBD60"/>
    <mergeCell ref="SBF60:SBH60"/>
    <mergeCell ref="RZV60:RZX60"/>
    <mergeCell ref="RZZ60:SAB60"/>
    <mergeCell ref="SAD60:SAF60"/>
    <mergeCell ref="SAH60:SAJ60"/>
    <mergeCell ref="SAL60:SAN60"/>
    <mergeCell ref="RZB60:RZD60"/>
    <mergeCell ref="RZF60:RZH60"/>
    <mergeCell ref="RZJ60:RZL60"/>
    <mergeCell ref="RZN60:RZP60"/>
    <mergeCell ref="RZR60:RZT60"/>
    <mergeCell ref="RYH60:RYJ60"/>
    <mergeCell ref="RYL60:RYN60"/>
    <mergeCell ref="RYP60:RYR60"/>
    <mergeCell ref="RYT60:RYV60"/>
    <mergeCell ref="RYX60:RYZ60"/>
    <mergeCell ref="RXN60:RXP60"/>
    <mergeCell ref="RXR60:RXT60"/>
    <mergeCell ref="RXV60:RXX60"/>
    <mergeCell ref="RXZ60:RYB60"/>
    <mergeCell ref="RYD60:RYF60"/>
    <mergeCell ref="RWT60:RWV60"/>
    <mergeCell ref="RWX60:RWZ60"/>
    <mergeCell ref="RXB60:RXD60"/>
    <mergeCell ref="RXF60:RXH60"/>
    <mergeCell ref="RXJ60:RXL60"/>
    <mergeCell ref="RVZ60:RWB60"/>
    <mergeCell ref="RWD60:RWF60"/>
    <mergeCell ref="RWH60:RWJ60"/>
    <mergeCell ref="RWL60:RWN60"/>
    <mergeCell ref="RWP60:RWR60"/>
    <mergeCell ref="RVF60:RVH60"/>
    <mergeCell ref="RVJ60:RVL60"/>
    <mergeCell ref="RVN60:RVP60"/>
    <mergeCell ref="RVR60:RVT60"/>
    <mergeCell ref="RVV60:RVX60"/>
    <mergeCell ref="RUL60:RUN60"/>
    <mergeCell ref="RUP60:RUR60"/>
    <mergeCell ref="RUT60:RUV60"/>
    <mergeCell ref="RUX60:RUZ60"/>
    <mergeCell ref="RVB60:RVD60"/>
    <mergeCell ref="RTR60:RTT60"/>
    <mergeCell ref="RTV60:RTX60"/>
    <mergeCell ref="RTZ60:RUB60"/>
    <mergeCell ref="RUD60:RUF60"/>
    <mergeCell ref="RUH60:RUJ60"/>
    <mergeCell ref="RSX60:RSZ60"/>
    <mergeCell ref="RTB60:RTD60"/>
    <mergeCell ref="RTF60:RTH60"/>
    <mergeCell ref="RTJ60:RTL60"/>
    <mergeCell ref="RTN60:RTP60"/>
    <mergeCell ref="RSD60:RSF60"/>
    <mergeCell ref="RSH60:RSJ60"/>
    <mergeCell ref="RSL60:RSN60"/>
    <mergeCell ref="RSP60:RSR60"/>
    <mergeCell ref="RST60:RSV60"/>
    <mergeCell ref="RRJ60:RRL60"/>
    <mergeCell ref="RRN60:RRP60"/>
    <mergeCell ref="RRR60:RRT60"/>
    <mergeCell ref="RRV60:RRX60"/>
    <mergeCell ref="RRZ60:RSB60"/>
    <mergeCell ref="RQP60:RQR60"/>
    <mergeCell ref="RQT60:RQV60"/>
    <mergeCell ref="RQX60:RQZ60"/>
    <mergeCell ref="RRB60:RRD60"/>
    <mergeCell ref="RRF60:RRH60"/>
    <mergeCell ref="RPV60:RPX60"/>
    <mergeCell ref="RPZ60:RQB60"/>
    <mergeCell ref="RQD60:RQF60"/>
    <mergeCell ref="RQH60:RQJ60"/>
    <mergeCell ref="RQL60:RQN60"/>
    <mergeCell ref="RPB60:RPD60"/>
    <mergeCell ref="RPF60:RPH60"/>
    <mergeCell ref="RPJ60:RPL60"/>
    <mergeCell ref="RPN60:RPP60"/>
    <mergeCell ref="RPR60:RPT60"/>
    <mergeCell ref="ROH60:ROJ60"/>
    <mergeCell ref="ROL60:RON60"/>
    <mergeCell ref="ROP60:ROR60"/>
    <mergeCell ref="ROT60:ROV60"/>
    <mergeCell ref="ROX60:ROZ60"/>
    <mergeCell ref="RNN60:RNP60"/>
    <mergeCell ref="RNR60:RNT60"/>
    <mergeCell ref="RNV60:RNX60"/>
    <mergeCell ref="RNZ60:ROB60"/>
    <mergeCell ref="ROD60:ROF60"/>
    <mergeCell ref="RMT60:RMV60"/>
    <mergeCell ref="RMX60:RMZ60"/>
    <mergeCell ref="RNB60:RND60"/>
    <mergeCell ref="RNF60:RNH60"/>
    <mergeCell ref="RNJ60:RNL60"/>
    <mergeCell ref="RLZ60:RMB60"/>
    <mergeCell ref="RMD60:RMF60"/>
    <mergeCell ref="RMH60:RMJ60"/>
    <mergeCell ref="RML60:RMN60"/>
    <mergeCell ref="RMP60:RMR60"/>
    <mergeCell ref="RLF60:RLH60"/>
    <mergeCell ref="RLJ60:RLL60"/>
    <mergeCell ref="RLN60:RLP60"/>
    <mergeCell ref="RLR60:RLT60"/>
    <mergeCell ref="RLV60:RLX60"/>
    <mergeCell ref="RKL60:RKN60"/>
    <mergeCell ref="RKP60:RKR60"/>
    <mergeCell ref="RKT60:RKV60"/>
    <mergeCell ref="RKX60:RKZ60"/>
    <mergeCell ref="RLB60:RLD60"/>
    <mergeCell ref="RJR60:RJT60"/>
    <mergeCell ref="RJV60:RJX60"/>
    <mergeCell ref="RJZ60:RKB60"/>
    <mergeCell ref="RKD60:RKF60"/>
    <mergeCell ref="RKH60:RKJ60"/>
    <mergeCell ref="RIX60:RIZ60"/>
    <mergeCell ref="RJB60:RJD60"/>
    <mergeCell ref="RJF60:RJH60"/>
    <mergeCell ref="RJJ60:RJL60"/>
    <mergeCell ref="RJN60:RJP60"/>
    <mergeCell ref="RID60:RIF60"/>
    <mergeCell ref="RIH60:RIJ60"/>
    <mergeCell ref="RIL60:RIN60"/>
    <mergeCell ref="RIP60:RIR60"/>
    <mergeCell ref="RIT60:RIV60"/>
    <mergeCell ref="RHJ60:RHL60"/>
    <mergeCell ref="RHN60:RHP60"/>
    <mergeCell ref="RHR60:RHT60"/>
    <mergeCell ref="RHV60:RHX60"/>
    <mergeCell ref="RHZ60:RIB60"/>
    <mergeCell ref="RGP60:RGR60"/>
    <mergeCell ref="RGT60:RGV60"/>
    <mergeCell ref="RGX60:RGZ60"/>
    <mergeCell ref="RHB60:RHD60"/>
    <mergeCell ref="RHF60:RHH60"/>
    <mergeCell ref="RFV60:RFX60"/>
    <mergeCell ref="RFZ60:RGB60"/>
    <mergeCell ref="RGD60:RGF60"/>
    <mergeCell ref="RGH60:RGJ60"/>
    <mergeCell ref="RGL60:RGN60"/>
    <mergeCell ref="RFB60:RFD60"/>
    <mergeCell ref="RFF60:RFH60"/>
    <mergeCell ref="RFJ60:RFL60"/>
    <mergeCell ref="RFN60:RFP60"/>
    <mergeCell ref="RFR60:RFT60"/>
    <mergeCell ref="REH60:REJ60"/>
    <mergeCell ref="REL60:REN60"/>
    <mergeCell ref="REP60:RER60"/>
    <mergeCell ref="RET60:REV60"/>
    <mergeCell ref="REX60:REZ60"/>
    <mergeCell ref="RDN60:RDP60"/>
    <mergeCell ref="RDR60:RDT60"/>
    <mergeCell ref="RDV60:RDX60"/>
    <mergeCell ref="RDZ60:REB60"/>
    <mergeCell ref="RED60:REF60"/>
    <mergeCell ref="RCT60:RCV60"/>
    <mergeCell ref="RCX60:RCZ60"/>
    <mergeCell ref="RDB60:RDD60"/>
    <mergeCell ref="RDF60:RDH60"/>
    <mergeCell ref="RDJ60:RDL60"/>
    <mergeCell ref="RBZ60:RCB60"/>
    <mergeCell ref="RCD60:RCF60"/>
    <mergeCell ref="RCH60:RCJ60"/>
    <mergeCell ref="RCL60:RCN60"/>
    <mergeCell ref="RCP60:RCR60"/>
    <mergeCell ref="RBF60:RBH60"/>
    <mergeCell ref="RBJ60:RBL60"/>
    <mergeCell ref="RBN60:RBP60"/>
    <mergeCell ref="RBR60:RBT60"/>
    <mergeCell ref="RBV60:RBX60"/>
    <mergeCell ref="RAL60:RAN60"/>
    <mergeCell ref="RAP60:RAR60"/>
    <mergeCell ref="RAT60:RAV60"/>
    <mergeCell ref="RAX60:RAZ60"/>
    <mergeCell ref="RBB60:RBD60"/>
    <mergeCell ref="QZR60:QZT60"/>
    <mergeCell ref="QZV60:QZX60"/>
    <mergeCell ref="QZZ60:RAB60"/>
    <mergeCell ref="RAD60:RAF60"/>
    <mergeCell ref="RAH60:RAJ60"/>
    <mergeCell ref="QYX60:QYZ60"/>
    <mergeCell ref="QZB60:QZD60"/>
    <mergeCell ref="QZF60:QZH60"/>
    <mergeCell ref="QZJ60:QZL60"/>
    <mergeCell ref="QZN60:QZP60"/>
    <mergeCell ref="QYD60:QYF60"/>
    <mergeCell ref="QYH60:QYJ60"/>
    <mergeCell ref="QYL60:QYN60"/>
    <mergeCell ref="QYP60:QYR60"/>
    <mergeCell ref="QYT60:QYV60"/>
    <mergeCell ref="QXJ60:QXL60"/>
    <mergeCell ref="QXN60:QXP60"/>
    <mergeCell ref="QXR60:QXT60"/>
    <mergeCell ref="QXV60:QXX60"/>
    <mergeCell ref="QXZ60:QYB60"/>
    <mergeCell ref="QWP60:QWR60"/>
    <mergeCell ref="QWT60:QWV60"/>
    <mergeCell ref="QWX60:QWZ60"/>
    <mergeCell ref="QXB60:QXD60"/>
    <mergeCell ref="QXF60:QXH60"/>
    <mergeCell ref="QVV60:QVX60"/>
    <mergeCell ref="QVZ60:QWB60"/>
    <mergeCell ref="QWD60:QWF60"/>
    <mergeCell ref="QWH60:QWJ60"/>
    <mergeCell ref="QWL60:QWN60"/>
    <mergeCell ref="QVB60:QVD60"/>
    <mergeCell ref="QVF60:QVH60"/>
    <mergeCell ref="QVJ60:QVL60"/>
    <mergeCell ref="QVN60:QVP60"/>
    <mergeCell ref="QVR60:QVT60"/>
    <mergeCell ref="QUH60:QUJ60"/>
    <mergeCell ref="QUL60:QUN60"/>
    <mergeCell ref="QUP60:QUR60"/>
    <mergeCell ref="QUT60:QUV60"/>
    <mergeCell ref="QUX60:QUZ60"/>
    <mergeCell ref="QTN60:QTP60"/>
    <mergeCell ref="QTR60:QTT60"/>
    <mergeCell ref="QTV60:QTX60"/>
    <mergeCell ref="QTZ60:QUB60"/>
    <mergeCell ref="QUD60:QUF60"/>
    <mergeCell ref="QST60:QSV60"/>
    <mergeCell ref="QSX60:QSZ60"/>
    <mergeCell ref="QTB60:QTD60"/>
    <mergeCell ref="QTF60:QTH60"/>
    <mergeCell ref="QTJ60:QTL60"/>
    <mergeCell ref="QRZ60:QSB60"/>
    <mergeCell ref="QSD60:QSF60"/>
    <mergeCell ref="QSH60:QSJ60"/>
    <mergeCell ref="QSL60:QSN60"/>
    <mergeCell ref="QSP60:QSR60"/>
    <mergeCell ref="QRF60:QRH60"/>
    <mergeCell ref="QRJ60:QRL60"/>
    <mergeCell ref="QRN60:QRP60"/>
    <mergeCell ref="QRR60:QRT60"/>
    <mergeCell ref="QRV60:QRX60"/>
    <mergeCell ref="QQL60:QQN60"/>
    <mergeCell ref="QQP60:QQR60"/>
    <mergeCell ref="QQT60:QQV60"/>
    <mergeCell ref="QQX60:QQZ60"/>
    <mergeCell ref="QRB60:QRD60"/>
    <mergeCell ref="QPR60:QPT60"/>
    <mergeCell ref="QPV60:QPX60"/>
    <mergeCell ref="QPZ60:QQB60"/>
    <mergeCell ref="QQD60:QQF60"/>
    <mergeCell ref="QQH60:QQJ60"/>
    <mergeCell ref="QOX60:QOZ60"/>
    <mergeCell ref="QPB60:QPD60"/>
    <mergeCell ref="QPF60:QPH60"/>
    <mergeCell ref="QPJ60:QPL60"/>
    <mergeCell ref="QPN60:QPP60"/>
    <mergeCell ref="QOD60:QOF60"/>
    <mergeCell ref="QOH60:QOJ60"/>
    <mergeCell ref="QOL60:QON60"/>
    <mergeCell ref="QOP60:QOR60"/>
    <mergeCell ref="QOT60:QOV60"/>
    <mergeCell ref="QNJ60:QNL60"/>
    <mergeCell ref="QNN60:QNP60"/>
    <mergeCell ref="QNR60:QNT60"/>
    <mergeCell ref="QNV60:QNX60"/>
    <mergeCell ref="QNZ60:QOB60"/>
    <mergeCell ref="QMP60:QMR60"/>
    <mergeCell ref="QMT60:QMV60"/>
    <mergeCell ref="QMX60:QMZ60"/>
    <mergeCell ref="QNB60:QND60"/>
    <mergeCell ref="QNF60:QNH60"/>
    <mergeCell ref="QLV60:QLX60"/>
    <mergeCell ref="QLZ60:QMB60"/>
    <mergeCell ref="QMD60:QMF60"/>
    <mergeCell ref="QMH60:QMJ60"/>
    <mergeCell ref="QML60:QMN60"/>
    <mergeCell ref="QLB60:QLD60"/>
    <mergeCell ref="QLF60:QLH60"/>
    <mergeCell ref="QLJ60:QLL60"/>
    <mergeCell ref="QLN60:QLP60"/>
    <mergeCell ref="QLR60:QLT60"/>
    <mergeCell ref="QKH60:QKJ60"/>
    <mergeCell ref="QKL60:QKN60"/>
    <mergeCell ref="QKP60:QKR60"/>
    <mergeCell ref="QKT60:QKV60"/>
    <mergeCell ref="QKX60:QKZ60"/>
    <mergeCell ref="QJN60:QJP60"/>
    <mergeCell ref="QJR60:QJT60"/>
    <mergeCell ref="QJV60:QJX60"/>
    <mergeCell ref="QJZ60:QKB60"/>
    <mergeCell ref="QKD60:QKF60"/>
    <mergeCell ref="QIT60:QIV60"/>
    <mergeCell ref="QIX60:QIZ60"/>
    <mergeCell ref="QJB60:QJD60"/>
    <mergeCell ref="QJF60:QJH60"/>
    <mergeCell ref="QJJ60:QJL60"/>
    <mergeCell ref="QHZ60:QIB60"/>
    <mergeCell ref="QID60:QIF60"/>
    <mergeCell ref="QIH60:QIJ60"/>
    <mergeCell ref="QIL60:QIN60"/>
    <mergeCell ref="QIP60:QIR60"/>
    <mergeCell ref="QHF60:QHH60"/>
    <mergeCell ref="QHJ60:QHL60"/>
    <mergeCell ref="QHN60:QHP60"/>
    <mergeCell ref="QHR60:QHT60"/>
    <mergeCell ref="QHV60:QHX60"/>
    <mergeCell ref="QGL60:QGN60"/>
    <mergeCell ref="QGP60:QGR60"/>
    <mergeCell ref="QGT60:QGV60"/>
    <mergeCell ref="QGX60:QGZ60"/>
    <mergeCell ref="QHB60:QHD60"/>
    <mergeCell ref="QFR60:QFT60"/>
    <mergeCell ref="QFV60:QFX60"/>
    <mergeCell ref="QFZ60:QGB60"/>
    <mergeCell ref="QGD60:QGF60"/>
    <mergeCell ref="QGH60:QGJ60"/>
    <mergeCell ref="QEX60:QEZ60"/>
    <mergeCell ref="QFB60:QFD60"/>
    <mergeCell ref="QFF60:QFH60"/>
    <mergeCell ref="QFJ60:QFL60"/>
    <mergeCell ref="QFN60:QFP60"/>
    <mergeCell ref="QED60:QEF60"/>
    <mergeCell ref="QEH60:QEJ60"/>
    <mergeCell ref="QEL60:QEN60"/>
    <mergeCell ref="QEP60:QER60"/>
    <mergeCell ref="QET60:QEV60"/>
    <mergeCell ref="QDJ60:QDL60"/>
    <mergeCell ref="QDN60:QDP60"/>
    <mergeCell ref="QDR60:QDT60"/>
    <mergeCell ref="QDV60:QDX60"/>
    <mergeCell ref="QDZ60:QEB60"/>
    <mergeCell ref="QCP60:QCR60"/>
    <mergeCell ref="QCT60:QCV60"/>
    <mergeCell ref="QCX60:QCZ60"/>
    <mergeCell ref="QDB60:QDD60"/>
    <mergeCell ref="QDF60:QDH60"/>
    <mergeCell ref="QBV60:QBX60"/>
    <mergeCell ref="QBZ60:QCB60"/>
    <mergeCell ref="QCD60:QCF60"/>
    <mergeCell ref="QCH60:QCJ60"/>
    <mergeCell ref="QCL60:QCN60"/>
    <mergeCell ref="QBB60:QBD60"/>
    <mergeCell ref="QBF60:QBH60"/>
    <mergeCell ref="QBJ60:QBL60"/>
    <mergeCell ref="QBN60:QBP60"/>
    <mergeCell ref="QBR60:QBT60"/>
    <mergeCell ref="QAH60:QAJ60"/>
    <mergeCell ref="QAL60:QAN60"/>
    <mergeCell ref="QAP60:QAR60"/>
    <mergeCell ref="QAT60:QAV60"/>
    <mergeCell ref="QAX60:QAZ60"/>
    <mergeCell ref="PZN60:PZP60"/>
    <mergeCell ref="PZR60:PZT60"/>
    <mergeCell ref="PZV60:PZX60"/>
    <mergeCell ref="PZZ60:QAB60"/>
    <mergeCell ref="QAD60:QAF60"/>
    <mergeCell ref="PYT60:PYV60"/>
    <mergeCell ref="PYX60:PYZ60"/>
    <mergeCell ref="PZB60:PZD60"/>
    <mergeCell ref="PZF60:PZH60"/>
    <mergeCell ref="PZJ60:PZL60"/>
    <mergeCell ref="PXZ60:PYB60"/>
    <mergeCell ref="PYD60:PYF60"/>
    <mergeCell ref="PYH60:PYJ60"/>
    <mergeCell ref="PYL60:PYN60"/>
    <mergeCell ref="PYP60:PYR60"/>
    <mergeCell ref="PXF60:PXH60"/>
    <mergeCell ref="PXJ60:PXL60"/>
    <mergeCell ref="PXN60:PXP60"/>
    <mergeCell ref="PXR60:PXT60"/>
    <mergeCell ref="PXV60:PXX60"/>
    <mergeCell ref="PWL60:PWN60"/>
    <mergeCell ref="PWP60:PWR60"/>
    <mergeCell ref="PWT60:PWV60"/>
    <mergeCell ref="PWX60:PWZ60"/>
    <mergeCell ref="PXB60:PXD60"/>
    <mergeCell ref="PVR60:PVT60"/>
    <mergeCell ref="PVV60:PVX60"/>
    <mergeCell ref="PVZ60:PWB60"/>
    <mergeCell ref="PWD60:PWF60"/>
    <mergeCell ref="PWH60:PWJ60"/>
    <mergeCell ref="PUX60:PUZ60"/>
    <mergeCell ref="PVB60:PVD60"/>
    <mergeCell ref="PVF60:PVH60"/>
    <mergeCell ref="PVJ60:PVL60"/>
    <mergeCell ref="PVN60:PVP60"/>
    <mergeCell ref="PUD60:PUF60"/>
    <mergeCell ref="PUH60:PUJ60"/>
    <mergeCell ref="PUL60:PUN60"/>
    <mergeCell ref="PUP60:PUR60"/>
    <mergeCell ref="PUT60:PUV60"/>
    <mergeCell ref="PTJ60:PTL60"/>
    <mergeCell ref="PTN60:PTP60"/>
    <mergeCell ref="PTR60:PTT60"/>
    <mergeCell ref="PTV60:PTX60"/>
    <mergeCell ref="PTZ60:PUB60"/>
    <mergeCell ref="PSP60:PSR60"/>
    <mergeCell ref="PST60:PSV60"/>
    <mergeCell ref="PSX60:PSZ60"/>
    <mergeCell ref="PTB60:PTD60"/>
    <mergeCell ref="PTF60:PTH60"/>
    <mergeCell ref="PRV60:PRX60"/>
    <mergeCell ref="PRZ60:PSB60"/>
    <mergeCell ref="PSD60:PSF60"/>
    <mergeCell ref="PSH60:PSJ60"/>
    <mergeCell ref="PSL60:PSN60"/>
    <mergeCell ref="PRB60:PRD60"/>
    <mergeCell ref="PRF60:PRH60"/>
    <mergeCell ref="PRJ60:PRL60"/>
    <mergeCell ref="PRN60:PRP60"/>
    <mergeCell ref="PRR60:PRT60"/>
    <mergeCell ref="PQH60:PQJ60"/>
    <mergeCell ref="PQL60:PQN60"/>
    <mergeCell ref="PQP60:PQR60"/>
    <mergeCell ref="PQT60:PQV60"/>
    <mergeCell ref="PQX60:PQZ60"/>
    <mergeCell ref="PPN60:PPP60"/>
    <mergeCell ref="PPR60:PPT60"/>
    <mergeCell ref="PPV60:PPX60"/>
    <mergeCell ref="PPZ60:PQB60"/>
    <mergeCell ref="PQD60:PQF60"/>
    <mergeCell ref="POT60:POV60"/>
    <mergeCell ref="POX60:POZ60"/>
    <mergeCell ref="PPB60:PPD60"/>
    <mergeCell ref="PPF60:PPH60"/>
    <mergeCell ref="PPJ60:PPL60"/>
    <mergeCell ref="PNZ60:POB60"/>
    <mergeCell ref="POD60:POF60"/>
    <mergeCell ref="POH60:POJ60"/>
    <mergeCell ref="POL60:PON60"/>
    <mergeCell ref="POP60:POR60"/>
    <mergeCell ref="PNF60:PNH60"/>
    <mergeCell ref="PNJ60:PNL60"/>
    <mergeCell ref="PNN60:PNP60"/>
    <mergeCell ref="PNR60:PNT60"/>
    <mergeCell ref="PNV60:PNX60"/>
    <mergeCell ref="PML60:PMN60"/>
    <mergeCell ref="PMP60:PMR60"/>
    <mergeCell ref="PMT60:PMV60"/>
    <mergeCell ref="PMX60:PMZ60"/>
    <mergeCell ref="PNB60:PND60"/>
    <mergeCell ref="PLR60:PLT60"/>
    <mergeCell ref="PLV60:PLX60"/>
    <mergeCell ref="PLZ60:PMB60"/>
    <mergeCell ref="PMD60:PMF60"/>
    <mergeCell ref="PMH60:PMJ60"/>
    <mergeCell ref="PKX60:PKZ60"/>
    <mergeCell ref="PLB60:PLD60"/>
    <mergeCell ref="PLF60:PLH60"/>
    <mergeCell ref="PLJ60:PLL60"/>
    <mergeCell ref="PLN60:PLP60"/>
    <mergeCell ref="PKD60:PKF60"/>
    <mergeCell ref="PKH60:PKJ60"/>
    <mergeCell ref="PKL60:PKN60"/>
    <mergeCell ref="PKP60:PKR60"/>
    <mergeCell ref="PKT60:PKV60"/>
    <mergeCell ref="PJJ60:PJL60"/>
    <mergeCell ref="PJN60:PJP60"/>
    <mergeCell ref="PJR60:PJT60"/>
    <mergeCell ref="PJV60:PJX60"/>
    <mergeCell ref="PJZ60:PKB60"/>
    <mergeCell ref="PIP60:PIR60"/>
    <mergeCell ref="PIT60:PIV60"/>
    <mergeCell ref="PIX60:PIZ60"/>
    <mergeCell ref="PJB60:PJD60"/>
    <mergeCell ref="PJF60:PJH60"/>
    <mergeCell ref="PHV60:PHX60"/>
    <mergeCell ref="PHZ60:PIB60"/>
    <mergeCell ref="PID60:PIF60"/>
    <mergeCell ref="PIH60:PIJ60"/>
    <mergeCell ref="PIL60:PIN60"/>
    <mergeCell ref="PHB60:PHD60"/>
    <mergeCell ref="PHF60:PHH60"/>
    <mergeCell ref="PHJ60:PHL60"/>
    <mergeCell ref="PHN60:PHP60"/>
    <mergeCell ref="PHR60:PHT60"/>
    <mergeCell ref="PGH60:PGJ60"/>
    <mergeCell ref="PGL60:PGN60"/>
    <mergeCell ref="PGP60:PGR60"/>
    <mergeCell ref="PGT60:PGV60"/>
    <mergeCell ref="PGX60:PGZ60"/>
    <mergeCell ref="PFN60:PFP60"/>
    <mergeCell ref="PFR60:PFT60"/>
    <mergeCell ref="PFV60:PFX60"/>
    <mergeCell ref="PFZ60:PGB60"/>
    <mergeCell ref="PGD60:PGF60"/>
    <mergeCell ref="PET60:PEV60"/>
    <mergeCell ref="PEX60:PEZ60"/>
    <mergeCell ref="PFB60:PFD60"/>
    <mergeCell ref="PFF60:PFH60"/>
    <mergeCell ref="PFJ60:PFL60"/>
    <mergeCell ref="PDZ60:PEB60"/>
    <mergeCell ref="PED60:PEF60"/>
    <mergeCell ref="PEH60:PEJ60"/>
    <mergeCell ref="PEL60:PEN60"/>
    <mergeCell ref="PEP60:PER60"/>
    <mergeCell ref="PDF60:PDH60"/>
    <mergeCell ref="PDJ60:PDL60"/>
    <mergeCell ref="PDN60:PDP60"/>
    <mergeCell ref="PDR60:PDT60"/>
    <mergeCell ref="PDV60:PDX60"/>
    <mergeCell ref="PCL60:PCN60"/>
    <mergeCell ref="PCP60:PCR60"/>
    <mergeCell ref="PCT60:PCV60"/>
    <mergeCell ref="PCX60:PCZ60"/>
    <mergeCell ref="PDB60:PDD60"/>
    <mergeCell ref="PBR60:PBT60"/>
    <mergeCell ref="PBV60:PBX60"/>
    <mergeCell ref="PBZ60:PCB60"/>
    <mergeCell ref="PCD60:PCF60"/>
    <mergeCell ref="PCH60:PCJ60"/>
    <mergeCell ref="PAX60:PAZ60"/>
    <mergeCell ref="PBB60:PBD60"/>
    <mergeCell ref="PBF60:PBH60"/>
    <mergeCell ref="PBJ60:PBL60"/>
    <mergeCell ref="PBN60:PBP60"/>
    <mergeCell ref="PAD60:PAF60"/>
    <mergeCell ref="PAH60:PAJ60"/>
    <mergeCell ref="PAL60:PAN60"/>
    <mergeCell ref="PAP60:PAR60"/>
    <mergeCell ref="PAT60:PAV60"/>
    <mergeCell ref="OZJ60:OZL60"/>
    <mergeCell ref="OZN60:OZP60"/>
    <mergeCell ref="OZR60:OZT60"/>
    <mergeCell ref="OZV60:OZX60"/>
    <mergeCell ref="OZZ60:PAB60"/>
    <mergeCell ref="OYP60:OYR60"/>
    <mergeCell ref="OYT60:OYV60"/>
    <mergeCell ref="OYX60:OYZ60"/>
    <mergeCell ref="OZB60:OZD60"/>
    <mergeCell ref="OZF60:OZH60"/>
    <mergeCell ref="OXV60:OXX60"/>
    <mergeCell ref="OXZ60:OYB60"/>
    <mergeCell ref="OYD60:OYF60"/>
    <mergeCell ref="OYH60:OYJ60"/>
    <mergeCell ref="OYL60:OYN60"/>
    <mergeCell ref="OXB60:OXD60"/>
    <mergeCell ref="OXF60:OXH60"/>
    <mergeCell ref="OXJ60:OXL60"/>
    <mergeCell ref="OXN60:OXP60"/>
    <mergeCell ref="OXR60:OXT60"/>
    <mergeCell ref="OWH60:OWJ60"/>
    <mergeCell ref="OWL60:OWN60"/>
    <mergeCell ref="OWP60:OWR60"/>
    <mergeCell ref="OWT60:OWV60"/>
    <mergeCell ref="OWX60:OWZ60"/>
    <mergeCell ref="OVN60:OVP60"/>
    <mergeCell ref="OVR60:OVT60"/>
    <mergeCell ref="OVV60:OVX60"/>
    <mergeCell ref="OVZ60:OWB60"/>
    <mergeCell ref="OWD60:OWF60"/>
    <mergeCell ref="OUT60:OUV60"/>
    <mergeCell ref="OUX60:OUZ60"/>
    <mergeCell ref="OVB60:OVD60"/>
    <mergeCell ref="OVF60:OVH60"/>
    <mergeCell ref="OVJ60:OVL60"/>
    <mergeCell ref="OTZ60:OUB60"/>
    <mergeCell ref="OUD60:OUF60"/>
    <mergeCell ref="OUH60:OUJ60"/>
    <mergeCell ref="OUL60:OUN60"/>
    <mergeCell ref="OUP60:OUR60"/>
    <mergeCell ref="OTF60:OTH60"/>
    <mergeCell ref="OTJ60:OTL60"/>
    <mergeCell ref="OTN60:OTP60"/>
    <mergeCell ref="OTR60:OTT60"/>
    <mergeCell ref="OTV60:OTX60"/>
    <mergeCell ref="OSL60:OSN60"/>
    <mergeCell ref="OSP60:OSR60"/>
    <mergeCell ref="OST60:OSV60"/>
    <mergeCell ref="OSX60:OSZ60"/>
    <mergeCell ref="OTB60:OTD60"/>
    <mergeCell ref="ORR60:ORT60"/>
    <mergeCell ref="ORV60:ORX60"/>
    <mergeCell ref="ORZ60:OSB60"/>
    <mergeCell ref="OSD60:OSF60"/>
    <mergeCell ref="OSH60:OSJ60"/>
    <mergeCell ref="OQX60:OQZ60"/>
    <mergeCell ref="ORB60:ORD60"/>
    <mergeCell ref="ORF60:ORH60"/>
    <mergeCell ref="ORJ60:ORL60"/>
    <mergeCell ref="ORN60:ORP60"/>
    <mergeCell ref="OQD60:OQF60"/>
    <mergeCell ref="OQH60:OQJ60"/>
    <mergeCell ref="OQL60:OQN60"/>
    <mergeCell ref="OQP60:OQR60"/>
    <mergeCell ref="OQT60:OQV60"/>
    <mergeCell ref="OPJ60:OPL60"/>
    <mergeCell ref="OPN60:OPP60"/>
    <mergeCell ref="OPR60:OPT60"/>
    <mergeCell ref="OPV60:OPX60"/>
    <mergeCell ref="OPZ60:OQB60"/>
    <mergeCell ref="OOP60:OOR60"/>
    <mergeCell ref="OOT60:OOV60"/>
    <mergeCell ref="OOX60:OOZ60"/>
    <mergeCell ref="OPB60:OPD60"/>
    <mergeCell ref="OPF60:OPH60"/>
    <mergeCell ref="ONV60:ONX60"/>
    <mergeCell ref="ONZ60:OOB60"/>
    <mergeCell ref="OOD60:OOF60"/>
    <mergeCell ref="OOH60:OOJ60"/>
    <mergeCell ref="OOL60:OON60"/>
    <mergeCell ref="ONB60:OND60"/>
    <mergeCell ref="ONF60:ONH60"/>
    <mergeCell ref="ONJ60:ONL60"/>
    <mergeCell ref="ONN60:ONP60"/>
    <mergeCell ref="ONR60:ONT60"/>
    <mergeCell ref="OMH60:OMJ60"/>
    <mergeCell ref="OML60:OMN60"/>
    <mergeCell ref="OMP60:OMR60"/>
    <mergeCell ref="OMT60:OMV60"/>
    <mergeCell ref="OMX60:OMZ60"/>
    <mergeCell ref="OLN60:OLP60"/>
    <mergeCell ref="OLR60:OLT60"/>
    <mergeCell ref="OLV60:OLX60"/>
    <mergeCell ref="OLZ60:OMB60"/>
    <mergeCell ref="OMD60:OMF60"/>
    <mergeCell ref="OKT60:OKV60"/>
    <mergeCell ref="OKX60:OKZ60"/>
    <mergeCell ref="OLB60:OLD60"/>
    <mergeCell ref="OLF60:OLH60"/>
    <mergeCell ref="OLJ60:OLL60"/>
    <mergeCell ref="OJZ60:OKB60"/>
    <mergeCell ref="OKD60:OKF60"/>
    <mergeCell ref="OKH60:OKJ60"/>
    <mergeCell ref="OKL60:OKN60"/>
    <mergeCell ref="OKP60:OKR60"/>
    <mergeCell ref="OJF60:OJH60"/>
    <mergeCell ref="OJJ60:OJL60"/>
    <mergeCell ref="OJN60:OJP60"/>
    <mergeCell ref="OJR60:OJT60"/>
    <mergeCell ref="OJV60:OJX60"/>
    <mergeCell ref="OIL60:OIN60"/>
    <mergeCell ref="OIP60:OIR60"/>
    <mergeCell ref="OIT60:OIV60"/>
    <mergeCell ref="OIX60:OIZ60"/>
    <mergeCell ref="OJB60:OJD60"/>
    <mergeCell ref="OHR60:OHT60"/>
    <mergeCell ref="OHV60:OHX60"/>
    <mergeCell ref="OHZ60:OIB60"/>
    <mergeCell ref="OID60:OIF60"/>
    <mergeCell ref="OIH60:OIJ60"/>
    <mergeCell ref="OGX60:OGZ60"/>
    <mergeCell ref="OHB60:OHD60"/>
    <mergeCell ref="OHF60:OHH60"/>
    <mergeCell ref="OHJ60:OHL60"/>
    <mergeCell ref="OHN60:OHP60"/>
    <mergeCell ref="OGD60:OGF60"/>
    <mergeCell ref="OGH60:OGJ60"/>
    <mergeCell ref="OGL60:OGN60"/>
    <mergeCell ref="OGP60:OGR60"/>
    <mergeCell ref="OGT60:OGV60"/>
    <mergeCell ref="OFJ60:OFL60"/>
    <mergeCell ref="OFN60:OFP60"/>
    <mergeCell ref="OFR60:OFT60"/>
    <mergeCell ref="OFV60:OFX60"/>
    <mergeCell ref="OFZ60:OGB60"/>
    <mergeCell ref="OEP60:OER60"/>
    <mergeCell ref="OET60:OEV60"/>
    <mergeCell ref="OEX60:OEZ60"/>
    <mergeCell ref="OFB60:OFD60"/>
    <mergeCell ref="OFF60:OFH60"/>
    <mergeCell ref="ODV60:ODX60"/>
    <mergeCell ref="ODZ60:OEB60"/>
    <mergeCell ref="OED60:OEF60"/>
    <mergeCell ref="OEH60:OEJ60"/>
    <mergeCell ref="OEL60:OEN60"/>
    <mergeCell ref="ODB60:ODD60"/>
    <mergeCell ref="ODF60:ODH60"/>
    <mergeCell ref="ODJ60:ODL60"/>
    <mergeCell ref="ODN60:ODP60"/>
    <mergeCell ref="ODR60:ODT60"/>
    <mergeCell ref="OCH60:OCJ60"/>
    <mergeCell ref="OCL60:OCN60"/>
    <mergeCell ref="OCP60:OCR60"/>
    <mergeCell ref="OCT60:OCV60"/>
    <mergeCell ref="OCX60:OCZ60"/>
    <mergeCell ref="OBN60:OBP60"/>
    <mergeCell ref="OBR60:OBT60"/>
    <mergeCell ref="OBV60:OBX60"/>
    <mergeCell ref="OBZ60:OCB60"/>
    <mergeCell ref="OCD60:OCF60"/>
    <mergeCell ref="OAT60:OAV60"/>
    <mergeCell ref="OAX60:OAZ60"/>
    <mergeCell ref="OBB60:OBD60"/>
    <mergeCell ref="OBF60:OBH60"/>
    <mergeCell ref="OBJ60:OBL60"/>
    <mergeCell ref="NZZ60:OAB60"/>
    <mergeCell ref="OAD60:OAF60"/>
    <mergeCell ref="OAH60:OAJ60"/>
    <mergeCell ref="OAL60:OAN60"/>
    <mergeCell ref="OAP60:OAR60"/>
    <mergeCell ref="NZF60:NZH60"/>
    <mergeCell ref="NZJ60:NZL60"/>
    <mergeCell ref="NZN60:NZP60"/>
    <mergeCell ref="NZR60:NZT60"/>
    <mergeCell ref="NZV60:NZX60"/>
    <mergeCell ref="NYL60:NYN60"/>
    <mergeCell ref="NYP60:NYR60"/>
    <mergeCell ref="NYT60:NYV60"/>
    <mergeCell ref="NYX60:NYZ60"/>
    <mergeCell ref="NZB60:NZD60"/>
    <mergeCell ref="NXR60:NXT60"/>
    <mergeCell ref="NXV60:NXX60"/>
    <mergeCell ref="NXZ60:NYB60"/>
    <mergeCell ref="NYD60:NYF60"/>
    <mergeCell ref="NYH60:NYJ60"/>
    <mergeCell ref="NWX60:NWZ60"/>
    <mergeCell ref="NXB60:NXD60"/>
    <mergeCell ref="NXF60:NXH60"/>
    <mergeCell ref="NXJ60:NXL60"/>
    <mergeCell ref="NXN60:NXP60"/>
    <mergeCell ref="NWD60:NWF60"/>
    <mergeCell ref="NWH60:NWJ60"/>
    <mergeCell ref="NWL60:NWN60"/>
    <mergeCell ref="NWP60:NWR60"/>
    <mergeCell ref="NWT60:NWV60"/>
    <mergeCell ref="NVJ60:NVL60"/>
    <mergeCell ref="NVN60:NVP60"/>
    <mergeCell ref="NVR60:NVT60"/>
    <mergeCell ref="NVV60:NVX60"/>
    <mergeCell ref="NVZ60:NWB60"/>
    <mergeCell ref="NUP60:NUR60"/>
    <mergeCell ref="NUT60:NUV60"/>
    <mergeCell ref="NUX60:NUZ60"/>
    <mergeCell ref="NVB60:NVD60"/>
    <mergeCell ref="NVF60:NVH60"/>
    <mergeCell ref="NTV60:NTX60"/>
    <mergeCell ref="NTZ60:NUB60"/>
    <mergeCell ref="NUD60:NUF60"/>
    <mergeCell ref="NUH60:NUJ60"/>
    <mergeCell ref="NUL60:NUN60"/>
    <mergeCell ref="NTB60:NTD60"/>
    <mergeCell ref="NTF60:NTH60"/>
    <mergeCell ref="NTJ60:NTL60"/>
    <mergeCell ref="NTN60:NTP60"/>
    <mergeCell ref="NTR60:NTT60"/>
    <mergeCell ref="NSH60:NSJ60"/>
    <mergeCell ref="NSL60:NSN60"/>
    <mergeCell ref="NSP60:NSR60"/>
    <mergeCell ref="NST60:NSV60"/>
    <mergeCell ref="NSX60:NSZ60"/>
    <mergeCell ref="NRN60:NRP60"/>
    <mergeCell ref="NRR60:NRT60"/>
    <mergeCell ref="NRV60:NRX60"/>
    <mergeCell ref="NRZ60:NSB60"/>
    <mergeCell ref="NSD60:NSF60"/>
    <mergeCell ref="NQT60:NQV60"/>
    <mergeCell ref="NQX60:NQZ60"/>
    <mergeCell ref="NRB60:NRD60"/>
    <mergeCell ref="NRF60:NRH60"/>
    <mergeCell ref="NRJ60:NRL60"/>
    <mergeCell ref="NPZ60:NQB60"/>
    <mergeCell ref="NQD60:NQF60"/>
    <mergeCell ref="NQH60:NQJ60"/>
    <mergeCell ref="NQL60:NQN60"/>
    <mergeCell ref="NQP60:NQR60"/>
    <mergeCell ref="NPF60:NPH60"/>
    <mergeCell ref="NPJ60:NPL60"/>
    <mergeCell ref="NPN60:NPP60"/>
    <mergeCell ref="NPR60:NPT60"/>
    <mergeCell ref="NPV60:NPX60"/>
    <mergeCell ref="NOL60:NON60"/>
    <mergeCell ref="NOP60:NOR60"/>
    <mergeCell ref="NOT60:NOV60"/>
    <mergeCell ref="NOX60:NOZ60"/>
    <mergeCell ref="NPB60:NPD60"/>
    <mergeCell ref="NNR60:NNT60"/>
    <mergeCell ref="NNV60:NNX60"/>
    <mergeCell ref="NNZ60:NOB60"/>
    <mergeCell ref="NOD60:NOF60"/>
    <mergeCell ref="NOH60:NOJ60"/>
    <mergeCell ref="NMX60:NMZ60"/>
    <mergeCell ref="NNB60:NND60"/>
    <mergeCell ref="NNF60:NNH60"/>
    <mergeCell ref="NNJ60:NNL60"/>
    <mergeCell ref="NNN60:NNP60"/>
    <mergeCell ref="NMD60:NMF60"/>
    <mergeCell ref="NMH60:NMJ60"/>
    <mergeCell ref="NML60:NMN60"/>
    <mergeCell ref="NMP60:NMR60"/>
    <mergeCell ref="NMT60:NMV60"/>
    <mergeCell ref="NLJ60:NLL60"/>
    <mergeCell ref="NLN60:NLP60"/>
    <mergeCell ref="NLR60:NLT60"/>
    <mergeCell ref="NLV60:NLX60"/>
    <mergeCell ref="NLZ60:NMB60"/>
    <mergeCell ref="NKP60:NKR60"/>
    <mergeCell ref="NKT60:NKV60"/>
    <mergeCell ref="NKX60:NKZ60"/>
    <mergeCell ref="NLB60:NLD60"/>
    <mergeCell ref="NLF60:NLH60"/>
    <mergeCell ref="NJV60:NJX60"/>
    <mergeCell ref="NJZ60:NKB60"/>
    <mergeCell ref="NKD60:NKF60"/>
    <mergeCell ref="NKH60:NKJ60"/>
    <mergeCell ref="NKL60:NKN60"/>
    <mergeCell ref="NJB60:NJD60"/>
    <mergeCell ref="NJF60:NJH60"/>
    <mergeCell ref="NJJ60:NJL60"/>
    <mergeCell ref="NJN60:NJP60"/>
    <mergeCell ref="NJR60:NJT60"/>
    <mergeCell ref="NIH60:NIJ60"/>
    <mergeCell ref="NIL60:NIN60"/>
    <mergeCell ref="NIP60:NIR60"/>
    <mergeCell ref="NIT60:NIV60"/>
    <mergeCell ref="NIX60:NIZ60"/>
    <mergeCell ref="NHN60:NHP60"/>
    <mergeCell ref="NHR60:NHT60"/>
    <mergeCell ref="NHV60:NHX60"/>
    <mergeCell ref="NHZ60:NIB60"/>
    <mergeCell ref="NID60:NIF60"/>
    <mergeCell ref="NGT60:NGV60"/>
    <mergeCell ref="NGX60:NGZ60"/>
    <mergeCell ref="NHB60:NHD60"/>
    <mergeCell ref="NHF60:NHH60"/>
    <mergeCell ref="NHJ60:NHL60"/>
    <mergeCell ref="NFZ60:NGB60"/>
    <mergeCell ref="NGD60:NGF60"/>
    <mergeCell ref="NGH60:NGJ60"/>
    <mergeCell ref="NGL60:NGN60"/>
    <mergeCell ref="NGP60:NGR60"/>
    <mergeCell ref="NFF60:NFH60"/>
    <mergeCell ref="NFJ60:NFL60"/>
    <mergeCell ref="NFN60:NFP60"/>
    <mergeCell ref="NFR60:NFT60"/>
    <mergeCell ref="NFV60:NFX60"/>
    <mergeCell ref="NEL60:NEN60"/>
    <mergeCell ref="NEP60:NER60"/>
    <mergeCell ref="NET60:NEV60"/>
    <mergeCell ref="NEX60:NEZ60"/>
    <mergeCell ref="NFB60:NFD60"/>
    <mergeCell ref="NDR60:NDT60"/>
    <mergeCell ref="NDV60:NDX60"/>
    <mergeCell ref="NDZ60:NEB60"/>
    <mergeCell ref="NED60:NEF60"/>
    <mergeCell ref="NEH60:NEJ60"/>
    <mergeCell ref="NCX60:NCZ60"/>
    <mergeCell ref="NDB60:NDD60"/>
    <mergeCell ref="NDF60:NDH60"/>
    <mergeCell ref="NDJ60:NDL60"/>
    <mergeCell ref="NDN60:NDP60"/>
    <mergeCell ref="NCD60:NCF60"/>
    <mergeCell ref="NCH60:NCJ60"/>
    <mergeCell ref="NCL60:NCN60"/>
    <mergeCell ref="NCP60:NCR60"/>
    <mergeCell ref="NCT60:NCV60"/>
    <mergeCell ref="NBJ60:NBL60"/>
    <mergeCell ref="NBN60:NBP60"/>
    <mergeCell ref="NBR60:NBT60"/>
    <mergeCell ref="NBV60:NBX60"/>
    <mergeCell ref="NBZ60:NCB60"/>
    <mergeCell ref="NAP60:NAR60"/>
    <mergeCell ref="NAT60:NAV60"/>
    <mergeCell ref="NAX60:NAZ60"/>
    <mergeCell ref="NBB60:NBD60"/>
    <mergeCell ref="NBF60:NBH60"/>
    <mergeCell ref="MZV60:MZX60"/>
    <mergeCell ref="MZZ60:NAB60"/>
    <mergeCell ref="NAD60:NAF60"/>
    <mergeCell ref="NAH60:NAJ60"/>
    <mergeCell ref="NAL60:NAN60"/>
    <mergeCell ref="MZB60:MZD60"/>
    <mergeCell ref="MZF60:MZH60"/>
    <mergeCell ref="MZJ60:MZL60"/>
    <mergeCell ref="MZN60:MZP60"/>
    <mergeCell ref="MZR60:MZT60"/>
    <mergeCell ref="MYH60:MYJ60"/>
    <mergeCell ref="MYL60:MYN60"/>
    <mergeCell ref="MYP60:MYR60"/>
    <mergeCell ref="MYT60:MYV60"/>
    <mergeCell ref="MYX60:MYZ60"/>
    <mergeCell ref="MXN60:MXP60"/>
    <mergeCell ref="MXR60:MXT60"/>
    <mergeCell ref="MXV60:MXX60"/>
    <mergeCell ref="MXZ60:MYB60"/>
    <mergeCell ref="MYD60:MYF60"/>
    <mergeCell ref="MWT60:MWV60"/>
    <mergeCell ref="MWX60:MWZ60"/>
    <mergeCell ref="MXB60:MXD60"/>
    <mergeCell ref="MXF60:MXH60"/>
    <mergeCell ref="MXJ60:MXL60"/>
    <mergeCell ref="MVZ60:MWB60"/>
    <mergeCell ref="MWD60:MWF60"/>
    <mergeCell ref="MWH60:MWJ60"/>
    <mergeCell ref="MWL60:MWN60"/>
    <mergeCell ref="MWP60:MWR60"/>
    <mergeCell ref="MVF60:MVH60"/>
    <mergeCell ref="MVJ60:MVL60"/>
    <mergeCell ref="MVN60:MVP60"/>
    <mergeCell ref="MVR60:MVT60"/>
    <mergeCell ref="MVV60:MVX60"/>
    <mergeCell ref="MUL60:MUN60"/>
    <mergeCell ref="MUP60:MUR60"/>
    <mergeCell ref="MUT60:MUV60"/>
    <mergeCell ref="MUX60:MUZ60"/>
    <mergeCell ref="MVB60:MVD60"/>
    <mergeCell ref="MTR60:MTT60"/>
    <mergeCell ref="MTV60:MTX60"/>
    <mergeCell ref="MTZ60:MUB60"/>
    <mergeCell ref="MUD60:MUF60"/>
    <mergeCell ref="MUH60:MUJ60"/>
    <mergeCell ref="MSX60:MSZ60"/>
    <mergeCell ref="MTB60:MTD60"/>
    <mergeCell ref="MTF60:MTH60"/>
    <mergeCell ref="MTJ60:MTL60"/>
    <mergeCell ref="MTN60:MTP60"/>
    <mergeCell ref="MSD60:MSF60"/>
    <mergeCell ref="MSH60:MSJ60"/>
    <mergeCell ref="MSL60:MSN60"/>
    <mergeCell ref="MSP60:MSR60"/>
    <mergeCell ref="MST60:MSV60"/>
    <mergeCell ref="MRJ60:MRL60"/>
    <mergeCell ref="MRN60:MRP60"/>
    <mergeCell ref="MRR60:MRT60"/>
    <mergeCell ref="MRV60:MRX60"/>
    <mergeCell ref="MRZ60:MSB60"/>
    <mergeCell ref="MQP60:MQR60"/>
    <mergeCell ref="MQT60:MQV60"/>
    <mergeCell ref="MQX60:MQZ60"/>
    <mergeCell ref="MRB60:MRD60"/>
    <mergeCell ref="MRF60:MRH60"/>
    <mergeCell ref="MPV60:MPX60"/>
    <mergeCell ref="MPZ60:MQB60"/>
    <mergeCell ref="MQD60:MQF60"/>
    <mergeCell ref="MQH60:MQJ60"/>
    <mergeCell ref="MQL60:MQN60"/>
    <mergeCell ref="MPB60:MPD60"/>
    <mergeCell ref="MPF60:MPH60"/>
    <mergeCell ref="MPJ60:MPL60"/>
    <mergeCell ref="MPN60:MPP60"/>
    <mergeCell ref="MPR60:MPT60"/>
    <mergeCell ref="MOH60:MOJ60"/>
    <mergeCell ref="MOL60:MON60"/>
    <mergeCell ref="MOP60:MOR60"/>
    <mergeCell ref="MOT60:MOV60"/>
    <mergeCell ref="MOX60:MOZ60"/>
    <mergeCell ref="MNN60:MNP60"/>
    <mergeCell ref="MNR60:MNT60"/>
    <mergeCell ref="MNV60:MNX60"/>
    <mergeCell ref="MNZ60:MOB60"/>
    <mergeCell ref="MOD60:MOF60"/>
    <mergeCell ref="MMT60:MMV60"/>
    <mergeCell ref="MMX60:MMZ60"/>
    <mergeCell ref="MNB60:MND60"/>
    <mergeCell ref="MNF60:MNH60"/>
    <mergeCell ref="MNJ60:MNL60"/>
    <mergeCell ref="MLZ60:MMB60"/>
    <mergeCell ref="MMD60:MMF60"/>
    <mergeCell ref="MMH60:MMJ60"/>
    <mergeCell ref="MML60:MMN60"/>
    <mergeCell ref="MMP60:MMR60"/>
    <mergeCell ref="MLF60:MLH60"/>
    <mergeCell ref="MLJ60:MLL60"/>
    <mergeCell ref="MLN60:MLP60"/>
    <mergeCell ref="MLR60:MLT60"/>
    <mergeCell ref="MLV60:MLX60"/>
    <mergeCell ref="MKL60:MKN60"/>
    <mergeCell ref="MKP60:MKR60"/>
    <mergeCell ref="MKT60:MKV60"/>
    <mergeCell ref="MKX60:MKZ60"/>
    <mergeCell ref="MLB60:MLD60"/>
    <mergeCell ref="MJR60:MJT60"/>
    <mergeCell ref="MJV60:MJX60"/>
    <mergeCell ref="MJZ60:MKB60"/>
    <mergeCell ref="MKD60:MKF60"/>
    <mergeCell ref="MKH60:MKJ60"/>
    <mergeCell ref="MIX60:MIZ60"/>
    <mergeCell ref="MJB60:MJD60"/>
    <mergeCell ref="MJF60:MJH60"/>
    <mergeCell ref="MJJ60:MJL60"/>
    <mergeCell ref="MJN60:MJP60"/>
    <mergeCell ref="MID60:MIF60"/>
    <mergeCell ref="MIH60:MIJ60"/>
    <mergeCell ref="MIL60:MIN60"/>
    <mergeCell ref="MIP60:MIR60"/>
    <mergeCell ref="MIT60:MIV60"/>
    <mergeCell ref="MHJ60:MHL60"/>
    <mergeCell ref="MHN60:MHP60"/>
    <mergeCell ref="MHR60:MHT60"/>
    <mergeCell ref="MHV60:MHX60"/>
    <mergeCell ref="MHZ60:MIB60"/>
    <mergeCell ref="MGP60:MGR60"/>
    <mergeCell ref="MGT60:MGV60"/>
    <mergeCell ref="MGX60:MGZ60"/>
    <mergeCell ref="MHB60:MHD60"/>
    <mergeCell ref="MHF60:MHH60"/>
    <mergeCell ref="MFV60:MFX60"/>
    <mergeCell ref="MFZ60:MGB60"/>
    <mergeCell ref="MGD60:MGF60"/>
    <mergeCell ref="MGH60:MGJ60"/>
    <mergeCell ref="MGL60:MGN60"/>
    <mergeCell ref="MFB60:MFD60"/>
    <mergeCell ref="MFF60:MFH60"/>
    <mergeCell ref="MFJ60:MFL60"/>
    <mergeCell ref="MFN60:MFP60"/>
    <mergeCell ref="MFR60:MFT60"/>
    <mergeCell ref="MEH60:MEJ60"/>
    <mergeCell ref="MEL60:MEN60"/>
    <mergeCell ref="MEP60:MER60"/>
    <mergeCell ref="MET60:MEV60"/>
    <mergeCell ref="MEX60:MEZ60"/>
    <mergeCell ref="MDN60:MDP60"/>
    <mergeCell ref="MDR60:MDT60"/>
    <mergeCell ref="MDV60:MDX60"/>
    <mergeCell ref="MDZ60:MEB60"/>
    <mergeCell ref="MED60:MEF60"/>
    <mergeCell ref="MCT60:MCV60"/>
    <mergeCell ref="MCX60:MCZ60"/>
    <mergeCell ref="MDB60:MDD60"/>
    <mergeCell ref="MDF60:MDH60"/>
    <mergeCell ref="MDJ60:MDL60"/>
    <mergeCell ref="MBZ60:MCB60"/>
    <mergeCell ref="MCD60:MCF60"/>
    <mergeCell ref="MCH60:MCJ60"/>
    <mergeCell ref="MCL60:MCN60"/>
    <mergeCell ref="MCP60:MCR60"/>
    <mergeCell ref="MBF60:MBH60"/>
    <mergeCell ref="MBJ60:MBL60"/>
    <mergeCell ref="MBN60:MBP60"/>
    <mergeCell ref="MBR60:MBT60"/>
    <mergeCell ref="MBV60:MBX60"/>
    <mergeCell ref="MAL60:MAN60"/>
    <mergeCell ref="MAP60:MAR60"/>
    <mergeCell ref="MAT60:MAV60"/>
    <mergeCell ref="MAX60:MAZ60"/>
    <mergeCell ref="MBB60:MBD60"/>
    <mergeCell ref="LZR60:LZT60"/>
    <mergeCell ref="LZV60:LZX60"/>
    <mergeCell ref="LZZ60:MAB60"/>
    <mergeCell ref="MAD60:MAF60"/>
    <mergeCell ref="MAH60:MAJ60"/>
    <mergeCell ref="LYX60:LYZ60"/>
    <mergeCell ref="LZB60:LZD60"/>
    <mergeCell ref="LZF60:LZH60"/>
    <mergeCell ref="LZJ60:LZL60"/>
    <mergeCell ref="LZN60:LZP60"/>
    <mergeCell ref="LYD60:LYF60"/>
    <mergeCell ref="LYH60:LYJ60"/>
    <mergeCell ref="LYL60:LYN60"/>
    <mergeCell ref="LYP60:LYR60"/>
    <mergeCell ref="LYT60:LYV60"/>
    <mergeCell ref="LXJ60:LXL60"/>
    <mergeCell ref="LXN60:LXP60"/>
    <mergeCell ref="LXR60:LXT60"/>
    <mergeCell ref="LXV60:LXX60"/>
    <mergeCell ref="LXZ60:LYB60"/>
    <mergeCell ref="LWP60:LWR60"/>
    <mergeCell ref="LWT60:LWV60"/>
    <mergeCell ref="LWX60:LWZ60"/>
    <mergeCell ref="LXB60:LXD60"/>
    <mergeCell ref="LXF60:LXH60"/>
    <mergeCell ref="LVV60:LVX60"/>
    <mergeCell ref="LVZ60:LWB60"/>
    <mergeCell ref="LWD60:LWF60"/>
    <mergeCell ref="LWH60:LWJ60"/>
    <mergeCell ref="LWL60:LWN60"/>
    <mergeCell ref="LVB60:LVD60"/>
    <mergeCell ref="LVF60:LVH60"/>
    <mergeCell ref="LVJ60:LVL60"/>
    <mergeCell ref="LVN60:LVP60"/>
    <mergeCell ref="LVR60:LVT60"/>
    <mergeCell ref="LUH60:LUJ60"/>
    <mergeCell ref="LUL60:LUN60"/>
    <mergeCell ref="LUP60:LUR60"/>
    <mergeCell ref="LUT60:LUV60"/>
    <mergeCell ref="LUX60:LUZ60"/>
    <mergeCell ref="LTN60:LTP60"/>
    <mergeCell ref="LTR60:LTT60"/>
    <mergeCell ref="LTV60:LTX60"/>
    <mergeCell ref="LTZ60:LUB60"/>
    <mergeCell ref="LUD60:LUF60"/>
    <mergeCell ref="LST60:LSV60"/>
    <mergeCell ref="LSX60:LSZ60"/>
    <mergeCell ref="LTB60:LTD60"/>
    <mergeCell ref="LTF60:LTH60"/>
    <mergeCell ref="LTJ60:LTL60"/>
    <mergeCell ref="LRZ60:LSB60"/>
    <mergeCell ref="LSD60:LSF60"/>
    <mergeCell ref="LSH60:LSJ60"/>
    <mergeCell ref="LSL60:LSN60"/>
    <mergeCell ref="LSP60:LSR60"/>
    <mergeCell ref="LRF60:LRH60"/>
    <mergeCell ref="LRJ60:LRL60"/>
    <mergeCell ref="LRN60:LRP60"/>
    <mergeCell ref="LRR60:LRT60"/>
    <mergeCell ref="LRV60:LRX60"/>
    <mergeCell ref="LQL60:LQN60"/>
    <mergeCell ref="LQP60:LQR60"/>
    <mergeCell ref="LQT60:LQV60"/>
    <mergeCell ref="LQX60:LQZ60"/>
    <mergeCell ref="LRB60:LRD60"/>
    <mergeCell ref="LPR60:LPT60"/>
    <mergeCell ref="LPV60:LPX60"/>
    <mergeCell ref="LPZ60:LQB60"/>
    <mergeCell ref="LQD60:LQF60"/>
    <mergeCell ref="LQH60:LQJ60"/>
    <mergeCell ref="LOX60:LOZ60"/>
    <mergeCell ref="LPB60:LPD60"/>
    <mergeCell ref="LPF60:LPH60"/>
    <mergeCell ref="LPJ60:LPL60"/>
    <mergeCell ref="LPN60:LPP60"/>
    <mergeCell ref="LOD60:LOF60"/>
    <mergeCell ref="LOH60:LOJ60"/>
    <mergeCell ref="LOL60:LON60"/>
    <mergeCell ref="LOP60:LOR60"/>
    <mergeCell ref="LOT60:LOV60"/>
    <mergeCell ref="LNJ60:LNL60"/>
    <mergeCell ref="LNN60:LNP60"/>
    <mergeCell ref="LNR60:LNT60"/>
    <mergeCell ref="LNV60:LNX60"/>
    <mergeCell ref="LNZ60:LOB60"/>
    <mergeCell ref="LMP60:LMR60"/>
    <mergeCell ref="LMT60:LMV60"/>
    <mergeCell ref="LMX60:LMZ60"/>
    <mergeCell ref="LNB60:LND60"/>
    <mergeCell ref="LNF60:LNH60"/>
    <mergeCell ref="LLV60:LLX60"/>
    <mergeCell ref="LLZ60:LMB60"/>
    <mergeCell ref="LMD60:LMF60"/>
    <mergeCell ref="LMH60:LMJ60"/>
    <mergeCell ref="LML60:LMN60"/>
    <mergeCell ref="LLB60:LLD60"/>
    <mergeCell ref="LLF60:LLH60"/>
    <mergeCell ref="LLJ60:LLL60"/>
    <mergeCell ref="LLN60:LLP60"/>
    <mergeCell ref="LLR60:LLT60"/>
    <mergeCell ref="LKH60:LKJ60"/>
    <mergeCell ref="LKL60:LKN60"/>
    <mergeCell ref="LKP60:LKR60"/>
    <mergeCell ref="LKT60:LKV60"/>
    <mergeCell ref="LKX60:LKZ60"/>
    <mergeCell ref="LJN60:LJP60"/>
    <mergeCell ref="LJR60:LJT60"/>
    <mergeCell ref="LJV60:LJX60"/>
    <mergeCell ref="LJZ60:LKB60"/>
    <mergeCell ref="LKD60:LKF60"/>
    <mergeCell ref="LIT60:LIV60"/>
    <mergeCell ref="LIX60:LIZ60"/>
    <mergeCell ref="LJB60:LJD60"/>
    <mergeCell ref="LJF60:LJH60"/>
    <mergeCell ref="LJJ60:LJL60"/>
    <mergeCell ref="LHZ60:LIB60"/>
    <mergeCell ref="LID60:LIF60"/>
    <mergeCell ref="LIH60:LIJ60"/>
    <mergeCell ref="LIL60:LIN60"/>
    <mergeCell ref="LIP60:LIR60"/>
    <mergeCell ref="LHF60:LHH60"/>
    <mergeCell ref="LHJ60:LHL60"/>
    <mergeCell ref="LHN60:LHP60"/>
    <mergeCell ref="LHR60:LHT60"/>
    <mergeCell ref="LHV60:LHX60"/>
    <mergeCell ref="LGL60:LGN60"/>
    <mergeCell ref="LGP60:LGR60"/>
    <mergeCell ref="LGT60:LGV60"/>
    <mergeCell ref="LGX60:LGZ60"/>
    <mergeCell ref="LHB60:LHD60"/>
    <mergeCell ref="LFR60:LFT60"/>
    <mergeCell ref="LFV60:LFX60"/>
    <mergeCell ref="LFZ60:LGB60"/>
    <mergeCell ref="LGD60:LGF60"/>
    <mergeCell ref="LGH60:LGJ60"/>
    <mergeCell ref="LEX60:LEZ60"/>
    <mergeCell ref="LFB60:LFD60"/>
    <mergeCell ref="LFF60:LFH60"/>
    <mergeCell ref="LFJ60:LFL60"/>
    <mergeCell ref="LFN60:LFP60"/>
    <mergeCell ref="LED60:LEF60"/>
    <mergeCell ref="LEH60:LEJ60"/>
    <mergeCell ref="LEL60:LEN60"/>
    <mergeCell ref="LEP60:LER60"/>
    <mergeCell ref="LET60:LEV60"/>
    <mergeCell ref="LDJ60:LDL60"/>
    <mergeCell ref="LDN60:LDP60"/>
    <mergeCell ref="LDR60:LDT60"/>
    <mergeCell ref="LDV60:LDX60"/>
    <mergeCell ref="LDZ60:LEB60"/>
    <mergeCell ref="LCP60:LCR60"/>
    <mergeCell ref="LCT60:LCV60"/>
    <mergeCell ref="LCX60:LCZ60"/>
    <mergeCell ref="LDB60:LDD60"/>
    <mergeCell ref="LDF60:LDH60"/>
    <mergeCell ref="LBV60:LBX60"/>
    <mergeCell ref="LBZ60:LCB60"/>
    <mergeCell ref="LCD60:LCF60"/>
    <mergeCell ref="LCH60:LCJ60"/>
    <mergeCell ref="LCL60:LCN60"/>
    <mergeCell ref="LBB60:LBD60"/>
    <mergeCell ref="LBF60:LBH60"/>
    <mergeCell ref="LBJ60:LBL60"/>
    <mergeCell ref="LBN60:LBP60"/>
    <mergeCell ref="LBR60:LBT60"/>
    <mergeCell ref="LAH60:LAJ60"/>
    <mergeCell ref="LAL60:LAN60"/>
    <mergeCell ref="LAP60:LAR60"/>
    <mergeCell ref="LAT60:LAV60"/>
    <mergeCell ref="LAX60:LAZ60"/>
    <mergeCell ref="KZN60:KZP60"/>
    <mergeCell ref="KZR60:KZT60"/>
    <mergeCell ref="KZV60:KZX60"/>
    <mergeCell ref="KZZ60:LAB60"/>
    <mergeCell ref="LAD60:LAF60"/>
    <mergeCell ref="KYT60:KYV60"/>
    <mergeCell ref="KYX60:KYZ60"/>
    <mergeCell ref="KZB60:KZD60"/>
    <mergeCell ref="KZF60:KZH60"/>
    <mergeCell ref="KZJ60:KZL60"/>
    <mergeCell ref="KXZ60:KYB60"/>
    <mergeCell ref="KYD60:KYF60"/>
    <mergeCell ref="KYH60:KYJ60"/>
    <mergeCell ref="KYL60:KYN60"/>
    <mergeCell ref="KYP60:KYR60"/>
    <mergeCell ref="KXF60:KXH60"/>
    <mergeCell ref="KXJ60:KXL60"/>
    <mergeCell ref="KXN60:KXP60"/>
    <mergeCell ref="KXR60:KXT60"/>
    <mergeCell ref="KXV60:KXX60"/>
    <mergeCell ref="KWL60:KWN60"/>
    <mergeCell ref="KWP60:KWR60"/>
    <mergeCell ref="KWT60:KWV60"/>
    <mergeCell ref="KWX60:KWZ60"/>
    <mergeCell ref="KXB60:KXD60"/>
    <mergeCell ref="KVR60:KVT60"/>
    <mergeCell ref="KVV60:KVX60"/>
    <mergeCell ref="KVZ60:KWB60"/>
    <mergeCell ref="KWD60:KWF60"/>
    <mergeCell ref="KWH60:KWJ60"/>
    <mergeCell ref="KUX60:KUZ60"/>
    <mergeCell ref="KVB60:KVD60"/>
    <mergeCell ref="KVF60:KVH60"/>
    <mergeCell ref="KVJ60:KVL60"/>
    <mergeCell ref="KVN60:KVP60"/>
    <mergeCell ref="KUD60:KUF60"/>
    <mergeCell ref="KUH60:KUJ60"/>
    <mergeCell ref="KUL60:KUN60"/>
    <mergeCell ref="KUP60:KUR60"/>
    <mergeCell ref="KUT60:KUV60"/>
    <mergeCell ref="KTJ60:KTL60"/>
    <mergeCell ref="KTN60:KTP60"/>
    <mergeCell ref="KTR60:KTT60"/>
    <mergeCell ref="KTV60:KTX60"/>
    <mergeCell ref="KTZ60:KUB60"/>
    <mergeCell ref="KSP60:KSR60"/>
    <mergeCell ref="KST60:KSV60"/>
    <mergeCell ref="KSX60:KSZ60"/>
    <mergeCell ref="KTB60:KTD60"/>
    <mergeCell ref="KTF60:KTH60"/>
    <mergeCell ref="KRV60:KRX60"/>
    <mergeCell ref="KRZ60:KSB60"/>
    <mergeCell ref="KSD60:KSF60"/>
    <mergeCell ref="KSH60:KSJ60"/>
    <mergeCell ref="KSL60:KSN60"/>
    <mergeCell ref="KRB60:KRD60"/>
    <mergeCell ref="KRF60:KRH60"/>
    <mergeCell ref="KRJ60:KRL60"/>
    <mergeCell ref="KRN60:KRP60"/>
    <mergeCell ref="KRR60:KRT60"/>
    <mergeCell ref="KQH60:KQJ60"/>
    <mergeCell ref="KQL60:KQN60"/>
    <mergeCell ref="KQP60:KQR60"/>
    <mergeCell ref="KQT60:KQV60"/>
    <mergeCell ref="KQX60:KQZ60"/>
    <mergeCell ref="KPN60:KPP60"/>
    <mergeCell ref="KPR60:KPT60"/>
    <mergeCell ref="KPV60:KPX60"/>
    <mergeCell ref="KPZ60:KQB60"/>
    <mergeCell ref="KQD60:KQF60"/>
    <mergeCell ref="KOT60:KOV60"/>
    <mergeCell ref="KOX60:KOZ60"/>
    <mergeCell ref="KPB60:KPD60"/>
    <mergeCell ref="KPF60:KPH60"/>
    <mergeCell ref="KPJ60:KPL60"/>
    <mergeCell ref="KNZ60:KOB60"/>
    <mergeCell ref="KOD60:KOF60"/>
    <mergeCell ref="KOH60:KOJ60"/>
    <mergeCell ref="KOL60:KON60"/>
    <mergeCell ref="KOP60:KOR60"/>
    <mergeCell ref="KNF60:KNH60"/>
    <mergeCell ref="KNJ60:KNL60"/>
    <mergeCell ref="KNN60:KNP60"/>
    <mergeCell ref="KNR60:KNT60"/>
    <mergeCell ref="KNV60:KNX60"/>
    <mergeCell ref="KML60:KMN60"/>
    <mergeCell ref="KMP60:KMR60"/>
    <mergeCell ref="KMT60:KMV60"/>
    <mergeCell ref="KMX60:KMZ60"/>
    <mergeCell ref="KNB60:KND60"/>
    <mergeCell ref="KLR60:KLT60"/>
    <mergeCell ref="KLV60:KLX60"/>
    <mergeCell ref="KLZ60:KMB60"/>
    <mergeCell ref="KMD60:KMF60"/>
    <mergeCell ref="KMH60:KMJ60"/>
    <mergeCell ref="KKX60:KKZ60"/>
    <mergeCell ref="KLB60:KLD60"/>
    <mergeCell ref="KLF60:KLH60"/>
    <mergeCell ref="KLJ60:KLL60"/>
    <mergeCell ref="KLN60:KLP60"/>
    <mergeCell ref="KKD60:KKF60"/>
    <mergeCell ref="KKH60:KKJ60"/>
    <mergeCell ref="KKL60:KKN60"/>
    <mergeCell ref="KKP60:KKR60"/>
    <mergeCell ref="KKT60:KKV60"/>
    <mergeCell ref="KJJ60:KJL60"/>
    <mergeCell ref="KJN60:KJP60"/>
    <mergeCell ref="KJR60:KJT60"/>
    <mergeCell ref="KJV60:KJX60"/>
    <mergeCell ref="KJZ60:KKB60"/>
    <mergeCell ref="KIP60:KIR60"/>
    <mergeCell ref="KIT60:KIV60"/>
    <mergeCell ref="KIX60:KIZ60"/>
    <mergeCell ref="KJB60:KJD60"/>
    <mergeCell ref="KJF60:KJH60"/>
    <mergeCell ref="KHV60:KHX60"/>
    <mergeCell ref="KHZ60:KIB60"/>
    <mergeCell ref="KID60:KIF60"/>
    <mergeCell ref="KIH60:KIJ60"/>
    <mergeCell ref="KIL60:KIN60"/>
    <mergeCell ref="KHB60:KHD60"/>
    <mergeCell ref="KHF60:KHH60"/>
    <mergeCell ref="KHJ60:KHL60"/>
    <mergeCell ref="KHN60:KHP60"/>
    <mergeCell ref="KHR60:KHT60"/>
    <mergeCell ref="KGH60:KGJ60"/>
    <mergeCell ref="KGL60:KGN60"/>
    <mergeCell ref="KGP60:KGR60"/>
    <mergeCell ref="KGT60:KGV60"/>
    <mergeCell ref="KGX60:KGZ60"/>
    <mergeCell ref="KFN60:KFP60"/>
    <mergeCell ref="KFR60:KFT60"/>
    <mergeCell ref="KFV60:KFX60"/>
    <mergeCell ref="KFZ60:KGB60"/>
    <mergeCell ref="KGD60:KGF60"/>
    <mergeCell ref="KET60:KEV60"/>
    <mergeCell ref="KEX60:KEZ60"/>
    <mergeCell ref="KFB60:KFD60"/>
    <mergeCell ref="KFF60:KFH60"/>
    <mergeCell ref="KFJ60:KFL60"/>
    <mergeCell ref="KDZ60:KEB60"/>
    <mergeCell ref="KED60:KEF60"/>
    <mergeCell ref="KEH60:KEJ60"/>
    <mergeCell ref="KEL60:KEN60"/>
    <mergeCell ref="KEP60:KER60"/>
    <mergeCell ref="KDF60:KDH60"/>
    <mergeCell ref="KDJ60:KDL60"/>
    <mergeCell ref="KDN60:KDP60"/>
    <mergeCell ref="KDR60:KDT60"/>
    <mergeCell ref="KDV60:KDX60"/>
    <mergeCell ref="KCL60:KCN60"/>
    <mergeCell ref="KCP60:KCR60"/>
    <mergeCell ref="KCT60:KCV60"/>
    <mergeCell ref="KCX60:KCZ60"/>
    <mergeCell ref="KDB60:KDD60"/>
    <mergeCell ref="KBR60:KBT60"/>
    <mergeCell ref="KBV60:KBX60"/>
    <mergeCell ref="KBZ60:KCB60"/>
    <mergeCell ref="KCD60:KCF60"/>
    <mergeCell ref="KCH60:KCJ60"/>
    <mergeCell ref="KAX60:KAZ60"/>
    <mergeCell ref="KBB60:KBD60"/>
    <mergeCell ref="KBF60:KBH60"/>
    <mergeCell ref="KBJ60:KBL60"/>
    <mergeCell ref="KBN60:KBP60"/>
    <mergeCell ref="KAD60:KAF60"/>
    <mergeCell ref="KAH60:KAJ60"/>
    <mergeCell ref="KAL60:KAN60"/>
    <mergeCell ref="KAP60:KAR60"/>
    <mergeCell ref="KAT60:KAV60"/>
    <mergeCell ref="JZJ60:JZL60"/>
    <mergeCell ref="JZN60:JZP60"/>
    <mergeCell ref="JZR60:JZT60"/>
    <mergeCell ref="JZV60:JZX60"/>
    <mergeCell ref="JZZ60:KAB60"/>
    <mergeCell ref="JYP60:JYR60"/>
    <mergeCell ref="JYT60:JYV60"/>
    <mergeCell ref="JYX60:JYZ60"/>
    <mergeCell ref="JZB60:JZD60"/>
    <mergeCell ref="JZF60:JZH60"/>
    <mergeCell ref="JXV60:JXX60"/>
    <mergeCell ref="JXZ60:JYB60"/>
    <mergeCell ref="JYD60:JYF60"/>
    <mergeCell ref="JYH60:JYJ60"/>
    <mergeCell ref="JYL60:JYN60"/>
    <mergeCell ref="JXB60:JXD60"/>
    <mergeCell ref="JXF60:JXH60"/>
    <mergeCell ref="JXJ60:JXL60"/>
    <mergeCell ref="JXN60:JXP60"/>
    <mergeCell ref="JXR60:JXT60"/>
    <mergeCell ref="JWH60:JWJ60"/>
    <mergeCell ref="JWL60:JWN60"/>
    <mergeCell ref="JWP60:JWR60"/>
    <mergeCell ref="JWT60:JWV60"/>
    <mergeCell ref="JWX60:JWZ60"/>
    <mergeCell ref="JVN60:JVP60"/>
    <mergeCell ref="JVR60:JVT60"/>
    <mergeCell ref="JVV60:JVX60"/>
    <mergeCell ref="JVZ60:JWB60"/>
    <mergeCell ref="JWD60:JWF60"/>
    <mergeCell ref="JUT60:JUV60"/>
    <mergeCell ref="JUX60:JUZ60"/>
    <mergeCell ref="JVB60:JVD60"/>
    <mergeCell ref="JVF60:JVH60"/>
    <mergeCell ref="JVJ60:JVL60"/>
    <mergeCell ref="JTZ60:JUB60"/>
    <mergeCell ref="JUD60:JUF60"/>
    <mergeCell ref="JUH60:JUJ60"/>
    <mergeCell ref="JUL60:JUN60"/>
    <mergeCell ref="JUP60:JUR60"/>
    <mergeCell ref="JTF60:JTH60"/>
    <mergeCell ref="JTJ60:JTL60"/>
    <mergeCell ref="JTN60:JTP60"/>
    <mergeCell ref="JTR60:JTT60"/>
    <mergeCell ref="JTV60:JTX60"/>
    <mergeCell ref="JSL60:JSN60"/>
    <mergeCell ref="JSP60:JSR60"/>
    <mergeCell ref="JST60:JSV60"/>
    <mergeCell ref="JSX60:JSZ60"/>
    <mergeCell ref="JTB60:JTD60"/>
    <mergeCell ref="JRR60:JRT60"/>
    <mergeCell ref="JRV60:JRX60"/>
    <mergeCell ref="JRZ60:JSB60"/>
    <mergeCell ref="JSD60:JSF60"/>
    <mergeCell ref="JSH60:JSJ60"/>
    <mergeCell ref="JQX60:JQZ60"/>
    <mergeCell ref="JRB60:JRD60"/>
    <mergeCell ref="JRF60:JRH60"/>
    <mergeCell ref="JRJ60:JRL60"/>
    <mergeCell ref="JRN60:JRP60"/>
    <mergeCell ref="JQD60:JQF60"/>
    <mergeCell ref="JQH60:JQJ60"/>
    <mergeCell ref="JQL60:JQN60"/>
    <mergeCell ref="JQP60:JQR60"/>
    <mergeCell ref="JQT60:JQV60"/>
    <mergeCell ref="JPJ60:JPL60"/>
    <mergeCell ref="JPN60:JPP60"/>
    <mergeCell ref="JPR60:JPT60"/>
    <mergeCell ref="JPV60:JPX60"/>
    <mergeCell ref="JPZ60:JQB60"/>
    <mergeCell ref="JOP60:JOR60"/>
    <mergeCell ref="JOT60:JOV60"/>
    <mergeCell ref="JOX60:JOZ60"/>
    <mergeCell ref="JPB60:JPD60"/>
    <mergeCell ref="JPF60:JPH60"/>
    <mergeCell ref="JNV60:JNX60"/>
    <mergeCell ref="JNZ60:JOB60"/>
    <mergeCell ref="JOD60:JOF60"/>
    <mergeCell ref="JOH60:JOJ60"/>
    <mergeCell ref="JOL60:JON60"/>
    <mergeCell ref="JNB60:JND60"/>
    <mergeCell ref="JNF60:JNH60"/>
    <mergeCell ref="JNJ60:JNL60"/>
    <mergeCell ref="JNN60:JNP60"/>
    <mergeCell ref="JNR60:JNT60"/>
    <mergeCell ref="JMH60:JMJ60"/>
    <mergeCell ref="JML60:JMN60"/>
    <mergeCell ref="JMP60:JMR60"/>
    <mergeCell ref="JMT60:JMV60"/>
    <mergeCell ref="JMX60:JMZ60"/>
    <mergeCell ref="JLN60:JLP60"/>
    <mergeCell ref="JLR60:JLT60"/>
    <mergeCell ref="JLV60:JLX60"/>
    <mergeCell ref="JLZ60:JMB60"/>
    <mergeCell ref="JMD60:JMF60"/>
    <mergeCell ref="JKT60:JKV60"/>
    <mergeCell ref="JKX60:JKZ60"/>
    <mergeCell ref="JLB60:JLD60"/>
    <mergeCell ref="JLF60:JLH60"/>
    <mergeCell ref="JLJ60:JLL60"/>
    <mergeCell ref="JJZ60:JKB60"/>
    <mergeCell ref="JKD60:JKF60"/>
    <mergeCell ref="JKH60:JKJ60"/>
    <mergeCell ref="JKL60:JKN60"/>
    <mergeCell ref="JKP60:JKR60"/>
    <mergeCell ref="JJF60:JJH60"/>
    <mergeCell ref="JJJ60:JJL60"/>
    <mergeCell ref="JJN60:JJP60"/>
    <mergeCell ref="JJR60:JJT60"/>
    <mergeCell ref="JJV60:JJX60"/>
    <mergeCell ref="JIL60:JIN60"/>
    <mergeCell ref="JIP60:JIR60"/>
    <mergeCell ref="JIT60:JIV60"/>
    <mergeCell ref="JIX60:JIZ60"/>
    <mergeCell ref="JJB60:JJD60"/>
    <mergeCell ref="JHR60:JHT60"/>
    <mergeCell ref="JHV60:JHX60"/>
    <mergeCell ref="JHZ60:JIB60"/>
    <mergeCell ref="JID60:JIF60"/>
    <mergeCell ref="JIH60:JIJ60"/>
    <mergeCell ref="JGX60:JGZ60"/>
    <mergeCell ref="JHB60:JHD60"/>
    <mergeCell ref="JHF60:JHH60"/>
    <mergeCell ref="JHJ60:JHL60"/>
    <mergeCell ref="JHN60:JHP60"/>
    <mergeCell ref="JGD60:JGF60"/>
    <mergeCell ref="JGH60:JGJ60"/>
    <mergeCell ref="JGL60:JGN60"/>
    <mergeCell ref="JGP60:JGR60"/>
    <mergeCell ref="JGT60:JGV60"/>
    <mergeCell ref="JFJ60:JFL60"/>
    <mergeCell ref="JFN60:JFP60"/>
    <mergeCell ref="JFR60:JFT60"/>
    <mergeCell ref="JFV60:JFX60"/>
    <mergeCell ref="JFZ60:JGB60"/>
    <mergeCell ref="JEP60:JER60"/>
    <mergeCell ref="JET60:JEV60"/>
    <mergeCell ref="JEX60:JEZ60"/>
    <mergeCell ref="JFB60:JFD60"/>
    <mergeCell ref="JFF60:JFH60"/>
    <mergeCell ref="JDV60:JDX60"/>
    <mergeCell ref="JDZ60:JEB60"/>
    <mergeCell ref="JED60:JEF60"/>
    <mergeCell ref="JEH60:JEJ60"/>
    <mergeCell ref="JEL60:JEN60"/>
    <mergeCell ref="JDB60:JDD60"/>
    <mergeCell ref="JDF60:JDH60"/>
    <mergeCell ref="JDJ60:JDL60"/>
    <mergeCell ref="JDN60:JDP60"/>
    <mergeCell ref="JDR60:JDT60"/>
    <mergeCell ref="JCH60:JCJ60"/>
    <mergeCell ref="JCL60:JCN60"/>
    <mergeCell ref="JCP60:JCR60"/>
    <mergeCell ref="JCT60:JCV60"/>
    <mergeCell ref="JCX60:JCZ60"/>
    <mergeCell ref="JBN60:JBP60"/>
    <mergeCell ref="JBR60:JBT60"/>
    <mergeCell ref="JBV60:JBX60"/>
    <mergeCell ref="JBZ60:JCB60"/>
    <mergeCell ref="JCD60:JCF60"/>
    <mergeCell ref="JAT60:JAV60"/>
    <mergeCell ref="JAX60:JAZ60"/>
    <mergeCell ref="JBB60:JBD60"/>
    <mergeCell ref="JBF60:JBH60"/>
    <mergeCell ref="JBJ60:JBL60"/>
    <mergeCell ref="IZZ60:JAB60"/>
    <mergeCell ref="JAD60:JAF60"/>
    <mergeCell ref="JAH60:JAJ60"/>
    <mergeCell ref="JAL60:JAN60"/>
    <mergeCell ref="JAP60:JAR60"/>
    <mergeCell ref="IZF60:IZH60"/>
    <mergeCell ref="IZJ60:IZL60"/>
    <mergeCell ref="IZN60:IZP60"/>
    <mergeCell ref="IZR60:IZT60"/>
    <mergeCell ref="IZV60:IZX60"/>
    <mergeCell ref="IYL60:IYN60"/>
    <mergeCell ref="IYP60:IYR60"/>
    <mergeCell ref="IYT60:IYV60"/>
    <mergeCell ref="IYX60:IYZ60"/>
    <mergeCell ref="IZB60:IZD60"/>
    <mergeCell ref="IXR60:IXT60"/>
    <mergeCell ref="IXV60:IXX60"/>
    <mergeCell ref="IXZ60:IYB60"/>
    <mergeCell ref="IYD60:IYF60"/>
    <mergeCell ref="IYH60:IYJ60"/>
    <mergeCell ref="IWX60:IWZ60"/>
    <mergeCell ref="IXB60:IXD60"/>
    <mergeCell ref="IXF60:IXH60"/>
    <mergeCell ref="IXJ60:IXL60"/>
    <mergeCell ref="IXN60:IXP60"/>
    <mergeCell ref="IWD60:IWF60"/>
    <mergeCell ref="IWH60:IWJ60"/>
    <mergeCell ref="IWL60:IWN60"/>
    <mergeCell ref="IWP60:IWR60"/>
    <mergeCell ref="IWT60:IWV60"/>
    <mergeCell ref="IVJ60:IVL60"/>
    <mergeCell ref="IVN60:IVP60"/>
    <mergeCell ref="IVR60:IVT60"/>
    <mergeCell ref="IVV60:IVX60"/>
    <mergeCell ref="IVZ60:IWB60"/>
    <mergeCell ref="IUP60:IUR60"/>
    <mergeCell ref="IUT60:IUV60"/>
    <mergeCell ref="IUX60:IUZ60"/>
    <mergeCell ref="IVB60:IVD60"/>
    <mergeCell ref="IVF60:IVH60"/>
    <mergeCell ref="ITV60:ITX60"/>
    <mergeCell ref="ITZ60:IUB60"/>
    <mergeCell ref="IUD60:IUF60"/>
    <mergeCell ref="IUH60:IUJ60"/>
    <mergeCell ref="IUL60:IUN60"/>
    <mergeCell ref="ITB60:ITD60"/>
    <mergeCell ref="ITF60:ITH60"/>
    <mergeCell ref="ITJ60:ITL60"/>
    <mergeCell ref="ITN60:ITP60"/>
    <mergeCell ref="ITR60:ITT60"/>
    <mergeCell ref="ISH60:ISJ60"/>
    <mergeCell ref="ISL60:ISN60"/>
    <mergeCell ref="ISP60:ISR60"/>
    <mergeCell ref="IST60:ISV60"/>
    <mergeCell ref="ISX60:ISZ60"/>
    <mergeCell ref="IRN60:IRP60"/>
    <mergeCell ref="IRR60:IRT60"/>
    <mergeCell ref="IRV60:IRX60"/>
    <mergeCell ref="IRZ60:ISB60"/>
    <mergeCell ref="ISD60:ISF60"/>
    <mergeCell ref="IQT60:IQV60"/>
    <mergeCell ref="IQX60:IQZ60"/>
    <mergeCell ref="IRB60:IRD60"/>
    <mergeCell ref="IRF60:IRH60"/>
    <mergeCell ref="IRJ60:IRL60"/>
    <mergeCell ref="IPZ60:IQB60"/>
    <mergeCell ref="IQD60:IQF60"/>
    <mergeCell ref="IQH60:IQJ60"/>
    <mergeCell ref="IQL60:IQN60"/>
    <mergeCell ref="IQP60:IQR60"/>
    <mergeCell ref="IPF60:IPH60"/>
    <mergeCell ref="IPJ60:IPL60"/>
    <mergeCell ref="IPN60:IPP60"/>
    <mergeCell ref="IPR60:IPT60"/>
    <mergeCell ref="IPV60:IPX60"/>
    <mergeCell ref="IOL60:ION60"/>
    <mergeCell ref="IOP60:IOR60"/>
    <mergeCell ref="IOT60:IOV60"/>
    <mergeCell ref="IOX60:IOZ60"/>
    <mergeCell ref="IPB60:IPD60"/>
    <mergeCell ref="INR60:INT60"/>
    <mergeCell ref="INV60:INX60"/>
    <mergeCell ref="INZ60:IOB60"/>
    <mergeCell ref="IOD60:IOF60"/>
    <mergeCell ref="IOH60:IOJ60"/>
    <mergeCell ref="IMX60:IMZ60"/>
    <mergeCell ref="INB60:IND60"/>
    <mergeCell ref="INF60:INH60"/>
    <mergeCell ref="INJ60:INL60"/>
    <mergeCell ref="INN60:INP60"/>
    <mergeCell ref="IMD60:IMF60"/>
    <mergeCell ref="IMH60:IMJ60"/>
    <mergeCell ref="IML60:IMN60"/>
    <mergeCell ref="IMP60:IMR60"/>
    <mergeCell ref="IMT60:IMV60"/>
    <mergeCell ref="ILJ60:ILL60"/>
    <mergeCell ref="ILN60:ILP60"/>
    <mergeCell ref="ILR60:ILT60"/>
    <mergeCell ref="ILV60:ILX60"/>
    <mergeCell ref="ILZ60:IMB60"/>
    <mergeCell ref="IKP60:IKR60"/>
    <mergeCell ref="IKT60:IKV60"/>
    <mergeCell ref="IKX60:IKZ60"/>
    <mergeCell ref="ILB60:ILD60"/>
    <mergeCell ref="ILF60:ILH60"/>
    <mergeCell ref="IJV60:IJX60"/>
    <mergeCell ref="IJZ60:IKB60"/>
    <mergeCell ref="IKD60:IKF60"/>
    <mergeCell ref="IKH60:IKJ60"/>
    <mergeCell ref="IKL60:IKN60"/>
    <mergeCell ref="IJB60:IJD60"/>
    <mergeCell ref="IJF60:IJH60"/>
    <mergeCell ref="IJJ60:IJL60"/>
    <mergeCell ref="IJN60:IJP60"/>
    <mergeCell ref="IJR60:IJT60"/>
    <mergeCell ref="IIH60:IIJ60"/>
    <mergeCell ref="IIL60:IIN60"/>
    <mergeCell ref="IIP60:IIR60"/>
    <mergeCell ref="IIT60:IIV60"/>
    <mergeCell ref="IIX60:IIZ60"/>
    <mergeCell ref="IHN60:IHP60"/>
    <mergeCell ref="IHR60:IHT60"/>
    <mergeCell ref="IHV60:IHX60"/>
    <mergeCell ref="IHZ60:IIB60"/>
    <mergeCell ref="IID60:IIF60"/>
    <mergeCell ref="IGT60:IGV60"/>
    <mergeCell ref="IGX60:IGZ60"/>
    <mergeCell ref="IHB60:IHD60"/>
    <mergeCell ref="IHF60:IHH60"/>
    <mergeCell ref="IHJ60:IHL60"/>
    <mergeCell ref="IFZ60:IGB60"/>
    <mergeCell ref="IGD60:IGF60"/>
    <mergeCell ref="IGH60:IGJ60"/>
    <mergeCell ref="IGL60:IGN60"/>
    <mergeCell ref="IGP60:IGR60"/>
    <mergeCell ref="IFF60:IFH60"/>
    <mergeCell ref="IFJ60:IFL60"/>
    <mergeCell ref="IFN60:IFP60"/>
    <mergeCell ref="IFR60:IFT60"/>
    <mergeCell ref="IFV60:IFX60"/>
    <mergeCell ref="IEL60:IEN60"/>
    <mergeCell ref="IEP60:IER60"/>
    <mergeCell ref="IET60:IEV60"/>
    <mergeCell ref="IEX60:IEZ60"/>
    <mergeCell ref="IFB60:IFD60"/>
    <mergeCell ref="IDR60:IDT60"/>
    <mergeCell ref="IDV60:IDX60"/>
    <mergeCell ref="IDZ60:IEB60"/>
    <mergeCell ref="IED60:IEF60"/>
    <mergeCell ref="IEH60:IEJ60"/>
    <mergeCell ref="ICX60:ICZ60"/>
    <mergeCell ref="IDB60:IDD60"/>
    <mergeCell ref="IDF60:IDH60"/>
    <mergeCell ref="IDJ60:IDL60"/>
    <mergeCell ref="IDN60:IDP60"/>
    <mergeCell ref="ICD60:ICF60"/>
    <mergeCell ref="ICH60:ICJ60"/>
    <mergeCell ref="ICL60:ICN60"/>
    <mergeCell ref="ICP60:ICR60"/>
    <mergeCell ref="ICT60:ICV60"/>
    <mergeCell ref="IBJ60:IBL60"/>
    <mergeCell ref="IBN60:IBP60"/>
    <mergeCell ref="IBR60:IBT60"/>
    <mergeCell ref="IBV60:IBX60"/>
    <mergeCell ref="IBZ60:ICB60"/>
    <mergeCell ref="IAP60:IAR60"/>
    <mergeCell ref="IAT60:IAV60"/>
    <mergeCell ref="IAX60:IAZ60"/>
    <mergeCell ref="IBB60:IBD60"/>
    <mergeCell ref="IBF60:IBH60"/>
    <mergeCell ref="HZV60:HZX60"/>
    <mergeCell ref="HZZ60:IAB60"/>
    <mergeCell ref="IAD60:IAF60"/>
    <mergeCell ref="IAH60:IAJ60"/>
    <mergeCell ref="IAL60:IAN60"/>
    <mergeCell ref="HZB60:HZD60"/>
    <mergeCell ref="HZF60:HZH60"/>
    <mergeCell ref="HZJ60:HZL60"/>
    <mergeCell ref="HZN60:HZP60"/>
    <mergeCell ref="HZR60:HZT60"/>
    <mergeCell ref="HYH60:HYJ60"/>
    <mergeCell ref="HYL60:HYN60"/>
    <mergeCell ref="HYP60:HYR60"/>
    <mergeCell ref="HYT60:HYV60"/>
    <mergeCell ref="HYX60:HYZ60"/>
    <mergeCell ref="HXN60:HXP60"/>
    <mergeCell ref="HXR60:HXT60"/>
    <mergeCell ref="HXV60:HXX60"/>
    <mergeCell ref="HXZ60:HYB60"/>
    <mergeCell ref="HYD60:HYF60"/>
    <mergeCell ref="HWT60:HWV60"/>
    <mergeCell ref="HWX60:HWZ60"/>
    <mergeCell ref="HXB60:HXD60"/>
    <mergeCell ref="HXF60:HXH60"/>
    <mergeCell ref="HXJ60:HXL60"/>
    <mergeCell ref="HVZ60:HWB60"/>
    <mergeCell ref="HWD60:HWF60"/>
    <mergeCell ref="HWH60:HWJ60"/>
    <mergeCell ref="HWL60:HWN60"/>
    <mergeCell ref="HWP60:HWR60"/>
    <mergeCell ref="HVF60:HVH60"/>
    <mergeCell ref="HVJ60:HVL60"/>
    <mergeCell ref="HVN60:HVP60"/>
    <mergeCell ref="HVR60:HVT60"/>
    <mergeCell ref="HVV60:HVX60"/>
    <mergeCell ref="HUL60:HUN60"/>
    <mergeCell ref="HUP60:HUR60"/>
    <mergeCell ref="HUT60:HUV60"/>
    <mergeCell ref="HUX60:HUZ60"/>
    <mergeCell ref="HVB60:HVD60"/>
    <mergeCell ref="HTR60:HTT60"/>
    <mergeCell ref="HTV60:HTX60"/>
    <mergeCell ref="HTZ60:HUB60"/>
    <mergeCell ref="HUD60:HUF60"/>
    <mergeCell ref="HUH60:HUJ60"/>
    <mergeCell ref="HSX60:HSZ60"/>
    <mergeCell ref="HTB60:HTD60"/>
    <mergeCell ref="HTF60:HTH60"/>
    <mergeCell ref="HTJ60:HTL60"/>
    <mergeCell ref="HTN60:HTP60"/>
    <mergeCell ref="HSD60:HSF60"/>
    <mergeCell ref="HSH60:HSJ60"/>
    <mergeCell ref="HSL60:HSN60"/>
    <mergeCell ref="HSP60:HSR60"/>
    <mergeCell ref="HST60:HSV60"/>
    <mergeCell ref="HRJ60:HRL60"/>
    <mergeCell ref="HRN60:HRP60"/>
    <mergeCell ref="HRR60:HRT60"/>
    <mergeCell ref="HRV60:HRX60"/>
    <mergeCell ref="HRZ60:HSB60"/>
    <mergeCell ref="HQP60:HQR60"/>
    <mergeCell ref="HQT60:HQV60"/>
    <mergeCell ref="HQX60:HQZ60"/>
    <mergeCell ref="HRB60:HRD60"/>
    <mergeCell ref="HRF60:HRH60"/>
    <mergeCell ref="HPV60:HPX60"/>
    <mergeCell ref="HPZ60:HQB60"/>
    <mergeCell ref="HQD60:HQF60"/>
    <mergeCell ref="HQH60:HQJ60"/>
    <mergeCell ref="HQL60:HQN60"/>
    <mergeCell ref="HPB60:HPD60"/>
    <mergeCell ref="HPF60:HPH60"/>
    <mergeCell ref="HPJ60:HPL60"/>
    <mergeCell ref="HPN60:HPP60"/>
    <mergeCell ref="HPR60:HPT60"/>
    <mergeCell ref="HOH60:HOJ60"/>
    <mergeCell ref="HOL60:HON60"/>
    <mergeCell ref="HOP60:HOR60"/>
    <mergeCell ref="HOT60:HOV60"/>
    <mergeCell ref="HOX60:HOZ60"/>
    <mergeCell ref="HNN60:HNP60"/>
    <mergeCell ref="HNR60:HNT60"/>
    <mergeCell ref="HNV60:HNX60"/>
    <mergeCell ref="HNZ60:HOB60"/>
    <mergeCell ref="HOD60:HOF60"/>
    <mergeCell ref="HMT60:HMV60"/>
    <mergeCell ref="HMX60:HMZ60"/>
    <mergeCell ref="HNB60:HND60"/>
    <mergeCell ref="HNF60:HNH60"/>
    <mergeCell ref="HNJ60:HNL60"/>
    <mergeCell ref="HLZ60:HMB60"/>
    <mergeCell ref="HMD60:HMF60"/>
    <mergeCell ref="HMH60:HMJ60"/>
    <mergeCell ref="HML60:HMN60"/>
    <mergeCell ref="HMP60:HMR60"/>
    <mergeCell ref="HLF60:HLH60"/>
    <mergeCell ref="HLJ60:HLL60"/>
    <mergeCell ref="HLN60:HLP60"/>
    <mergeCell ref="HLR60:HLT60"/>
    <mergeCell ref="HLV60:HLX60"/>
    <mergeCell ref="HKL60:HKN60"/>
    <mergeCell ref="HKP60:HKR60"/>
    <mergeCell ref="HKT60:HKV60"/>
    <mergeCell ref="HKX60:HKZ60"/>
    <mergeCell ref="HLB60:HLD60"/>
    <mergeCell ref="HJR60:HJT60"/>
    <mergeCell ref="HJV60:HJX60"/>
    <mergeCell ref="HJZ60:HKB60"/>
    <mergeCell ref="HKD60:HKF60"/>
    <mergeCell ref="HKH60:HKJ60"/>
    <mergeCell ref="HIX60:HIZ60"/>
    <mergeCell ref="HJB60:HJD60"/>
    <mergeCell ref="HJF60:HJH60"/>
    <mergeCell ref="HJJ60:HJL60"/>
    <mergeCell ref="HJN60:HJP60"/>
    <mergeCell ref="HID60:HIF60"/>
    <mergeCell ref="HIH60:HIJ60"/>
    <mergeCell ref="HIL60:HIN60"/>
    <mergeCell ref="HIP60:HIR60"/>
    <mergeCell ref="HIT60:HIV60"/>
    <mergeCell ref="HHJ60:HHL60"/>
    <mergeCell ref="HHN60:HHP60"/>
    <mergeCell ref="HHR60:HHT60"/>
    <mergeCell ref="HHV60:HHX60"/>
    <mergeCell ref="HHZ60:HIB60"/>
    <mergeCell ref="HGP60:HGR60"/>
    <mergeCell ref="HGT60:HGV60"/>
    <mergeCell ref="HGX60:HGZ60"/>
    <mergeCell ref="HHB60:HHD60"/>
    <mergeCell ref="HHF60:HHH60"/>
    <mergeCell ref="HFV60:HFX60"/>
    <mergeCell ref="HFZ60:HGB60"/>
    <mergeCell ref="HGD60:HGF60"/>
    <mergeCell ref="HGH60:HGJ60"/>
    <mergeCell ref="HGL60:HGN60"/>
    <mergeCell ref="HFB60:HFD60"/>
    <mergeCell ref="HFF60:HFH60"/>
    <mergeCell ref="HFJ60:HFL60"/>
    <mergeCell ref="HFN60:HFP60"/>
    <mergeCell ref="HFR60:HFT60"/>
    <mergeCell ref="HEH60:HEJ60"/>
    <mergeCell ref="HEL60:HEN60"/>
    <mergeCell ref="HEP60:HER60"/>
    <mergeCell ref="HET60:HEV60"/>
    <mergeCell ref="HEX60:HEZ60"/>
    <mergeCell ref="HDN60:HDP60"/>
    <mergeCell ref="HDR60:HDT60"/>
    <mergeCell ref="HDV60:HDX60"/>
    <mergeCell ref="HDZ60:HEB60"/>
    <mergeCell ref="HED60:HEF60"/>
    <mergeCell ref="HCT60:HCV60"/>
    <mergeCell ref="HCX60:HCZ60"/>
    <mergeCell ref="HDB60:HDD60"/>
    <mergeCell ref="HDF60:HDH60"/>
    <mergeCell ref="HDJ60:HDL60"/>
    <mergeCell ref="HBZ60:HCB60"/>
    <mergeCell ref="HCD60:HCF60"/>
    <mergeCell ref="HCH60:HCJ60"/>
    <mergeCell ref="HCL60:HCN60"/>
    <mergeCell ref="HCP60:HCR60"/>
    <mergeCell ref="HBF60:HBH60"/>
    <mergeCell ref="HBJ60:HBL60"/>
    <mergeCell ref="HBN60:HBP60"/>
    <mergeCell ref="HBR60:HBT60"/>
    <mergeCell ref="HBV60:HBX60"/>
    <mergeCell ref="HAL60:HAN60"/>
    <mergeCell ref="HAP60:HAR60"/>
    <mergeCell ref="HAT60:HAV60"/>
    <mergeCell ref="HAX60:HAZ60"/>
    <mergeCell ref="HBB60:HBD60"/>
    <mergeCell ref="GZR60:GZT60"/>
    <mergeCell ref="GZV60:GZX60"/>
    <mergeCell ref="GZZ60:HAB60"/>
    <mergeCell ref="HAD60:HAF60"/>
    <mergeCell ref="HAH60:HAJ60"/>
    <mergeCell ref="GYX60:GYZ60"/>
    <mergeCell ref="GZB60:GZD60"/>
    <mergeCell ref="GZF60:GZH60"/>
    <mergeCell ref="GZJ60:GZL60"/>
    <mergeCell ref="GZN60:GZP60"/>
    <mergeCell ref="GYD60:GYF60"/>
    <mergeCell ref="GYH60:GYJ60"/>
    <mergeCell ref="GYL60:GYN60"/>
    <mergeCell ref="GYP60:GYR60"/>
    <mergeCell ref="GYT60:GYV60"/>
    <mergeCell ref="GXJ60:GXL60"/>
    <mergeCell ref="GXN60:GXP60"/>
    <mergeCell ref="GXR60:GXT60"/>
    <mergeCell ref="GXV60:GXX60"/>
    <mergeCell ref="GXZ60:GYB60"/>
    <mergeCell ref="GWP60:GWR60"/>
    <mergeCell ref="GWT60:GWV60"/>
    <mergeCell ref="GWX60:GWZ60"/>
    <mergeCell ref="GXB60:GXD60"/>
    <mergeCell ref="GXF60:GXH60"/>
    <mergeCell ref="GVV60:GVX60"/>
    <mergeCell ref="GVZ60:GWB60"/>
    <mergeCell ref="GWD60:GWF60"/>
    <mergeCell ref="GWH60:GWJ60"/>
    <mergeCell ref="GWL60:GWN60"/>
    <mergeCell ref="GVB60:GVD60"/>
    <mergeCell ref="GVF60:GVH60"/>
    <mergeCell ref="GVJ60:GVL60"/>
    <mergeCell ref="GVN60:GVP60"/>
    <mergeCell ref="GVR60:GVT60"/>
    <mergeCell ref="GUH60:GUJ60"/>
    <mergeCell ref="GUL60:GUN60"/>
    <mergeCell ref="GUP60:GUR60"/>
    <mergeCell ref="GUT60:GUV60"/>
    <mergeCell ref="GUX60:GUZ60"/>
    <mergeCell ref="GTN60:GTP60"/>
    <mergeCell ref="GTR60:GTT60"/>
    <mergeCell ref="GTV60:GTX60"/>
    <mergeCell ref="GTZ60:GUB60"/>
    <mergeCell ref="GUD60:GUF60"/>
    <mergeCell ref="GST60:GSV60"/>
    <mergeCell ref="GSX60:GSZ60"/>
    <mergeCell ref="GTB60:GTD60"/>
    <mergeCell ref="GTF60:GTH60"/>
    <mergeCell ref="GTJ60:GTL60"/>
    <mergeCell ref="GRZ60:GSB60"/>
    <mergeCell ref="GSD60:GSF60"/>
    <mergeCell ref="GSH60:GSJ60"/>
    <mergeCell ref="GSL60:GSN60"/>
    <mergeCell ref="GSP60:GSR60"/>
    <mergeCell ref="GRF60:GRH60"/>
    <mergeCell ref="GRJ60:GRL60"/>
    <mergeCell ref="GRN60:GRP60"/>
    <mergeCell ref="GRR60:GRT60"/>
    <mergeCell ref="GRV60:GRX60"/>
    <mergeCell ref="GQL60:GQN60"/>
    <mergeCell ref="GQP60:GQR60"/>
    <mergeCell ref="GQT60:GQV60"/>
    <mergeCell ref="GQX60:GQZ60"/>
    <mergeCell ref="GRB60:GRD60"/>
    <mergeCell ref="GPR60:GPT60"/>
    <mergeCell ref="GPV60:GPX60"/>
    <mergeCell ref="GPZ60:GQB60"/>
    <mergeCell ref="GQD60:GQF60"/>
    <mergeCell ref="GQH60:GQJ60"/>
    <mergeCell ref="GOX60:GOZ60"/>
    <mergeCell ref="GPB60:GPD60"/>
    <mergeCell ref="GPF60:GPH60"/>
    <mergeCell ref="GPJ60:GPL60"/>
    <mergeCell ref="GPN60:GPP60"/>
    <mergeCell ref="GOD60:GOF60"/>
    <mergeCell ref="GOH60:GOJ60"/>
    <mergeCell ref="GOL60:GON60"/>
    <mergeCell ref="GOP60:GOR60"/>
    <mergeCell ref="GOT60:GOV60"/>
    <mergeCell ref="GNJ60:GNL60"/>
    <mergeCell ref="GNN60:GNP60"/>
    <mergeCell ref="GNR60:GNT60"/>
    <mergeCell ref="GNV60:GNX60"/>
    <mergeCell ref="GNZ60:GOB60"/>
    <mergeCell ref="GMP60:GMR60"/>
    <mergeCell ref="GMT60:GMV60"/>
    <mergeCell ref="GMX60:GMZ60"/>
    <mergeCell ref="GNB60:GND60"/>
    <mergeCell ref="GNF60:GNH60"/>
    <mergeCell ref="GLV60:GLX60"/>
    <mergeCell ref="GLZ60:GMB60"/>
    <mergeCell ref="GMD60:GMF60"/>
    <mergeCell ref="GMH60:GMJ60"/>
    <mergeCell ref="GML60:GMN60"/>
    <mergeCell ref="GLB60:GLD60"/>
    <mergeCell ref="GLF60:GLH60"/>
    <mergeCell ref="GLJ60:GLL60"/>
    <mergeCell ref="GLN60:GLP60"/>
    <mergeCell ref="GLR60:GLT60"/>
    <mergeCell ref="GKH60:GKJ60"/>
    <mergeCell ref="GKL60:GKN60"/>
    <mergeCell ref="GKP60:GKR60"/>
    <mergeCell ref="GKT60:GKV60"/>
    <mergeCell ref="GKX60:GKZ60"/>
    <mergeCell ref="GJN60:GJP60"/>
    <mergeCell ref="GJR60:GJT60"/>
    <mergeCell ref="GJV60:GJX60"/>
    <mergeCell ref="GJZ60:GKB60"/>
    <mergeCell ref="GKD60:GKF60"/>
    <mergeCell ref="GIT60:GIV60"/>
    <mergeCell ref="GIX60:GIZ60"/>
    <mergeCell ref="GJB60:GJD60"/>
    <mergeCell ref="GJF60:GJH60"/>
    <mergeCell ref="GJJ60:GJL60"/>
    <mergeCell ref="GHZ60:GIB60"/>
    <mergeCell ref="GID60:GIF60"/>
    <mergeCell ref="GIH60:GIJ60"/>
    <mergeCell ref="GIL60:GIN60"/>
    <mergeCell ref="GIP60:GIR60"/>
    <mergeCell ref="GHF60:GHH60"/>
    <mergeCell ref="GHJ60:GHL60"/>
    <mergeCell ref="GHN60:GHP60"/>
    <mergeCell ref="GHR60:GHT60"/>
    <mergeCell ref="GHV60:GHX60"/>
    <mergeCell ref="GGL60:GGN60"/>
    <mergeCell ref="GGP60:GGR60"/>
    <mergeCell ref="GGT60:GGV60"/>
    <mergeCell ref="GGX60:GGZ60"/>
    <mergeCell ref="GHB60:GHD60"/>
    <mergeCell ref="GFR60:GFT60"/>
    <mergeCell ref="GFV60:GFX60"/>
    <mergeCell ref="GFZ60:GGB60"/>
    <mergeCell ref="GGD60:GGF60"/>
    <mergeCell ref="GGH60:GGJ60"/>
    <mergeCell ref="GEX60:GEZ60"/>
    <mergeCell ref="GFB60:GFD60"/>
    <mergeCell ref="GFF60:GFH60"/>
    <mergeCell ref="GFJ60:GFL60"/>
    <mergeCell ref="GFN60:GFP60"/>
    <mergeCell ref="GED60:GEF60"/>
    <mergeCell ref="GEH60:GEJ60"/>
    <mergeCell ref="GEL60:GEN60"/>
    <mergeCell ref="GEP60:GER60"/>
    <mergeCell ref="GET60:GEV60"/>
    <mergeCell ref="GDJ60:GDL60"/>
    <mergeCell ref="GDN60:GDP60"/>
    <mergeCell ref="GDR60:GDT60"/>
    <mergeCell ref="GDV60:GDX60"/>
    <mergeCell ref="GDZ60:GEB60"/>
    <mergeCell ref="GCP60:GCR60"/>
    <mergeCell ref="GCT60:GCV60"/>
    <mergeCell ref="GCX60:GCZ60"/>
    <mergeCell ref="GDB60:GDD60"/>
    <mergeCell ref="GDF60:GDH60"/>
    <mergeCell ref="GBV60:GBX60"/>
    <mergeCell ref="GBZ60:GCB60"/>
    <mergeCell ref="GCD60:GCF60"/>
    <mergeCell ref="GCH60:GCJ60"/>
    <mergeCell ref="GCL60:GCN60"/>
    <mergeCell ref="GBB60:GBD60"/>
    <mergeCell ref="GBF60:GBH60"/>
    <mergeCell ref="GBJ60:GBL60"/>
    <mergeCell ref="GBN60:GBP60"/>
    <mergeCell ref="GBR60:GBT60"/>
    <mergeCell ref="GAH60:GAJ60"/>
    <mergeCell ref="GAL60:GAN60"/>
    <mergeCell ref="GAP60:GAR60"/>
    <mergeCell ref="GAT60:GAV60"/>
    <mergeCell ref="GAX60:GAZ60"/>
    <mergeCell ref="FZN60:FZP60"/>
    <mergeCell ref="FZR60:FZT60"/>
    <mergeCell ref="FZV60:FZX60"/>
    <mergeCell ref="FZZ60:GAB60"/>
    <mergeCell ref="GAD60:GAF60"/>
    <mergeCell ref="FYT60:FYV60"/>
    <mergeCell ref="FYX60:FYZ60"/>
    <mergeCell ref="FZB60:FZD60"/>
    <mergeCell ref="FZF60:FZH60"/>
    <mergeCell ref="FZJ60:FZL60"/>
    <mergeCell ref="FXZ60:FYB60"/>
    <mergeCell ref="FYD60:FYF60"/>
    <mergeCell ref="FYH60:FYJ60"/>
    <mergeCell ref="FYL60:FYN60"/>
    <mergeCell ref="FYP60:FYR60"/>
    <mergeCell ref="FXF60:FXH60"/>
    <mergeCell ref="FXJ60:FXL60"/>
    <mergeCell ref="FXN60:FXP60"/>
    <mergeCell ref="FXR60:FXT60"/>
    <mergeCell ref="FXV60:FXX60"/>
    <mergeCell ref="FWL60:FWN60"/>
    <mergeCell ref="FWP60:FWR60"/>
    <mergeCell ref="FWT60:FWV60"/>
    <mergeCell ref="FWX60:FWZ60"/>
    <mergeCell ref="FXB60:FXD60"/>
    <mergeCell ref="FVR60:FVT60"/>
    <mergeCell ref="FVV60:FVX60"/>
    <mergeCell ref="FVZ60:FWB60"/>
    <mergeCell ref="FWD60:FWF60"/>
    <mergeCell ref="FWH60:FWJ60"/>
    <mergeCell ref="FUX60:FUZ60"/>
    <mergeCell ref="FVB60:FVD60"/>
    <mergeCell ref="FVF60:FVH60"/>
    <mergeCell ref="FVJ60:FVL60"/>
    <mergeCell ref="FVN60:FVP60"/>
    <mergeCell ref="FUD60:FUF60"/>
    <mergeCell ref="FUH60:FUJ60"/>
    <mergeCell ref="FUL60:FUN60"/>
    <mergeCell ref="FUP60:FUR60"/>
    <mergeCell ref="FUT60:FUV60"/>
    <mergeCell ref="FTJ60:FTL60"/>
    <mergeCell ref="FTN60:FTP60"/>
    <mergeCell ref="FTR60:FTT60"/>
    <mergeCell ref="FTV60:FTX60"/>
    <mergeCell ref="FTZ60:FUB60"/>
    <mergeCell ref="FSP60:FSR60"/>
    <mergeCell ref="FST60:FSV60"/>
    <mergeCell ref="FSX60:FSZ60"/>
    <mergeCell ref="FTB60:FTD60"/>
    <mergeCell ref="FTF60:FTH60"/>
    <mergeCell ref="FRV60:FRX60"/>
    <mergeCell ref="FRZ60:FSB60"/>
    <mergeCell ref="FSD60:FSF60"/>
    <mergeCell ref="FSH60:FSJ60"/>
    <mergeCell ref="FSL60:FSN60"/>
    <mergeCell ref="FRB60:FRD60"/>
    <mergeCell ref="FRF60:FRH60"/>
    <mergeCell ref="FRJ60:FRL60"/>
    <mergeCell ref="FRN60:FRP60"/>
    <mergeCell ref="FRR60:FRT60"/>
    <mergeCell ref="FQH60:FQJ60"/>
    <mergeCell ref="FQL60:FQN60"/>
    <mergeCell ref="FQP60:FQR60"/>
    <mergeCell ref="FQT60:FQV60"/>
    <mergeCell ref="FQX60:FQZ60"/>
    <mergeCell ref="FPN60:FPP60"/>
    <mergeCell ref="FPR60:FPT60"/>
    <mergeCell ref="FPV60:FPX60"/>
    <mergeCell ref="FPZ60:FQB60"/>
    <mergeCell ref="FQD60:FQF60"/>
    <mergeCell ref="FOT60:FOV60"/>
    <mergeCell ref="FOX60:FOZ60"/>
    <mergeCell ref="FPB60:FPD60"/>
    <mergeCell ref="FPF60:FPH60"/>
    <mergeCell ref="FPJ60:FPL60"/>
    <mergeCell ref="FNZ60:FOB60"/>
    <mergeCell ref="FOD60:FOF60"/>
    <mergeCell ref="FOH60:FOJ60"/>
    <mergeCell ref="FOL60:FON60"/>
    <mergeCell ref="FOP60:FOR60"/>
    <mergeCell ref="FNF60:FNH60"/>
    <mergeCell ref="FNJ60:FNL60"/>
    <mergeCell ref="FNN60:FNP60"/>
    <mergeCell ref="FNR60:FNT60"/>
    <mergeCell ref="FNV60:FNX60"/>
    <mergeCell ref="FML60:FMN60"/>
    <mergeCell ref="FMP60:FMR60"/>
    <mergeCell ref="FMT60:FMV60"/>
    <mergeCell ref="FMX60:FMZ60"/>
    <mergeCell ref="FNB60:FND60"/>
    <mergeCell ref="FLR60:FLT60"/>
    <mergeCell ref="FLV60:FLX60"/>
    <mergeCell ref="FLZ60:FMB60"/>
    <mergeCell ref="FMD60:FMF60"/>
    <mergeCell ref="FMH60:FMJ60"/>
    <mergeCell ref="FKX60:FKZ60"/>
    <mergeCell ref="FLB60:FLD60"/>
    <mergeCell ref="FLF60:FLH60"/>
    <mergeCell ref="FLJ60:FLL60"/>
    <mergeCell ref="FLN60:FLP60"/>
    <mergeCell ref="FKD60:FKF60"/>
    <mergeCell ref="FKH60:FKJ60"/>
    <mergeCell ref="FKL60:FKN60"/>
    <mergeCell ref="FKP60:FKR60"/>
    <mergeCell ref="FKT60:FKV60"/>
    <mergeCell ref="FJJ60:FJL60"/>
    <mergeCell ref="FJN60:FJP60"/>
    <mergeCell ref="FJR60:FJT60"/>
    <mergeCell ref="FJV60:FJX60"/>
    <mergeCell ref="FJZ60:FKB60"/>
    <mergeCell ref="FIP60:FIR60"/>
    <mergeCell ref="FIT60:FIV60"/>
    <mergeCell ref="FIX60:FIZ60"/>
    <mergeCell ref="FJB60:FJD60"/>
    <mergeCell ref="FJF60:FJH60"/>
    <mergeCell ref="FHV60:FHX60"/>
    <mergeCell ref="FHZ60:FIB60"/>
    <mergeCell ref="FID60:FIF60"/>
    <mergeCell ref="FIH60:FIJ60"/>
    <mergeCell ref="FIL60:FIN60"/>
    <mergeCell ref="FHB60:FHD60"/>
    <mergeCell ref="FHF60:FHH60"/>
    <mergeCell ref="FHJ60:FHL60"/>
    <mergeCell ref="FHN60:FHP60"/>
    <mergeCell ref="FHR60:FHT60"/>
    <mergeCell ref="FGH60:FGJ60"/>
    <mergeCell ref="FGL60:FGN60"/>
    <mergeCell ref="FGP60:FGR60"/>
    <mergeCell ref="FGT60:FGV60"/>
    <mergeCell ref="FGX60:FGZ60"/>
    <mergeCell ref="FFN60:FFP60"/>
    <mergeCell ref="FFR60:FFT60"/>
    <mergeCell ref="FFV60:FFX60"/>
    <mergeCell ref="FFZ60:FGB60"/>
    <mergeCell ref="FGD60:FGF60"/>
    <mergeCell ref="FET60:FEV60"/>
    <mergeCell ref="FEX60:FEZ60"/>
    <mergeCell ref="FFB60:FFD60"/>
    <mergeCell ref="FFF60:FFH60"/>
    <mergeCell ref="FFJ60:FFL60"/>
    <mergeCell ref="FDZ60:FEB60"/>
    <mergeCell ref="FED60:FEF60"/>
    <mergeCell ref="FEH60:FEJ60"/>
    <mergeCell ref="FEL60:FEN60"/>
    <mergeCell ref="FEP60:FER60"/>
    <mergeCell ref="FDF60:FDH60"/>
    <mergeCell ref="FDJ60:FDL60"/>
    <mergeCell ref="FDN60:FDP60"/>
    <mergeCell ref="FDR60:FDT60"/>
    <mergeCell ref="FDV60:FDX60"/>
    <mergeCell ref="FCL60:FCN60"/>
    <mergeCell ref="FCP60:FCR60"/>
    <mergeCell ref="FCT60:FCV60"/>
    <mergeCell ref="FCX60:FCZ60"/>
    <mergeCell ref="FDB60:FDD60"/>
    <mergeCell ref="FBR60:FBT60"/>
    <mergeCell ref="FBV60:FBX60"/>
    <mergeCell ref="FBZ60:FCB60"/>
    <mergeCell ref="FCD60:FCF60"/>
    <mergeCell ref="FCH60:FCJ60"/>
    <mergeCell ref="FAX60:FAZ60"/>
    <mergeCell ref="FBB60:FBD60"/>
    <mergeCell ref="FBF60:FBH60"/>
    <mergeCell ref="FBJ60:FBL60"/>
    <mergeCell ref="FBN60:FBP60"/>
    <mergeCell ref="FAD60:FAF60"/>
    <mergeCell ref="FAH60:FAJ60"/>
    <mergeCell ref="FAL60:FAN60"/>
    <mergeCell ref="FAP60:FAR60"/>
    <mergeCell ref="FAT60:FAV60"/>
    <mergeCell ref="EZJ60:EZL60"/>
    <mergeCell ref="EZN60:EZP60"/>
    <mergeCell ref="EZR60:EZT60"/>
    <mergeCell ref="EZV60:EZX60"/>
    <mergeCell ref="EZZ60:FAB60"/>
    <mergeCell ref="EYP60:EYR60"/>
    <mergeCell ref="EYT60:EYV60"/>
    <mergeCell ref="EYX60:EYZ60"/>
    <mergeCell ref="EZB60:EZD60"/>
    <mergeCell ref="EZF60:EZH60"/>
    <mergeCell ref="EXV60:EXX60"/>
    <mergeCell ref="EXZ60:EYB60"/>
    <mergeCell ref="EYD60:EYF60"/>
    <mergeCell ref="EYH60:EYJ60"/>
    <mergeCell ref="EYL60:EYN60"/>
    <mergeCell ref="EXB60:EXD60"/>
    <mergeCell ref="EXF60:EXH60"/>
    <mergeCell ref="EXJ60:EXL60"/>
    <mergeCell ref="EXN60:EXP60"/>
    <mergeCell ref="EXR60:EXT60"/>
    <mergeCell ref="EWH60:EWJ60"/>
    <mergeCell ref="EWL60:EWN60"/>
    <mergeCell ref="EWP60:EWR60"/>
    <mergeCell ref="EWT60:EWV60"/>
    <mergeCell ref="EWX60:EWZ60"/>
    <mergeCell ref="EVN60:EVP60"/>
    <mergeCell ref="EVR60:EVT60"/>
    <mergeCell ref="EVV60:EVX60"/>
    <mergeCell ref="EVZ60:EWB60"/>
    <mergeCell ref="EWD60:EWF60"/>
    <mergeCell ref="EUT60:EUV60"/>
    <mergeCell ref="EUX60:EUZ60"/>
    <mergeCell ref="EVB60:EVD60"/>
    <mergeCell ref="EVF60:EVH60"/>
    <mergeCell ref="EVJ60:EVL60"/>
    <mergeCell ref="ETZ60:EUB60"/>
    <mergeCell ref="EUD60:EUF60"/>
    <mergeCell ref="EUH60:EUJ60"/>
    <mergeCell ref="EUL60:EUN60"/>
    <mergeCell ref="EUP60:EUR60"/>
    <mergeCell ref="ETF60:ETH60"/>
    <mergeCell ref="ETJ60:ETL60"/>
    <mergeCell ref="ETN60:ETP60"/>
    <mergeCell ref="ETR60:ETT60"/>
    <mergeCell ref="ETV60:ETX60"/>
    <mergeCell ref="ESL60:ESN60"/>
    <mergeCell ref="ESP60:ESR60"/>
    <mergeCell ref="EST60:ESV60"/>
    <mergeCell ref="ESX60:ESZ60"/>
    <mergeCell ref="ETB60:ETD60"/>
    <mergeCell ref="ERR60:ERT60"/>
    <mergeCell ref="ERV60:ERX60"/>
    <mergeCell ref="ERZ60:ESB60"/>
    <mergeCell ref="ESD60:ESF60"/>
    <mergeCell ref="ESH60:ESJ60"/>
    <mergeCell ref="EQX60:EQZ60"/>
    <mergeCell ref="ERB60:ERD60"/>
    <mergeCell ref="ERF60:ERH60"/>
    <mergeCell ref="ERJ60:ERL60"/>
    <mergeCell ref="ERN60:ERP60"/>
    <mergeCell ref="EQD60:EQF60"/>
    <mergeCell ref="EQH60:EQJ60"/>
    <mergeCell ref="EQL60:EQN60"/>
    <mergeCell ref="EQP60:EQR60"/>
    <mergeCell ref="EQT60:EQV60"/>
    <mergeCell ref="EPJ60:EPL60"/>
    <mergeCell ref="EPN60:EPP60"/>
    <mergeCell ref="EPR60:EPT60"/>
    <mergeCell ref="EPV60:EPX60"/>
    <mergeCell ref="EPZ60:EQB60"/>
    <mergeCell ref="EOP60:EOR60"/>
    <mergeCell ref="EOT60:EOV60"/>
    <mergeCell ref="EOX60:EOZ60"/>
    <mergeCell ref="EPB60:EPD60"/>
    <mergeCell ref="EPF60:EPH60"/>
    <mergeCell ref="ENV60:ENX60"/>
    <mergeCell ref="ENZ60:EOB60"/>
    <mergeCell ref="EOD60:EOF60"/>
    <mergeCell ref="EOH60:EOJ60"/>
    <mergeCell ref="EOL60:EON60"/>
    <mergeCell ref="ENB60:END60"/>
    <mergeCell ref="ENF60:ENH60"/>
    <mergeCell ref="ENJ60:ENL60"/>
    <mergeCell ref="ENN60:ENP60"/>
    <mergeCell ref="ENR60:ENT60"/>
    <mergeCell ref="EMH60:EMJ60"/>
    <mergeCell ref="EML60:EMN60"/>
    <mergeCell ref="EMP60:EMR60"/>
    <mergeCell ref="EMT60:EMV60"/>
    <mergeCell ref="EMX60:EMZ60"/>
    <mergeCell ref="ELN60:ELP60"/>
    <mergeCell ref="ELR60:ELT60"/>
    <mergeCell ref="ELV60:ELX60"/>
    <mergeCell ref="ELZ60:EMB60"/>
    <mergeCell ref="EMD60:EMF60"/>
    <mergeCell ref="EKT60:EKV60"/>
    <mergeCell ref="EKX60:EKZ60"/>
    <mergeCell ref="ELB60:ELD60"/>
    <mergeCell ref="ELF60:ELH60"/>
    <mergeCell ref="ELJ60:ELL60"/>
    <mergeCell ref="EJZ60:EKB60"/>
    <mergeCell ref="EKD60:EKF60"/>
    <mergeCell ref="EKH60:EKJ60"/>
    <mergeCell ref="EKL60:EKN60"/>
    <mergeCell ref="EKP60:EKR60"/>
    <mergeCell ref="EJF60:EJH60"/>
    <mergeCell ref="EJJ60:EJL60"/>
    <mergeCell ref="EJN60:EJP60"/>
    <mergeCell ref="EJR60:EJT60"/>
    <mergeCell ref="EJV60:EJX60"/>
    <mergeCell ref="EIL60:EIN60"/>
    <mergeCell ref="EIP60:EIR60"/>
    <mergeCell ref="EIT60:EIV60"/>
    <mergeCell ref="EIX60:EIZ60"/>
    <mergeCell ref="EJB60:EJD60"/>
    <mergeCell ref="EHR60:EHT60"/>
    <mergeCell ref="EHV60:EHX60"/>
    <mergeCell ref="EHZ60:EIB60"/>
    <mergeCell ref="EID60:EIF60"/>
    <mergeCell ref="EIH60:EIJ60"/>
    <mergeCell ref="EGX60:EGZ60"/>
    <mergeCell ref="EHB60:EHD60"/>
    <mergeCell ref="EHF60:EHH60"/>
    <mergeCell ref="EHJ60:EHL60"/>
    <mergeCell ref="EHN60:EHP60"/>
    <mergeCell ref="EGD60:EGF60"/>
    <mergeCell ref="EGH60:EGJ60"/>
    <mergeCell ref="EGL60:EGN60"/>
    <mergeCell ref="EGP60:EGR60"/>
    <mergeCell ref="EGT60:EGV60"/>
    <mergeCell ref="EFJ60:EFL60"/>
    <mergeCell ref="EFN60:EFP60"/>
    <mergeCell ref="EFR60:EFT60"/>
    <mergeCell ref="EFV60:EFX60"/>
    <mergeCell ref="EFZ60:EGB60"/>
    <mergeCell ref="EEP60:EER60"/>
    <mergeCell ref="EET60:EEV60"/>
    <mergeCell ref="EEX60:EEZ60"/>
    <mergeCell ref="EFB60:EFD60"/>
    <mergeCell ref="EFF60:EFH60"/>
    <mergeCell ref="EDV60:EDX60"/>
    <mergeCell ref="EDZ60:EEB60"/>
    <mergeCell ref="EED60:EEF60"/>
    <mergeCell ref="EEH60:EEJ60"/>
    <mergeCell ref="EEL60:EEN60"/>
    <mergeCell ref="EDB60:EDD60"/>
    <mergeCell ref="EDF60:EDH60"/>
    <mergeCell ref="EDJ60:EDL60"/>
    <mergeCell ref="EDN60:EDP60"/>
    <mergeCell ref="EDR60:EDT60"/>
    <mergeCell ref="ECH60:ECJ60"/>
    <mergeCell ref="ECL60:ECN60"/>
    <mergeCell ref="ECP60:ECR60"/>
    <mergeCell ref="ECT60:ECV60"/>
    <mergeCell ref="ECX60:ECZ60"/>
    <mergeCell ref="EBN60:EBP60"/>
    <mergeCell ref="EBR60:EBT60"/>
    <mergeCell ref="EBV60:EBX60"/>
    <mergeCell ref="EBZ60:ECB60"/>
    <mergeCell ref="ECD60:ECF60"/>
    <mergeCell ref="EAT60:EAV60"/>
    <mergeCell ref="EAX60:EAZ60"/>
    <mergeCell ref="EBB60:EBD60"/>
    <mergeCell ref="EBF60:EBH60"/>
    <mergeCell ref="EBJ60:EBL60"/>
    <mergeCell ref="DZZ60:EAB60"/>
    <mergeCell ref="EAD60:EAF60"/>
    <mergeCell ref="EAH60:EAJ60"/>
    <mergeCell ref="EAL60:EAN60"/>
    <mergeCell ref="EAP60:EAR60"/>
    <mergeCell ref="DZF60:DZH60"/>
    <mergeCell ref="DZJ60:DZL60"/>
    <mergeCell ref="DZN60:DZP60"/>
    <mergeCell ref="DZR60:DZT60"/>
    <mergeCell ref="DZV60:DZX60"/>
    <mergeCell ref="DYL60:DYN60"/>
    <mergeCell ref="DYP60:DYR60"/>
    <mergeCell ref="DYT60:DYV60"/>
    <mergeCell ref="DYX60:DYZ60"/>
    <mergeCell ref="DZB60:DZD60"/>
    <mergeCell ref="DXR60:DXT60"/>
    <mergeCell ref="DXV60:DXX60"/>
    <mergeCell ref="DXZ60:DYB60"/>
    <mergeCell ref="DYD60:DYF60"/>
    <mergeCell ref="DYH60:DYJ60"/>
    <mergeCell ref="DWX60:DWZ60"/>
    <mergeCell ref="DXB60:DXD60"/>
    <mergeCell ref="DXF60:DXH60"/>
    <mergeCell ref="DXJ60:DXL60"/>
    <mergeCell ref="DXN60:DXP60"/>
    <mergeCell ref="DWD60:DWF60"/>
    <mergeCell ref="DWH60:DWJ60"/>
    <mergeCell ref="DWL60:DWN60"/>
    <mergeCell ref="DWP60:DWR60"/>
    <mergeCell ref="DWT60:DWV60"/>
    <mergeCell ref="DVJ60:DVL60"/>
    <mergeCell ref="DVN60:DVP60"/>
    <mergeCell ref="DVR60:DVT60"/>
    <mergeCell ref="DVV60:DVX60"/>
    <mergeCell ref="DVZ60:DWB60"/>
    <mergeCell ref="DUP60:DUR60"/>
    <mergeCell ref="DUT60:DUV60"/>
    <mergeCell ref="DUX60:DUZ60"/>
    <mergeCell ref="DVB60:DVD60"/>
    <mergeCell ref="DVF60:DVH60"/>
    <mergeCell ref="DTV60:DTX60"/>
    <mergeCell ref="DTZ60:DUB60"/>
    <mergeCell ref="DUD60:DUF60"/>
    <mergeCell ref="DUH60:DUJ60"/>
    <mergeCell ref="DUL60:DUN60"/>
    <mergeCell ref="DTB60:DTD60"/>
    <mergeCell ref="DTF60:DTH60"/>
    <mergeCell ref="DTJ60:DTL60"/>
    <mergeCell ref="DTN60:DTP60"/>
    <mergeCell ref="DTR60:DTT60"/>
    <mergeCell ref="DSH60:DSJ60"/>
    <mergeCell ref="DSL60:DSN60"/>
    <mergeCell ref="DSP60:DSR60"/>
    <mergeCell ref="DST60:DSV60"/>
    <mergeCell ref="DSX60:DSZ60"/>
    <mergeCell ref="DRN60:DRP60"/>
    <mergeCell ref="DRR60:DRT60"/>
    <mergeCell ref="DRV60:DRX60"/>
    <mergeCell ref="DRZ60:DSB60"/>
    <mergeCell ref="DSD60:DSF60"/>
    <mergeCell ref="DQT60:DQV60"/>
    <mergeCell ref="DQX60:DQZ60"/>
    <mergeCell ref="DRB60:DRD60"/>
    <mergeCell ref="DRF60:DRH60"/>
    <mergeCell ref="DRJ60:DRL60"/>
    <mergeCell ref="DPZ60:DQB60"/>
    <mergeCell ref="DQD60:DQF60"/>
    <mergeCell ref="DQH60:DQJ60"/>
    <mergeCell ref="DQL60:DQN60"/>
    <mergeCell ref="DQP60:DQR60"/>
    <mergeCell ref="DPF60:DPH60"/>
    <mergeCell ref="DPJ60:DPL60"/>
    <mergeCell ref="DPN60:DPP60"/>
    <mergeCell ref="DPR60:DPT60"/>
    <mergeCell ref="DPV60:DPX60"/>
    <mergeCell ref="DOL60:DON60"/>
    <mergeCell ref="DOP60:DOR60"/>
    <mergeCell ref="DOT60:DOV60"/>
    <mergeCell ref="DOX60:DOZ60"/>
    <mergeCell ref="DPB60:DPD60"/>
    <mergeCell ref="DNR60:DNT60"/>
    <mergeCell ref="DNV60:DNX60"/>
    <mergeCell ref="DNZ60:DOB60"/>
    <mergeCell ref="DOD60:DOF60"/>
    <mergeCell ref="DOH60:DOJ60"/>
    <mergeCell ref="DMX60:DMZ60"/>
    <mergeCell ref="DNB60:DND60"/>
    <mergeCell ref="DNF60:DNH60"/>
    <mergeCell ref="DNJ60:DNL60"/>
    <mergeCell ref="DNN60:DNP60"/>
    <mergeCell ref="DMD60:DMF60"/>
    <mergeCell ref="DMH60:DMJ60"/>
    <mergeCell ref="DML60:DMN60"/>
    <mergeCell ref="DMP60:DMR60"/>
    <mergeCell ref="DMT60:DMV60"/>
    <mergeCell ref="DLJ60:DLL60"/>
    <mergeCell ref="DLN60:DLP60"/>
    <mergeCell ref="DLR60:DLT60"/>
    <mergeCell ref="DLV60:DLX60"/>
    <mergeCell ref="DLZ60:DMB60"/>
    <mergeCell ref="DKP60:DKR60"/>
    <mergeCell ref="DKT60:DKV60"/>
    <mergeCell ref="DKX60:DKZ60"/>
    <mergeCell ref="DLB60:DLD60"/>
    <mergeCell ref="DLF60:DLH60"/>
    <mergeCell ref="DJV60:DJX60"/>
    <mergeCell ref="DJZ60:DKB60"/>
    <mergeCell ref="DKD60:DKF60"/>
    <mergeCell ref="DKH60:DKJ60"/>
    <mergeCell ref="DKL60:DKN60"/>
    <mergeCell ref="DJB60:DJD60"/>
    <mergeCell ref="DJF60:DJH60"/>
    <mergeCell ref="DJJ60:DJL60"/>
    <mergeCell ref="DJN60:DJP60"/>
    <mergeCell ref="DJR60:DJT60"/>
    <mergeCell ref="DIH60:DIJ60"/>
    <mergeCell ref="DIL60:DIN60"/>
    <mergeCell ref="DIP60:DIR60"/>
    <mergeCell ref="DIT60:DIV60"/>
    <mergeCell ref="DIX60:DIZ60"/>
    <mergeCell ref="DHN60:DHP60"/>
    <mergeCell ref="DHR60:DHT60"/>
    <mergeCell ref="DHV60:DHX60"/>
    <mergeCell ref="DHZ60:DIB60"/>
    <mergeCell ref="DID60:DIF60"/>
    <mergeCell ref="DGT60:DGV60"/>
    <mergeCell ref="DGX60:DGZ60"/>
    <mergeCell ref="DHB60:DHD60"/>
    <mergeCell ref="DHF60:DHH60"/>
    <mergeCell ref="DHJ60:DHL60"/>
    <mergeCell ref="DFZ60:DGB60"/>
    <mergeCell ref="DGD60:DGF60"/>
    <mergeCell ref="DGH60:DGJ60"/>
    <mergeCell ref="DGL60:DGN60"/>
    <mergeCell ref="DGP60:DGR60"/>
    <mergeCell ref="DFF60:DFH60"/>
    <mergeCell ref="DFJ60:DFL60"/>
    <mergeCell ref="DFN60:DFP60"/>
    <mergeCell ref="DFR60:DFT60"/>
    <mergeCell ref="DFV60:DFX60"/>
    <mergeCell ref="DEL60:DEN60"/>
    <mergeCell ref="DEP60:DER60"/>
    <mergeCell ref="DET60:DEV60"/>
    <mergeCell ref="DEX60:DEZ60"/>
    <mergeCell ref="DFB60:DFD60"/>
    <mergeCell ref="DDR60:DDT60"/>
    <mergeCell ref="DDV60:DDX60"/>
    <mergeCell ref="DDZ60:DEB60"/>
    <mergeCell ref="DED60:DEF60"/>
    <mergeCell ref="DEH60:DEJ60"/>
    <mergeCell ref="DCX60:DCZ60"/>
    <mergeCell ref="DDB60:DDD60"/>
    <mergeCell ref="DDF60:DDH60"/>
    <mergeCell ref="DDJ60:DDL60"/>
    <mergeCell ref="DDN60:DDP60"/>
    <mergeCell ref="DCD60:DCF60"/>
    <mergeCell ref="DCH60:DCJ60"/>
    <mergeCell ref="DCL60:DCN60"/>
    <mergeCell ref="DCP60:DCR60"/>
    <mergeCell ref="DCT60:DCV60"/>
    <mergeCell ref="DBJ60:DBL60"/>
    <mergeCell ref="DBN60:DBP60"/>
    <mergeCell ref="DBR60:DBT60"/>
    <mergeCell ref="DBV60:DBX60"/>
    <mergeCell ref="DBZ60:DCB60"/>
    <mergeCell ref="DAP60:DAR60"/>
    <mergeCell ref="DAT60:DAV60"/>
    <mergeCell ref="DAX60:DAZ60"/>
    <mergeCell ref="DBB60:DBD60"/>
    <mergeCell ref="DBF60:DBH60"/>
    <mergeCell ref="CZV60:CZX60"/>
    <mergeCell ref="CZZ60:DAB60"/>
    <mergeCell ref="DAD60:DAF60"/>
    <mergeCell ref="DAH60:DAJ60"/>
    <mergeCell ref="DAL60:DAN60"/>
    <mergeCell ref="CZB60:CZD60"/>
    <mergeCell ref="CZF60:CZH60"/>
    <mergeCell ref="CZJ60:CZL60"/>
    <mergeCell ref="CZN60:CZP60"/>
    <mergeCell ref="CZR60:CZT60"/>
    <mergeCell ref="CYH60:CYJ60"/>
    <mergeCell ref="CYL60:CYN60"/>
    <mergeCell ref="CYP60:CYR60"/>
    <mergeCell ref="CYT60:CYV60"/>
    <mergeCell ref="CYX60:CYZ60"/>
    <mergeCell ref="CXN60:CXP60"/>
    <mergeCell ref="CXR60:CXT60"/>
    <mergeCell ref="CXV60:CXX60"/>
    <mergeCell ref="CXZ60:CYB60"/>
    <mergeCell ref="CYD60:CYF60"/>
    <mergeCell ref="CWT60:CWV60"/>
    <mergeCell ref="CWX60:CWZ60"/>
    <mergeCell ref="CXB60:CXD60"/>
    <mergeCell ref="CXF60:CXH60"/>
    <mergeCell ref="CXJ60:CXL60"/>
    <mergeCell ref="CVZ60:CWB60"/>
    <mergeCell ref="CWD60:CWF60"/>
    <mergeCell ref="CWH60:CWJ60"/>
    <mergeCell ref="CWL60:CWN60"/>
    <mergeCell ref="CWP60:CWR60"/>
    <mergeCell ref="CVF60:CVH60"/>
    <mergeCell ref="CVJ60:CVL60"/>
    <mergeCell ref="CVN60:CVP60"/>
    <mergeCell ref="CVR60:CVT60"/>
    <mergeCell ref="CVV60:CVX60"/>
    <mergeCell ref="CUL60:CUN60"/>
    <mergeCell ref="CUP60:CUR60"/>
    <mergeCell ref="CUT60:CUV60"/>
    <mergeCell ref="CUX60:CUZ60"/>
    <mergeCell ref="CVB60:CVD60"/>
    <mergeCell ref="CTR60:CTT60"/>
    <mergeCell ref="CTV60:CTX60"/>
    <mergeCell ref="CTZ60:CUB60"/>
    <mergeCell ref="CUD60:CUF60"/>
    <mergeCell ref="CUH60:CUJ60"/>
    <mergeCell ref="CSX60:CSZ60"/>
    <mergeCell ref="CTB60:CTD60"/>
    <mergeCell ref="CTF60:CTH60"/>
    <mergeCell ref="CTJ60:CTL60"/>
    <mergeCell ref="CTN60:CTP60"/>
    <mergeCell ref="CSD60:CSF60"/>
    <mergeCell ref="CSH60:CSJ60"/>
    <mergeCell ref="CSL60:CSN60"/>
    <mergeCell ref="CSP60:CSR60"/>
    <mergeCell ref="CST60:CSV60"/>
    <mergeCell ref="CRJ60:CRL60"/>
    <mergeCell ref="CRN60:CRP60"/>
    <mergeCell ref="CRR60:CRT60"/>
    <mergeCell ref="CRV60:CRX60"/>
    <mergeCell ref="CRZ60:CSB60"/>
    <mergeCell ref="CQP60:CQR60"/>
    <mergeCell ref="CQT60:CQV60"/>
    <mergeCell ref="CQX60:CQZ60"/>
    <mergeCell ref="CRB60:CRD60"/>
    <mergeCell ref="CRF60:CRH60"/>
    <mergeCell ref="CPV60:CPX60"/>
    <mergeCell ref="CPZ60:CQB60"/>
    <mergeCell ref="CQD60:CQF60"/>
    <mergeCell ref="CQH60:CQJ60"/>
    <mergeCell ref="CQL60:CQN60"/>
    <mergeCell ref="CPB60:CPD60"/>
    <mergeCell ref="CPF60:CPH60"/>
    <mergeCell ref="CPJ60:CPL60"/>
    <mergeCell ref="CPN60:CPP60"/>
    <mergeCell ref="CPR60:CPT60"/>
    <mergeCell ref="COH60:COJ60"/>
    <mergeCell ref="COL60:CON60"/>
    <mergeCell ref="COP60:COR60"/>
    <mergeCell ref="COT60:COV60"/>
    <mergeCell ref="COX60:COZ60"/>
    <mergeCell ref="CNN60:CNP60"/>
    <mergeCell ref="CNR60:CNT60"/>
    <mergeCell ref="CNV60:CNX60"/>
    <mergeCell ref="CNZ60:COB60"/>
    <mergeCell ref="COD60:COF60"/>
    <mergeCell ref="CMT60:CMV60"/>
    <mergeCell ref="CMX60:CMZ60"/>
    <mergeCell ref="CNB60:CND60"/>
    <mergeCell ref="CNF60:CNH60"/>
    <mergeCell ref="CNJ60:CNL60"/>
    <mergeCell ref="CLZ60:CMB60"/>
    <mergeCell ref="CMD60:CMF60"/>
    <mergeCell ref="CMH60:CMJ60"/>
    <mergeCell ref="CML60:CMN60"/>
    <mergeCell ref="CMP60:CMR60"/>
    <mergeCell ref="CLF60:CLH60"/>
    <mergeCell ref="CLJ60:CLL60"/>
    <mergeCell ref="CLN60:CLP60"/>
    <mergeCell ref="CLR60:CLT60"/>
    <mergeCell ref="CLV60:CLX60"/>
    <mergeCell ref="CKL60:CKN60"/>
    <mergeCell ref="CKP60:CKR60"/>
    <mergeCell ref="CKT60:CKV60"/>
    <mergeCell ref="CKX60:CKZ60"/>
    <mergeCell ref="CLB60:CLD60"/>
    <mergeCell ref="CJR60:CJT60"/>
    <mergeCell ref="CJV60:CJX60"/>
    <mergeCell ref="CJZ60:CKB60"/>
    <mergeCell ref="CKD60:CKF60"/>
    <mergeCell ref="CKH60:CKJ60"/>
    <mergeCell ref="CIX60:CIZ60"/>
    <mergeCell ref="CJB60:CJD60"/>
    <mergeCell ref="CJF60:CJH60"/>
    <mergeCell ref="CJJ60:CJL60"/>
    <mergeCell ref="CJN60:CJP60"/>
    <mergeCell ref="CID60:CIF60"/>
    <mergeCell ref="CIH60:CIJ60"/>
    <mergeCell ref="CIL60:CIN60"/>
    <mergeCell ref="CIP60:CIR60"/>
    <mergeCell ref="CIT60:CIV60"/>
    <mergeCell ref="CHJ60:CHL60"/>
    <mergeCell ref="CHN60:CHP60"/>
    <mergeCell ref="CHR60:CHT60"/>
    <mergeCell ref="CHV60:CHX60"/>
    <mergeCell ref="CHZ60:CIB60"/>
    <mergeCell ref="CGP60:CGR60"/>
    <mergeCell ref="CGT60:CGV60"/>
    <mergeCell ref="CGX60:CGZ60"/>
    <mergeCell ref="CHB60:CHD60"/>
    <mergeCell ref="CHF60:CHH60"/>
    <mergeCell ref="CFV60:CFX60"/>
    <mergeCell ref="CFZ60:CGB60"/>
    <mergeCell ref="CGD60:CGF60"/>
    <mergeCell ref="CGH60:CGJ60"/>
    <mergeCell ref="CGL60:CGN60"/>
    <mergeCell ref="CFB60:CFD60"/>
    <mergeCell ref="CFF60:CFH60"/>
    <mergeCell ref="CFJ60:CFL60"/>
    <mergeCell ref="CFN60:CFP60"/>
    <mergeCell ref="CFR60:CFT60"/>
    <mergeCell ref="CEH60:CEJ60"/>
    <mergeCell ref="CEL60:CEN60"/>
    <mergeCell ref="CEP60:CER60"/>
    <mergeCell ref="CET60:CEV60"/>
    <mergeCell ref="CEX60:CEZ60"/>
    <mergeCell ref="CDN60:CDP60"/>
    <mergeCell ref="CDR60:CDT60"/>
    <mergeCell ref="CDV60:CDX60"/>
    <mergeCell ref="CDZ60:CEB60"/>
    <mergeCell ref="CED60:CEF60"/>
    <mergeCell ref="CCT60:CCV60"/>
    <mergeCell ref="CCX60:CCZ60"/>
    <mergeCell ref="CDB60:CDD60"/>
    <mergeCell ref="CDF60:CDH60"/>
    <mergeCell ref="CDJ60:CDL60"/>
    <mergeCell ref="CBZ60:CCB60"/>
    <mergeCell ref="CCD60:CCF60"/>
    <mergeCell ref="CCH60:CCJ60"/>
    <mergeCell ref="CCL60:CCN60"/>
    <mergeCell ref="CCP60:CCR60"/>
    <mergeCell ref="CBF60:CBH60"/>
    <mergeCell ref="CBJ60:CBL60"/>
    <mergeCell ref="CBN60:CBP60"/>
    <mergeCell ref="CBR60:CBT60"/>
    <mergeCell ref="CBV60:CBX60"/>
    <mergeCell ref="CAL60:CAN60"/>
    <mergeCell ref="CAP60:CAR60"/>
    <mergeCell ref="CAT60:CAV60"/>
    <mergeCell ref="CAX60:CAZ60"/>
    <mergeCell ref="CBB60:CBD60"/>
    <mergeCell ref="BZR60:BZT60"/>
    <mergeCell ref="BZV60:BZX60"/>
    <mergeCell ref="BZZ60:CAB60"/>
    <mergeCell ref="CAD60:CAF60"/>
    <mergeCell ref="CAH60:CAJ60"/>
    <mergeCell ref="BYX60:BYZ60"/>
    <mergeCell ref="BZB60:BZD60"/>
    <mergeCell ref="BZF60:BZH60"/>
    <mergeCell ref="BZJ60:BZL60"/>
    <mergeCell ref="BZN60:BZP60"/>
    <mergeCell ref="BYD60:BYF60"/>
    <mergeCell ref="BYH60:BYJ60"/>
    <mergeCell ref="BYL60:BYN60"/>
    <mergeCell ref="BYP60:BYR60"/>
    <mergeCell ref="BYT60:BYV60"/>
    <mergeCell ref="BXJ60:BXL60"/>
    <mergeCell ref="BXN60:BXP60"/>
    <mergeCell ref="BXR60:BXT60"/>
    <mergeCell ref="BXV60:BXX60"/>
    <mergeCell ref="BXZ60:BYB60"/>
    <mergeCell ref="BWP60:BWR60"/>
    <mergeCell ref="BWT60:BWV60"/>
    <mergeCell ref="BWX60:BWZ60"/>
    <mergeCell ref="BXB60:BXD60"/>
    <mergeCell ref="BXF60:BXH60"/>
    <mergeCell ref="BVV60:BVX60"/>
    <mergeCell ref="BVZ60:BWB60"/>
    <mergeCell ref="BWD60:BWF60"/>
    <mergeCell ref="BWH60:BWJ60"/>
    <mergeCell ref="BWL60:BWN60"/>
    <mergeCell ref="BVB60:BVD60"/>
    <mergeCell ref="BVF60:BVH60"/>
    <mergeCell ref="BVJ60:BVL60"/>
    <mergeCell ref="BVN60:BVP60"/>
    <mergeCell ref="BVR60:BVT60"/>
    <mergeCell ref="BUH60:BUJ60"/>
    <mergeCell ref="BUL60:BUN60"/>
    <mergeCell ref="BUP60:BUR60"/>
    <mergeCell ref="BUT60:BUV60"/>
    <mergeCell ref="BUX60:BUZ60"/>
    <mergeCell ref="BTN60:BTP60"/>
    <mergeCell ref="BTR60:BTT60"/>
    <mergeCell ref="BTV60:BTX60"/>
    <mergeCell ref="BTZ60:BUB60"/>
    <mergeCell ref="BUD60:BUF60"/>
    <mergeCell ref="BST60:BSV60"/>
    <mergeCell ref="BSX60:BSZ60"/>
    <mergeCell ref="BTB60:BTD60"/>
    <mergeCell ref="BTF60:BTH60"/>
    <mergeCell ref="BTJ60:BTL60"/>
    <mergeCell ref="BRZ60:BSB60"/>
    <mergeCell ref="BSD60:BSF60"/>
    <mergeCell ref="BSH60:BSJ60"/>
    <mergeCell ref="BSL60:BSN60"/>
    <mergeCell ref="BSP60:BSR60"/>
    <mergeCell ref="BRF60:BRH60"/>
    <mergeCell ref="BRJ60:BRL60"/>
    <mergeCell ref="BRN60:BRP60"/>
    <mergeCell ref="BRR60:BRT60"/>
    <mergeCell ref="BRV60:BRX60"/>
    <mergeCell ref="BQL60:BQN60"/>
    <mergeCell ref="BQP60:BQR60"/>
    <mergeCell ref="BQT60:BQV60"/>
    <mergeCell ref="BQX60:BQZ60"/>
    <mergeCell ref="BRB60:BRD60"/>
    <mergeCell ref="BPR60:BPT60"/>
    <mergeCell ref="BPV60:BPX60"/>
    <mergeCell ref="BPZ60:BQB60"/>
    <mergeCell ref="BQD60:BQF60"/>
    <mergeCell ref="BQH60:BQJ60"/>
    <mergeCell ref="BOX60:BOZ60"/>
    <mergeCell ref="BPB60:BPD60"/>
    <mergeCell ref="BPF60:BPH60"/>
    <mergeCell ref="BPJ60:BPL60"/>
    <mergeCell ref="BPN60:BPP60"/>
    <mergeCell ref="BOD60:BOF60"/>
    <mergeCell ref="BOH60:BOJ60"/>
    <mergeCell ref="BOL60:BON60"/>
    <mergeCell ref="BOP60:BOR60"/>
    <mergeCell ref="BOT60:BOV60"/>
    <mergeCell ref="BNJ60:BNL60"/>
    <mergeCell ref="BNN60:BNP60"/>
    <mergeCell ref="BNR60:BNT60"/>
    <mergeCell ref="BNV60:BNX60"/>
    <mergeCell ref="BNZ60:BOB60"/>
    <mergeCell ref="BMP60:BMR60"/>
    <mergeCell ref="BMT60:BMV60"/>
    <mergeCell ref="BMX60:BMZ60"/>
    <mergeCell ref="BNB60:BND60"/>
    <mergeCell ref="BNF60:BNH60"/>
    <mergeCell ref="BLV60:BLX60"/>
    <mergeCell ref="BLZ60:BMB60"/>
    <mergeCell ref="BMD60:BMF60"/>
    <mergeCell ref="BMH60:BMJ60"/>
    <mergeCell ref="BML60:BMN60"/>
    <mergeCell ref="BLB60:BLD60"/>
    <mergeCell ref="BLF60:BLH60"/>
    <mergeCell ref="BLJ60:BLL60"/>
    <mergeCell ref="BLN60:BLP60"/>
    <mergeCell ref="BLR60:BLT60"/>
    <mergeCell ref="BKH60:BKJ60"/>
    <mergeCell ref="BKL60:BKN60"/>
    <mergeCell ref="BKP60:BKR60"/>
    <mergeCell ref="BKT60:BKV60"/>
    <mergeCell ref="BKX60:BKZ60"/>
    <mergeCell ref="BJN60:BJP60"/>
    <mergeCell ref="BJR60:BJT60"/>
    <mergeCell ref="BJV60:BJX60"/>
    <mergeCell ref="BJZ60:BKB60"/>
    <mergeCell ref="BKD60:BKF60"/>
    <mergeCell ref="BIT60:BIV60"/>
    <mergeCell ref="BIX60:BIZ60"/>
    <mergeCell ref="BJB60:BJD60"/>
    <mergeCell ref="BJF60:BJH60"/>
    <mergeCell ref="BJJ60:BJL60"/>
    <mergeCell ref="BHZ60:BIB60"/>
    <mergeCell ref="BID60:BIF60"/>
    <mergeCell ref="BIH60:BIJ60"/>
    <mergeCell ref="BIL60:BIN60"/>
    <mergeCell ref="BIP60:BIR60"/>
    <mergeCell ref="BHF60:BHH60"/>
    <mergeCell ref="BHJ60:BHL60"/>
    <mergeCell ref="BHN60:BHP60"/>
    <mergeCell ref="BHR60:BHT60"/>
    <mergeCell ref="BHV60:BHX60"/>
    <mergeCell ref="BGL60:BGN60"/>
    <mergeCell ref="BGP60:BGR60"/>
    <mergeCell ref="BGT60:BGV60"/>
    <mergeCell ref="BGX60:BGZ60"/>
    <mergeCell ref="BHB60:BHD60"/>
    <mergeCell ref="BFR60:BFT60"/>
    <mergeCell ref="BFV60:BFX60"/>
    <mergeCell ref="BFZ60:BGB60"/>
    <mergeCell ref="BGD60:BGF60"/>
    <mergeCell ref="BGH60:BGJ60"/>
    <mergeCell ref="BEX60:BEZ60"/>
    <mergeCell ref="BFB60:BFD60"/>
    <mergeCell ref="BFF60:BFH60"/>
    <mergeCell ref="BFJ60:BFL60"/>
    <mergeCell ref="BFN60:BFP60"/>
    <mergeCell ref="BED60:BEF60"/>
    <mergeCell ref="BEH60:BEJ60"/>
    <mergeCell ref="BEL60:BEN60"/>
    <mergeCell ref="BEP60:BER60"/>
    <mergeCell ref="BET60:BEV60"/>
    <mergeCell ref="BDJ60:BDL60"/>
    <mergeCell ref="BDN60:BDP60"/>
    <mergeCell ref="BDR60:BDT60"/>
    <mergeCell ref="BDV60:BDX60"/>
    <mergeCell ref="BDZ60:BEB60"/>
    <mergeCell ref="BCP60:BCR60"/>
    <mergeCell ref="BCT60:BCV60"/>
    <mergeCell ref="BCX60:BCZ60"/>
    <mergeCell ref="BDB60:BDD60"/>
    <mergeCell ref="BDF60:BDH60"/>
    <mergeCell ref="BBV60:BBX60"/>
    <mergeCell ref="BBZ60:BCB60"/>
    <mergeCell ref="BCD60:BCF60"/>
    <mergeCell ref="BCH60:BCJ60"/>
    <mergeCell ref="BCL60:BCN60"/>
    <mergeCell ref="BBB60:BBD60"/>
    <mergeCell ref="BBF60:BBH60"/>
    <mergeCell ref="BBJ60:BBL60"/>
    <mergeCell ref="BBN60:BBP60"/>
    <mergeCell ref="BBR60:BBT60"/>
    <mergeCell ref="BAH60:BAJ60"/>
    <mergeCell ref="BAL60:BAN60"/>
    <mergeCell ref="BAP60:BAR60"/>
    <mergeCell ref="BAT60:BAV60"/>
    <mergeCell ref="BAX60:BAZ60"/>
    <mergeCell ref="AZN60:AZP60"/>
    <mergeCell ref="AZR60:AZT60"/>
    <mergeCell ref="AZV60:AZX60"/>
    <mergeCell ref="AZZ60:BAB60"/>
    <mergeCell ref="BAD60:BAF60"/>
    <mergeCell ref="AYT60:AYV60"/>
    <mergeCell ref="AYX60:AYZ60"/>
    <mergeCell ref="AZB60:AZD60"/>
    <mergeCell ref="AZF60:AZH60"/>
    <mergeCell ref="AZJ60:AZL60"/>
    <mergeCell ref="AXZ60:AYB60"/>
    <mergeCell ref="AYD60:AYF60"/>
    <mergeCell ref="AYH60:AYJ60"/>
    <mergeCell ref="AYL60:AYN60"/>
    <mergeCell ref="AYP60:AYR60"/>
    <mergeCell ref="AXF60:AXH60"/>
    <mergeCell ref="AXJ60:AXL60"/>
    <mergeCell ref="AXN60:AXP60"/>
    <mergeCell ref="AXR60:AXT60"/>
    <mergeCell ref="AXV60:AXX60"/>
    <mergeCell ref="AWL60:AWN60"/>
    <mergeCell ref="AWP60:AWR60"/>
    <mergeCell ref="AWT60:AWV60"/>
    <mergeCell ref="AWX60:AWZ60"/>
    <mergeCell ref="AXB60:AXD60"/>
    <mergeCell ref="AVR60:AVT60"/>
    <mergeCell ref="AVV60:AVX60"/>
    <mergeCell ref="AVZ60:AWB60"/>
    <mergeCell ref="AWD60:AWF60"/>
    <mergeCell ref="AWH60:AWJ60"/>
    <mergeCell ref="AUX60:AUZ60"/>
    <mergeCell ref="AVB60:AVD60"/>
    <mergeCell ref="AVF60:AVH60"/>
    <mergeCell ref="AVJ60:AVL60"/>
    <mergeCell ref="AVN60:AVP60"/>
    <mergeCell ref="AUD60:AUF60"/>
    <mergeCell ref="AUH60:AUJ60"/>
    <mergeCell ref="AUL60:AUN60"/>
    <mergeCell ref="AUP60:AUR60"/>
    <mergeCell ref="AUT60:AUV60"/>
    <mergeCell ref="ATJ60:ATL60"/>
    <mergeCell ref="ATN60:ATP60"/>
    <mergeCell ref="ATR60:ATT60"/>
    <mergeCell ref="ATV60:ATX60"/>
    <mergeCell ref="ATZ60:AUB60"/>
    <mergeCell ref="ASP60:ASR60"/>
    <mergeCell ref="AST60:ASV60"/>
    <mergeCell ref="ASX60:ASZ60"/>
    <mergeCell ref="ATB60:ATD60"/>
    <mergeCell ref="ATF60:ATH60"/>
    <mergeCell ref="ARV60:ARX60"/>
    <mergeCell ref="ARZ60:ASB60"/>
    <mergeCell ref="ASD60:ASF60"/>
    <mergeCell ref="ASH60:ASJ60"/>
    <mergeCell ref="ASL60:ASN60"/>
    <mergeCell ref="ARB60:ARD60"/>
    <mergeCell ref="ARF60:ARH60"/>
    <mergeCell ref="ARJ60:ARL60"/>
    <mergeCell ref="ARN60:ARP60"/>
    <mergeCell ref="ARR60:ART60"/>
    <mergeCell ref="AQH60:AQJ60"/>
    <mergeCell ref="AQL60:AQN60"/>
    <mergeCell ref="AQP60:AQR60"/>
    <mergeCell ref="AQT60:AQV60"/>
    <mergeCell ref="AQX60:AQZ60"/>
    <mergeCell ref="APN60:APP60"/>
    <mergeCell ref="APR60:APT60"/>
    <mergeCell ref="APV60:APX60"/>
    <mergeCell ref="APZ60:AQB60"/>
    <mergeCell ref="AQD60:AQF60"/>
    <mergeCell ref="AOT60:AOV60"/>
    <mergeCell ref="AOX60:AOZ60"/>
    <mergeCell ref="APB60:APD60"/>
    <mergeCell ref="APF60:APH60"/>
    <mergeCell ref="APJ60:APL60"/>
    <mergeCell ref="ANZ60:AOB60"/>
    <mergeCell ref="AOD60:AOF60"/>
    <mergeCell ref="AOH60:AOJ60"/>
    <mergeCell ref="AOL60:AON60"/>
    <mergeCell ref="AOP60:AOR60"/>
    <mergeCell ref="ANF60:ANH60"/>
    <mergeCell ref="ANJ60:ANL60"/>
    <mergeCell ref="ANN60:ANP60"/>
    <mergeCell ref="ANR60:ANT60"/>
    <mergeCell ref="ANV60:ANX60"/>
    <mergeCell ref="AML60:AMN60"/>
    <mergeCell ref="AMP60:AMR60"/>
    <mergeCell ref="AMT60:AMV60"/>
    <mergeCell ref="AMX60:AMZ60"/>
    <mergeCell ref="ANB60:AND60"/>
    <mergeCell ref="ALR60:ALT60"/>
    <mergeCell ref="ALV60:ALX60"/>
    <mergeCell ref="ALZ60:AMB60"/>
    <mergeCell ref="AMD60:AMF60"/>
    <mergeCell ref="AMH60:AMJ60"/>
    <mergeCell ref="AKX60:AKZ60"/>
    <mergeCell ref="ALB60:ALD60"/>
    <mergeCell ref="ALF60:ALH60"/>
    <mergeCell ref="ALJ60:ALL60"/>
    <mergeCell ref="ALN60:ALP60"/>
    <mergeCell ref="AKD60:AKF60"/>
    <mergeCell ref="AKH60:AKJ60"/>
    <mergeCell ref="AKL60:AKN60"/>
    <mergeCell ref="AKP60:AKR60"/>
    <mergeCell ref="AKT60:AKV60"/>
    <mergeCell ref="AJJ60:AJL60"/>
    <mergeCell ref="AJN60:AJP60"/>
    <mergeCell ref="AJR60:AJT60"/>
    <mergeCell ref="AJV60:AJX60"/>
    <mergeCell ref="AJZ60:AKB60"/>
    <mergeCell ref="AIP60:AIR60"/>
    <mergeCell ref="AIT60:AIV60"/>
    <mergeCell ref="AIX60:AIZ60"/>
    <mergeCell ref="AJB60:AJD60"/>
    <mergeCell ref="AJF60:AJH60"/>
    <mergeCell ref="AHV60:AHX60"/>
    <mergeCell ref="AHZ60:AIB60"/>
    <mergeCell ref="AID60:AIF60"/>
    <mergeCell ref="AIH60:AIJ60"/>
    <mergeCell ref="AIL60:AIN60"/>
    <mergeCell ref="AHB60:AHD60"/>
    <mergeCell ref="AHF60:AHH60"/>
    <mergeCell ref="AHJ60:AHL60"/>
    <mergeCell ref="AHN60:AHP60"/>
    <mergeCell ref="AHR60:AHT60"/>
    <mergeCell ref="AGH60:AGJ60"/>
    <mergeCell ref="AGL60:AGN60"/>
    <mergeCell ref="AGP60:AGR60"/>
    <mergeCell ref="AGT60:AGV60"/>
    <mergeCell ref="AGX60:AGZ60"/>
    <mergeCell ref="AFN60:AFP60"/>
    <mergeCell ref="AFR60:AFT60"/>
    <mergeCell ref="AFV60:AFX60"/>
    <mergeCell ref="AFZ60:AGB60"/>
    <mergeCell ref="AGD60:AGF60"/>
    <mergeCell ref="AET60:AEV60"/>
    <mergeCell ref="AEX60:AEZ60"/>
    <mergeCell ref="AFB60:AFD60"/>
    <mergeCell ref="AFF60:AFH60"/>
    <mergeCell ref="AFJ60:AFL60"/>
    <mergeCell ref="ADZ60:AEB60"/>
    <mergeCell ref="AED60:AEF60"/>
    <mergeCell ref="AEH60:AEJ60"/>
    <mergeCell ref="AEL60:AEN60"/>
    <mergeCell ref="AEP60:AER60"/>
    <mergeCell ref="ADF60:ADH60"/>
    <mergeCell ref="ADJ60:ADL60"/>
    <mergeCell ref="ADN60:ADP60"/>
    <mergeCell ref="ADR60:ADT60"/>
    <mergeCell ref="ADV60:ADX60"/>
    <mergeCell ref="ACL60:ACN60"/>
    <mergeCell ref="ACP60:ACR60"/>
    <mergeCell ref="ACT60:ACV60"/>
    <mergeCell ref="ACX60:ACZ60"/>
    <mergeCell ref="ADB60:ADD60"/>
    <mergeCell ref="ABR60:ABT60"/>
    <mergeCell ref="ABV60:ABX60"/>
    <mergeCell ref="ABZ60:ACB60"/>
    <mergeCell ref="ACD60:ACF60"/>
    <mergeCell ref="ACH60:ACJ60"/>
    <mergeCell ref="AAX60:AAZ60"/>
    <mergeCell ref="ABB60:ABD60"/>
    <mergeCell ref="ABF60:ABH60"/>
    <mergeCell ref="ABJ60:ABL60"/>
    <mergeCell ref="ABN60:ABP60"/>
    <mergeCell ref="AAD60:AAF60"/>
    <mergeCell ref="AAH60:AAJ60"/>
    <mergeCell ref="AAL60:AAN60"/>
    <mergeCell ref="AAP60:AAR60"/>
    <mergeCell ref="AAT60:AAV60"/>
    <mergeCell ref="ZJ60:ZL60"/>
    <mergeCell ref="ZN60:ZP60"/>
    <mergeCell ref="ZR60:ZT60"/>
    <mergeCell ref="ZV60:ZX60"/>
    <mergeCell ref="ZZ60:AAB60"/>
    <mergeCell ref="YP60:YR60"/>
    <mergeCell ref="YT60:YV60"/>
    <mergeCell ref="YX60:YZ60"/>
    <mergeCell ref="ZB60:ZD60"/>
    <mergeCell ref="ZF60:ZH60"/>
    <mergeCell ref="XV60:XX60"/>
    <mergeCell ref="XZ60:YB60"/>
    <mergeCell ref="YD60:YF60"/>
    <mergeCell ref="YH60:YJ60"/>
    <mergeCell ref="YL60:YN60"/>
    <mergeCell ref="XB60:XD60"/>
    <mergeCell ref="XF60:XH60"/>
    <mergeCell ref="XJ60:XL60"/>
    <mergeCell ref="XN60:XP60"/>
    <mergeCell ref="XR60:XT60"/>
    <mergeCell ref="WH60:WJ60"/>
    <mergeCell ref="WL60:WN60"/>
    <mergeCell ref="WP60:WR60"/>
    <mergeCell ref="WT60:WV60"/>
    <mergeCell ref="WX60:WZ60"/>
    <mergeCell ref="VN60:VP60"/>
    <mergeCell ref="VR60:VT60"/>
    <mergeCell ref="VV60:VX60"/>
    <mergeCell ref="VZ60:WB60"/>
    <mergeCell ref="WD60:WF60"/>
    <mergeCell ref="UT60:UV60"/>
    <mergeCell ref="UX60:UZ60"/>
    <mergeCell ref="VB60:VD60"/>
    <mergeCell ref="VF60:VH60"/>
    <mergeCell ref="VJ60:VL60"/>
    <mergeCell ref="TZ60:UB60"/>
    <mergeCell ref="UD60:UF60"/>
    <mergeCell ref="UH60:UJ60"/>
    <mergeCell ref="UL60:UN60"/>
    <mergeCell ref="UP60:UR60"/>
    <mergeCell ref="TF60:TH60"/>
    <mergeCell ref="TJ60:TL60"/>
    <mergeCell ref="TN60:TP60"/>
    <mergeCell ref="TR60:TT60"/>
    <mergeCell ref="TV60:TX60"/>
    <mergeCell ref="SL60:SN60"/>
    <mergeCell ref="SP60:SR60"/>
    <mergeCell ref="ST60:SV60"/>
    <mergeCell ref="SX60:SZ60"/>
    <mergeCell ref="TB60:TD60"/>
    <mergeCell ref="RR60:RT60"/>
    <mergeCell ref="RV60:RX60"/>
    <mergeCell ref="RZ60:SB60"/>
    <mergeCell ref="SD60:SF60"/>
    <mergeCell ref="SH60:SJ60"/>
    <mergeCell ref="QX60:QZ60"/>
    <mergeCell ref="RB60:RD60"/>
    <mergeCell ref="RF60:RH60"/>
    <mergeCell ref="RJ60:RL60"/>
    <mergeCell ref="RN60:RP60"/>
    <mergeCell ref="QD60:QF60"/>
    <mergeCell ref="QH60:QJ60"/>
    <mergeCell ref="QL60:QN60"/>
    <mergeCell ref="QP60:QR60"/>
    <mergeCell ref="QT60:QV60"/>
    <mergeCell ref="PJ60:PL60"/>
    <mergeCell ref="PN60:PP60"/>
    <mergeCell ref="PR60:PT60"/>
    <mergeCell ref="PV60:PX60"/>
    <mergeCell ref="PZ60:QB60"/>
    <mergeCell ref="OP60:OR60"/>
    <mergeCell ref="OT60:OV60"/>
    <mergeCell ref="OX60:OZ60"/>
    <mergeCell ref="PB60:PD60"/>
    <mergeCell ref="PF60:PH60"/>
    <mergeCell ref="NV60:NX60"/>
    <mergeCell ref="NZ60:OB60"/>
    <mergeCell ref="OD60:OF60"/>
    <mergeCell ref="OH60:OJ60"/>
    <mergeCell ref="OL60:ON60"/>
    <mergeCell ref="NB60:ND60"/>
    <mergeCell ref="NF60:NH60"/>
    <mergeCell ref="NJ60:NL60"/>
    <mergeCell ref="NN60:NP60"/>
    <mergeCell ref="NR60:NT60"/>
    <mergeCell ref="FZ60:GB60"/>
    <mergeCell ref="EP60:ER60"/>
    <mergeCell ref="ET60:EV60"/>
    <mergeCell ref="EX60:EZ60"/>
    <mergeCell ref="FB60:FD60"/>
    <mergeCell ref="FF60:FH60"/>
    <mergeCell ref="DV60:DX60"/>
    <mergeCell ref="DZ60:EB60"/>
    <mergeCell ref="ED60:EF60"/>
    <mergeCell ref="EH60:EJ60"/>
    <mergeCell ref="EL60:EN60"/>
    <mergeCell ref="DB60:DD60"/>
    <mergeCell ref="DF60:DH60"/>
    <mergeCell ref="DJ60:DL60"/>
    <mergeCell ref="DN60:DP60"/>
    <mergeCell ref="DR60:DT60"/>
    <mergeCell ref="CH60:CJ60"/>
    <mergeCell ref="CL60:CN60"/>
    <mergeCell ref="CP60:CR60"/>
    <mergeCell ref="CT60:CV60"/>
    <mergeCell ref="CX60:CZ60"/>
    <mergeCell ref="MH60:MJ60"/>
    <mergeCell ref="ML60:MN60"/>
    <mergeCell ref="MP60:MR60"/>
    <mergeCell ref="MT60:MV60"/>
    <mergeCell ref="MX60:MZ60"/>
    <mergeCell ref="LN60:LP60"/>
    <mergeCell ref="LR60:LT60"/>
    <mergeCell ref="LV60:LX60"/>
    <mergeCell ref="LZ60:MB60"/>
    <mergeCell ref="MD60:MF60"/>
    <mergeCell ref="KT60:KV60"/>
    <mergeCell ref="KX60:KZ60"/>
    <mergeCell ref="LB60:LD60"/>
    <mergeCell ref="LF60:LH60"/>
    <mergeCell ref="LJ60:LL60"/>
    <mergeCell ref="JZ60:KB60"/>
    <mergeCell ref="KD60:KF60"/>
    <mergeCell ref="KH60:KJ60"/>
    <mergeCell ref="KL60:KN60"/>
    <mergeCell ref="KP60:KR60"/>
    <mergeCell ref="JF60:JH60"/>
    <mergeCell ref="JJ60:JL60"/>
    <mergeCell ref="JN60:JP60"/>
    <mergeCell ref="JR60:JT60"/>
    <mergeCell ref="JV60:JX60"/>
    <mergeCell ref="IL60:IN60"/>
    <mergeCell ref="IP60:IR60"/>
    <mergeCell ref="IT60:IV60"/>
    <mergeCell ref="IX60:IZ60"/>
    <mergeCell ref="JB60:JD60"/>
    <mergeCell ref="HR60:HT60"/>
    <mergeCell ref="HV60:HX60"/>
    <mergeCell ref="HZ60:IB60"/>
    <mergeCell ref="ID60:IF60"/>
    <mergeCell ref="IH60:IJ60"/>
    <mergeCell ref="AH60:AJ60"/>
    <mergeCell ref="AL60:AN60"/>
    <mergeCell ref="AP60:AR60"/>
    <mergeCell ref="N60:P60"/>
    <mergeCell ref="R60:T60"/>
    <mergeCell ref="V60:X60"/>
    <mergeCell ref="XEL62:XEN62"/>
    <mergeCell ref="XEP62:XER62"/>
    <mergeCell ref="XET62:XEV62"/>
    <mergeCell ref="XEX62:XEZ62"/>
    <mergeCell ref="XFB62:XFD62"/>
    <mergeCell ref="XDR62:XDT62"/>
    <mergeCell ref="XDV62:XDX62"/>
    <mergeCell ref="XDZ62:XEB62"/>
    <mergeCell ref="XED62:XEF62"/>
    <mergeCell ref="XEH62:XEJ62"/>
    <mergeCell ref="XCX62:XCZ62"/>
    <mergeCell ref="XDB62:XDD62"/>
    <mergeCell ref="XDF62:XDH62"/>
    <mergeCell ref="XDJ62:XDL62"/>
    <mergeCell ref="XDN62:XDP62"/>
    <mergeCell ref="XCD62:XCF62"/>
    <mergeCell ref="XCH62:XCJ62"/>
    <mergeCell ref="XCL62:XCN62"/>
    <mergeCell ref="XCP62:XCR62"/>
    <mergeCell ref="XCT62:XCV62"/>
    <mergeCell ref="XBJ62:XBL62"/>
    <mergeCell ref="XBN62:XBP62"/>
    <mergeCell ref="XBR62:XBT62"/>
    <mergeCell ref="XBV62:XBX62"/>
    <mergeCell ref="XBZ62:XCB62"/>
    <mergeCell ref="XAP62:XAR62"/>
    <mergeCell ref="XAT62:XAV62"/>
    <mergeCell ref="XAX62:XAZ62"/>
    <mergeCell ref="XBB62:XBD62"/>
    <mergeCell ref="XBF62:XBH62"/>
    <mergeCell ref="WZV62:WZX62"/>
    <mergeCell ref="WZZ62:XAB62"/>
    <mergeCell ref="XAD62:XAF62"/>
    <mergeCell ref="XAH62:XAJ62"/>
    <mergeCell ref="XAL62:XAN62"/>
    <mergeCell ref="WZB62:WZD62"/>
    <mergeCell ref="WZF62:WZH62"/>
    <mergeCell ref="WZJ62:WZL62"/>
    <mergeCell ref="WZN62:WZP62"/>
    <mergeCell ref="WZR62:WZT62"/>
    <mergeCell ref="WYH62:WYJ62"/>
    <mergeCell ref="WYL62:WYN62"/>
    <mergeCell ref="WYP62:WYR62"/>
    <mergeCell ref="WYT62:WYV62"/>
    <mergeCell ref="GX60:GZ60"/>
    <mergeCell ref="HB60:HD60"/>
    <mergeCell ref="HF60:HH60"/>
    <mergeCell ref="HJ60:HL60"/>
    <mergeCell ref="HN60:HP60"/>
    <mergeCell ref="GD60:GF60"/>
    <mergeCell ref="GH60:GJ60"/>
    <mergeCell ref="GL60:GN60"/>
    <mergeCell ref="GP60:GR60"/>
    <mergeCell ref="GT60:GV60"/>
    <mergeCell ref="FJ60:FL60"/>
    <mergeCell ref="FN60:FP60"/>
    <mergeCell ref="FR60:FT60"/>
    <mergeCell ref="FV60:FX60"/>
    <mergeCell ref="WYX62:WYZ62"/>
    <mergeCell ref="WXN62:WXP62"/>
    <mergeCell ref="WXR62:WXT62"/>
    <mergeCell ref="WXV62:WXX62"/>
    <mergeCell ref="WXZ62:WYB62"/>
    <mergeCell ref="WYD62:WYF62"/>
    <mergeCell ref="WWT62:WWV62"/>
    <mergeCell ref="WWX62:WWZ62"/>
    <mergeCell ref="WXB62:WXD62"/>
    <mergeCell ref="WXF62:WXH62"/>
    <mergeCell ref="WXJ62:WXL62"/>
    <mergeCell ref="WVZ62:WWB62"/>
    <mergeCell ref="WWD62:WWF62"/>
    <mergeCell ref="WWH62:WWJ62"/>
    <mergeCell ref="WWL62:WWN62"/>
    <mergeCell ref="WWP62:WWR62"/>
    <mergeCell ref="WVF62:WVH62"/>
    <mergeCell ref="WVJ62:WVL62"/>
    <mergeCell ref="WVN62:WVP62"/>
    <mergeCell ref="WVR62:WVT62"/>
    <mergeCell ref="WVV62:WVX62"/>
    <mergeCell ref="WUL62:WUN62"/>
    <mergeCell ref="WUP62:WUR62"/>
    <mergeCell ref="WUT62:WUV62"/>
    <mergeCell ref="WUX62:WUZ62"/>
    <mergeCell ref="WVB62:WVD62"/>
    <mergeCell ref="WTR62:WTT62"/>
    <mergeCell ref="WTV62:WTX62"/>
    <mergeCell ref="WTZ62:WUB62"/>
    <mergeCell ref="WUD62:WUF62"/>
    <mergeCell ref="WUH62:WUJ62"/>
    <mergeCell ref="WSX62:WSZ62"/>
    <mergeCell ref="WTB62:WTD62"/>
    <mergeCell ref="WTF62:WTH62"/>
    <mergeCell ref="WTJ62:WTL62"/>
    <mergeCell ref="WTN62:WTP62"/>
    <mergeCell ref="WSD62:WSF62"/>
    <mergeCell ref="WSH62:WSJ62"/>
    <mergeCell ref="WSL62:WSN62"/>
    <mergeCell ref="WSP62:WSR62"/>
    <mergeCell ref="WST62:WSV62"/>
    <mergeCell ref="WRJ62:WRL62"/>
    <mergeCell ref="WRN62:WRP62"/>
    <mergeCell ref="WRR62:WRT62"/>
    <mergeCell ref="WRV62:WRX62"/>
    <mergeCell ref="WRZ62:WSB62"/>
    <mergeCell ref="WQP62:WQR62"/>
    <mergeCell ref="WQT62:WQV62"/>
    <mergeCell ref="WQX62:WQZ62"/>
    <mergeCell ref="WRB62:WRD62"/>
    <mergeCell ref="WRF62:WRH62"/>
    <mergeCell ref="WPV62:WPX62"/>
    <mergeCell ref="WPZ62:WQB62"/>
    <mergeCell ref="WQD62:WQF62"/>
    <mergeCell ref="WQH62:WQJ62"/>
    <mergeCell ref="WQL62:WQN62"/>
    <mergeCell ref="WPB62:WPD62"/>
    <mergeCell ref="WPF62:WPH62"/>
    <mergeCell ref="WPJ62:WPL62"/>
    <mergeCell ref="WPN62:WPP62"/>
    <mergeCell ref="WPR62:WPT62"/>
    <mergeCell ref="WOH62:WOJ62"/>
    <mergeCell ref="WOL62:WON62"/>
    <mergeCell ref="WOP62:WOR62"/>
    <mergeCell ref="WOT62:WOV62"/>
    <mergeCell ref="WOX62:WOZ62"/>
    <mergeCell ref="WNN62:WNP62"/>
    <mergeCell ref="WNR62:WNT62"/>
    <mergeCell ref="WNV62:WNX62"/>
    <mergeCell ref="WNZ62:WOB62"/>
    <mergeCell ref="WOD62:WOF62"/>
    <mergeCell ref="WMT62:WMV62"/>
    <mergeCell ref="WMX62:WMZ62"/>
    <mergeCell ref="WNB62:WND62"/>
    <mergeCell ref="WNF62:WNH62"/>
    <mergeCell ref="WNJ62:WNL62"/>
    <mergeCell ref="WLZ62:WMB62"/>
    <mergeCell ref="WMD62:WMF62"/>
    <mergeCell ref="WMH62:WMJ62"/>
    <mergeCell ref="WML62:WMN62"/>
    <mergeCell ref="WMP62:WMR62"/>
    <mergeCell ref="WLF62:WLH62"/>
    <mergeCell ref="WLJ62:WLL62"/>
    <mergeCell ref="WLN62:WLP62"/>
    <mergeCell ref="WLR62:WLT62"/>
    <mergeCell ref="WLV62:WLX62"/>
    <mergeCell ref="WKL62:WKN62"/>
    <mergeCell ref="WKP62:WKR62"/>
    <mergeCell ref="WKT62:WKV62"/>
    <mergeCell ref="WKX62:WKZ62"/>
    <mergeCell ref="WLB62:WLD62"/>
    <mergeCell ref="WJR62:WJT62"/>
    <mergeCell ref="WJV62:WJX62"/>
    <mergeCell ref="WJZ62:WKB62"/>
    <mergeCell ref="WKD62:WKF62"/>
    <mergeCell ref="WKH62:WKJ62"/>
    <mergeCell ref="WIX62:WIZ62"/>
    <mergeCell ref="WJB62:WJD62"/>
    <mergeCell ref="WJF62:WJH62"/>
    <mergeCell ref="WJJ62:WJL62"/>
    <mergeCell ref="WJN62:WJP62"/>
    <mergeCell ref="WID62:WIF62"/>
    <mergeCell ref="WIH62:WIJ62"/>
    <mergeCell ref="WIL62:WIN62"/>
    <mergeCell ref="WIP62:WIR62"/>
    <mergeCell ref="WIT62:WIV62"/>
    <mergeCell ref="WHJ62:WHL62"/>
    <mergeCell ref="WHN62:WHP62"/>
    <mergeCell ref="WHR62:WHT62"/>
    <mergeCell ref="WHV62:WHX62"/>
    <mergeCell ref="WHZ62:WIB62"/>
    <mergeCell ref="WGP62:WGR62"/>
    <mergeCell ref="WGT62:WGV62"/>
    <mergeCell ref="WGX62:WGZ62"/>
    <mergeCell ref="WHB62:WHD62"/>
    <mergeCell ref="WHF62:WHH62"/>
    <mergeCell ref="WFV62:WFX62"/>
    <mergeCell ref="WFZ62:WGB62"/>
    <mergeCell ref="WGD62:WGF62"/>
    <mergeCell ref="WGH62:WGJ62"/>
    <mergeCell ref="WGL62:WGN62"/>
    <mergeCell ref="WFB62:WFD62"/>
    <mergeCell ref="WFF62:WFH62"/>
    <mergeCell ref="WFJ62:WFL62"/>
    <mergeCell ref="WFN62:WFP62"/>
    <mergeCell ref="WFR62:WFT62"/>
    <mergeCell ref="WEH62:WEJ62"/>
    <mergeCell ref="WEL62:WEN62"/>
    <mergeCell ref="WEP62:WER62"/>
    <mergeCell ref="WET62:WEV62"/>
    <mergeCell ref="WEX62:WEZ62"/>
    <mergeCell ref="WDN62:WDP62"/>
    <mergeCell ref="WDR62:WDT62"/>
    <mergeCell ref="WDV62:WDX62"/>
    <mergeCell ref="WDZ62:WEB62"/>
    <mergeCell ref="WED62:WEF62"/>
    <mergeCell ref="WCT62:WCV62"/>
    <mergeCell ref="WCX62:WCZ62"/>
    <mergeCell ref="WDB62:WDD62"/>
    <mergeCell ref="WDF62:WDH62"/>
    <mergeCell ref="WDJ62:WDL62"/>
    <mergeCell ref="WBZ62:WCB62"/>
    <mergeCell ref="WCD62:WCF62"/>
    <mergeCell ref="WCH62:WCJ62"/>
    <mergeCell ref="WCL62:WCN62"/>
    <mergeCell ref="WCP62:WCR62"/>
    <mergeCell ref="WBF62:WBH62"/>
    <mergeCell ref="WBJ62:WBL62"/>
    <mergeCell ref="WBN62:WBP62"/>
    <mergeCell ref="WBR62:WBT62"/>
    <mergeCell ref="WBV62:WBX62"/>
    <mergeCell ref="WAL62:WAN62"/>
    <mergeCell ref="WAP62:WAR62"/>
    <mergeCell ref="WAT62:WAV62"/>
    <mergeCell ref="WAX62:WAZ62"/>
    <mergeCell ref="WBB62:WBD62"/>
    <mergeCell ref="VZR62:VZT62"/>
    <mergeCell ref="VZV62:VZX62"/>
    <mergeCell ref="VZZ62:WAB62"/>
    <mergeCell ref="WAD62:WAF62"/>
    <mergeCell ref="WAH62:WAJ62"/>
    <mergeCell ref="VYX62:VYZ62"/>
    <mergeCell ref="VZB62:VZD62"/>
    <mergeCell ref="VZF62:VZH62"/>
    <mergeCell ref="VZJ62:VZL62"/>
    <mergeCell ref="VZN62:VZP62"/>
    <mergeCell ref="VYD62:VYF62"/>
    <mergeCell ref="VYH62:VYJ62"/>
    <mergeCell ref="VYL62:VYN62"/>
    <mergeCell ref="VYP62:VYR62"/>
    <mergeCell ref="VYT62:VYV62"/>
    <mergeCell ref="VXJ62:VXL62"/>
    <mergeCell ref="VXN62:VXP62"/>
    <mergeCell ref="VXR62:VXT62"/>
    <mergeCell ref="VXV62:VXX62"/>
    <mergeCell ref="VXZ62:VYB62"/>
    <mergeCell ref="VWP62:VWR62"/>
    <mergeCell ref="VWT62:VWV62"/>
    <mergeCell ref="VWX62:VWZ62"/>
    <mergeCell ref="VXB62:VXD62"/>
    <mergeCell ref="VXF62:VXH62"/>
    <mergeCell ref="VVV62:VVX62"/>
    <mergeCell ref="VVZ62:VWB62"/>
    <mergeCell ref="VWD62:VWF62"/>
    <mergeCell ref="VWH62:VWJ62"/>
    <mergeCell ref="VWL62:VWN62"/>
    <mergeCell ref="VVB62:VVD62"/>
    <mergeCell ref="VVF62:VVH62"/>
    <mergeCell ref="VVJ62:VVL62"/>
    <mergeCell ref="VVN62:VVP62"/>
    <mergeCell ref="VVR62:VVT62"/>
    <mergeCell ref="VUH62:VUJ62"/>
    <mergeCell ref="VUL62:VUN62"/>
    <mergeCell ref="VUP62:VUR62"/>
    <mergeCell ref="VUT62:VUV62"/>
    <mergeCell ref="VUX62:VUZ62"/>
    <mergeCell ref="VTN62:VTP62"/>
    <mergeCell ref="VTR62:VTT62"/>
    <mergeCell ref="VTV62:VTX62"/>
    <mergeCell ref="VTZ62:VUB62"/>
    <mergeCell ref="VUD62:VUF62"/>
    <mergeCell ref="VST62:VSV62"/>
    <mergeCell ref="VSX62:VSZ62"/>
    <mergeCell ref="VTB62:VTD62"/>
    <mergeCell ref="VTF62:VTH62"/>
    <mergeCell ref="VTJ62:VTL62"/>
    <mergeCell ref="VRZ62:VSB62"/>
    <mergeCell ref="VSD62:VSF62"/>
    <mergeCell ref="VSH62:VSJ62"/>
    <mergeCell ref="VSL62:VSN62"/>
    <mergeCell ref="VSP62:VSR62"/>
    <mergeCell ref="VRF62:VRH62"/>
    <mergeCell ref="VRJ62:VRL62"/>
    <mergeCell ref="VRN62:VRP62"/>
    <mergeCell ref="VRR62:VRT62"/>
    <mergeCell ref="VRV62:VRX62"/>
    <mergeCell ref="VQL62:VQN62"/>
    <mergeCell ref="VQP62:VQR62"/>
    <mergeCell ref="VQT62:VQV62"/>
    <mergeCell ref="VQX62:VQZ62"/>
    <mergeCell ref="VRB62:VRD62"/>
    <mergeCell ref="VPR62:VPT62"/>
    <mergeCell ref="VPV62:VPX62"/>
    <mergeCell ref="VPZ62:VQB62"/>
    <mergeCell ref="VQD62:VQF62"/>
    <mergeCell ref="VQH62:VQJ62"/>
    <mergeCell ref="VOX62:VOZ62"/>
    <mergeCell ref="VPB62:VPD62"/>
    <mergeCell ref="VPF62:VPH62"/>
    <mergeCell ref="VPJ62:VPL62"/>
    <mergeCell ref="VPN62:VPP62"/>
    <mergeCell ref="VOD62:VOF62"/>
    <mergeCell ref="VOH62:VOJ62"/>
    <mergeCell ref="VOL62:VON62"/>
    <mergeCell ref="VOP62:VOR62"/>
    <mergeCell ref="VOT62:VOV62"/>
    <mergeCell ref="VNJ62:VNL62"/>
    <mergeCell ref="VNN62:VNP62"/>
    <mergeCell ref="VNR62:VNT62"/>
    <mergeCell ref="VNV62:VNX62"/>
    <mergeCell ref="VNZ62:VOB62"/>
    <mergeCell ref="VMP62:VMR62"/>
    <mergeCell ref="VMT62:VMV62"/>
    <mergeCell ref="VMX62:VMZ62"/>
    <mergeCell ref="VNB62:VND62"/>
    <mergeCell ref="VNF62:VNH62"/>
    <mergeCell ref="VLV62:VLX62"/>
    <mergeCell ref="VLZ62:VMB62"/>
    <mergeCell ref="VMD62:VMF62"/>
    <mergeCell ref="VMH62:VMJ62"/>
    <mergeCell ref="VML62:VMN62"/>
    <mergeCell ref="VLB62:VLD62"/>
    <mergeCell ref="VLF62:VLH62"/>
    <mergeCell ref="VLJ62:VLL62"/>
    <mergeCell ref="VLN62:VLP62"/>
    <mergeCell ref="VLR62:VLT62"/>
    <mergeCell ref="VKH62:VKJ62"/>
    <mergeCell ref="VKL62:VKN62"/>
    <mergeCell ref="VKP62:VKR62"/>
    <mergeCell ref="VKT62:VKV62"/>
    <mergeCell ref="VKX62:VKZ62"/>
    <mergeCell ref="VJN62:VJP62"/>
    <mergeCell ref="VJR62:VJT62"/>
    <mergeCell ref="VJV62:VJX62"/>
    <mergeCell ref="VJZ62:VKB62"/>
    <mergeCell ref="VKD62:VKF62"/>
    <mergeCell ref="VIT62:VIV62"/>
    <mergeCell ref="VIX62:VIZ62"/>
    <mergeCell ref="VJB62:VJD62"/>
    <mergeCell ref="VJF62:VJH62"/>
    <mergeCell ref="VJJ62:VJL62"/>
    <mergeCell ref="VHZ62:VIB62"/>
    <mergeCell ref="VID62:VIF62"/>
    <mergeCell ref="VIH62:VIJ62"/>
    <mergeCell ref="VIL62:VIN62"/>
    <mergeCell ref="VIP62:VIR62"/>
    <mergeCell ref="VHF62:VHH62"/>
    <mergeCell ref="VHJ62:VHL62"/>
    <mergeCell ref="VHN62:VHP62"/>
    <mergeCell ref="VHR62:VHT62"/>
    <mergeCell ref="VHV62:VHX62"/>
    <mergeCell ref="VGL62:VGN62"/>
    <mergeCell ref="VGP62:VGR62"/>
    <mergeCell ref="VGT62:VGV62"/>
    <mergeCell ref="VGX62:VGZ62"/>
    <mergeCell ref="VHB62:VHD62"/>
    <mergeCell ref="VFR62:VFT62"/>
    <mergeCell ref="VFV62:VFX62"/>
    <mergeCell ref="VFZ62:VGB62"/>
    <mergeCell ref="VGD62:VGF62"/>
    <mergeCell ref="VGH62:VGJ62"/>
    <mergeCell ref="VEX62:VEZ62"/>
    <mergeCell ref="VFB62:VFD62"/>
    <mergeCell ref="VFF62:VFH62"/>
    <mergeCell ref="VFJ62:VFL62"/>
    <mergeCell ref="VFN62:VFP62"/>
    <mergeCell ref="VED62:VEF62"/>
    <mergeCell ref="VEH62:VEJ62"/>
    <mergeCell ref="VEL62:VEN62"/>
    <mergeCell ref="VEP62:VER62"/>
    <mergeCell ref="VET62:VEV62"/>
    <mergeCell ref="VDJ62:VDL62"/>
    <mergeCell ref="VDN62:VDP62"/>
    <mergeCell ref="VDR62:VDT62"/>
    <mergeCell ref="VDV62:VDX62"/>
    <mergeCell ref="VDZ62:VEB62"/>
    <mergeCell ref="VCP62:VCR62"/>
    <mergeCell ref="VCT62:VCV62"/>
    <mergeCell ref="VCX62:VCZ62"/>
    <mergeCell ref="VDB62:VDD62"/>
    <mergeCell ref="VDF62:VDH62"/>
    <mergeCell ref="VBV62:VBX62"/>
    <mergeCell ref="VBZ62:VCB62"/>
    <mergeCell ref="VCD62:VCF62"/>
    <mergeCell ref="VCH62:VCJ62"/>
    <mergeCell ref="VCL62:VCN62"/>
    <mergeCell ref="VBB62:VBD62"/>
    <mergeCell ref="VBF62:VBH62"/>
    <mergeCell ref="VBJ62:VBL62"/>
    <mergeCell ref="VBN62:VBP62"/>
    <mergeCell ref="VBR62:VBT62"/>
    <mergeCell ref="VAH62:VAJ62"/>
    <mergeCell ref="VAL62:VAN62"/>
    <mergeCell ref="VAP62:VAR62"/>
    <mergeCell ref="VAT62:VAV62"/>
    <mergeCell ref="VAX62:VAZ62"/>
    <mergeCell ref="UZN62:UZP62"/>
    <mergeCell ref="UZR62:UZT62"/>
    <mergeCell ref="UZV62:UZX62"/>
    <mergeCell ref="UZZ62:VAB62"/>
    <mergeCell ref="VAD62:VAF62"/>
    <mergeCell ref="UYT62:UYV62"/>
    <mergeCell ref="UYX62:UYZ62"/>
    <mergeCell ref="UZB62:UZD62"/>
    <mergeCell ref="UZF62:UZH62"/>
    <mergeCell ref="UZJ62:UZL62"/>
    <mergeCell ref="UXZ62:UYB62"/>
    <mergeCell ref="UYD62:UYF62"/>
    <mergeCell ref="UYH62:UYJ62"/>
    <mergeCell ref="UYL62:UYN62"/>
    <mergeCell ref="UYP62:UYR62"/>
    <mergeCell ref="UXF62:UXH62"/>
    <mergeCell ref="UXJ62:UXL62"/>
    <mergeCell ref="UXN62:UXP62"/>
    <mergeCell ref="UXR62:UXT62"/>
    <mergeCell ref="UXV62:UXX62"/>
    <mergeCell ref="UWL62:UWN62"/>
    <mergeCell ref="UWP62:UWR62"/>
    <mergeCell ref="UWT62:UWV62"/>
    <mergeCell ref="UWX62:UWZ62"/>
    <mergeCell ref="UXB62:UXD62"/>
    <mergeCell ref="UVR62:UVT62"/>
    <mergeCell ref="UVV62:UVX62"/>
    <mergeCell ref="UVZ62:UWB62"/>
    <mergeCell ref="UWD62:UWF62"/>
    <mergeCell ref="UWH62:UWJ62"/>
    <mergeCell ref="UUX62:UUZ62"/>
    <mergeCell ref="UVB62:UVD62"/>
    <mergeCell ref="UVF62:UVH62"/>
    <mergeCell ref="UVJ62:UVL62"/>
    <mergeCell ref="UVN62:UVP62"/>
    <mergeCell ref="UUD62:UUF62"/>
    <mergeCell ref="UUH62:UUJ62"/>
    <mergeCell ref="UUL62:UUN62"/>
    <mergeCell ref="UUP62:UUR62"/>
    <mergeCell ref="UUT62:UUV62"/>
    <mergeCell ref="UTJ62:UTL62"/>
    <mergeCell ref="UTN62:UTP62"/>
    <mergeCell ref="UTR62:UTT62"/>
    <mergeCell ref="UTV62:UTX62"/>
    <mergeCell ref="UTZ62:UUB62"/>
    <mergeCell ref="USP62:USR62"/>
    <mergeCell ref="UST62:USV62"/>
    <mergeCell ref="USX62:USZ62"/>
    <mergeCell ref="UTB62:UTD62"/>
    <mergeCell ref="UTF62:UTH62"/>
    <mergeCell ref="URV62:URX62"/>
    <mergeCell ref="URZ62:USB62"/>
    <mergeCell ref="USD62:USF62"/>
    <mergeCell ref="USH62:USJ62"/>
    <mergeCell ref="USL62:USN62"/>
    <mergeCell ref="URB62:URD62"/>
    <mergeCell ref="URF62:URH62"/>
    <mergeCell ref="URJ62:URL62"/>
    <mergeCell ref="URN62:URP62"/>
    <mergeCell ref="URR62:URT62"/>
    <mergeCell ref="UQH62:UQJ62"/>
    <mergeCell ref="UQL62:UQN62"/>
    <mergeCell ref="UQP62:UQR62"/>
    <mergeCell ref="UQT62:UQV62"/>
    <mergeCell ref="UQX62:UQZ62"/>
    <mergeCell ref="UPN62:UPP62"/>
    <mergeCell ref="UPR62:UPT62"/>
    <mergeCell ref="UPV62:UPX62"/>
    <mergeCell ref="UPZ62:UQB62"/>
    <mergeCell ref="UQD62:UQF62"/>
    <mergeCell ref="UOT62:UOV62"/>
    <mergeCell ref="UOX62:UOZ62"/>
    <mergeCell ref="UPB62:UPD62"/>
    <mergeCell ref="UPF62:UPH62"/>
    <mergeCell ref="UPJ62:UPL62"/>
    <mergeCell ref="UNZ62:UOB62"/>
    <mergeCell ref="UOD62:UOF62"/>
    <mergeCell ref="UOH62:UOJ62"/>
    <mergeCell ref="UOL62:UON62"/>
    <mergeCell ref="UOP62:UOR62"/>
    <mergeCell ref="UNF62:UNH62"/>
    <mergeCell ref="UNJ62:UNL62"/>
    <mergeCell ref="UNN62:UNP62"/>
    <mergeCell ref="UNR62:UNT62"/>
    <mergeCell ref="UNV62:UNX62"/>
    <mergeCell ref="UML62:UMN62"/>
    <mergeCell ref="UMP62:UMR62"/>
    <mergeCell ref="UMT62:UMV62"/>
    <mergeCell ref="UMX62:UMZ62"/>
    <mergeCell ref="UNB62:UND62"/>
    <mergeCell ref="ULR62:ULT62"/>
    <mergeCell ref="ULV62:ULX62"/>
    <mergeCell ref="ULZ62:UMB62"/>
    <mergeCell ref="UMD62:UMF62"/>
    <mergeCell ref="UMH62:UMJ62"/>
    <mergeCell ref="UKX62:UKZ62"/>
    <mergeCell ref="ULB62:ULD62"/>
    <mergeCell ref="ULF62:ULH62"/>
    <mergeCell ref="ULJ62:ULL62"/>
    <mergeCell ref="ULN62:ULP62"/>
    <mergeCell ref="UKD62:UKF62"/>
    <mergeCell ref="UKH62:UKJ62"/>
    <mergeCell ref="UKL62:UKN62"/>
    <mergeCell ref="UKP62:UKR62"/>
    <mergeCell ref="UKT62:UKV62"/>
    <mergeCell ref="UJJ62:UJL62"/>
    <mergeCell ref="UJN62:UJP62"/>
    <mergeCell ref="UJR62:UJT62"/>
    <mergeCell ref="UJV62:UJX62"/>
    <mergeCell ref="UJZ62:UKB62"/>
    <mergeCell ref="UIP62:UIR62"/>
    <mergeCell ref="UIT62:UIV62"/>
    <mergeCell ref="UIX62:UIZ62"/>
    <mergeCell ref="UJB62:UJD62"/>
    <mergeCell ref="UJF62:UJH62"/>
    <mergeCell ref="UHV62:UHX62"/>
    <mergeCell ref="UHZ62:UIB62"/>
    <mergeCell ref="UID62:UIF62"/>
    <mergeCell ref="UIH62:UIJ62"/>
    <mergeCell ref="UIL62:UIN62"/>
    <mergeCell ref="UHB62:UHD62"/>
    <mergeCell ref="UHF62:UHH62"/>
    <mergeCell ref="UHJ62:UHL62"/>
    <mergeCell ref="UHN62:UHP62"/>
    <mergeCell ref="UHR62:UHT62"/>
    <mergeCell ref="UGH62:UGJ62"/>
    <mergeCell ref="UGL62:UGN62"/>
    <mergeCell ref="UGP62:UGR62"/>
    <mergeCell ref="UGT62:UGV62"/>
    <mergeCell ref="UGX62:UGZ62"/>
    <mergeCell ref="UFN62:UFP62"/>
    <mergeCell ref="UFR62:UFT62"/>
    <mergeCell ref="UFV62:UFX62"/>
    <mergeCell ref="UFZ62:UGB62"/>
    <mergeCell ref="UGD62:UGF62"/>
    <mergeCell ref="UET62:UEV62"/>
    <mergeCell ref="UEX62:UEZ62"/>
    <mergeCell ref="UFB62:UFD62"/>
    <mergeCell ref="UFF62:UFH62"/>
    <mergeCell ref="UFJ62:UFL62"/>
    <mergeCell ref="UDZ62:UEB62"/>
    <mergeCell ref="UED62:UEF62"/>
    <mergeCell ref="UEH62:UEJ62"/>
    <mergeCell ref="UEL62:UEN62"/>
    <mergeCell ref="UEP62:UER62"/>
    <mergeCell ref="UDF62:UDH62"/>
    <mergeCell ref="UDJ62:UDL62"/>
    <mergeCell ref="UDN62:UDP62"/>
    <mergeCell ref="UDR62:UDT62"/>
    <mergeCell ref="UDV62:UDX62"/>
    <mergeCell ref="UCL62:UCN62"/>
    <mergeCell ref="UCP62:UCR62"/>
    <mergeCell ref="UCT62:UCV62"/>
    <mergeCell ref="UCX62:UCZ62"/>
    <mergeCell ref="UDB62:UDD62"/>
    <mergeCell ref="UBR62:UBT62"/>
    <mergeCell ref="UBV62:UBX62"/>
    <mergeCell ref="UBZ62:UCB62"/>
    <mergeCell ref="UCD62:UCF62"/>
    <mergeCell ref="UCH62:UCJ62"/>
    <mergeCell ref="UAX62:UAZ62"/>
    <mergeCell ref="UBB62:UBD62"/>
    <mergeCell ref="UBF62:UBH62"/>
    <mergeCell ref="UBJ62:UBL62"/>
    <mergeCell ref="UBN62:UBP62"/>
    <mergeCell ref="UAD62:UAF62"/>
    <mergeCell ref="UAH62:UAJ62"/>
    <mergeCell ref="UAL62:UAN62"/>
    <mergeCell ref="UAP62:UAR62"/>
    <mergeCell ref="UAT62:UAV62"/>
    <mergeCell ref="TZJ62:TZL62"/>
    <mergeCell ref="TZN62:TZP62"/>
    <mergeCell ref="TZR62:TZT62"/>
    <mergeCell ref="TZV62:TZX62"/>
    <mergeCell ref="TZZ62:UAB62"/>
    <mergeCell ref="TYP62:TYR62"/>
    <mergeCell ref="TYT62:TYV62"/>
    <mergeCell ref="TYX62:TYZ62"/>
    <mergeCell ref="TZB62:TZD62"/>
    <mergeCell ref="TZF62:TZH62"/>
    <mergeCell ref="TXV62:TXX62"/>
    <mergeCell ref="TXZ62:TYB62"/>
    <mergeCell ref="TYD62:TYF62"/>
    <mergeCell ref="TYH62:TYJ62"/>
    <mergeCell ref="TYL62:TYN62"/>
    <mergeCell ref="TXB62:TXD62"/>
    <mergeCell ref="TXF62:TXH62"/>
    <mergeCell ref="TXJ62:TXL62"/>
    <mergeCell ref="TXN62:TXP62"/>
    <mergeCell ref="TXR62:TXT62"/>
    <mergeCell ref="TWH62:TWJ62"/>
    <mergeCell ref="TWL62:TWN62"/>
    <mergeCell ref="TWP62:TWR62"/>
    <mergeCell ref="TWT62:TWV62"/>
    <mergeCell ref="TWX62:TWZ62"/>
    <mergeCell ref="TVN62:TVP62"/>
    <mergeCell ref="TVR62:TVT62"/>
    <mergeCell ref="TVV62:TVX62"/>
    <mergeCell ref="TVZ62:TWB62"/>
    <mergeCell ref="TWD62:TWF62"/>
    <mergeCell ref="TUT62:TUV62"/>
    <mergeCell ref="TUX62:TUZ62"/>
    <mergeCell ref="TVB62:TVD62"/>
    <mergeCell ref="TVF62:TVH62"/>
    <mergeCell ref="TVJ62:TVL62"/>
    <mergeCell ref="TTZ62:TUB62"/>
    <mergeCell ref="TUD62:TUF62"/>
    <mergeCell ref="TUH62:TUJ62"/>
    <mergeCell ref="TUL62:TUN62"/>
    <mergeCell ref="TUP62:TUR62"/>
    <mergeCell ref="TTF62:TTH62"/>
    <mergeCell ref="TTJ62:TTL62"/>
    <mergeCell ref="TTN62:TTP62"/>
    <mergeCell ref="TTR62:TTT62"/>
    <mergeCell ref="TTV62:TTX62"/>
    <mergeCell ref="TSL62:TSN62"/>
    <mergeCell ref="TSP62:TSR62"/>
    <mergeCell ref="TST62:TSV62"/>
    <mergeCell ref="TSX62:TSZ62"/>
    <mergeCell ref="TTB62:TTD62"/>
    <mergeCell ref="TRR62:TRT62"/>
    <mergeCell ref="TRV62:TRX62"/>
    <mergeCell ref="TRZ62:TSB62"/>
    <mergeCell ref="TSD62:TSF62"/>
    <mergeCell ref="TSH62:TSJ62"/>
    <mergeCell ref="TQX62:TQZ62"/>
    <mergeCell ref="TRB62:TRD62"/>
    <mergeCell ref="TRF62:TRH62"/>
    <mergeCell ref="TRJ62:TRL62"/>
    <mergeCell ref="TRN62:TRP62"/>
    <mergeCell ref="TQD62:TQF62"/>
    <mergeCell ref="TQH62:TQJ62"/>
    <mergeCell ref="TQL62:TQN62"/>
    <mergeCell ref="TQP62:TQR62"/>
    <mergeCell ref="TQT62:TQV62"/>
    <mergeCell ref="TPJ62:TPL62"/>
    <mergeCell ref="TPN62:TPP62"/>
    <mergeCell ref="TPR62:TPT62"/>
    <mergeCell ref="TPV62:TPX62"/>
    <mergeCell ref="TPZ62:TQB62"/>
    <mergeCell ref="TOP62:TOR62"/>
    <mergeCell ref="TOT62:TOV62"/>
    <mergeCell ref="TOX62:TOZ62"/>
    <mergeCell ref="TPB62:TPD62"/>
    <mergeCell ref="TPF62:TPH62"/>
    <mergeCell ref="TNV62:TNX62"/>
    <mergeCell ref="TNZ62:TOB62"/>
    <mergeCell ref="TOD62:TOF62"/>
    <mergeCell ref="TOH62:TOJ62"/>
    <mergeCell ref="TOL62:TON62"/>
    <mergeCell ref="TNB62:TND62"/>
    <mergeCell ref="TNF62:TNH62"/>
    <mergeCell ref="TNJ62:TNL62"/>
    <mergeCell ref="TNN62:TNP62"/>
    <mergeCell ref="TNR62:TNT62"/>
    <mergeCell ref="TMH62:TMJ62"/>
    <mergeCell ref="TML62:TMN62"/>
    <mergeCell ref="TMP62:TMR62"/>
    <mergeCell ref="TMT62:TMV62"/>
    <mergeCell ref="TMX62:TMZ62"/>
    <mergeCell ref="TLN62:TLP62"/>
    <mergeCell ref="TLR62:TLT62"/>
    <mergeCell ref="TLV62:TLX62"/>
    <mergeCell ref="TLZ62:TMB62"/>
    <mergeCell ref="TMD62:TMF62"/>
    <mergeCell ref="TKT62:TKV62"/>
    <mergeCell ref="TKX62:TKZ62"/>
    <mergeCell ref="TLB62:TLD62"/>
    <mergeCell ref="TLF62:TLH62"/>
    <mergeCell ref="TLJ62:TLL62"/>
    <mergeCell ref="TJZ62:TKB62"/>
    <mergeCell ref="TKD62:TKF62"/>
    <mergeCell ref="TKH62:TKJ62"/>
    <mergeCell ref="TKL62:TKN62"/>
    <mergeCell ref="TKP62:TKR62"/>
    <mergeCell ref="TJF62:TJH62"/>
    <mergeCell ref="TJJ62:TJL62"/>
    <mergeCell ref="TJN62:TJP62"/>
    <mergeCell ref="TJR62:TJT62"/>
    <mergeCell ref="TJV62:TJX62"/>
    <mergeCell ref="TIL62:TIN62"/>
    <mergeCell ref="TIP62:TIR62"/>
    <mergeCell ref="TIT62:TIV62"/>
    <mergeCell ref="TIX62:TIZ62"/>
    <mergeCell ref="TJB62:TJD62"/>
    <mergeCell ref="THR62:THT62"/>
    <mergeCell ref="THV62:THX62"/>
    <mergeCell ref="THZ62:TIB62"/>
    <mergeCell ref="TID62:TIF62"/>
    <mergeCell ref="TIH62:TIJ62"/>
    <mergeCell ref="TGX62:TGZ62"/>
    <mergeCell ref="THB62:THD62"/>
    <mergeCell ref="THF62:THH62"/>
    <mergeCell ref="THJ62:THL62"/>
    <mergeCell ref="THN62:THP62"/>
    <mergeCell ref="TGD62:TGF62"/>
    <mergeCell ref="TGH62:TGJ62"/>
    <mergeCell ref="TGL62:TGN62"/>
    <mergeCell ref="TGP62:TGR62"/>
    <mergeCell ref="TGT62:TGV62"/>
    <mergeCell ref="TFJ62:TFL62"/>
    <mergeCell ref="TFN62:TFP62"/>
    <mergeCell ref="TFR62:TFT62"/>
    <mergeCell ref="TFV62:TFX62"/>
    <mergeCell ref="TFZ62:TGB62"/>
    <mergeCell ref="TEP62:TER62"/>
    <mergeCell ref="TET62:TEV62"/>
    <mergeCell ref="TEX62:TEZ62"/>
    <mergeCell ref="TFB62:TFD62"/>
    <mergeCell ref="TFF62:TFH62"/>
    <mergeCell ref="TDV62:TDX62"/>
    <mergeCell ref="TDZ62:TEB62"/>
    <mergeCell ref="TED62:TEF62"/>
    <mergeCell ref="TEH62:TEJ62"/>
    <mergeCell ref="TEL62:TEN62"/>
    <mergeCell ref="TDB62:TDD62"/>
    <mergeCell ref="TDF62:TDH62"/>
    <mergeCell ref="TDJ62:TDL62"/>
    <mergeCell ref="TDN62:TDP62"/>
    <mergeCell ref="TDR62:TDT62"/>
    <mergeCell ref="TCH62:TCJ62"/>
    <mergeCell ref="TCL62:TCN62"/>
    <mergeCell ref="TCP62:TCR62"/>
    <mergeCell ref="TCT62:TCV62"/>
    <mergeCell ref="TCX62:TCZ62"/>
    <mergeCell ref="TBN62:TBP62"/>
    <mergeCell ref="TBR62:TBT62"/>
    <mergeCell ref="TBV62:TBX62"/>
    <mergeCell ref="TBZ62:TCB62"/>
    <mergeCell ref="TCD62:TCF62"/>
    <mergeCell ref="TAT62:TAV62"/>
    <mergeCell ref="TAX62:TAZ62"/>
    <mergeCell ref="TBB62:TBD62"/>
    <mergeCell ref="TBF62:TBH62"/>
    <mergeCell ref="TBJ62:TBL62"/>
    <mergeCell ref="SZZ62:TAB62"/>
    <mergeCell ref="TAD62:TAF62"/>
    <mergeCell ref="TAH62:TAJ62"/>
    <mergeCell ref="TAL62:TAN62"/>
    <mergeCell ref="TAP62:TAR62"/>
    <mergeCell ref="SZF62:SZH62"/>
    <mergeCell ref="SZJ62:SZL62"/>
    <mergeCell ref="SZN62:SZP62"/>
    <mergeCell ref="SZR62:SZT62"/>
    <mergeCell ref="SZV62:SZX62"/>
    <mergeCell ref="SYL62:SYN62"/>
    <mergeCell ref="SYP62:SYR62"/>
    <mergeCell ref="SYT62:SYV62"/>
    <mergeCell ref="SYX62:SYZ62"/>
    <mergeCell ref="SZB62:SZD62"/>
    <mergeCell ref="SXR62:SXT62"/>
    <mergeCell ref="SXV62:SXX62"/>
    <mergeCell ref="SXZ62:SYB62"/>
    <mergeCell ref="SYD62:SYF62"/>
    <mergeCell ref="SYH62:SYJ62"/>
    <mergeCell ref="SWX62:SWZ62"/>
    <mergeCell ref="SXB62:SXD62"/>
    <mergeCell ref="SXF62:SXH62"/>
    <mergeCell ref="SXJ62:SXL62"/>
    <mergeCell ref="SXN62:SXP62"/>
    <mergeCell ref="SWD62:SWF62"/>
    <mergeCell ref="SWH62:SWJ62"/>
    <mergeCell ref="SWL62:SWN62"/>
    <mergeCell ref="SWP62:SWR62"/>
    <mergeCell ref="SWT62:SWV62"/>
    <mergeCell ref="SVJ62:SVL62"/>
    <mergeCell ref="SVN62:SVP62"/>
    <mergeCell ref="SVR62:SVT62"/>
    <mergeCell ref="SVV62:SVX62"/>
    <mergeCell ref="SVZ62:SWB62"/>
    <mergeCell ref="SUP62:SUR62"/>
    <mergeCell ref="SUT62:SUV62"/>
    <mergeCell ref="SUX62:SUZ62"/>
    <mergeCell ref="SVB62:SVD62"/>
    <mergeCell ref="SVF62:SVH62"/>
    <mergeCell ref="STV62:STX62"/>
    <mergeCell ref="STZ62:SUB62"/>
    <mergeCell ref="SUD62:SUF62"/>
    <mergeCell ref="SUH62:SUJ62"/>
    <mergeCell ref="SUL62:SUN62"/>
    <mergeCell ref="STB62:STD62"/>
    <mergeCell ref="STF62:STH62"/>
    <mergeCell ref="STJ62:STL62"/>
    <mergeCell ref="STN62:STP62"/>
    <mergeCell ref="STR62:STT62"/>
    <mergeCell ref="SSH62:SSJ62"/>
    <mergeCell ref="SSL62:SSN62"/>
    <mergeCell ref="SSP62:SSR62"/>
    <mergeCell ref="SST62:SSV62"/>
    <mergeCell ref="SSX62:SSZ62"/>
    <mergeCell ref="SRN62:SRP62"/>
    <mergeCell ref="SRR62:SRT62"/>
    <mergeCell ref="SRV62:SRX62"/>
    <mergeCell ref="SRZ62:SSB62"/>
    <mergeCell ref="SSD62:SSF62"/>
    <mergeCell ref="SQT62:SQV62"/>
    <mergeCell ref="SQX62:SQZ62"/>
    <mergeCell ref="SRB62:SRD62"/>
    <mergeCell ref="SRF62:SRH62"/>
    <mergeCell ref="SRJ62:SRL62"/>
    <mergeCell ref="SPZ62:SQB62"/>
    <mergeCell ref="SQD62:SQF62"/>
    <mergeCell ref="SQH62:SQJ62"/>
    <mergeCell ref="SQL62:SQN62"/>
    <mergeCell ref="SQP62:SQR62"/>
    <mergeCell ref="SPF62:SPH62"/>
    <mergeCell ref="SPJ62:SPL62"/>
    <mergeCell ref="SPN62:SPP62"/>
    <mergeCell ref="SPR62:SPT62"/>
    <mergeCell ref="SPV62:SPX62"/>
    <mergeCell ref="SOL62:SON62"/>
    <mergeCell ref="SOP62:SOR62"/>
    <mergeCell ref="SOT62:SOV62"/>
    <mergeCell ref="SOX62:SOZ62"/>
    <mergeCell ref="SPB62:SPD62"/>
    <mergeCell ref="SNR62:SNT62"/>
    <mergeCell ref="SNV62:SNX62"/>
    <mergeCell ref="SNZ62:SOB62"/>
    <mergeCell ref="SOD62:SOF62"/>
    <mergeCell ref="SOH62:SOJ62"/>
    <mergeCell ref="SMX62:SMZ62"/>
    <mergeCell ref="SNB62:SND62"/>
    <mergeCell ref="SNF62:SNH62"/>
    <mergeCell ref="SNJ62:SNL62"/>
    <mergeCell ref="SNN62:SNP62"/>
    <mergeCell ref="SMD62:SMF62"/>
    <mergeCell ref="SMH62:SMJ62"/>
    <mergeCell ref="SML62:SMN62"/>
    <mergeCell ref="SMP62:SMR62"/>
    <mergeCell ref="SMT62:SMV62"/>
    <mergeCell ref="SLJ62:SLL62"/>
    <mergeCell ref="SLN62:SLP62"/>
    <mergeCell ref="SLR62:SLT62"/>
    <mergeCell ref="SLV62:SLX62"/>
    <mergeCell ref="SLZ62:SMB62"/>
    <mergeCell ref="SKP62:SKR62"/>
    <mergeCell ref="SKT62:SKV62"/>
    <mergeCell ref="SKX62:SKZ62"/>
    <mergeCell ref="SLB62:SLD62"/>
    <mergeCell ref="SLF62:SLH62"/>
    <mergeCell ref="SJV62:SJX62"/>
    <mergeCell ref="SJZ62:SKB62"/>
    <mergeCell ref="SKD62:SKF62"/>
    <mergeCell ref="SKH62:SKJ62"/>
    <mergeCell ref="SKL62:SKN62"/>
    <mergeCell ref="SJB62:SJD62"/>
    <mergeCell ref="SJF62:SJH62"/>
    <mergeCell ref="SJJ62:SJL62"/>
    <mergeCell ref="SJN62:SJP62"/>
    <mergeCell ref="SJR62:SJT62"/>
    <mergeCell ref="SIH62:SIJ62"/>
    <mergeCell ref="SIL62:SIN62"/>
    <mergeCell ref="SIP62:SIR62"/>
    <mergeCell ref="SIT62:SIV62"/>
    <mergeCell ref="SIX62:SIZ62"/>
    <mergeCell ref="SHN62:SHP62"/>
    <mergeCell ref="SHR62:SHT62"/>
    <mergeCell ref="SHV62:SHX62"/>
    <mergeCell ref="SHZ62:SIB62"/>
    <mergeCell ref="SID62:SIF62"/>
    <mergeCell ref="SGT62:SGV62"/>
    <mergeCell ref="SGX62:SGZ62"/>
    <mergeCell ref="SHB62:SHD62"/>
    <mergeCell ref="SHF62:SHH62"/>
    <mergeCell ref="SHJ62:SHL62"/>
    <mergeCell ref="SFZ62:SGB62"/>
    <mergeCell ref="SGD62:SGF62"/>
    <mergeCell ref="SGH62:SGJ62"/>
    <mergeCell ref="SGL62:SGN62"/>
    <mergeCell ref="SGP62:SGR62"/>
    <mergeCell ref="SFF62:SFH62"/>
    <mergeCell ref="SFJ62:SFL62"/>
    <mergeCell ref="SFN62:SFP62"/>
    <mergeCell ref="SFR62:SFT62"/>
    <mergeCell ref="SFV62:SFX62"/>
    <mergeCell ref="SEL62:SEN62"/>
    <mergeCell ref="SEP62:SER62"/>
    <mergeCell ref="SET62:SEV62"/>
    <mergeCell ref="SEX62:SEZ62"/>
    <mergeCell ref="SFB62:SFD62"/>
    <mergeCell ref="SDR62:SDT62"/>
    <mergeCell ref="SDV62:SDX62"/>
    <mergeCell ref="SDZ62:SEB62"/>
    <mergeCell ref="SED62:SEF62"/>
    <mergeCell ref="SEH62:SEJ62"/>
    <mergeCell ref="SCX62:SCZ62"/>
    <mergeCell ref="SDB62:SDD62"/>
    <mergeCell ref="SDF62:SDH62"/>
    <mergeCell ref="SDJ62:SDL62"/>
    <mergeCell ref="SDN62:SDP62"/>
    <mergeCell ref="SCD62:SCF62"/>
    <mergeCell ref="SCH62:SCJ62"/>
    <mergeCell ref="SCL62:SCN62"/>
    <mergeCell ref="SCP62:SCR62"/>
    <mergeCell ref="SCT62:SCV62"/>
    <mergeCell ref="SBJ62:SBL62"/>
    <mergeCell ref="SBN62:SBP62"/>
    <mergeCell ref="SBR62:SBT62"/>
    <mergeCell ref="SBV62:SBX62"/>
    <mergeCell ref="SBZ62:SCB62"/>
    <mergeCell ref="SAP62:SAR62"/>
    <mergeCell ref="SAT62:SAV62"/>
    <mergeCell ref="SAX62:SAZ62"/>
    <mergeCell ref="SBB62:SBD62"/>
    <mergeCell ref="SBF62:SBH62"/>
    <mergeCell ref="RZV62:RZX62"/>
    <mergeCell ref="RZZ62:SAB62"/>
    <mergeCell ref="SAD62:SAF62"/>
    <mergeCell ref="SAH62:SAJ62"/>
    <mergeCell ref="SAL62:SAN62"/>
    <mergeCell ref="RZB62:RZD62"/>
    <mergeCell ref="RZF62:RZH62"/>
    <mergeCell ref="RZJ62:RZL62"/>
    <mergeCell ref="RZN62:RZP62"/>
    <mergeCell ref="RZR62:RZT62"/>
    <mergeCell ref="RYH62:RYJ62"/>
    <mergeCell ref="RYL62:RYN62"/>
    <mergeCell ref="RYP62:RYR62"/>
    <mergeCell ref="RYT62:RYV62"/>
    <mergeCell ref="RYX62:RYZ62"/>
    <mergeCell ref="RXN62:RXP62"/>
    <mergeCell ref="RXR62:RXT62"/>
    <mergeCell ref="RXV62:RXX62"/>
    <mergeCell ref="RXZ62:RYB62"/>
    <mergeCell ref="RYD62:RYF62"/>
    <mergeCell ref="RWT62:RWV62"/>
    <mergeCell ref="RWX62:RWZ62"/>
    <mergeCell ref="RXB62:RXD62"/>
    <mergeCell ref="RXF62:RXH62"/>
    <mergeCell ref="RXJ62:RXL62"/>
    <mergeCell ref="RVZ62:RWB62"/>
    <mergeCell ref="RWD62:RWF62"/>
    <mergeCell ref="RWH62:RWJ62"/>
    <mergeCell ref="RWL62:RWN62"/>
    <mergeCell ref="RWP62:RWR62"/>
    <mergeCell ref="RVF62:RVH62"/>
    <mergeCell ref="RVJ62:RVL62"/>
    <mergeCell ref="RVN62:RVP62"/>
    <mergeCell ref="RVR62:RVT62"/>
    <mergeCell ref="RVV62:RVX62"/>
    <mergeCell ref="RUL62:RUN62"/>
    <mergeCell ref="RUP62:RUR62"/>
    <mergeCell ref="RUT62:RUV62"/>
    <mergeCell ref="RUX62:RUZ62"/>
    <mergeCell ref="RVB62:RVD62"/>
    <mergeCell ref="RTR62:RTT62"/>
    <mergeCell ref="RTV62:RTX62"/>
    <mergeCell ref="RTZ62:RUB62"/>
    <mergeCell ref="RUD62:RUF62"/>
    <mergeCell ref="RUH62:RUJ62"/>
    <mergeCell ref="RSX62:RSZ62"/>
    <mergeCell ref="RTB62:RTD62"/>
    <mergeCell ref="RTF62:RTH62"/>
    <mergeCell ref="RTJ62:RTL62"/>
    <mergeCell ref="RTN62:RTP62"/>
    <mergeCell ref="RSD62:RSF62"/>
    <mergeCell ref="RSH62:RSJ62"/>
    <mergeCell ref="RSL62:RSN62"/>
    <mergeCell ref="RSP62:RSR62"/>
    <mergeCell ref="RST62:RSV62"/>
    <mergeCell ref="RRJ62:RRL62"/>
    <mergeCell ref="RRN62:RRP62"/>
    <mergeCell ref="RRR62:RRT62"/>
    <mergeCell ref="RRV62:RRX62"/>
    <mergeCell ref="RRZ62:RSB62"/>
    <mergeCell ref="RQP62:RQR62"/>
    <mergeCell ref="RQT62:RQV62"/>
    <mergeCell ref="RQX62:RQZ62"/>
    <mergeCell ref="RRB62:RRD62"/>
    <mergeCell ref="RRF62:RRH62"/>
    <mergeCell ref="RPV62:RPX62"/>
    <mergeCell ref="RPZ62:RQB62"/>
    <mergeCell ref="RQD62:RQF62"/>
    <mergeCell ref="RQH62:RQJ62"/>
    <mergeCell ref="RQL62:RQN62"/>
    <mergeCell ref="RPB62:RPD62"/>
    <mergeCell ref="RPF62:RPH62"/>
    <mergeCell ref="RPJ62:RPL62"/>
    <mergeCell ref="RPN62:RPP62"/>
    <mergeCell ref="RPR62:RPT62"/>
    <mergeCell ref="ROH62:ROJ62"/>
    <mergeCell ref="ROL62:RON62"/>
    <mergeCell ref="ROP62:ROR62"/>
    <mergeCell ref="ROT62:ROV62"/>
    <mergeCell ref="ROX62:ROZ62"/>
    <mergeCell ref="RNN62:RNP62"/>
    <mergeCell ref="RNR62:RNT62"/>
    <mergeCell ref="RNV62:RNX62"/>
    <mergeCell ref="RNZ62:ROB62"/>
    <mergeCell ref="ROD62:ROF62"/>
    <mergeCell ref="RMT62:RMV62"/>
    <mergeCell ref="RMX62:RMZ62"/>
    <mergeCell ref="RNB62:RND62"/>
    <mergeCell ref="RNF62:RNH62"/>
    <mergeCell ref="RNJ62:RNL62"/>
    <mergeCell ref="RLZ62:RMB62"/>
    <mergeCell ref="RMD62:RMF62"/>
    <mergeCell ref="RMH62:RMJ62"/>
    <mergeCell ref="RML62:RMN62"/>
    <mergeCell ref="RMP62:RMR62"/>
    <mergeCell ref="RLF62:RLH62"/>
    <mergeCell ref="RLJ62:RLL62"/>
    <mergeCell ref="RLN62:RLP62"/>
    <mergeCell ref="RLR62:RLT62"/>
    <mergeCell ref="RLV62:RLX62"/>
    <mergeCell ref="RKL62:RKN62"/>
    <mergeCell ref="RKP62:RKR62"/>
    <mergeCell ref="RKT62:RKV62"/>
    <mergeCell ref="RKX62:RKZ62"/>
    <mergeCell ref="RLB62:RLD62"/>
    <mergeCell ref="RJR62:RJT62"/>
    <mergeCell ref="RJV62:RJX62"/>
    <mergeCell ref="RJZ62:RKB62"/>
    <mergeCell ref="RKD62:RKF62"/>
    <mergeCell ref="RKH62:RKJ62"/>
    <mergeCell ref="RIX62:RIZ62"/>
    <mergeCell ref="RJB62:RJD62"/>
    <mergeCell ref="RJF62:RJH62"/>
    <mergeCell ref="RJJ62:RJL62"/>
    <mergeCell ref="RJN62:RJP62"/>
    <mergeCell ref="RID62:RIF62"/>
    <mergeCell ref="RIH62:RIJ62"/>
    <mergeCell ref="RIL62:RIN62"/>
    <mergeCell ref="RIP62:RIR62"/>
    <mergeCell ref="RIT62:RIV62"/>
    <mergeCell ref="RHJ62:RHL62"/>
    <mergeCell ref="RHN62:RHP62"/>
    <mergeCell ref="RHR62:RHT62"/>
    <mergeCell ref="RHV62:RHX62"/>
    <mergeCell ref="RHZ62:RIB62"/>
    <mergeCell ref="RGP62:RGR62"/>
    <mergeCell ref="RGT62:RGV62"/>
    <mergeCell ref="RGX62:RGZ62"/>
    <mergeCell ref="RHB62:RHD62"/>
    <mergeCell ref="RHF62:RHH62"/>
    <mergeCell ref="RFV62:RFX62"/>
    <mergeCell ref="RFZ62:RGB62"/>
    <mergeCell ref="RGD62:RGF62"/>
    <mergeCell ref="RGH62:RGJ62"/>
    <mergeCell ref="RGL62:RGN62"/>
    <mergeCell ref="RFB62:RFD62"/>
    <mergeCell ref="RFF62:RFH62"/>
    <mergeCell ref="RFJ62:RFL62"/>
    <mergeCell ref="RFN62:RFP62"/>
    <mergeCell ref="RFR62:RFT62"/>
    <mergeCell ref="REH62:REJ62"/>
    <mergeCell ref="REL62:REN62"/>
    <mergeCell ref="REP62:RER62"/>
    <mergeCell ref="RET62:REV62"/>
    <mergeCell ref="REX62:REZ62"/>
    <mergeCell ref="RDN62:RDP62"/>
    <mergeCell ref="RDR62:RDT62"/>
    <mergeCell ref="RDV62:RDX62"/>
    <mergeCell ref="RDZ62:REB62"/>
    <mergeCell ref="RED62:REF62"/>
    <mergeCell ref="RCT62:RCV62"/>
    <mergeCell ref="RCX62:RCZ62"/>
    <mergeCell ref="RDB62:RDD62"/>
    <mergeCell ref="RDF62:RDH62"/>
    <mergeCell ref="RDJ62:RDL62"/>
    <mergeCell ref="RBZ62:RCB62"/>
    <mergeCell ref="RCD62:RCF62"/>
    <mergeCell ref="RCH62:RCJ62"/>
    <mergeCell ref="RCL62:RCN62"/>
    <mergeCell ref="RCP62:RCR62"/>
    <mergeCell ref="RBF62:RBH62"/>
    <mergeCell ref="RBJ62:RBL62"/>
    <mergeCell ref="RBN62:RBP62"/>
    <mergeCell ref="RBR62:RBT62"/>
    <mergeCell ref="RBV62:RBX62"/>
    <mergeCell ref="RAL62:RAN62"/>
    <mergeCell ref="RAP62:RAR62"/>
    <mergeCell ref="RAT62:RAV62"/>
    <mergeCell ref="RAX62:RAZ62"/>
    <mergeCell ref="RBB62:RBD62"/>
    <mergeCell ref="QZR62:QZT62"/>
    <mergeCell ref="QZV62:QZX62"/>
    <mergeCell ref="QZZ62:RAB62"/>
    <mergeCell ref="RAD62:RAF62"/>
    <mergeCell ref="RAH62:RAJ62"/>
    <mergeCell ref="QYX62:QYZ62"/>
    <mergeCell ref="QZB62:QZD62"/>
    <mergeCell ref="QZF62:QZH62"/>
    <mergeCell ref="QZJ62:QZL62"/>
    <mergeCell ref="QZN62:QZP62"/>
    <mergeCell ref="QYD62:QYF62"/>
    <mergeCell ref="QYH62:QYJ62"/>
    <mergeCell ref="QYL62:QYN62"/>
    <mergeCell ref="QYP62:QYR62"/>
    <mergeCell ref="QYT62:QYV62"/>
    <mergeCell ref="QXJ62:QXL62"/>
    <mergeCell ref="QXN62:QXP62"/>
    <mergeCell ref="QXR62:QXT62"/>
    <mergeCell ref="QXV62:QXX62"/>
    <mergeCell ref="QXZ62:QYB62"/>
    <mergeCell ref="QWP62:QWR62"/>
    <mergeCell ref="QWT62:QWV62"/>
    <mergeCell ref="QWX62:QWZ62"/>
    <mergeCell ref="QXB62:QXD62"/>
    <mergeCell ref="QXF62:QXH62"/>
    <mergeCell ref="QVV62:QVX62"/>
    <mergeCell ref="QVZ62:QWB62"/>
    <mergeCell ref="QWD62:QWF62"/>
    <mergeCell ref="QWH62:QWJ62"/>
    <mergeCell ref="QWL62:QWN62"/>
    <mergeCell ref="QVB62:QVD62"/>
    <mergeCell ref="QVF62:QVH62"/>
    <mergeCell ref="QVJ62:QVL62"/>
    <mergeCell ref="QVN62:QVP62"/>
    <mergeCell ref="QVR62:QVT62"/>
    <mergeCell ref="QUH62:QUJ62"/>
    <mergeCell ref="QUL62:QUN62"/>
    <mergeCell ref="QUP62:QUR62"/>
    <mergeCell ref="QUT62:QUV62"/>
    <mergeCell ref="QUX62:QUZ62"/>
    <mergeCell ref="QTN62:QTP62"/>
    <mergeCell ref="QTR62:QTT62"/>
    <mergeCell ref="QTV62:QTX62"/>
    <mergeCell ref="QTZ62:QUB62"/>
    <mergeCell ref="QUD62:QUF62"/>
    <mergeCell ref="QST62:QSV62"/>
    <mergeCell ref="QSX62:QSZ62"/>
    <mergeCell ref="QTB62:QTD62"/>
    <mergeCell ref="QTF62:QTH62"/>
    <mergeCell ref="QTJ62:QTL62"/>
    <mergeCell ref="QRZ62:QSB62"/>
    <mergeCell ref="QSD62:QSF62"/>
    <mergeCell ref="QSH62:QSJ62"/>
    <mergeCell ref="QSL62:QSN62"/>
    <mergeCell ref="QSP62:QSR62"/>
    <mergeCell ref="QRF62:QRH62"/>
    <mergeCell ref="QRJ62:QRL62"/>
    <mergeCell ref="QRN62:QRP62"/>
    <mergeCell ref="QRR62:QRT62"/>
    <mergeCell ref="QRV62:QRX62"/>
    <mergeCell ref="QQL62:QQN62"/>
    <mergeCell ref="QQP62:QQR62"/>
    <mergeCell ref="QQT62:QQV62"/>
    <mergeCell ref="QQX62:QQZ62"/>
    <mergeCell ref="QRB62:QRD62"/>
    <mergeCell ref="QPR62:QPT62"/>
    <mergeCell ref="QPV62:QPX62"/>
    <mergeCell ref="QPZ62:QQB62"/>
    <mergeCell ref="QQD62:QQF62"/>
    <mergeCell ref="QQH62:QQJ62"/>
    <mergeCell ref="QOX62:QOZ62"/>
    <mergeCell ref="QPB62:QPD62"/>
    <mergeCell ref="QPF62:QPH62"/>
    <mergeCell ref="QPJ62:QPL62"/>
    <mergeCell ref="QPN62:QPP62"/>
    <mergeCell ref="QOD62:QOF62"/>
    <mergeCell ref="QOH62:QOJ62"/>
    <mergeCell ref="QOL62:QON62"/>
    <mergeCell ref="QOP62:QOR62"/>
    <mergeCell ref="QOT62:QOV62"/>
    <mergeCell ref="QNJ62:QNL62"/>
    <mergeCell ref="QNN62:QNP62"/>
    <mergeCell ref="QNR62:QNT62"/>
    <mergeCell ref="QNV62:QNX62"/>
    <mergeCell ref="QNZ62:QOB62"/>
    <mergeCell ref="QMP62:QMR62"/>
    <mergeCell ref="QMT62:QMV62"/>
    <mergeCell ref="QMX62:QMZ62"/>
    <mergeCell ref="QNB62:QND62"/>
    <mergeCell ref="QNF62:QNH62"/>
    <mergeCell ref="QLV62:QLX62"/>
    <mergeCell ref="QLZ62:QMB62"/>
    <mergeCell ref="QMD62:QMF62"/>
    <mergeCell ref="QMH62:QMJ62"/>
    <mergeCell ref="QML62:QMN62"/>
    <mergeCell ref="QLB62:QLD62"/>
    <mergeCell ref="QLF62:QLH62"/>
    <mergeCell ref="QLJ62:QLL62"/>
    <mergeCell ref="QLN62:QLP62"/>
    <mergeCell ref="QLR62:QLT62"/>
    <mergeCell ref="QKH62:QKJ62"/>
    <mergeCell ref="QKL62:QKN62"/>
    <mergeCell ref="QKP62:QKR62"/>
    <mergeCell ref="QKT62:QKV62"/>
    <mergeCell ref="QKX62:QKZ62"/>
    <mergeCell ref="QJN62:QJP62"/>
    <mergeCell ref="QJR62:QJT62"/>
    <mergeCell ref="QJV62:QJX62"/>
    <mergeCell ref="QJZ62:QKB62"/>
    <mergeCell ref="QKD62:QKF62"/>
    <mergeCell ref="QIT62:QIV62"/>
    <mergeCell ref="QIX62:QIZ62"/>
    <mergeCell ref="QJB62:QJD62"/>
    <mergeCell ref="QJF62:QJH62"/>
    <mergeCell ref="QJJ62:QJL62"/>
    <mergeCell ref="QHZ62:QIB62"/>
    <mergeCell ref="QID62:QIF62"/>
    <mergeCell ref="QIH62:QIJ62"/>
    <mergeCell ref="QIL62:QIN62"/>
    <mergeCell ref="QIP62:QIR62"/>
    <mergeCell ref="QHF62:QHH62"/>
    <mergeCell ref="QHJ62:QHL62"/>
    <mergeCell ref="QHN62:QHP62"/>
    <mergeCell ref="QHR62:QHT62"/>
    <mergeCell ref="QHV62:QHX62"/>
    <mergeCell ref="QGL62:QGN62"/>
    <mergeCell ref="QGP62:QGR62"/>
    <mergeCell ref="QGT62:QGV62"/>
    <mergeCell ref="QGX62:QGZ62"/>
    <mergeCell ref="QHB62:QHD62"/>
    <mergeCell ref="QFR62:QFT62"/>
    <mergeCell ref="QFV62:QFX62"/>
    <mergeCell ref="QFZ62:QGB62"/>
    <mergeCell ref="QGD62:QGF62"/>
    <mergeCell ref="QGH62:QGJ62"/>
    <mergeCell ref="QEX62:QEZ62"/>
    <mergeCell ref="QFB62:QFD62"/>
    <mergeCell ref="QFF62:QFH62"/>
    <mergeCell ref="QFJ62:QFL62"/>
    <mergeCell ref="QFN62:QFP62"/>
    <mergeCell ref="QED62:QEF62"/>
    <mergeCell ref="QEH62:QEJ62"/>
    <mergeCell ref="QEL62:QEN62"/>
    <mergeCell ref="QEP62:QER62"/>
    <mergeCell ref="QET62:QEV62"/>
    <mergeCell ref="QDJ62:QDL62"/>
    <mergeCell ref="QDN62:QDP62"/>
    <mergeCell ref="QDR62:QDT62"/>
    <mergeCell ref="QDV62:QDX62"/>
    <mergeCell ref="QDZ62:QEB62"/>
    <mergeCell ref="QCP62:QCR62"/>
    <mergeCell ref="QCT62:QCV62"/>
    <mergeCell ref="QCX62:QCZ62"/>
    <mergeCell ref="QDB62:QDD62"/>
    <mergeCell ref="QDF62:QDH62"/>
    <mergeCell ref="QBV62:QBX62"/>
    <mergeCell ref="QBZ62:QCB62"/>
    <mergeCell ref="QCD62:QCF62"/>
    <mergeCell ref="QCH62:QCJ62"/>
    <mergeCell ref="QCL62:QCN62"/>
    <mergeCell ref="QBB62:QBD62"/>
    <mergeCell ref="QBF62:QBH62"/>
    <mergeCell ref="QBJ62:QBL62"/>
    <mergeCell ref="QBN62:QBP62"/>
    <mergeCell ref="QBR62:QBT62"/>
    <mergeCell ref="QAH62:QAJ62"/>
    <mergeCell ref="QAL62:QAN62"/>
    <mergeCell ref="QAP62:QAR62"/>
    <mergeCell ref="QAT62:QAV62"/>
    <mergeCell ref="QAX62:QAZ62"/>
    <mergeCell ref="PZN62:PZP62"/>
    <mergeCell ref="PZR62:PZT62"/>
    <mergeCell ref="PZV62:PZX62"/>
    <mergeCell ref="PZZ62:QAB62"/>
    <mergeCell ref="QAD62:QAF62"/>
    <mergeCell ref="PYT62:PYV62"/>
    <mergeCell ref="PYX62:PYZ62"/>
    <mergeCell ref="PZB62:PZD62"/>
    <mergeCell ref="PZF62:PZH62"/>
    <mergeCell ref="PZJ62:PZL62"/>
    <mergeCell ref="PXZ62:PYB62"/>
    <mergeCell ref="PYD62:PYF62"/>
    <mergeCell ref="PYH62:PYJ62"/>
    <mergeCell ref="PYL62:PYN62"/>
    <mergeCell ref="PYP62:PYR62"/>
    <mergeCell ref="PXF62:PXH62"/>
    <mergeCell ref="PXJ62:PXL62"/>
    <mergeCell ref="PXN62:PXP62"/>
    <mergeCell ref="PXR62:PXT62"/>
    <mergeCell ref="PXV62:PXX62"/>
    <mergeCell ref="PWL62:PWN62"/>
    <mergeCell ref="PWP62:PWR62"/>
    <mergeCell ref="PWT62:PWV62"/>
    <mergeCell ref="PWX62:PWZ62"/>
    <mergeCell ref="PXB62:PXD62"/>
    <mergeCell ref="PVR62:PVT62"/>
    <mergeCell ref="PVV62:PVX62"/>
    <mergeCell ref="PVZ62:PWB62"/>
    <mergeCell ref="PWD62:PWF62"/>
    <mergeCell ref="PWH62:PWJ62"/>
    <mergeCell ref="PUX62:PUZ62"/>
    <mergeCell ref="PVB62:PVD62"/>
    <mergeCell ref="PVF62:PVH62"/>
    <mergeCell ref="PVJ62:PVL62"/>
    <mergeCell ref="PVN62:PVP62"/>
    <mergeCell ref="PUD62:PUF62"/>
    <mergeCell ref="PUH62:PUJ62"/>
    <mergeCell ref="PUL62:PUN62"/>
    <mergeCell ref="PUP62:PUR62"/>
    <mergeCell ref="PUT62:PUV62"/>
    <mergeCell ref="PTJ62:PTL62"/>
    <mergeCell ref="PTN62:PTP62"/>
    <mergeCell ref="PTR62:PTT62"/>
    <mergeCell ref="PTV62:PTX62"/>
    <mergeCell ref="PTZ62:PUB62"/>
    <mergeCell ref="PSP62:PSR62"/>
    <mergeCell ref="PST62:PSV62"/>
    <mergeCell ref="PSX62:PSZ62"/>
    <mergeCell ref="PTB62:PTD62"/>
    <mergeCell ref="PTF62:PTH62"/>
    <mergeCell ref="PRV62:PRX62"/>
    <mergeCell ref="PRZ62:PSB62"/>
    <mergeCell ref="PSD62:PSF62"/>
    <mergeCell ref="PSH62:PSJ62"/>
    <mergeCell ref="PSL62:PSN62"/>
    <mergeCell ref="PRB62:PRD62"/>
    <mergeCell ref="PRF62:PRH62"/>
    <mergeCell ref="PRJ62:PRL62"/>
    <mergeCell ref="PRN62:PRP62"/>
    <mergeCell ref="PRR62:PRT62"/>
    <mergeCell ref="PQH62:PQJ62"/>
    <mergeCell ref="PQL62:PQN62"/>
    <mergeCell ref="PQP62:PQR62"/>
    <mergeCell ref="PQT62:PQV62"/>
    <mergeCell ref="PQX62:PQZ62"/>
    <mergeCell ref="PPN62:PPP62"/>
    <mergeCell ref="PPR62:PPT62"/>
    <mergeCell ref="PPV62:PPX62"/>
    <mergeCell ref="PPZ62:PQB62"/>
    <mergeCell ref="PQD62:PQF62"/>
    <mergeCell ref="POT62:POV62"/>
    <mergeCell ref="POX62:POZ62"/>
    <mergeCell ref="PPB62:PPD62"/>
    <mergeCell ref="PPF62:PPH62"/>
    <mergeCell ref="PPJ62:PPL62"/>
    <mergeCell ref="PNZ62:POB62"/>
    <mergeCell ref="POD62:POF62"/>
    <mergeCell ref="POH62:POJ62"/>
    <mergeCell ref="POL62:PON62"/>
    <mergeCell ref="POP62:POR62"/>
    <mergeCell ref="PNF62:PNH62"/>
    <mergeCell ref="PNJ62:PNL62"/>
    <mergeCell ref="PNN62:PNP62"/>
    <mergeCell ref="PNR62:PNT62"/>
    <mergeCell ref="PNV62:PNX62"/>
    <mergeCell ref="PML62:PMN62"/>
    <mergeCell ref="PMP62:PMR62"/>
    <mergeCell ref="PMT62:PMV62"/>
    <mergeCell ref="PMX62:PMZ62"/>
    <mergeCell ref="PNB62:PND62"/>
    <mergeCell ref="PLR62:PLT62"/>
    <mergeCell ref="PLV62:PLX62"/>
    <mergeCell ref="PLZ62:PMB62"/>
    <mergeCell ref="PMD62:PMF62"/>
    <mergeCell ref="PMH62:PMJ62"/>
    <mergeCell ref="PKX62:PKZ62"/>
    <mergeCell ref="PLB62:PLD62"/>
    <mergeCell ref="PLF62:PLH62"/>
    <mergeCell ref="PLJ62:PLL62"/>
    <mergeCell ref="PLN62:PLP62"/>
    <mergeCell ref="PKD62:PKF62"/>
    <mergeCell ref="PKH62:PKJ62"/>
    <mergeCell ref="PKL62:PKN62"/>
    <mergeCell ref="PKP62:PKR62"/>
    <mergeCell ref="PKT62:PKV62"/>
    <mergeCell ref="PJJ62:PJL62"/>
    <mergeCell ref="PJN62:PJP62"/>
    <mergeCell ref="PJR62:PJT62"/>
    <mergeCell ref="PJV62:PJX62"/>
    <mergeCell ref="PJZ62:PKB62"/>
    <mergeCell ref="PIP62:PIR62"/>
    <mergeCell ref="PIT62:PIV62"/>
    <mergeCell ref="PIX62:PIZ62"/>
    <mergeCell ref="PJB62:PJD62"/>
    <mergeCell ref="PJF62:PJH62"/>
    <mergeCell ref="PHV62:PHX62"/>
    <mergeCell ref="PHZ62:PIB62"/>
    <mergeCell ref="PID62:PIF62"/>
    <mergeCell ref="PIH62:PIJ62"/>
    <mergeCell ref="PIL62:PIN62"/>
    <mergeCell ref="PHB62:PHD62"/>
    <mergeCell ref="PHF62:PHH62"/>
    <mergeCell ref="PHJ62:PHL62"/>
    <mergeCell ref="PHN62:PHP62"/>
    <mergeCell ref="PHR62:PHT62"/>
    <mergeCell ref="PGH62:PGJ62"/>
    <mergeCell ref="PGL62:PGN62"/>
    <mergeCell ref="PGP62:PGR62"/>
    <mergeCell ref="PGT62:PGV62"/>
    <mergeCell ref="PGX62:PGZ62"/>
    <mergeCell ref="PFN62:PFP62"/>
    <mergeCell ref="PFR62:PFT62"/>
    <mergeCell ref="PFV62:PFX62"/>
    <mergeCell ref="PFZ62:PGB62"/>
    <mergeCell ref="PGD62:PGF62"/>
    <mergeCell ref="PET62:PEV62"/>
    <mergeCell ref="PEX62:PEZ62"/>
    <mergeCell ref="PFB62:PFD62"/>
    <mergeCell ref="PFF62:PFH62"/>
    <mergeCell ref="PFJ62:PFL62"/>
    <mergeCell ref="PDZ62:PEB62"/>
    <mergeCell ref="PED62:PEF62"/>
    <mergeCell ref="PEH62:PEJ62"/>
    <mergeCell ref="PEL62:PEN62"/>
    <mergeCell ref="PEP62:PER62"/>
    <mergeCell ref="PDF62:PDH62"/>
    <mergeCell ref="PDJ62:PDL62"/>
    <mergeCell ref="PDN62:PDP62"/>
    <mergeCell ref="PDR62:PDT62"/>
    <mergeCell ref="PDV62:PDX62"/>
    <mergeCell ref="PCL62:PCN62"/>
    <mergeCell ref="PCP62:PCR62"/>
    <mergeCell ref="PCT62:PCV62"/>
    <mergeCell ref="PCX62:PCZ62"/>
    <mergeCell ref="PDB62:PDD62"/>
    <mergeCell ref="PBR62:PBT62"/>
    <mergeCell ref="PBV62:PBX62"/>
    <mergeCell ref="PBZ62:PCB62"/>
    <mergeCell ref="PCD62:PCF62"/>
    <mergeCell ref="PCH62:PCJ62"/>
    <mergeCell ref="PAX62:PAZ62"/>
    <mergeCell ref="PBB62:PBD62"/>
    <mergeCell ref="PBF62:PBH62"/>
    <mergeCell ref="PBJ62:PBL62"/>
    <mergeCell ref="PBN62:PBP62"/>
    <mergeCell ref="PAD62:PAF62"/>
    <mergeCell ref="PAH62:PAJ62"/>
    <mergeCell ref="PAL62:PAN62"/>
    <mergeCell ref="PAP62:PAR62"/>
    <mergeCell ref="PAT62:PAV62"/>
    <mergeCell ref="OZJ62:OZL62"/>
    <mergeCell ref="OZN62:OZP62"/>
    <mergeCell ref="OZR62:OZT62"/>
    <mergeCell ref="OZV62:OZX62"/>
    <mergeCell ref="OZZ62:PAB62"/>
    <mergeCell ref="OYP62:OYR62"/>
    <mergeCell ref="OYT62:OYV62"/>
    <mergeCell ref="OYX62:OYZ62"/>
    <mergeCell ref="OZB62:OZD62"/>
    <mergeCell ref="OZF62:OZH62"/>
    <mergeCell ref="OXV62:OXX62"/>
    <mergeCell ref="OXZ62:OYB62"/>
    <mergeCell ref="OYD62:OYF62"/>
    <mergeCell ref="OYH62:OYJ62"/>
    <mergeCell ref="OYL62:OYN62"/>
    <mergeCell ref="OXB62:OXD62"/>
    <mergeCell ref="OXF62:OXH62"/>
    <mergeCell ref="OXJ62:OXL62"/>
    <mergeCell ref="OXN62:OXP62"/>
    <mergeCell ref="OXR62:OXT62"/>
    <mergeCell ref="OWH62:OWJ62"/>
    <mergeCell ref="OWL62:OWN62"/>
    <mergeCell ref="OWP62:OWR62"/>
    <mergeCell ref="OWT62:OWV62"/>
    <mergeCell ref="OWX62:OWZ62"/>
    <mergeCell ref="OVN62:OVP62"/>
    <mergeCell ref="OVR62:OVT62"/>
    <mergeCell ref="OVV62:OVX62"/>
    <mergeCell ref="OVZ62:OWB62"/>
    <mergeCell ref="OWD62:OWF62"/>
    <mergeCell ref="OUT62:OUV62"/>
    <mergeCell ref="OUX62:OUZ62"/>
    <mergeCell ref="OVB62:OVD62"/>
    <mergeCell ref="OVF62:OVH62"/>
    <mergeCell ref="OVJ62:OVL62"/>
    <mergeCell ref="OTZ62:OUB62"/>
    <mergeCell ref="OUD62:OUF62"/>
    <mergeCell ref="OUH62:OUJ62"/>
    <mergeCell ref="OUL62:OUN62"/>
    <mergeCell ref="OUP62:OUR62"/>
    <mergeCell ref="OTF62:OTH62"/>
    <mergeCell ref="OTJ62:OTL62"/>
    <mergeCell ref="OTN62:OTP62"/>
    <mergeCell ref="OTR62:OTT62"/>
    <mergeCell ref="OTV62:OTX62"/>
    <mergeCell ref="OSL62:OSN62"/>
    <mergeCell ref="OSP62:OSR62"/>
    <mergeCell ref="OST62:OSV62"/>
    <mergeCell ref="OSX62:OSZ62"/>
    <mergeCell ref="OTB62:OTD62"/>
    <mergeCell ref="ORR62:ORT62"/>
    <mergeCell ref="ORV62:ORX62"/>
    <mergeCell ref="ORZ62:OSB62"/>
    <mergeCell ref="OSD62:OSF62"/>
    <mergeCell ref="OSH62:OSJ62"/>
    <mergeCell ref="OQX62:OQZ62"/>
    <mergeCell ref="ORB62:ORD62"/>
    <mergeCell ref="ORF62:ORH62"/>
    <mergeCell ref="ORJ62:ORL62"/>
    <mergeCell ref="ORN62:ORP62"/>
    <mergeCell ref="OQD62:OQF62"/>
    <mergeCell ref="OQH62:OQJ62"/>
    <mergeCell ref="OQL62:OQN62"/>
    <mergeCell ref="OQP62:OQR62"/>
    <mergeCell ref="OQT62:OQV62"/>
    <mergeCell ref="OPJ62:OPL62"/>
    <mergeCell ref="OPN62:OPP62"/>
    <mergeCell ref="OPR62:OPT62"/>
    <mergeCell ref="OPV62:OPX62"/>
    <mergeCell ref="OPZ62:OQB62"/>
    <mergeCell ref="OOP62:OOR62"/>
    <mergeCell ref="OOT62:OOV62"/>
    <mergeCell ref="OOX62:OOZ62"/>
    <mergeCell ref="OPB62:OPD62"/>
    <mergeCell ref="OPF62:OPH62"/>
    <mergeCell ref="ONV62:ONX62"/>
    <mergeCell ref="ONZ62:OOB62"/>
    <mergeCell ref="OOD62:OOF62"/>
    <mergeCell ref="OOH62:OOJ62"/>
    <mergeCell ref="OOL62:OON62"/>
    <mergeCell ref="ONB62:OND62"/>
    <mergeCell ref="ONF62:ONH62"/>
    <mergeCell ref="ONJ62:ONL62"/>
    <mergeCell ref="ONN62:ONP62"/>
    <mergeCell ref="ONR62:ONT62"/>
    <mergeCell ref="OMH62:OMJ62"/>
    <mergeCell ref="OML62:OMN62"/>
    <mergeCell ref="OMP62:OMR62"/>
    <mergeCell ref="OMT62:OMV62"/>
    <mergeCell ref="OMX62:OMZ62"/>
    <mergeCell ref="OLN62:OLP62"/>
    <mergeCell ref="OLR62:OLT62"/>
    <mergeCell ref="OLV62:OLX62"/>
    <mergeCell ref="OLZ62:OMB62"/>
    <mergeCell ref="OMD62:OMF62"/>
    <mergeCell ref="OKT62:OKV62"/>
    <mergeCell ref="OKX62:OKZ62"/>
    <mergeCell ref="OLB62:OLD62"/>
    <mergeCell ref="OLF62:OLH62"/>
    <mergeCell ref="OLJ62:OLL62"/>
    <mergeCell ref="OJZ62:OKB62"/>
    <mergeCell ref="OKD62:OKF62"/>
    <mergeCell ref="OKH62:OKJ62"/>
    <mergeCell ref="OKL62:OKN62"/>
    <mergeCell ref="OKP62:OKR62"/>
    <mergeCell ref="OJF62:OJH62"/>
    <mergeCell ref="OJJ62:OJL62"/>
    <mergeCell ref="OJN62:OJP62"/>
    <mergeCell ref="OJR62:OJT62"/>
    <mergeCell ref="OJV62:OJX62"/>
    <mergeCell ref="OIL62:OIN62"/>
    <mergeCell ref="OIP62:OIR62"/>
    <mergeCell ref="OIT62:OIV62"/>
    <mergeCell ref="OIX62:OIZ62"/>
    <mergeCell ref="OJB62:OJD62"/>
    <mergeCell ref="OHR62:OHT62"/>
    <mergeCell ref="OHV62:OHX62"/>
    <mergeCell ref="OHZ62:OIB62"/>
    <mergeCell ref="OID62:OIF62"/>
    <mergeCell ref="OIH62:OIJ62"/>
    <mergeCell ref="OGX62:OGZ62"/>
    <mergeCell ref="OHB62:OHD62"/>
    <mergeCell ref="OHF62:OHH62"/>
    <mergeCell ref="OHJ62:OHL62"/>
    <mergeCell ref="OHN62:OHP62"/>
    <mergeCell ref="OGD62:OGF62"/>
    <mergeCell ref="OGH62:OGJ62"/>
    <mergeCell ref="OGL62:OGN62"/>
    <mergeCell ref="OGP62:OGR62"/>
    <mergeCell ref="OGT62:OGV62"/>
    <mergeCell ref="OFJ62:OFL62"/>
    <mergeCell ref="OFN62:OFP62"/>
    <mergeCell ref="OFR62:OFT62"/>
    <mergeCell ref="OFV62:OFX62"/>
    <mergeCell ref="OFZ62:OGB62"/>
    <mergeCell ref="OEP62:OER62"/>
    <mergeCell ref="OET62:OEV62"/>
    <mergeCell ref="OEX62:OEZ62"/>
    <mergeCell ref="OFB62:OFD62"/>
    <mergeCell ref="OFF62:OFH62"/>
    <mergeCell ref="ODV62:ODX62"/>
    <mergeCell ref="ODZ62:OEB62"/>
    <mergeCell ref="OED62:OEF62"/>
    <mergeCell ref="OEH62:OEJ62"/>
    <mergeCell ref="OEL62:OEN62"/>
    <mergeCell ref="ODB62:ODD62"/>
    <mergeCell ref="ODF62:ODH62"/>
    <mergeCell ref="ODJ62:ODL62"/>
    <mergeCell ref="ODN62:ODP62"/>
    <mergeCell ref="ODR62:ODT62"/>
    <mergeCell ref="OCH62:OCJ62"/>
    <mergeCell ref="OCL62:OCN62"/>
    <mergeCell ref="OCP62:OCR62"/>
    <mergeCell ref="OCT62:OCV62"/>
    <mergeCell ref="OCX62:OCZ62"/>
    <mergeCell ref="OBN62:OBP62"/>
    <mergeCell ref="OBR62:OBT62"/>
    <mergeCell ref="OBV62:OBX62"/>
    <mergeCell ref="OBZ62:OCB62"/>
    <mergeCell ref="OCD62:OCF62"/>
    <mergeCell ref="OAT62:OAV62"/>
    <mergeCell ref="OAX62:OAZ62"/>
    <mergeCell ref="OBB62:OBD62"/>
    <mergeCell ref="OBF62:OBH62"/>
    <mergeCell ref="OBJ62:OBL62"/>
    <mergeCell ref="NZZ62:OAB62"/>
    <mergeCell ref="OAD62:OAF62"/>
    <mergeCell ref="OAH62:OAJ62"/>
    <mergeCell ref="OAL62:OAN62"/>
    <mergeCell ref="OAP62:OAR62"/>
    <mergeCell ref="NZF62:NZH62"/>
    <mergeCell ref="NZJ62:NZL62"/>
    <mergeCell ref="NZN62:NZP62"/>
    <mergeCell ref="NZR62:NZT62"/>
    <mergeCell ref="NZV62:NZX62"/>
    <mergeCell ref="NYL62:NYN62"/>
    <mergeCell ref="NYP62:NYR62"/>
    <mergeCell ref="NYT62:NYV62"/>
    <mergeCell ref="NYX62:NYZ62"/>
    <mergeCell ref="NZB62:NZD62"/>
    <mergeCell ref="NXR62:NXT62"/>
    <mergeCell ref="NXV62:NXX62"/>
    <mergeCell ref="NXZ62:NYB62"/>
    <mergeCell ref="NYD62:NYF62"/>
    <mergeCell ref="NYH62:NYJ62"/>
    <mergeCell ref="NWX62:NWZ62"/>
    <mergeCell ref="NXB62:NXD62"/>
    <mergeCell ref="NXF62:NXH62"/>
    <mergeCell ref="NXJ62:NXL62"/>
    <mergeCell ref="NXN62:NXP62"/>
    <mergeCell ref="NWD62:NWF62"/>
    <mergeCell ref="NWH62:NWJ62"/>
    <mergeCell ref="NWL62:NWN62"/>
    <mergeCell ref="NWP62:NWR62"/>
    <mergeCell ref="NWT62:NWV62"/>
    <mergeCell ref="NVJ62:NVL62"/>
    <mergeCell ref="NVN62:NVP62"/>
    <mergeCell ref="NVR62:NVT62"/>
    <mergeCell ref="NVV62:NVX62"/>
    <mergeCell ref="NVZ62:NWB62"/>
    <mergeCell ref="NUP62:NUR62"/>
    <mergeCell ref="NUT62:NUV62"/>
    <mergeCell ref="NUX62:NUZ62"/>
    <mergeCell ref="NVB62:NVD62"/>
    <mergeCell ref="NVF62:NVH62"/>
    <mergeCell ref="NTV62:NTX62"/>
    <mergeCell ref="NTZ62:NUB62"/>
    <mergeCell ref="NUD62:NUF62"/>
    <mergeCell ref="NUH62:NUJ62"/>
    <mergeCell ref="NUL62:NUN62"/>
    <mergeCell ref="NTB62:NTD62"/>
    <mergeCell ref="NTF62:NTH62"/>
    <mergeCell ref="NTJ62:NTL62"/>
    <mergeCell ref="NTN62:NTP62"/>
    <mergeCell ref="NTR62:NTT62"/>
    <mergeCell ref="NSH62:NSJ62"/>
    <mergeCell ref="NSL62:NSN62"/>
    <mergeCell ref="NSP62:NSR62"/>
    <mergeCell ref="NST62:NSV62"/>
    <mergeCell ref="NSX62:NSZ62"/>
    <mergeCell ref="NRN62:NRP62"/>
    <mergeCell ref="NRR62:NRT62"/>
    <mergeCell ref="NRV62:NRX62"/>
    <mergeCell ref="NRZ62:NSB62"/>
    <mergeCell ref="NSD62:NSF62"/>
    <mergeCell ref="NQT62:NQV62"/>
    <mergeCell ref="NQX62:NQZ62"/>
    <mergeCell ref="NRB62:NRD62"/>
    <mergeCell ref="NRF62:NRH62"/>
    <mergeCell ref="NRJ62:NRL62"/>
    <mergeCell ref="NPZ62:NQB62"/>
    <mergeCell ref="NQD62:NQF62"/>
    <mergeCell ref="NQH62:NQJ62"/>
    <mergeCell ref="NQL62:NQN62"/>
    <mergeCell ref="NQP62:NQR62"/>
    <mergeCell ref="NPF62:NPH62"/>
    <mergeCell ref="NPJ62:NPL62"/>
    <mergeCell ref="NPN62:NPP62"/>
    <mergeCell ref="NPR62:NPT62"/>
    <mergeCell ref="NPV62:NPX62"/>
    <mergeCell ref="NOL62:NON62"/>
    <mergeCell ref="NOP62:NOR62"/>
    <mergeCell ref="NOT62:NOV62"/>
    <mergeCell ref="NOX62:NOZ62"/>
    <mergeCell ref="NPB62:NPD62"/>
    <mergeCell ref="NNR62:NNT62"/>
    <mergeCell ref="NNV62:NNX62"/>
    <mergeCell ref="NNZ62:NOB62"/>
    <mergeCell ref="NOD62:NOF62"/>
    <mergeCell ref="NOH62:NOJ62"/>
    <mergeCell ref="NMX62:NMZ62"/>
    <mergeCell ref="NNB62:NND62"/>
    <mergeCell ref="NNF62:NNH62"/>
    <mergeCell ref="NNJ62:NNL62"/>
    <mergeCell ref="NNN62:NNP62"/>
    <mergeCell ref="NMD62:NMF62"/>
    <mergeCell ref="NMH62:NMJ62"/>
    <mergeCell ref="NML62:NMN62"/>
    <mergeCell ref="NMP62:NMR62"/>
    <mergeCell ref="NMT62:NMV62"/>
    <mergeCell ref="NLJ62:NLL62"/>
    <mergeCell ref="NLN62:NLP62"/>
    <mergeCell ref="NLR62:NLT62"/>
    <mergeCell ref="NLV62:NLX62"/>
    <mergeCell ref="NLZ62:NMB62"/>
    <mergeCell ref="NKP62:NKR62"/>
    <mergeCell ref="NKT62:NKV62"/>
    <mergeCell ref="NKX62:NKZ62"/>
    <mergeCell ref="NLB62:NLD62"/>
    <mergeCell ref="NLF62:NLH62"/>
    <mergeCell ref="NJV62:NJX62"/>
    <mergeCell ref="NJZ62:NKB62"/>
    <mergeCell ref="NKD62:NKF62"/>
    <mergeCell ref="NKH62:NKJ62"/>
    <mergeCell ref="NKL62:NKN62"/>
    <mergeCell ref="NJB62:NJD62"/>
    <mergeCell ref="NJF62:NJH62"/>
    <mergeCell ref="NJJ62:NJL62"/>
    <mergeCell ref="NJN62:NJP62"/>
    <mergeCell ref="NJR62:NJT62"/>
    <mergeCell ref="NIH62:NIJ62"/>
    <mergeCell ref="NIL62:NIN62"/>
    <mergeCell ref="NIP62:NIR62"/>
    <mergeCell ref="NIT62:NIV62"/>
    <mergeCell ref="NIX62:NIZ62"/>
    <mergeCell ref="NHN62:NHP62"/>
    <mergeCell ref="NHR62:NHT62"/>
    <mergeCell ref="NHV62:NHX62"/>
    <mergeCell ref="NHZ62:NIB62"/>
    <mergeCell ref="NID62:NIF62"/>
    <mergeCell ref="NGT62:NGV62"/>
    <mergeCell ref="NGX62:NGZ62"/>
    <mergeCell ref="NHB62:NHD62"/>
    <mergeCell ref="NHF62:NHH62"/>
    <mergeCell ref="NHJ62:NHL62"/>
    <mergeCell ref="NFZ62:NGB62"/>
    <mergeCell ref="NGD62:NGF62"/>
    <mergeCell ref="NGH62:NGJ62"/>
    <mergeCell ref="NGL62:NGN62"/>
    <mergeCell ref="NGP62:NGR62"/>
    <mergeCell ref="NFF62:NFH62"/>
    <mergeCell ref="NFJ62:NFL62"/>
    <mergeCell ref="NFN62:NFP62"/>
    <mergeCell ref="NFR62:NFT62"/>
    <mergeCell ref="NFV62:NFX62"/>
    <mergeCell ref="NEL62:NEN62"/>
    <mergeCell ref="NEP62:NER62"/>
    <mergeCell ref="NET62:NEV62"/>
    <mergeCell ref="NEX62:NEZ62"/>
    <mergeCell ref="NFB62:NFD62"/>
    <mergeCell ref="NDR62:NDT62"/>
    <mergeCell ref="NDV62:NDX62"/>
    <mergeCell ref="NDZ62:NEB62"/>
    <mergeCell ref="NED62:NEF62"/>
    <mergeCell ref="NEH62:NEJ62"/>
    <mergeCell ref="NCX62:NCZ62"/>
    <mergeCell ref="NDB62:NDD62"/>
    <mergeCell ref="NDF62:NDH62"/>
    <mergeCell ref="NDJ62:NDL62"/>
    <mergeCell ref="NDN62:NDP62"/>
    <mergeCell ref="NCD62:NCF62"/>
    <mergeCell ref="NCH62:NCJ62"/>
    <mergeCell ref="NCL62:NCN62"/>
    <mergeCell ref="NCP62:NCR62"/>
    <mergeCell ref="NCT62:NCV62"/>
    <mergeCell ref="NBJ62:NBL62"/>
    <mergeCell ref="NBN62:NBP62"/>
    <mergeCell ref="NBR62:NBT62"/>
    <mergeCell ref="NBV62:NBX62"/>
    <mergeCell ref="NBZ62:NCB62"/>
    <mergeCell ref="NAP62:NAR62"/>
    <mergeCell ref="NAT62:NAV62"/>
    <mergeCell ref="NAX62:NAZ62"/>
    <mergeCell ref="NBB62:NBD62"/>
    <mergeCell ref="NBF62:NBH62"/>
    <mergeCell ref="MZV62:MZX62"/>
    <mergeCell ref="MZZ62:NAB62"/>
    <mergeCell ref="NAD62:NAF62"/>
    <mergeCell ref="NAH62:NAJ62"/>
    <mergeCell ref="NAL62:NAN62"/>
    <mergeCell ref="MZB62:MZD62"/>
    <mergeCell ref="MZF62:MZH62"/>
    <mergeCell ref="MZJ62:MZL62"/>
    <mergeCell ref="MZN62:MZP62"/>
    <mergeCell ref="MZR62:MZT62"/>
    <mergeCell ref="MYH62:MYJ62"/>
    <mergeCell ref="MYL62:MYN62"/>
    <mergeCell ref="MYP62:MYR62"/>
    <mergeCell ref="MYT62:MYV62"/>
    <mergeCell ref="MYX62:MYZ62"/>
    <mergeCell ref="MXN62:MXP62"/>
    <mergeCell ref="MXR62:MXT62"/>
    <mergeCell ref="MXV62:MXX62"/>
    <mergeCell ref="MXZ62:MYB62"/>
    <mergeCell ref="MYD62:MYF62"/>
    <mergeCell ref="MWT62:MWV62"/>
    <mergeCell ref="MWX62:MWZ62"/>
    <mergeCell ref="MXB62:MXD62"/>
    <mergeCell ref="MXF62:MXH62"/>
    <mergeCell ref="MXJ62:MXL62"/>
    <mergeCell ref="MVZ62:MWB62"/>
    <mergeCell ref="MWD62:MWF62"/>
    <mergeCell ref="MWH62:MWJ62"/>
    <mergeCell ref="MWL62:MWN62"/>
    <mergeCell ref="MWP62:MWR62"/>
    <mergeCell ref="MVF62:MVH62"/>
    <mergeCell ref="MVJ62:MVL62"/>
    <mergeCell ref="MVN62:MVP62"/>
    <mergeCell ref="MVR62:MVT62"/>
    <mergeCell ref="MVV62:MVX62"/>
    <mergeCell ref="MUL62:MUN62"/>
    <mergeCell ref="MUP62:MUR62"/>
    <mergeCell ref="MUT62:MUV62"/>
    <mergeCell ref="MUX62:MUZ62"/>
    <mergeCell ref="MVB62:MVD62"/>
    <mergeCell ref="MTR62:MTT62"/>
    <mergeCell ref="MTV62:MTX62"/>
    <mergeCell ref="MTZ62:MUB62"/>
    <mergeCell ref="MUD62:MUF62"/>
    <mergeCell ref="MUH62:MUJ62"/>
    <mergeCell ref="MSX62:MSZ62"/>
    <mergeCell ref="MTB62:MTD62"/>
    <mergeCell ref="MTF62:MTH62"/>
    <mergeCell ref="MTJ62:MTL62"/>
    <mergeCell ref="MTN62:MTP62"/>
    <mergeCell ref="MSD62:MSF62"/>
    <mergeCell ref="MSH62:MSJ62"/>
    <mergeCell ref="MSL62:MSN62"/>
    <mergeCell ref="MSP62:MSR62"/>
    <mergeCell ref="MST62:MSV62"/>
    <mergeCell ref="MRJ62:MRL62"/>
    <mergeCell ref="MRN62:MRP62"/>
    <mergeCell ref="MRR62:MRT62"/>
    <mergeCell ref="MRV62:MRX62"/>
    <mergeCell ref="MRZ62:MSB62"/>
    <mergeCell ref="MQP62:MQR62"/>
    <mergeCell ref="MQT62:MQV62"/>
    <mergeCell ref="MQX62:MQZ62"/>
    <mergeCell ref="MRB62:MRD62"/>
    <mergeCell ref="MRF62:MRH62"/>
    <mergeCell ref="MPV62:MPX62"/>
    <mergeCell ref="MPZ62:MQB62"/>
    <mergeCell ref="MQD62:MQF62"/>
    <mergeCell ref="MQH62:MQJ62"/>
    <mergeCell ref="MQL62:MQN62"/>
    <mergeCell ref="MPB62:MPD62"/>
    <mergeCell ref="MPF62:MPH62"/>
    <mergeCell ref="MPJ62:MPL62"/>
    <mergeCell ref="MPN62:MPP62"/>
    <mergeCell ref="MPR62:MPT62"/>
    <mergeCell ref="MOH62:MOJ62"/>
    <mergeCell ref="MOL62:MON62"/>
    <mergeCell ref="MOP62:MOR62"/>
    <mergeCell ref="MOT62:MOV62"/>
    <mergeCell ref="MOX62:MOZ62"/>
    <mergeCell ref="MNN62:MNP62"/>
    <mergeCell ref="MNR62:MNT62"/>
    <mergeCell ref="MNV62:MNX62"/>
    <mergeCell ref="MNZ62:MOB62"/>
    <mergeCell ref="MOD62:MOF62"/>
    <mergeCell ref="MMT62:MMV62"/>
    <mergeCell ref="MMX62:MMZ62"/>
    <mergeCell ref="MNB62:MND62"/>
    <mergeCell ref="MNF62:MNH62"/>
    <mergeCell ref="MNJ62:MNL62"/>
    <mergeCell ref="MLZ62:MMB62"/>
    <mergeCell ref="MMD62:MMF62"/>
    <mergeCell ref="MMH62:MMJ62"/>
    <mergeCell ref="MML62:MMN62"/>
    <mergeCell ref="MMP62:MMR62"/>
    <mergeCell ref="MLF62:MLH62"/>
    <mergeCell ref="MLJ62:MLL62"/>
    <mergeCell ref="MLN62:MLP62"/>
    <mergeCell ref="MLR62:MLT62"/>
    <mergeCell ref="MLV62:MLX62"/>
    <mergeCell ref="MKL62:MKN62"/>
    <mergeCell ref="MKP62:MKR62"/>
    <mergeCell ref="MKT62:MKV62"/>
    <mergeCell ref="MKX62:MKZ62"/>
    <mergeCell ref="MLB62:MLD62"/>
    <mergeCell ref="MJR62:MJT62"/>
    <mergeCell ref="MJV62:MJX62"/>
    <mergeCell ref="MJZ62:MKB62"/>
    <mergeCell ref="MKD62:MKF62"/>
    <mergeCell ref="MKH62:MKJ62"/>
    <mergeCell ref="MIX62:MIZ62"/>
    <mergeCell ref="MJB62:MJD62"/>
    <mergeCell ref="MJF62:MJH62"/>
    <mergeCell ref="MJJ62:MJL62"/>
    <mergeCell ref="MJN62:MJP62"/>
    <mergeCell ref="MID62:MIF62"/>
    <mergeCell ref="MIH62:MIJ62"/>
    <mergeCell ref="MIL62:MIN62"/>
    <mergeCell ref="MIP62:MIR62"/>
    <mergeCell ref="MIT62:MIV62"/>
    <mergeCell ref="MHJ62:MHL62"/>
    <mergeCell ref="MHN62:MHP62"/>
    <mergeCell ref="MHR62:MHT62"/>
    <mergeCell ref="MHV62:MHX62"/>
    <mergeCell ref="MHZ62:MIB62"/>
    <mergeCell ref="MGP62:MGR62"/>
    <mergeCell ref="MGT62:MGV62"/>
    <mergeCell ref="MGX62:MGZ62"/>
    <mergeCell ref="MHB62:MHD62"/>
    <mergeCell ref="MHF62:MHH62"/>
    <mergeCell ref="MFV62:MFX62"/>
    <mergeCell ref="MFZ62:MGB62"/>
    <mergeCell ref="MGD62:MGF62"/>
    <mergeCell ref="MGH62:MGJ62"/>
    <mergeCell ref="MGL62:MGN62"/>
    <mergeCell ref="MFB62:MFD62"/>
    <mergeCell ref="MFF62:MFH62"/>
    <mergeCell ref="MFJ62:MFL62"/>
    <mergeCell ref="MFN62:MFP62"/>
    <mergeCell ref="MFR62:MFT62"/>
    <mergeCell ref="MEH62:MEJ62"/>
    <mergeCell ref="MEL62:MEN62"/>
    <mergeCell ref="MEP62:MER62"/>
    <mergeCell ref="MET62:MEV62"/>
    <mergeCell ref="MEX62:MEZ62"/>
    <mergeCell ref="MDN62:MDP62"/>
    <mergeCell ref="MDR62:MDT62"/>
    <mergeCell ref="MDV62:MDX62"/>
    <mergeCell ref="MDZ62:MEB62"/>
    <mergeCell ref="MED62:MEF62"/>
    <mergeCell ref="MCT62:MCV62"/>
    <mergeCell ref="MCX62:MCZ62"/>
    <mergeCell ref="MDB62:MDD62"/>
    <mergeCell ref="MDF62:MDH62"/>
    <mergeCell ref="MDJ62:MDL62"/>
    <mergeCell ref="MBZ62:MCB62"/>
    <mergeCell ref="MCD62:MCF62"/>
    <mergeCell ref="MCH62:MCJ62"/>
    <mergeCell ref="MCL62:MCN62"/>
    <mergeCell ref="MCP62:MCR62"/>
    <mergeCell ref="MBF62:MBH62"/>
    <mergeCell ref="MBJ62:MBL62"/>
    <mergeCell ref="MBN62:MBP62"/>
    <mergeCell ref="MBR62:MBT62"/>
    <mergeCell ref="MBV62:MBX62"/>
    <mergeCell ref="MAL62:MAN62"/>
    <mergeCell ref="MAP62:MAR62"/>
    <mergeCell ref="MAT62:MAV62"/>
    <mergeCell ref="MAX62:MAZ62"/>
    <mergeCell ref="MBB62:MBD62"/>
    <mergeCell ref="LZR62:LZT62"/>
    <mergeCell ref="LZV62:LZX62"/>
    <mergeCell ref="LZZ62:MAB62"/>
    <mergeCell ref="MAD62:MAF62"/>
    <mergeCell ref="MAH62:MAJ62"/>
    <mergeCell ref="LYX62:LYZ62"/>
    <mergeCell ref="LZB62:LZD62"/>
    <mergeCell ref="LZF62:LZH62"/>
    <mergeCell ref="LZJ62:LZL62"/>
    <mergeCell ref="LZN62:LZP62"/>
    <mergeCell ref="LYD62:LYF62"/>
    <mergeCell ref="LYH62:LYJ62"/>
    <mergeCell ref="LYL62:LYN62"/>
    <mergeCell ref="LYP62:LYR62"/>
    <mergeCell ref="LYT62:LYV62"/>
    <mergeCell ref="LXJ62:LXL62"/>
    <mergeCell ref="LXN62:LXP62"/>
    <mergeCell ref="LXR62:LXT62"/>
    <mergeCell ref="LXV62:LXX62"/>
    <mergeCell ref="LXZ62:LYB62"/>
    <mergeCell ref="LWP62:LWR62"/>
    <mergeCell ref="LWT62:LWV62"/>
    <mergeCell ref="LWX62:LWZ62"/>
    <mergeCell ref="LXB62:LXD62"/>
    <mergeCell ref="LXF62:LXH62"/>
    <mergeCell ref="LVV62:LVX62"/>
    <mergeCell ref="LVZ62:LWB62"/>
    <mergeCell ref="LWD62:LWF62"/>
    <mergeCell ref="LWH62:LWJ62"/>
    <mergeCell ref="LWL62:LWN62"/>
    <mergeCell ref="LVB62:LVD62"/>
    <mergeCell ref="LVF62:LVH62"/>
    <mergeCell ref="LVJ62:LVL62"/>
    <mergeCell ref="LVN62:LVP62"/>
    <mergeCell ref="LVR62:LVT62"/>
    <mergeCell ref="LUH62:LUJ62"/>
    <mergeCell ref="LUL62:LUN62"/>
    <mergeCell ref="LUP62:LUR62"/>
    <mergeCell ref="LUT62:LUV62"/>
    <mergeCell ref="LUX62:LUZ62"/>
    <mergeCell ref="LTN62:LTP62"/>
    <mergeCell ref="LTR62:LTT62"/>
    <mergeCell ref="LTV62:LTX62"/>
    <mergeCell ref="LTZ62:LUB62"/>
    <mergeCell ref="LUD62:LUF62"/>
    <mergeCell ref="LST62:LSV62"/>
    <mergeCell ref="LSX62:LSZ62"/>
    <mergeCell ref="LTB62:LTD62"/>
    <mergeCell ref="LTF62:LTH62"/>
    <mergeCell ref="LTJ62:LTL62"/>
    <mergeCell ref="LRZ62:LSB62"/>
    <mergeCell ref="LSD62:LSF62"/>
    <mergeCell ref="LSH62:LSJ62"/>
    <mergeCell ref="LSL62:LSN62"/>
    <mergeCell ref="LSP62:LSR62"/>
    <mergeCell ref="LRF62:LRH62"/>
    <mergeCell ref="LRJ62:LRL62"/>
    <mergeCell ref="LRN62:LRP62"/>
    <mergeCell ref="LRR62:LRT62"/>
    <mergeCell ref="LRV62:LRX62"/>
    <mergeCell ref="LQL62:LQN62"/>
    <mergeCell ref="LQP62:LQR62"/>
    <mergeCell ref="LQT62:LQV62"/>
    <mergeCell ref="LQX62:LQZ62"/>
    <mergeCell ref="LRB62:LRD62"/>
    <mergeCell ref="LPR62:LPT62"/>
    <mergeCell ref="LPV62:LPX62"/>
    <mergeCell ref="LPZ62:LQB62"/>
    <mergeCell ref="LQD62:LQF62"/>
    <mergeCell ref="LQH62:LQJ62"/>
    <mergeCell ref="LOX62:LOZ62"/>
    <mergeCell ref="LPB62:LPD62"/>
    <mergeCell ref="LPF62:LPH62"/>
    <mergeCell ref="LPJ62:LPL62"/>
    <mergeCell ref="LPN62:LPP62"/>
    <mergeCell ref="LOD62:LOF62"/>
    <mergeCell ref="LOH62:LOJ62"/>
    <mergeCell ref="LOL62:LON62"/>
    <mergeCell ref="LOP62:LOR62"/>
    <mergeCell ref="LOT62:LOV62"/>
    <mergeCell ref="LNJ62:LNL62"/>
    <mergeCell ref="LNN62:LNP62"/>
    <mergeCell ref="LNR62:LNT62"/>
    <mergeCell ref="LNV62:LNX62"/>
    <mergeCell ref="LNZ62:LOB62"/>
    <mergeCell ref="LMP62:LMR62"/>
    <mergeCell ref="LMT62:LMV62"/>
    <mergeCell ref="LMX62:LMZ62"/>
    <mergeCell ref="LNB62:LND62"/>
    <mergeCell ref="LNF62:LNH62"/>
    <mergeCell ref="LLV62:LLX62"/>
    <mergeCell ref="LLZ62:LMB62"/>
    <mergeCell ref="LMD62:LMF62"/>
    <mergeCell ref="LMH62:LMJ62"/>
    <mergeCell ref="LML62:LMN62"/>
    <mergeCell ref="LLB62:LLD62"/>
    <mergeCell ref="LLF62:LLH62"/>
    <mergeCell ref="LLJ62:LLL62"/>
    <mergeCell ref="LLN62:LLP62"/>
    <mergeCell ref="LLR62:LLT62"/>
    <mergeCell ref="LKH62:LKJ62"/>
    <mergeCell ref="LKL62:LKN62"/>
    <mergeCell ref="LKP62:LKR62"/>
    <mergeCell ref="LKT62:LKV62"/>
    <mergeCell ref="LKX62:LKZ62"/>
    <mergeCell ref="LJN62:LJP62"/>
    <mergeCell ref="LJR62:LJT62"/>
    <mergeCell ref="LJV62:LJX62"/>
    <mergeCell ref="LJZ62:LKB62"/>
    <mergeCell ref="LKD62:LKF62"/>
    <mergeCell ref="LIT62:LIV62"/>
    <mergeCell ref="LIX62:LIZ62"/>
    <mergeCell ref="LJB62:LJD62"/>
    <mergeCell ref="LJF62:LJH62"/>
    <mergeCell ref="LJJ62:LJL62"/>
    <mergeCell ref="LHZ62:LIB62"/>
    <mergeCell ref="LID62:LIF62"/>
    <mergeCell ref="LIH62:LIJ62"/>
    <mergeCell ref="LIL62:LIN62"/>
    <mergeCell ref="LIP62:LIR62"/>
    <mergeCell ref="LHF62:LHH62"/>
    <mergeCell ref="LHJ62:LHL62"/>
    <mergeCell ref="LHN62:LHP62"/>
    <mergeCell ref="LHR62:LHT62"/>
    <mergeCell ref="LHV62:LHX62"/>
    <mergeCell ref="LGL62:LGN62"/>
    <mergeCell ref="LGP62:LGR62"/>
    <mergeCell ref="LGT62:LGV62"/>
    <mergeCell ref="LGX62:LGZ62"/>
    <mergeCell ref="LHB62:LHD62"/>
    <mergeCell ref="LFR62:LFT62"/>
    <mergeCell ref="LFV62:LFX62"/>
    <mergeCell ref="LFZ62:LGB62"/>
    <mergeCell ref="LGD62:LGF62"/>
    <mergeCell ref="LGH62:LGJ62"/>
    <mergeCell ref="LEX62:LEZ62"/>
    <mergeCell ref="LFB62:LFD62"/>
    <mergeCell ref="LFF62:LFH62"/>
    <mergeCell ref="LFJ62:LFL62"/>
    <mergeCell ref="LFN62:LFP62"/>
    <mergeCell ref="LED62:LEF62"/>
    <mergeCell ref="LEH62:LEJ62"/>
    <mergeCell ref="LEL62:LEN62"/>
    <mergeCell ref="LEP62:LER62"/>
    <mergeCell ref="LET62:LEV62"/>
    <mergeCell ref="LDJ62:LDL62"/>
    <mergeCell ref="LDN62:LDP62"/>
    <mergeCell ref="LDR62:LDT62"/>
    <mergeCell ref="LDV62:LDX62"/>
    <mergeCell ref="LDZ62:LEB62"/>
    <mergeCell ref="LCP62:LCR62"/>
    <mergeCell ref="LCT62:LCV62"/>
    <mergeCell ref="LCX62:LCZ62"/>
    <mergeCell ref="LDB62:LDD62"/>
    <mergeCell ref="LDF62:LDH62"/>
    <mergeCell ref="LBV62:LBX62"/>
    <mergeCell ref="LBZ62:LCB62"/>
    <mergeCell ref="LCD62:LCF62"/>
    <mergeCell ref="LCH62:LCJ62"/>
    <mergeCell ref="LCL62:LCN62"/>
    <mergeCell ref="LBB62:LBD62"/>
    <mergeCell ref="LBF62:LBH62"/>
    <mergeCell ref="LBJ62:LBL62"/>
    <mergeCell ref="LBN62:LBP62"/>
    <mergeCell ref="LBR62:LBT62"/>
    <mergeCell ref="LAH62:LAJ62"/>
    <mergeCell ref="LAL62:LAN62"/>
    <mergeCell ref="LAP62:LAR62"/>
    <mergeCell ref="LAT62:LAV62"/>
    <mergeCell ref="LAX62:LAZ62"/>
    <mergeCell ref="KZN62:KZP62"/>
    <mergeCell ref="KZR62:KZT62"/>
    <mergeCell ref="KZV62:KZX62"/>
    <mergeCell ref="KZZ62:LAB62"/>
    <mergeCell ref="LAD62:LAF62"/>
    <mergeCell ref="KYT62:KYV62"/>
    <mergeCell ref="KYX62:KYZ62"/>
    <mergeCell ref="KZB62:KZD62"/>
    <mergeCell ref="KZF62:KZH62"/>
    <mergeCell ref="KZJ62:KZL62"/>
    <mergeCell ref="KXZ62:KYB62"/>
    <mergeCell ref="KYD62:KYF62"/>
    <mergeCell ref="KYH62:KYJ62"/>
    <mergeCell ref="KYL62:KYN62"/>
    <mergeCell ref="KYP62:KYR62"/>
    <mergeCell ref="KXF62:KXH62"/>
    <mergeCell ref="KXJ62:KXL62"/>
    <mergeCell ref="KXN62:KXP62"/>
    <mergeCell ref="KXR62:KXT62"/>
    <mergeCell ref="KXV62:KXX62"/>
    <mergeCell ref="KWL62:KWN62"/>
    <mergeCell ref="KWP62:KWR62"/>
    <mergeCell ref="KWT62:KWV62"/>
    <mergeCell ref="KWX62:KWZ62"/>
    <mergeCell ref="KXB62:KXD62"/>
    <mergeCell ref="KVR62:KVT62"/>
    <mergeCell ref="KVV62:KVX62"/>
    <mergeCell ref="KVZ62:KWB62"/>
    <mergeCell ref="KWD62:KWF62"/>
    <mergeCell ref="KWH62:KWJ62"/>
    <mergeCell ref="KUX62:KUZ62"/>
    <mergeCell ref="KVB62:KVD62"/>
    <mergeCell ref="KVF62:KVH62"/>
    <mergeCell ref="KVJ62:KVL62"/>
    <mergeCell ref="KVN62:KVP62"/>
    <mergeCell ref="KUD62:KUF62"/>
    <mergeCell ref="KUH62:KUJ62"/>
    <mergeCell ref="KUL62:KUN62"/>
    <mergeCell ref="KUP62:KUR62"/>
    <mergeCell ref="KUT62:KUV62"/>
    <mergeCell ref="KTJ62:KTL62"/>
    <mergeCell ref="KTN62:KTP62"/>
    <mergeCell ref="KTR62:KTT62"/>
    <mergeCell ref="KTV62:KTX62"/>
    <mergeCell ref="KTZ62:KUB62"/>
    <mergeCell ref="KSP62:KSR62"/>
    <mergeCell ref="KST62:KSV62"/>
    <mergeCell ref="KSX62:KSZ62"/>
    <mergeCell ref="KTB62:KTD62"/>
    <mergeCell ref="KTF62:KTH62"/>
    <mergeCell ref="KRV62:KRX62"/>
    <mergeCell ref="KRZ62:KSB62"/>
    <mergeCell ref="KSD62:KSF62"/>
    <mergeCell ref="KSH62:KSJ62"/>
    <mergeCell ref="KSL62:KSN62"/>
    <mergeCell ref="KRB62:KRD62"/>
    <mergeCell ref="KRF62:KRH62"/>
    <mergeCell ref="KRJ62:KRL62"/>
    <mergeCell ref="KRN62:KRP62"/>
    <mergeCell ref="KRR62:KRT62"/>
    <mergeCell ref="KQH62:KQJ62"/>
    <mergeCell ref="KQL62:KQN62"/>
    <mergeCell ref="KQP62:KQR62"/>
    <mergeCell ref="KQT62:KQV62"/>
    <mergeCell ref="KQX62:KQZ62"/>
    <mergeCell ref="KPN62:KPP62"/>
    <mergeCell ref="KPR62:KPT62"/>
    <mergeCell ref="KPV62:KPX62"/>
    <mergeCell ref="KPZ62:KQB62"/>
    <mergeCell ref="KQD62:KQF62"/>
    <mergeCell ref="KOT62:KOV62"/>
    <mergeCell ref="KOX62:KOZ62"/>
    <mergeCell ref="KPB62:KPD62"/>
    <mergeCell ref="KPF62:KPH62"/>
    <mergeCell ref="KPJ62:KPL62"/>
    <mergeCell ref="KNZ62:KOB62"/>
    <mergeCell ref="KOD62:KOF62"/>
    <mergeCell ref="KOH62:KOJ62"/>
    <mergeCell ref="KOL62:KON62"/>
    <mergeCell ref="KOP62:KOR62"/>
    <mergeCell ref="KNF62:KNH62"/>
    <mergeCell ref="KNJ62:KNL62"/>
    <mergeCell ref="KNN62:KNP62"/>
    <mergeCell ref="KNR62:KNT62"/>
    <mergeCell ref="KNV62:KNX62"/>
    <mergeCell ref="KML62:KMN62"/>
    <mergeCell ref="KMP62:KMR62"/>
    <mergeCell ref="KMT62:KMV62"/>
    <mergeCell ref="KMX62:KMZ62"/>
    <mergeCell ref="KNB62:KND62"/>
    <mergeCell ref="KLR62:KLT62"/>
    <mergeCell ref="KLV62:KLX62"/>
    <mergeCell ref="KLZ62:KMB62"/>
    <mergeCell ref="KMD62:KMF62"/>
    <mergeCell ref="KMH62:KMJ62"/>
    <mergeCell ref="KKX62:KKZ62"/>
    <mergeCell ref="KLB62:KLD62"/>
    <mergeCell ref="KLF62:KLH62"/>
    <mergeCell ref="KLJ62:KLL62"/>
    <mergeCell ref="KLN62:KLP62"/>
    <mergeCell ref="KKD62:KKF62"/>
    <mergeCell ref="KKH62:KKJ62"/>
    <mergeCell ref="KKL62:KKN62"/>
    <mergeCell ref="KKP62:KKR62"/>
    <mergeCell ref="KKT62:KKV62"/>
    <mergeCell ref="KJJ62:KJL62"/>
    <mergeCell ref="KJN62:KJP62"/>
    <mergeCell ref="KJR62:KJT62"/>
    <mergeCell ref="KJV62:KJX62"/>
    <mergeCell ref="KJZ62:KKB62"/>
    <mergeCell ref="KIP62:KIR62"/>
    <mergeCell ref="KIT62:KIV62"/>
    <mergeCell ref="KIX62:KIZ62"/>
    <mergeCell ref="KJB62:KJD62"/>
    <mergeCell ref="KJF62:KJH62"/>
    <mergeCell ref="KHV62:KHX62"/>
    <mergeCell ref="KHZ62:KIB62"/>
    <mergeCell ref="KID62:KIF62"/>
    <mergeCell ref="KIH62:KIJ62"/>
    <mergeCell ref="KIL62:KIN62"/>
    <mergeCell ref="KHB62:KHD62"/>
    <mergeCell ref="KHF62:KHH62"/>
    <mergeCell ref="KHJ62:KHL62"/>
    <mergeCell ref="KHN62:KHP62"/>
    <mergeCell ref="KHR62:KHT62"/>
    <mergeCell ref="KGH62:KGJ62"/>
    <mergeCell ref="KGL62:KGN62"/>
    <mergeCell ref="KGP62:KGR62"/>
    <mergeCell ref="KGT62:KGV62"/>
    <mergeCell ref="KGX62:KGZ62"/>
    <mergeCell ref="KFN62:KFP62"/>
    <mergeCell ref="KFR62:KFT62"/>
    <mergeCell ref="KFV62:KFX62"/>
    <mergeCell ref="KFZ62:KGB62"/>
    <mergeCell ref="KGD62:KGF62"/>
    <mergeCell ref="KET62:KEV62"/>
    <mergeCell ref="KEX62:KEZ62"/>
    <mergeCell ref="KFB62:KFD62"/>
    <mergeCell ref="KFF62:KFH62"/>
    <mergeCell ref="KFJ62:KFL62"/>
    <mergeCell ref="KDZ62:KEB62"/>
    <mergeCell ref="KED62:KEF62"/>
    <mergeCell ref="KEH62:KEJ62"/>
    <mergeCell ref="KEL62:KEN62"/>
    <mergeCell ref="KEP62:KER62"/>
    <mergeCell ref="KDF62:KDH62"/>
    <mergeCell ref="KDJ62:KDL62"/>
    <mergeCell ref="KDN62:KDP62"/>
    <mergeCell ref="KDR62:KDT62"/>
    <mergeCell ref="KDV62:KDX62"/>
    <mergeCell ref="KCL62:KCN62"/>
    <mergeCell ref="KCP62:KCR62"/>
    <mergeCell ref="KCT62:KCV62"/>
    <mergeCell ref="KCX62:KCZ62"/>
    <mergeCell ref="KDB62:KDD62"/>
    <mergeCell ref="KBR62:KBT62"/>
    <mergeCell ref="KBV62:KBX62"/>
    <mergeCell ref="KBZ62:KCB62"/>
    <mergeCell ref="KCD62:KCF62"/>
    <mergeCell ref="KCH62:KCJ62"/>
    <mergeCell ref="KAX62:KAZ62"/>
    <mergeCell ref="KBB62:KBD62"/>
    <mergeCell ref="KBF62:KBH62"/>
    <mergeCell ref="KBJ62:KBL62"/>
    <mergeCell ref="KBN62:KBP62"/>
    <mergeCell ref="KAD62:KAF62"/>
    <mergeCell ref="KAH62:KAJ62"/>
    <mergeCell ref="KAL62:KAN62"/>
    <mergeCell ref="KAP62:KAR62"/>
    <mergeCell ref="KAT62:KAV62"/>
    <mergeCell ref="JZJ62:JZL62"/>
    <mergeCell ref="JZN62:JZP62"/>
    <mergeCell ref="JZR62:JZT62"/>
    <mergeCell ref="JZV62:JZX62"/>
    <mergeCell ref="JZZ62:KAB62"/>
    <mergeCell ref="JYP62:JYR62"/>
    <mergeCell ref="JYT62:JYV62"/>
    <mergeCell ref="JYX62:JYZ62"/>
    <mergeCell ref="JZB62:JZD62"/>
    <mergeCell ref="JZF62:JZH62"/>
    <mergeCell ref="JXV62:JXX62"/>
    <mergeCell ref="JXZ62:JYB62"/>
    <mergeCell ref="JYD62:JYF62"/>
    <mergeCell ref="JYH62:JYJ62"/>
    <mergeCell ref="JYL62:JYN62"/>
    <mergeCell ref="JXB62:JXD62"/>
    <mergeCell ref="JXF62:JXH62"/>
    <mergeCell ref="JXJ62:JXL62"/>
    <mergeCell ref="JXN62:JXP62"/>
    <mergeCell ref="JXR62:JXT62"/>
    <mergeCell ref="JWH62:JWJ62"/>
    <mergeCell ref="JWL62:JWN62"/>
    <mergeCell ref="JWP62:JWR62"/>
    <mergeCell ref="JWT62:JWV62"/>
    <mergeCell ref="JWX62:JWZ62"/>
    <mergeCell ref="JVN62:JVP62"/>
    <mergeCell ref="JVR62:JVT62"/>
    <mergeCell ref="JVV62:JVX62"/>
    <mergeCell ref="JVZ62:JWB62"/>
    <mergeCell ref="JWD62:JWF62"/>
    <mergeCell ref="JUT62:JUV62"/>
    <mergeCell ref="JUX62:JUZ62"/>
    <mergeCell ref="JVB62:JVD62"/>
    <mergeCell ref="JVF62:JVH62"/>
    <mergeCell ref="JVJ62:JVL62"/>
    <mergeCell ref="JTZ62:JUB62"/>
    <mergeCell ref="JUD62:JUF62"/>
    <mergeCell ref="JUH62:JUJ62"/>
    <mergeCell ref="JUL62:JUN62"/>
    <mergeCell ref="JUP62:JUR62"/>
    <mergeCell ref="JTF62:JTH62"/>
    <mergeCell ref="JTJ62:JTL62"/>
    <mergeCell ref="JTN62:JTP62"/>
    <mergeCell ref="JTR62:JTT62"/>
    <mergeCell ref="JTV62:JTX62"/>
    <mergeCell ref="JSL62:JSN62"/>
    <mergeCell ref="JSP62:JSR62"/>
    <mergeCell ref="JST62:JSV62"/>
    <mergeCell ref="JSX62:JSZ62"/>
    <mergeCell ref="JTB62:JTD62"/>
    <mergeCell ref="JRR62:JRT62"/>
    <mergeCell ref="JRV62:JRX62"/>
    <mergeCell ref="JRZ62:JSB62"/>
    <mergeCell ref="JSD62:JSF62"/>
    <mergeCell ref="JSH62:JSJ62"/>
    <mergeCell ref="JQX62:JQZ62"/>
    <mergeCell ref="JRB62:JRD62"/>
    <mergeCell ref="JRF62:JRH62"/>
    <mergeCell ref="JRJ62:JRL62"/>
    <mergeCell ref="JRN62:JRP62"/>
    <mergeCell ref="JQD62:JQF62"/>
    <mergeCell ref="JQH62:JQJ62"/>
    <mergeCell ref="JQL62:JQN62"/>
    <mergeCell ref="JQP62:JQR62"/>
    <mergeCell ref="JQT62:JQV62"/>
    <mergeCell ref="JPJ62:JPL62"/>
    <mergeCell ref="JPN62:JPP62"/>
    <mergeCell ref="JPR62:JPT62"/>
    <mergeCell ref="JPV62:JPX62"/>
    <mergeCell ref="JPZ62:JQB62"/>
    <mergeCell ref="JOP62:JOR62"/>
    <mergeCell ref="JOT62:JOV62"/>
    <mergeCell ref="JOX62:JOZ62"/>
    <mergeCell ref="JPB62:JPD62"/>
    <mergeCell ref="JPF62:JPH62"/>
    <mergeCell ref="JNV62:JNX62"/>
    <mergeCell ref="JNZ62:JOB62"/>
    <mergeCell ref="JOD62:JOF62"/>
    <mergeCell ref="JOH62:JOJ62"/>
    <mergeCell ref="JOL62:JON62"/>
    <mergeCell ref="JNB62:JND62"/>
    <mergeCell ref="JNF62:JNH62"/>
    <mergeCell ref="JNJ62:JNL62"/>
    <mergeCell ref="JNN62:JNP62"/>
    <mergeCell ref="JNR62:JNT62"/>
    <mergeCell ref="JMH62:JMJ62"/>
    <mergeCell ref="JML62:JMN62"/>
    <mergeCell ref="JMP62:JMR62"/>
    <mergeCell ref="JMT62:JMV62"/>
    <mergeCell ref="JMX62:JMZ62"/>
    <mergeCell ref="JLN62:JLP62"/>
    <mergeCell ref="JLR62:JLT62"/>
    <mergeCell ref="JLV62:JLX62"/>
    <mergeCell ref="JLZ62:JMB62"/>
    <mergeCell ref="JMD62:JMF62"/>
    <mergeCell ref="JKT62:JKV62"/>
    <mergeCell ref="JKX62:JKZ62"/>
    <mergeCell ref="JLB62:JLD62"/>
    <mergeCell ref="JLF62:JLH62"/>
    <mergeCell ref="JLJ62:JLL62"/>
    <mergeCell ref="JJZ62:JKB62"/>
    <mergeCell ref="JKD62:JKF62"/>
    <mergeCell ref="JKH62:JKJ62"/>
    <mergeCell ref="JKL62:JKN62"/>
    <mergeCell ref="JKP62:JKR62"/>
    <mergeCell ref="JJF62:JJH62"/>
    <mergeCell ref="JJJ62:JJL62"/>
    <mergeCell ref="JJN62:JJP62"/>
    <mergeCell ref="JJR62:JJT62"/>
    <mergeCell ref="JJV62:JJX62"/>
    <mergeCell ref="JIL62:JIN62"/>
    <mergeCell ref="JIP62:JIR62"/>
    <mergeCell ref="JIT62:JIV62"/>
    <mergeCell ref="JIX62:JIZ62"/>
    <mergeCell ref="JJB62:JJD62"/>
    <mergeCell ref="JHR62:JHT62"/>
    <mergeCell ref="JHV62:JHX62"/>
    <mergeCell ref="JHZ62:JIB62"/>
    <mergeCell ref="JID62:JIF62"/>
    <mergeCell ref="JIH62:JIJ62"/>
    <mergeCell ref="JGX62:JGZ62"/>
    <mergeCell ref="JHB62:JHD62"/>
    <mergeCell ref="JHF62:JHH62"/>
    <mergeCell ref="JHJ62:JHL62"/>
    <mergeCell ref="JHN62:JHP62"/>
    <mergeCell ref="JGD62:JGF62"/>
    <mergeCell ref="JGH62:JGJ62"/>
    <mergeCell ref="JGL62:JGN62"/>
    <mergeCell ref="JGP62:JGR62"/>
    <mergeCell ref="JGT62:JGV62"/>
    <mergeCell ref="JFJ62:JFL62"/>
    <mergeCell ref="JFN62:JFP62"/>
    <mergeCell ref="JFR62:JFT62"/>
    <mergeCell ref="JFV62:JFX62"/>
    <mergeCell ref="JFZ62:JGB62"/>
    <mergeCell ref="JEP62:JER62"/>
    <mergeCell ref="JET62:JEV62"/>
    <mergeCell ref="JEX62:JEZ62"/>
    <mergeCell ref="JFB62:JFD62"/>
    <mergeCell ref="JFF62:JFH62"/>
    <mergeCell ref="JDV62:JDX62"/>
    <mergeCell ref="JDZ62:JEB62"/>
    <mergeCell ref="JED62:JEF62"/>
    <mergeCell ref="JEH62:JEJ62"/>
    <mergeCell ref="JEL62:JEN62"/>
    <mergeCell ref="JDB62:JDD62"/>
    <mergeCell ref="JDF62:JDH62"/>
    <mergeCell ref="JDJ62:JDL62"/>
    <mergeCell ref="JDN62:JDP62"/>
    <mergeCell ref="JDR62:JDT62"/>
    <mergeCell ref="JCH62:JCJ62"/>
    <mergeCell ref="JCL62:JCN62"/>
    <mergeCell ref="JCP62:JCR62"/>
    <mergeCell ref="JCT62:JCV62"/>
    <mergeCell ref="JCX62:JCZ62"/>
    <mergeCell ref="JBN62:JBP62"/>
    <mergeCell ref="JBR62:JBT62"/>
    <mergeCell ref="JBV62:JBX62"/>
    <mergeCell ref="JBZ62:JCB62"/>
    <mergeCell ref="JCD62:JCF62"/>
    <mergeCell ref="JAT62:JAV62"/>
    <mergeCell ref="JAX62:JAZ62"/>
    <mergeCell ref="JBB62:JBD62"/>
    <mergeCell ref="JBF62:JBH62"/>
    <mergeCell ref="JBJ62:JBL62"/>
    <mergeCell ref="IZZ62:JAB62"/>
    <mergeCell ref="JAD62:JAF62"/>
    <mergeCell ref="JAH62:JAJ62"/>
    <mergeCell ref="JAL62:JAN62"/>
    <mergeCell ref="JAP62:JAR62"/>
    <mergeCell ref="IZF62:IZH62"/>
    <mergeCell ref="IZJ62:IZL62"/>
    <mergeCell ref="IZN62:IZP62"/>
    <mergeCell ref="IZR62:IZT62"/>
    <mergeCell ref="IZV62:IZX62"/>
    <mergeCell ref="IYL62:IYN62"/>
    <mergeCell ref="IYP62:IYR62"/>
    <mergeCell ref="IYT62:IYV62"/>
    <mergeCell ref="IYX62:IYZ62"/>
    <mergeCell ref="IZB62:IZD62"/>
    <mergeCell ref="IXR62:IXT62"/>
    <mergeCell ref="IXV62:IXX62"/>
    <mergeCell ref="IXZ62:IYB62"/>
    <mergeCell ref="IYD62:IYF62"/>
    <mergeCell ref="IYH62:IYJ62"/>
    <mergeCell ref="IWX62:IWZ62"/>
    <mergeCell ref="IXB62:IXD62"/>
    <mergeCell ref="IXF62:IXH62"/>
    <mergeCell ref="IXJ62:IXL62"/>
    <mergeCell ref="IXN62:IXP62"/>
    <mergeCell ref="IWD62:IWF62"/>
    <mergeCell ref="IWH62:IWJ62"/>
    <mergeCell ref="IWL62:IWN62"/>
    <mergeCell ref="IWP62:IWR62"/>
    <mergeCell ref="IWT62:IWV62"/>
    <mergeCell ref="IVJ62:IVL62"/>
    <mergeCell ref="IVN62:IVP62"/>
    <mergeCell ref="IVR62:IVT62"/>
    <mergeCell ref="IVV62:IVX62"/>
    <mergeCell ref="IVZ62:IWB62"/>
    <mergeCell ref="IUP62:IUR62"/>
    <mergeCell ref="IUT62:IUV62"/>
    <mergeCell ref="IUX62:IUZ62"/>
    <mergeCell ref="IVB62:IVD62"/>
    <mergeCell ref="IVF62:IVH62"/>
    <mergeCell ref="ITV62:ITX62"/>
    <mergeCell ref="ITZ62:IUB62"/>
    <mergeCell ref="IUD62:IUF62"/>
    <mergeCell ref="IUH62:IUJ62"/>
    <mergeCell ref="IUL62:IUN62"/>
    <mergeCell ref="ITB62:ITD62"/>
    <mergeCell ref="ITF62:ITH62"/>
    <mergeCell ref="ITJ62:ITL62"/>
    <mergeCell ref="ITN62:ITP62"/>
    <mergeCell ref="ITR62:ITT62"/>
    <mergeCell ref="ISH62:ISJ62"/>
    <mergeCell ref="ISL62:ISN62"/>
    <mergeCell ref="ISP62:ISR62"/>
    <mergeCell ref="IST62:ISV62"/>
    <mergeCell ref="ISX62:ISZ62"/>
    <mergeCell ref="IRN62:IRP62"/>
    <mergeCell ref="IRR62:IRT62"/>
    <mergeCell ref="IRV62:IRX62"/>
    <mergeCell ref="IRZ62:ISB62"/>
    <mergeCell ref="ISD62:ISF62"/>
    <mergeCell ref="IQT62:IQV62"/>
    <mergeCell ref="IQX62:IQZ62"/>
    <mergeCell ref="IRB62:IRD62"/>
    <mergeCell ref="IRF62:IRH62"/>
    <mergeCell ref="IRJ62:IRL62"/>
    <mergeCell ref="IPZ62:IQB62"/>
    <mergeCell ref="IQD62:IQF62"/>
    <mergeCell ref="IQH62:IQJ62"/>
    <mergeCell ref="IQL62:IQN62"/>
    <mergeCell ref="IQP62:IQR62"/>
    <mergeCell ref="IPF62:IPH62"/>
    <mergeCell ref="IPJ62:IPL62"/>
    <mergeCell ref="IPN62:IPP62"/>
    <mergeCell ref="IPR62:IPT62"/>
    <mergeCell ref="IPV62:IPX62"/>
    <mergeCell ref="IOL62:ION62"/>
    <mergeCell ref="IOP62:IOR62"/>
    <mergeCell ref="IOT62:IOV62"/>
    <mergeCell ref="IOX62:IOZ62"/>
    <mergeCell ref="IPB62:IPD62"/>
    <mergeCell ref="INR62:INT62"/>
    <mergeCell ref="INV62:INX62"/>
    <mergeCell ref="INZ62:IOB62"/>
    <mergeCell ref="IOD62:IOF62"/>
    <mergeCell ref="IOH62:IOJ62"/>
    <mergeCell ref="IMX62:IMZ62"/>
    <mergeCell ref="INB62:IND62"/>
    <mergeCell ref="INF62:INH62"/>
    <mergeCell ref="INJ62:INL62"/>
    <mergeCell ref="INN62:INP62"/>
    <mergeCell ref="IMD62:IMF62"/>
    <mergeCell ref="IMH62:IMJ62"/>
    <mergeCell ref="IML62:IMN62"/>
    <mergeCell ref="IMP62:IMR62"/>
    <mergeCell ref="IMT62:IMV62"/>
    <mergeCell ref="ILJ62:ILL62"/>
    <mergeCell ref="ILN62:ILP62"/>
    <mergeCell ref="ILR62:ILT62"/>
    <mergeCell ref="ILV62:ILX62"/>
    <mergeCell ref="ILZ62:IMB62"/>
    <mergeCell ref="IKP62:IKR62"/>
    <mergeCell ref="IKT62:IKV62"/>
    <mergeCell ref="IKX62:IKZ62"/>
    <mergeCell ref="ILB62:ILD62"/>
    <mergeCell ref="ILF62:ILH62"/>
    <mergeCell ref="IJV62:IJX62"/>
    <mergeCell ref="IJZ62:IKB62"/>
    <mergeCell ref="IKD62:IKF62"/>
    <mergeCell ref="IKH62:IKJ62"/>
    <mergeCell ref="IKL62:IKN62"/>
    <mergeCell ref="IJB62:IJD62"/>
    <mergeCell ref="IJF62:IJH62"/>
    <mergeCell ref="IJJ62:IJL62"/>
    <mergeCell ref="IJN62:IJP62"/>
    <mergeCell ref="IJR62:IJT62"/>
    <mergeCell ref="IIH62:IIJ62"/>
    <mergeCell ref="IIL62:IIN62"/>
    <mergeCell ref="IIP62:IIR62"/>
    <mergeCell ref="IIT62:IIV62"/>
    <mergeCell ref="IIX62:IIZ62"/>
    <mergeCell ref="IHN62:IHP62"/>
    <mergeCell ref="IHR62:IHT62"/>
    <mergeCell ref="IHV62:IHX62"/>
    <mergeCell ref="IHZ62:IIB62"/>
    <mergeCell ref="IID62:IIF62"/>
    <mergeCell ref="IGT62:IGV62"/>
    <mergeCell ref="IGX62:IGZ62"/>
    <mergeCell ref="IHB62:IHD62"/>
    <mergeCell ref="IHF62:IHH62"/>
    <mergeCell ref="IHJ62:IHL62"/>
    <mergeCell ref="IFZ62:IGB62"/>
    <mergeCell ref="IGD62:IGF62"/>
    <mergeCell ref="IGH62:IGJ62"/>
    <mergeCell ref="IGL62:IGN62"/>
    <mergeCell ref="IGP62:IGR62"/>
    <mergeCell ref="IFF62:IFH62"/>
    <mergeCell ref="IFJ62:IFL62"/>
    <mergeCell ref="IFN62:IFP62"/>
    <mergeCell ref="IFR62:IFT62"/>
    <mergeCell ref="IFV62:IFX62"/>
    <mergeCell ref="IEL62:IEN62"/>
    <mergeCell ref="IEP62:IER62"/>
    <mergeCell ref="IET62:IEV62"/>
    <mergeCell ref="IEX62:IEZ62"/>
    <mergeCell ref="IFB62:IFD62"/>
    <mergeCell ref="IDR62:IDT62"/>
    <mergeCell ref="IDV62:IDX62"/>
    <mergeCell ref="IDZ62:IEB62"/>
    <mergeCell ref="IED62:IEF62"/>
    <mergeCell ref="IEH62:IEJ62"/>
    <mergeCell ref="ICX62:ICZ62"/>
    <mergeCell ref="IDB62:IDD62"/>
    <mergeCell ref="IDF62:IDH62"/>
    <mergeCell ref="IDJ62:IDL62"/>
    <mergeCell ref="IDN62:IDP62"/>
    <mergeCell ref="ICD62:ICF62"/>
    <mergeCell ref="ICH62:ICJ62"/>
    <mergeCell ref="ICL62:ICN62"/>
    <mergeCell ref="ICP62:ICR62"/>
    <mergeCell ref="ICT62:ICV62"/>
    <mergeCell ref="IBJ62:IBL62"/>
    <mergeCell ref="IBN62:IBP62"/>
    <mergeCell ref="IBR62:IBT62"/>
    <mergeCell ref="IBV62:IBX62"/>
    <mergeCell ref="IBZ62:ICB62"/>
    <mergeCell ref="IAP62:IAR62"/>
    <mergeCell ref="IAT62:IAV62"/>
    <mergeCell ref="IAX62:IAZ62"/>
    <mergeCell ref="IBB62:IBD62"/>
    <mergeCell ref="IBF62:IBH62"/>
    <mergeCell ref="HZV62:HZX62"/>
    <mergeCell ref="HZZ62:IAB62"/>
    <mergeCell ref="IAD62:IAF62"/>
    <mergeCell ref="IAH62:IAJ62"/>
    <mergeCell ref="IAL62:IAN62"/>
    <mergeCell ref="HZB62:HZD62"/>
    <mergeCell ref="HZF62:HZH62"/>
    <mergeCell ref="HZJ62:HZL62"/>
    <mergeCell ref="HZN62:HZP62"/>
    <mergeCell ref="HZR62:HZT62"/>
    <mergeCell ref="HYH62:HYJ62"/>
    <mergeCell ref="HYL62:HYN62"/>
    <mergeCell ref="HYP62:HYR62"/>
    <mergeCell ref="HYT62:HYV62"/>
    <mergeCell ref="HYX62:HYZ62"/>
    <mergeCell ref="HXN62:HXP62"/>
    <mergeCell ref="HXR62:HXT62"/>
    <mergeCell ref="HXV62:HXX62"/>
    <mergeCell ref="HXZ62:HYB62"/>
    <mergeCell ref="HYD62:HYF62"/>
    <mergeCell ref="HWT62:HWV62"/>
    <mergeCell ref="HWX62:HWZ62"/>
    <mergeCell ref="HXB62:HXD62"/>
    <mergeCell ref="HXF62:HXH62"/>
    <mergeCell ref="HXJ62:HXL62"/>
    <mergeCell ref="HVZ62:HWB62"/>
    <mergeCell ref="HWD62:HWF62"/>
    <mergeCell ref="HWH62:HWJ62"/>
    <mergeCell ref="HWL62:HWN62"/>
    <mergeCell ref="HWP62:HWR62"/>
    <mergeCell ref="HVF62:HVH62"/>
    <mergeCell ref="HVJ62:HVL62"/>
    <mergeCell ref="HVN62:HVP62"/>
    <mergeCell ref="HVR62:HVT62"/>
    <mergeCell ref="HVV62:HVX62"/>
    <mergeCell ref="HUL62:HUN62"/>
    <mergeCell ref="HUP62:HUR62"/>
    <mergeCell ref="HUT62:HUV62"/>
    <mergeCell ref="HUX62:HUZ62"/>
    <mergeCell ref="HVB62:HVD62"/>
    <mergeCell ref="HTR62:HTT62"/>
    <mergeCell ref="HTV62:HTX62"/>
    <mergeCell ref="HTZ62:HUB62"/>
    <mergeCell ref="HUD62:HUF62"/>
    <mergeCell ref="HUH62:HUJ62"/>
    <mergeCell ref="HSX62:HSZ62"/>
    <mergeCell ref="HTB62:HTD62"/>
    <mergeCell ref="HTF62:HTH62"/>
    <mergeCell ref="HTJ62:HTL62"/>
    <mergeCell ref="HTN62:HTP62"/>
    <mergeCell ref="HSD62:HSF62"/>
    <mergeCell ref="HSH62:HSJ62"/>
    <mergeCell ref="HSL62:HSN62"/>
    <mergeCell ref="HSP62:HSR62"/>
    <mergeCell ref="HST62:HSV62"/>
    <mergeCell ref="HRJ62:HRL62"/>
    <mergeCell ref="HRN62:HRP62"/>
    <mergeCell ref="HRR62:HRT62"/>
    <mergeCell ref="HRV62:HRX62"/>
    <mergeCell ref="HRZ62:HSB62"/>
    <mergeCell ref="HQP62:HQR62"/>
    <mergeCell ref="HQT62:HQV62"/>
    <mergeCell ref="HQX62:HQZ62"/>
    <mergeCell ref="HRB62:HRD62"/>
    <mergeCell ref="HRF62:HRH62"/>
    <mergeCell ref="HPV62:HPX62"/>
    <mergeCell ref="HPZ62:HQB62"/>
    <mergeCell ref="HQD62:HQF62"/>
    <mergeCell ref="HQH62:HQJ62"/>
    <mergeCell ref="HQL62:HQN62"/>
    <mergeCell ref="HPB62:HPD62"/>
    <mergeCell ref="HPF62:HPH62"/>
    <mergeCell ref="HPJ62:HPL62"/>
    <mergeCell ref="HPN62:HPP62"/>
    <mergeCell ref="HPR62:HPT62"/>
    <mergeCell ref="HOH62:HOJ62"/>
    <mergeCell ref="HOL62:HON62"/>
    <mergeCell ref="HOP62:HOR62"/>
    <mergeCell ref="HOT62:HOV62"/>
    <mergeCell ref="HOX62:HOZ62"/>
    <mergeCell ref="HNN62:HNP62"/>
    <mergeCell ref="HNR62:HNT62"/>
    <mergeCell ref="HNV62:HNX62"/>
    <mergeCell ref="HNZ62:HOB62"/>
    <mergeCell ref="HOD62:HOF62"/>
    <mergeCell ref="HMT62:HMV62"/>
    <mergeCell ref="HMX62:HMZ62"/>
    <mergeCell ref="HNB62:HND62"/>
    <mergeCell ref="HNF62:HNH62"/>
    <mergeCell ref="HNJ62:HNL62"/>
    <mergeCell ref="HLZ62:HMB62"/>
    <mergeCell ref="HMD62:HMF62"/>
    <mergeCell ref="HMH62:HMJ62"/>
    <mergeCell ref="HML62:HMN62"/>
    <mergeCell ref="HMP62:HMR62"/>
    <mergeCell ref="HLF62:HLH62"/>
    <mergeCell ref="HLJ62:HLL62"/>
    <mergeCell ref="HLN62:HLP62"/>
    <mergeCell ref="HLR62:HLT62"/>
    <mergeCell ref="HLV62:HLX62"/>
    <mergeCell ref="HKL62:HKN62"/>
    <mergeCell ref="HKP62:HKR62"/>
    <mergeCell ref="HKT62:HKV62"/>
    <mergeCell ref="HKX62:HKZ62"/>
    <mergeCell ref="HLB62:HLD62"/>
    <mergeCell ref="HJR62:HJT62"/>
    <mergeCell ref="HJV62:HJX62"/>
    <mergeCell ref="HJZ62:HKB62"/>
    <mergeCell ref="HKD62:HKF62"/>
    <mergeCell ref="HKH62:HKJ62"/>
    <mergeCell ref="HIX62:HIZ62"/>
    <mergeCell ref="HJB62:HJD62"/>
    <mergeCell ref="HJF62:HJH62"/>
    <mergeCell ref="HJJ62:HJL62"/>
    <mergeCell ref="HJN62:HJP62"/>
    <mergeCell ref="HID62:HIF62"/>
    <mergeCell ref="HIH62:HIJ62"/>
    <mergeCell ref="HIL62:HIN62"/>
    <mergeCell ref="HIP62:HIR62"/>
    <mergeCell ref="HIT62:HIV62"/>
    <mergeCell ref="HHJ62:HHL62"/>
    <mergeCell ref="HHN62:HHP62"/>
    <mergeCell ref="HHR62:HHT62"/>
    <mergeCell ref="HHV62:HHX62"/>
    <mergeCell ref="HHZ62:HIB62"/>
    <mergeCell ref="HGP62:HGR62"/>
    <mergeCell ref="HGT62:HGV62"/>
    <mergeCell ref="HGX62:HGZ62"/>
    <mergeCell ref="HHB62:HHD62"/>
    <mergeCell ref="HHF62:HHH62"/>
    <mergeCell ref="HFV62:HFX62"/>
    <mergeCell ref="HFZ62:HGB62"/>
    <mergeCell ref="HGD62:HGF62"/>
    <mergeCell ref="HGH62:HGJ62"/>
    <mergeCell ref="HGL62:HGN62"/>
    <mergeCell ref="HFB62:HFD62"/>
    <mergeCell ref="HFF62:HFH62"/>
    <mergeCell ref="HFJ62:HFL62"/>
    <mergeCell ref="HFN62:HFP62"/>
    <mergeCell ref="HFR62:HFT62"/>
    <mergeCell ref="HEH62:HEJ62"/>
    <mergeCell ref="HEL62:HEN62"/>
    <mergeCell ref="HEP62:HER62"/>
    <mergeCell ref="HET62:HEV62"/>
    <mergeCell ref="HEX62:HEZ62"/>
    <mergeCell ref="HDN62:HDP62"/>
    <mergeCell ref="HDR62:HDT62"/>
    <mergeCell ref="HDV62:HDX62"/>
    <mergeCell ref="HDZ62:HEB62"/>
    <mergeCell ref="HED62:HEF62"/>
    <mergeCell ref="HCT62:HCV62"/>
    <mergeCell ref="HCX62:HCZ62"/>
    <mergeCell ref="HDB62:HDD62"/>
    <mergeCell ref="HDF62:HDH62"/>
    <mergeCell ref="HDJ62:HDL62"/>
    <mergeCell ref="HBZ62:HCB62"/>
    <mergeCell ref="HCD62:HCF62"/>
    <mergeCell ref="HCH62:HCJ62"/>
    <mergeCell ref="HCL62:HCN62"/>
    <mergeCell ref="HCP62:HCR62"/>
    <mergeCell ref="HBF62:HBH62"/>
    <mergeCell ref="HBJ62:HBL62"/>
    <mergeCell ref="HBN62:HBP62"/>
    <mergeCell ref="HBR62:HBT62"/>
    <mergeCell ref="HBV62:HBX62"/>
    <mergeCell ref="HAL62:HAN62"/>
    <mergeCell ref="HAP62:HAR62"/>
    <mergeCell ref="HAT62:HAV62"/>
    <mergeCell ref="HAX62:HAZ62"/>
    <mergeCell ref="HBB62:HBD62"/>
    <mergeCell ref="GZR62:GZT62"/>
    <mergeCell ref="GZV62:GZX62"/>
    <mergeCell ref="GZZ62:HAB62"/>
    <mergeCell ref="HAD62:HAF62"/>
    <mergeCell ref="HAH62:HAJ62"/>
    <mergeCell ref="GYX62:GYZ62"/>
    <mergeCell ref="GZB62:GZD62"/>
    <mergeCell ref="GZF62:GZH62"/>
    <mergeCell ref="GZJ62:GZL62"/>
    <mergeCell ref="GZN62:GZP62"/>
    <mergeCell ref="GYD62:GYF62"/>
    <mergeCell ref="GYH62:GYJ62"/>
    <mergeCell ref="GYL62:GYN62"/>
    <mergeCell ref="GYP62:GYR62"/>
    <mergeCell ref="GYT62:GYV62"/>
    <mergeCell ref="GXJ62:GXL62"/>
    <mergeCell ref="GXN62:GXP62"/>
    <mergeCell ref="GXR62:GXT62"/>
    <mergeCell ref="GXV62:GXX62"/>
    <mergeCell ref="GXZ62:GYB62"/>
    <mergeCell ref="GWP62:GWR62"/>
    <mergeCell ref="GWT62:GWV62"/>
    <mergeCell ref="GWX62:GWZ62"/>
    <mergeCell ref="GXB62:GXD62"/>
    <mergeCell ref="GXF62:GXH62"/>
    <mergeCell ref="GVV62:GVX62"/>
    <mergeCell ref="GVZ62:GWB62"/>
    <mergeCell ref="GWD62:GWF62"/>
    <mergeCell ref="GWH62:GWJ62"/>
    <mergeCell ref="GWL62:GWN62"/>
    <mergeCell ref="GVB62:GVD62"/>
    <mergeCell ref="GVF62:GVH62"/>
    <mergeCell ref="GVJ62:GVL62"/>
    <mergeCell ref="GVN62:GVP62"/>
    <mergeCell ref="GVR62:GVT62"/>
    <mergeCell ref="GUH62:GUJ62"/>
    <mergeCell ref="GUL62:GUN62"/>
    <mergeCell ref="GUP62:GUR62"/>
    <mergeCell ref="GUT62:GUV62"/>
    <mergeCell ref="GUX62:GUZ62"/>
    <mergeCell ref="GTN62:GTP62"/>
    <mergeCell ref="GTR62:GTT62"/>
    <mergeCell ref="GTV62:GTX62"/>
    <mergeCell ref="GTZ62:GUB62"/>
    <mergeCell ref="GUD62:GUF62"/>
    <mergeCell ref="GST62:GSV62"/>
    <mergeCell ref="GSX62:GSZ62"/>
    <mergeCell ref="GTB62:GTD62"/>
    <mergeCell ref="GTF62:GTH62"/>
    <mergeCell ref="GTJ62:GTL62"/>
    <mergeCell ref="GRZ62:GSB62"/>
    <mergeCell ref="GSD62:GSF62"/>
    <mergeCell ref="GSH62:GSJ62"/>
    <mergeCell ref="GSL62:GSN62"/>
    <mergeCell ref="GSP62:GSR62"/>
    <mergeCell ref="GRF62:GRH62"/>
    <mergeCell ref="GRJ62:GRL62"/>
    <mergeCell ref="GRN62:GRP62"/>
    <mergeCell ref="GRR62:GRT62"/>
    <mergeCell ref="GRV62:GRX62"/>
    <mergeCell ref="GQL62:GQN62"/>
    <mergeCell ref="GQP62:GQR62"/>
    <mergeCell ref="GQT62:GQV62"/>
    <mergeCell ref="GQX62:GQZ62"/>
    <mergeCell ref="GRB62:GRD62"/>
    <mergeCell ref="GPR62:GPT62"/>
    <mergeCell ref="GPV62:GPX62"/>
    <mergeCell ref="GPZ62:GQB62"/>
    <mergeCell ref="GQD62:GQF62"/>
    <mergeCell ref="GQH62:GQJ62"/>
    <mergeCell ref="GOX62:GOZ62"/>
    <mergeCell ref="GPB62:GPD62"/>
    <mergeCell ref="GPF62:GPH62"/>
    <mergeCell ref="GPJ62:GPL62"/>
    <mergeCell ref="GPN62:GPP62"/>
    <mergeCell ref="GOD62:GOF62"/>
    <mergeCell ref="GOH62:GOJ62"/>
    <mergeCell ref="GOL62:GON62"/>
    <mergeCell ref="GOP62:GOR62"/>
    <mergeCell ref="GOT62:GOV62"/>
    <mergeCell ref="GNJ62:GNL62"/>
    <mergeCell ref="GNN62:GNP62"/>
    <mergeCell ref="GNR62:GNT62"/>
    <mergeCell ref="GNV62:GNX62"/>
    <mergeCell ref="GNZ62:GOB62"/>
    <mergeCell ref="GMP62:GMR62"/>
    <mergeCell ref="GMT62:GMV62"/>
    <mergeCell ref="GMX62:GMZ62"/>
    <mergeCell ref="GNB62:GND62"/>
    <mergeCell ref="GNF62:GNH62"/>
    <mergeCell ref="GLV62:GLX62"/>
    <mergeCell ref="GLZ62:GMB62"/>
    <mergeCell ref="GMD62:GMF62"/>
    <mergeCell ref="GMH62:GMJ62"/>
    <mergeCell ref="GML62:GMN62"/>
    <mergeCell ref="GLB62:GLD62"/>
    <mergeCell ref="GLF62:GLH62"/>
    <mergeCell ref="GLJ62:GLL62"/>
    <mergeCell ref="GLN62:GLP62"/>
    <mergeCell ref="GLR62:GLT62"/>
    <mergeCell ref="GKH62:GKJ62"/>
    <mergeCell ref="GKL62:GKN62"/>
    <mergeCell ref="GKP62:GKR62"/>
    <mergeCell ref="GKT62:GKV62"/>
    <mergeCell ref="GKX62:GKZ62"/>
    <mergeCell ref="GJN62:GJP62"/>
    <mergeCell ref="GJR62:GJT62"/>
    <mergeCell ref="GJV62:GJX62"/>
    <mergeCell ref="GJZ62:GKB62"/>
    <mergeCell ref="GKD62:GKF62"/>
    <mergeCell ref="GIT62:GIV62"/>
    <mergeCell ref="GIX62:GIZ62"/>
    <mergeCell ref="GJB62:GJD62"/>
    <mergeCell ref="GJF62:GJH62"/>
    <mergeCell ref="GJJ62:GJL62"/>
    <mergeCell ref="GHZ62:GIB62"/>
    <mergeCell ref="GID62:GIF62"/>
    <mergeCell ref="GIH62:GIJ62"/>
    <mergeCell ref="GIL62:GIN62"/>
    <mergeCell ref="GIP62:GIR62"/>
    <mergeCell ref="GHF62:GHH62"/>
    <mergeCell ref="GHJ62:GHL62"/>
    <mergeCell ref="GHN62:GHP62"/>
    <mergeCell ref="GHR62:GHT62"/>
    <mergeCell ref="GHV62:GHX62"/>
    <mergeCell ref="GGL62:GGN62"/>
    <mergeCell ref="GGP62:GGR62"/>
    <mergeCell ref="GGT62:GGV62"/>
    <mergeCell ref="GGX62:GGZ62"/>
    <mergeCell ref="GHB62:GHD62"/>
    <mergeCell ref="GFR62:GFT62"/>
    <mergeCell ref="GFV62:GFX62"/>
    <mergeCell ref="GFZ62:GGB62"/>
    <mergeCell ref="GGD62:GGF62"/>
    <mergeCell ref="GGH62:GGJ62"/>
    <mergeCell ref="GEX62:GEZ62"/>
    <mergeCell ref="GFB62:GFD62"/>
    <mergeCell ref="GFF62:GFH62"/>
    <mergeCell ref="GFJ62:GFL62"/>
    <mergeCell ref="GFN62:GFP62"/>
    <mergeCell ref="GED62:GEF62"/>
    <mergeCell ref="GEH62:GEJ62"/>
    <mergeCell ref="GEL62:GEN62"/>
    <mergeCell ref="GEP62:GER62"/>
    <mergeCell ref="GET62:GEV62"/>
    <mergeCell ref="GDJ62:GDL62"/>
    <mergeCell ref="GDN62:GDP62"/>
    <mergeCell ref="GDR62:GDT62"/>
    <mergeCell ref="GDV62:GDX62"/>
    <mergeCell ref="GDZ62:GEB62"/>
    <mergeCell ref="GCP62:GCR62"/>
    <mergeCell ref="GCT62:GCV62"/>
    <mergeCell ref="GCX62:GCZ62"/>
    <mergeCell ref="GDB62:GDD62"/>
    <mergeCell ref="GDF62:GDH62"/>
    <mergeCell ref="GBV62:GBX62"/>
    <mergeCell ref="GBZ62:GCB62"/>
    <mergeCell ref="GCD62:GCF62"/>
    <mergeCell ref="GCH62:GCJ62"/>
    <mergeCell ref="GCL62:GCN62"/>
    <mergeCell ref="GBB62:GBD62"/>
    <mergeCell ref="GBF62:GBH62"/>
    <mergeCell ref="GBJ62:GBL62"/>
    <mergeCell ref="GBN62:GBP62"/>
    <mergeCell ref="GBR62:GBT62"/>
    <mergeCell ref="GAH62:GAJ62"/>
    <mergeCell ref="GAL62:GAN62"/>
    <mergeCell ref="GAP62:GAR62"/>
    <mergeCell ref="GAT62:GAV62"/>
    <mergeCell ref="GAX62:GAZ62"/>
    <mergeCell ref="FZN62:FZP62"/>
    <mergeCell ref="FZR62:FZT62"/>
    <mergeCell ref="FZV62:FZX62"/>
    <mergeCell ref="FZZ62:GAB62"/>
    <mergeCell ref="GAD62:GAF62"/>
    <mergeCell ref="FYT62:FYV62"/>
    <mergeCell ref="FYX62:FYZ62"/>
    <mergeCell ref="FZB62:FZD62"/>
    <mergeCell ref="FZF62:FZH62"/>
    <mergeCell ref="FZJ62:FZL62"/>
    <mergeCell ref="FXZ62:FYB62"/>
    <mergeCell ref="FYD62:FYF62"/>
    <mergeCell ref="FYH62:FYJ62"/>
    <mergeCell ref="FYL62:FYN62"/>
    <mergeCell ref="FYP62:FYR62"/>
    <mergeCell ref="FXF62:FXH62"/>
    <mergeCell ref="FXJ62:FXL62"/>
    <mergeCell ref="FXN62:FXP62"/>
    <mergeCell ref="FXR62:FXT62"/>
    <mergeCell ref="FXV62:FXX62"/>
    <mergeCell ref="FWL62:FWN62"/>
    <mergeCell ref="FWP62:FWR62"/>
    <mergeCell ref="FWT62:FWV62"/>
    <mergeCell ref="FWX62:FWZ62"/>
    <mergeCell ref="FXB62:FXD62"/>
    <mergeCell ref="FVR62:FVT62"/>
    <mergeCell ref="FVV62:FVX62"/>
    <mergeCell ref="FVZ62:FWB62"/>
    <mergeCell ref="FWD62:FWF62"/>
    <mergeCell ref="FWH62:FWJ62"/>
    <mergeCell ref="FUX62:FUZ62"/>
    <mergeCell ref="FVB62:FVD62"/>
    <mergeCell ref="FVF62:FVH62"/>
    <mergeCell ref="FVJ62:FVL62"/>
    <mergeCell ref="FVN62:FVP62"/>
    <mergeCell ref="FUD62:FUF62"/>
    <mergeCell ref="FUH62:FUJ62"/>
    <mergeCell ref="FUL62:FUN62"/>
    <mergeCell ref="FUP62:FUR62"/>
    <mergeCell ref="FUT62:FUV62"/>
    <mergeCell ref="FTJ62:FTL62"/>
    <mergeCell ref="FTN62:FTP62"/>
    <mergeCell ref="FTR62:FTT62"/>
    <mergeCell ref="FTV62:FTX62"/>
    <mergeCell ref="FTZ62:FUB62"/>
    <mergeCell ref="FSP62:FSR62"/>
    <mergeCell ref="FST62:FSV62"/>
    <mergeCell ref="FSX62:FSZ62"/>
    <mergeCell ref="FTB62:FTD62"/>
    <mergeCell ref="FTF62:FTH62"/>
    <mergeCell ref="FRV62:FRX62"/>
    <mergeCell ref="FRZ62:FSB62"/>
    <mergeCell ref="FSD62:FSF62"/>
    <mergeCell ref="FSH62:FSJ62"/>
    <mergeCell ref="FSL62:FSN62"/>
    <mergeCell ref="FRB62:FRD62"/>
    <mergeCell ref="FRF62:FRH62"/>
    <mergeCell ref="FRJ62:FRL62"/>
    <mergeCell ref="FRN62:FRP62"/>
    <mergeCell ref="FRR62:FRT62"/>
    <mergeCell ref="FQH62:FQJ62"/>
    <mergeCell ref="FQL62:FQN62"/>
    <mergeCell ref="FQP62:FQR62"/>
    <mergeCell ref="FQT62:FQV62"/>
    <mergeCell ref="FQX62:FQZ62"/>
    <mergeCell ref="FPN62:FPP62"/>
    <mergeCell ref="FPR62:FPT62"/>
    <mergeCell ref="FPV62:FPX62"/>
    <mergeCell ref="FPZ62:FQB62"/>
    <mergeCell ref="FQD62:FQF62"/>
    <mergeCell ref="FOT62:FOV62"/>
    <mergeCell ref="FOX62:FOZ62"/>
    <mergeCell ref="FPB62:FPD62"/>
    <mergeCell ref="FPF62:FPH62"/>
    <mergeCell ref="FPJ62:FPL62"/>
    <mergeCell ref="FNZ62:FOB62"/>
    <mergeCell ref="FOD62:FOF62"/>
    <mergeCell ref="FOH62:FOJ62"/>
    <mergeCell ref="FOL62:FON62"/>
    <mergeCell ref="FOP62:FOR62"/>
    <mergeCell ref="FNF62:FNH62"/>
    <mergeCell ref="FNJ62:FNL62"/>
    <mergeCell ref="FNN62:FNP62"/>
    <mergeCell ref="FNR62:FNT62"/>
    <mergeCell ref="FNV62:FNX62"/>
    <mergeCell ref="FML62:FMN62"/>
    <mergeCell ref="FMP62:FMR62"/>
    <mergeCell ref="FMT62:FMV62"/>
    <mergeCell ref="FMX62:FMZ62"/>
    <mergeCell ref="FNB62:FND62"/>
    <mergeCell ref="FLR62:FLT62"/>
    <mergeCell ref="FLV62:FLX62"/>
    <mergeCell ref="FLZ62:FMB62"/>
    <mergeCell ref="FMD62:FMF62"/>
    <mergeCell ref="FMH62:FMJ62"/>
    <mergeCell ref="FKX62:FKZ62"/>
    <mergeCell ref="FLB62:FLD62"/>
    <mergeCell ref="FLF62:FLH62"/>
    <mergeCell ref="FLJ62:FLL62"/>
    <mergeCell ref="FLN62:FLP62"/>
    <mergeCell ref="FKD62:FKF62"/>
    <mergeCell ref="FKH62:FKJ62"/>
    <mergeCell ref="FKL62:FKN62"/>
    <mergeCell ref="FKP62:FKR62"/>
    <mergeCell ref="FKT62:FKV62"/>
    <mergeCell ref="FJJ62:FJL62"/>
    <mergeCell ref="FJN62:FJP62"/>
    <mergeCell ref="FJR62:FJT62"/>
    <mergeCell ref="FJV62:FJX62"/>
    <mergeCell ref="FJZ62:FKB62"/>
    <mergeCell ref="FIP62:FIR62"/>
    <mergeCell ref="FIT62:FIV62"/>
    <mergeCell ref="FIX62:FIZ62"/>
    <mergeCell ref="FJB62:FJD62"/>
    <mergeCell ref="FJF62:FJH62"/>
    <mergeCell ref="FHV62:FHX62"/>
    <mergeCell ref="FHZ62:FIB62"/>
    <mergeCell ref="FID62:FIF62"/>
    <mergeCell ref="FIH62:FIJ62"/>
    <mergeCell ref="FIL62:FIN62"/>
    <mergeCell ref="FHB62:FHD62"/>
    <mergeCell ref="FHF62:FHH62"/>
    <mergeCell ref="FHJ62:FHL62"/>
    <mergeCell ref="FHN62:FHP62"/>
    <mergeCell ref="FHR62:FHT62"/>
    <mergeCell ref="FGH62:FGJ62"/>
    <mergeCell ref="FGL62:FGN62"/>
    <mergeCell ref="FGP62:FGR62"/>
    <mergeCell ref="FGT62:FGV62"/>
    <mergeCell ref="FGX62:FGZ62"/>
    <mergeCell ref="FFN62:FFP62"/>
    <mergeCell ref="FFR62:FFT62"/>
    <mergeCell ref="FFV62:FFX62"/>
    <mergeCell ref="FFZ62:FGB62"/>
    <mergeCell ref="FGD62:FGF62"/>
    <mergeCell ref="FET62:FEV62"/>
    <mergeCell ref="FEX62:FEZ62"/>
    <mergeCell ref="FFB62:FFD62"/>
    <mergeCell ref="FFF62:FFH62"/>
    <mergeCell ref="FFJ62:FFL62"/>
    <mergeCell ref="FDZ62:FEB62"/>
    <mergeCell ref="FED62:FEF62"/>
    <mergeCell ref="FEH62:FEJ62"/>
    <mergeCell ref="FEL62:FEN62"/>
    <mergeCell ref="FEP62:FER62"/>
    <mergeCell ref="FDF62:FDH62"/>
    <mergeCell ref="FDJ62:FDL62"/>
    <mergeCell ref="FDN62:FDP62"/>
    <mergeCell ref="FDR62:FDT62"/>
    <mergeCell ref="FDV62:FDX62"/>
    <mergeCell ref="FCL62:FCN62"/>
    <mergeCell ref="FCP62:FCR62"/>
    <mergeCell ref="FCT62:FCV62"/>
    <mergeCell ref="FCX62:FCZ62"/>
    <mergeCell ref="FDB62:FDD62"/>
    <mergeCell ref="FBR62:FBT62"/>
    <mergeCell ref="FBV62:FBX62"/>
    <mergeCell ref="FBZ62:FCB62"/>
    <mergeCell ref="FCD62:FCF62"/>
    <mergeCell ref="FCH62:FCJ62"/>
    <mergeCell ref="FAX62:FAZ62"/>
    <mergeCell ref="FBB62:FBD62"/>
    <mergeCell ref="FBF62:FBH62"/>
    <mergeCell ref="FBJ62:FBL62"/>
    <mergeCell ref="FBN62:FBP62"/>
    <mergeCell ref="FAD62:FAF62"/>
    <mergeCell ref="FAH62:FAJ62"/>
    <mergeCell ref="FAL62:FAN62"/>
    <mergeCell ref="FAP62:FAR62"/>
    <mergeCell ref="FAT62:FAV62"/>
    <mergeCell ref="EZJ62:EZL62"/>
    <mergeCell ref="EZN62:EZP62"/>
    <mergeCell ref="EZR62:EZT62"/>
    <mergeCell ref="EZV62:EZX62"/>
    <mergeCell ref="EZZ62:FAB62"/>
    <mergeCell ref="EYP62:EYR62"/>
    <mergeCell ref="EYT62:EYV62"/>
    <mergeCell ref="EYX62:EYZ62"/>
    <mergeCell ref="EZB62:EZD62"/>
    <mergeCell ref="EZF62:EZH62"/>
    <mergeCell ref="EXV62:EXX62"/>
    <mergeCell ref="EXZ62:EYB62"/>
    <mergeCell ref="EYD62:EYF62"/>
    <mergeCell ref="EYH62:EYJ62"/>
    <mergeCell ref="EYL62:EYN62"/>
    <mergeCell ref="EXB62:EXD62"/>
    <mergeCell ref="EXF62:EXH62"/>
    <mergeCell ref="EXJ62:EXL62"/>
    <mergeCell ref="EXN62:EXP62"/>
    <mergeCell ref="EXR62:EXT62"/>
    <mergeCell ref="EWH62:EWJ62"/>
    <mergeCell ref="EWL62:EWN62"/>
    <mergeCell ref="EWP62:EWR62"/>
    <mergeCell ref="EWT62:EWV62"/>
    <mergeCell ref="EWX62:EWZ62"/>
    <mergeCell ref="EVN62:EVP62"/>
    <mergeCell ref="EVR62:EVT62"/>
    <mergeCell ref="EVV62:EVX62"/>
    <mergeCell ref="EVZ62:EWB62"/>
    <mergeCell ref="EWD62:EWF62"/>
    <mergeCell ref="EUT62:EUV62"/>
    <mergeCell ref="EUX62:EUZ62"/>
    <mergeCell ref="EVB62:EVD62"/>
    <mergeCell ref="EVF62:EVH62"/>
    <mergeCell ref="EVJ62:EVL62"/>
    <mergeCell ref="ETZ62:EUB62"/>
    <mergeCell ref="EUD62:EUF62"/>
    <mergeCell ref="EUH62:EUJ62"/>
    <mergeCell ref="EUL62:EUN62"/>
    <mergeCell ref="EUP62:EUR62"/>
    <mergeCell ref="ETF62:ETH62"/>
    <mergeCell ref="ETJ62:ETL62"/>
    <mergeCell ref="ETN62:ETP62"/>
    <mergeCell ref="ETR62:ETT62"/>
    <mergeCell ref="ETV62:ETX62"/>
    <mergeCell ref="ESL62:ESN62"/>
    <mergeCell ref="ESP62:ESR62"/>
    <mergeCell ref="EST62:ESV62"/>
    <mergeCell ref="ESX62:ESZ62"/>
    <mergeCell ref="ETB62:ETD62"/>
    <mergeCell ref="ERR62:ERT62"/>
    <mergeCell ref="ERV62:ERX62"/>
    <mergeCell ref="ERZ62:ESB62"/>
    <mergeCell ref="ESD62:ESF62"/>
    <mergeCell ref="ESH62:ESJ62"/>
    <mergeCell ref="EQX62:EQZ62"/>
    <mergeCell ref="ERB62:ERD62"/>
    <mergeCell ref="ERF62:ERH62"/>
    <mergeCell ref="ERJ62:ERL62"/>
    <mergeCell ref="ERN62:ERP62"/>
    <mergeCell ref="EQD62:EQF62"/>
    <mergeCell ref="EQH62:EQJ62"/>
    <mergeCell ref="EQL62:EQN62"/>
    <mergeCell ref="EQP62:EQR62"/>
    <mergeCell ref="EQT62:EQV62"/>
    <mergeCell ref="EPJ62:EPL62"/>
    <mergeCell ref="EPN62:EPP62"/>
    <mergeCell ref="EPR62:EPT62"/>
    <mergeCell ref="EPV62:EPX62"/>
    <mergeCell ref="EPZ62:EQB62"/>
    <mergeCell ref="EOP62:EOR62"/>
    <mergeCell ref="EOT62:EOV62"/>
    <mergeCell ref="EOX62:EOZ62"/>
    <mergeCell ref="EPB62:EPD62"/>
    <mergeCell ref="EPF62:EPH62"/>
    <mergeCell ref="ENV62:ENX62"/>
    <mergeCell ref="ENZ62:EOB62"/>
    <mergeCell ref="EOD62:EOF62"/>
    <mergeCell ref="EOH62:EOJ62"/>
    <mergeCell ref="EOL62:EON62"/>
    <mergeCell ref="ENB62:END62"/>
    <mergeCell ref="ENF62:ENH62"/>
    <mergeCell ref="ENJ62:ENL62"/>
    <mergeCell ref="ENN62:ENP62"/>
    <mergeCell ref="ENR62:ENT62"/>
    <mergeCell ref="EMH62:EMJ62"/>
    <mergeCell ref="EML62:EMN62"/>
    <mergeCell ref="EMP62:EMR62"/>
    <mergeCell ref="EMT62:EMV62"/>
    <mergeCell ref="EMX62:EMZ62"/>
    <mergeCell ref="ELN62:ELP62"/>
    <mergeCell ref="ELR62:ELT62"/>
    <mergeCell ref="ELV62:ELX62"/>
    <mergeCell ref="ELZ62:EMB62"/>
    <mergeCell ref="EMD62:EMF62"/>
    <mergeCell ref="EKT62:EKV62"/>
    <mergeCell ref="EKX62:EKZ62"/>
    <mergeCell ref="ELB62:ELD62"/>
    <mergeCell ref="ELF62:ELH62"/>
    <mergeCell ref="ELJ62:ELL62"/>
    <mergeCell ref="EJZ62:EKB62"/>
    <mergeCell ref="EKD62:EKF62"/>
    <mergeCell ref="EKH62:EKJ62"/>
    <mergeCell ref="EKL62:EKN62"/>
    <mergeCell ref="EKP62:EKR62"/>
    <mergeCell ref="EJF62:EJH62"/>
    <mergeCell ref="EJJ62:EJL62"/>
    <mergeCell ref="EJN62:EJP62"/>
    <mergeCell ref="EJR62:EJT62"/>
    <mergeCell ref="EJV62:EJX62"/>
    <mergeCell ref="EIL62:EIN62"/>
    <mergeCell ref="EIP62:EIR62"/>
    <mergeCell ref="EIT62:EIV62"/>
    <mergeCell ref="EIX62:EIZ62"/>
    <mergeCell ref="EJB62:EJD62"/>
    <mergeCell ref="EHR62:EHT62"/>
    <mergeCell ref="EHV62:EHX62"/>
    <mergeCell ref="EHZ62:EIB62"/>
    <mergeCell ref="EID62:EIF62"/>
    <mergeCell ref="EIH62:EIJ62"/>
    <mergeCell ref="EGX62:EGZ62"/>
    <mergeCell ref="EHB62:EHD62"/>
    <mergeCell ref="EHF62:EHH62"/>
    <mergeCell ref="EHJ62:EHL62"/>
    <mergeCell ref="EHN62:EHP62"/>
    <mergeCell ref="EGD62:EGF62"/>
    <mergeCell ref="EGH62:EGJ62"/>
    <mergeCell ref="EGL62:EGN62"/>
    <mergeCell ref="EGP62:EGR62"/>
    <mergeCell ref="EGT62:EGV62"/>
    <mergeCell ref="EFJ62:EFL62"/>
    <mergeCell ref="EFN62:EFP62"/>
    <mergeCell ref="EFR62:EFT62"/>
    <mergeCell ref="EFV62:EFX62"/>
    <mergeCell ref="EFZ62:EGB62"/>
    <mergeCell ref="EEP62:EER62"/>
    <mergeCell ref="EET62:EEV62"/>
    <mergeCell ref="EEX62:EEZ62"/>
    <mergeCell ref="EFB62:EFD62"/>
    <mergeCell ref="EFF62:EFH62"/>
    <mergeCell ref="EDV62:EDX62"/>
    <mergeCell ref="EDZ62:EEB62"/>
    <mergeCell ref="EED62:EEF62"/>
    <mergeCell ref="EEH62:EEJ62"/>
    <mergeCell ref="EEL62:EEN62"/>
    <mergeCell ref="EDB62:EDD62"/>
    <mergeCell ref="EDF62:EDH62"/>
    <mergeCell ref="EDJ62:EDL62"/>
    <mergeCell ref="EDN62:EDP62"/>
    <mergeCell ref="EDR62:EDT62"/>
    <mergeCell ref="ECH62:ECJ62"/>
    <mergeCell ref="ECL62:ECN62"/>
    <mergeCell ref="ECP62:ECR62"/>
    <mergeCell ref="ECT62:ECV62"/>
    <mergeCell ref="ECX62:ECZ62"/>
    <mergeCell ref="EBN62:EBP62"/>
    <mergeCell ref="EBR62:EBT62"/>
    <mergeCell ref="EBV62:EBX62"/>
    <mergeCell ref="EBZ62:ECB62"/>
    <mergeCell ref="ECD62:ECF62"/>
    <mergeCell ref="EAT62:EAV62"/>
    <mergeCell ref="EAX62:EAZ62"/>
    <mergeCell ref="EBB62:EBD62"/>
    <mergeCell ref="EBF62:EBH62"/>
    <mergeCell ref="EBJ62:EBL62"/>
    <mergeCell ref="DZZ62:EAB62"/>
    <mergeCell ref="EAD62:EAF62"/>
    <mergeCell ref="EAH62:EAJ62"/>
    <mergeCell ref="EAL62:EAN62"/>
    <mergeCell ref="EAP62:EAR62"/>
    <mergeCell ref="DZF62:DZH62"/>
    <mergeCell ref="DZJ62:DZL62"/>
    <mergeCell ref="DZN62:DZP62"/>
    <mergeCell ref="DZR62:DZT62"/>
    <mergeCell ref="DZV62:DZX62"/>
    <mergeCell ref="DYL62:DYN62"/>
    <mergeCell ref="DYP62:DYR62"/>
    <mergeCell ref="DYT62:DYV62"/>
    <mergeCell ref="DYX62:DYZ62"/>
    <mergeCell ref="DZB62:DZD62"/>
    <mergeCell ref="DXR62:DXT62"/>
    <mergeCell ref="DXV62:DXX62"/>
    <mergeCell ref="DXZ62:DYB62"/>
    <mergeCell ref="DYD62:DYF62"/>
    <mergeCell ref="DYH62:DYJ62"/>
    <mergeCell ref="DWX62:DWZ62"/>
    <mergeCell ref="DXB62:DXD62"/>
    <mergeCell ref="DXF62:DXH62"/>
    <mergeCell ref="DXJ62:DXL62"/>
    <mergeCell ref="DXN62:DXP62"/>
    <mergeCell ref="DWD62:DWF62"/>
    <mergeCell ref="DWH62:DWJ62"/>
    <mergeCell ref="DWL62:DWN62"/>
    <mergeCell ref="DWP62:DWR62"/>
    <mergeCell ref="DWT62:DWV62"/>
    <mergeCell ref="DVJ62:DVL62"/>
    <mergeCell ref="DVN62:DVP62"/>
    <mergeCell ref="DVR62:DVT62"/>
    <mergeCell ref="DVV62:DVX62"/>
    <mergeCell ref="DVZ62:DWB62"/>
    <mergeCell ref="DUP62:DUR62"/>
    <mergeCell ref="DUT62:DUV62"/>
    <mergeCell ref="DUX62:DUZ62"/>
    <mergeCell ref="DVB62:DVD62"/>
    <mergeCell ref="DVF62:DVH62"/>
    <mergeCell ref="DTV62:DTX62"/>
    <mergeCell ref="DTZ62:DUB62"/>
    <mergeCell ref="DUD62:DUF62"/>
    <mergeCell ref="DUH62:DUJ62"/>
    <mergeCell ref="DUL62:DUN62"/>
    <mergeCell ref="DTB62:DTD62"/>
    <mergeCell ref="DTF62:DTH62"/>
    <mergeCell ref="DTJ62:DTL62"/>
    <mergeCell ref="DTN62:DTP62"/>
    <mergeCell ref="DTR62:DTT62"/>
    <mergeCell ref="DSH62:DSJ62"/>
    <mergeCell ref="DSL62:DSN62"/>
    <mergeCell ref="DSP62:DSR62"/>
    <mergeCell ref="DST62:DSV62"/>
    <mergeCell ref="DSX62:DSZ62"/>
    <mergeCell ref="DRN62:DRP62"/>
    <mergeCell ref="DRR62:DRT62"/>
    <mergeCell ref="DRV62:DRX62"/>
    <mergeCell ref="DRZ62:DSB62"/>
    <mergeCell ref="DSD62:DSF62"/>
    <mergeCell ref="DQT62:DQV62"/>
    <mergeCell ref="DQX62:DQZ62"/>
    <mergeCell ref="DRB62:DRD62"/>
    <mergeCell ref="DRF62:DRH62"/>
    <mergeCell ref="DRJ62:DRL62"/>
    <mergeCell ref="DPZ62:DQB62"/>
    <mergeCell ref="DQD62:DQF62"/>
    <mergeCell ref="DQH62:DQJ62"/>
    <mergeCell ref="DQL62:DQN62"/>
    <mergeCell ref="DQP62:DQR62"/>
    <mergeCell ref="DPF62:DPH62"/>
    <mergeCell ref="DPJ62:DPL62"/>
    <mergeCell ref="DPN62:DPP62"/>
    <mergeCell ref="DPR62:DPT62"/>
    <mergeCell ref="DPV62:DPX62"/>
    <mergeCell ref="DOL62:DON62"/>
    <mergeCell ref="DOP62:DOR62"/>
    <mergeCell ref="DOT62:DOV62"/>
    <mergeCell ref="DOX62:DOZ62"/>
    <mergeCell ref="DPB62:DPD62"/>
    <mergeCell ref="DNR62:DNT62"/>
    <mergeCell ref="DNV62:DNX62"/>
    <mergeCell ref="DNZ62:DOB62"/>
    <mergeCell ref="DOD62:DOF62"/>
    <mergeCell ref="DOH62:DOJ62"/>
    <mergeCell ref="DMX62:DMZ62"/>
    <mergeCell ref="DNB62:DND62"/>
    <mergeCell ref="DNF62:DNH62"/>
    <mergeCell ref="DNJ62:DNL62"/>
    <mergeCell ref="DNN62:DNP62"/>
    <mergeCell ref="DMD62:DMF62"/>
    <mergeCell ref="DMH62:DMJ62"/>
    <mergeCell ref="DML62:DMN62"/>
    <mergeCell ref="DMP62:DMR62"/>
    <mergeCell ref="DMT62:DMV62"/>
    <mergeCell ref="DLJ62:DLL62"/>
    <mergeCell ref="DLN62:DLP62"/>
    <mergeCell ref="DLR62:DLT62"/>
    <mergeCell ref="DLV62:DLX62"/>
    <mergeCell ref="DLZ62:DMB62"/>
    <mergeCell ref="DKP62:DKR62"/>
    <mergeCell ref="DKT62:DKV62"/>
    <mergeCell ref="DKX62:DKZ62"/>
    <mergeCell ref="DLB62:DLD62"/>
    <mergeCell ref="DLF62:DLH62"/>
    <mergeCell ref="DJV62:DJX62"/>
    <mergeCell ref="DJZ62:DKB62"/>
    <mergeCell ref="DKD62:DKF62"/>
    <mergeCell ref="DKH62:DKJ62"/>
    <mergeCell ref="DKL62:DKN62"/>
    <mergeCell ref="DJB62:DJD62"/>
    <mergeCell ref="DJF62:DJH62"/>
    <mergeCell ref="DJJ62:DJL62"/>
    <mergeCell ref="DJN62:DJP62"/>
    <mergeCell ref="DJR62:DJT62"/>
    <mergeCell ref="DIH62:DIJ62"/>
    <mergeCell ref="DIL62:DIN62"/>
    <mergeCell ref="DIP62:DIR62"/>
    <mergeCell ref="DIT62:DIV62"/>
    <mergeCell ref="DIX62:DIZ62"/>
    <mergeCell ref="DHN62:DHP62"/>
    <mergeCell ref="DHR62:DHT62"/>
    <mergeCell ref="DHV62:DHX62"/>
    <mergeCell ref="DHZ62:DIB62"/>
    <mergeCell ref="DID62:DIF62"/>
    <mergeCell ref="DGT62:DGV62"/>
    <mergeCell ref="DGX62:DGZ62"/>
    <mergeCell ref="DHB62:DHD62"/>
    <mergeCell ref="DHF62:DHH62"/>
    <mergeCell ref="DHJ62:DHL62"/>
    <mergeCell ref="DFZ62:DGB62"/>
    <mergeCell ref="DGD62:DGF62"/>
    <mergeCell ref="DGH62:DGJ62"/>
    <mergeCell ref="DGL62:DGN62"/>
    <mergeCell ref="DGP62:DGR62"/>
    <mergeCell ref="DFF62:DFH62"/>
    <mergeCell ref="DFJ62:DFL62"/>
    <mergeCell ref="DFN62:DFP62"/>
    <mergeCell ref="DFR62:DFT62"/>
    <mergeCell ref="DFV62:DFX62"/>
    <mergeCell ref="DEL62:DEN62"/>
    <mergeCell ref="DEP62:DER62"/>
    <mergeCell ref="DET62:DEV62"/>
    <mergeCell ref="DEX62:DEZ62"/>
    <mergeCell ref="DFB62:DFD62"/>
    <mergeCell ref="DDR62:DDT62"/>
    <mergeCell ref="DDV62:DDX62"/>
    <mergeCell ref="DDZ62:DEB62"/>
    <mergeCell ref="DED62:DEF62"/>
    <mergeCell ref="DEH62:DEJ62"/>
    <mergeCell ref="DCX62:DCZ62"/>
    <mergeCell ref="DDB62:DDD62"/>
    <mergeCell ref="DDF62:DDH62"/>
    <mergeCell ref="DDJ62:DDL62"/>
    <mergeCell ref="DDN62:DDP62"/>
    <mergeCell ref="DCD62:DCF62"/>
    <mergeCell ref="DCH62:DCJ62"/>
    <mergeCell ref="DCL62:DCN62"/>
    <mergeCell ref="DCP62:DCR62"/>
    <mergeCell ref="DCT62:DCV62"/>
    <mergeCell ref="DBJ62:DBL62"/>
    <mergeCell ref="DBN62:DBP62"/>
    <mergeCell ref="DBR62:DBT62"/>
    <mergeCell ref="DBV62:DBX62"/>
    <mergeCell ref="DBZ62:DCB62"/>
    <mergeCell ref="DAP62:DAR62"/>
    <mergeCell ref="DAT62:DAV62"/>
    <mergeCell ref="DAX62:DAZ62"/>
    <mergeCell ref="DBB62:DBD62"/>
    <mergeCell ref="DBF62:DBH62"/>
    <mergeCell ref="CZV62:CZX62"/>
    <mergeCell ref="CZZ62:DAB62"/>
    <mergeCell ref="DAD62:DAF62"/>
    <mergeCell ref="DAH62:DAJ62"/>
    <mergeCell ref="DAL62:DAN62"/>
    <mergeCell ref="CZB62:CZD62"/>
    <mergeCell ref="CZF62:CZH62"/>
    <mergeCell ref="CZJ62:CZL62"/>
    <mergeCell ref="CZN62:CZP62"/>
    <mergeCell ref="CZR62:CZT62"/>
    <mergeCell ref="CYH62:CYJ62"/>
    <mergeCell ref="CYL62:CYN62"/>
    <mergeCell ref="CYP62:CYR62"/>
    <mergeCell ref="CYT62:CYV62"/>
    <mergeCell ref="CYX62:CYZ62"/>
    <mergeCell ref="CXN62:CXP62"/>
    <mergeCell ref="CXR62:CXT62"/>
    <mergeCell ref="CXV62:CXX62"/>
    <mergeCell ref="CXZ62:CYB62"/>
    <mergeCell ref="CYD62:CYF62"/>
    <mergeCell ref="CWT62:CWV62"/>
    <mergeCell ref="CWX62:CWZ62"/>
    <mergeCell ref="CXB62:CXD62"/>
    <mergeCell ref="CXF62:CXH62"/>
    <mergeCell ref="CXJ62:CXL62"/>
    <mergeCell ref="CVZ62:CWB62"/>
    <mergeCell ref="CWD62:CWF62"/>
    <mergeCell ref="CWH62:CWJ62"/>
    <mergeCell ref="CWL62:CWN62"/>
    <mergeCell ref="CWP62:CWR62"/>
    <mergeCell ref="CVF62:CVH62"/>
    <mergeCell ref="CVJ62:CVL62"/>
    <mergeCell ref="CVN62:CVP62"/>
    <mergeCell ref="CVR62:CVT62"/>
    <mergeCell ref="CVV62:CVX62"/>
    <mergeCell ref="CUL62:CUN62"/>
    <mergeCell ref="CUP62:CUR62"/>
    <mergeCell ref="CUT62:CUV62"/>
    <mergeCell ref="CUX62:CUZ62"/>
    <mergeCell ref="CVB62:CVD62"/>
    <mergeCell ref="CTR62:CTT62"/>
    <mergeCell ref="CTV62:CTX62"/>
    <mergeCell ref="CTZ62:CUB62"/>
    <mergeCell ref="CUD62:CUF62"/>
    <mergeCell ref="CUH62:CUJ62"/>
    <mergeCell ref="CSX62:CSZ62"/>
    <mergeCell ref="CTB62:CTD62"/>
    <mergeCell ref="CTF62:CTH62"/>
    <mergeCell ref="CTJ62:CTL62"/>
    <mergeCell ref="CTN62:CTP62"/>
    <mergeCell ref="CSD62:CSF62"/>
    <mergeCell ref="CSH62:CSJ62"/>
    <mergeCell ref="CSL62:CSN62"/>
    <mergeCell ref="CSP62:CSR62"/>
    <mergeCell ref="CST62:CSV62"/>
    <mergeCell ref="CRJ62:CRL62"/>
    <mergeCell ref="CRN62:CRP62"/>
    <mergeCell ref="CRR62:CRT62"/>
    <mergeCell ref="CRV62:CRX62"/>
    <mergeCell ref="CRZ62:CSB62"/>
    <mergeCell ref="CQP62:CQR62"/>
    <mergeCell ref="CQT62:CQV62"/>
    <mergeCell ref="CQX62:CQZ62"/>
    <mergeCell ref="CRB62:CRD62"/>
    <mergeCell ref="CRF62:CRH62"/>
    <mergeCell ref="CPV62:CPX62"/>
    <mergeCell ref="CPZ62:CQB62"/>
    <mergeCell ref="CQD62:CQF62"/>
    <mergeCell ref="CQH62:CQJ62"/>
    <mergeCell ref="CQL62:CQN62"/>
    <mergeCell ref="CPB62:CPD62"/>
    <mergeCell ref="CPF62:CPH62"/>
    <mergeCell ref="CPJ62:CPL62"/>
    <mergeCell ref="CPN62:CPP62"/>
    <mergeCell ref="CPR62:CPT62"/>
    <mergeCell ref="COH62:COJ62"/>
    <mergeCell ref="COL62:CON62"/>
    <mergeCell ref="COP62:COR62"/>
    <mergeCell ref="COT62:COV62"/>
    <mergeCell ref="COX62:COZ62"/>
    <mergeCell ref="CNN62:CNP62"/>
    <mergeCell ref="CNR62:CNT62"/>
    <mergeCell ref="CNV62:CNX62"/>
    <mergeCell ref="CNZ62:COB62"/>
    <mergeCell ref="COD62:COF62"/>
    <mergeCell ref="CMT62:CMV62"/>
    <mergeCell ref="CMX62:CMZ62"/>
    <mergeCell ref="CNB62:CND62"/>
    <mergeCell ref="CNF62:CNH62"/>
    <mergeCell ref="CNJ62:CNL62"/>
    <mergeCell ref="CLZ62:CMB62"/>
    <mergeCell ref="CMD62:CMF62"/>
    <mergeCell ref="CMH62:CMJ62"/>
    <mergeCell ref="CML62:CMN62"/>
    <mergeCell ref="CMP62:CMR62"/>
    <mergeCell ref="CLF62:CLH62"/>
    <mergeCell ref="CLJ62:CLL62"/>
    <mergeCell ref="CLN62:CLP62"/>
    <mergeCell ref="CLR62:CLT62"/>
    <mergeCell ref="CLV62:CLX62"/>
    <mergeCell ref="CKL62:CKN62"/>
    <mergeCell ref="CKP62:CKR62"/>
    <mergeCell ref="CKT62:CKV62"/>
    <mergeCell ref="CKX62:CKZ62"/>
    <mergeCell ref="CLB62:CLD62"/>
    <mergeCell ref="CJR62:CJT62"/>
    <mergeCell ref="CJV62:CJX62"/>
    <mergeCell ref="CJZ62:CKB62"/>
    <mergeCell ref="CKD62:CKF62"/>
    <mergeCell ref="CKH62:CKJ62"/>
    <mergeCell ref="CIX62:CIZ62"/>
    <mergeCell ref="CJB62:CJD62"/>
    <mergeCell ref="CJF62:CJH62"/>
    <mergeCell ref="CJJ62:CJL62"/>
    <mergeCell ref="CJN62:CJP62"/>
    <mergeCell ref="CID62:CIF62"/>
    <mergeCell ref="CIH62:CIJ62"/>
    <mergeCell ref="CIL62:CIN62"/>
    <mergeCell ref="CIP62:CIR62"/>
    <mergeCell ref="CIT62:CIV62"/>
    <mergeCell ref="CHJ62:CHL62"/>
    <mergeCell ref="CHN62:CHP62"/>
    <mergeCell ref="CHR62:CHT62"/>
    <mergeCell ref="CHV62:CHX62"/>
    <mergeCell ref="CHZ62:CIB62"/>
    <mergeCell ref="CGP62:CGR62"/>
    <mergeCell ref="CGT62:CGV62"/>
    <mergeCell ref="CGX62:CGZ62"/>
    <mergeCell ref="CHB62:CHD62"/>
    <mergeCell ref="CHF62:CHH62"/>
    <mergeCell ref="CFV62:CFX62"/>
    <mergeCell ref="CFZ62:CGB62"/>
    <mergeCell ref="CGD62:CGF62"/>
    <mergeCell ref="CGH62:CGJ62"/>
    <mergeCell ref="CGL62:CGN62"/>
    <mergeCell ref="CFB62:CFD62"/>
    <mergeCell ref="CFF62:CFH62"/>
    <mergeCell ref="CFJ62:CFL62"/>
    <mergeCell ref="CFN62:CFP62"/>
    <mergeCell ref="CFR62:CFT62"/>
    <mergeCell ref="CEH62:CEJ62"/>
    <mergeCell ref="CEL62:CEN62"/>
    <mergeCell ref="CEP62:CER62"/>
    <mergeCell ref="CET62:CEV62"/>
    <mergeCell ref="CEX62:CEZ62"/>
    <mergeCell ref="CDN62:CDP62"/>
    <mergeCell ref="CDR62:CDT62"/>
    <mergeCell ref="CDV62:CDX62"/>
    <mergeCell ref="CDZ62:CEB62"/>
    <mergeCell ref="CED62:CEF62"/>
    <mergeCell ref="CCT62:CCV62"/>
    <mergeCell ref="CCX62:CCZ62"/>
    <mergeCell ref="CDB62:CDD62"/>
    <mergeCell ref="CDF62:CDH62"/>
    <mergeCell ref="CDJ62:CDL62"/>
    <mergeCell ref="CBZ62:CCB62"/>
    <mergeCell ref="CCD62:CCF62"/>
    <mergeCell ref="CCH62:CCJ62"/>
    <mergeCell ref="CCL62:CCN62"/>
    <mergeCell ref="CCP62:CCR62"/>
    <mergeCell ref="CBF62:CBH62"/>
    <mergeCell ref="CBJ62:CBL62"/>
    <mergeCell ref="CBN62:CBP62"/>
    <mergeCell ref="CBR62:CBT62"/>
    <mergeCell ref="CBV62:CBX62"/>
    <mergeCell ref="CAL62:CAN62"/>
    <mergeCell ref="CAP62:CAR62"/>
    <mergeCell ref="CAT62:CAV62"/>
    <mergeCell ref="CAX62:CAZ62"/>
    <mergeCell ref="CBB62:CBD62"/>
    <mergeCell ref="BZR62:BZT62"/>
    <mergeCell ref="BZV62:BZX62"/>
    <mergeCell ref="BZZ62:CAB62"/>
    <mergeCell ref="CAD62:CAF62"/>
    <mergeCell ref="CAH62:CAJ62"/>
    <mergeCell ref="BYX62:BYZ62"/>
    <mergeCell ref="BZB62:BZD62"/>
    <mergeCell ref="BZF62:BZH62"/>
    <mergeCell ref="BZJ62:BZL62"/>
    <mergeCell ref="BZN62:BZP62"/>
    <mergeCell ref="BYD62:BYF62"/>
    <mergeCell ref="BYH62:BYJ62"/>
    <mergeCell ref="BYL62:BYN62"/>
    <mergeCell ref="BYP62:BYR62"/>
    <mergeCell ref="BYT62:BYV62"/>
    <mergeCell ref="BXJ62:BXL62"/>
    <mergeCell ref="BXN62:BXP62"/>
    <mergeCell ref="BXR62:BXT62"/>
    <mergeCell ref="BXV62:BXX62"/>
    <mergeCell ref="BXZ62:BYB62"/>
    <mergeCell ref="BWP62:BWR62"/>
    <mergeCell ref="BWT62:BWV62"/>
    <mergeCell ref="BWX62:BWZ62"/>
    <mergeCell ref="BXB62:BXD62"/>
    <mergeCell ref="BXF62:BXH62"/>
    <mergeCell ref="BVV62:BVX62"/>
    <mergeCell ref="BVZ62:BWB62"/>
    <mergeCell ref="BWD62:BWF62"/>
    <mergeCell ref="BWH62:BWJ62"/>
    <mergeCell ref="BWL62:BWN62"/>
    <mergeCell ref="BVB62:BVD62"/>
    <mergeCell ref="BVF62:BVH62"/>
    <mergeCell ref="BVJ62:BVL62"/>
    <mergeCell ref="BVN62:BVP62"/>
    <mergeCell ref="BVR62:BVT62"/>
    <mergeCell ref="BUH62:BUJ62"/>
    <mergeCell ref="BUL62:BUN62"/>
    <mergeCell ref="BUP62:BUR62"/>
    <mergeCell ref="BUT62:BUV62"/>
    <mergeCell ref="BUX62:BUZ62"/>
    <mergeCell ref="BTN62:BTP62"/>
    <mergeCell ref="BTR62:BTT62"/>
    <mergeCell ref="BTV62:BTX62"/>
    <mergeCell ref="BTZ62:BUB62"/>
    <mergeCell ref="BUD62:BUF62"/>
    <mergeCell ref="BST62:BSV62"/>
    <mergeCell ref="BSX62:BSZ62"/>
    <mergeCell ref="BTB62:BTD62"/>
    <mergeCell ref="BTF62:BTH62"/>
    <mergeCell ref="BTJ62:BTL62"/>
    <mergeCell ref="BRZ62:BSB62"/>
    <mergeCell ref="BSD62:BSF62"/>
    <mergeCell ref="BSH62:BSJ62"/>
    <mergeCell ref="BSL62:BSN62"/>
    <mergeCell ref="BSP62:BSR62"/>
    <mergeCell ref="BRF62:BRH62"/>
    <mergeCell ref="BRJ62:BRL62"/>
    <mergeCell ref="BRN62:BRP62"/>
    <mergeCell ref="BRR62:BRT62"/>
    <mergeCell ref="BRV62:BRX62"/>
    <mergeCell ref="BQL62:BQN62"/>
    <mergeCell ref="BQP62:BQR62"/>
    <mergeCell ref="BQT62:BQV62"/>
    <mergeCell ref="BQX62:BQZ62"/>
    <mergeCell ref="BRB62:BRD62"/>
    <mergeCell ref="BPR62:BPT62"/>
    <mergeCell ref="BPV62:BPX62"/>
    <mergeCell ref="BPZ62:BQB62"/>
    <mergeCell ref="BQD62:BQF62"/>
    <mergeCell ref="BQH62:BQJ62"/>
    <mergeCell ref="BOX62:BOZ62"/>
    <mergeCell ref="BPB62:BPD62"/>
    <mergeCell ref="BPF62:BPH62"/>
    <mergeCell ref="BPJ62:BPL62"/>
    <mergeCell ref="BPN62:BPP62"/>
    <mergeCell ref="BOD62:BOF62"/>
    <mergeCell ref="BOH62:BOJ62"/>
    <mergeCell ref="BOL62:BON62"/>
    <mergeCell ref="BOP62:BOR62"/>
    <mergeCell ref="BOT62:BOV62"/>
    <mergeCell ref="BNJ62:BNL62"/>
    <mergeCell ref="BNN62:BNP62"/>
    <mergeCell ref="BNR62:BNT62"/>
    <mergeCell ref="BNV62:BNX62"/>
    <mergeCell ref="BNZ62:BOB62"/>
    <mergeCell ref="BMP62:BMR62"/>
    <mergeCell ref="BMT62:BMV62"/>
    <mergeCell ref="BMX62:BMZ62"/>
    <mergeCell ref="BNB62:BND62"/>
    <mergeCell ref="BNF62:BNH62"/>
    <mergeCell ref="BLV62:BLX62"/>
    <mergeCell ref="BLZ62:BMB62"/>
    <mergeCell ref="BMD62:BMF62"/>
    <mergeCell ref="BMH62:BMJ62"/>
    <mergeCell ref="BML62:BMN62"/>
    <mergeCell ref="BLB62:BLD62"/>
    <mergeCell ref="BLF62:BLH62"/>
    <mergeCell ref="BLJ62:BLL62"/>
    <mergeCell ref="BLN62:BLP62"/>
    <mergeCell ref="BLR62:BLT62"/>
    <mergeCell ref="BKH62:BKJ62"/>
    <mergeCell ref="BKL62:BKN62"/>
    <mergeCell ref="BKP62:BKR62"/>
    <mergeCell ref="BKT62:BKV62"/>
    <mergeCell ref="BKX62:BKZ62"/>
    <mergeCell ref="BJN62:BJP62"/>
    <mergeCell ref="BJR62:BJT62"/>
    <mergeCell ref="BJV62:BJX62"/>
    <mergeCell ref="BJZ62:BKB62"/>
    <mergeCell ref="BKD62:BKF62"/>
    <mergeCell ref="BIT62:BIV62"/>
    <mergeCell ref="BIX62:BIZ62"/>
    <mergeCell ref="BJB62:BJD62"/>
    <mergeCell ref="BJF62:BJH62"/>
    <mergeCell ref="BJJ62:BJL62"/>
    <mergeCell ref="BHZ62:BIB62"/>
    <mergeCell ref="BID62:BIF62"/>
    <mergeCell ref="BIH62:BIJ62"/>
    <mergeCell ref="BIL62:BIN62"/>
    <mergeCell ref="BIP62:BIR62"/>
    <mergeCell ref="BHF62:BHH62"/>
    <mergeCell ref="BHJ62:BHL62"/>
    <mergeCell ref="BHN62:BHP62"/>
    <mergeCell ref="BHR62:BHT62"/>
    <mergeCell ref="BHV62:BHX62"/>
    <mergeCell ref="BGL62:BGN62"/>
    <mergeCell ref="BGP62:BGR62"/>
    <mergeCell ref="BGT62:BGV62"/>
    <mergeCell ref="BGX62:BGZ62"/>
    <mergeCell ref="BHB62:BHD62"/>
    <mergeCell ref="BFR62:BFT62"/>
    <mergeCell ref="BFV62:BFX62"/>
    <mergeCell ref="BFZ62:BGB62"/>
    <mergeCell ref="BGD62:BGF62"/>
    <mergeCell ref="BGH62:BGJ62"/>
    <mergeCell ref="BEX62:BEZ62"/>
    <mergeCell ref="BFB62:BFD62"/>
    <mergeCell ref="BFF62:BFH62"/>
    <mergeCell ref="BFJ62:BFL62"/>
    <mergeCell ref="BFN62:BFP62"/>
    <mergeCell ref="BED62:BEF62"/>
    <mergeCell ref="BEH62:BEJ62"/>
    <mergeCell ref="BEL62:BEN62"/>
    <mergeCell ref="BEP62:BER62"/>
    <mergeCell ref="BET62:BEV62"/>
    <mergeCell ref="BDJ62:BDL62"/>
    <mergeCell ref="BDN62:BDP62"/>
    <mergeCell ref="BDR62:BDT62"/>
    <mergeCell ref="BDV62:BDX62"/>
    <mergeCell ref="BDZ62:BEB62"/>
    <mergeCell ref="BCP62:BCR62"/>
    <mergeCell ref="BCT62:BCV62"/>
    <mergeCell ref="BCX62:BCZ62"/>
    <mergeCell ref="BDB62:BDD62"/>
    <mergeCell ref="BDF62:BDH62"/>
    <mergeCell ref="BBV62:BBX62"/>
    <mergeCell ref="BBZ62:BCB62"/>
    <mergeCell ref="BCD62:BCF62"/>
    <mergeCell ref="BCH62:BCJ62"/>
    <mergeCell ref="BCL62:BCN62"/>
    <mergeCell ref="BBB62:BBD62"/>
    <mergeCell ref="BBF62:BBH62"/>
    <mergeCell ref="BBJ62:BBL62"/>
    <mergeCell ref="BBN62:BBP62"/>
    <mergeCell ref="BBR62:BBT62"/>
    <mergeCell ref="BAH62:BAJ62"/>
    <mergeCell ref="BAL62:BAN62"/>
    <mergeCell ref="BAP62:BAR62"/>
    <mergeCell ref="BAT62:BAV62"/>
    <mergeCell ref="BAX62:BAZ62"/>
    <mergeCell ref="AZN62:AZP62"/>
    <mergeCell ref="AZR62:AZT62"/>
    <mergeCell ref="AZV62:AZX62"/>
    <mergeCell ref="AZZ62:BAB62"/>
    <mergeCell ref="BAD62:BAF62"/>
    <mergeCell ref="AYT62:AYV62"/>
    <mergeCell ref="AYX62:AYZ62"/>
    <mergeCell ref="AZB62:AZD62"/>
    <mergeCell ref="AZF62:AZH62"/>
    <mergeCell ref="AZJ62:AZL62"/>
    <mergeCell ref="AXZ62:AYB62"/>
    <mergeCell ref="AYD62:AYF62"/>
    <mergeCell ref="AYH62:AYJ62"/>
    <mergeCell ref="AYL62:AYN62"/>
    <mergeCell ref="AYP62:AYR62"/>
    <mergeCell ref="AXF62:AXH62"/>
    <mergeCell ref="AXJ62:AXL62"/>
    <mergeCell ref="AXN62:AXP62"/>
    <mergeCell ref="AXR62:AXT62"/>
    <mergeCell ref="AXV62:AXX62"/>
    <mergeCell ref="AWL62:AWN62"/>
    <mergeCell ref="AWP62:AWR62"/>
    <mergeCell ref="AWT62:AWV62"/>
    <mergeCell ref="AWX62:AWZ62"/>
    <mergeCell ref="AXB62:AXD62"/>
    <mergeCell ref="AVR62:AVT62"/>
    <mergeCell ref="AVV62:AVX62"/>
    <mergeCell ref="AVZ62:AWB62"/>
    <mergeCell ref="AWD62:AWF62"/>
    <mergeCell ref="AWH62:AWJ62"/>
    <mergeCell ref="AUX62:AUZ62"/>
    <mergeCell ref="AVB62:AVD62"/>
    <mergeCell ref="AVF62:AVH62"/>
    <mergeCell ref="AVJ62:AVL62"/>
    <mergeCell ref="AVN62:AVP62"/>
    <mergeCell ref="AUD62:AUF62"/>
    <mergeCell ref="AUH62:AUJ62"/>
    <mergeCell ref="AUL62:AUN62"/>
    <mergeCell ref="AUP62:AUR62"/>
    <mergeCell ref="AUT62:AUV62"/>
    <mergeCell ref="ATJ62:ATL62"/>
    <mergeCell ref="ATN62:ATP62"/>
    <mergeCell ref="ATR62:ATT62"/>
    <mergeCell ref="ATV62:ATX62"/>
    <mergeCell ref="ATZ62:AUB62"/>
    <mergeCell ref="ASP62:ASR62"/>
    <mergeCell ref="AST62:ASV62"/>
    <mergeCell ref="ASX62:ASZ62"/>
    <mergeCell ref="ATB62:ATD62"/>
    <mergeCell ref="ATF62:ATH62"/>
    <mergeCell ref="ARV62:ARX62"/>
    <mergeCell ref="ARZ62:ASB62"/>
    <mergeCell ref="ASD62:ASF62"/>
    <mergeCell ref="ASH62:ASJ62"/>
    <mergeCell ref="ASL62:ASN62"/>
    <mergeCell ref="ARB62:ARD62"/>
    <mergeCell ref="ARF62:ARH62"/>
    <mergeCell ref="ARJ62:ARL62"/>
    <mergeCell ref="ARN62:ARP62"/>
    <mergeCell ref="ARR62:ART62"/>
    <mergeCell ref="AQH62:AQJ62"/>
    <mergeCell ref="AQL62:AQN62"/>
    <mergeCell ref="AQP62:AQR62"/>
    <mergeCell ref="AQT62:AQV62"/>
    <mergeCell ref="AQX62:AQZ62"/>
    <mergeCell ref="APN62:APP62"/>
    <mergeCell ref="APR62:APT62"/>
    <mergeCell ref="APV62:APX62"/>
    <mergeCell ref="APZ62:AQB62"/>
    <mergeCell ref="AQD62:AQF62"/>
    <mergeCell ref="AOT62:AOV62"/>
    <mergeCell ref="AOX62:AOZ62"/>
    <mergeCell ref="APB62:APD62"/>
    <mergeCell ref="APF62:APH62"/>
    <mergeCell ref="APJ62:APL62"/>
    <mergeCell ref="ANZ62:AOB62"/>
    <mergeCell ref="AOD62:AOF62"/>
    <mergeCell ref="AOH62:AOJ62"/>
    <mergeCell ref="AOL62:AON62"/>
    <mergeCell ref="AOP62:AOR62"/>
    <mergeCell ref="ANF62:ANH62"/>
    <mergeCell ref="ANJ62:ANL62"/>
    <mergeCell ref="ANN62:ANP62"/>
    <mergeCell ref="ANR62:ANT62"/>
    <mergeCell ref="ANV62:ANX62"/>
    <mergeCell ref="AML62:AMN62"/>
    <mergeCell ref="AMP62:AMR62"/>
    <mergeCell ref="AMT62:AMV62"/>
    <mergeCell ref="AMX62:AMZ62"/>
    <mergeCell ref="ANB62:AND62"/>
    <mergeCell ref="ALR62:ALT62"/>
    <mergeCell ref="ALV62:ALX62"/>
    <mergeCell ref="ALZ62:AMB62"/>
    <mergeCell ref="AMD62:AMF62"/>
    <mergeCell ref="AMH62:AMJ62"/>
    <mergeCell ref="AKX62:AKZ62"/>
    <mergeCell ref="ALB62:ALD62"/>
    <mergeCell ref="ALF62:ALH62"/>
    <mergeCell ref="ALJ62:ALL62"/>
    <mergeCell ref="ALN62:ALP62"/>
    <mergeCell ref="AKD62:AKF62"/>
    <mergeCell ref="AKH62:AKJ62"/>
    <mergeCell ref="AKL62:AKN62"/>
    <mergeCell ref="AKP62:AKR62"/>
    <mergeCell ref="AKT62:AKV62"/>
    <mergeCell ref="AJJ62:AJL62"/>
    <mergeCell ref="AJN62:AJP62"/>
    <mergeCell ref="AJR62:AJT62"/>
    <mergeCell ref="AJV62:AJX62"/>
    <mergeCell ref="AJZ62:AKB62"/>
    <mergeCell ref="AIP62:AIR62"/>
    <mergeCell ref="AIT62:AIV62"/>
    <mergeCell ref="AIX62:AIZ62"/>
    <mergeCell ref="AJB62:AJD62"/>
    <mergeCell ref="AJF62:AJH62"/>
    <mergeCell ref="AHV62:AHX62"/>
    <mergeCell ref="AHZ62:AIB62"/>
    <mergeCell ref="AID62:AIF62"/>
    <mergeCell ref="AIH62:AIJ62"/>
    <mergeCell ref="AIL62:AIN62"/>
    <mergeCell ref="AHB62:AHD62"/>
    <mergeCell ref="AHF62:AHH62"/>
    <mergeCell ref="AHJ62:AHL62"/>
    <mergeCell ref="AHN62:AHP62"/>
    <mergeCell ref="AHR62:AHT62"/>
    <mergeCell ref="AGH62:AGJ62"/>
    <mergeCell ref="AGL62:AGN62"/>
    <mergeCell ref="AGP62:AGR62"/>
    <mergeCell ref="AGT62:AGV62"/>
    <mergeCell ref="AGX62:AGZ62"/>
    <mergeCell ref="AFN62:AFP62"/>
    <mergeCell ref="AFR62:AFT62"/>
    <mergeCell ref="AFV62:AFX62"/>
    <mergeCell ref="AFZ62:AGB62"/>
    <mergeCell ref="AGD62:AGF62"/>
    <mergeCell ref="AET62:AEV62"/>
    <mergeCell ref="AEX62:AEZ62"/>
    <mergeCell ref="AFB62:AFD62"/>
    <mergeCell ref="AFF62:AFH62"/>
    <mergeCell ref="AFJ62:AFL62"/>
    <mergeCell ref="ADZ62:AEB62"/>
    <mergeCell ref="AED62:AEF62"/>
    <mergeCell ref="AEH62:AEJ62"/>
    <mergeCell ref="AEL62:AEN62"/>
    <mergeCell ref="AEP62:AER62"/>
    <mergeCell ref="ADF62:ADH62"/>
    <mergeCell ref="ADJ62:ADL62"/>
    <mergeCell ref="ADN62:ADP62"/>
    <mergeCell ref="ADR62:ADT62"/>
    <mergeCell ref="ADV62:ADX62"/>
    <mergeCell ref="ACL62:ACN62"/>
    <mergeCell ref="ACP62:ACR62"/>
    <mergeCell ref="ACT62:ACV62"/>
    <mergeCell ref="ACX62:ACZ62"/>
    <mergeCell ref="ADB62:ADD62"/>
    <mergeCell ref="ABR62:ABT62"/>
    <mergeCell ref="ABV62:ABX62"/>
    <mergeCell ref="ABZ62:ACB62"/>
    <mergeCell ref="ACD62:ACF62"/>
    <mergeCell ref="ACH62:ACJ62"/>
    <mergeCell ref="AAX62:AAZ62"/>
    <mergeCell ref="ABB62:ABD62"/>
    <mergeCell ref="ABF62:ABH62"/>
    <mergeCell ref="ABJ62:ABL62"/>
    <mergeCell ref="ABN62:ABP62"/>
    <mergeCell ref="AAD62:AAF62"/>
    <mergeCell ref="AAH62:AAJ62"/>
    <mergeCell ref="AAL62:AAN62"/>
    <mergeCell ref="AAP62:AAR62"/>
    <mergeCell ref="AAT62:AAV62"/>
    <mergeCell ref="ZJ62:ZL62"/>
    <mergeCell ref="ZN62:ZP62"/>
    <mergeCell ref="ZR62:ZT62"/>
    <mergeCell ref="ZV62:ZX62"/>
    <mergeCell ref="ZZ62:AAB62"/>
    <mergeCell ref="YP62:YR62"/>
    <mergeCell ref="YT62:YV62"/>
    <mergeCell ref="YX62:YZ62"/>
    <mergeCell ref="ZB62:ZD62"/>
    <mergeCell ref="ZF62:ZH62"/>
    <mergeCell ref="XV62:XX62"/>
    <mergeCell ref="XZ62:YB62"/>
    <mergeCell ref="YD62:YF62"/>
    <mergeCell ref="YH62:YJ62"/>
    <mergeCell ref="YL62:YN62"/>
    <mergeCell ref="XB62:XD62"/>
    <mergeCell ref="XF62:XH62"/>
    <mergeCell ref="XJ62:XL62"/>
    <mergeCell ref="XN62:XP62"/>
    <mergeCell ref="XR62:XT62"/>
    <mergeCell ref="WH62:WJ62"/>
    <mergeCell ref="WL62:WN62"/>
    <mergeCell ref="WP62:WR62"/>
    <mergeCell ref="WT62:WV62"/>
    <mergeCell ref="WX62:WZ62"/>
    <mergeCell ref="VN62:VP62"/>
    <mergeCell ref="VR62:VT62"/>
    <mergeCell ref="VV62:VX62"/>
    <mergeCell ref="VZ62:WB62"/>
    <mergeCell ref="WD62:WF62"/>
    <mergeCell ref="UT62:UV62"/>
    <mergeCell ref="UX62:UZ62"/>
    <mergeCell ref="VB62:VD62"/>
    <mergeCell ref="VF62:VH62"/>
    <mergeCell ref="VJ62:VL62"/>
    <mergeCell ref="TZ62:UB62"/>
    <mergeCell ref="UD62:UF62"/>
    <mergeCell ref="UH62:UJ62"/>
    <mergeCell ref="UL62:UN62"/>
    <mergeCell ref="UP62:UR62"/>
    <mergeCell ref="TF62:TH62"/>
    <mergeCell ref="TJ62:TL62"/>
    <mergeCell ref="TN62:TP62"/>
    <mergeCell ref="TR62:TT62"/>
    <mergeCell ref="TV62:TX62"/>
    <mergeCell ref="SL62:SN62"/>
    <mergeCell ref="SP62:SR62"/>
    <mergeCell ref="ST62:SV62"/>
    <mergeCell ref="SX62:SZ62"/>
    <mergeCell ref="TB62:TD62"/>
    <mergeCell ref="RR62:RT62"/>
    <mergeCell ref="RV62:RX62"/>
    <mergeCell ref="RZ62:SB62"/>
    <mergeCell ref="SD62:SF62"/>
    <mergeCell ref="SH62:SJ62"/>
    <mergeCell ref="QX62:QZ62"/>
    <mergeCell ref="RB62:RD62"/>
    <mergeCell ref="RF62:RH62"/>
    <mergeCell ref="RJ62:RL62"/>
    <mergeCell ref="RN62:RP62"/>
    <mergeCell ref="QD62:QF62"/>
    <mergeCell ref="QH62:QJ62"/>
    <mergeCell ref="QL62:QN62"/>
    <mergeCell ref="QP62:QR62"/>
    <mergeCell ref="QT62:QV62"/>
    <mergeCell ref="PJ62:PL62"/>
    <mergeCell ref="PN62:PP62"/>
    <mergeCell ref="PR62:PT62"/>
    <mergeCell ref="PV62:PX62"/>
    <mergeCell ref="PZ62:QB62"/>
    <mergeCell ref="OP62:OR62"/>
    <mergeCell ref="OT62:OV62"/>
    <mergeCell ref="OX62:OZ62"/>
    <mergeCell ref="PB62:PD62"/>
    <mergeCell ref="PF62:PH62"/>
    <mergeCell ref="NV62:NX62"/>
    <mergeCell ref="NZ62:OB62"/>
    <mergeCell ref="OD62:OF62"/>
    <mergeCell ref="OH62:OJ62"/>
    <mergeCell ref="OL62:ON62"/>
    <mergeCell ref="NF62:NH62"/>
    <mergeCell ref="NJ62:NL62"/>
    <mergeCell ref="NN62:NP62"/>
    <mergeCell ref="NR62:NT62"/>
    <mergeCell ref="MH62:MJ62"/>
    <mergeCell ref="ML62:MN62"/>
    <mergeCell ref="MP62:MR62"/>
    <mergeCell ref="MT62:MV62"/>
    <mergeCell ref="MX62:MZ62"/>
    <mergeCell ref="LN62:LP62"/>
    <mergeCell ref="LR62:LT62"/>
    <mergeCell ref="LV62:LX62"/>
    <mergeCell ref="LZ62:MB62"/>
    <mergeCell ref="MD62:MF62"/>
    <mergeCell ref="KT62:KV62"/>
    <mergeCell ref="KX62:KZ62"/>
    <mergeCell ref="LB62:LD62"/>
    <mergeCell ref="LF62:LH62"/>
    <mergeCell ref="LJ62:LL62"/>
    <mergeCell ref="JZ62:KB62"/>
    <mergeCell ref="KD62:KF62"/>
    <mergeCell ref="KH62:KJ62"/>
    <mergeCell ref="KL62:KN62"/>
    <mergeCell ref="KP62:KR62"/>
    <mergeCell ref="JF62:JH62"/>
    <mergeCell ref="JJ62:JL62"/>
    <mergeCell ref="JN62:JP62"/>
    <mergeCell ref="JR62:JT62"/>
    <mergeCell ref="JV62:JX62"/>
    <mergeCell ref="IL62:IN62"/>
    <mergeCell ref="IP62:IR62"/>
    <mergeCell ref="IT62:IV62"/>
    <mergeCell ref="IX62:IZ62"/>
    <mergeCell ref="JB62:JD62"/>
    <mergeCell ref="ID62:IF62"/>
    <mergeCell ref="IH62:IJ62"/>
    <mergeCell ref="GX62:GZ62"/>
    <mergeCell ref="HB62:HD62"/>
    <mergeCell ref="HF62:HH62"/>
    <mergeCell ref="HJ62:HL62"/>
    <mergeCell ref="HN62:HP62"/>
    <mergeCell ref="GD62:GF62"/>
    <mergeCell ref="GH62:GJ62"/>
    <mergeCell ref="GL62:GN62"/>
    <mergeCell ref="GP62:GR62"/>
    <mergeCell ref="GT62:GV62"/>
    <mergeCell ref="FJ62:FL62"/>
    <mergeCell ref="FN62:FP62"/>
    <mergeCell ref="FR62:FT62"/>
    <mergeCell ref="FV62:FX62"/>
    <mergeCell ref="FZ62:GB62"/>
    <mergeCell ref="EP62:ER62"/>
    <mergeCell ref="ET62:EV62"/>
    <mergeCell ref="EX62:EZ62"/>
    <mergeCell ref="FB62:FD62"/>
    <mergeCell ref="FF62:FH62"/>
    <mergeCell ref="DV62:DX62"/>
    <mergeCell ref="DZ62:EB62"/>
    <mergeCell ref="ED62:EF62"/>
    <mergeCell ref="EH62:EJ62"/>
    <mergeCell ref="EL62:EN62"/>
    <mergeCell ref="DB62:DD62"/>
    <mergeCell ref="DF62:DH62"/>
    <mergeCell ref="DJ62:DL62"/>
    <mergeCell ref="DN62:DP62"/>
    <mergeCell ref="DR62:DT62"/>
    <mergeCell ref="NB62:ND62"/>
    <mergeCell ref="CL62:CN62"/>
    <mergeCell ref="CP62:CR62"/>
    <mergeCell ref="CT62:CV62"/>
    <mergeCell ref="CX62:CZ62"/>
    <mergeCell ref="BN62:BP62"/>
    <mergeCell ref="BR62:BT62"/>
    <mergeCell ref="BV62:BX62"/>
    <mergeCell ref="BZ62:CB62"/>
    <mergeCell ref="CD62:CF62"/>
    <mergeCell ref="AT62:AV62"/>
    <mergeCell ref="AX62:AZ62"/>
    <mergeCell ref="BB62:BD62"/>
    <mergeCell ref="BF62:BH62"/>
    <mergeCell ref="BJ62:BL62"/>
    <mergeCell ref="Z62:AB62"/>
    <mergeCell ref="AD62:AF62"/>
    <mergeCell ref="AH62:AJ62"/>
    <mergeCell ref="AL62:AN62"/>
    <mergeCell ref="AP62:AR62"/>
    <mergeCell ref="N62:P62"/>
    <mergeCell ref="R62:T62"/>
    <mergeCell ref="V62:X62"/>
    <mergeCell ref="XEL64:XEN64"/>
    <mergeCell ref="XEP64:XER64"/>
    <mergeCell ref="XET64:XEV64"/>
    <mergeCell ref="XEX64:XEZ64"/>
    <mergeCell ref="XFB64:XFD64"/>
    <mergeCell ref="XDR64:XDT64"/>
    <mergeCell ref="XDV64:XDX64"/>
    <mergeCell ref="XDZ64:XEB64"/>
    <mergeCell ref="XED64:XEF64"/>
    <mergeCell ref="XEH64:XEJ64"/>
    <mergeCell ref="XCX64:XCZ64"/>
    <mergeCell ref="XDB64:XDD64"/>
    <mergeCell ref="XDF64:XDH64"/>
    <mergeCell ref="XDJ64:XDL64"/>
    <mergeCell ref="XDN64:XDP64"/>
    <mergeCell ref="XCD64:XCF64"/>
    <mergeCell ref="XCH64:XCJ64"/>
    <mergeCell ref="XCL64:XCN64"/>
    <mergeCell ref="XCP64:XCR64"/>
    <mergeCell ref="XCT64:XCV64"/>
    <mergeCell ref="XBJ64:XBL64"/>
    <mergeCell ref="XBN64:XBP64"/>
    <mergeCell ref="XBR64:XBT64"/>
    <mergeCell ref="XBV64:XBX64"/>
    <mergeCell ref="XBZ64:XCB64"/>
    <mergeCell ref="XAP64:XAR64"/>
    <mergeCell ref="XAT64:XAV64"/>
    <mergeCell ref="XAX64:XAZ64"/>
    <mergeCell ref="XBB64:XBD64"/>
    <mergeCell ref="XBF64:XBH64"/>
    <mergeCell ref="WZV64:WZX64"/>
    <mergeCell ref="WZZ64:XAB64"/>
    <mergeCell ref="XAD64:XAF64"/>
    <mergeCell ref="XAH64:XAJ64"/>
    <mergeCell ref="XAL64:XAN64"/>
    <mergeCell ref="WZB64:WZD64"/>
    <mergeCell ref="WZF64:WZH64"/>
    <mergeCell ref="WZJ64:WZL64"/>
    <mergeCell ref="WZN64:WZP64"/>
    <mergeCell ref="HR62:HT62"/>
    <mergeCell ref="HV62:HX62"/>
    <mergeCell ref="HZ62:IB62"/>
    <mergeCell ref="WZR64:WZT64"/>
    <mergeCell ref="WYH64:WYJ64"/>
    <mergeCell ref="WYL64:WYN64"/>
    <mergeCell ref="WYP64:WYR64"/>
    <mergeCell ref="WYT64:WYV64"/>
    <mergeCell ref="WYX64:WYZ64"/>
    <mergeCell ref="WXN64:WXP64"/>
    <mergeCell ref="WXR64:WXT64"/>
    <mergeCell ref="WXV64:WXX64"/>
    <mergeCell ref="WXZ64:WYB64"/>
    <mergeCell ref="WYD64:WYF64"/>
    <mergeCell ref="WWT64:WWV64"/>
    <mergeCell ref="WWX64:WWZ64"/>
    <mergeCell ref="WXB64:WXD64"/>
    <mergeCell ref="WXF64:WXH64"/>
    <mergeCell ref="WXJ64:WXL64"/>
    <mergeCell ref="WVZ64:WWB64"/>
    <mergeCell ref="WWD64:WWF64"/>
    <mergeCell ref="WWH64:WWJ64"/>
    <mergeCell ref="WWL64:WWN64"/>
    <mergeCell ref="WWP64:WWR64"/>
    <mergeCell ref="WVF64:WVH64"/>
    <mergeCell ref="WVJ64:WVL64"/>
    <mergeCell ref="WVN64:WVP64"/>
    <mergeCell ref="WVR64:WVT64"/>
    <mergeCell ref="WVV64:WVX64"/>
    <mergeCell ref="WUL64:WUN64"/>
    <mergeCell ref="WUP64:WUR64"/>
    <mergeCell ref="WUT64:WUV64"/>
    <mergeCell ref="WUX64:WUZ64"/>
    <mergeCell ref="WVB64:WVD64"/>
    <mergeCell ref="WTR64:WTT64"/>
    <mergeCell ref="WTV64:WTX64"/>
    <mergeCell ref="WTZ64:WUB64"/>
    <mergeCell ref="WUD64:WUF64"/>
    <mergeCell ref="WUH64:WUJ64"/>
    <mergeCell ref="WSX64:WSZ64"/>
    <mergeCell ref="WTB64:WTD64"/>
    <mergeCell ref="WTF64:WTH64"/>
    <mergeCell ref="WTJ64:WTL64"/>
    <mergeCell ref="WTN64:WTP64"/>
    <mergeCell ref="WSD64:WSF64"/>
    <mergeCell ref="WSH64:WSJ64"/>
    <mergeCell ref="WSL64:WSN64"/>
    <mergeCell ref="WSP64:WSR64"/>
    <mergeCell ref="WST64:WSV64"/>
    <mergeCell ref="WRJ64:WRL64"/>
    <mergeCell ref="WRN64:WRP64"/>
    <mergeCell ref="WRR64:WRT64"/>
    <mergeCell ref="WRV64:WRX64"/>
    <mergeCell ref="WRZ64:WSB64"/>
    <mergeCell ref="WQP64:WQR64"/>
    <mergeCell ref="WQT64:WQV64"/>
    <mergeCell ref="WQX64:WQZ64"/>
    <mergeCell ref="WRB64:WRD64"/>
    <mergeCell ref="WRF64:WRH64"/>
    <mergeCell ref="WPV64:WPX64"/>
    <mergeCell ref="WPZ64:WQB64"/>
    <mergeCell ref="WQD64:WQF64"/>
    <mergeCell ref="WQH64:WQJ64"/>
    <mergeCell ref="WQL64:WQN64"/>
    <mergeCell ref="WPB64:WPD64"/>
    <mergeCell ref="WPF64:WPH64"/>
    <mergeCell ref="WPJ64:WPL64"/>
    <mergeCell ref="WPN64:WPP64"/>
    <mergeCell ref="WPR64:WPT64"/>
    <mergeCell ref="WOH64:WOJ64"/>
    <mergeCell ref="WOL64:WON64"/>
    <mergeCell ref="WOP64:WOR64"/>
    <mergeCell ref="WOT64:WOV64"/>
    <mergeCell ref="WOX64:WOZ64"/>
    <mergeCell ref="WNN64:WNP64"/>
    <mergeCell ref="WNR64:WNT64"/>
    <mergeCell ref="WNV64:WNX64"/>
    <mergeCell ref="WNZ64:WOB64"/>
    <mergeCell ref="WOD64:WOF64"/>
    <mergeCell ref="WMT64:WMV64"/>
    <mergeCell ref="WMX64:WMZ64"/>
    <mergeCell ref="WNB64:WND64"/>
    <mergeCell ref="WNF64:WNH64"/>
    <mergeCell ref="WNJ64:WNL64"/>
    <mergeCell ref="WLZ64:WMB64"/>
    <mergeCell ref="WMD64:WMF64"/>
    <mergeCell ref="WMH64:WMJ64"/>
    <mergeCell ref="WML64:WMN64"/>
    <mergeCell ref="WMP64:WMR64"/>
    <mergeCell ref="WLF64:WLH64"/>
    <mergeCell ref="WLJ64:WLL64"/>
    <mergeCell ref="WLN64:WLP64"/>
    <mergeCell ref="WLR64:WLT64"/>
    <mergeCell ref="WLV64:WLX64"/>
    <mergeCell ref="WKL64:WKN64"/>
    <mergeCell ref="WKP64:WKR64"/>
    <mergeCell ref="WKT64:WKV64"/>
    <mergeCell ref="WKX64:WKZ64"/>
    <mergeCell ref="WLB64:WLD64"/>
    <mergeCell ref="WJR64:WJT64"/>
    <mergeCell ref="WJV64:WJX64"/>
    <mergeCell ref="WJZ64:WKB64"/>
    <mergeCell ref="WKD64:WKF64"/>
    <mergeCell ref="WKH64:WKJ64"/>
    <mergeCell ref="WIX64:WIZ64"/>
    <mergeCell ref="WJB64:WJD64"/>
    <mergeCell ref="WJF64:WJH64"/>
    <mergeCell ref="WJJ64:WJL64"/>
    <mergeCell ref="WJN64:WJP64"/>
    <mergeCell ref="WID64:WIF64"/>
    <mergeCell ref="WIH64:WIJ64"/>
    <mergeCell ref="WIL64:WIN64"/>
    <mergeCell ref="WIP64:WIR64"/>
    <mergeCell ref="WIT64:WIV64"/>
    <mergeCell ref="WHJ64:WHL64"/>
    <mergeCell ref="WHN64:WHP64"/>
    <mergeCell ref="WHR64:WHT64"/>
    <mergeCell ref="WHV64:WHX64"/>
    <mergeCell ref="WHZ64:WIB64"/>
    <mergeCell ref="WGP64:WGR64"/>
    <mergeCell ref="WGT64:WGV64"/>
    <mergeCell ref="WGX64:WGZ64"/>
    <mergeCell ref="WHB64:WHD64"/>
    <mergeCell ref="WHF64:WHH64"/>
    <mergeCell ref="WFV64:WFX64"/>
    <mergeCell ref="WFZ64:WGB64"/>
    <mergeCell ref="WGD64:WGF64"/>
    <mergeCell ref="WGH64:WGJ64"/>
    <mergeCell ref="WGL64:WGN64"/>
    <mergeCell ref="WFB64:WFD64"/>
    <mergeCell ref="WFF64:WFH64"/>
    <mergeCell ref="WFJ64:WFL64"/>
    <mergeCell ref="WFN64:WFP64"/>
    <mergeCell ref="WFR64:WFT64"/>
    <mergeCell ref="WEH64:WEJ64"/>
    <mergeCell ref="WEL64:WEN64"/>
    <mergeCell ref="WEP64:WER64"/>
    <mergeCell ref="WET64:WEV64"/>
    <mergeCell ref="WEX64:WEZ64"/>
    <mergeCell ref="WDN64:WDP64"/>
    <mergeCell ref="WDR64:WDT64"/>
    <mergeCell ref="WDV64:WDX64"/>
    <mergeCell ref="WDZ64:WEB64"/>
    <mergeCell ref="WED64:WEF64"/>
    <mergeCell ref="WCT64:WCV64"/>
    <mergeCell ref="WCX64:WCZ64"/>
    <mergeCell ref="WDB64:WDD64"/>
    <mergeCell ref="WDF64:WDH64"/>
    <mergeCell ref="WDJ64:WDL64"/>
    <mergeCell ref="WBZ64:WCB64"/>
    <mergeCell ref="WCD64:WCF64"/>
    <mergeCell ref="WCH64:WCJ64"/>
    <mergeCell ref="WCL64:WCN64"/>
    <mergeCell ref="WCP64:WCR64"/>
    <mergeCell ref="WBF64:WBH64"/>
    <mergeCell ref="WBJ64:WBL64"/>
    <mergeCell ref="WBN64:WBP64"/>
    <mergeCell ref="WBR64:WBT64"/>
    <mergeCell ref="WBV64:WBX64"/>
    <mergeCell ref="WAL64:WAN64"/>
    <mergeCell ref="WAP64:WAR64"/>
    <mergeCell ref="WAT64:WAV64"/>
    <mergeCell ref="WAX64:WAZ64"/>
    <mergeCell ref="WBB64:WBD64"/>
    <mergeCell ref="VZR64:VZT64"/>
    <mergeCell ref="VZV64:VZX64"/>
    <mergeCell ref="VZZ64:WAB64"/>
    <mergeCell ref="WAD64:WAF64"/>
    <mergeCell ref="WAH64:WAJ64"/>
    <mergeCell ref="VYX64:VYZ64"/>
    <mergeCell ref="VZB64:VZD64"/>
    <mergeCell ref="VZF64:VZH64"/>
    <mergeCell ref="VZJ64:VZL64"/>
    <mergeCell ref="VZN64:VZP64"/>
    <mergeCell ref="VYD64:VYF64"/>
    <mergeCell ref="VYH64:VYJ64"/>
    <mergeCell ref="VYL64:VYN64"/>
    <mergeCell ref="VYP64:VYR64"/>
    <mergeCell ref="VYT64:VYV64"/>
    <mergeCell ref="VXJ64:VXL64"/>
    <mergeCell ref="VXN64:VXP64"/>
    <mergeCell ref="VXR64:VXT64"/>
    <mergeCell ref="VXV64:VXX64"/>
    <mergeCell ref="VXZ64:VYB64"/>
    <mergeCell ref="VWP64:VWR64"/>
    <mergeCell ref="VWT64:VWV64"/>
    <mergeCell ref="VWX64:VWZ64"/>
    <mergeCell ref="VXB64:VXD64"/>
    <mergeCell ref="VXF64:VXH64"/>
    <mergeCell ref="VVV64:VVX64"/>
    <mergeCell ref="VVZ64:VWB64"/>
    <mergeCell ref="VWD64:VWF64"/>
    <mergeCell ref="VWH64:VWJ64"/>
    <mergeCell ref="VWL64:VWN64"/>
    <mergeCell ref="VVB64:VVD64"/>
    <mergeCell ref="VVF64:VVH64"/>
    <mergeCell ref="VVJ64:VVL64"/>
    <mergeCell ref="VVN64:VVP64"/>
    <mergeCell ref="VVR64:VVT64"/>
    <mergeCell ref="VUH64:VUJ64"/>
    <mergeCell ref="VUL64:VUN64"/>
    <mergeCell ref="VUP64:VUR64"/>
    <mergeCell ref="VUT64:VUV64"/>
    <mergeCell ref="VUX64:VUZ64"/>
    <mergeCell ref="VTN64:VTP64"/>
    <mergeCell ref="VTR64:VTT64"/>
    <mergeCell ref="VTV64:VTX64"/>
    <mergeCell ref="VTZ64:VUB64"/>
    <mergeCell ref="VUD64:VUF64"/>
    <mergeCell ref="VST64:VSV64"/>
    <mergeCell ref="VSX64:VSZ64"/>
    <mergeCell ref="VTB64:VTD64"/>
    <mergeCell ref="VTF64:VTH64"/>
    <mergeCell ref="VTJ64:VTL64"/>
    <mergeCell ref="VRZ64:VSB64"/>
    <mergeCell ref="VSD64:VSF64"/>
    <mergeCell ref="VSH64:VSJ64"/>
    <mergeCell ref="VSL64:VSN64"/>
    <mergeCell ref="VSP64:VSR64"/>
    <mergeCell ref="VRF64:VRH64"/>
    <mergeCell ref="VRJ64:VRL64"/>
    <mergeCell ref="VRN64:VRP64"/>
    <mergeCell ref="VRR64:VRT64"/>
    <mergeCell ref="VRV64:VRX64"/>
    <mergeCell ref="VQL64:VQN64"/>
    <mergeCell ref="VQP64:VQR64"/>
    <mergeCell ref="VQT64:VQV64"/>
    <mergeCell ref="VQX64:VQZ64"/>
    <mergeCell ref="VRB64:VRD64"/>
    <mergeCell ref="VPR64:VPT64"/>
    <mergeCell ref="VPV64:VPX64"/>
    <mergeCell ref="VPZ64:VQB64"/>
    <mergeCell ref="VQD64:VQF64"/>
    <mergeCell ref="VQH64:VQJ64"/>
    <mergeCell ref="VOX64:VOZ64"/>
    <mergeCell ref="VPB64:VPD64"/>
    <mergeCell ref="VPF64:VPH64"/>
    <mergeCell ref="VPJ64:VPL64"/>
    <mergeCell ref="VPN64:VPP64"/>
    <mergeCell ref="VOD64:VOF64"/>
    <mergeCell ref="VOH64:VOJ64"/>
    <mergeCell ref="VOL64:VON64"/>
    <mergeCell ref="VOP64:VOR64"/>
    <mergeCell ref="VOT64:VOV64"/>
    <mergeCell ref="VNJ64:VNL64"/>
    <mergeCell ref="VNN64:VNP64"/>
    <mergeCell ref="VNR64:VNT64"/>
    <mergeCell ref="VNV64:VNX64"/>
    <mergeCell ref="VNZ64:VOB64"/>
    <mergeCell ref="VMP64:VMR64"/>
    <mergeCell ref="VMT64:VMV64"/>
    <mergeCell ref="VMX64:VMZ64"/>
    <mergeCell ref="VNB64:VND64"/>
    <mergeCell ref="VNF64:VNH64"/>
    <mergeCell ref="VLV64:VLX64"/>
    <mergeCell ref="VLZ64:VMB64"/>
    <mergeCell ref="VMD64:VMF64"/>
    <mergeCell ref="VMH64:VMJ64"/>
    <mergeCell ref="VML64:VMN64"/>
    <mergeCell ref="VLB64:VLD64"/>
    <mergeCell ref="VLF64:VLH64"/>
    <mergeCell ref="VLJ64:VLL64"/>
    <mergeCell ref="VLN64:VLP64"/>
    <mergeCell ref="VLR64:VLT64"/>
    <mergeCell ref="VKH64:VKJ64"/>
    <mergeCell ref="VKL64:VKN64"/>
    <mergeCell ref="VKP64:VKR64"/>
    <mergeCell ref="VKT64:VKV64"/>
    <mergeCell ref="VKX64:VKZ64"/>
    <mergeCell ref="VJN64:VJP64"/>
    <mergeCell ref="VJR64:VJT64"/>
    <mergeCell ref="VJV64:VJX64"/>
    <mergeCell ref="VJZ64:VKB64"/>
    <mergeCell ref="VKD64:VKF64"/>
    <mergeCell ref="VIT64:VIV64"/>
    <mergeCell ref="VIX64:VIZ64"/>
    <mergeCell ref="VJB64:VJD64"/>
    <mergeCell ref="VJF64:VJH64"/>
    <mergeCell ref="VJJ64:VJL64"/>
    <mergeCell ref="VHZ64:VIB64"/>
    <mergeCell ref="VID64:VIF64"/>
    <mergeCell ref="VIH64:VIJ64"/>
    <mergeCell ref="VIL64:VIN64"/>
    <mergeCell ref="VIP64:VIR64"/>
    <mergeCell ref="VHF64:VHH64"/>
    <mergeCell ref="VHJ64:VHL64"/>
    <mergeCell ref="VHN64:VHP64"/>
    <mergeCell ref="VHR64:VHT64"/>
    <mergeCell ref="VHV64:VHX64"/>
    <mergeCell ref="VGL64:VGN64"/>
    <mergeCell ref="VGP64:VGR64"/>
    <mergeCell ref="VGT64:VGV64"/>
    <mergeCell ref="VGX64:VGZ64"/>
    <mergeCell ref="VHB64:VHD64"/>
    <mergeCell ref="VFR64:VFT64"/>
    <mergeCell ref="VFV64:VFX64"/>
    <mergeCell ref="VFZ64:VGB64"/>
    <mergeCell ref="VGD64:VGF64"/>
    <mergeCell ref="VGH64:VGJ64"/>
    <mergeCell ref="VEX64:VEZ64"/>
    <mergeCell ref="VFB64:VFD64"/>
    <mergeCell ref="VFF64:VFH64"/>
    <mergeCell ref="VFJ64:VFL64"/>
    <mergeCell ref="VFN64:VFP64"/>
    <mergeCell ref="VED64:VEF64"/>
    <mergeCell ref="VEH64:VEJ64"/>
    <mergeCell ref="VEL64:VEN64"/>
    <mergeCell ref="VEP64:VER64"/>
    <mergeCell ref="VET64:VEV64"/>
    <mergeCell ref="VDJ64:VDL64"/>
    <mergeCell ref="VDN64:VDP64"/>
    <mergeCell ref="VDR64:VDT64"/>
    <mergeCell ref="VDV64:VDX64"/>
    <mergeCell ref="VDZ64:VEB64"/>
    <mergeCell ref="VCP64:VCR64"/>
    <mergeCell ref="VCT64:VCV64"/>
    <mergeCell ref="VCX64:VCZ64"/>
    <mergeCell ref="VDB64:VDD64"/>
    <mergeCell ref="VDF64:VDH64"/>
    <mergeCell ref="VBV64:VBX64"/>
    <mergeCell ref="VBZ64:VCB64"/>
    <mergeCell ref="VCD64:VCF64"/>
    <mergeCell ref="VCH64:VCJ64"/>
    <mergeCell ref="VCL64:VCN64"/>
    <mergeCell ref="VBB64:VBD64"/>
    <mergeCell ref="VBF64:VBH64"/>
    <mergeCell ref="VBJ64:VBL64"/>
    <mergeCell ref="VBN64:VBP64"/>
    <mergeCell ref="VBR64:VBT64"/>
    <mergeCell ref="VAH64:VAJ64"/>
    <mergeCell ref="VAL64:VAN64"/>
    <mergeCell ref="VAP64:VAR64"/>
    <mergeCell ref="VAT64:VAV64"/>
    <mergeCell ref="VAX64:VAZ64"/>
    <mergeCell ref="UZN64:UZP64"/>
    <mergeCell ref="UZR64:UZT64"/>
    <mergeCell ref="UZV64:UZX64"/>
    <mergeCell ref="UZZ64:VAB64"/>
    <mergeCell ref="VAD64:VAF64"/>
    <mergeCell ref="UYT64:UYV64"/>
    <mergeCell ref="UYX64:UYZ64"/>
    <mergeCell ref="UZB64:UZD64"/>
    <mergeCell ref="UZF64:UZH64"/>
    <mergeCell ref="UZJ64:UZL64"/>
    <mergeCell ref="UXZ64:UYB64"/>
    <mergeCell ref="UYD64:UYF64"/>
    <mergeCell ref="UYH64:UYJ64"/>
    <mergeCell ref="UYL64:UYN64"/>
    <mergeCell ref="UYP64:UYR64"/>
    <mergeCell ref="UXF64:UXH64"/>
    <mergeCell ref="UXJ64:UXL64"/>
    <mergeCell ref="UXN64:UXP64"/>
    <mergeCell ref="UXR64:UXT64"/>
    <mergeCell ref="UXV64:UXX64"/>
    <mergeCell ref="UWL64:UWN64"/>
    <mergeCell ref="UWP64:UWR64"/>
    <mergeCell ref="UWT64:UWV64"/>
    <mergeCell ref="UWX64:UWZ64"/>
    <mergeCell ref="UXB64:UXD64"/>
    <mergeCell ref="UVR64:UVT64"/>
    <mergeCell ref="UVV64:UVX64"/>
    <mergeCell ref="UVZ64:UWB64"/>
    <mergeCell ref="UWD64:UWF64"/>
    <mergeCell ref="UWH64:UWJ64"/>
    <mergeCell ref="UUX64:UUZ64"/>
    <mergeCell ref="UVB64:UVD64"/>
    <mergeCell ref="UVF64:UVH64"/>
    <mergeCell ref="UVJ64:UVL64"/>
    <mergeCell ref="UVN64:UVP64"/>
    <mergeCell ref="UUD64:UUF64"/>
    <mergeCell ref="UUH64:UUJ64"/>
    <mergeCell ref="UUL64:UUN64"/>
    <mergeCell ref="UUP64:UUR64"/>
    <mergeCell ref="UUT64:UUV64"/>
    <mergeCell ref="UTJ64:UTL64"/>
    <mergeCell ref="UTN64:UTP64"/>
    <mergeCell ref="UTR64:UTT64"/>
    <mergeCell ref="UTV64:UTX64"/>
    <mergeCell ref="UTZ64:UUB64"/>
    <mergeCell ref="USP64:USR64"/>
    <mergeCell ref="UST64:USV64"/>
    <mergeCell ref="USX64:USZ64"/>
    <mergeCell ref="UTB64:UTD64"/>
    <mergeCell ref="UTF64:UTH64"/>
    <mergeCell ref="URV64:URX64"/>
    <mergeCell ref="URZ64:USB64"/>
    <mergeCell ref="USD64:USF64"/>
    <mergeCell ref="USH64:USJ64"/>
    <mergeCell ref="USL64:USN64"/>
    <mergeCell ref="URB64:URD64"/>
    <mergeCell ref="URF64:URH64"/>
    <mergeCell ref="URJ64:URL64"/>
    <mergeCell ref="URN64:URP64"/>
    <mergeCell ref="URR64:URT64"/>
    <mergeCell ref="UQH64:UQJ64"/>
    <mergeCell ref="UQL64:UQN64"/>
    <mergeCell ref="UQP64:UQR64"/>
    <mergeCell ref="UQT64:UQV64"/>
    <mergeCell ref="UQX64:UQZ64"/>
    <mergeCell ref="UPN64:UPP64"/>
    <mergeCell ref="UPR64:UPT64"/>
    <mergeCell ref="UPV64:UPX64"/>
    <mergeCell ref="UPZ64:UQB64"/>
    <mergeCell ref="UQD64:UQF64"/>
    <mergeCell ref="UOT64:UOV64"/>
    <mergeCell ref="UOX64:UOZ64"/>
    <mergeCell ref="UPB64:UPD64"/>
    <mergeCell ref="UPF64:UPH64"/>
    <mergeCell ref="UPJ64:UPL64"/>
    <mergeCell ref="UNZ64:UOB64"/>
    <mergeCell ref="UOD64:UOF64"/>
    <mergeCell ref="UOH64:UOJ64"/>
    <mergeCell ref="UOL64:UON64"/>
    <mergeCell ref="UOP64:UOR64"/>
    <mergeCell ref="UNF64:UNH64"/>
    <mergeCell ref="UNJ64:UNL64"/>
    <mergeCell ref="UNN64:UNP64"/>
    <mergeCell ref="UNR64:UNT64"/>
    <mergeCell ref="UNV64:UNX64"/>
    <mergeCell ref="UML64:UMN64"/>
    <mergeCell ref="UMP64:UMR64"/>
    <mergeCell ref="UMT64:UMV64"/>
    <mergeCell ref="UMX64:UMZ64"/>
    <mergeCell ref="UNB64:UND64"/>
    <mergeCell ref="ULR64:ULT64"/>
    <mergeCell ref="ULV64:ULX64"/>
    <mergeCell ref="ULZ64:UMB64"/>
    <mergeCell ref="UMD64:UMF64"/>
    <mergeCell ref="UMH64:UMJ64"/>
    <mergeCell ref="UKX64:UKZ64"/>
    <mergeCell ref="ULB64:ULD64"/>
    <mergeCell ref="ULF64:ULH64"/>
    <mergeCell ref="ULJ64:ULL64"/>
    <mergeCell ref="ULN64:ULP64"/>
    <mergeCell ref="UKD64:UKF64"/>
    <mergeCell ref="UKH64:UKJ64"/>
    <mergeCell ref="UKL64:UKN64"/>
    <mergeCell ref="UKP64:UKR64"/>
    <mergeCell ref="UKT64:UKV64"/>
    <mergeCell ref="UJJ64:UJL64"/>
    <mergeCell ref="UJN64:UJP64"/>
    <mergeCell ref="UJR64:UJT64"/>
    <mergeCell ref="UJV64:UJX64"/>
    <mergeCell ref="UJZ64:UKB64"/>
    <mergeCell ref="UIP64:UIR64"/>
    <mergeCell ref="UIT64:UIV64"/>
    <mergeCell ref="UIX64:UIZ64"/>
    <mergeCell ref="UJB64:UJD64"/>
    <mergeCell ref="UJF64:UJH64"/>
    <mergeCell ref="UHV64:UHX64"/>
    <mergeCell ref="UHZ64:UIB64"/>
    <mergeCell ref="UID64:UIF64"/>
    <mergeCell ref="UIH64:UIJ64"/>
    <mergeCell ref="UIL64:UIN64"/>
    <mergeCell ref="UHB64:UHD64"/>
    <mergeCell ref="UHF64:UHH64"/>
    <mergeCell ref="UHJ64:UHL64"/>
    <mergeCell ref="UHN64:UHP64"/>
    <mergeCell ref="UHR64:UHT64"/>
    <mergeCell ref="UGH64:UGJ64"/>
    <mergeCell ref="UGL64:UGN64"/>
    <mergeCell ref="UGP64:UGR64"/>
    <mergeCell ref="UGT64:UGV64"/>
    <mergeCell ref="UGX64:UGZ64"/>
    <mergeCell ref="UFN64:UFP64"/>
    <mergeCell ref="UFR64:UFT64"/>
    <mergeCell ref="UFV64:UFX64"/>
    <mergeCell ref="UFZ64:UGB64"/>
    <mergeCell ref="UGD64:UGF64"/>
    <mergeCell ref="UET64:UEV64"/>
    <mergeCell ref="UEX64:UEZ64"/>
    <mergeCell ref="UFB64:UFD64"/>
    <mergeCell ref="UFF64:UFH64"/>
    <mergeCell ref="UFJ64:UFL64"/>
    <mergeCell ref="UDZ64:UEB64"/>
    <mergeCell ref="UED64:UEF64"/>
    <mergeCell ref="UEH64:UEJ64"/>
    <mergeCell ref="UEL64:UEN64"/>
    <mergeCell ref="UEP64:UER64"/>
    <mergeCell ref="UDF64:UDH64"/>
    <mergeCell ref="UDJ64:UDL64"/>
    <mergeCell ref="UDN64:UDP64"/>
    <mergeCell ref="UDR64:UDT64"/>
    <mergeCell ref="UDV64:UDX64"/>
    <mergeCell ref="UCL64:UCN64"/>
    <mergeCell ref="UCP64:UCR64"/>
    <mergeCell ref="UCT64:UCV64"/>
    <mergeCell ref="UCX64:UCZ64"/>
    <mergeCell ref="UDB64:UDD64"/>
    <mergeCell ref="UBR64:UBT64"/>
    <mergeCell ref="UBV64:UBX64"/>
    <mergeCell ref="UBZ64:UCB64"/>
    <mergeCell ref="UCD64:UCF64"/>
    <mergeCell ref="UCH64:UCJ64"/>
    <mergeCell ref="UAX64:UAZ64"/>
    <mergeCell ref="UBB64:UBD64"/>
    <mergeCell ref="UBF64:UBH64"/>
    <mergeCell ref="UBJ64:UBL64"/>
    <mergeCell ref="UBN64:UBP64"/>
    <mergeCell ref="UAD64:UAF64"/>
    <mergeCell ref="UAH64:UAJ64"/>
    <mergeCell ref="UAL64:UAN64"/>
    <mergeCell ref="UAP64:UAR64"/>
    <mergeCell ref="UAT64:UAV64"/>
    <mergeCell ref="TZJ64:TZL64"/>
    <mergeCell ref="TZN64:TZP64"/>
    <mergeCell ref="TZR64:TZT64"/>
    <mergeCell ref="TZV64:TZX64"/>
    <mergeCell ref="TZZ64:UAB64"/>
    <mergeCell ref="TYP64:TYR64"/>
    <mergeCell ref="TYT64:TYV64"/>
    <mergeCell ref="TYX64:TYZ64"/>
    <mergeCell ref="TZB64:TZD64"/>
    <mergeCell ref="TZF64:TZH64"/>
    <mergeCell ref="TXV64:TXX64"/>
    <mergeCell ref="TXZ64:TYB64"/>
    <mergeCell ref="TYD64:TYF64"/>
    <mergeCell ref="TYH64:TYJ64"/>
    <mergeCell ref="TYL64:TYN64"/>
    <mergeCell ref="TXB64:TXD64"/>
    <mergeCell ref="TXF64:TXH64"/>
    <mergeCell ref="TXJ64:TXL64"/>
    <mergeCell ref="TXN64:TXP64"/>
    <mergeCell ref="TXR64:TXT64"/>
    <mergeCell ref="TWH64:TWJ64"/>
    <mergeCell ref="TWL64:TWN64"/>
    <mergeCell ref="TWP64:TWR64"/>
    <mergeCell ref="TWT64:TWV64"/>
    <mergeCell ref="TWX64:TWZ64"/>
    <mergeCell ref="TVN64:TVP64"/>
    <mergeCell ref="TVR64:TVT64"/>
    <mergeCell ref="TVV64:TVX64"/>
    <mergeCell ref="TVZ64:TWB64"/>
    <mergeCell ref="TWD64:TWF64"/>
    <mergeCell ref="TUT64:TUV64"/>
    <mergeCell ref="TUX64:TUZ64"/>
    <mergeCell ref="TVB64:TVD64"/>
    <mergeCell ref="TVF64:TVH64"/>
    <mergeCell ref="TVJ64:TVL64"/>
    <mergeCell ref="TTZ64:TUB64"/>
    <mergeCell ref="TUD64:TUF64"/>
    <mergeCell ref="TUH64:TUJ64"/>
    <mergeCell ref="TUL64:TUN64"/>
    <mergeCell ref="TUP64:TUR64"/>
    <mergeCell ref="TTF64:TTH64"/>
    <mergeCell ref="TTJ64:TTL64"/>
    <mergeCell ref="TTN64:TTP64"/>
    <mergeCell ref="TTR64:TTT64"/>
    <mergeCell ref="TTV64:TTX64"/>
    <mergeCell ref="TSL64:TSN64"/>
    <mergeCell ref="TSP64:TSR64"/>
    <mergeCell ref="TST64:TSV64"/>
    <mergeCell ref="TSX64:TSZ64"/>
    <mergeCell ref="TTB64:TTD64"/>
    <mergeCell ref="TRR64:TRT64"/>
    <mergeCell ref="TRV64:TRX64"/>
    <mergeCell ref="TRZ64:TSB64"/>
    <mergeCell ref="TSD64:TSF64"/>
    <mergeCell ref="TSH64:TSJ64"/>
    <mergeCell ref="TQX64:TQZ64"/>
    <mergeCell ref="TRB64:TRD64"/>
    <mergeCell ref="TRF64:TRH64"/>
    <mergeCell ref="TRJ64:TRL64"/>
    <mergeCell ref="TRN64:TRP64"/>
    <mergeCell ref="TQD64:TQF64"/>
    <mergeCell ref="TQH64:TQJ64"/>
    <mergeCell ref="TQL64:TQN64"/>
    <mergeCell ref="TQP64:TQR64"/>
    <mergeCell ref="TQT64:TQV64"/>
    <mergeCell ref="TPJ64:TPL64"/>
    <mergeCell ref="TPN64:TPP64"/>
    <mergeCell ref="TPR64:TPT64"/>
    <mergeCell ref="TPV64:TPX64"/>
    <mergeCell ref="TPZ64:TQB64"/>
    <mergeCell ref="TOP64:TOR64"/>
    <mergeCell ref="TOT64:TOV64"/>
    <mergeCell ref="TOX64:TOZ64"/>
    <mergeCell ref="TPB64:TPD64"/>
    <mergeCell ref="TPF64:TPH64"/>
    <mergeCell ref="TNV64:TNX64"/>
    <mergeCell ref="TNZ64:TOB64"/>
    <mergeCell ref="TOD64:TOF64"/>
    <mergeCell ref="TOH64:TOJ64"/>
    <mergeCell ref="TOL64:TON64"/>
    <mergeCell ref="TNB64:TND64"/>
    <mergeCell ref="TNF64:TNH64"/>
    <mergeCell ref="TNJ64:TNL64"/>
    <mergeCell ref="TNN64:TNP64"/>
    <mergeCell ref="TNR64:TNT64"/>
    <mergeCell ref="TMH64:TMJ64"/>
    <mergeCell ref="TML64:TMN64"/>
    <mergeCell ref="TMP64:TMR64"/>
    <mergeCell ref="TMT64:TMV64"/>
    <mergeCell ref="TMX64:TMZ64"/>
    <mergeCell ref="TLN64:TLP64"/>
    <mergeCell ref="TLR64:TLT64"/>
    <mergeCell ref="TLV64:TLX64"/>
    <mergeCell ref="TLZ64:TMB64"/>
    <mergeCell ref="TMD64:TMF64"/>
    <mergeCell ref="TKT64:TKV64"/>
    <mergeCell ref="TKX64:TKZ64"/>
    <mergeCell ref="TLB64:TLD64"/>
    <mergeCell ref="TLF64:TLH64"/>
    <mergeCell ref="TLJ64:TLL64"/>
    <mergeCell ref="TJZ64:TKB64"/>
    <mergeCell ref="TKD64:TKF64"/>
    <mergeCell ref="TKH64:TKJ64"/>
    <mergeCell ref="TKL64:TKN64"/>
    <mergeCell ref="TKP64:TKR64"/>
    <mergeCell ref="TJF64:TJH64"/>
    <mergeCell ref="TJJ64:TJL64"/>
    <mergeCell ref="TJN64:TJP64"/>
    <mergeCell ref="TJR64:TJT64"/>
    <mergeCell ref="TJV64:TJX64"/>
    <mergeCell ref="TIL64:TIN64"/>
    <mergeCell ref="TIP64:TIR64"/>
    <mergeCell ref="TIT64:TIV64"/>
    <mergeCell ref="TIX64:TIZ64"/>
    <mergeCell ref="TJB64:TJD64"/>
    <mergeCell ref="THR64:THT64"/>
    <mergeCell ref="THV64:THX64"/>
    <mergeCell ref="THZ64:TIB64"/>
    <mergeCell ref="TID64:TIF64"/>
    <mergeCell ref="TIH64:TIJ64"/>
    <mergeCell ref="TGX64:TGZ64"/>
    <mergeCell ref="THB64:THD64"/>
    <mergeCell ref="THF64:THH64"/>
    <mergeCell ref="THJ64:THL64"/>
    <mergeCell ref="THN64:THP64"/>
    <mergeCell ref="TGD64:TGF64"/>
    <mergeCell ref="TGH64:TGJ64"/>
    <mergeCell ref="TGL64:TGN64"/>
    <mergeCell ref="TGP64:TGR64"/>
    <mergeCell ref="TGT64:TGV64"/>
    <mergeCell ref="TFJ64:TFL64"/>
    <mergeCell ref="TFN64:TFP64"/>
    <mergeCell ref="TFR64:TFT64"/>
    <mergeCell ref="TFV64:TFX64"/>
    <mergeCell ref="TFZ64:TGB64"/>
    <mergeCell ref="TEP64:TER64"/>
    <mergeCell ref="TET64:TEV64"/>
    <mergeCell ref="TEX64:TEZ64"/>
    <mergeCell ref="TFB64:TFD64"/>
    <mergeCell ref="TFF64:TFH64"/>
    <mergeCell ref="TDV64:TDX64"/>
    <mergeCell ref="TDZ64:TEB64"/>
    <mergeCell ref="TED64:TEF64"/>
    <mergeCell ref="TEH64:TEJ64"/>
    <mergeCell ref="TEL64:TEN64"/>
    <mergeCell ref="TDB64:TDD64"/>
    <mergeCell ref="TDF64:TDH64"/>
    <mergeCell ref="TDJ64:TDL64"/>
    <mergeCell ref="TDN64:TDP64"/>
    <mergeCell ref="TDR64:TDT64"/>
    <mergeCell ref="TCH64:TCJ64"/>
    <mergeCell ref="TCL64:TCN64"/>
    <mergeCell ref="TCP64:TCR64"/>
    <mergeCell ref="TCT64:TCV64"/>
    <mergeCell ref="TCX64:TCZ64"/>
    <mergeCell ref="TBN64:TBP64"/>
    <mergeCell ref="TBR64:TBT64"/>
    <mergeCell ref="TBV64:TBX64"/>
    <mergeCell ref="TBZ64:TCB64"/>
    <mergeCell ref="TCD64:TCF64"/>
    <mergeCell ref="TAT64:TAV64"/>
    <mergeCell ref="TAX64:TAZ64"/>
    <mergeCell ref="TBB64:TBD64"/>
    <mergeCell ref="TBF64:TBH64"/>
    <mergeCell ref="TBJ64:TBL64"/>
    <mergeCell ref="SZZ64:TAB64"/>
    <mergeCell ref="TAD64:TAF64"/>
    <mergeCell ref="TAH64:TAJ64"/>
    <mergeCell ref="TAL64:TAN64"/>
    <mergeCell ref="TAP64:TAR64"/>
    <mergeCell ref="SZF64:SZH64"/>
    <mergeCell ref="SZJ64:SZL64"/>
    <mergeCell ref="SZN64:SZP64"/>
    <mergeCell ref="SZR64:SZT64"/>
    <mergeCell ref="SZV64:SZX64"/>
    <mergeCell ref="SYL64:SYN64"/>
    <mergeCell ref="SYP64:SYR64"/>
    <mergeCell ref="SYT64:SYV64"/>
    <mergeCell ref="SYX64:SYZ64"/>
    <mergeCell ref="SZB64:SZD64"/>
    <mergeCell ref="SXR64:SXT64"/>
    <mergeCell ref="SXV64:SXX64"/>
    <mergeCell ref="SXZ64:SYB64"/>
    <mergeCell ref="SYD64:SYF64"/>
    <mergeCell ref="SYH64:SYJ64"/>
    <mergeCell ref="SWX64:SWZ64"/>
    <mergeCell ref="SXB64:SXD64"/>
    <mergeCell ref="SXF64:SXH64"/>
    <mergeCell ref="SXJ64:SXL64"/>
    <mergeCell ref="SXN64:SXP64"/>
    <mergeCell ref="SWD64:SWF64"/>
    <mergeCell ref="SWH64:SWJ64"/>
    <mergeCell ref="SWL64:SWN64"/>
    <mergeCell ref="SWP64:SWR64"/>
    <mergeCell ref="SWT64:SWV64"/>
    <mergeCell ref="SVJ64:SVL64"/>
    <mergeCell ref="SVN64:SVP64"/>
    <mergeCell ref="SVR64:SVT64"/>
    <mergeCell ref="SVV64:SVX64"/>
    <mergeCell ref="SVZ64:SWB64"/>
    <mergeCell ref="SUP64:SUR64"/>
    <mergeCell ref="SUT64:SUV64"/>
    <mergeCell ref="SUX64:SUZ64"/>
    <mergeCell ref="SVB64:SVD64"/>
    <mergeCell ref="SVF64:SVH64"/>
    <mergeCell ref="STV64:STX64"/>
    <mergeCell ref="STZ64:SUB64"/>
    <mergeCell ref="SUD64:SUF64"/>
    <mergeCell ref="SUH64:SUJ64"/>
    <mergeCell ref="SUL64:SUN64"/>
    <mergeCell ref="STB64:STD64"/>
    <mergeCell ref="STF64:STH64"/>
    <mergeCell ref="STJ64:STL64"/>
    <mergeCell ref="STN64:STP64"/>
    <mergeCell ref="STR64:STT64"/>
    <mergeCell ref="SSH64:SSJ64"/>
    <mergeCell ref="SSL64:SSN64"/>
    <mergeCell ref="SSP64:SSR64"/>
    <mergeCell ref="SST64:SSV64"/>
    <mergeCell ref="SSX64:SSZ64"/>
    <mergeCell ref="SRN64:SRP64"/>
    <mergeCell ref="SRR64:SRT64"/>
    <mergeCell ref="SRV64:SRX64"/>
    <mergeCell ref="SRZ64:SSB64"/>
    <mergeCell ref="SSD64:SSF64"/>
    <mergeCell ref="SQT64:SQV64"/>
    <mergeCell ref="SQX64:SQZ64"/>
    <mergeCell ref="SRB64:SRD64"/>
    <mergeCell ref="SRF64:SRH64"/>
    <mergeCell ref="SRJ64:SRL64"/>
    <mergeCell ref="SPZ64:SQB64"/>
    <mergeCell ref="SQD64:SQF64"/>
    <mergeCell ref="SQH64:SQJ64"/>
    <mergeCell ref="SQL64:SQN64"/>
    <mergeCell ref="SQP64:SQR64"/>
    <mergeCell ref="SPF64:SPH64"/>
    <mergeCell ref="SPJ64:SPL64"/>
    <mergeCell ref="SPN64:SPP64"/>
    <mergeCell ref="SPR64:SPT64"/>
    <mergeCell ref="SPV64:SPX64"/>
    <mergeCell ref="SOL64:SON64"/>
    <mergeCell ref="SOP64:SOR64"/>
    <mergeCell ref="SOT64:SOV64"/>
    <mergeCell ref="SOX64:SOZ64"/>
    <mergeCell ref="SPB64:SPD64"/>
    <mergeCell ref="SNR64:SNT64"/>
    <mergeCell ref="SNV64:SNX64"/>
    <mergeCell ref="SNZ64:SOB64"/>
    <mergeCell ref="SOD64:SOF64"/>
    <mergeCell ref="SOH64:SOJ64"/>
    <mergeCell ref="SMX64:SMZ64"/>
    <mergeCell ref="SNB64:SND64"/>
    <mergeCell ref="SNF64:SNH64"/>
    <mergeCell ref="SNJ64:SNL64"/>
    <mergeCell ref="SNN64:SNP64"/>
    <mergeCell ref="SMD64:SMF64"/>
    <mergeCell ref="SMH64:SMJ64"/>
    <mergeCell ref="SML64:SMN64"/>
    <mergeCell ref="SMP64:SMR64"/>
    <mergeCell ref="SMT64:SMV64"/>
    <mergeCell ref="SLJ64:SLL64"/>
    <mergeCell ref="SLN64:SLP64"/>
    <mergeCell ref="SLR64:SLT64"/>
    <mergeCell ref="SLV64:SLX64"/>
    <mergeCell ref="SLZ64:SMB64"/>
    <mergeCell ref="SKP64:SKR64"/>
    <mergeCell ref="SKT64:SKV64"/>
    <mergeCell ref="SKX64:SKZ64"/>
    <mergeCell ref="SLB64:SLD64"/>
    <mergeCell ref="SLF64:SLH64"/>
    <mergeCell ref="SJV64:SJX64"/>
    <mergeCell ref="SJZ64:SKB64"/>
    <mergeCell ref="SKD64:SKF64"/>
    <mergeCell ref="SKH64:SKJ64"/>
    <mergeCell ref="SKL64:SKN64"/>
    <mergeCell ref="SJB64:SJD64"/>
    <mergeCell ref="SJF64:SJH64"/>
    <mergeCell ref="SJJ64:SJL64"/>
    <mergeCell ref="SJN64:SJP64"/>
    <mergeCell ref="SJR64:SJT64"/>
    <mergeCell ref="SIH64:SIJ64"/>
    <mergeCell ref="SIL64:SIN64"/>
    <mergeCell ref="SIP64:SIR64"/>
    <mergeCell ref="SIT64:SIV64"/>
    <mergeCell ref="SIX64:SIZ64"/>
    <mergeCell ref="SHN64:SHP64"/>
    <mergeCell ref="SHR64:SHT64"/>
    <mergeCell ref="SHV64:SHX64"/>
    <mergeCell ref="SHZ64:SIB64"/>
    <mergeCell ref="SID64:SIF64"/>
    <mergeCell ref="SGT64:SGV64"/>
    <mergeCell ref="SGX64:SGZ64"/>
    <mergeCell ref="SHB64:SHD64"/>
    <mergeCell ref="SHF64:SHH64"/>
    <mergeCell ref="SHJ64:SHL64"/>
    <mergeCell ref="SFZ64:SGB64"/>
    <mergeCell ref="SGD64:SGF64"/>
    <mergeCell ref="SGH64:SGJ64"/>
    <mergeCell ref="SGL64:SGN64"/>
    <mergeCell ref="SGP64:SGR64"/>
    <mergeCell ref="SFF64:SFH64"/>
    <mergeCell ref="SFJ64:SFL64"/>
    <mergeCell ref="SFN64:SFP64"/>
    <mergeCell ref="SFR64:SFT64"/>
    <mergeCell ref="SFV64:SFX64"/>
    <mergeCell ref="SEL64:SEN64"/>
    <mergeCell ref="SEP64:SER64"/>
    <mergeCell ref="SET64:SEV64"/>
    <mergeCell ref="SEX64:SEZ64"/>
    <mergeCell ref="SFB64:SFD64"/>
    <mergeCell ref="SDR64:SDT64"/>
    <mergeCell ref="SDV64:SDX64"/>
    <mergeCell ref="SDZ64:SEB64"/>
    <mergeCell ref="SED64:SEF64"/>
    <mergeCell ref="SEH64:SEJ64"/>
    <mergeCell ref="SCX64:SCZ64"/>
    <mergeCell ref="SDB64:SDD64"/>
    <mergeCell ref="SDF64:SDH64"/>
    <mergeCell ref="SDJ64:SDL64"/>
    <mergeCell ref="SDN64:SDP64"/>
    <mergeCell ref="SCD64:SCF64"/>
    <mergeCell ref="SCH64:SCJ64"/>
    <mergeCell ref="SCL64:SCN64"/>
    <mergeCell ref="SCP64:SCR64"/>
    <mergeCell ref="SCT64:SCV64"/>
    <mergeCell ref="SBJ64:SBL64"/>
    <mergeCell ref="SBN64:SBP64"/>
    <mergeCell ref="SBR64:SBT64"/>
    <mergeCell ref="SBV64:SBX64"/>
    <mergeCell ref="SBZ64:SCB64"/>
    <mergeCell ref="SAP64:SAR64"/>
    <mergeCell ref="SAT64:SAV64"/>
    <mergeCell ref="SAX64:SAZ64"/>
    <mergeCell ref="SBB64:SBD64"/>
    <mergeCell ref="SBF64:SBH64"/>
    <mergeCell ref="RZV64:RZX64"/>
    <mergeCell ref="RZZ64:SAB64"/>
    <mergeCell ref="SAD64:SAF64"/>
    <mergeCell ref="SAH64:SAJ64"/>
    <mergeCell ref="SAL64:SAN64"/>
    <mergeCell ref="RZB64:RZD64"/>
    <mergeCell ref="RZF64:RZH64"/>
    <mergeCell ref="RZJ64:RZL64"/>
    <mergeCell ref="RZN64:RZP64"/>
    <mergeCell ref="RZR64:RZT64"/>
    <mergeCell ref="RYH64:RYJ64"/>
    <mergeCell ref="RYL64:RYN64"/>
    <mergeCell ref="RYP64:RYR64"/>
    <mergeCell ref="RYT64:RYV64"/>
    <mergeCell ref="RYX64:RYZ64"/>
    <mergeCell ref="RXN64:RXP64"/>
    <mergeCell ref="RXR64:RXT64"/>
    <mergeCell ref="RXV64:RXX64"/>
    <mergeCell ref="RXZ64:RYB64"/>
    <mergeCell ref="RYD64:RYF64"/>
    <mergeCell ref="RWT64:RWV64"/>
    <mergeCell ref="RWX64:RWZ64"/>
    <mergeCell ref="RXB64:RXD64"/>
    <mergeCell ref="RXF64:RXH64"/>
    <mergeCell ref="RXJ64:RXL64"/>
    <mergeCell ref="RVZ64:RWB64"/>
    <mergeCell ref="RWD64:RWF64"/>
    <mergeCell ref="RWH64:RWJ64"/>
    <mergeCell ref="RWL64:RWN64"/>
    <mergeCell ref="RWP64:RWR64"/>
    <mergeCell ref="RVF64:RVH64"/>
    <mergeCell ref="RVJ64:RVL64"/>
    <mergeCell ref="RVN64:RVP64"/>
    <mergeCell ref="RVR64:RVT64"/>
    <mergeCell ref="RVV64:RVX64"/>
    <mergeCell ref="RUL64:RUN64"/>
    <mergeCell ref="RUP64:RUR64"/>
    <mergeCell ref="RUT64:RUV64"/>
    <mergeCell ref="RUX64:RUZ64"/>
    <mergeCell ref="RVB64:RVD64"/>
    <mergeCell ref="RTR64:RTT64"/>
    <mergeCell ref="RTV64:RTX64"/>
    <mergeCell ref="RTZ64:RUB64"/>
    <mergeCell ref="RUD64:RUF64"/>
    <mergeCell ref="RUH64:RUJ64"/>
    <mergeCell ref="RSX64:RSZ64"/>
    <mergeCell ref="RTB64:RTD64"/>
    <mergeCell ref="RTF64:RTH64"/>
    <mergeCell ref="RTJ64:RTL64"/>
    <mergeCell ref="RTN64:RTP64"/>
    <mergeCell ref="RSD64:RSF64"/>
    <mergeCell ref="RSH64:RSJ64"/>
    <mergeCell ref="RSL64:RSN64"/>
    <mergeCell ref="RSP64:RSR64"/>
    <mergeCell ref="RST64:RSV64"/>
    <mergeCell ref="RRJ64:RRL64"/>
    <mergeCell ref="RRN64:RRP64"/>
    <mergeCell ref="RRR64:RRT64"/>
    <mergeCell ref="RRV64:RRX64"/>
    <mergeCell ref="RRZ64:RSB64"/>
    <mergeCell ref="RQP64:RQR64"/>
    <mergeCell ref="RQT64:RQV64"/>
    <mergeCell ref="RQX64:RQZ64"/>
    <mergeCell ref="RRB64:RRD64"/>
    <mergeCell ref="RRF64:RRH64"/>
    <mergeCell ref="RPV64:RPX64"/>
    <mergeCell ref="RPZ64:RQB64"/>
    <mergeCell ref="RQD64:RQF64"/>
    <mergeCell ref="RQH64:RQJ64"/>
    <mergeCell ref="RQL64:RQN64"/>
    <mergeCell ref="RPB64:RPD64"/>
    <mergeCell ref="RPF64:RPH64"/>
    <mergeCell ref="RPJ64:RPL64"/>
    <mergeCell ref="RPN64:RPP64"/>
    <mergeCell ref="RPR64:RPT64"/>
    <mergeCell ref="ROH64:ROJ64"/>
    <mergeCell ref="ROL64:RON64"/>
    <mergeCell ref="ROP64:ROR64"/>
    <mergeCell ref="ROT64:ROV64"/>
    <mergeCell ref="ROX64:ROZ64"/>
    <mergeCell ref="RNN64:RNP64"/>
    <mergeCell ref="RNR64:RNT64"/>
    <mergeCell ref="RNV64:RNX64"/>
    <mergeCell ref="RNZ64:ROB64"/>
    <mergeCell ref="ROD64:ROF64"/>
    <mergeCell ref="RMT64:RMV64"/>
    <mergeCell ref="RMX64:RMZ64"/>
    <mergeCell ref="RNB64:RND64"/>
    <mergeCell ref="RNF64:RNH64"/>
    <mergeCell ref="RNJ64:RNL64"/>
    <mergeCell ref="RLZ64:RMB64"/>
    <mergeCell ref="RMD64:RMF64"/>
    <mergeCell ref="RMH64:RMJ64"/>
    <mergeCell ref="RML64:RMN64"/>
    <mergeCell ref="RMP64:RMR64"/>
    <mergeCell ref="RLF64:RLH64"/>
    <mergeCell ref="RLJ64:RLL64"/>
    <mergeCell ref="RLN64:RLP64"/>
    <mergeCell ref="RLR64:RLT64"/>
    <mergeCell ref="RLV64:RLX64"/>
    <mergeCell ref="RKL64:RKN64"/>
    <mergeCell ref="RKP64:RKR64"/>
    <mergeCell ref="RKT64:RKV64"/>
    <mergeCell ref="RKX64:RKZ64"/>
    <mergeCell ref="RLB64:RLD64"/>
    <mergeCell ref="RJR64:RJT64"/>
    <mergeCell ref="RJV64:RJX64"/>
    <mergeCell ref="RJZ64:RKB64"/>
    <mergeCell ref="RKD64:RKF64"/>
    <mergeCell ref="RKH64:RKJ64"/>
    <mergeCell ref="RIX64:RIZ64"/>
    <mergeCell ref="RJB64:RJD64"/>
    <mergeCell ref="RJF64:RJH64"/>
    <mergeCell ref="RJJ64:RJL64"/>
    <mergeCell ref="RJN64:RJP64"/>
    <mergeCell ref="RID64:RIF64"/>
    <mergeCell ref="RIH64:RIJ64"/>
    <mergeCell ref="RIL64:RIN64"/>
    <mergeCell ref="RIP64:RIR64"/>
    <mergeCell ref="RIT64:RIV64"/>
    <mergeCell ref="RHJ64:RHL64"/>
    <mergeCell ref="RHN64:RHP64"/>
    <mergeCell ref="RHR64:RHT64"/>
    <mergeCell ref="RHV64:RHX64"/>
    <mergeCell ref="RHZ64:RIB64"/>
    <mergeCell ref="RGP64:RGR64"/>
    <mergeCell ref="RGT64:RGV64"/>
    <mergeCell ref="RGX64:RGZ64"/>
    <mergeCell ref="RHB64:RHD64"/>
    <mergeCell ref="RHF64:RHH64"/>
    <mergeCell ref="RFV64:RFX64"/>
    <mergeCell ref="RFZ64:RGB64"/>
    <mergeCell ref="RGD64:RGF64"/>
    <mergeCell ref="RGH64:RGJ64"/>
    <mergeCell ref="RGL64:RGN64"/>
    <mergeCell ref="RFB64:RFD64"/>
    <mergeCell ref="RFF64:RFH64"/>
    <mergeCell ref="RFJ64:RFL64"/>
    <mergeCell ref="RFN64:RFP64"/>
    <mergeCell ref="RFR64:RFT64"/>
    <mergeCell ref="REH64:REJ64"/>
    <mergeCell ref="REL64:REN64"/>
    <mergeCell ref="REP64:RER64"/>
    <mergeCell ref="RET64:REV64"/>
    <mergeCell ref="REX64:REZ64"/>
    <mergeCell ref="RDN64:RDP64"/>
    <mergeCell ref="RDR64:RDT64"/>
    <mergeCell ref="RDV64:RDX64"/>
    <mergeCell ref="RDZ64:REB64"/>
    <mergeCell ref="RED64:REF64"/>
    <mergeCell ref="RCT64:RCV64"/>
    <mergeCell ref="RCX64:RCZ64"/>
    <mergeCell ref="RDB64:RDD64"/>
    <mergeCell ref="RDF64:RDH64"/>
    <mergeCell ref="RDJ64:RDL64"/>
    <mergeCell ref="RBZ64:RCB64"/>
    <mergeCell ref="RCD64:RCF64"/>
    <mergeCell ref="RCH64:RCJ64"/>
    <mergeCell ref="RCL64:RCN64"/>
    <mergeCell ref="RCP64:RCR64"/>
    <mergeCell ref="RBF64:RBH64"/>
    <mergeCell ref="RBJ64:RBL64"/>
    <mergeCell ref="RBN64:RBP64"/>
    <mergeCell ref="RBR64:RBT64"/>
    <mergeCell ref="RBV64:RBX64"/>
    <mergeCell ref="RAL64:RAN64"/>
    <mergeCell ref="RAP64:RAR64"/>
    <mergeCell ref="RAT64:RAV64"/>
    <mergeCell ref="RAX64:RAZ64"/>
    <mergeCell ref="RBB64:RBD64"/>
    <mergeCell ref="QZR64:QZT64"/>
    <mergeCell ref="QZV64:QZX64"/>
    <mergeCell ref="QZZ64:RAB64"/>
    <mergeCell ref="RAD64:RAF64"/>
    <mergeCell ref="RAH64:RAJ64"/>
    <mergeCell ref="QYX64:QYZ64"/>
    <mergeCell ref="QZB64:QZD64"/>
    <mergeCell ref="QZF64:QZH64"/>
    <mergeCell ref="QZJ64:QZL64"/>
    <mergeCell ref="QZN64:QZP64"/>
    <mergeCell ref="QYD64:QYF64"/>
    <mergeCell ref="QYH64:QYJ64"/>
    <mergeCell ref="QYL64:QYN64"/>
    <mergeCell ref="QYP64:QYR64"/>
    <mergeCell ref="QYT64:QYV64"/>
    <mergeCell ref="QXJ64:QXL64"/>
    <mergeCell ref="QXN64:QXP64"/>
    <mergeCell ref="QXR64:QXT64"/>
    <mergeCell ref="QXV64:QXX64"/>
    <mergeCell ref="QXZ64:QYB64"/>
    <mergeCell ref="QWP64:QWR64"/>
    <mergeCell ref="QWT64:QWV64"/>
    <mergeCell ref="QWX64:QWZ64"/>
    <mergeCell ref="QXB64:QXD64"/>
    <mergeCell ref="QXF64:QXH64"/>
    <mergeCell ref="QVV64:QVX64"/>
    <mergeCell ref="QVZ64:QWB64"/>
    <mergeCell ref="QWD64:QWF64"/>
    <mergeCell ref="QWH64:QWJ64"/>
    <mergeCell ref="QWL64:QWN64"/>
    <mergeCell ref="QVB64:QVD64"/>
    <mergeCell ref="QVF64:QVH64"/>
    <mergeCell ref="QVJ64:QVL64"/>
    <mergeCell ref="QVN64:QVP64"/>
    <mergeCell ref="QVR64:QVT64"/>
    <mergeCell ref="QUH64:QUJ64"/>
    <mergeCell ref="QUL64:QUN64"/>
    <mergeCell ref="QUP64:QUR64"/>
    <mergeCell ref="QUT64:QUV64"/>
    <mergeCell ref="QUX64:QUZ64"/>
    <mergeCell ref="QTN64:QTP64"/>
    <mergeCell ref="QTR64:QTT64"/>
    <mergeCell ref="QTV64:QTX64"/>
    <mergeCell ref="QTZ64:QUB64"/>
    <mergeCell ref="QUD64:QUF64"/>
    <mergeCell ref="QST64:QSV64"/>
    <mergeCell ref="QSX64:QSZ64"/>
    <mergeCell ref="QTB64:QTD64"/>
    <mergeCell ref="QTF64:QTH64"/>
    <mergeCell ref="QTJ64:QTL64"/>
    <mergeCell ref="QRZ64:QSB64"/>
    <mergeCell ref="QSD64:QSF64"/>
    <mergeCell ref="QSH64:QSJ64"/>
    <mergeCell ref="QSL64:QSN64"/>
    <mergeCell ref="QSP64:QSR64"/>
    <mergeCell ref="QRF64:QRH64"/>
    <mergeCell ref="QRJ64:QRL64"/>
    <mergeCell ref="QRN64:QRP64"/>
    <mergeCell ref="QRR64:QRT64"/>
    <mergeCell ref="QRV64:QRX64"/>
    <mergeCell ref="QQL64:QQN64"/>
    <mergeCell ref="QQP64:QQR64"/>
    <mergeCell ref="QQT64:QQV64"/>
    <mergeCell ref="QQX64:QQZ64"/>
    <mergeCell ref="QRB64:QRD64"/>
    <mergeCell ref="QPR64:QPT64"/>
    <mergeCell ref="QPV64:QPX64"/>
    <mergeCell ref="QPZ64:QQB64"/>
    <mergeCell ref="QQD64:QQF64"/>
    <mergeCell ref="QQH64:QQJ64"/>
    <mergeCell ref="QOX64:QOZ64"/>
    <mergeCell ref="QPB64:QPD64"/>
    <mergeCell ref="QPF64:QPH64"/>
    <mergeCell ref="QPJ64:QPL64"/>
    <mergeCell ref="QPN64:QPP64"/>
    <mergeCell ref="QOD64:QOF64"/>
    <mergeCell ref="QOH64:QOJ64"/>
    <mergeCell ref="QOL64:QON64"/>
    <mergeCell ref="QOP64:QOR64"/>
    <mergeCell ref="QOT64:QOV64"/>
    <mergeCell ref="QNJ64:QNL64"/>
    <mergeCell ref="QNN64:QNP64"/>
    <mergeCell ref="QNR64:QNT64"/>
    <mergeCell ref="QNV64:QNX64"/>
    <mergeCell ref="QNZ64:QOB64"/>
    <mergeCell ref="QMP64:QMR64"/>
    <mergeCell ref="QMT64:QMV64"/>
    <mergeCell ref="QMX64:QMZ64"/>
    <mergeCell ref="QNB64:QND64"/>
    <mergeCell ref="QNF64:QNH64"/>
    <mergeCell ref="QLV64:QLX64"/>
    <mergeCell ref="QLZ64:QMB64"/>
    <mergeCell ref="QMD64:QMF64"/>
    <mergeCell ref="QMH64:QMJ64"/>
    <mergeCell ref="QML64:QMN64"/>
    <mergeCell ref="QLB64:QLD64"/>
    <mergeCell ref="QLF64:QLH64"/>
    <mergeCell ref="QLJ64:QLL64"/>
    <mergeCell ref="QLN64:QLP64"/>
    <mergeCell ref="QLR64:QLT64"/>
    <mergeCell ref="QKH64:QKJ64"/>
    <mergeCell ref="QKL64:QKN64"/>
    <mergeCell ref="QKP64:QKR64"/>
    <mergeCell ref="QKT64:QKV64"/>
    <mergeCell ref="QKX64:QKZ64"/>
    <mergeCell ref="QJN64:QJP64"/>
    <mergeCell ref="QJR64:QJT64"/>
    <mergeCell ref="QJV64:QJX64"/>
    <mergeCell ref="QJZ64:QKB64"/>
    <mergeCell ref="QKD64:QKF64"/>
    <mergeCell ref="QIT64:QIV64"/>
    <mergeCell ref="QIX64:QIZ64"/>
    <mergeCell ref="QJB64:QJD64"/>
    <mergeCell ref="QJF64:QJH64"/>
    <mergeCell ref="QJJ64:QJL64"/>
    <mergeCell ref="QHZ64:QIB64"/>
    <mergeCell ref="QID64:QIF64"/>
    <mergeCell ref="QIH64:QIJ64"/>
    <mergeCell ref="QIL64:QIN64"/>
    <mergeCell ref="QIP64:QIR64"/>
    <mergeCell ref="QHF64:QHH64"/>
    <mergeCell ref="QHJ64:QHL64"/>
    <mergeCell ref="QHN64:QHP64"/>
    <mergeCell ref="QHR64:QHT64"/>
    <mergeCell ref="QHV64:QHX64"/>
    <mergeCell ref="QGL64:QGN64"/>
    <mergeCell ref="QGP64:QGR64"/>
    <mergeCell ref="QGT64:QGV64"/>
    <mergeCell ref="QGX64:QGZ64"/>
    <mergeCell ref="QHB64:QHD64"/>
    <mergeCell ref="QFR64:QFT64"/>
    <mergeCell ref="QFV64:QFX64"/>
    <mergeCell ref="QFZ64:QGB64"/>
    <mergeCell ref="QGD64:QGF64"/>
    <mergeCell ref="QGH64:QGJ64"/>
    <mergeCell ref="QEX64:QEZ64"/>
    <mergeCell ref="QFB64:QFD64"/>
    <mergeCell ref="QFF64:QFH64"/>
    <mergeCell ref="QFJ64:QFL64"/>
    <mergeCell ref="QFN64:QFP64"/>
    <mergeCell ref="QED64:QEF64"/>
    <mergeCell ref="QEH64:QEJ64"/>
    <mergeCell ref="QEL64:QEN64"/>
    <mergeCell ref="QEP64:QER64"/>
    <mergeCell ref="QET64:QEV64"/>
    <mergeCell ref="QDJ64:QDL64"/>
    <mergeCell ref="QDN64:QDP64"/>
    <mergeCell ref="QDR64:QDT64"/>
    <mergeCell ref="QDV64:QDX64"/>
    <mergeCell ref="QDZ64:QEB64"/>
    <mergeCell ref="QCP64:QCR64"/>
    <mergeCell ref="QCT64:QCV64"/>
    <mergeCell ref="QCX64:QCZ64"/>
    <mergeCell ref="QDB64:QDD64"/>
    <mergeCell ref="QDF64:QDH64"/>
    <mergeCell ref="QBV64:QBX64"/>
    <mergeCell ref="QBZ64:QCB64"/>
    <mergeCell ref="QCD64:QCF64"/>
    <mergeCell ref="QCH64:QCJ64"/>
    <mergeCell ref="QCL64:QCN64"/>
    <mergeCell ref="QBB64:QBD64"/>
    <mergeCell ref="QBF64:QBH64"/>
    <mergeCell ref="QBJ64:QBL64"/>
    <mergeCell ref="QBN64:QBP64"/>
    <mergeCell ref="QBR64:QBT64"/>
    <mergeCell ref="QAH64:QAJ64"/>
    <mergeCell ref="QAL64:QAN64"/>
    <mergeCell ref="QAP64:QAR64"/>
    <mergeCell ref="QAT64:QAV64"/>
    <mergeCell ref="QAX64:QAZ64"/>
    <mergeCell ref="PZN64:PZP64"/>
    <mergeCell ref="PZR64:PZT64"/>
    <mergeCell ref="PZV64:PZX64"/>
    <mergeCell ref="PZZ64:QAB64"/>
    <mergeCell ref="QAD64:QAF64"/>
    <mergeCell ref="PYT64:PYV64"/>
    <mergeCell ref="PYX64:PYZ64"/>
    <mergeCell ref="PZB64:PZD64"/>
    <mergeCell ref="PZF64:PZH64"/>
    <mergeCell ref="PZJ64:PZL64"/>
    <mergeCell ref="PXZ64:PYB64"/>
    <mergeCell ref="PYD64:PYF64"/>
    <mergeCell ref="PYH64:PYJ64"/>
    <mergeCell ref="PYL64:PYN64"/>
    <mergeCell ref="PYP64:PYR64"/>
    <mergeCell ref="PXF64:PXH64"/>
    <mergeCell ref="PXJ64:PXL64"/>
    <mergeCell ref="PXN64:PXP64"/>
    <mergeCell ref="PXR64:PXT64"/>
    <mergeCell ref="PXV64:PXX64"/>
    <mergeCell ref="PWL64:PWN64"/>
    <mergeCell ref="PWP64:PWR64"/>
    <mergeCell ref="PWT64:PWV64"/>
    <mergeCell ref="PWX64:PWZ64"/>
    <mergeCell ref="PXB64:PXD64"/>
    <mergeCell ref="PVR64:PVT64"/>
    <mergeCell ref="PVV64:PVX64"/>
    <mergeCell ref="PVZ64:PWB64"/>
    <mergeCell ref="PWD64:PWF64"/>
    <mergeCell ref="PWH64:PWJ64"/>
    <mergeCell ref="PUX64:PUZ64"/>
    <mergeCell ref="PVB64:PVD64"/>
    <mergeCell ref="PVF64:PVH64"/>
    <mergeCell ref="PVJ64:PVL64"/>
    <mergeCell ref="PVN64:PVP64"/>
    <mergeCell ref="PUD64:PUF64"/>
    <mergeCell ref="PUH64:PUJ64"/>
    <mergeCell ref="PUL64:PUN64"/>
    <mergeCell ref="PUP64:PUR64"/>
    <mergeCell ref="PUT64:PUV64"/>
    <mergeCell ref="PTJ64:PTL64"/>
    <mergeCell ref="PTN64:PTP64"/>
    <mergeCell ref="PTR64:PTT64"/>
    <mergeCell ref="PTV64:PTX64"/>
    <mergeCell ref="PTZ64:PUB64"/>
    <mergeCell ref="PSP64:PSR64"/>
    <mergeCell ref="PST64:PSV64"/>
    <mergeCell ref="PSX64:PSZ64"/>
    <mergeCell ref="PTB64:PTD64"/>
    <mergeCell ref="PTF64:PTH64"/>
    <mergeCell ref="PRV64:PRX64"/>
    <mergeCell ref="PRZ64:PSB64"/>
    <mergeCell ref="PSD64:PSF64"/>
    <mergeCell ref="PSH64:PSJ64"/>
    <mergeCell ref="PSL64:PSN64"/>
    <mergeCell ref="PRB64:PRD64"/>
    <mergeCell ref="PRF64:PRH64"/>
    <mergeCell ref="PRJ64:PRL64"/>
    <mergeCell ref="PRN64:PRP64"/>
    <mergeCell ref="PRR64:PRT64"/>
    <mergeCell ref="PQH64:PQJ64"/>
    <mergeCell ref="PQL64:PQN64"/>
    <mergeCell ref="PQP64:PQR64"/>
    <mergeCell ref="PQT64:PQV64"/>
    <mergeCell ref="PQX64:PQZ64"/>
    <mergeCell ref="PPN64:PPP64"/>
    <mergeCell ref="PPR64:PPT64"/>
    <mergeCell ref="PPV64:PPX64"/>
    <mergeCell ref="PPZ64:PQB64"/>
    <mergeCell ref="PQD64:PQF64"/>
    <mergeCell ref="POT64:POV64"/>
    <mergeCell ref="POX64:POZ64"/>
    <mergeCell ref="PPB64:PPD64"/>
    <mergeCell ref="PPF64:PPH64"/>
    <mergeCell ref="PPJ64:PPL64"/>
    <mergeCell ref="PNZ64:POB64"/>
    <mergeCell ref="POD64:POF64"/>
    <mergeCell ref="POH64:POJ64"/>
    <mergeCell ref="POL64:PON64"/>
    <mergeCell ref="POP64:POR64"/>
    <mergeCell ref="PNF64:PNH64"/>
    <mergeCell ref="PNJ64:PNL64"/>
    <mergeCell ref="PNN64:PNP64"/>
    <mergeCell ref="PNR64:PNT64"/>
    <mergeCell ref="PNV64:PNX64"/>
    <mergeCell ref="PML64:PMN64"/>
    <mergeCell ref="PMP64:PMR64"/>
    <mergeCell ref="PMT64:PMV64"/>
    <mergeCell ref="PMX64:PMZ64"/>
    <mergeCell ref="PNB64:PND64"/>
    <mergeCell ref="PLR64:PLT64"/>
    <mergeCell ref="PLV64:PLX64"/>
    <mergeCell ref="PLZ64:PMB64"/>
    <mergeCell ref="PMD64:PMF64"/>
    <mergeCell ref="PMH64:PMJ64"/>
    <mergeCell ref="PKX64:PKZ64"/>
    <mergeCell ref="PLB64:PLD64"/>
    <mergeCell ref="PLF64:PLH64"/>
    <mergeCell ref="PLJ64:PLL64"/>
    <mergeCell ref="PLN64:PLP64"/>
    <mergeCell ref="PKD64:PKF64"/>
    <mergeCell ref="PKH64:PKJ64"/>
    <mergeCell ref="PKL64:PKN64"/>
    <mergeCell ref="PKP64:PKR64"/>
    <mergeCell ref="PKT64:PKV64"/>
    <mergeCell ref="PJJ64:PJL64"/>
    <mergeCell ref="PJN64:PJP64"/>
    <mergeCell ref="PJR64:PJT64"/>
    <mergeCell ref="PJV64:PJX64"/>
    <mergeCell ref="PJZ64:PKB64"/>
    <mergeCell ref="PIP64:PIR64"/>
    <mergeCell ref="PIT64:PIV64"/>
    <mergeCell ref="PIX64:PIZ64"/>
    <mergeCell ref="PJB64:PJD64"/>
    <mergeCell ref="PJF64:PJH64"/>
    <mergeCell ref="PHV64:PHX64"/>
    <mergeCell ref="PHZ64:PIB64"/>
    <mergeCell ref="PID64:PIF64"/>
    <mergeCell ref="PIH64:PIJ64"/>
    <mergeCell ref="PIL64:PIN64"/>
    <mergeCell ref="PHB64:PHD64"/>
    <mergeCell ref="PHF64:PHH64"/>
    <mergeCell ref="PHJ64:PHL64"/>
    <mergeCell ref="PHN64:PHP64"/>
    <mergeCell ref="PHR64:PHT64"/>
    <mergeCell ref="PGH64:PGJ64"/>
    <mergeCell ref="PGL64:PGN64"/>
    <mergeCell ref="PGP64:PGR64"/>
    <mergeCell ref="PGT64:PGV64"/>
    <mergeCell ref="PGX64:PGZ64"/>
    <mergeCell ref="PFN64:PFP64"/>
    <mergeCell ref="PFR64:PFT64"/>
    <mergeCell ref="PFV64:PFX64"/>
    <mergeCell ref="PFZ64:PGB64"/>
    <mergeCell ref="PGD64:PGF64"/>
    <mergeCell ref="PET64:PEV64"/>
    <mergeCell ref="PEX64:PEZ64"/>
    <mergeCell ref="PFB64:PFD64"/>
    <mergeCell ref="PFF64:PFH64"/>
    <mergeCell ref="PFJ64:PFL64"/>
    <mergeCell ref="PDZ64:PEB64"/>
    <mergeCell ref="PED64:PEF64"/>
    <mergeCell ref="PEH64:PEJ64"/>
    <mergeCell ref="PEL64:PEN64"/>
    <mergeCell ref="PEP64:PER64"/>
    <mergeCell ref="PDF64:PDH64"/>
    <mergeCell ref="PDJ64:PDL64"/>
    <mergeCell ref="PDN64:PDP64"/>
    <mergeCell ref="PDR64:PDT64"/>
    <mergeCell ref="PDV64:PDX64"/>
    <mergeCell ref="PCL64:PCN64"/>
    <mergeCell ref="PCP64:PCR64"/>
    <mergeCell ref="PCT64:PCV64"/>
    <mergeCell ref="PCX64:PCZ64"/>
    <mergeCell ref="PDB64:PDD64"/>
    <mergeCell ref="PBR64:PBT64"/>
    <mergeCell ref="PBV64:PBX64"/>
    <mergeCell ref="PBZ64:PCB64"/>
    <mergeCell ref="PCD64:PCF64"/>
    <mergeCell ref="PCH64:PCJ64"/>
    <mergeCell ref="PAX64:PAZ64"/>
    <mergeCell ref="PBB64:PBD64"/>
    <mergeCell ref="PBF64:PBH64"/>
    <mergeCell ref="PBJ64:PBL64"/>
    <mergeCell ref="PBN64:PBP64"/>
    <mergeCell ref="PAD64:PAF64"/>
    <mergeCell ref="PAH64:PAJ64"/>
    <mergeCell ref="PAL64:PAN64"/>
    <mergeCell ref="PAP64:PAR64"/>
    <mergeCell ref="PAT64:PAV64"/>
    <mergeCell ref="OZJ64:OZL64"/>
    <mergeCell ref="OZN64:OZP64"/>
    <mergeCell ref="OZR64:OZT64"/>
    <mergeCell ref="OZV64:OZX64"/>
    <mergeCell ref="OZZ64:PAB64"/>
    <mergeCell ref="OYP64:OYR64"/>
    <mergeCell ref="OYT64:OYV64"/>
    <mergeCell ref="OYX64:OYZ64"/>
    <mergeCell ref="OZB64:OZD64"/>
    <mergeCell ref="OZF64:OZH64"/>
    <mergeCell ref="OXV64:OXX64"/>
    <mergeCell ref="OXZ64:OYB64"/>
    <mergeCell ref="OYD64:OYF64"/>
    <mergeCell ref="OYH64:OYJ64"/>
    <mergeCell ref="OYL64:OYN64"/>
    <mergeCell ref="OXB64:OXD64"/>
    <mergeCell ref="OXF64:OXH64"/>
    <mergeCell ref="OXJ64:OXL64"/>
    <mergeCell ref="OXN64:OXP64"/>
    <mergeCell ref="OXR64:OXT64"/>
    <mergeCell ref="OWH64:OWJ64"/>
    <mergeCell ref="OWL64:OWN64"/>
    <mergeCell ref="OWP64:OWR64"/>
    <mergeCell ref="OWT64:OWV64"/>
    <mergeCell ref="OWX64:OWZ64"/>
    <mergeCell ref="OVN64:OVP64"/>
    <mergeCell ref="OVR64:OVT64"/>
    <mergeCell ref="OVV64:OVX64"/>
    <mergeCell ref="OVZ64:OWB64"/>
    <mergeCell ref="OWD64:OWF64"/>
    <mergeCell ref="OUT64:OUV64"/>
    <mergeCell ref="OUX64:OUZ64"/>
    <mergeCell ref="OVB64:OVD64"/>
    <mergeCell ref="OVF64:OVH64"/>
    <mergeCell ref="OVJ64:OVL64"/>
    <mergeCell ref="OTZ64:OUB64"/>
    <mergeCell ref="OUD64:OUF64"/>
    <mergeCell ref="OUH64:OUJ64"/>
    <mergeCell ref="OUL64:OUN64"/>
    <mergeCell ref="OUP64:OUR64"/>
    <mergeCell ref="OTF64:OTH64"/>
    <mergeCell ref="OTJ64:OTL64"/>
    <mergeCell ref="OTN64:OTP64"/>
    <mergeCell ref="OTR64:OTT64"/>
    <mergeCell ref="OTV64:OTX64"/>
    <mergeCell ref="OSL64:OSN64"/>
    <mergeCell ref="OSP64:OSR64"/>
    <mergeCell ref="OST64:OSV64"/>
    <mergeCell ref="OSX64:OSZ64"/>
    <mergeCell ref="OTB64:OTD64"/>
    <mergeCell ref="ORR64:ORT64"/>
    <mergeCell ref="ORV64:ORX64"/>
    <mergeCell ref="ORZ64:OSB64"/>
    <mergeCell ref="OSD64:OSF64"/>
    <mergeCell ref="OSH64:OSJ64"/>
    <mergeCell ref="OQX64:OQZ64"/>
    <mergeCell ref="ORB64:ORD64"/>
    <mergeCell ref="ORF64:ORH64"/>
    <mergeCell ref="ORJ64:ORL64"/>
    <mergeCell ref="ORN64:ORP64"/>
    <mergeCell ref="OQD64:OQF64"/>
    <mergeCell ref="OQH64:OQJ64"/>
    <mergeCell ref="OQL64:OQN64"/>
    <mergeCell ref="OQP64:OQR64"/>
    <mergeCell ref="OQT64:OQV64"/>
    <mergeCell ref="OPJ64:OPL64"/>
    <mergeCell ref="OPN64:OPP64"/>
    <mergeCell ref="OPR64:OPT64"/>
    <mergeCell ref="OPV64:OPX64"/>
    <mergeCell ref="OPZ64:OQB64"/>
    <mergeCell ref="OOP64:OOR64"/>
    <mergeCell ref="OOT64:OOV64"/>
    <mergeCell ref="OOX64:OOZ64"/>
    <mergeCell ref="OPB64:OPD64"/>
    <mergeCell ref="OPF64:OPH64"/>
    <mergeCell ref="ONV64:ONX64"/>
    <mergeCell ref="ONZ64:OOB64"/>
    <mergeCell ref="OOD64:OOF64"/>
    <mergeCell ref="OOH64:OOJ64"/>
    <mergeCell ref="OOL64:OON64"/>
    <mergeCell ref="ONB64:OND64"/>
    <mergeCell ref="ONF64:ONH64"/>
    <mergeCell ref="ONJ64:ONL64"/>
    <mergeCell ref="ONN64:ONP64"/>
    <mergeCell ref="ONR64:ONT64"/>
    <mergeCell ref="OMH64:OMJ64"/>
    <mergeCell ref="OML64:OMN64"/>
    <mergeCell ref="OMP64:OMR64"/>
    <mergeCell ref="OMT64:OMV64"/>
    <mergeCell ref="OMX64:OMZ64"/>
    <mergeCell ref="OLN64:OLP64"/>
    <mergeCell ref="OLR64:OLT64"/>
    <mergeCell ref="OLV64:OLX64"/>
    <mergeCell ref="OLZ64:OMB64"/>
    <mergeCell ref="OMD64:OMF64"/>
    <mergeCell ref="OKT64:OKV64"/>
    <mergeCell ref="OKX64:OKZ64"/>
    <mergeCell ref="OLB64:OLD64"/>
    <mergeCell ref="OLF64:OLH64"/>
    <mergeCell ref="OLJ64:OLL64"/>
    <mergeCell ref="OJZ64:OKB64"/>
    <mergeCell ref="OKD64:OKF64"/>
    <mergeCell ref="OKH64:OKJ64"/>
    <mergeCell ref="OKL64:OKN64"/>
    <mergeCell ref="OKP64:OKR64"/>
    <mergeCell ref="OJF64:OJH64"/>
    <mergeCell ref="OJJ64:OJL64"/>
    <mergeCell ref="OJN64:OJP64"/>
    <mergeCell ref="OJR64:OJT64"/>
    <mergeCell ref="OJV64:OJX64"/>
    <mergeCell ref="OIL64:OIN64"/>
    <mergeCell ref="OIP64:OIR64"/>
    <mergeCell ref="OIT64:OIV64"/>
    <mergeCell ref="OIX64:OIZ64"/>
    <mergeCell ref="OJB64:OJD64"/>
    <mergeCell ref="OHR64:OHT64"/>
    <mergeCell ref="OHV64:OHX64"/>
    <mergeCell ref="OHZ64:OIB64"/>
    <mergeCell ref="OID64:OIF64"/>
    <mergeCell ref="OIH64:OIJ64"/>
    <mergeCell ref="OGX64:OGZ64"/>
    <mergeCell ref="OHB64:OHD64"/>
    <mergeCell ref="OHF64:OHH64"/>
    <mergeCell ref="OHJ64:OHL64"/>
    <mergeCell ref="OHN64:OHP64"/>
    <mergeCell ref="OGD64:OGF64"/>
    <mergeCell ref="OGH64:OGJ64"/>
    <mergeCell ref="OGL64:OGN64"/>
    <mergeCell ref="OGP64:OGR64"/>
    <mergeCell ref="OGT64:OGV64"/>
    <mergeCell ref="OFJ64:OFL64"/>
    <mergeCell ref="OFN64:OFP64"/>
    <mergeCell ref="OFR64:OFT64"/>
    <mergeCell ref="OFV64:OFX64"/>
    <mergeCell ref="OFZ64:OGB64"/>
    <mergeCell ref="OEP64:OER64"/>
    <mergeCell ref="OET64:OEV64"/>
    <mergeCell ref="OEX64:OEZ64"/>
    <mergeCell ref="OFB64:OFD64"/>
    <mergeCell ref="OFF64:OFH64"/>
    <mergeCell ref="ODV64:ODX64"/>
    <mergeCell ref="ODZ64:OEB64"/>
    <mergeCell ref="OED64:OEF64"/>
    <mergeCell ref="OEH64:OEJ64"/>
    <mergeCell ref="OEL64:OEN64"/>
    <mergeCell ref="ODB64:ODD64"/>
    <mergeCell ref="ODF64:ODH64"/>
    <mergeCell ref="ODJ64:ODL64"/>
    <mergeCell ref="ODN64:ODP64"/>
    <mergeCell ref="ODR64:ODT64"/>
    <mergeCell ref="OCH64:OCJ64"/>
    <mergeCell ref="OCL64:OCN64"/>
    <mergeCell ref="OCP64:OCR64"/>
    <mergeCell ref="OCT64:OCV64"/>
    <mergeCell ref="OCX64:OCZ64"/>
    <mergeCell ref="OBN64:OBP64"/>
    <mergeCell ref="OBR64:OBT64"/>
    <mergeCell ref="OBV64:OBX64"/>
    <mergeCell ref="OBZ64:OCB64"/>
    <mergeCell ref="OCD64:OCF64"/>
    <mergeCell ref="OAT64:OAV64"/>
    <mergeCell ref="OAX64:OAZ64"/>
    <mergeCell ref="OBB64:OBD64"/>
    <mergeCell ref="OBF64:OBH64"/>
    <mergeCell ref="OBJ64:OBL64"/>
    <mergeCell ref="NZZ64:OAB64"/>
    <mergeCell ref="OAD64:OAF64"/>
    <mergeCell ref="OAH64:OAJ64"/>
    <mergeCell ref="OAL64:OAN64"/>
    <mergeCell ref="OAP64:OAR64"/>
    <mergeCell ref="NZF64:NZH64"/>
    <mergeCell ref="NZJ64:NZL64"/>
    <mergeCell ref="NZN64:NZP64"/>
    <mergeCell ref="NZR64:NZT64"/>
    <mergeCell ref="NZV64:NZX64"/>
    <mergeCell ref="NYL64:NYN64"/>
    <mergeCell ref="NYP64:NYR64"/>
    <mergeCell ref="NYT64:NYV64"/>
    <mergeCell ref="NYX64:NYZ64"/>
    <mergeCell ref="NZB64:NZD64"/>
    <mergeCell ref="NXR64:NXT64"/>
    <mergeCell ref="NXV64:NXX64"/>
    <mergeCell ref="NXZ64:NYB64"/>
    <mergeCell ref="NYD64:NYF64"/>
    <mergeCell ref="NYH64:NYJ64"/>
    <mergeCell ref="NWX64:NWZ64"/>
    <mergeCell ref="NXB64:NXD64"/>
    <mergeCell ref="NXF64:NXH64"/>
    <mergeCell ref="NXJ64:NXL64"/>
    <mergeCell ref="NXN64:NXP64"/>
    <mergeCell ref="NWD64:NWF64"/>
    <mergeCell ref="NWH64:NWJ64"/>
    <mergeCell ref="NWL64:NWN64"/>
    <mergeCell ref="NWP64:NWR64"/>
    <mergeCell ref="NWT64:NWV64"/>
    <mergeCell ref="NVJ64:NVL64"/>
    <mergeCell ref="NVN64:NVP64"/>
    <mergeCell ref="NVR64:NVT64"/>
    <mergeCell ref="NVV64:NVX64"/>
    <mergeCell ref="NVZ64:NWB64"/>
    <mergeCell ref="NUP64:NUR64"/>
    <mergeCell ref="NUT64:NUV64"/>
    <mergeCell ref="NUX64:NUZ64"/>
    <mergeCell ref="NVB64:NVD64"/>
    <mergeCell ref="NVF64:NVH64"/>
    <mergeCell ref="NTV64:NTX64"/>
    <mergeCell ref="NTZ64:NUB64"/>
    <mergeCell ref="NUD64:NUF64"/>
    <mergeCell ref="NUH64:NUJ64"/>
    <mergeCell ref="NUL64:NUN64"/>
    <mergeCell ref="NTB64:NTD64"/>
    <mergeCell ref="NTF64:NTH64"/>
    <mergeCell ref="NTJ64:NTL64"/>
    <mergeCell ref="NTN64:NTP64"/>
    <mergeCell ref="NTR64:NTT64"/>
    <mergeCell ref="NSH64:NSJ64"/>
    <mergeCell ref="NSL64:NSN64"/>
    <mergeCell ref="NSP64:NSR64"/>
    <mergeCell ref="NST64:NSV64"/>
    <mergeCell ref="NSX64:NSZ64"/>
    <mergeCell ref="NRN64:NRP64"/>
    <mergeCell ref="NRR64:NRT64"/>
    <mergeCell ref="NRV64:NRX64"/>
    <mergeCell ref="NRZ64:NSB64"/>
    <mergeCell ref="NSD64:NSF64"/>
    <mergeCell ref="NQT64:NQV64"/>
    <mergeCell ref="NQX64:NQZ64"/>
    <mergeCell ref="NRB64:NRD64"/>
    <mergeCell ref="NRF64:NRH64"/>
    <mergeCell ref="NRJ64:NRL64"/>
    <mergeCell ref="NPZ64:NQB64"/>
    <mergeCell ref="NQD64:NQF64"/>
    <mergeCell ref="NQH64:NQJ64"/>
    <mergeCell ref="NQL64:NQN64"/>
    <mergeCell ref="NQP64:NQR64"/>
    <mergeCell ref="NPF64:NPH64"/>
    <mergeCell ref="NPJ64:NPL64"/>
    <mergeCell ref="NPN64:NPP64"/>
    <mergeCell ref="NPR64:NPT64"/>
    <mergeCell ref="NPV64:NPX64"/>
    <mergeCell ref="NOL64:NON64"/>
    <mergeCell ref="NOP64:NOR64"/>
    <mergeCell ref="NOT64:NOV64"/>
    <mergeCell ref="NOX64:NOZ64"/>
    <mergeCell ref="NPB64:NPD64"/>
    <mergeCell ref="NNR64:NNT64"/>
    <mergeCell ref="NNV64:NNX64"/>
    <mergeCell ref="NNZ64:NOB64"/>
    <mergeCell ref="NOD64:NOF64"/>
    <mergeCell ref="NOH64:NOJ64"/>
    <mergeCell ref="NMX64:NMZ64"/>
    <mergeCell ref="NNB64:NND64"/>
    <mergeCell ref="NNF64:NNH64"/>
    <mergeCell ref="NNJ64:NNL64"/>
    <mergeCell ref="NNN64:NNP64"/>
    <mergeCell ref="NMD64:NMF64"/>
    <mergeCell ref="NMH64:NMJ64"/>
    <mergeCell ref="NML64:NMN64"/>
    <mergeCell ref="NMP64:NMR64"/>
    <mergeCell ref="NMT64:NMV64"/>
    <mergeCell ref="NLJ64:NLL64"/>
    <mergeCell ref="NLN64:NLP64"/>
    <mergeCell ref="NLR64:NLT64"/>
    <mergeCell ref="NLV64:NLX64"/>
    <mergeCell ref="NLZ64:NMB64"/>
    <mergeCell ref="NKP64:NKR64"/>
    <mergeCell ref="NKT64:NKV64"/>
    <mergeCell ref="NKX64:NKZ64"/>
    <mergeCell ref="NLB64:NLD64"/>
    <mergeCell ref="NLF64:NLH64"/>
    <mergeCell ref="NJV64:NJX64"/>
    <mergeCell ref="NJZ64:NKB64"/>
    <mergeCell ref="NKD64:NKF64"/>
    <mergeCell ref="NKH64:NKJ64"/>
    <mergeCell ref="NKL64:NKN64"/>
    <mergeCell ref="NJB64:NJD64"/>
    <mergeCell ref="NJF64:NJH64"/>
    <mergeCell ref="NJJ64:NJL64"/>
    <mergeCell ref="NJN64:NJP64"/>
    <mergeCell ref="NJR64:NJT64"/>
    <mergeCell ref="NIH64:NIJ64"/>
    <mergeCell ref="NIL64:NIN64"/>
    <mergeCell ref="NIP64:NIR64"/>
    <mergeCell ref="NIT64:NIV64"/>
    <mergeCell ref="NIX64:NIZ64"/>
    <mergeCell ref="NHN64:NHP64"/>
    <mergeCell ref="NHR64:NHT64"/>
    <mergeCell ref="NHV64:NHX64"/>
    <mergeCell ref="NHZ64:NIB64"/>
    <mergeCell ref="NID64:NIF64"/>
    <mergeCell ref="NGT64:NGV64"/>
    <mergeCell ref="NGX64:NGZ64"/>
    <mergeCell ref="NHB64:NHD64"/>
    <mergeCell ref="NHF64:NHH64"/>
    <mergeCell ref="NHJ64:NHL64"/>
    <mergeCell ref="NFZ64:NGB64"/>
    <mergeCell ref="NGD64:NGF64"/>
    <mergeCell ref="NGH64:NGJ64"/>
    <mergeCell ref="NGL64:NGN64"/>
    <mergeCell ref="NGP64:NGR64"/>
    <mergeCell ref="NFF64:NFH64"/>
    <mergeCell ref="NFJ64:NFL64"/>
    <mergeCell ref="NFN64:NFP64"/>
    <mergeCell ref="NFR64:NFT64"/>
    <mergeCell ref="NFV64:NFX64"/>
    <mergeCell ref="NEL64:NEN64"/>
    <mergeCell ref="NEP64:NER64"/>
    <mergeCell ref="NET64:NEV64"/>
    <mergeCell ref="NEX64:NEZ64"/>
    <mergeCell ref="NFB64:NFD64"/>
    <mergeCell ref="NDR64:NDT64"/>
    <mergeCell ref="NDV64:NDX64"/>
    <mergeCell ref="NDZ64:NEB64"/>
    <mergeCell ref="NED64:NEF64"/>
    <mergeCell ref="NEH64:NEJ64"/>
    <mergeCell ref="NCX64:NCZ64"/>
    <mergeCell ref="NDB64:NDD64"/>
    <mergeCell ref="NDF64:NDH64"/>
    <mergeCell ref="NDJ64:NDL64"/>
    <mergeCell ref="NDN64:NDP64"/>
    <mergeCell ref="NCD64:NCF64"/>
    <mergeCell ref="NCH64:NCJ64"/>
    <mergeCell ref="NCL64:NCN64"/>
    <mergeCell ref="NCP64:NCR64"/>
    <mergeCell ref="NCT64:NCV64"/>
    <mergeCell ref="NBJ64:NBL64"/>
    <mergeCell ref="NBN64:NBP64"/>
    <mergeCell ref="NBR64:NBT64"/>
    <mergeCell ref="NBV64:NBX64"/>
    <mergeCell ref="NBZ64:NCB64"/>
    <mergeCell ref="NAP64:NAR64"/>
    <mergeCell ref="NAT64:NAV64"/>
    <mergeCell ref="NAX64:NAZ64"/>
    <mergeCell ref="NBB64:NBD64"/>
    <mergeCell ref="NBF64:NBH64"/>
    <mergeCell ref="MZV64:MZX64"/>
    <mergeCell ref="MZZ64:NAB64"/>
    <mergeCell ref="NAD64:NAF64"/>
    <mergeCell ref="NAH64:NAJ64"/>
    <mergeCell ref="NAL64:NAN64"/>
    <mergeCell ref="MZB64:MZD64"/>
    <mergeCell ref="MZF64:MZH64"/>
    <mergeCell ref="MZJ64:MZL64"/>
    <mergeCell ref="MZN64:MZP64"/>
    <mergeCell ref="MZR64:MZT64"/>
    <mergeCell ref="MYH64:MYJ64"/>
    <mergeCell ref="MYL64:MYN64"/>
    <mergeCell ref="MYP64:MYR64"/>
    <mergeCell ref="MYT64:MYV64"/>
    <mergeCell ref="MYX64:MYZ64"/>
    <mergeCell ref="MXN64:MXP64"/>
    <mergeCell ref="MXR64:MXT64"/>
    <mergeCell ref="MXV64:MXX64"/>
    <mergeCell ref="MXZ64:MYB64"/>
    <mergeCell ref="MYD64:MYF64"/>
    <mergeCell ref="MWT64:MWV64"/>
    <mergeCell ref="MWX64:MWZ64"/>
    <mergeCell ref="MXB64:MXD64"/>
    <mergeCell ref="MXF64:MXH64"/>
    <mergeCell ref="MXJ64:MXL64"/>
    <mergeCell ref="MVZ64:MWB64"/>
    <mergeCell ref="MWD64:MWF64"/>
    <mergeCell ref="MWH64:MWJ64"/>
    <mergeCell ref="MWL64:MWN64"/>
    <mergeCell ref="MWP64:MWR64"/>
    <mergeCell ref="MVF64:MVH64"/>
    <mergeCell ref="MVJ64:MVL64"/>
    <mergeCell ref="MVN64:MVP64"/>
    <mergeCell ref="MVR64:MVT64"/>
    <mergeCell ref="MVV64:MVX64"/>
    <mergeCell ref="MUL64:MUN64"/>
    <mergeCell ref="MUP64:MUR64"/>
    <mergeCell ref="MUT64:MUV64"/>
    <mergeCell ref="MUX64:MUZ64"/>
    <mergeCell ref="MVB64:MVD64"/>
    <mergeCell ref="MTR64:MTT64"/>
    <mergeCell ref="MTV64:MTX64"/>
    <mergeCell ref="MTZ64:MUB64"/>
    <mergeCell ref="MUD64:MUF64"/>
    <mergeCell ref="MUH64:MUJ64"/>
    <mergeCell ref="MSX64:MSZ64"/>
    <mergeCell ref="MTB64:MTD64"/>
    <mergeCell ref="MTF64:MTH64"/>
    <mergeCell ref="MTJ64:MTL64"/>
    <mergeCell ref="MTN64:MTP64"/>
    <mergeCell ref="MSD64:MSF64"/>
    <mergeCell ref="MSH64:MSJ64"/>
    <mergeCell ref="MSL64:MSN64"/>
    <mergeCell ref="MSP64:MSR64"/>
    <mergeCell ref="MST64:MSV64"/>
    <mergeCell ref="MRJ64:MRL64"/>
    <mergeCell ref="MRN64:MRP64"/>
    <mergeCell ref="MRR64:MRT64"/>
    <mergeCell ref="MRV64:MRX64"/>
    <mergeCell ref="MRZ64:MSB64"/>
    <mergeCell ref="MQP64:MQR64"/>
    <mergeCell ref="MQT64:MQV64"/>
    <mergeCell ref="MQX64:MQZ64"/>
    <mergeCell ref="MRB64:MRD64"/>
    <mergeCell ref="MRF64:MRH64"/>
    <mergeCell ref="MPV64:MPX64"/>
    <mergeCell ref="MPZ64:MQB64"/>
    <mergeCell ref="MQD64:MQF64"/>
    <mergeCell ref="MQH64:MQJ64"/>
    <mergeCell ref="MQL64:MQN64"/>
    <mergeCell ref="MPB64:MPD64"/>
    <mergeCell ref="MPF64:MPH64"/>
    <mergeCell ref="MPJ64:MPL64"/>
    <mergeCell ref="MPN64:MPP64"/>
    <mergeCell ref="MPR64:MPT64"/>
    <mergeCell ref="MOH64:MOJ64"/>
    <mergeCell ref="MOL64:MON64"/>
    <mergeCell ref="MOP64:MOR64"/>
    <mergeCell ref="MOT64:MOV64"/>
    <mergeCell ref="MOX64:MOZ64"/>
    <mergeCell ref="MNN64:MNP64"/>
    <mergeCell ref="MNR64:MNT64"/>
    <mergeCell ref="MNV64:MNX64"/>
    <mergeCell ref="MNZ64:MOB64"/>
    <mergeCell ref="MOD64:MOF64"/>
    <mergeCell ref="MMT64:MMV64"/>
    <mergeCell ref="MMX64:MMZ64"/>
    <mergeCell ref="MNB64:MND64"/>
    <mergeCell ref="MNF64:MNH64"/>
    <mergeCell ref="MNJ64:MNL64"/>
    <mergeCell ref="MLZ64:MMB64"/>
    <mergeCell ref="MMD64:MMF64"/>
    <mergeCell ref="MMH64:MMJ64"/>
    <mergeCell ref="MML64:MMN64"/>
    <mergeCell ref="MMP64:MMR64"/>
    <mergeCell ref="MLF64:MLH64"/>
    <mergeCell ref="MLJ64:MLL64"/>
    <mergeCell ref="MLN64:MLP64"/>
    <mergeCell ref="MLR64:MLT64"/>
    <mergeCell ref="MLV64:MLX64"/>
    <mergeCell ref="MKL64:MKN64"/>
    <mergeCell ref="MKP64:MKR64"/>
    <mergeCell ref="MKT64:MKV64"/>
    <mergeCell ref="MKX64:MKZ64"/>
    <mergeCell ref="MLB64:MLD64"/>
    <mergeCell ref="MJR64:MJT64"/>
    <mergeCell ref="MJV64:MJX64"/>
    <mergeCell ref="MJZ64:MKB64"/>
    <mergeCell ref="MKD64:MKF64"/>
    <mergeCell ref="MKH64:MKJ64"/>
    <mergeCell ref="MIX64:MIZ64"/>
    <mergeCell ref="MJB64:MJD64"/>
    <mergeCell ref="MJF64:MJH64"/>
    <mergeCell ref="MJJ64:MJL64"/>
    <mergeCell ref="MJN64:MJP64"/>
    <mergeCell ref="MID64:MIF64"/>
    <mergeCell ref="MIH64:MIJ64"/>
    <mergeCell ref="MIL64:MIN64"/>
    <mergeCell ref="MIP64:MIR64"/>
    <mergeCell ref="MIT64:MIV64"/>
    <mergeCell ref="MHJ64:MHL64"/>
    <mergeCell ref="MHN64:MHP64"/>
    <mergeCell ref="MHR64:MHT64"/>
    <mergeCell ref="MHV64:MHX64"/>
    <mergeCell ref="MHZ64:MIB64"/>
    <mergeCell ref="MGP64:MGR64"/>
    <mergeCell ref="MGT64:MGV64"/>
    <mergeCell ref="MGX64:MGZ64"/>
    <mergeCell ref="MHB64:MHD64"/>
    <mergeCell ref="MHF64:MHH64"/>
    <mergeCell ref="MFV64:MFX64"/>
    <mergeCell ref="MFZ64:MGB64"/>
    <mergeCell ref="MGD64:MGF64"/>
    <mergeCell ref="MGH64:MGJ64"/>
    <mergeCell ref="MGL64:MGN64"/>
    <mergeCell ref="MFB64:MFD64"/>
    <mergeCell ref="MFF64:MFH64"/>
    <mergeCell ref="MFJ64:MFL64"/>
    <mergeCell ref="MFN64:MFP64"/>
    <mergeCell ref="MFR64:MFT64"/>
    <mergeCell ref="MEH64:MEJ64"/>
    <mergeCell ref="MEL64:MEN64"/>
    <mergeCell ref="MEP64:MER64"/>
    <mergeCell ref="MET64:MEV64"/>
    <mergeCell ref="MEX64:MEZ64"/>
    <mergeCell ref="MDN64:MDP64"/>
    <mergeCell ref="MDR64:MDT64"/>
    <mergeCell ref="MDV64:MDX64"/>
    <mergeCell ref="MDZ64:MEB64"/>
    <mergeCell ref="MED64:MEF64"/>
    <mergeCell ref="MCT64:MCV64"/>
    <mergeCell ref="MCX64:MCZ64"/>
    <mergeCell ref="MDB64:MDD64"/>
    <mergeCell ref="MDF64:MDH64"/>
    <mergeCell ref="MDJ64:MDL64"/>
    <mergeCell ref="MBZ64:MCB64"/>
    <mergeCell ref="MCD64:MCF64"/>
    <mergeCell ref="MCH64:MCJ64"/>
    <mergeCell ref="MCL64:MCN64"/>
    <mergeCell ref="MCP64:MCR64"/>
    <mergeCell ref="MBF64:MBH64"/>
    <mergeCell ref="MBJ64:MBL64"/>
    <mergeCell ref="MBN64:MBP64"/>
    <mergeCell ref="MBR64:MBT64"/>
    <mergeCell ref="MBV64:MBX64"/>
    <mergeCell ref="MAL64:MAN64"/>
    <mergeCell ref="MAP64:MAR64"/>
    <mergeCell ref="MAT64:MAV64"/>
    <mergeCell ref="MAX64:MAZ64"/>
    <mergeCell ref="MBB64:MBD64"/>
    <mergeCell ref="LZR64:LZT64"/>
    <mergeCell ref="LZV64:LZX64"/>
    <mergeCell ref="LZZ64:MAB64"/>
    <mergeCell ref="MAD64:MAF64"/>
    <mergeCell ref="MAH64:MAJ64"/>
    <mergeCell ref="LYX64:LYZ64"/>
    <mergeCell ref="LZB64:LZD64"/>
    <mergeCell ref="LZF64:LZH64"/>
    <mergeCell ref="LZJ64:LZL64"/>
    <mergeCell ref="LZN64:LZP64"/>
    <mergeCell ref="LYD64:LYF64"/>
    <mergeCell ref="LYH64:LYJ64"/>
    <mergeCell ref="LYL64:LYN64"/>
    <mergeCell ref="LYP64:LYR64"/>
    <mergeCell ref="LYT64:LYV64"/>
    <mergeCell ref="LXJ64:LXL64"/>
    <mergeCell ref="LXN64:LXP64"/>
    <mergeCell ref="LXR64:LXT64"/>
    <mergeCell ref="LXV64:LXX64"/>
    <mergeCell ref="LXZ64:LYB64"/>
    <mergeCell ref="LWP64:LWR64"/>
    <mergeCell ref="LWT64:LWV64"/>
    <mergeCell ref="LWX64:LWZ64"/>
    <mergeCell ref="LXB64:LXD64"/>
    <mergeCell ref="LXF64:LXH64"/>
    <mergeCell ref="LVV64:LVX64"/>
    <mergeCell ref="LVZ64:LWB64"/>
    <mergeCell ref="LWD64:LWF64"/>
    <mergeCell ref="LWH64:LWJ64"/>
    <mergeCell ref="LWL64:LWN64"/>
    <mergeCell ref="LVB64:LVD64"/>
    <mergeCell ref="LVF64:LVH64"/>
    <mergeCell ref="LVJ64:LVL64"/>
    <mergeCell ref="LVN64:LVP64"/>
    <mergeCell ref="LVR64:LVT64"/>
    <mergeCell ref="LUH64:LUJ64"/>
    <mergeCell ref="LUL64:LUN64"/>
    <mergeCell ref="LUP64:LUR64"/>
    <mergeCell ref="LUT64:LUV64"/>
    <mergeCell ref="LUX64:LUZ64"/>
    <mergeCell ref="LTN64:LTP64"/>
    <mergeCell ref="LTR64:LTT64"/>
    <mergeCell ref="LTV64:LTX64"/>
    <mergeCell ref="LTZ64:LUB64"/>
    <mergeCell ref="LUD64:LUF64"/>
    <mergeCell ref="LST64:LSV64"/>
    <mergeCell ref="LSX64:LSZ64"/>
    <mergeCell ref="LTB64:LTD64"/>
    <mergeCell ref="LTF64:LTH64"/>
    <mergeCell ref="LTJ64:LTL64"/>
    <mergeCell ref="LRZ64:LSB64"/>
    <mergeCell ref="LSD64:LSF64"/>
    <mergeCell ref="LSH64:LSJ64"/>
    <mergeCell ref="LSL64:LSN64"/>
    <mergeCell ref="LSP64:LSR64"/>
    <mergeCell ref="LRF64:LRH64"/>
    <mergeCell ref="LRJ64:LRL64"/>
    <mergeCell ref="LRN64:LRP64"/>
    <mergeCell ref="LRR64:LRT64"/>
    <mergeCell ref="LRV64:LRX64"/>
    <mergeCell ref="LQL64:LQN64"/>
    <mergeCell ref="LQP64:LQR64"/>
    <mergeCell ref="LQT64:LQV64"/>
    <mergeCell ref="LQX64:LQZ64"/>
    <mergeCell ref="LRB64:LRD64"/>
    <mergeCell ref="LPR64:LPT64"/>
    <mergeCell ref="LPV64:LPX64"/>
    <mergeCell ref="LPZ64:LQB64"/>
    <mergeCell ref="LQD64:LQF64"/>
    <mergeCell ref="LQH64:LQJ64"/>
    <mergeCell ref="LOX64:LOZ64"/>
    <mergeCell ref="LPB64:LPD64"/>
    <mergeCell ref="LPF64:LPH64"/>
    <mergeCell ref="LPJ64:LPL64"/>
    <mergeCell ref="LPN64:LPP64"/>
    <mergeCell ref="LOD64:LOF64"/>
    <mergeCell ref="LOH64:LOJ64"/>
    <mergeCell ref="LOL64:LON64"/>
    <mergeCell ref="LOP64:LOR64"/>
    <mergeCell ref="LOT64:LOV64"/>
    <mergeCell ref="LNJ64:LNL64"/>
    <mergeCell ref="LNN64:LNP64"/>
    <mergeCell ref="LNR64:LNT64"/>
    <mergeCell ref="LNV64:LNX64"/>
    <mergeCell ref="LNZ64:LOB64"/>
    <mergeCell ref="LMP64:LMR64"/>
    <mergeCell ref="LMT64:LMV64"/>
    <mergeCell ref="LMX64:LMZ64"/>
    <mergeCell ref="LNB64:LND64"/>
    <mergeCell ref="LNF64:LNH64"/>
    <mergeCell ref="LLV64:LLX64"/>
    <mergeCell ref="LLZ64:LMB64"/>
    <mergeCell ref="LMD64:LMF64"/>
    <mergeCell ref="LMH64:LMJ64"/>
    <mergeCell ref="LML64:LMN64"/>
    <mergeCell ref="LLB64:LLD64"/>
    <mergeCell ref="LLF64:LLH64"/>
    <mergeCell ref="LLJ64:LLL64"/>
    <mergeCell ref="LLN64:LLP64"/>
    <mergeCell ref="LLR64:LLT64"/>
    <mergeCell ref="LKH64:LKJ64"/>
    <mergeCell ref="LKL64:LKN64"/>
    <mergeCell ref="LKP64:LKR64"/>
    <mergeCell ref="LKT64:LKV64"/>
    <mergeCell ref="LKX64:LKZ64"/>
    <mergeCell ref="LJN64:LJP64"/>
    <mergeCell ref="LJR64:LJT64"/>
    <mergeCell ref="LJV64:LJX64"/>
    <mergeCell ref="LJZ64:LKB64"/>
    <mergeCell ref="LKD64:LKF64"/>
    <mergeCell ref="LIT64:LIV64"/>
    <mergeCell ref="LIX64:LIZ64"/>
    <mergeCell ref="LJB64:LJD64"/>
    <mergeCell ref="LJF64:LJH64"/>
    <mergeCell ref="LJJ64:LJL64"/>
    <mergeCell ref="LHZ64:LIB64"/>
    <mergeCell ref="LID64:LIF64"/>
    <mergeCell ref="LIH64:LIJ64"/>
    <mergeCell ref="LIL64:LIN64"/>
    <mergeCell ref="LIP64:LIR64"/>
    <mergeCell ref="LHF64:LHH64"/>
    <mergeCell ref="LHJ64:LHL64"/>
    <mergeCell ref="LHN64:LHP64"/>
    <mergeCell ref="LHR64:LHT64"/>
    <mergeCell ref="LHV64:LHX64"/>
    <mergeCell ref="LGL64:LGN64"/>
    <mergeCell ref="LGP64:LGR64"/>
    <mergeCell ref="LGT64:LGV64"/>
    <mergeCell ref="LGX64:LGZ64"/>
    <mergeCell ref="LHB64:LHD64"/>
    <mergeCell ref="LFR64:LFT64"/>
    <mergeCell ref="LFV64:LFX64"/>
    <mergeCell ref="LFZ64:LGB64"/>
    <mergeCell ref="LGD64:LGF64"/>
    <mergeCell ref="LGH64:LGJ64"/>
    <mergeCell ref="LEX64:LEZ64"/>
    <mergeCell ref="LFB64:LFD64"/>
    <mergeCell ref="LFF64:LFH64"/>
    <mergeCell ref="LFJ64:LFL64"/>
    <mergeCell ref="LFN64:LFP64"/>
    <mergeCell ref="LED64:LEF64"/>
    <mergeCell ref="LEH64:LEJ64"/>
    <mergeCell ref="LEL64:LEN64"/>
    <mergeCell ref="LEP64:LER64"/>
    <mergeCell ref="LET64:LEV64"/>
    <mergeCell ref="LDJ64:LDL64"/>
    <mergeCell ref="LDN64:LDP64"/>
    <mergeCell ref="LDR64:LDT64"/>
    <mergeCell ref="LDV64:LDX64"/>
    <mergeCell ref="LDZ64:LEB64"/>
    <mergeCell ref="LCP64:LCR64"/>
    <mergeCell ref="LCT64:LCV64"/>
    <mergeCell ref="LCX64:LCZ64"/>
    <mergeCell ref="LDB64:LDD64"/>
    <mergeCell ref="LDF64:LDH64"/>
    <mergeCell ref="LBV64:LBX64"/>
    <mergeCell ref="LBZ64:LCB64"/>
    <mergeCell ref="LCD64:LCF64"/>
    <mergeCell ref="LCH64:LCJ64"/>
    <mergeCell ref="LCL64:LCN64"/>
    <mergeCell ref="LBB64:LBD64"/>
    <mergeCell ref="LBF64:LBH64"/>
    <mergeCell ref="LBJ64:LBL64"/>
    <mergeCell ref="LBN64:LBP64"/>
    <mergeCell ref="LBR64:LBT64"/>
    <mergeCell ref="LAH64:LAJ64"/>
    <mergeCell ref="LAL64:LAN64"/>
    <mergeCell ref="LAP64:LAR64"/>
    <mergeCell ref="LAT64:LAV64"/>
    <mergeCell ref="LAX64:LAZ64"/>
    <mergeCell ref="KZN64:KZP64"/>
    <mergeCell ref="KZR64:KZT64"/>
    <mergeCell ref="KZV64:KZX64"/>
    <mergeCell ref="KZZ64:LAB64"/>
    <mergeCell ref="LAD64:LAF64"/>
    <mergeCell ref="KYT64:KYV64"/>
    <mergeCell ref="KYX64:KYZ64"/>
    <mergeCell ref="KZB64:KZD64"/>
    <mergeCell ref="KZF64:KZH64"/>
    <mergeCell ref="KZJ64:KZL64"/>
    <mergeCell ref="KXZ64:KYB64"/>
    <mergeCell ref="KYD64:KYF64"/>
    <mergeCell ref="KYH64:KYJ64"/>
    <mergeCell ref="KYL64:KYN64"/>
    <mergeCell ref="KYP64:KYR64"/>
    <mergeCell ref="KXF64:KXH64"/>
    <mergeCell ref="KXJ64:KXL64"/>
    <mergeCell ref="KXN64:KXP64"/>
    <mergeCell ref="KXR64:KXT64"/>
    <mergeCell ref="KXV64:KXX64"/>
    <mergeCell ref="KWL64:KWN64"/>
    <mergeCell ref="KWP64:KWR64"/>
    <mergeCell ref="KWT64:KWV64"/>
    <mergeCell ref="KWX64:KWZ64"/>
    <mergeCell ref="KXB64:KXD64"/>
    <mergeCell ref="KVR64:KVT64"/>
    <mergeCell ref="KVV64:KVX64"/>
    <mergeCell ref="KVZ64:KWB64"/>
    <mergeCell ref="KWD64:KWF64"/>
    <mergeCell ref="KWH64:KWJ64"/>
    <mergeCell ref="KUX64:KUZ64"/>
    <mergeCell ref="KVB64:KVD64"/>
    <mergeCell ref="KVF64:KVH64"/>
    <mergeCell ref="KVJ64:KVL64"/>
    <mergeCell ref="KVN64:KVP64"/>
    <mergeCell ref="KUD64:KUF64"/>
    <mergeCell ref="KUH64:KUJ64"/>
    <mergeCell ref="KUL64:KUN64"/>
    <mergeCell ref="KUP64:KUR64"/>
    <mergeCell ref="KUT64:KUV64"/>
    <mergeCell ref="KTJ64:KTL64"/>
    <mergeCell ref="KTN64:KTP64"/>
    <mergeCell ref="KTR64:KTT64"/>
    <mergeCell ref="KTV64:KTX64"/>
    <mergeCell ref="KTZ64:KUB64"/>
    <mergeCell ref="KSP64:KSR64"/>
    <mergeCell ref="KST64:KSV64"/>
    <mergeCell ref="KSX64:KSZ64"/>
    <mergeCell ref="KTB64:KTD64"/>
    <mergeCell ref="KTF64:KTH64"/>
    <mergeCell ref="KRV64:KRX64"/>
    <mergeCell ref="KRZ64:KSB64"/>
    <mergeCell ref="KSD64:KSF64"/>
    <mergeCell ref="KSH64:KSJ64"/>
    <mergeCell ref="KSL64:KSN64"/>
    <mergeCell ref="KRB64:KRD64"/>
    <mergeCell ref="KRF64:KRH64"/>
    <mergeCell ref="KRJ64:KRL64"/>
    <mergeCell ref="KRN64:KRP64"/>
    <mergeCell ref="KRR64:KRT64"/>
    <mergeCell ref="KQH64:KQJ64"/>
    <mergeCell ref="KQL64:KQN64"/>
    <mergeCell ref="KQP64:KQR64"/>
    <mergeCell ref="KQT64:KQV64"/>
    <mergeCell ref="KQX64:KQZ64"/>
    <mergeCell ref="KPN64:KPP64"/>
    <mergeCell ref="KPR64:KPT64"/>
    <mergeCell ref="KPV64:KPX64"/>
    <mergeCell ref="KPZ64:KQB64"/>
    <mergeCell ref="KQD64:KQF64"/>
    <mergeCell ref="KOT64:KOV64"/>
    <mergeCell ref="KOX64:KOZ64"/>
    <mergeCell ref="KPB64:KPD64"/>
    <mergeCell ref="KPF64:KPH64"/>
    <mergeCell ref="KPJ64:KPL64"/>
    <mergeCell ref="KNZ64:KOB64"/>
    <mergeCell ref="KOD64:KOF64"/>
    <mergeCell ref="KOH64:KOJ64"/>
    <mergeCell ref="KOL64:KON64"/>
    <mergeCell ref="KOP64:KOR64"/>
    <mergeCell ref="KNF64:KNH64"/>
    <mergeCell ref="KNJ64:KNL64"/>
    <mergeCell ref="KNN64:KNP64"/>
    <mergeCell ref="KNR64:KNT64"/>
    <mergeCell ref="KNV64:KNX64"/>
    <mergeCell ref="KML64:KMN64"/>
    <mergeCell ref="KMP64:KMR64"/>
    <mergeCell ref="KMT64:KMV64"/>
    <mergeCell ref="KMX64:KMZ64"/>
    <mergeCell ref="KNB64:KND64"/>
    <mergeCell ref="KLR64:KLT64"/>
    <mergeCell ref="KLV64:KLX64"/>
    <mergeCell ref="KLZ64:KMB64"/>
    <mergeCell ref="KMD64:KMF64"/>
    <mergeCell ref="KMH64:KMJ64"/>
    <mergeCell ref="KKX64:KKZ64"/>
    <mergeCell ref="KLB64:KLD64"/>
    <mergeCell ref="KLF64:KLH64"/>
    <mergeCell ref="KLJ64:KLL64"/>
    <mergeCell ref="KLN64:KLP64"/>
    <mergeCell ref="KKD64:KKF64"/>
    <mergeCell ref="KKH64:KKJ64"/>
    <mergeCell ref="KKL64:KKN64"/>
    <mergeCell ref="KKP64:KKR64"/>
    <mergeCell ref="KKT64:KKV64"/>
    <mergeCell ref="KJJ64:KJL64"/>
    <mergeCell ref="KJN64:KJP64"/>
    <mergeCell ref="KJR64:KJT64"/>
    <mergeCell ref="KJV64:KJX64"/>
    <mergeCell ref="KJZ64:KKB64"/>
    <mergeCell ref="KIP64:KIR64"/>
    <mergeCell ref="KIT64:KIV64"/>
    <mergeCell ref="KIX64:KIZ64"/>
    <mergeCell ref="KJB64:KJD64"/>
    <mergeCell ref="KJF64:KJH64"/>
    <mergeCell ref="KHV64:KHX64"/>
    <mergeCell ref="KHZ64:KIB64"/>
    <mergeCell ref="KID64:KIF64"/>
    <mergeCell ref="KIH64:KIJ64"/>
    <mergeCell ref="KIL64:KIN64"/>
    <mergeCell ref="KHB64:KHD64"/>
    <mergeCell ref="KHF64:KHH64"/>
    <mergeCell ref="KHJ64:KHL64"/>
    <mergeCell ref="KHN64:KHP64"/>
    <mergeCell ref="KHR64:KHT64"/>
    <mergeCell ref="KGH64:KGJ64"/>
    <mergeCell ref="KGL64:KGN64"/>
    <mergeCell ref="KGP64:KGR64"/>
    <mergeCell ref="KGT64:KGV64"/>
    <mergeCell ref="KGX64:KGZ64"/>
    <mergeCell ref="KFN64:KFP64"/>
    <mergeCell ref="KFR64:KFT64"/>
    <mergeCell ref="KFV64:KFX64"/>
    <mergeCell ref="KFZ64:KGB64"/>
    <mergeCell ref="KGD64:KGF64"/>
    <mergeCell ref="KET64:KEV64"/>
    <mergeCell ref="KEX64:KEZ64"/>
    <mergeCell ref="KFB64:KFD64"/>
    <mergeCell ref="KFF64:KFH64"/>
    <mergeCell ref="KFJ64:KFL64"/>
    <mergeCell ref="KDZ64:KEB64"/>
    <mergeCell ref="KED64:KEF64"/>
    <mergeCell ref="KEH64:KEJ64"/>
    <mergeCell ref="KEL64:KEN64"/>
    <mergeCell ref="KEP64:KER64"/>
    <mergeCell ref="KDF64:KDH64"/>
    <mergeCell ref="KDJ64:KDL64"/>
    <mergeCell ref="KDN64:KDP64"/>
    <mergeCell ref="KDR64:KDT64"/>
    <mergeCell ref="KDV64:KDX64"/>
    <mergeCell ref="KCL64:KCN64"/>
    <mergeCell ref="KCP64:KCR64"/>
    <mergeCell ref="KCT64:KCV64"/>
    <mergeCell ref="KCX64:KCZ64"/>
    <mergeCell ref="KDB64:KDD64"/>
    <mergeCell ref="KBR64:KBT64"/>
    <mergeCell ref="KBV64:KBX64"/>
    <mergeCell ref="KBZ64:KCB64"/>
    <mergeCell ref="KCD64:KCF64"/>
    <mergeCell ref="KCH64:KCJ64"/>
    <mergeCell ref="KAX64:KAZ64"/>
    <mergeCell ref="KBB64:KBD64"/>
    <mergeCell ref="KBF64:KBH64"/>
    <mergeCell ref="KBJ64:KBL64"/>
    <mergeCell ref="KBN64:KBP64"/>
    <mergeCell ref="KAD64:KAF64"/>
    <mergeCell ref="KAH64:KAJ64"/>
    <mergeCell ref="KAL64:KAN64"/>
    <mergeCell ref="KAP64:KAR64"/>
    <mergeCell ref="KAT64:KAV64"/>
    <mergeCell ref="JZJ64:JZL64"/>
    <mergeCell ref="JZN64:JZP64"/>
    <mergeCell ref="JZR64:JZT64"/>
    <mergeCell ref="JZV64:JZX64"/>
    <mergeCell ref="JZZ64:KAB64"/>
    <mergeCell ref="JYP64:JYR64"/>
    <mergeCell ref="JYT64:JYV64"/>
    <mergeCell ref="JYX64:JYZ64"/>
    <mergeCell ref="JZB64:JZD64"/>
    <mergeCell ref="JZF64:JZH64"/>
    <mergeCell ref="JXV64:JXX64"/>
    <mergeCell ref="JXZ64:JYB64"/>
    <mergeCell ref="JYD64:JYF64"/>
    <mergeCell ref="JYH64:JYJ64"/>
    <mergeCell ref="JYL64:JYN64"/>
    <mergeCell ref="JXB64:JXD64"/>
    <mergeCell ref="JXF64:JXH64"/>
    <mergeCell ref="JXJ64:JXL64"/>
    <mergeCell ref="JXN64:JXP64"/>
    <mergeCell ref="JXR64:JXT64"/>
    <mergeCell ref="JWH64:JWJ64"/>
    <mergeCell ref="JWL64:JWN64"/>
    <mergeCell ref="JWP64:JWR64"/>
    <mergeCell ref="JWT64:JWV64"/>
    <mergeCell ref="JWX64:JWZ64"/>
    <mergeCell ref="JVN64:JVP64"/>
    <mergeCell ref="JVR64:JVT64"/>
    <mergeCell ref="JVV64:JVX64"/>
    <mergeCell ref="JVZ64:JWB64"/>
    <mergeCell ref="JWD64:JWF64"/>
    <mergeCell ref="JUT64:JUV64"/>
    <mergeCell ref="JUX64:JUZ64"/>
    <mergeCell ref="JVB64:JVD64"/>
    <mergeCell ref="JVF64:JVH64"/>
    <mergeCell ref="JVJ64:JVL64"/>
    <mergeCell ref="JTZ64:JUB64"/>
    <mergeCell ref="JUD64:JUF64"/>
    <mergeCell ref="JUH64:JUJ64"/>
    <mergeCell ref="JUL64:JUN64"/>
    <mergeCell ref="JUP64:JUR64"/>
    <mergeCell ref="JTF64:JTH64"/>
    <mergeCell ref="JTJ64:JTL64"/>
    <mergeCell ref="JTN64:JTP64"/>
    <mergeCell ref="JTR64:JTT64"/>
    <mergeCell ref="JTV64:JTX64"/>
    <mergeCell ref="JSL64:JSN64"/>
    <mergeCell ref="JSP64:JSR64"/>
    <mergeCell ref="JST64:JSV64"/>
    <mergeCell ref="JSX64:JSZ64"/>
    <mergeCell ref="JTB64:JTD64"/>
    <mergeCell ref="JRR64:JRT64"/>
    <mergeCell ref="JRV64:JRX64"/>
    <mergeCell ref="JRZ64:JSB64"/>
    <mergeCell ref="JSD64:JSF64"/>
    <mergeCell ref="JSH64:JSJ64"/>
    <mergeCell ref="JQX64:JQZ64"/>
    <mergeCell ref="JRB64:JRD64"/>
    <mergeCell ref="JRF64:JRH64"/>
    <mergeCell ref="JRJ64:JRL64"/>
    <mergeCell ref="JRN64:JRP64"/>
    <mergeCell ref="JQD64:JQF64"/>
    <mergeCell ref="JQH64:JQJ64"/>
    <mergeCell ref="JQL64:JQN64"/>
    <mergeCell ref="JQP64:JQR64"/>
    <mergeCell ref="JQT64:JQV64"/>
    <mergeCell ref="JPJ64:JPL64"/>
    <mergeCell ref="JPN64:JPP64"/>
    <mergeCell ref="JPR64:JPT64"/>
    <mergeCell ref="JPV64:JPX64"/>
    <mergeCell ref="JPZ64:JQB64"/>
    <mergeCell ref="JOP64:JOR64"/>
    <mergeCell ref="JOT64:JOV64"/>
    <mergeCell ref="JOX64:JOZ64"/>
    <mergeCell ref="JPB64:JPD64"/>
    <mergeCell ref="JPF64:JPH64"/>
    <mergeCell ref="JNV64:JNX64"/>
    <mergeCell ref="JNZ64:JOB64"/>
    <mergeCell ref="JOD64:JOF64"/>
    <mergeCell ref="JOH64:JOJ64"/>
    <mergeCell ref="JOL64:JON64"/>
    <mergeCell ref="JNB64:JND64"/>
    <mergeCell ref="JNF64:JNH64"/>
    <mergeCell ref="JNJ64:JNL64"/>
    <mergeCell ref="JNN64:JNP64"/>
    <mergeCell ref="JNR64:JNT64"/>
    <mergeCell ref="JMH64:JMJ64"/>
    <mergeCell ref="JML64:JMN64"/>
    <mergeCell ref="JMP64:JMR64"/>
    <mergeCell ref="JMT64:JMV64"/>
    <mergeCell ref="JMX64:JMZ64"/>
    <mergeCell ref="JLN64:JLP64"/>
    <mergeCell ref="JLR64:JLT64"/>
    <mergeCell ref="JLV64:JLX64"/>
    <mergeCell ref="JLZ64:JMB64"/>
    <mergeCell ref="JMD64:JMF64"/>
    <mergeCell ref="JKT64:JKV64"/>
    <mergeCell ref="JKX64:JKZ64"/>
    <mergeCell ref="JLB64:JLD64"/>
    <mergeCell ref="JLF64:JLH64"/>
    <mergeCell ref="JLJ64:JLL64"/>
    <mergeCell ref="JJZ64:JKB64"/>
    <mergeCell ref="JKD64:JKF64"/>
    <mergeCell ref="JKH64:JKJ64"/>
    <mergeCell ref="JKL64:JKN64"/>
    <mergeCell ref="JKP64:JKR64"/>
    <mergeCell ref="JJF64:JJH64"/>
    <mergeCell ref="JJJ64:JJL64"/>
    <mergeCell ref="JJN64:JJP64"/>
    <mergeCell ref="JJR64:JJT64"/>
    <mergeCell ref="JJV64:JJX64"/>
    <mergeCell ref="JIL64:JIN64"/>
    <mergeCell ref="JIP64:JIR64"/>
    <mergeCell ref="JIT64:JIV64"/>
    <mergeCell ref="JIX64:JIZ64"/>
    <mergeCell ref="JJB64:JJD64"/>
    <mergeCell ref="JHR64:JHT64"/>
    <mergeCell ref="JHV64:JHX64"/>
    <mergeCell ref="JHZ64:JIB64"/>
    <mergeCell ref="JID64:JIF64"/>
    <mergeCell ref="JIH64:JIJ64"/>
    <mergeCell ref="JGX64:JGZ64"/>
    <mergeCell ref="JHB64:JHD64"/>
    <mergeCell ref="JHF64:JHH64"/>
    <mergeCell ref="JHJ64:JHL64"/>
    <mergeCell ref="JHN64:JHP64"/>
    <mergeCell ref="JGD64:JGF64"/>
    <mergeCell ref="JGH64:JGJ64"/>
    <mergeCell ref="JGL64:JGN64"/>
    <mergeCell ref="JGP64:JGR64"/>
    <mergeCell ref="JGT64:JGV64"/>
    <mergeCell ref="JFJ64:JFL64"/>
    <mergeCell ref="JFN64:JFP64"/>
    <mergeCell ref="JFR64:JFT64"/>
    <mergeCell ref="JFV64:JFX64"/>
    <mergeCell ref="JFZ64:JGB64"/>
    <mergeCell ref="JEP64:JER64"/>
    <mergeCell ref="JET64:JEV64"/>
    <mergeCell ref="JEX64:JEZ64"/>
    <mergeCell ref="JFB64:JFD64"/>
    <mergeCell ref="JFF64:JFH64"/>
    <mergeCell ref="JDV64:JDX64"/>
    <mergeCell ref="JDZ64:JEB64"/>
    <mergeCell ref="JED64:JEF64"/>
    <mergeCell ref="JEH64:JEJ64"/>
    <mergeCell ref="JEL64:JEN64"/>
    <mergeCell ref="JDB64:JDD64"/>
    <mergeCell ref="JDF64:JDH64"/>
    <mergeCell ref="JDJ64:JDL64"/>
    <mergeCell ref="JDN64:JDP64"/>
    <mergeCell ref="JDR64:JDT64"/>
    <mergeCell ref="JCH64:JCJ64"/>
    <mergeCell ref="JCL64:JCN64"/>
    <mergeCell ref="JCP64:JCR64"/>
    <mergeCell ref="JCT64:JCV64"/>
    <mergeCell ref="JCX64:JCZ64"/>
    <mergeCell ref="JBN64:JBP64"/>
    <mergeCell ref="JBR64:JBT64"/>
    <mergeCell ref="JBV64:JBX64"/>
    <mergeCell ref="JBZ64:JCB64"/>
    <mergeCell ref="JCD64:JCF64"/>
    <mergeCell ref="JAT64:JAV64"/>
    <mergeCell ref="JAX64:JAZ64"/>
    <mergeCell ref="JBB64:JBD64"/>
    <mergeCell ref="JBF64:JBH64"/>
    <mergeCell ref="JBJ64:JBL64"/>
    <mergeCell ref="IZZ64:JAB64"/>
    <mergeCell ref="JAD64:JAF64"/>
    <mergeCell ref="JAH64:JAJ64"/>
    <mergeCell ref="JAL64:JAN64"/>
    <mergeCell ref="JAP64:JAR64"/>
    <mergeCell ref="IZF64:IZH64"/>
    <mergeCell ref="IZJ64:IZL64"/>
    <mergeCell ref="IZN64:IZP64"/>
    <mergeCell ref="IZR64:IZT64"/>
    <mergeCell ref="IZV64:IZX64"/>
    <mergeCell ref="IYL64:IYN64"/>
    <mergeCell ref="IYP64:IYR64"/>
    <mergeCell ref="IYT64:IYV64"/>
    <mergeCell ref="IYX64:IYZ64"/>
    <mergeCell ref="IZB64:IZD64"/>
    <mergeCell ref="IXR64:IXT64"/>
    <mergeCell ref="IXV64:IXX64"/>
    <mergeCell ref="IXZ64:IYB64"/>
    <mergeCell ref="IYD64:IYF64"/>
    <mergeCell ref="IYH64:IYJ64"/>
    <mergeCell ref="IWX64:IWZ64"/>
    <mergeCell ref="IXB64:IXD64"/>
    <mergeCell ref="IXF64:IXH64"/>
    <mergeCell ref="IXJ64:IXL64"/>
    <mergeCell ref="IXN64:IXP64"/>
    <mergeCell ref="IWD64:IWF64"/>
    <mergeCell ref="IWH64:IWJ64"/>
    <mergeCell ref="IWL64:IWN64"/>
    <mergeCell ref="IWP64:IWR64"/>
    <mergeCell ref="IWT64:IWV64"/>
    <mergeCell ref="IVJ64:IVL64"/>
    <mergeCell ref="IVN64:IVP64"/>
    <mergeCell ref="IVR64:IVT64"/>
    <mergeCell ref="IVV64:IVX64"/>
    <mergeCell ref="IVZ64:IWB64"/>
    <mergeCell ref="IUP64:IUR64"/>
    <mergeCell ref="IUT64:IUV64"/>
    <mergeCell ref="IUX64:IUZ64"/>
    <mergeCell ref="IVB64:IVD64"/>
    <mergeCell ref="IVF64:IVH64"/>
    <mergeCell ref="ITV64:ITX64"/>
    <mergeCell ref="ITZ64:IUB64"/>
    <mergeCell ref="IUD64:IUF64"/>
    <mergeCell ref="IUH64:IUJ64"/>
    <mergeCell ref="IUL64:IUN64"/>
    <mergeCell ref="ITB64:ITD64"/>
    <mergeCell ref="ITF64:ITH64"/>
    <mergeCell ref="ITJ64:ITL64"/>
    <mergeCell ref="ITN64:ITP64"/>
    <mergeCell ref="ITR64:ITT64"/>
    <mergeCell ref="ISH64:ISJ64"/>
    <mergeCell ref="ISL64:ISN64"/>
    <mergeCell ref="ISP64:ISR64"/>
    <mergeCell ref="IST64:ISV64"/>
    <mergeCell ref="ISX64:ISZ64"/>
    <mergeCell ref="IRN64:IRP64"/>
    <mergeCell ref="IRR64:IRT64"/>
    <mergeCell ref="IRV64:IRX64"/>
    <mergeCell ref="IRZ64:ISB64"/>
    <mergeCell ref="ISD64:ISF64"/>
    <mergeCell ref="IQT64:IQV64"/>
    <mergeCell ref="IQX64:IQZ64"/>
    <mergeCell ref="IRB64:IRD64"/>
    <mergeCell ref="IRF64:IRH64"/>
    <mergeCell ref="IRJ64:IRL64"/>
    <mergeCell ref="IPZ64:IQB64"/>
    <mergeCell ref="IQD64:IQF64"/>
    <mergeCell ref="IQH64:IQJ64"/>
    <mergeCell ref="IQL64:IQN64"/>
    <mergeCell ref="IQP64:IQR64"/>
    <mergeCell ref="IPF64:IPH64"/>
    <mergeCell ref="IPJ64:IPL64"/>
    <mergeCell ref="IPN64:IPP64"/>
    <mergeCell ref="IPR64:IPT64"/>
    <mergeCell ref="IPV64:IPX64"/>
    <mergeCell ref="IOL64:ION64"/>
    <mergeCell ref="IOP64:IOR64"/>
    <mergeCell ref="IOT64:IOV64"/>
    <mergeCell ref="IOX64:IOZ64"/>
    <mergeCell ref="IPB64:IPD64"/>
    <mergeCell ref="INR64:INT64"/>
    <mergeCell ref="INV64:INX64"/>
    <mergeCell ref="INZ64:IOB64"/>
    <mergeCell ref="IOD64:IOF64"/>
    <mergeCell ref="IOH64:IOJ64"/>
    <mergeCell ref="IMX64:IMZ64"/>
    <mergeCell ref="INB64:IND64"/>
    <mergeCell ref="INF64:INH64"/>
    <mergeCell ref="INJ64:INL64"/>
    <mergeCell ref="INN64:INP64"/>
    <mergeCell ref="IMD64:IMF64"/>
    <mergeCell ref="IMH64:IMJ64"/>
    <mergeCell ref="IML64:IMN64"/>
    <mergeCell ref="IMP64:IMR64"/>
    <mergeCell ref="IMT64:IMV64"/>
    <mergeCell ref="ILJ64:ILL64"/>
    <mergeCell ref="ILN64:ILP64"/>
    <mergeCell ref="ILR64:ILT64"/>
    <mergeCell ref="ILV64:ILX64"/>
    <mergeCell ref="ILZ64:IMB64"/>
    <mergeCell ref="IKP64:IKR64"/>
    <mergeCell ref="IKT64:IKV64"/>
    <mergeCell ref="IKX64:IKZ64"/>
    <mergeCell ref="ILB64:ILD64"/>
    <mergeCell ref="ILF64:ILH64"/>
    <mergeCell ref="IJV64:IJX64"/>
    <mergeCell ref="IJZ64:IKB64"/>
    <mergeCell ref="IKD64:IKF64"/>
    <mergeCell ref="IKH64:IKJ64"/>
    <mergeCell ref="IKL64:IKN64"/>
    <mergeCell ref="IJB64:IJD64"/>
    <mergeCell ref="IJF64:IJH64"/>
    <mergeCell ref="IJJ64:IJL64"/>
    <mergeCell ref="IJN64:IJP64"/>
    <mergeCell ref="IJR64:IJT64"/>
    <mergeCell ref="IIH64:IIJ64"/>
    <mergeCell ref="IIL64:IIN64"/>
    <mergeCell ref="IIP64:IIR64"/>
    <mergeCell ref="IIT64:IIV64"/>
    <mergeCell ref="IIX64:IIZ64"/>
    <mergeCell ref="IHN64:IHP64"/>
    <mergeCell ref="IHR64:IHT64"/>
    <mergeCell ref="IHV64:IHX64"/>
    <mergeCell ref="IHZ64:IIB64"/>
    <mergeCell ref="IID64:IIF64"/>
    <mergeCell ref="IGT64:IGV64"/>
    <mergeCell ref="IGX64:IGZ64"/>
    <mergeCell ref="IHB64:IHD64"/>
    <mergeCell ref="IHF64:IHH64"/>
    <mergeCell ref="IHJ64:IHL64"/>
    <mergeCell ref="IFZ64:IGB64"/>
    <mergeCell ref="IGD64:IGF64"/>
    <mergeCell ref="IGH64:IGJ64"/>
    <mergeCell ref="IGL64:IGN64"/>
    <mergeCell ref="IGP64:IGR64"/>
    <mergeCell ref="IFF64:IFH64"/>
    <mergeCell ref="IFJ64:IFL64"/>
    <mergeCell ref="IFN64:IFP64"/>
    <mergeCell ref="IFR64:IFT64"/>
    <mergeCell ref="IFV64:IFX64"/>
    <mergeCell ref="IEL64:IEN64"/>
    <mergeCell ref="IEP64:IER64"/>
    <mergeCell ref="IET64:IEV64"/>
    <mergeCell ref="IEX64:IEZ64"/>
    <mergeCell ref="IFB64:IFD64"/>
    <mergeCell ref="IDR64:IDT64"/>
    <mergeCell ref="IDV64:IDX64"/>
    <mergeCell ref="IDZ64:IEB64"/>
    <mergeCell ref="IED64:IEF64"/>
    <mergeCell ref="IEH64:IEJ64"/>
    <mergeCell ref="ICX64:ICZ64"/>
    <mergeCell ref="IDB64:IDD64"/>
    <mergeCell ref="IDF64:IDH64"/>
    <mergeCell ref="IDJ64:IDL64"/>
    <mergeCell ref="IDN64:IDP64"/>
    <mergeCell ref="ICD64:ICF64"/>
    <mergeCell ref="ICH64:ICJ64"/>
    <mergeCell ref="ICL64:ICN64"/>
    <mergeCell ref="ICP64:ICR64"/>
    <mergeCell ref="ICT64:ICV64"/>
    <mergeCell ref="IBJ64:IBL64"/>
    <mergeCell ref="IBN64:IBP64"/>
    <mergeCell ref="IBR64:IBT64"/>
    <mergeCell ref="IBV64:IBX64"/>
    <mergeCell ref="IBZ64:ICB64"/>
    <mergeCell ref="IAP64:IAR64"/>
    <mergeCell ref="IAT64:IAV64"/>
    <mergeCell ref="IAX64:IAZ64"/>
    <mergeCell ref="IBB64:IBD64"/>
    <mergeCell ref="IBF64:IBH64"/>
    <mergeCell ref="HZV64:HZX64"/>
    <mergeCell ref="HZZ64:IAB64"/>
    <mergeCell ref="IAD64:IAF64"/>
    <mergeCell ref="IAH64:IAJ64"/>
    <mergeCell ref="IAL64:IAN64"/>
    <mergeCell ref="HZB64:HZD64"/>
    <mergeCell ref="HZF64:HZH64"/>
    <mergeCell ref="HZJ64:HZL64"/>
    <mergeCell ref="HZN64:HZP64"/>
    <mergeCell ref="HZR64:HZT64"/>
    <mergeCell ref="HYH64:HYJ64"/>
    <mergeCell ref="HYL64:HYN64"/>
    <mergeCell ref="HYP64:HYR64"/>
    <mergeCell ref="HYT64:HYV64"/>
    <mergeCell ref="HYX64:HYZ64"/>
    <mergeCell ref="HXN64:HXP64"/>
    <mergeCell ref="HXR64:HXT64"/>
    <mergeCell ref="HXV64:HXX64"/>
    <mergeCell ref="HXZ64:HYB64"/>
    <mergeCell ref="HYD64:HYF64"/>
    <mergeCell ref="HWT64:HWV64"/>
    <mergeCell ref="HWX64:HWZ64"/>
    <mergeCell ref="HXB64:HXD64"/>
    <mergeCell ref="HXF64:HXH64"/>
    <mergeCell ref="HXJ64:HXL64"/>
    <mergeCell ref="HVZ64:HWB64"/>
    <mergeCell ref="HWD64:HWF64"/>
    <mergeCell ref="HWH64:HWJ64"/>
    <mergeCell ref="HWL64:HWN64"/>
    <mergeCell ref="HWP64:HWR64"/>
    <mergeCell ref="HVF64:HVH64"/>
    <mergeCell ref="HVJ64:HVL64"/>
    <mergeCell ref="HVN64:HVP64"/>
    <mergeCell ref="HVR64:HVT64"/>
    <mergeCell ref="HVV64:HVX64"/>
    <mergeCell ref="HUL64:HUN64"/>
    <mergeCell ref="HUP64:HUR64"/>
    <mergeCell ref="HUT64:HUV64"/>
    <mergeCell ref="HUX64:HUZ64"/>
    <mergeCell ref="HVB64:HVD64"/>
    <mergeCell ref="HTR64:HTT64"/>
    <mergeCell ref="HTV64:HTX64"/>
    <mergeCell ref="HTZ64:HUB64"/>
    <mergeCell ref="HUD64:HUF64"/>
    <mergeCell ref="HUH64:HUJ64"/>
    <mergeCell ref="HSX64:HSZ64"/>
    <mergeCell ref="HTB64:HTD64"/>
    <mergeCell ref="HTF64:HTH64"/>
    <mergeCell ref="HTJ64:HTL64"/>
    <mergeCell ref="HTN64:HTP64"/>
    <mergeCell ref="HSD64:HSF64"/>
    <mergeCell ref="HSH64:HSJ64"/>
    <mergeCell ref="HSL64:HSN64"/>
    <mergeCell ref="HSP64:HSR64"/>
    <mergeCell ref="HST64:HSV64"/>
    <mergeCell ref="HRJ64:HRL64"/>
    <mergeCell ref="HRN64:HRP64"/>
    <mergeCell ref="HRR64:HRT64"/>
    <mergeCell ref="HRV64:HRX64"/>
    <mergeCell ref="HRZ64:HSB64"/>
    <mergeCell ref="HQP64:HQR64"/>
    <mergeCell ref="HQT64:HQV64"/>
    <mergeCell ref="HQX64:HQZ64"/>
    <mergeCell ref="HRB64:HRD64"/>
    <mergeCell ref="HRF64:HRH64"/>
    <mergeCell ref="HPV64:HPX64"/>
    <mergeCell ref="HPZ64:HQB64"/>
    <mergeCell ref="HQD64:HQF64"/>
    <mergeCell ref="HQH64:HQJ64"/>
    <mergeCell ref="HQL64:HQN64"/>
    <mergeCell ref="HPB64:HPD64"/>
    <mergeCell ref="HPF64:HPH64"/>
    <mergeCell ref="HPJ64:HPL64"/>
    <mergeCell ref="HPN64:HPP64"/>
    <mergeCell ref="HPR64:HPT64"/>
    <mergeCell ref="HOH64:HOJ64"/>
    <mergeCell ref="HOL64:HON64"/>
    <mergeCell ref="HOP64:HOR64"/>
    <mergeCell ref="HOT64:HOV64"/>
    <mergeCell ref="HOX64:HOZ64"/>
    <mergeCell ref="HNN64:HNP64"/>
    <mergeCell ref="HNR64:HNT64"/>
    <mergeCell ref="HNV64:HNX64"/>
    <mergeCell ref="HNZ64:HOB64"/>
    <mergeCell ref="HOD64:HOF64"/>
    <mergeCell ref="HMT64:HMV64"/>
    <mergeCell ref="HMX64:HMZ64"/>
    <mergeCell ref="HNB64:HND64"/>
    <mergeCell ref="HNF64:HNH64"/>
    <mergeCell ref="HNJ64:HNL64"/>
    <mergeCell ref="HLZ64:HMB64"/>
    <mergeCell ref="HMD64:HMF64"/>
    <mergeCell ref="HMH64:HMJ64"/>
    <mergeCell ref="HML64:HMN64"/>
    <mergeCell ref="HMP64:HMR64"/>
    <mergeCell ref="HLF64:HLH64"/>
    <mergeCell ref="HLJ64:HLL64"/>
    <mergeCell ref="HLN64:HLP64"/>
    <mergeCell ref="HLR64:HLT64"/>
    <mergeCell ref="HLV64:HLX64"/>
    <mergeCell ref="HKL64:HKN64"/>
    <mergeCell ref="HKP64:HKR64"/>
    <mergeCell ref="HKT64:HKV64"/>
    <mergeCell ref="HKX64:HKZ64"/>
    <mergeCell ref="HLB64:HLD64"/>
    <mergeCell ref="HJR64:HJT64"/>
    <mergeCell ref="HJV64:HJX64"/>
    <mergeCell ref="HJZ64:HKB64"/>
    <mergeCell ref="HKD64:HKF64"/>
    <mergeCell ref="HKH64:HKJ64"/>
    <mergeCell ref="HIX64:HIZ64"/>
    <mergeCell ref="HJB64:HJD64"/>
    <mergeCell ref="HJF64:HJH64"/>
    <mergeCell ref="HJJ64:HJL64"/>
    <mergeCell ref="HJN64:HJP64"/>
    <mergeCell ref="HID64:HIF64"/>
    <mergeCell ref="HIH64:HIJ64"/>
    <mergeCell ref="HIL64:HIN64"/>
    <mergeCell ref="HIP64:HIR64"/>
    <mergeCell ref="HIT64:HIV64"/>
    <mergeCell ref="HHJ64:HHL64"/>
    <mergeCell ref="HHN64:HHP64"/>
    <mergeCell ref="HHR64:HHT64"/>
    <mergeCell ref="HHV64:HHX64"/>
    <mergeCell ref="HHZ64:HIB64"/>
    <mergeCell ref="HGP64:HGR64"/>
    <mergeCell ref="HGT64:HGV64"/>
    <mergeCell ref="HGX64:HGZ64"/>
    <mergeCell ref="HHB64:HHD64"/>
    <mergeCell ref="HHF64:HHH64"/>
    <mergeCell ref="HFV64:HFX64"/>
    <mergeCell ref="HFZ64:HGB64"/>
    <mergeCell ref="HGD64:HGF64"/>
    <mergeCell ref="HGH64:HGJ64"/>
    <mergeCell ref="HGL64:HGN64"/>
    <mergeCell ref="HFB64:HFD64"/>
    <mergeCell ref="HFF64:HFH64"/>
    <mergeCell ref="HFJ64:HFL64"/>
    <mergeCell ref="HFN64:HFP64"/>
    <mergeCell ref="HFR64:HFT64"/>
    <mergeCell ref="HEH64:HEJ64"/>
    <mergeCell ref="HEL64:HEN64"/>
    <mergeCell ref="HEP64:HER64"/>
    <mergeCell ref="HET64:HEV64"/>
    <mergeCell ref="HEX64:HEZ64"/>
    <mergeCell ref="HDN64:HDP64"/>
    <mergeCell ref="HDR64:HDT64"/>
    <mergeCell ref="HDV64:HDX64"/>
    <mergeCell ref="HDZ64:HEB64"/>
    <mergeCell ref="HED64:HEF64"/>
    <mergeCell ref="HCT64:HCV64"/>
    <mergeCell ref="HCX64:HCZ64"/>
    <mergeCell ref="HDB64:HDD64"/>
    <mergeCell ref="HDF64:HDH64"/>
    <mergeCell ref="HDJ64:HDL64"/>
    <mergeCell ref="HBZ64:HCB64"/>
    <mergeCell ref="HCD64:HCF64"/>
    <mergeCell ref="HCH64:HCJ64"/>
    <mergeCell ref="HCL64:HCN64"/>
    <mergeCell ref="HCP64:HCR64"/>
    <mergeCell ref="HBF64:HBH64"/>
    <mergeCell ref="HBJ64:HBL64"/>
    <mergeCell ref="HBN64:HBP64"/>
    <mergeCell ref="HBR64:HBT64"/>
    <mergeCell ref="HBV64:HBX64"/>
    <mergeCell ref="HAL64:HAN64"/>
    <mergeCell ref="HAP64:HAR64"/>
    <mergeCell ref="HAT64:HAV64"/>
    <mergeCell ref="HAX64:HAZ64"/>
    <mergeCell ref="HBB64:HBD64"/>
    <mergeCell ref="GZR64:GZT64"/>
    <mergeCell ref="GZV64:GZX64"/>
    <mergeCell ref="GZZ64:HAB64"/>
    <mergeCell ref="HAD64:HAF64"/>
    <mergeCell ref="HAH64:HAJ64"/>
    <mergeCell ref="GYX64:GYZ64"/>
    <mergeCell ref="GZB64:GZD64"/>
    <mergeCell ref="GZF64:GZH64"/>
    <mergeCell ref="GZJ64:GZL64"/>
    <mergeCell ref="GZN64:GZP64"/>
    <mergeCell ref="GYD64:GYF64"/>
    <mergeCell ref="GYH64:GYJ64"/>
    <mergeCell ref="GYL64:GYN64"/>
    <mergeCell ref="GYP64:GYR64"/>
    <mergeCell ref="GYT64:GYV64"/>
    <mergeCell ref="GXJ64:GXL64"/>
    <mergeCell ref="GXN64:GXP64"/>
    <mergeCell ref="GXR64:GXT64"/>
    <mergeCell ref="GXV64:GXX64"/>
    <mergeCell ref="GXZ64:GYB64"/>
    <mergeCell ref="GWP64:GWR64"/>
    <mergeCell ref="GWT64:GWV64"/>
    <mergeCell ref="GWX64:GWZ64"/>
    <mergeCell ref="GXB64:GXD64"/>
    <mergeCell ref="GXF64:GXH64"/>
    <mergeCell ref="GVV64:GVX64"/>
    <mergeCell ref="GVZ64:GWB64"/>
    <mergeCell ref="GWD64:GWF64"/>
    <mergeCell ref="GWH64:GWJ64"/>
    <mergeCell ref="GWL64:GWN64"/>
    <mergeCell ref="GVB64:GVD64"/>
    <mergeCell ref="GVF64:GVH64"/>
    <mergeCell ref="GVJ64:GVL64"/>
    <mergeCell ref="GVN64:GVP64"/>
    <mergeCell ref="GVR64:GVT64"/>
    <mergeCell ref="GUH64:GUJ64"/>
    <mergeCell ref="GUL64:GUN64"/>
    <mergeCell ref="GUP64:GUR64"/>
    <mergeCell ref="GUT64:GUV64"/>
    <mergeCell ref="GUX64:GUZ64"/>
    <mergeCell ref="GTN64:GTP64"/>
    <mergeCell ref="GTR64:GTT64"/>
    <mergeCell ref="GTV64:GTX64"/>
    <mergeCell ref="GTZ64:GUB64"/>
    <mergeCell ref="GUD64:GUF64"/>
    <mergeCell ref="GST64:GSV64"/>
    <mergeCell ref="GSX64:GSZ64"/>
    <mergeCell ref="GTB64:GTD64"/>
    <mergeCell ref="GTF64:GTH64"/>
    <mergeCell ref="GTJ64:GTL64"/>
    <mergeCell ref="GRZ64:GSB64"/>
    <mergeCell ref="GSD64:GSF64"/>
    <mergeCell ref="GSH64:GSJ64"/>
    <mergeCell ref="GSL64:GSN64"/>
    <mergeCell ref="GSP64:GSR64"/>
    <mergeCell ref="GRF64:GRH64"/>
    <mergeCell ref="GRJ64:GRL64"/>
    <mergeCell ref="GRN64:GRP64"/>
    <mergeCell ref="GRR64:GRT64"/>
    <mergeCell ref="GRV64:GRX64"/>
    <mergeCell ref="GQL64:GQN64"/>
    <mergeCell ref="GQP64:GQR64"/>
    <mergeCell ref="GQT64:GQV64"/>
    <mergeCell ref="GQX64:GQZ64"/>
    <mergeCell ref="GRB64:GRD64"/>
    <mergeCell ref="GPR64:GPT64"/>
    <mergeCell ref="GPV64:GPX64"/>
    <mergeCell ref="GPZ64:GQB64"/>
    <mergeCell ref="GQD64:GQF64"/>
    <mergeCell ref="GQH64:GQJ64"/>
    <mergeCell ref="GOX64:GOZ64"/>
    <mergeCell ref="GPB64:GPD64"/>
    <mergeCell ref="GPF64:GPH64"/>
    <mergeCell ref="GPJ64:GPL64"/>
    <mergeCell ref="GPN64:GPP64"/>
    <mergeCell ref="GOD64:GOF64"/>
    <mergeCell ref="GOH64:GOJ64"/>
    <mergeCell ref="GOL64:GON64"/>
    <mergeCell ref="GOP64:GOR64"/>
    <mergeCell ref="GOT64:GOV64"/>
    <mergeCell ref="GNJ64:GNL64"/>
    <mergeCell ref="GNN64:GNP64"/>
    <mergeCell ref="GNR64:GNT64"/>
    <mergeCell ref="GNV64:GNX64"/>
    <mergeCell ref="GNZ64:GOB64"/>
    <mergeCell ref="GMP64:GMR64"/>
    <mergeCell ref="GMT64:GMV64"/>
    <mergeCell ref="GMX64:GMZ64"/>
    <mergeCell ref="GNB64:GND64"/>
    <mergeCell ref="GNF64:GNH64"/>
    <mergeCell ref="GLV64:GLX64"/>
    <mergeCell ref="GLZ64:GMB64"/>
    <mergeCell ref="GMD64:GMF64"/>
    <mergeCell ref="GMH64:GMJ64"/>
    <mergeCell ref="GML64:GMN64"/>
    <mergeCell ref="GLB64:GLD64"/>
    <mergeCell ref="GLF64:GLH64"/>
    <mergeCell ref="GLJ64:GLL64"/>
    <mergeCell ref="GLN64:GLP64"/>
    <mergeCell ref="GLR64:GLT64"/>
    <mergeCell ref="GKH64:GKJ64"/>
    <mergeCell ref="GKL64:GKN64"/>
    <mergeCell ref="GKP64:GKR64"/>
    <mergeCell ref="GKT64:GKV64"/>
    <mergeCell ref="GKX64:GKZ64"/>
    <mergeCell ref="GJN64:GJP64"/>
    <mergeCell ref="GJR64:GJT64"/>
    <mergeCell ref="GJV64:GJX64"/>
    <mergeCell ref="GJZ64:GKB64"/>
    <mergeCell ref="GKD64:GKF64"/>
    <mergeCell ref="GIT64:GIV64"/>
    <mergeCell ref="GIX64:GIZ64"/>
    <mergeCell ref="GJB64:GJD64"/>
    <mergeCell ref="GJF64:GJH64"/>
    <mergeCell ref="GJJ64:GJL64"/>
    <mergeCell ref="GHZ64:GIB64"/>
    <mergeCell ref="GID64:GIF64"/>
    <mergeCell ref="GIH64:GIJ64"/>
    <mergeCell ref="GIL64:GIN64"/>
    <mergeCell ref="GIP64:GIR64"/>
    <mergeCell ref="GHF64:GHH64"/>
    <mergeCell ref="GHJ64:GHL64"/>
    <mergeCell ref="GHN64:GHP64"/>
    <mergeCell ref="GHR64:GHT64"/>
    <mergeCell ref="GHV64:GHX64"/>
    <mergeCell ref="GGL64:GGN64"/>
    <mergeCell ref="GGP64:GGR64"/>
    <mergeCell ref="GGT64:GGV64"/>
    <mergeCell ref="GGX64:GGZ64"/>
    <mergeCell ref="GHB64:GHD64"/>
    <mergeCell ref="GFR64:GFT64"/>
    <mergeCell ref="GFV64:GFX64"/>
    <mergeCell ref="GFZ64:GGB64"/>
    <mergeCell ref="GGD64:GGF64"/>
    <mergeCell ref="GGH64:GGJ64"/>
    <mergeCell ref="GEX64:GEZ64"/>
    <mergeCell ref="GFB64:GFD64"/>
    <mergeCell ref="GFF64:GFH64"/>
    <mergeCell ref="GFJ64:GFL64"/>
    <mergeCell ref="GFN64:GFP64"/>
    <mergeCell ref="GED64:GEF64"/>
    <mergeCell ref="GEH64:GEJ64"/>
    <mergeCell ref="GEL64:GEN64"/>
    <mergeCell ref="GEP64:GER64"/>
    <mergeCell ref="GET64:GEV64"/>
    <mergeCell ref="GDJ64:GDL64"/>
    <mergeCell ref="GDN64:GDP64"/>
    <mergeCell ref="GDR64:GDT64"/>
    <mergeCell ref="GDV64:GDX64"/>
    <mergeCell ref="GDZ64:GEB64"/>
    <mergeCell ref="GCP64:GCR64"/>
    <mergeCell ref="GCT64:GCV64"/>
    <mergeCell ref="GCX64:GCZ64"/>
    <mergeCell ref="GDB64:GDD64"/>
    <mergeCell ref="GDF64:GDH64"/>
    <mergeCell ref="GBV64:GBX64"/>
    <mergeCell ref="GBZ64:GCB64"/>
    <mergeCell ref="GCD64:GCF64"/>
    <mergeCell ref="GCH64:GCJ64"/>
    <mergeCell ref="GCL64:GCN64"/>
    <mergeCell ref="GBB64:GBD64"/>
    <mergeCell ref="GBF64:GBH64"/>
    <mergeCell ref="GBJ64:GBL64"/>
    <mergeCell ref="GBN64:GBP64"/>
    <mergeCell ref="GBR64:GBT64"/>
    <mergeCell ref="GAH64:GAJ64"/>
    <mergeCell ref="GAL64:GAN64"/>
    <mergeCell ref="GAP64:GAR64"/>
    <mergeCell ref="GAT64:GAV64"/>
    <mergeCell ref="GAX64:GAZ64"/>
    <mergeCell ref="FZN64:FZP64"/>
    <mergeCell ref="FZR64:FZT64"/>
    <mergeCell ref="FZV64:FZX64"/>
    <mergeCell ref="FZZ64:GAB64"/>
    <mergeCell ref="GAD64:GAF64"/>
    <mergeCell ref="FYT64:FYV64"/>
    <mergeCell ref="FYX64:FYZ64"/>
    <mergeCell ref="FZB64:FZD64"/>
    <mergeCell ref="FZF64:FZH64"/>
    <mergeCell ref="FZJ64:FZL64"/>
    <mergeCell ref="FXZ64:FYB64"/>
    <mergeCell ref="FYD64:FYF64"/>
    <mergeCell ref="FYH64:FYJ64"/>
    <mergeCell ref="FYL64:FYN64"/>
    <mergeCell ref="FYP64:FYR64"/>
    <mergeCell ref="FXF64:FXH64"/>
    <mergeCell ref="FXJ64:FXL64"/>
    <mergeCell ref="FXN64:FXP64"/>
    <mergeCell ref="FXR64:FXT64"/>
    <mergeCell ref="FXV64:FXX64"/>
    <mergeCell ref="FWL64:FWN64"/>
    <mergeCell ref="FWP64:FWR64"/>
    <mergeCell ref="FWT64:FWV64"/>
    <mergeCell ref="FWX64:FWZ64"/>
    <mergeCell ref="FXB64:FXD64"/>
    <mergeCell ref="FVR64:FVT64"/>
    <mergeCell ref="FVV64:FVX64"/>
    <mergeCell ref="FVZ64:FWB64"/>
    <mergeCell ref="FWD64:FWF64"/>
    <mergeCell ref="FWH64:FWJ64"/>
    <mergeCell ref="FUX64:FUZ64"/>
    <mergeCell ref="FVB64:FVD64"/>
    <mergeCell ref="FVF64:FVH64"/>
    <mergeCell ref="FVJ64:FVL64"/>
    <mergeCell ref="FVN64:FVP64"/>
    <mergeCell ref="FUD64:FUF64"/>
    <mergeCell ref="FUH64:FUJ64"/>
    <mergeCell ref="FUL64:FUN64"/>
    <mergeCell ref="FUP64:FUR64"/>
    <mergeCell ref="FUT64:FUV64"/>
    <mergeCell ref="FTJ64:FTL64"/>
    <mergeCell ref="FTN64:FTP64"/>
    <mergeCell ref="FTR64:FTT64"/>
    <mergeCell ref="FTV64:FTX64"/>
    <mergeCell ref="FTZ64:FUB64"/>
    <mergeCell ref="FSP64:FSR64"/>
    <mergeCell ref="FST64:FSV64"/>
    <mergeCell ref="FSX64:FSZ64"/>
    <mergeCell ref="FTB64:FTD64"/>
    <mergeCell ref="FTF64:FTH64"/>
    <mergeCell ref="FRV64:FRX64"/>
    <mergeCell ref="FRZ64:FSB64"/>
    <mergeCell ref="FSD64:FSF64"/>
    <mergeCell ref="FSH64:FSJ64"/>
    <mergeCell ref="FSL64:FSN64"/>
    <mergeCell ref="FRB64:FRD64"/>
    <mergeCell ref="FRF64:FRH64"/>
    <mergeCell ref="FRJ64:FRL64"/>
    <mergeCell ref="FRN64:FRP64"/>
    <mergeCell ref="FRR64:FRT64"/>
    <mergeCell ref="FQH64:FQJ64"/>
    <mergeCell ref="FQL64:FQN64"/>
    <mergeCell ref="FQP64:FQR64"/>
    <mergeCell ref="FQT64:FQV64"/>
    <mergeCell ref="FQX64:FQZ64"/>
    <mergeCell ref="FPN64:FPP64"/>
    <mergeCell ref="FPR64:FPT64"/>
    <mergeCell ref="FPV64:FPX64"/>
    <mergeCell ref="FPZ64:FQB64"/>
    <mergeCell ref="FQD64:FQF64"/>
    <mergeCell ref="FOT64:FOV64"/>
    <mergeCell ref="FOX64:FOZ64"/>
    <mergeCell ref="FPB64:FPD64"/>
    <mergeCell ref="FPF64:FPH64"/>
    <mergeCell ref="FPJ64:FPL64"/>
    <mergeCell ref="FNZ64:FOB64"/>
    <mergeCell ref="FOD64:FOF64"/>
    <mergeCell ref="FOH64:FOJ64"/>
    <mergeCell ref="FOL64:FON64"/>
    <mergeCell ref="FOP64:FOR64"/>
    <mergeCell ref="FNF64:FNH64"/>
    <mergeCell ref="FNJ64:FNL64"/>
    <mergeCell ref="FNN64:FNP64"/>
    <mergeCell ref="FNR64:FNT64"/>
    <mergeCell ref="FNV64:FNX64"/>
    <mergeCell ref="FML64:FMN64"/>
    <mergeCell ref="FMP64:FMR64"/>
    <mergeCell ref="FMT64:FMV64"/>
    <mergeCell ref="FMX64:FMZ64"/>
    <mergeCell ref="FNB64:FND64"/>
    <mergeCell ref="FLR64:FLT64"/>
    <mergeCell ref="FLV64:FLX64"/>
    <mergeCell ref="FLZ64:FMB64"/>
    <mergeCell ref="FMD64:FMF64"/>
    <mergeCell ref="FMH64:FMJ64"/>
    <mergeCell ref="FKX64:FKZ64"/>
    <mergeCell ref="FLB64:FLD64"/>
    <mergeCell ref="FLF64:FLH64"/>
    <mergeCell ref="FLJ64:FLL64"/>
    <mergeCell ref="FLN64:FLP64"/>
    <mergeCell ref="FKD64:FKF64"/>
    <mergeCell ref="FKH64:FKJ64"/>
    <mergeCell ref="FKL64:FKN64"/>
    <mergeCell ref="FKP64:FKR64"/>
    <mergeCell ref="FKT64:FKV64"/>
    <mergeCell ref="FJJ64:FJL64"/>
    <mergeCell ref="FJN64:FJP64"/>
    <mergeCell ref="FJR64:FJT64"/>
    <mergeCell ref="FJV64:FJX64"/>
    <mergeCell ref="FJZ64:FKB64"/>
    <mergeCell ref="FIP64:FIR64"/>
    <mergeCell ref="FIT64:FIV64"/>
    <mergeCell ref="FIX64:FIZ64"/>
    <mergeCell ref="FJB64:FJD64"/>
    <mergeCell ref="FJF64:FJH64"/>
    <mergeCell ref="FHV64:FHX64"/>
    <mergeCell ref="FHZ64:FIB64"/>
    <mergeCell ref="FID64:FIF64"/>
    <mergeCell ref="FIH64:FIJ64"/>
    <mergeCell ref="FIL64:FIN64"/>
    <mergeCell ref="FHB64:FHD64"/>
    <mergeCell ref="FHF64:FHH64"/>
    <mergeCell ref="FHJ64:FHL64"/>
    <mergeCell ref="FHN64:FHP64"/>
    <mergeCell ref="FHR64:FHT64"/>
    <mergeCell ref="FGH64:FGJ64"/>
    <mergeCell ref="FGL64:FGN64"/>
    <mergeCell ref="FGP64:FGR64"/>
    <mergeCell ref="FGT64:FGV64"/>
    <mergeCell ref="FGX64:FGZ64"/>
    <mergeCell ref="FFN64:FFP64"/>
    <mergeCell ref="FFR64:FFT64"/>
    <mergeCell ref="FFV64:FFX64"/>
    <mergeCell ref="FFZ64:FGB64"/>
    <mergeCell ref="FGD64:FGF64"/>
    <mergeCell ref="FET64:FEV64"/>
    <mergeCell ref="FEX64:FEZ64"/>
    <mergeCell ref="FFB64:FFD64"/>
    <mergeCell ref="FFF64:FFH64"/>
    <mergeCell ref="FFJ64:FFL64"/>
    <mergeCell ref="FDZ64:FEB64"/>
    <mergeCell ref="FED64:FEF64"/>
    <mergeCell ref="FEH64:FEJ64"/>
    <mergeCell ref="FEL64:FEN64"/>
    <mergeCell ref="FEP64:FER64"/>
    <mergeCell ref="FDF64:FDH64"/>
    <mergeCell ref="FDJ64:FDL64"/>
    <mergeCell ref="FDN64:FDP64"/>
    <mergeCell ref="FDR64:FDT64"/>
    <mergeCell ref="FDV64:FDX64"/>
    <mergeCell ref="FCL64:FCN64"/>
    <mergeCell ref="FCP64:FCR64"/>
    <mergeCell ref="FCT64:FCV64"/>
    <mergeCell ref="FCX64:FCZ64"/>
    <mergeCell ref="FDB64:FDD64"/>
    <mergeCell ref="FBR64:FBT64"/>
    <mergeCell ref="FBV64:FBX64"/>
    <mergeCell ref="FBZ64:FCB64"/>
    <mergeCell ref="FCD64:FCF64"/>
    <mergeCell ref="FCH64:FCJ64"/>
    <mergeCell ref="FAX64:FAZ64"/>
    <mergeCell ref="FBB64:FBD64"/>
    <mergeCell ref="FBF64:FBH64"/>
    <mergeCell ref="FBJ64:FBL64"/>
    <mergeCell ref="FBN64:FBP64"/>
    <mergeCell ref="FAD64:FAF64"/>
    <mergeCell ref="FAH64:FAJ64"/>
    <mergeCell ref="FAL64:FAN64"/>
    <mergeCell ref="FAP64:FAR64"/>
    <mergeCell ref="FAT64:FAV64"/>
    <mergeCell ref="EZJ64:EZL64"/>
    <mergeCell ref="EZN64:EZP64"/>
    <mergeCell ref="EZR64:EZT64"/>
    <mergeCell ref="EZV64:EZX64"/>
    <mergeCell ref="EZZ64:FAB64"/>
    <mergeCell ref="EYP64:EYR64"/>
    <mergeCell ref="EYT64:EYV64"/>
    <mergeCell ref="EYX64:EYZ64"/>
    <mergeCell ref="EZB64:EZD64"/>
    <mergeCell ref="EZF64:EZH64"/>
    <mergeCell ref="EXV64:EXX64"/>
    <mergeCell ref="EXZ64:EYB64"/>
    <mergeCell ref="EYD64:EYF64"/>
    <mergeCell ref="EYH64:EYJ64"/>
    <mergeCell ref="EYL64:EYN64"/>
    <mergeCell ref="EXB64:EXD64"/>
    <mergeCell ref="EXF64:EXH64"/>
    <mergeCell ref="EXJ64:EXL64"/>
    <mergeCell ref="EXN64:EXP64"/>
    <mergeCell ref="EXR64:EXT64"/>
    <mergeCell ref="EWH64:EWJ64"/>
    <mergeCell ref="EWL64:EWN64"/>
    <mergeCell ref="EWP64:EWR64"/>
    <mergeCell ref="EWT64:EWV64"/>
    <mergeCell ref="EWX64:EWZ64"/>
    <mergeCell ref="EVN64:EVP64"/>
    <mergeCell ref="EVR64:EVT64"/>
    <mergeCell ref="EVV64:EVX64"/>
    <mergeCell ref="EVZ64:EWB64"/>
    <mergeCell ref="EWD64:EWF64"/>
    <mergeCell ref="EUT64:EUV64"/>
    <mergeCell ref="EUX64:EUZ64"/>
    <mergeCell ref="EVB64:EVD64"/>
    <mergeCell ref="EVF64:EVH64"/>
    <mergeCell ref="EVJ64:EVL64"/>
    <mergeCell ref="ETZ64:EUB64"/>
    <mergeCell ref="EUD64:EUF64"/>
    <mergeCell ref="EUH64:EUJ64"/>
    <mergeCell ref="EUL64:EUN64"/>
    <mergeCell ref="EUP64:EUR64"/>
    <mergeCell ref="ETF64:ETH64"/>
    <mergeCell ref="ETJ64:ETL64"/>
    <mergeCell ref="ETN64:ETP64"/>
    <mergeCell ref="ETR64:ETT64"/>
    <mergeCell ref="ETV64:ETX64"/>
    <mergeCell ref="ESL64:ESN64"/>
    <mergeCell ref="ESP64:ESR64"/>
    <mergeCell ref="EST64:ESV64"/>
    <mergeCell ref="ESX64:ESZ64"/>
    <mergeCell ref="ETB64:ETD64"/>
    <mergeCell ref="ERR64:ERT64"/>
    <mergeCell ref="ERV64:ERX64"/>
    <mergeCell ref="ERZ64:ESB64"/>
    <mergeCell ref="ESD64:ESF64"/>
    <mergeCell ref="ESH64:ESJ64"/>
    <mergeCell ref="EQX64:EQZ64"/>
    <mergeCell ref="ERB64:ERD64"/>
    <mergeCell ref="ERF64:ERH64"/>
    <mergeCell ref="ERJ64:ERL64"/>
    <mergeCell ref="ERN64:ERP64"/>
    <mergeCell ref="EQD64:EQF64"/>
    <mergeCell ref="EQH64:EQJ64"/>
    <mergeCell ref="EQL64:EQN64"/>
    <mergeCell ref="EQP64:EQR64"/>
    <mergeCell ref="EQT64:EQV64"/>
    <mergeCell ref="EPJ64:EPL64"/>
    <mergeCell ref="EPN64:EPP64"/>
    <mergeCell ref="EPR64:EPT64"/>
    <mergeCell ref="EPV64:EPX64"/>
    <mergeCell ref="EPZ64:EQB64"/>
    <mergeCell ref="EOP64:EOR64"/>
    <mergeCell ref="EOT64:EOV64"/>
    <mergeCell ref="EOX64:EOZ64"/>
    <mergeCell ref="EPB64:EPD64"/>
    <mergeCell ref="EPF64:EPH64"/>
    <mergeCell ref="ENV64:ENX64"/>
    <mergeCell ref="ENZ64:EOB64"/>
    <mergeCell ref="EOD64:EOF64"/>
    <mergeCell ref="EOH64:EOJ64"/>
    <mergeCell ref="EOL64:EON64"/>
    <mergeCell ref="ENB64:END64"/>
    <mergeCell ref="ENF64:ENH64"/>
    <mergeCell ref="ENJ64:ENL64"/>
    <mergeCell ref="ENN64:ENP64"/>
    <mergeCell ref="ENR64:ENT64"/>
    <mergeCell ref="EMH64:EMJ64"/>
    <mergeCell ref="EML64:EMN64"/>
    <mergeCell ref="EMP64:EMR64"/>
    <mergeCell ref="EMT64:EMV64"/>
    <mergeCell ref="EMX64:EMZ64"/>
    <mergeCell ref="ELN64:ELP64"/>
    <mergeCell ref="ELR64:ELT64"/>
    <mergeCell ref="ELV64:ELX64"/>
    <mergeCell ref="ELZ64:EMB64"/>
    <mergeCell ref="EMD64:EMF64"/>
    <mergeCell ref="EKT64:EKV64"/>
    <mergeCell ref="EKX64:EKZ64"/>
    <mergeCell ref="ELB64:ELD64"/>
    <mergeCell ref="ELF64:ELH64"/>
    <mergeCell ref="ELJ64:ELL64"/>
    <mergeCell ref="EJZ64:EKB64"/>
    <mergeCell ref="EKD64:EKF64"/>
    <mergeCell ref="EKH64:EKJ64"/>
    <mergeCell ref="EKL64:EKN64"/>
    <mergeCell ref="EKP64:EKR64"/>
    <mergeCell ref="EJF64:EJH64"/>
    <mergeCell ref="EJJ64:EJL64"/>
    <mergeCell ref="EJN64:EJP64"/>
    <mergeCell ref="EJR64:EJT64"/>
    <mergeCell ref="EJV64:EJX64"/>
    <mergeCell ref="EIL64:EIN64"/>
    <mergeCell ref="EIP64:EIR64"/>
    <mergeCell ref="EIT64:EIV64"/>
    <mergeCell ref="EIX64:EIZ64"/>
    <mergeCell ref="EJB64:EJD64"/>
    <mergeCell ref="EHR64:EHT64"/>
    <mergeCell ref="EHV64:EHX64"/>
    <mergeCell ref="EHZ64:EIB64"/>
    <mergeCell ref="EID64:EIF64"/>
    <mergeCell ref="EIH64:EIJ64"/>
    <mergeCell ref="EGX64:EGZ64"/>
    <mergeCell ref="EHB64:EHD64"/>
    <mergeCell ref="EHF64:EHH64"/>
    <mergeCell ref="EHJ64:EHL64"/>
    <mergeCell ref="EHN64:EHP64"/>
    <mergeCell ref="EGD64:EGF64"/>
    <mergeCell ref="EGH64:EGJ64"/>
    <mergeCell ref="EGL64:EGN64"/>
    <mergeCell ref="EGP64:EGR64"/>
    <mergeCell ref="EGT64:EGV64"/>
    <mergeCell ref="EFJ64:EFL64"/>
    <mergeCell ref="EFN64:EFP64"/>
    <mergeCell ref="EFR64:EFT64"/>
    <mergeCell ref="EFV64:EFX64"/>
    <mergeCell ref="EFZ64:EGB64"/>
    <mergeCell ref="EEP64:EER64"/>
    <mergeCell ref="EET64:EEV64"/>
    <mergeCell ref="EEX64:EEZ64"/>
    <mergeCell ref="EFB64:EFD64"/>
    <mergeCell ref="EFF64:EFH64"/>
    <mergeCell ref="EDV64:EDX64"/>
    <mergeCell ref="EDZ64:EEB64"/>
    <mergeCell ref="EED64:EEF64"/>
    <mergeCell ref="EEH64:EEJ64"/>
    <mergeCell ref="EEL64:EEN64"/>
    <mergeCell ref="EDB64:EDD64"/>
    <mergeCell ref="EDF64:EDH64"/>
    <mergeCell ref="EDJ64:EDL64"/>
    <mergeCell ref="EDN64:EDP64"/>
    <mergeCell ref="EDR64:EDT64"/>
    <mergeCell ref="ECH64:ECJ64"/>
    <mergeCell ref="ECL64:ECN64"/>
    <mergeCell ref="ECP64:ECR64"/>
    <mergeCell ref="ECT64:ECV64"/>
    <mergeCell ref="ECX64:ECZ64"/>
    <mergeCell ref="EBN64:EBP64"/>
    <mergeCell ref="EBR64:EBT64"/>
    <mergeCell ref="EBV64:EBX64"/>
    <mergeCell ref="EBZ64:ECB64"/>
    <mergeCell ref="ECD64:ECF64"/>
    <mergeCell ref="EAT64:EAV64"/>
    <mergeCell ref="EAX64:EAZ64"/>
    <mergeCell ref="EBB64:EBD64"/>
    <mergeCell ref="EBF64:EBH64"/>
    <mergeCell ref="EBJ64:EBL64"/>
    <mergeCell ref="DZZ64:EAB64"/>
    <mergeCell ref="EAD64:EAF64"/>
    <mergeCell ref="EAH64:EAJ64"/>
    <mergeCell ref="EAL64:EAN64"/>
    <mergeCell ref="EAP64:EAR64"/>
    <mergeCell ref="DZF64:DZH64"/>
    <mergeCell ref="DZJ64:DZL64"/>
    <mergeCell ref="DZN64:DZP64"/>
    <mergeCell ref="DZR64:DZT64"/>
    <mergeCell ref="DZV64:DZX64"/>
    <mergeCell ref="DYL64:DYN64"/>
    <mergeCell ref="DYP64:DYR64"/>
    <mergeCell ref="DYT64:DYV64"/>
    <mergeCell ref="DYX64:DYZ64"/>
    <mergeCell ref="DZB64:DZD64"/>
    <mergeCell ref="DXR64:DXT64"/>
    <mergeCell ref="DXV64:DXX64"/>
    <mergeCell ref="DXZ64:DYB64"/>
    <mergeCell ref="DYD64:DYF64"/>
    <mergeCell ref="DYH64:DYJ64"/>
    <mergeCell ref="DWX64:DWZ64"/>
    <mergeCell ref="DXB64:DXD64"/>
    <mergeCell ref="DXF64:DXH64"/>
    <mergeCell ref="DXJ64:DXL64"/>
    <mergeCell ref="DXN64:DXP64"/>
    <mergeCell ref="DWD64:DWF64"/>
    <mergeCell ref="DWH64:DWJ64"/>
    <mergeCell ref="DWL64:DWN64"/>
    <mergeCell ref="DWP64:DWR64"/>
    <mergeCell ref="DWT64:DWV64"/>
    <mergeCell ref="DVJ64:DVL64"/>
    <mergeCell ref="DVN64:DVP64"/>
    <mergeCell ref="DVR64:DVT64"/>
    <mergeCell ref="DVV64:DVX64"/>
    <mergeCell ref="DVZ64:DWB64"/>
    <mergeCell ref="DUP64:DUR64"/>
    <mergeCell ref="DUT64:DUV64"/>
    <mergeCell ref="DUX64:DUZ64"/>
    <mergeCell ref="DVB64:DVD64"/>
    <mergeCell ref="DVF64:DVH64"/>
    <mergeCell ref="DTV64:DTX64"/>
    <mergeCell ref="DTZ64:DUB64"/>
    <mergeCell ref="DUD64:DUF64"/>
    <mergeCell ref="DUH64:DUJ64"/>
    <mergeCell ref="DUL64:DUN64"/>
    <mergeCell ref="DTB64:DTD64"/>
    <mergeCell ref="DTF64:DTH64"/>
    <mergeCell ref="DTJ64:DTL64"/>
    <mergeCell ref="DTN64:DTP64"/>
    <mergeCell ref="DTR64:DTT64"/>
    <mergeCell ref="DSH64:DSJ64"/>
    <mergeCell ref="DSL64:DSN64"/>
    <mergeCell ref="DSP64:DSR64"/>
    <mergeCell ref="DST64:DSV64"/>
    <mergeCell ref="DSX64:DSZ64"/>
    <mergeCell ref="DRN64:DRP64"/>
    <mergeCell ref="DRR64:DRT64"/>
    <mergeCell ref="DRV64:DRX64"/>
    <mergeCell ref="DRZ64:DSB64"/>
    <mergeCell ref="DSD64:DSF64"/>
    <mergeCell ref="DQT64:DQV64"/>
    <mergeCell ref="DQX64:DQZ64"/>
    <mergeCell ref="DRB64:DRD64"/>
    <mergeCell ref="DRF64:DRH64"/>
    <mergeCell ref="DRJ64:DRL64"/>
    <mergeCell ref="DPZ64:DQB64"/>
    <mergeCell ref="DQD64:DQF64"/>
    <mergeCell ref="DQH64:DQJ64"/>
    <mergeCell ref="DQL64:DQN64"/>
    <mergeCell ref="DQP64:DQR64"/>
    <mergeCell ref="DPF64:DPH64"/>
    <mergeCell ref="DPJ64:DPL64"/>
    <mergeCell ref="DPN64:DPP64"/>
    <mergeCell ref="DPR64:DPT64"/>
    <mergeCell ref="DPV64:DPX64"/>
    <mergeCell ref="DOL64:DON64"/>
    <mergeCell ref="DOP64:DOR64"/>
    <mergeCell ref="DOT64:DOV64"/>
    <mergeCell ref="DOX64:DOZ64"/>
    <mergeCell ref="DPB64:DPD64"/>
    <mergeCell ref="DNR64:DNT64"/>
    <mergeCell ref="DNV64:DNX64"/>
    <mergeCell ref="DNZ64:DOB64"/>
    <mergeCell ref="DOD64:DOF64"/>
    <mergeCell ref="DOH64:DOJ64"/>
    <mergeCell ref="DMX64:DMZ64"/>
    <mergeCell ref="DNB64:DND64"/>
    <mergeCell ref="DNF64:DNH64"/>
    <mergeCell ref="DNJ64:DNL64"/>
    <mergeCell ref="DNN64:DNP64"/>
    <mergeCell ref="DMD64:DMF64"/>
    <mergeCell ref="DMH64:DMJ64"/>
    <mergeCell ref="DML64:DMN64"/>
    <mergeCell ref="DMP64:DMR64"/>
    <mergeCell ref="DMT64:DMV64"/>
    <mergeCell ref="DLJ64:DLL64"/>
    <mergeCell ref="DLN64:DLP64"/>
    <mergeCell ref="DLR64:DLT64"/>
    <mergeCell ref="DLV64:DLX64"/>
    <mergeCell ref="DLZ64:DMB64"/>
    <mergeCell ref="DKP64:DKR64"/>
    <mergeCell ref="DKT64:DKV64"/>
    <mergeCell ref="DKX64:DKZ64"/>
    <mergeCell ref="DLB64:DLD64"/>
    <mergeCell ref="DLF64:DLH64"/>
    <mergeCell ref="DJV64:DJX64"/>
    <mergeCell ref="DJZ64:DKB64"/>
    <mergeCell ref="DKD64:DKF64"/>
    <mergeCell ref="DKH64:DKJ64"/>
    <mergeCell ref="DKL64:DKN64"/>
    <mergeCell ref="DJB64:DJD64"/>
    <mergeCell ref="DJF64:DJH64"/>
    <mergeCell ref="DJJ64:DJL64"/>
    <mergeCell ref="DJN64:DJP64"/>
    <mergeCell ref="DJR64:DJT64"/>
    <mergeCell ref="DIH64:DIJ64"/>
    <mergeCell ref="DIL64:DIN64"/>
    <mergeCell ref="DIP64:DIR64"/>
    <mergeCell ref="DIT64:DIV64"/>
    <mergeCell ref="DIX64:DIZ64"/>
    <mergeCell ref="DHN64:DHP64"/>
    <mergeCell ref="DHR64:DHT64"/>
    <mergeCell ref="DHV64:DHX64"/>
    <mergeCell ref="DHZ64:DIB64"/>
    <mergeCell ref="DID64:DIF64"/>
    <mergeCell ref="DGT64:DGV64"/>
    <mergeCell ref="DGX64:DGZ64"/>
    <mergeCell ref="DHB64:DHD64"/>
    <mergeCell ref="DHF64:DHH64"/>
    <mergeCell ref="DHJ64:DHL64"/>
    <mergeCell ref="DFZ64:DGB64"/>
    <mergeCell ref="DGD64:DGF64"/>
    <mergeCell ref="DGH64:DGJ64"/>
    <mergeCell ref="DGL64:DGN64"/>
    <mergeCell ref="DGP64:DGR64"/>
    <mergeCell ref="DFF64:DFH64"/>
    <mergeCell ref="DFJ64:DFL64"/>
    <mergeCell ref="DFN64:DFP64"/>
    <mergeCell ref="DFR64:DFT64"/>
    <mergeCell ref="DFV64:DFX64"/>
    <mergeCell ref="DEL64:DEN64"/>
    <mergeCell ref="DEP64:DER64"/>
    <mergeCell ref="DET64:DEV64"/>
    <mergeCell ref="DEX64:DEZ64"/>
    <mergeCell ref="DFB64:DFD64"/>
    <mergeCell ref="DDR64:DDT64"/>
    <mergeCell ref="DDV64:DDX64"/>
    <mergeCell ref="DDZ64:DEB64"/>
    <mergeCell ref="DED64:DEF64"/>
    <mergeCell ref="DEH64:DEJ64"/>
    <mergeCell ref="DCX64:DCZ64"/>
    <mergeCell ref="DDB64:DDD64"/>
    <mergeCell ref="DDF64:DDH64"/>
    <mergeCell ref="DDJ64:DDL64"/>
    <mergeCell ref="DDN64:DDP64"/>
    <mergeCell ref="DCD64:DCF64"/>
    <mergeCell ref="DCH64:DCJ64"/>
    <mergeCell ref="DCL64:DCN64"/>
    <mergeCell ref="DCP64:DCR64"/>
    <mergeCell ref="DCT64:DCV64"/>
    <mergeCell ref="DBJ64:DBL64"/>
    <mergeCell ref="DBN64:DBP64"/>
    <mergeCell ref="DBR64:DBT64"/>
    <mergeCell ref="DBV64:DBX64"/>
    <mergeCell ref="DBZ64:DCB64"/>
    <mergeCell ref="DAP64:DAR64"/>
    <mergeCell ref="DAT64:DAV64"/>
    <mergeCell ref="DAX64:DAZ64"/>
    <mergeCell ref="DBB64:DBD64"/>
    <mergeCell ref="DBF64:DBH64"/>
    <mergeCell ref="CZV64:CZX64"/>
    <mergeCell ref="CZZ64:DAB64"/>
    <mergeCell ref="DAD64:DAF64"/>
    <mergeCell ref="DAH64:DAJ64"/>
    <mergeCell ref="DAL64:DAN64"/>
    <mergeCell ref="CZB64:CZD64"/>
    <mergeCell ref="CZF64:CZH64"/>
    <mergeCell ref="CZJ64:CZL64"/>
    <mergeCell ref="CZN64:CZP64"/>
    <mergeCell ref="CZR64:CZT64"/>
    <mergeCell ref="CYH64:CYJ64"/>
    <mergeCell ref="CYL64:CYN64"/>
    <mergeCell ref="CYP64:CYR64"/>
    <mergeCell ref="CYT64:CYV64"/>
    <mergeCell ref="CYX64:CYZ64"/>
    <mergeCell ref="CXN64:CXP64"/>
    <mergeCell ref="CXR64:CXT64"/>
    <mergeCell ref="CXV64:CXX64"/>
    <mergeCell ref="CXZ64:CYB64"/>
    <mergeCell ref="CYD64:CYF64"/>
    <mergeCell ref="CWT64:CWV64"/>
    <mergeCell ref="CWX64:CWZ64"/>
    <mergeCell ref="CXB64:CXD64"/>
    <mergeCell ref="CXF64:CXH64"/>
    <mergeCell ref="CXJ64:CXL64"/>
    <mergeCell ref="CVZ64:CWB64"/>
    <mergeCell ref="CWD64:CWF64"/>
    <mergeCell ref="CWH64:CWJ64"/>
    <mergeCell ref="CWL64:CWN64"/>
    <mergeCell ref="CWP64:CWR64"/>
    <mergeCell ref="CVF64:CVH64"/>
    <mergeCell ref="CVJ64:CVL64"/>
    <mergeCell ref="CVN64:CVP64"/>
    <mergeCell ref="CVR64:CVT64"/>
    <mergeCell ref="CVV64:CVX64"/>
    <mergeCell ref="CUL64:CUN64"/>
    <mergeCell ref="CUP64:CUR64"/>
    <mergeCell ref="CUT64:CUV64"/>
    <mergeCell ref="CUX64:CUZ64"/>
    <mergeCell ref="CVB64:CVD64"/>
    <mergeCell ref="CTR64:CTT64"/>
    <mergeCell ref="CTV64:CTX64"/>
    <mergeCell ref="CTZ64:CUB64"/>
    <mergeCell ref="CUD64:CUF64"/>
    <mergeCell ref="CUH64:CUJ64"/>
    <mergeCell ref="CSX64:CSZ64"/>
    <mergeCell ref="CTB64:CTD64"/>
    <mergeCell ref="CTF64:CTH64"/>
    <mergeCell ref="CTJ64:CTL64"/>
    <mergeCell ref="CTN64:CTP64"/>
    <mergeCell ref="CSD64:CSF64"/>
    <mergeCell ref="CSH64:CSJ64"/>
    <mergeCell ref="CSL64:CSN64"/>
    <mergeCell ref="CSP64:CSR64"/>
    <mergeCell ref="CST64:CSV64"/>
    <mergeCell ref="CRJ64:CRL64"/>
    <mergeCell ref="CRN64:CRP64"/>
    <mergeCell ref="CRR64:CRT64"/>
    <mergeCell ref="CRV64:CRX64"/>
    <mergeCell ref="CRZ64:CSB64"/>
    <mergeCell ref="CQP64:CQR64"/>
    <mergeCell ref="CQT64:CQV64"/>
    <mergeCell ref="CQX64:CQZ64"/>
    <mergeCell ref="CRB64:CRD64"/>
    <mergeCell ref="CRF64:CRH64"/>
    <mergeCell ref="CPV64:CPX64"/>
    <mergeCell ref="CPZ64:CQB64"/>
    <mergeCell ref="CQD64:CQF64"/>
    <mergeCell ref="CQH64:CQJ64"/>
    <mergeCell ref="CQL64:CQN64"/>
    <mergeCell ref="CPB64:CPD64"/>
    <mergeCell ref="CPF64:CPH64"/>
    <mergeCell ref="CPJ64:CPL64"/>
    <mergeCell ref="CPN64:CPP64"/>
    <mergeCell ref="CPR64:CPT64"/>
    <mergeCell ref="COH64:COJ64"/>
    <mergeCell ref="COL64:CON64"/>
    <mergeCell ref="COP64:COR64"/>
    <mergeCell ref="COT64:COV64"/>
    <mergeCell ref="COX64:COZ64"/>
    <mergeCell ref="CNN64:CNP64"/>
    <mergeCell ref="CNR64:CNT64"/>
    <mergeCell ref="CNV64:CNX64"/>
    <mergeCell ref="CNZ64:COB64"/>
    <mergeCell ref="COD64:COF64"/>
    <mergeCell ref="CMT64:CMV64"/>
    <mergeCell ref="CMX64:CMZ64"/>
    <mergeCell ref="CNB64:CND64"/>
    <mergeCell ref="CNF64:CNH64"/>
    <mergeCell ref="CNJ64:CNL64"/>
    <mergeCell ref="CLZ64:CMB64"/>
    <mergeCell ref="CMD64:CMF64"/>
    <mergeCell ref="CMH64:CMJ64"/>
    <mergeCell ref="CML64:CMN64"/>
    <mergeCell ref="CMP64:CMR64"/>
    <mergeCell ref="CLF64:CLH64"/>
    <mergeCell ref="CLJ64:CLL64"/>
    <mergeCell ref="CLN64:CLP64"/>
    <mergeCell ref="CLR64:CLT64"/>
    <mergeCell ref="CLV64:CLX64"/>
    <mergeCell ref="CKL64:CKN64"/>
    <mergeCell ref="CKP64:CKR64"/>
    <mergeCell ref="CKT64:CKV64"/>
    <mergeCell ref="CKX64:CKZ64"/>
    <mergeCell ref="CLB64:CLD64"/>
    <mergeCell ref="CJR64:CJT64"/>
    <mergeCell ref="CJV64:CJX64"/>
    <mergeCell ref="CJZ64:CKB64"/>
    <mergeCell ref="CKD64:CKF64"/>
    <mergeCell ref="CKH64:CKJ64"/>
    <mergeCell ref="CIX64:CIZ64"/>
    <mergeCell ref="CJB64:CJD64"/>
    <mergeCell ref="CJF64:CJH64"/>
    <mergeCell ref="CJJ64:CJL64"/>
    <mergeCell ref="CJN64:CJP64"/>
    <mergeCell ref="CID64:CIF64"/>
    <mergeCell ref="CIH64:CIJ64"/>
    <mergeCell ref="CIL64:CIN64"/>
    <mergeCell ref="CIP64:CIR64"/>
    <mergeCell ref="CIT64:CIV64"/>
    <mergeCell ref="CHJ64:CHL64"/>
    <mergeCell ref="CHN64:CHP64"/>
    <mergeCell ref="CHR64:CHT64"/>
    <mergeCell ref="CHV64:CHX64"/>
    <mergeCell ref="CHZ64:CIB64"/>
    <mergeCell ref="CGP64:CGR64"/>
    <mergeCell ref="CGT64:CGV64"/>
    <mergeCell ref="CGX64:CGZ64"/>
    <mergeCell ref="CHB64:CHD64"/>
    <mergeCell ref="CHF64:CHH64"/>
    <mergeCell ref="CFV64:CFX64"/>
    <mergeCell ref="CFZ64:CGB64"/>
    <mergeCell ref="CGD64:CGF64"/>
    <mergeCell ref="CGH64:CGJ64"/>
    <mergeCell ref="CGL64:CGN64"/>
    <mergeCell ref="CFB64:CFD64"/>
    <mergeCell ref="CFF64:CFH64"/>
    <mergeCell ref="CFJ64:CFL64"/>
    <mergeCell ref="CFN64:CFP64"/>
    <mergeCell ref="CFR64:CFT64"/>
    <mergeCell ref="CEH64:CEJ64"/>
    <mergeCell ref="CEL64:CEN64"/>
    <mergeCell ref="CEP64:CER64"/>
    <mergeCell ref="CET64:CEV64"/>
    <mergeCell ref="CEX64:CEZ64"/>
    <mergeCell ref="CDN64:CDP64"/>
    <mergeCell ref="CDR64:CDT64"/>
    <mergeCell ref="CDV64:CDX64"/>
    <mergeCell ref="CDZ64:CEB64"/>
    <mergeCell ref="CED64:CEF64"/>
    <mergeCell ref="CCT64:CCV64"/>
    <mergeCell ref="CCX64:CCZ64"/>
    <mergeCell ref="CDB64:CDD64"/>
    <mergeCell ref="CDF64:CDH64"/>
    <mergeCell ref="CDJ64:CDL64"/>
    <mergeCell ref="CBZ64:CCB64"/>
    <mergeCell ref="CCD64:CCF64"/>
    <mergeCell ref="CCH64:CCJ64"/>
    <mergeCell ref="CCL64:CCN64"/>
    <mergeCell ref="CCP64:CCR64"/>
    <mergeCell ref="CBF64:CBH64"/>
    <mergeCell ref="CBJ64:CBL64"/>
    <mergeCell ref="CBN64:CBP64"/>
    <mergeCell ref="CBR64:CBT64"/>
    <mergeCell ref="CBV64:CBX64"/>
    <mergeCell ref="CAL64:CAN64"/>
    <mergeCell ref="CAP64:CAR64"/>
    <mergeCell ref="CAT64:CAV64"/>
    <mergeCell ref="CAX64:CAZ64"/>
    <mergeCell ref="CBB64:CBD64"/>
    <mergeCell ref="BZR64:BZT64"/>
    <mergeCell ref="BZV64:BZX64"/>
    <mergeCell ref="BZZ64:CAB64"/>
    <mergeCell ref="CAD64:CAF64"/>
    <mergeCell ref="CAH64:CAJ64"/>
    <mergeCell ref="BYX64:BYZ64"/>
    <mergeCell ref="BZB64:BZD64"/>
    <mergeCell ref="BZF64:BZH64"/>
    <mergeCell ref="BZJ64:BZL64"/>
    <mergeCell ref="BZN64:BZP64"/>
    <mergeCell ref="BYD64:BYF64"/>
    <mergeCell ref="BYH64:BYJ64"/>
    <mergeCell ref="BYL64:BYN64"/>
    <mergeCell ref="BYP64:BYR64"/>
    <mergeCell ref="BYT64:BYV64"/>
    <mergeCell ref="BXJ64:BXL64"/>
    <mergeCell ref="BXN64:BXP64"/>
    <mergeCell ref="BXR64:BXT64"/>
    <mergeCell ref="BXV64:BXX64"/>
    <mergeCell ref="BXZ64:BYB64"/>
    <mergeCell ref="BWP64:BWR64"/>
    <mergeCell ref="BWT64:BWV64"/>
    <mergeCell ref="BWX64:BWZ64"/>
    <mergeCell ref="BXB64:BXD64"/>
    <mergeCell ref="BXF64:BXH64"/>
    <mergeCell ref="BVV64:BVX64"/>
    <mergeCell ref="BVZ64:BWB64"/>
    <mergeCell ref="BWD64:BWF64"/>
    <mergeCell ref="BWH64:BWJ64"/>
    <mergeCell ref="BWL64:BWN64"/>
    <mergeCell ref="BVB64:BVD64"/>
    <mergeCell ref="BVF64:BVH64"/>
    <mergeCell ref="BVJ64:BVL64"/>
    <mergeCell ref="BVN64:BVP64"/>
    <mergeCell ref="BVR64:BVT64"/>
    <mergeCell ref="BUH64:BUJ64"/>
    <mergeCell ref="BUL64:BUN64"/>
    <mergeCell ref="BUP64:BUR64"/>
    <mergeCell ref="BUT64:BUV64"/>
    <mergeCell ref="BUX64:BUZ64"/>
    <mergeCell ref="BTN64:BTP64"/>
    <mergeCell ref="BTR64:BTT64"/>
    <mergeCell ref="BTV64:BTX64"/>
    <mergeCell ref="BTZ64:BUB64"/>
    <mergeCell ref="BUD64:BUF64"/>
    <mergeCell ref="BST64:BSV64"/>
    <mergeCell ref="BSX64:BSZ64"/>
    <mergeCell ref="BTB64:BTD64"/>
    <mergeCell ref="BTF64:BTH64"/>
    <mergeCell ref="BTJ64:BTL64"/>
    <mergeCell ref="BRZ64:BSB64"/>
    <mergeCell ref="BSD64:BSF64"/>
    <mergeCell ref="BSH64:BSJ64"/>
    <mergeCell ref="BSL64:BSN64"/>
    <mergeCell ref="BSP64:BSR64"/>
    <mergeCell ref="BRF64:BRH64"/>
    <mergeCell ref="BRJ64:BRL64"/>
    <mergeCell ref="BRN64:BRP64"/>
    <mergeCell ref="BRR64:BRT64"/>
    <mergeCell ref="BRV64:BRX64"/>
    <mergeCell ref="BQL64:BQN64"/>
    <mergeCell ref="BQP64:BQR64"/>
    <mergeCell ref="BQT64:BQV64"/>
    <mergeCell ref="BQX64:BQZ64"/>
    <mergeCell ref="BRB64:BRD64"/>
    <mergeCell ref="BPR64:BPT64"/>
    <mergeCell ref="BPV64:BPX64"/>
    <mergeCell ref="BPZ64:BQB64"/>
    <mergeCell ref="BQD64:BQF64"/>
    <mergeCell ref="BQH64:BQJ64"/>
    <mergeCell ref="BOX64:BOZ64"/>
    <mergeCell ref="BPB64:BPD64"/>
    <mergeCell ref="BPF64:BPH64"/>
    <mergeCell ref="BPJ64:BPL64"/>
    <mergeCell ref="BPN64:BPP64"/>
    <mergeCell ref="BOD64:BOF64"/>
    <mergeCell ref="BOH64:BOJ64"/>
    <mergeCell ref="BOL64:BON64"/>
    <mergeCell ref="BOP64:BOR64"/>
    <mergeCell ref="BOT64:BOV64"/>
    <mergeCell ref="BNJ64:BNL64"/>
    <mergeCell ref="BNN64:BNP64"/>
    <mergeCell ref="BNR64:BNT64"/>
    <mergeCell ref="BNV64:BNX64"/>
    <mergeCell ref="BNZ64:BOB64"/>
    <mergeCell ref="BMP64:BMR64"/>
    <mergeCell ref="BMT64:BMV64"/>
    <mergeCell ref="BMX64:BMZ64"/>
    <mergeCell ref="BNB64:BND64"/>
    <mergeCell ref="BNF64:BNH64"/>
    <mergeCell ref="BLV64:BLX64"/>
    <mergeCell ref="BLZ64:BMB64"/>
    <mergeCell ref="BMD64:BMF64"/>
    <mergeCell ref="BMH64:BMJ64"/>
    <mergeCell ref="BML64:BMN64"/>
    <mergeCell ref="BLB64:BLD64"/>
    <mergeCell ref="BLF64:BLH64"/>
    <mergeCell ref="BLJ64:BLL64"/>
    <mergeCell ref="BLN64:BLP64"/>
    <mergeCell ref="BLR64:BLT64"/>
    <mergeCell ref="BKH64:BKJ64"/>
    <mergeCell ref="BKL64:BKN64"/>
    <mergeCell ref="BKP64:BKR64"/>
    <mergeCell ref="BKT64:BKV64"/>
    <mergeCell ref="BKX64:BKZ64"/>
    <mergeCell ref="BJN64:BJP64"/>
    <mergeCell ref="BJR64:BJT64"/>
    <mergeCell ref="BJV64:BJX64"/>
    <mergeCell ref="BJZ64:BKB64"/>
    <mergeCell ref="BKD64:BKF64"/>
    <mergeCell ref="BIT64:BIV64"/>
    <mergeCell ref="BIX64:BIZ64"/>
    <mergeCell ref="BJB64:BJD64"/>
    <mergeCell ref="BJF64:BJH64"/>
    <mergeCell ref="BJJ64:BJL64"/>
    <mergeCell ref="BHZ64:BIB64"/>
    <mergeCell ref="BID64:BIF64"/>
    <mergeCell ref="BIH64:BIJ64"/>
    <mergeCell ref="BIL64:BIN64"/>
    <mergeCell ref="BIP64:BIR64"/>
    <mergeCell ref="BHF64:BHH64"/>
    <mergeCell ref="BHJ64:BHL64"/>
    <mergeCell ref="BHN64:BHP64"/>
    <mergeCell ref="BHR64:BHT64"/>
    <mergeCell ref="BHV64:BHX64"/>
    <mergeCell ref="BGL64:BGN64"/>
    <mergeCell ref="BGP64:BGR64"/>
    <mergeCell ref="BGT64:BGV64"/>
    <mergeCell ref="BGX64:BGZ64"/>
    <mergeCell ref="BHB64:BHD64"/>
    <mergeCell ref="BFR64:BFT64"/>
    <mergeCell ref="BFV64:BFX64"/>
    <mergeCell ref="BFZ64:BGB64"/>
    <mergeCell ref="BGD64:BGF64"/>
    <mergeCell ref="BGH64:BGJ64"/>
    <mergeCell ref="BEX64:BEZ64"/>
    <mergeCell ref="BFB64:BFD64"/>
    <mergeCell ref="BFF64:BFH64"/>
    <mergeCell ref="BFJ64:BFL64"/>
    <mergeCell ref="BFN64:BFP64"/>
    <mergeCell ref="BED64:BEF64"/>
    <mergeCell ref="BEH64:BEJ64"/>
    <mergeCell ref="BEL64:BEN64"/>
    <mergeCell ref="BEP64:BER64"/>
    <mergeCell ref="BET64:BEV64"/>
    <mergeCell ref="BDJ64:BDL64"/>
    <mergeCell ref="BDN64:BDP64"/>
    <mergeCell ref="BDR64:BDT64"/>
    <mergeCell ref="BDV64:BDX64"/>
    <mergeCell ref="BDZ64:BEB64"/>
    <mergeCell ref="BCP64:BCR64"/>
    <mergeCell ref="BCT64:BCV64"/>
    <mergeCell ref="BCX64:BCZ64"/>
    <mergeCell ref="BDB64:BDD64"/>
    <mergeCell ref="BDF64:BDH64"/>
    <mergeCell ref="BBV64:BBX64"/>
    <mergeCell ref="BBZ64:BCB64"/>
    <mergeCell ref="BCD64:BCF64"/>
    <mergeCell ref="BCH64:BCJ64"/>
    <mergeCell ref="BCL64:BCN64"/>
    <mergeCell ref="BBB64:BBD64"/>
    <mergeCell ref="BBF64:BBH64"/>
    <mergeCell ref="BBJ64:BBL64"/>
    <mergeCell ref="BBN64:BBP64"/>
    <mergeCell ref="BBR64:BBT64"/>
    <mergeCell ref="BAH64:BAJ64"/>
    <mergeCell ref="BAL64:BAN64"/>
    <mergeCell ref="BAP64:BAR64"/>
    <mergeCell ref="BAT64:BAV64"/>
    <mergeCell ref="BAX64:BAZ64"/>
    <mergeCell ref="AZN64:AZP64"/>
    <mergeCell ref="AZR64:AZT64"/>
    <mergeCell ref="AZV64:AZX64"/>
    <mergeCell ref="AZZ64:BAB64"/>
    <mergeCell ref="BAD64:BAF64"/>
    <mergeCell ref="AYT64:AYV64"/>
    <mergeCell ref="AYX64:AYZ64"/>
    <mergeCell ref="AZB64:AZD64"/>
    <mergeCell ref="AZF64:AZH64"/>
    <mergeCell ref="AZJ64:AZL64"/>
    <mergeCell ref="AXZ64:AYB64"/>
    <mergeCell ref="AYD64:AYF64"/>
    <mergeCell ref="AYH64:AYJ64"/>
    <mergeCell ref="AYL64:AYN64"/>
    <mergeCell ref="AYP64:AYR64"/>
    <mergeCell ref="AXF64:AXH64"/>
    <mergeCell ref="AXJ64:AXL64"/>
    <mergeCell ref="AXN64:AXP64"/>
    <mergeCell ref="AXR64:AXT64"/>
    <mergeCell ref="AXV64:AXX64"/>
    <mergeCell ref="AWL64:AWN64"/>
    <mergeCell ref="AWP64:AWR64"/>
    <mergeCell ref="AWT64:AWV64"/>
    <mergeCell ref="AWX64:AWZ64"/>
    <mergeCell ref="AXB64:AXD64"/>
    <mergeCell ref="AVR64:AVT64"/>
    <mergeCell ref="AVV64:AVX64"/>
    <mergeCell ref="AVZ64:AWB64"/>
    <mergeCell ref="AWD64:AWF64"/>
    <mergeCell ref="AWH64:AWJ64"/>
    <mergeCell ref="AUX64:AUZ64"/>
    <mergeCell ref="AVB64:AVD64"/>
    <mergeCell ref="AVF64:AVH64"/>
    <mergeCell ref="AVJ64:AVL64"/>
    <mergeCell ref="AVN64:AVP64"/>
    <mergeCell ref="AUD64:AUF64"/>
    <mergeCell ref="AUH64:AUJ64"/>
    <mergeCell ref="AUL64:AUN64"/>
    <mergeCell ref="AUP64:AUR64"/>
    <mergeCell ref="AUT64:AUV64"/>
    <mergeCell ref="ATJ64:ATL64"/>
    <mergeCell ref="ATN64:ATP64"/>
    <mergeCell ref="ATR64:ATT64"/>
    <mergeCell ref="ATV64:ATX64"/>
    <mergeCell ref="ATZ64:AUB64"/>
    <mergeCell ref="ASP64:ASR64"/>
    <mergeCell ref="AST64:ASV64"/>
    <mergeCell ref="ASX64:ASZ64"/>
    <mergeCell ref="ATB64:ATD64"/>
    <mergeCell ref="ATF64:ATH64"/>
    <mergeCell ref="ARV64:ARX64"/>
    <mergeCell ref="ARZ64:ASB64"/>
    <mergeCell ref="ASD64:ASF64"/>
    <mergeCell ref="ASH64:ASJ64"/>
    <mergeCell ref="ASL64:ASN64"/>
    <mergeCell ref="ARB64:ARD64"/>
    <mergeCell ref="ARF64:ARH64"/>
    <mergeCell ref="ARJ64:ARL64"/>
    <mergeCell ref="ARN64:ARP64"/>
    <mergeCell ref="ARR64:ART64"/>
    <mergeCell ref="AQH64:AQJ64"/>
    <mergeCell ref="AQL64:AQN64"/>
    <mergeCell ref="AQP64:AQR64"/>
    <mergeCell ref="AQT64:AQV64"/>
    <mergeCell ref="AQX64:AQZ64"/>
    <mergeCell ref="APN64:APP64"/>
    <mergeCell ref="APR64:APT64"/>
    <mergeCell ref="APV64:APX64"/>
    <mergeCell ref="APZ64:AQB64"/>
    <mergeCell ref="AQD64:AQF64"/>
    <mergeCell ref="AOT64:AOV64"/>
    <mergeCell ref="AOX64:AOZ64"/>
    <mergeCell ref="APB64:APD64"/>
    <mergeCell ref="APF64:APH64"/>
    <mergeCell ref="APJ64:APL64"/>
    <mergeCell ref="ANZ64:AOB64"/>
    <mergeCell ref="AOD64:AOF64"/>
    <mergeCell ref="AOH64:AOJ64"/>
    <mergeCell ref="AOL64:AON64"/>
    <mergeCell ref="AOP64:AOR64"/>
    <mergeCell ref="ANF64:ANH64"/>
    <mergeCell ref="ANJ64:ANL64"/>
    <mergeCell ref="ANN64:ANP64"/>
    <mergeCell ref="ANR64:ANT64"/>
    <mergeCell ref="ANV64:ANX64"/>
    <mergeCell ref="AML64:AMN64"/>
    <mergeCell ref="AMP64:AMR64"/>
    <mergeCell ref="AMT64:AMV64"/>
    <mergeCell ref="AMX64:AMZ64"/>
    <mergeCell ref="ANB64:AND64"/>
    <mergeCell ref="ALR64:ALT64"/>
    <mergeCell ref="ALV64:ALX64"/>
    <mergeCell ref="ALZ64:AMB64"/>
    <mergeCell ref="AMD64:AMF64"/>
    <mergeCell ref="AMH64:AMJ64"/>
    <mergeCell ref="AKX64:AKZ64"/>
    <mergeCell ref="ALB64:ALD64"/>
    <mergeCell ref="ALF64:ALH64"/>
    <mergeCell ref="ALJ64:ALL64"/>
    <mergeCell ref="ALN64:ALP64"/>
    <mergeCell ref="AKD64:AKF64"/>
    <mergeCell ref="AKH64:AKJ64"/>
    <mergeCell ref="AKL64:AKN64"/>
    <mergeCell ref="AKP64:AKR64"/>
    <mergeCell ref="AKT64:AKV64"/>
    <mergeCell ref="AJJ64:AJL64"/>
    <mergeCell ref="AJN64:AJP64"/>
    <mergeCell ref="AJR64:AJT64"/>
    <mergeCell ref="AJV64:AJX64"/>
    <mergeCell ref="AJZ64:AKB64"/>
    <mergeCell ref="AIP64:AIR64"/>
    <mergeCell ref="AIT64:AIV64"/>
    <mergeCell ref="AIX64:AIZ64"/>
    <mergeCell ref="AJB64:AJD64"/>
    <mergeCell ref="AJF64:AJH64"/>
    <mergeCell ref="AHV64:AHX64"/>
    <mergeCell ref="AHZ64:AIB64"/>
    <mergeCell ref="AID64:AIF64"/>
    <mergeCell ref="AIH64:AIJ64"/>
    <mergeCell ref="AIL64:AIN64"/>
    <mergeCell ref="AHB64:AHD64"/>
    <mergeCell ref="AHF64:AHH64"/>
    <mergeCell ref="AHJ64:AHL64"/>
    <mergeCell ref="AHN64:AHP64"/>
    <mergeCell ref="AHR64:AHT64"/>
    <mergeCell ref="AGH64:AGJ64"/>
    <mergeCell ref="AGL64:AGN64"/>
    <mergeCell ref="AGP64:AGR64"/>
    <mergeCell ref="AGT64:AGV64"/>
    <mergeCell ref="AGX64:AGZ64"/>
    <mergeCell ref="AFN64:AFP64"/>
    <mergeCell ref="AFR64:AFT64"/>
    <mergeCell ref="AFV64:AFX64"/>
    <mergeCell ref="AFZ64:AGB64"/>
    <mergeCell ref="AGD64:AGF64"/>
    <mergeCell ref="AET64:AEV64"/>
    <mergeCell ref="AEX64:AEZ64"/>
    <mergeCell ref="AFB64:AFD64"/>
    <mergeCell ref="AFF64:AFH64"/>
    <mergeCell ref="AFJ64:AFL64"/>
    <mergeCell ref="ADZ64:AEB64"/>
    <mergeCell ref="AED64:AEF64"/>
    <mergeCell ref="AEH64:AEJ64"/>
    <mergeCell ref="AEL64:AEN64"/>
    <mergeCell ref="AEP64:AER64"/>
    <mergeCell ref="ADF64:ADH64"/>
    <mergeCell ref="ADJ64:ADL64"/>
    <mergeCell ref="ADN64:ADP64"/>
    <mergeCell ref="ADR64:ADT64"/>
    <mergeCell ref="ADV64:ADX64"/>
    <mergeCell ref="ACL64:ACN64"/>
    <mergeCell ref="ACP64:ACR64"/>
    <mergeCell ref="ACT64:ACV64"/>
    <mergeCell ref="ACX64:ACZ64"/>
    <mergeCell ref="ADB64:ADD64"/>
    <mergeCell ref="ABR64:ABT64"/>
    <mergeCell ref="ABV64:ABX64"/>
    <mergeCell ref="ABZ64:ACB64"/>
    <mergeCell ref="ACD64:ACF64"/>
    <mergeCell ref="ACH64:ACJ64"/>
    <mergeCell ref="AAX64:AAZ64"/>
    <mergeCell ref="ABB64:ABD64"/>
    <mergeCell ref="ABF64:ABH64"/>
    <mergeCell ref="ABJ64:ABL64"/>
    <mergeCell ref="ABN64:ABP64"/>
    <mergeCell ref="AAD64:AAF64"/>
    <mergeCell ref="AAH64:AAJ64"/>
    <mergeCell ref="AAL64:AAN64"/>
    <mergeCell ref="AAP64:AAR64"/>
    <mergeCell ref="AAT64:AAV64"/>
    <mergeCell ref="ZJ64:ZL64"/>
    <mergeCell ref="ZN64:ZP64"/>
    <mergeCell ref="ZR64:ZT64"/>
    <mergeCell ref="ZV64:ZX64"/>
    <mergeCell ref="ZZ64:AAB64"/>
    <mergeCell ref="YP64:YR64"/>
    <mergeCell ref="YT64:YV64"/>
    <mergeCell ref="YX64:YZ64"/>
    <mergeCell ref="ZB64:ZD64"/>
    <mergeCell ref="ZF64:ZH64"/>
    <mergeCell ref="XV64:XX64"/>
    <mergeCell ref="XZ64:YB64"/>
    <mergeCell ref="YD64:YF64"/>
    <mergeCell ref="YH64:YJ64"/>
    <mergeCell ref="YL64:YN64"/>
    <mergeCell ref="XB64:XD64"/>
    <mergeCell ref="XF64:XH64"/>
    <mergeCell ref="XJ64:XL64"/>
    <mergeCell ref="XN64:XP64"/>
    <mergeCell ref="XR64:XT64"/>
    <mergeCell ref="WH64:WJ64"/>
    <mergeCell ref="WL64:WN64"/>
    <mergeCell ref="WP64:WR64"/>
    <mergeCell ref="WT64:WV64"/>
    <mergeCell ref="WX64:WZ64"/>
    <mergeCell ref="VN64:VP64"/>
    <mergeCell ref="VR64:VT64"/>
    <mergeCell ref="VV64:VX64"/>
    <mergeCell ref="VZ64:WB64"/>
    <mergeCell ref="WD64:WF64"/>
    <mergeCell ref="UT64:UV64"/>
    <mergeCell ref="UX64:UZ64"/>
    <mergeCell ref="VB64:VD64"/>
    <mergeCell ref="VF64:VH64"/>
    <mergeCell ref="VJ64:VL64"/>
    <mergeCell ref="TZ64:UB64"/>
    <mergeCell ref="UD64:UF64"/>
    <mergeCell ref="UH64:UJ64"/>
    <mergeCell ref="UL64:UN64"/>
    <mergeCell ref="UP64:UR64"/>
    <mergeCell ref="TF64:TH64"/>
    <mergeCell ref="TJ64:TL64"/>
    <mergeCell ref="TN64:TP64"/>
    <mergeCell ref="TR64:TT64"/>
    <mergeCell ref="TV64:TX64"/>
    <mergeCell ref="SL64:SN64"/>
    <mergeCell ref="SP64:SR64"/>
    <mergeCell ref="ST64:SV64"/>
    <mergeCell ref="SX64:SZ64"/>
    <mergeCell ref="TB64:TD64"/>
    <mergeCell ref="RR64:RT64"/>
    <mergeCell ref="RV64:RX64"/>
    <mergeCell ref="RZ64:SB64"/>
    <mergeCell ref="SD64:SF64"/>
    <mergeCell ref="SH64:SJ64"/>
    <mergeCell ref="QX64:QZ64"/>
    <mergeCell ref="RB64:RD64"/>
    <mergeCell ref="RF64:RH64"/>
    <mergeCell ref="RJ64:RL64"/>
    <mergeCell ref="RN64:RP64"/>
    <mergeCell ref="QD64:QF64"/>
    <mergeCell ref="QH64:QJ64"/>
    <mergeCell ref="QL64:QN64"/>
    <mergeCell ref="QP64:QR64"/>
    <mergeCell ref="QT64:QV64"/>
    <mergeCell ref="PJ64:PL64"/>
    <mergeCell ref="PN64:PP64"/>
    <mergeCell ref="PR64:PT64"/>
    <mergeCell ref="PV64:PX64"/>
    <mergeCell ref="PZ64:QB64"/>
    <mergeCell ref="OP64:OR64"/>
    <mergeCell ref="OT64:OV64"/>
    <mergeCell ref="OX64:OZ64"/>
    <mergeCell ref="PB64:PD64"/>
    <mergeCell ref="PF64:PH64"/>
    <mergeCell ref="NV64:NX64"/>
    <mergeCell ref="NZ64:OB64"/>
    <mergeCell ref="OD64:OF64"/>
    <mergeCell ref="OH64:OJ64"/>
    <mergeCell ref="OL64:ON64"/>
    <mergeCell ref="NB64:ND64"/>
    <mergeCell ref="NF64:NH64"/>
    <mergeCell ref="NJ64:NL64"/>
    <mergeCell ref="NN64:NP64"/>
    <mergeCell ref="NR64:NT64"/>
    <mergeCell ref="MH64:MJ64"/>
    <mergeCell ref="ML64:MN64"/>
    <mergeCell ref="MP64:MR64"/>
    <mergeCell ref="MT64:MV64"/>
    <mergeCell ref="MX64:MZ64"/>
    <mergeCell ref="LN64:LP64"/>
    <mergeCell ref="LR64:LT64"/>
    <mergeCell ref="LV64:LX64"/>
    <mergeCell ref="LZ64:MB64"/>
    <mergeCell ref="MD64:MF64"/>
    <mergeCell ref="KT64:KV64"/>
    <mergeCell ref="KX64:KZ64"/>
    <mergeCell ref="LB64:LD64"/>
    <mergeCell ref="LF64:LH64"/>
    <mergeCell ref="LJ64:LL64"/>
    <mergeCell ref="JZ64:KB64"/>
    <mergeCell ref="KD64:KF64"/>
    <mergeCell ref="KH64:KJ64"/>
    <mergeCell ref="KL64:KN64"/>
    <mergeCell ref="KP64:KR64"/>
    <mergeCell ref="JF64:JH64"/>
    <mergeCell ref="JJ64:JL64"/>
    <mergeCell ref="JN64:JP64"/>
    <mergeCell ref="JR64:JT64"/>
    <mergeCell ref="JV64:JX64"/>
    <mergeCell ref="IT64:IV64"/>
    <mergeCell ref="IX64:IZ64"/>
    <mergeCell ref="JB64:JD64"/>
    <mergeCell ref="HR64:HT64"/>
    <mergeCell ref="HV64:HX64"/>
    <mergeCell ref="HZ64:IB64"/>
    <mergeCell ref="ID64:IF64"/>
    <mergeCell ref="IH64:IJ64"/>
    <mergeCell ref="GX64:GZ64"/>
    <mergeCell ref="HB64:HD64"/>
    <mergeCell ref="HF64:HH64"/>
    <mergeCell ref="HJ64:HL64"/>
    <mergeCell ref="HN64:HP64"/>
    <mergeCell ref="GD64:GF64"/>
    <mergeCell ref="GH64:GJ64"/>
    <mergeCell ref="GL64:GN64"/>
    <mergeCell ref="GP64:GR64"/>
    <mergeCell ref="GT64:GV64"/>
    <mergeCell ref="FJ64:FL64"/>
    <mergeCell ref="FN64:FP64"/>
    <mergeCell ref="FR64:FT64"/>
    <mergeCell ref="FV64:FX64"/>
    <mergeCell ref="FZ64:GB64"/>
    <mergeCell ref="EP64:ER64"/>
    <mergeCell ref="ET64:EV64"/>
    <mergeCell ref="EX64:EZ64"/>
    <mergeCell ref="FB64:FD64"/>
    <mergeCell ref="FF64:FH64"/>
    <mergeCell ref="DV64:DX64"/>
    <mergeCell ref="DZ64:EB64"/>
    <mergeCell ref="ED64:EF64"/>
    <mergeCell ref="EH64:EJ64"/>
    <mergeCell ref="EL64:EN64"/>
    <mergeCell ref="DB64:DD64"/>
    <mergeCell ref="DF64:DH64"/>
    <mergeCell ref="DJ64:DL64"/>
    <mergeCell ref="DN64:DP64"/>
    <mergeCell ref="DR64:DT64"/>
    <mergeCell ref="CH64:CJ64"/>
    <mergeCell ref="CL64:CN64"/>
    <mergeCell ref="CP64:CR64"/>
    <mergeCell ref="CT64:CV64"/>
    <mergeCell ref="CX64:CZ64"/>
    <mergeCell ref="BN64:BP64"/>
    <mergeCell ref="BR64:BT64"/>
    <mergeCell ref="BV64:BX64"/>
    <mergeCell ref="BZ64:CB64"/>
    <mergeCell ref="CD64:CF64"/>
    <mergeCell ref="AT64:AV64"/>
    <mergeCell ref="AX64:AZ64"/>
    <mergeCell ref="BB64:BD64"/>
    <mergeCell ref="BF64:BH64"/>
    <mergeCell ref="BJ64:BL64"/>
    <mergeCell ref="Z64:AB64"/>
    <mergeCell ref="AD64:AF64"/>
    <mergeCell ref="AH64:AJ64"/>
    <mergeCell ref="AL64:AN64"/>
    <mergeCell ref="AP64:AR64"/>
    <mergeCell ref="N64:P64"/>
    <mergeCell ref="R64:T64"/>
    <mergeCell ref="V64:X64"/>
    <mergeCell ref="XEL66:XEN66"/>
    <mergeCell ref="XEP66:XER66"/>
    <mergeCell ref="XET66:XEV66"/>
    <mergeCell ref="WYH66:WYJ66"/>
    <mergeCell ref="WYL66:WYN66"/>
    <mergeCell ref="WYP66:WYR66"/>
    <mergeCell ref="WYT66:WYV66"/>
    <mergeCell ref="WYX66:WYZ66"/>
    <mergeCell ref="WXN66:WXP66"/>
    <mergeCell ref="WXR66:WXT66"/>
    <mergeCell ref="WXV66:WXX66"/>
    <mergeCell ref="WXZ66:WYB66"/>
    <mergeCell ref="WYD66:WYF66"/>
    <mergeCell ref="WWT66:WWV66"/>
    <mergeCell ref="WWX66:WWZ66"/>
    <mergeCell ref="WXB66:WXD66"/>
    <mergeCell ref="WXF66:WXH66"/>
    <mergeCell ref="WXJ66:WXL66"/>
    <mergeCell ref="WVZ66:WWB66"/>
    <mergeCell ref="WWD66:WWF66"/>
    <mergeCell ref="WWH66:WWJ66"/>
    <mergeCell ref="WWL66:WWN66"/>
    <mergeCell ref="WWP66:WWR66"/>
    <mergeCell ref="WVF66:WVH66"/>
    <mergeCell ref="WVJ66:WVL66"/>
    <mergeCell ref="WVN66:WVP66"/>
    <mergeCell ref="WVR66:WVT66"/>
    <mergeCell ref="WVV66:WVX66"/>
    <mergeCell ref="WUL66:WUN66"/>
    <mergeCell ref="WUP66:WUR66"/>
    <mergeCell ref="WUT66:WUV66"/>
    <mergeCell ref="WUX66:WUZ66"/>
    <mergeCell ref="WVB66:WVD66"/>
    <mergeCell ref="WTR66:WTT66"/>
    <mergeCell ref="IL64:IN64"/>
    <mergeCell ref="IP64:IR64"/>
    <mergeCell ref="XEX66:XEZ66"/>
    <mergeCell ref="XFB66:XFD66"/>
    <mergeCell ref="XDR66:XDT66"/>
    <mergeCell ref="XDV66:XDX66"/>
    <mergeCell ref="XDZ66:XEB66"/>
    <mergeCell ref="XED66:XEF66"/>
    <mergeCell ref="XEH66:XEJ66"/>
    <mergeCell ref="XCX66:XCZ66"/>
    <mergeCell ref="XDB66:XDD66"/>
    <mergeCell ref="XDF66:XDH66"/>
    <mergeCell ref="XDJ66:XDL66"/>
    <mergeCell ref="XDN66:XDP66"/>
    <mergeCell ref="XCD66:XCF66"/>
    <mergeCell ref="XCH66:XCJ66"/>
    <mergeCell ref="XCL66:XCN66"/>
    <mergeCell ref="XCP66:XCR66"/>
    <mergeCell ref="XCT66:XCV66"/>
    <mergeCell ref="XBJ66:XBL66"/>
    <mergeCell ref="XBN66:XBP66"/>
    <mergeCell ref="XBR66:XBT66"/>
    <mergeCell ref="XBV66:XBX66"/>
    <mergeCell ref="XBZ66:XCB66"/>
    <mergeCell ref="XAP66:XAR66"/>
    <mergeCell ref="XAT66:XAV66"/>
    <mergeCell ref="XAX66:XAZ66"/>
    <mergeCell ref="XBB66:XBD66"/>
    <mergeCell ref="XBF66:XBH66"/>
    <mergeCell ref="WZV66:WZX66"/>
    <mergeCell ref="WZZ66:XAB66"/>
    <mergeCell ref="XAD66:XAF66"/>
    <mergeCell ref="XAH66:XAJ66"/>
    <mergeCell ref="XAL66:XAN66"/>
    <mergeCell ref="WZB66:WZD66"/>
    <mergeCell ref="WZF66:WZH66"/>
    <mergeCell ref="WZJ66:WZL66"/>
    <mergeCell ref="WZN66:WZP66"/>
    <mergeCell ref="WZR66:WZT66"/>
    <mergeCell ref="WTV66:WTX66"/>
    <mergeCell ref="WTZ66:WUB66"/>
    <mergeCell ref="WUD66:WUF66"/>
    <mergeCell ref="WUH66:WUJ66"/>
    <mergeCell ref="WSX66:WSZ66"/>
    <mergeCell ref="WTB66:WTD66"/>
    <mergeCell ref="WTF66:WTH66"/>
    <mergeCell ref="WTJ66:WTL66"/>
    <mergeCell ref="WTN66:WTP66"/>
    <mergeCell ref="WSD66:WSF66"/>
    <mergeCell ref="WSH66:WSJ66"/>
    <mergeCell ref="WSL66:WSN66"/>
    <mergeCell ref="WSP66:WSR66"/>
    <mergeCell ref="WST66:WSV66"/>
    <mergeCell ref="WRJ66:WRL66"/>
    <mergeCell ref="WRN66:WRP66"/>
    <mergeCell ref="WRR66:WRT66"/>
    <mergeCell ref="WRV66:WRX66"/>
    <mergeCell ref="WRZ66:WSB66"/>
    <mergeCell ref="WQP66:WQR66"/>
    <mergeCell ref="WQT66:WQV66"/>
    <mergeCell ref="WQX66:WQZ66"/>
    <mergeCell ref="WRB66:WRD66"/>
    <mergeCell ref="WRF66:WRH66"/>
    <mergeCell ref="WPV66:WPX66"/>
    <mergeCell ref="WPZ66:WQB66"/>
    <mergeCell ref="WQD66:WQF66"/>
    <mergeCell ref="WQH66:WQJ66"/>
    <mergeCell ref="WQL66:WQN66"/>
    <mergeCell ref="WPB66:WPD66"/>
    <mergeCell ref="WPF66:WPH66"/>
    <mergeCell ref="WPJ66:WPL66"/>
    <mergeCell ref="WPN66:WPP66"/>
    <mergeCell ref="WPR66:WPT66"/>
    <mergeCell ref="WOH66:WOJ66"/>
    <mergeCell ref="WOL66:WON66"/>
    <mergeCell ref="WOP66:WOR66"/>
    <mergeCell ref="WOT66:WOV66"/>
    <mergeCell ref="WOX66:WOZ66"/>
    <mergeCell ref="WNN66:WNP66"/>
    <mergeCell ref="WNR66:WNT66"/>
    <mergeCell ref="WNV66:WNX66"/>
    <mergeCell ref="WNZ66:WOB66"/>
    <mergeCell ref="WOD66:WOF66"/>
    <mergeCell ref="WMT66:WMV66"/>
    <mergeCell ref="WMX66:WMZ66"/>
    <mergeCell ref="WNB66:WND66"/>
    <mergeCell ref="WNF66:WNH66"/>
    <mergeCell ref="WNJ66:WNL66"/>
    <mergeCell ref="WLZ66:WMB66"/>
    <mergeCell ref="WMD66:WMF66"/>
    <mergeCell ref="WMH66:WMJ66"/>
    <mergeCell ref="WML66:WMN66"/>
    <mergeCell ref="WMP66:WMR66"/>
    <mergeCell ref="WLF66:WLH66"/>
    <mergeCell ref="WLJ66:WLL66"/>
    <mergeCell ref="WLN66:WLP66"/>
    <mergeCell ref="WLR66:WLT66"/>
    <mergeCell ref="WLV66:WLX66"/>
    <mergeCell ref="WKL66:WKN66"/>
    <mergeCell ref="WKP66:WKR66"/>
    <mergeCell ref="WKT66:WKV66"/>
    <mergeCell ref="WKX66:WKZ66"/>
    <mergeCell ref="WLB66:WLD66"/>
    <mergeCell ref="WJR66:WJT66"/>
    <mergeCell ref="WJV66:WJX66"/>
    <mergeCell ref="WJZ66:WKB66"/>
    <mergeCell ref="WKD66:WKF66"/>
    <mergeCell ref="WKH66:WKJ66"/>
    <mergeCell ref="WIX66:WIZ66"/>
    <mergeCell ref="WJB66:WJD66"/>
    <mergeCell ref="WJF66:WJH66"/>
    <mergeCell ref="WJJ66:WJL66"/>
    <mergeCell ref="WJN66:WJP66"/>
    <mergeCell ref="WID66:WIF66"/>
    <mergeCell ref="WIH66:WIJ66"/>
    <mergeCell ref="WIL66:WIN66"/>
    <mergeCell ref="WIP66:WIR66"/>
    <mergeCell ref="WIT66:WIV66"/>
    <mergeCell ref="WHJ66:WHL66"/>
    <mergeCell ref="WHN66:WHP66"/>
    <mergeCell ref="WHR66:WHT66"/>
    <mergeCell ref="WHV66:WHX66"/>
    <mergeCell ref="WHZ66:WIB66"/>
    <mergeCell ref="WGP66:WGR66"/>
    <mergeCell ref="WGT66:WGV66"/>
    <mergeCell ref="WGX66:WGZ66"/>
    <mergeCell ref="WHB66:WHD66"/>
    <mergeCell ref="WHF66:WHH66"/>
    <mergeCell ref="WFV66:WFX66"/>
    <mergeCell ref="WFZ66:WGB66"/>
    <mergeCell ref="WGD66:WGF66"/>
    <mergeCell ref="WGH66:WGJ66"/>
    <mergeCell ref="WGL66:WGN66"/>
    <mergeCell ref="WFB66:WFD66"/>
    <mergeCell ref="WFF66:WFH66"/>
    <mergeCell ref="WFJ66:WFL66"/>
    <mergeCell ref="WFN66:WFP66"/>
    <mergeCell ref="WFR66:WFT66"/>
    <mergeCell ref="WEH66:WEJ66"/>
    <mergeCell ref="WEL66:WEN66"/>
    <mergeCell ref="WEP66:WER66"/>
    <mergeCell ref="WET66:WEV66"/>
    <mergeCell ref="WEX66:WEZ66"/>
    <mergeCell ref="WDN66:WDP66"/>
    <mergeCell ref="WDR66:WDT66"/>
    <mergeCell ref="WDV66:WDX66"/>
    <mergeCell ref="WDZ66:WEB66"/>
    <mergeCell ref="WED66:WEF66"/>
    <mergeCell ref="WCT66:WCV66"/>
    <mergeCell ref="WCX66:WCZ66"/>
    <mergeCell ref="WDB66:WDD66"/>
    <mergeCell ref="WDF66:WDH66"/>
    <mergeCell ref="WDJ66:WDL66"/>
    <mergeCell ref="WBZ66:WCB66"/>
    <mergeCell ref="WCD66:WCF66"/>
    <mergeCell ref="WCH66:WCJ66"/>
    <mergeCell ref="WCL66:WCN66"/>
    <mergeCell ref="WCP66:WCR66"/>
    <mergeCell ref="WBF66:WBH66"/>
    <mergeCell ref="WBJ66:WBL66"/>
    <mergeCell ref="WBN66:WBP66"/>
    <mergeCell ref="WBR66:WBT66"/>
    <mergeCell ref="WBV66:WBX66"/>
    <mergeCell ref="WAL66:WAN66"/>
    <mergeCell ref="WAP66:WAR66"/>
    <mergeCell ref="WAT66:WAV66"/>
    <mergeCell ref="WAX66:WAZ66"/>
    <mergeCell ref="WBB66:WBD66"/>
    <mergeCell ref="VZR66:VZT66"/>
    <mergeCell ref="VZV66:VZX66"/>
    <mergeCell ref="VZZ66:WAB66"/>
    <mergeCell ref="WAD66:WAF66"/>
    <mergeCell ref="WAH66:WAJ66"/>
    <mergeCell ref="VYX66:VYZ66"/>
    <mergeCell ref="VZB66:VZD66"/>
    <mergeCell ref="VZF66:VZH66"/>
    <mergeCell ref="VZJ66:VZL66"/>
    <mergeCell ref="VZN66:VZP66"/>
    <mergeCell ref="VYD66:VYF66"/>
    <mergeCell ref="VYH66:VYJ66"/>
    <mergeCell ref="VYL66:VYN66"/>
    <mergeCell ref="VYP66:VYR66"/>
    <mergeCell ref="VYT66:VYV66"/>
    <mergeCell ref="VXJ66:VXL66"/>
    <mergeCell ref="VXN66:VXP66"/>
    <mergeCell ref="VXR66:VXT66"/>
    <mergeCell ref="VXV66:VXX66"/>
    <mergeCell ref="VXZ66:VYB66"/>
    <mergeCell ref="VWP66:VWR66"/>
    <mergeCell ref="VWT66:VWV66"/>
    <mergeCell ref="VWX66:VWZ66"/>
    <mergeCell ref="VXB66:VXD66"/>
    <mergeCell ref="VXF66:VXH66"/>
    <mergeCell ref="VVV66:VVX66"/>
    <mergeCell ref="VVZ66:VWB66"/>
    <mergeCell ref="VWD66:VWF66"/>
    <mergeCell ref="VWH66:VWJ66"/>
    <mergeCell ref="VWL66:VWN66"/>
    <mergeCell ref="VVB66:VVD66"/>
    <mergeCell ref="VVF66:VVH66"/>
    <mergeCell ref="VVJ66:VVL66"/>
    <mergeCell ref="VVN66:VVP66"/>
    <mergeCell ref="VVR66:VVT66"/>
    <mergeCell ref="VUH66:VUJ66"/>
    <mergeCell ref="VUL66:VUN66"/>
    <mergeCell ref="VUP66:VUR66"/>
    <mergeCell ref="VUT66:VUV66"/>
    <mergeCell ref="VUX66:VUZ66"/>
    <mergeCell ref="VTN66:VTP66"/>
    <mergeCell ref="VTR66:VTT66"/>
    <mergeCell ref="VTV66:VTX66"/>
    <mergeCell ref="VTZ66:VUB66"/>
    <mergeCell ref="VUD66:VUF66"/>
    <mergeCell ref="VST66:VSV66"/>
    <mergeCell ref="VSX66:VSZ66"/>
    <mergeCell ref="VTB66:VTD66"/>
    <mergeCell ref="VTF66:VTH66"/>
    <mergeCell ref="VTJ66:VTL66"/>
    <mergeCell ref="VRZ66:VSB66"/>
    <mergeCell ref="VSD66:VSF66"/>
    <mergeCell ref="VSH66:VSJ66"/>
    <mergeCell ref="VSL66:VSN66"/>
    <mergeCell ref="VSP66:VSR66"/>
    <mergeCell ref="VRF66:VRH66"/>
    <mergeCell ref="VRJ66:VRL66"/>
    <mergeCell ref="VRN66:VRP66"/>
    <mergeCell ref="VRR66:VRT66"/>
    <mergeCell ref="VRV66:VRX66"/>
    <mergeCell ref="VQL66:VQN66"/>
    <mergeCell ref="VQP66:VQR66"/>
    <mergeCell ref="VQT66:VQV66"/>
    <mergeCell ref="VQX66:VQZ66"/>
    <mergeCell ref="VRB66:VRD66"/>
    <mergeCell ref="VPR66:VPT66"/>
    <mergeCell ref="VPV66:VPX66"/>
    <mergeCell ref="VPZ66:VQB66"/>
    <mergeCell ref="VQD66:VQF66"/>
    <mergeCell ref="VQH66:VQJ66"/>
    <mergeCell ref="VOX66:VOZ66"/>
    <mergeCell ref="VPB66:VPD66"/>
    <mergeCell ref="VPF66:VPH66"/>
    <mergeCell ref="VPJ66:VPL66"/>
    <mergeCell ref="VPN66:VPP66"/>
    <mergeCell ref="VOD66:VOF66"/>
    <mergeCell ref="VOH66:VOJ66"/>
    <mergeCell ref="VOL66:VON66"/>
    <mergeCell ref="VOP66:VOR66"/>
    <mergeCell ref="VOT66:VOV66"/>
    <mergeCell ref="VNJ66:VNL66"/>
    <mergeCell ref="VNN66:VNP66"/>
    <mergeCell ref="VNR66:VNT66"/>
    <mergeCell ref="VNV66:VNX66"/>
    <mergeCell ref="VNZ66:VOB66"/>
    <mergeCell ref="VMP66:VMR66"/>
    <mergeCell ref="VMT66:VMV66"/>
    <mergeCell ref="VMX66:VMZ66"/>
    <mergeCell ref="VNB66:VND66"/>
    <mergeCell ref="VNF66:VNH66"/>
    <mergeCell ref="VLV66:VLX66"/>
    <mergeCell ref="VLZ66:VMB66"/>
    <mergeCell ref="VMD66:VMF66"/>
    <mergeCell ref="VMH66:VMJ66"/>
    <mergeCell ref="VML66:VMN66"/>
    <mergeCell ref="VLB66:VLD66"/>
    <mergeCell ref="VLF66:VLH66"/>
    <mergeCell ref="VLJ66:VLL66"/>
    <mergeCell ref="VLN66:VLP66"/>
    <mergeCell ref="VLR66:VLT66"/>
    <mergeCell ref="VKH66:VKJ66"/>
    <mergeCell ref="VKL66:VKN66"/>
    <mergeCell ref="VKP66:VKR66"/>
    <mergeCell ref="VKT66:VKV66"/>
    <mergeCell ref="VKX66:VKZ66"/>
    <mergeCell ref="VJN66:VJP66"/>
    <mergeCell ref="VJR66:VJT66"/>
    <mergeCell ref="VJV66:VJX66"/>
    <mergeCell ref="VJZ66:VKB66"/>
    <mergeCell ref="VKD66:VKF66"/>
    <mergeCell ref="VIT66:VIV66"/>
    <mergeCell ref="VIX66:VIZ66"/>
    <mergeCell ref="VJB66:VJD66"/>
    <mergeCell ref="VJF66:VJH66"/>
    <mergeCell ref="VJJ66:VJL66"/>
    <mergeCell ref="VHZ66:VIB66"/>
    <mergeCell ref="VID66:VIF66"/>
    <mergeCell ref="VIH66:VIJ66"/>
    <mergeCell ref="VIL66:VIN66"/>
    <mergeCell ref="VIP66:VIR66"/>
    <mergeCell ref="VHF66:VHH66"/>
    <mergeCell ref="VHJ66:VHL66"/>
    <mergeCell ref="VHN66:VHP66"/>
    <mergeCell ref="VHR66:VHT66"/>
    <mergeCell ref="VHV66:VHX66"/>
    <mergeCell ref="VGL66:VGN66"/>
    <mergeCell ref="VGP66:VGR66"/>
    <mergeCell ref="VGT66:VGV66"/>
    <mergeCell ref="VGX66:VGZ66"/>
    <mergeCell ref="VHB66:VHD66"/>
    <mergeCell ref="VFR66:VFT66"/>
    <mergeCell ref="VFV66:VFX66"/>
    <mergeCell ref="VFZ66:VGB66"/>
    <mergeCell ref="VGD66:VGF66"/>
    <mergeCell ref="VGH66:VGJ66"/>
    <mergeCell ref="VEX66:VEZ66"/>
    <mergeCell ref="VFB66:VFD66"/>
    <mergeCell ref="VFF66:VFH66"/>
    <mergeCell ref="VFJ66:VFL66"/>
    <mergeCell ref="VFN66:VFP66"/>
    <mergeCell ref="VED66:VEF66"/>
    <mergeCell ref="VEH66:VEJ66"/>
    <mergeCell ref="VEL66:VEN66"/>
    <mergeCell ref="VEP66:VER66"/>
    <mergeCell ref="VET66:VEV66"/>
    <mergeCell ref="VDJ66:VDL66"/>
    <mergeCell ref="VDN66:VDP66"/>
    <mergeCell ref="VDR66:VDT66"/>
    <mergeCell ref="VDV66:VDX66"/>
    <mergeCell ref="VDZ66:VEB66"/>
    <mergeCell ref="VCP66:VCR66"/>
    <mergeCell ref="VCT66:VCV66"/>
    <mergeCell ref="VCX66:VCZ66"/>
    <mergeCell ref="VDB66:VDD66"/>
    <mergeCell ref="VDF66:VDH66"/>
    <mergeCell ref="VBV66:VBX66"/>
    <mergeCell ref="VBZ66:VCB66"/>
    <mergeCell ref="VCD66:VCF66"/>
    <mergeCell ref="VCH66:VCJ66"/>
    <mergeCell ref="VCL66:VCN66"/>
    <mergeCell ref="VBB66:VBD66"/>
    <mergeCell ref="VBF66:VBH66"/>
    <mergeCell ref="VBJ66:VBL66"/>
    <mergeCell ref="VBN66:VBP66"/>
    <mergeCell ref="VBR66:VBT66"/>
    <mergeCell ref="VAH66:VAJ66"/>
    <mergeCell ref="VAL66:VAN66"/>
    <mergeCell ref="VAP66:VAR66"/>
    <mergeCell ref="VAT66:VAV66"/>
    <mergeCell ref="VAX66:VAZ66"/>
    <mergeCell ref="UZN66:UZP66"/>
    <mergeCell ref="UZR66:UZT66"/>
    <mergeCell ref="UZV66:UZX66"/>
    <mergeCell ref="UZZ66:VAB66"/>
    <mergeCell ref="VAD66:VAF66"/>
    <mergeCell ref="UYT66:UYV66"/>
    <mergeCell ref="UYX66:UYZ66"/>
    <mergeCell ref="UZB66:UZD66"/>
    <mergeCell ref="UZF66:UZH66"/>
    <mergeCell ref="UZJ66:UZL66"/>
    <mergeCell ref="UXZ66:UYB66"/>
    <mergeCell ref="UYD66:UYF66"/>
    <mergeCell ref="UYH66:UYJ66"/>
    <mergeCell ref="UYL66:UYN66"/>
    <mergeCell ref="UYP66:UYR66"/>
    <mergeCell ref="UXF66:UXH66"/>
    <mergeCell ref="UXJ66:UXL66"/>
    <mergeCell ref="UXN66:UXP66"/>
    <mergeCell ref="UXR66:UXT66"/>
    <mergeCell ref="UXV66:UXX66"/>
    <mergeCell ref="UWL66:UWN66"/>
    <mergeCell ref="UWP66:UWR66"/>
    <mergeCell ref="UWT66:UWV66"/>
    <mergeCell ref="UWX66:UWZ66"/>
    <mergeCell ref="UXB66:UXD66"/>
    <mergeCell ref="UVR66:UVT66"/>
    <mergeCell ref="UVV66:UVX66"/>
    <mergeCell ref="UVZ66:UWB66"/>
    <mergeCell ref="UWD66:UWF66"/>
    <mergeCell ref="UWH66:UWJ66"/>
    <mergeCell ref="UUX66:UUZ66"/>
    <mergeCell ref="UVB66:UVD66"/>
    <mergeCell ref="UVF66:UVH66"/>
    <mergeCell ref="UVJ66:UVL66"/>
    <mergeCell ref="UVN66:UVP66"/>
    <mergeCell ref="UUD66:UUF66"/>
    <mergeCell ref="UUH66:UUJ66"/>
    <mergeCell ref="UUL66:UUN66"/>
    <mergeCell ref="UUP66:UUR66"/>
    <mergeCell ref="UUT66:UUV66"/>
    <mergeCell ref="UTJ66:UTL66"/>
    <mergeCell ref="UTN66:UTP66"/>
    <mergeCell ref="UTR66:UTT66"/>
    <mergeCell ref="UTV66:UTX66"/>
    <mergeCell ref="UTZ66:UUB66"/>
    <mergeCell ref="USP66:USR66"/>
    <mergeCell ref="UST66:USV66"/>
    <mergeCell ref="USX66:USZ66"/>
    <mergeCell ref="UTB66:UTD66"/>
    <mergeCell ref="UTF66:UTH66"/>
    <mergeCell ref="URV66:URX66"/>
    <mergeCell ref="URZ66:USB66"/>
    <mergeCell ref="USD66:USF66"/>
    <mergeCell ref="USH66:USJ66"/>
    <mergeCell ref="USL66:USN66"/>
    <mergeCell ref="URB66:URD66"/>
    <mergeCell ref="URF66:URH66"/>
    <mergeCell ref="URJ66:URL66"/>
    <mergeCell ref="URN66:URP66"/>
    <mergeCell ref="URR66:URT66"/>
    <mergeCell ref="UQH66:UQJ66"/>
    <mergeCell ref="UQL66:UQN66"/>
    <mergeCell ref="UQP66:UQR66"/>
    <mergeCell ref="UQT66:UQV66"/>
    <mergeCell ref="UQX66:UQZ66"/>
    <mergeCell ref="UPN66:UPP66"/>
    <mergeCell ref="UPR66:UPT66"/>
    <mergeCell ref="UPV66:UPX66"/>
    <mergeCell ref="UPZ66:UQB66"/>
    <mergeCell ref="UQD66:UQF66"/>
    <mergeCell ref="UOT66:UOV66"/>
    <mergeCell ref="UOX66:UOZ66"/>
    <mergeCell ref="UPB66:UPD66"/>
    <mergeCell ref="UPF66:UPH66"/>
    <mergeCell ref="UPJ66:UPL66"/>
    <mergeCell ref="UNZ66:UOB66"/>
    <mergeCell ref="UOD66:UOF66"/>
    <mergeCell ref="UOH66:UOJ66"/>
    <mergeCell ref="UOL66:UON66"/>
    <mergeCell ref="UOP66:UOR66"/>
    <mergeCell ref="UNF66:UNH66"/>
    <mergeCell ref="UNJ66:UNL66"/>
    <mergeCell ref="UNN66:UNP66"/>
    <mergeCell ref="UNR66:UNT66"/>
    <mergeCell ref="UNV66:UNX66"/>
    <mergeCell ref="UML66:UMN66"/>
    <mergeCell ref="UMP66:UMR66"/>
    <mergeCell ref="UMT66:UMV66"/>
    <mergeCell ref="UMX66:UMZ66"/>
    <mergeCell ref="UNB66:UND66"/>
    <mergeCell ref="ULR66:ULT66"/>
    <mergeCell ref="ULV66:ULX66"/>
    <mergeCell ref="ULZ66:UMB66"/>
    <mergeCell ref="UMD66:UMF66"/>
    <mergeCell ref="UMH66:UMJ66"/>
    <mergeCell ref="UKX66:UKZ66"/>
    <mergeCell ref="ULB66:ULD66"/>
    <mergeCell ref="ULF66:ULH66"/>
    <mergeCell ref="ULJ66:ULL66"/>
    <mergeCell ref="ULN66:ULP66"/>
    <mergeCell ref="UKD66:UKF66"/>
    <mergeCell ref="UKH66:UKJ66"/>
    <mergeCell ref="UKL66:UKN66"/>
    <mergeCell ref="UKP66:UKR66"/>
    <mergeCell ref="UKT66:UKV66"/>
    <mergeCell ref="UJJ66:UJL66"/>
    <mergeCell ref="UJN66:UJP66"/>
    <mergeCell ref="UJR66:UJT66"/>
    <mergeCell ref="UJV66:UJX66"/>
    <mergeCell ref="UJZ66:UKB66"/>
    <mergeCell ref="UIP66:UIR66"/>
    <mergeCell ref="UIT66:UIV66"/>
    <mergeCell ref="UIX66:UIZ66"/>
    <mergeCell ref="UJB66:UJD66"/>
    <mergeCell ref="UJF66:UJH66"/>
    <mergeCell ref="UHV66:UHX66"/>
    <mergeCell ref="UHZ66:UIB66"/>
    <mergeCell ref="UID66:UIF66"/>
    <mergeCell ref="UIH66:UIJ66"/>
    <mergeCell ref="UIL66:UIN66"/>
    <mergeCell ref="UHB66:UHD66"/>
    <mergeCell ref="UHF66:UHH66"/>
    <mergeCell ref="UHJ66:UHL66"/>
    <mergeCell ref="UHN66:UHP66"/>
    <mergeCell ref="UHR66:UHT66"/>
    <mergeCell ref="UGH66:UGJ66"/>
    <mergeCell ref="UGL66:UGN66"/>
    <mergeCell ref="UGP66:UGR66"/>
    <mergeCell ref="UGT66:UGV66"/>
    <mergeCell ref="UGX66:UGZ66"/>
    <mergeCell ref="UFN66:UFP66"/>
    <mergeCell ref="UFR66:UFT66"/>
    <mergeCell ref="UFV66:UFX66"/>
    <mergeCell ref="UFZ66:UGB66"/>
    <mergeCell ref="UGD66:UGF66"/>
    <mergeCell ref="UET66:UEV66"/>
    <mergeCell ref="UEX66:UEZ66"/>
    <mergeCell ref="UFB66:UFD66"/>
    <mergeCell ref="UFF66:UFH66"/>
    <mergeCell ref="UFJ66:UFL66"/>
    <mergeCell ref="UDZ66:UEB66"/>
    <mergeCell ref="UED66:UEF66"/>
    <mergeCell ref="UEH66:UEJ66"/>
    <mergeCell ref="UEL66:UEN66"/>
    <mergeCell ref="UEP66:UER66"/>
    <mergeCell ref="UDF66:UDH66"/>
    <mergeCell ref="UDJ66:UDL66"/>
    <mergeCell ref="UDN66:UDP66"/>
    <mergeCell ref="UDR66:UDT66"/>
    <mergeCell ref="UDV66:UDX66"/>
    <mergeCell ref="UCL66:UCN66"/>
    <mergeCell ref="UCP66:UCR66"/>
    <mergeCell ref="UCT66:UCV66"/>
    <mergeCell ref="UCX66:UCZ66"/>
    <mergeCell ref="UDB66:UDD66"/>
    <mergeCell ref="UBR66:UBT66"/>
    <mergeCell ref="UBV66:UBX66"/>
    <mergeCell ref="UBZ66:UCB66"/>
    <mergeCell ref="UCD66:UCF66"/>
    <mergeCell ref="UCH66:UCJ66"/>
    <mergeCell ref="UAX66:UAZ66"/>
    <mergeCell ref="UBB66:UBD66"/>
    <mergeCell ref="UBF66:UBH66"/>
    <mergeCell ref="UBJ66:UBL66"/>
    <mergeCell ref="UBN66:UBP66"/>
    <mergeCell ref="UAD66:UAF66"/>
    <mergeCell ref="UAH66:UAJ66"/>
    <mergeCell ref="UAL66:UAN66"/>
    <mergeCell ref="UAP66:UAR66"/>
    <mergeCell ref="UAT66:UAV66"/>
    <mergeCell ref="TZJ66:TZL66"/>
    <mergeCell ref="TZN66:TZP66"/>
    <mergeCell ref="TZR66:TZT66"/>
    <mergeCell ref="TZV66:TZX66"/>
    <mergeCell ref="TZZ66:UAB66"/>
    <mergeCell ref="TYP66:TYR66"/>
    <mergeCell ref="TYT66:TYV66"/>
    <mergeCell ref="TYX66:TYZ66"/>
    <mergeCell ref="TZB66:TZD66"/>
    <mergeCell ref="TZF66:TZH66"/>
    <mergeCell ref="TXV66:TXX66"/>
    <mergeCell ref="TXZ66:TYB66"/>
    <mergeCell ref="TYD66:TYF66"/>
    <mergeCell ref="TYH66:TYJ66"/>
    <mergeCell ref="TYL66:TYN66"/>
    <mergeCell ref="TXB66:TXD66"/>
    <mergeCell ref="TXF66:TXH66"/>
    <mergeCell ref="TXJ66:TXL66"/>
    <mergeCell ref="TXN66:TXP66"/>
    <mergeCell ref="TXR66:TXT66"/>
    <mergeCell ref="TWH66:TWJ66"/>
    <mergeCell ref="TWL66:TWN66"/>
    <mergeCell ref="TWP66:TWR66"/>
    <mergeCell ref="TWT66:TWV66"/>
    <mergeCell ref="TWX66:TWZ66"/>
    <mergeCell ref="TVN66:TVP66"/>
    <mergeCell ref="TVR66:TVT66"/>
    <mergeCell ref="TVV66:TVX66"/>
    <mergeCell ref="TVZ66:TWB66"/>
    <mergeCell ref="TWD66:TWF66"/>
    <mergeCell ref="TUT66:TUV66"/>
    <mergeCell ref="TUX66:TUZ66"/>
    <mergeCell ref="TVB66:TVD66"/>
    <mergeCell ref="TVF66:TVH66"/>
    <mergeCell ref="TVJ66:TVL66"/>
    <mergeCell ref="TTZ66:TUB66"/>
    <mergeCell ref="TUD66:TUF66"/>
    <mergeCell ref="TUH66:TUJ66"/>
    <mergeCell ref="TUL66:TUN66"/>
    <mergeCell ref="TUP66:TUR66"/>
    <mergeCell ref="TTF66:TTH66"/>
    <mergeCell ref="TTJ66:TTL66"/>
    <mergeCell ref="TTN66:TTP66"/>
    <mergeCell ref="TTR66:TTT66"/>
    <mergeCell ref="TTV66:TTX66"/>
    <mergeCell ref="TSL66:TSN66"/>
    <mergeCell ref="TSP66:TSR66"/>
    <mergeCell ref="TST66:TSV66"/>
    <mergeCell ref="TSX66:TSZ66"/>
    <mergeCell ref="TTB66:TTD66"/>
    <mergeCell ref="TRR66:TRT66"/>
    <mergeCell ref="TRV66:TRX66"/>
    <mergeCell ref="TRZ66:TSB66"/>
    <mergeCell ref="TSD66:TSF66"/>
    <mergeCell ref="TSH66:TSJ66"/>
    <mergeCell ref="TQX66:TQZ66"/>
    <mergeCell ref="TRB66:TRD66"/>
    <mergeCell ref="TRF66:TRH66"/>
    <mergeCell ref="TRJ66:TRL66"/>
    <mergeCell ref="TRN66:TRP66"/>
    <mergeCell ref="TQD66:TQF66"/>
    <mergeCell ref="TQH66:TQJ66"/>
    <mergeCell ref="TQL66:TQN66"/>
    <mergeCell ref="TQP66:TQR66"/>
    <mergeCell ref="TQT66:TQV66"/>
    <mergeCell ref="TPJ66:TPL66"/>
    <mergeCell ref="TPN66:TPP66"/>
    <mergeCell ref="TPR66:TPT66"/>
    <mergeCell ref="TPV66:TPX66"/>
    <mergeCell ref="TPZ66:TQB66"/>
    <mergeCell ref="TOP66:TOR66"/>
    <mergeCell ref="TOT66:TOV66"/>
    <mergeCell ref="TOX66:TOZ66"/>
    <mergeCell ref="TPB66:TPD66"/>
    <mergeCell ref="TPF66:TPH66"/>
    <mergeCell ref="TNV66:TNX66"/>
    <mergeCell ref="TNZ66:TOB66"/>
    <mergeCell ref="TOD66:TOF66"/>
    <mergeCell ref="TOH66:TOJ66"/>
    <mergeCell ref="TOL66:TON66"/>
    <mergeCell ref="TNB66:TND66"/>
    <mergeCell ref="TNF66:TNH66"/>
    <mergeCell ref="TNJ66:TNL66"/>
    <mergeCell ref="TNN66:TNP66"/>
    <mergeCell ref="TNR66:TNT66"/>
    <mergeCell ref="TMH66:TMJ66"/>
    <mergeCell ref="TML66:TMN66"/>
    <mergeCell ref="TMP66:TMR66"/>
    <mergeCell ref="TMT66:TMV66"/>
    <mergeCell ref="TMX66:TMZ66"/>
    <mergeCell ref="TLN66:TLP66"/>
    <mergeCell ref="TLR66:TLT66"/>
    <mergeCell ref="TLV66:TLX66"/>
    <mergeCell ref="TLZ66:TMB66"/>
    <mergeCell ref="TMD66:TMF66"/>
    <mergeCell ref="TKT66:TKV66"/>
    <mergeCell ref="TKX66:TKZ66"/>
    <mergeCell ref="TLB66:TLD66"/>
    <mergeCell ref="TLF66:TLH66"/>
    <mergeCell ref="TLJ66:TLL66"/>
    <mergeCell ref="TJZ66:TKB66"/>
    <mergeCell ref="TKD66:TKF66"/>
    <mergeCell ref="TKH66:TKJ66"/>
    <mergeCell ref="TKL66:TKN66"/>
    <mergeCell ref="TKP66:TKR66"/>
    <mergeCell ref="TJF66:TJH66"/>
    <mergeCell ref="TJJ66:TJL66"/>
    <mergeCell ref="TJN66:TJP66"/>
    <mergeCell ref="TJR66:TJT66"/>
    <mergeCell ref="TJV66:TJX66"/>
    <mergeCell ref="TIL66:TIN66"/>
    <mergeCell ref="TIP66:TIR66"/>
    <mergeCell ref="TIT66:TIV66"/>
    <mergeCell ref="TIX66:TIZ66"/>
    <mergeCell ref="TJB66:TJD66"/>
    <mergeCell ref="THR66:THT66"/>
    <mergeCell ref="THV66:THX66"/>
    <mergeCell ref="THZ66:TIB66"/>
    <mergeCell ref="TID66:TIF66"/>
    <mergeCell ref="TIH66:TIJ66"/>
    <mergeCell ref="TGX66:TGZ66"/>
    <mergeCell ref="THB66:THD66"/>
    <mergeCell ref="THF66:THH66"/>
    <mergeCell ref="THJ66:THL66"/>
    <mergeCell ref="THN66:THP66"/>
    <mergeCell ref="TGD66:TGF66"/>
    <mergeCell ref="TGH66:TGJ66"/>
    <mergeCell ref="TGL66:TGN66"/>
    <mergeCell ref="TGP66:TGR66"/>
    <mergeCell ref="TGT66:TGV66"/>
    <mergeCell ref="TFJ66:TFL66"/>
    <mergeCell ref="TFN66:TFP66"/>
    <mergeCell ref="TFR66:TFT66"/>
    <mergeCell ref="TFV66:TFX66"/>
    <mergeCell ref="TFZ66:TGB66"/>
    <mergeCell ref="TEP66:TER66"/>
    <mergeCell ref="TET66:TEV66"/>
    <mergeCell ref="TEX66:TEZ66"/>
    <mergeCell ref="TFB66:TFD66"/>
    <mergeCell ref="TFF66:TFH66"/>
    <mergeCell ref="TDV66:TDX66"/>
    <mergeCell ref="TDZ66:TEB66"/>
    <mergeCell ref="TED66:TEF66"/>
    <mergeCell ref="TEH66:TEJ66"/>
    <mergeCell ref="TEL66:TEN66"/>
    <mergeCell ref="TDB66:TDD66"/>
    <mergeCell ref="TDF66:TDH66"/>
    <mergeCell ref="TDJ66:TDL66"/>
    <mergeCell ref="TDN66:TDP66"/>
    <mergeCell ref="TDR66:TDT66"/>
    <mergeCell ref="TCH66:TCJ66"/>
    <mergeCell ref="TCL66:TCN66"/>
    <mergeCell ref="TCP66:TCR66"/>
    <mergeCell ref="TCT66:TCV66"/>
    <mergeCell ref="TCX66:TCZ66"/>
    <mergeCell ref="TBN66:TBP66"/>
    <mergeCell ref="TBR66:TBT66"/>
    <mergeCell ref="TBV66:TBX66"/>
    <mergeCell ref="TBZ66:TCB66"/>
    <mergeCell ref="TCD66:TCF66"/>
    <mergeCell ref="TAT66:TAV66"/>
    <mergeCell ref="TAX66:TAZ66"/>
    <mergeCell ref="TBB66:TBD66"/>
    <mergeCell ref="TBF66:TBH66"/>
    <mergeCell ref="TBJ66:TBL66"/>
    <mergeCell ref="SZZ66:TAB66"/>
    <mergeCell ref="TAD66:TAF66"/>
    <mergeCell ref="TAH66:TAJ66"/>
    <mergeCell ref="TAL66:TAN66"/>
    <mergeCell ref="TAP66:TAR66"/>
    <mergeCell ref="SZF66:SZH66"/>
    <mergeCell ref="SZJ66:SZL66"/>
    <mergeCell ref="SZN66:SZP66"/>
    <mergeCell ref="SZR66:SZT66"/>
    <mergeCell ref="SZV66:SZX66"/>
    <mergeCell ref="SYL66:SYN66"/>
    <mergeCell ref="SYP66:SYR66"/>
    <mergeCell ref="SYT66:SYV66"/>
    <mergeCell ref="SYX66:SYZ66"/>
    <mergeCell ref="SZB66:SZD66"/>
    <mergeCell ref="SXR66:SXT66"/>
    <mergeCell ref="SXV66:SXX66"/>
    <mergeCell ref="SXZ66:SYB66"/>
    <mergeCell ref="SYD66:SYF66"/>
    <mergeCell ref="SYH66:SYJ66"/>
    <mergeCell ref="SWX66:SWZ66"/>
    <mergeCell ref="SXB66:SXD66"/>
    <mergeCell ref="SXF66:SXH66"/>
    <mergeCell ref="SXJ66:SXL66"/>
    <mergeCell ref="SXN66:SXP66"/>
    <mergeCell ref="SWD66:SWF66"/>
    <mergeCell ref="SWH66:SWJ66"/>
    <mergeCell ref="SWL66:SWN66"/>
    <mergeCell ref="SWP66:SWR66"/>
    <mergeCell ref="SWT66:SWV66"/>
    <mergeCell ref="SVJ66:SVL66"/>
    <mergeCell ref="SVN66:SVP66"/>
    <mergeCell ref="SVR66:SVT66"/>
    <mergeCell ref="SVV66:SVX66"/>
    <mergeCell ref="SVZ66:SWB66"/>
    <mergeCell ref="SUP66:SUR66"/>
    <mergeCell ref="SUT66:SUV66"/>
    <mergeCell ref="SUX66:SUZ66"/>
    <mergeCell ref="SVB66:SVD66"/>
    <mergeCell ref="SVF66:SVH66"/>
    <mergeCell ref="STV66:STX66"/>
    <mergeCell ref="STZ66:SUB66"/>
    <mergeCell ref="SUD66:SUF66"/>
    <mergeCell ref="SUH66:SUJ66"/>
    <mergeCell ref="SUL66:SUN66"/>
    <mergeCell ref="STB66:STD66"/>
    <mergeCell ref="STF66:STH66"/>
    <mergeCell ref="STJ66:STL66"/>
    <mergeCell ref="STN66:STP66"/>
    <mergeCell ref="STR66:STT66"/>
    <mergeCell ref="SSH66:SSJ66"/>
    <mergeCell ref="SSL66:SSN66"/>
    <mergeCell ref="SSP66:SSR66"/>
    <mergeCell ref="SST66:SSV66"/>
    <mergeCell ref="SSX66:SSZ66"/>
    <mergeCell ref="SRN66:SRP66"/>
    <mergeCell ref="SRR66:SRT66"/>
    <mergeCell ref="SRV66:SRX66"/>
    <mergeCell ref="SRZ66:SSB66"/>
    <mergeCell ref="SSD66:SSF66"/>
    <mergeCell ref="SQT66:SQV66"/>
    <mergeCell ref="SQX66:SQZ66"/>
    <mergeCell ref="SRB66:SRD66"/>
    <mergeCell ref="SRF66:SRH66"/>
    <mergeCell ref="SRJ66:SRL66"/>
    <mergeCell ref="SPZ66:SQB66"/>
    <mergeCell ref="SQD66:SQF66"/>
    <mergeCell ref="SQH66:SQJ66"/>
    <mergeCell ref="SQL66:SQN66"/>
    <mergeCell ref="SQP66:SQR66"/>
    <mergeCell ref="SPF66:SPH66"/>
    <mergeCell ref="SPJ66:SPL66"/>
    <mergeCell ref="SPN66:SPP66"/>
    <mergeCell ref="SPR66:SPT66"/>
    <mergeCell ref="SPV66:SPX66"/>
    <mergeCell ref="SOL66:SON66"/>
    <mergeCell ref="SOP66:SOR66"/>
    <mergeCell ref="SOT66:SOV66"/>
    <mergeCell ref="SOX66:SOZ66"/>
    <mergeCell ref="SPB66:SPD66"/>
    <mergeCell ref="SNR66:SNT66"/>
    <mergeCell ref="SNV66:SNX66"/>
    <mergeCell ref="SNZ66:SOB66"/>
    <mergeCell ref="SOD66:SOF66"/>
    <mergeCell ref="SOH66:SOJ66"/>
    <mergeCell ref="SMX66:SMZ66"/>
    <mergeCell ref="SNB66:SND66"/>
    <mergeCell ref="SNF66:SNH66"/>
    <mergeCell ref="SNJ66:SNL66"/>
    <mergeCell ref="SNN66:SNP66"/>
    <mergeCell ref="SMD66:SMF66"/>
    <mergeCell ref="SMH66:SMJ66"/>
    <mergeCell ref="SML66:SMN66"/>
    <mergeCell ref="SMP66:SMR66"/>
    <mergeCell ref="SMT66:SMV66"/>
    <mergeCell ref="SLJ66:SLL66"/>
    <mergeCell ref="SLN66:SLP66"/>
    <mergeCell ref="SLR66:SLT66"/>
    <mergeCell ref="SLV66:SLX66"/>
    <mergeCell ref="SLZ66:SMB66"/>
    <mergeCell ref="SKP66:SKR66"/>
    <mergeCell ref="SKT66:SKV66"/>
    <mergeCell ref="SKX66:SKZ66"/>
    <mergeCell ref="SLB66:SLD66"/>
    <mergeCell ref="SLF66:SLH66"/>
    <mergeCell ref="SJV66:SJX66"/>
    <mergeCell ref="SJZ66:SKB66"/>
    <mergeCell ref="SKD66:SKF66"/>
    <mergeCell ref="SKH66:SKJ66"/>
    <mergeCell ref="SKL66:SKN66"/>
    <mergeCell ref="SJB66:SJD66"/>
    <mergeCell ref="SJF66:SJH66"/>
    <mergeCell ref="SJJ66:SJL66"/>
    <mergeCell ref="SJN66:SJP66"/>
    <mergeCell ref="SJR66:SJT66"/>
    <mergeCell ref="SIH66:SIJ66"/>
    <mergeCell ref="SIL66:SIN66"/>
    <mergeCell ref="SIP66:SIR66"/>
    <mergeCell ref="SIT66:SIV66"/>
    <mergeCell ref="SIX66:SIZ66"/>
    <mergeCell ref="SHN66:SHP66"/>
    <mergeCell ref="SHR66:SHT66"/>
    <mergeCell ref="SHV66:SHX66"/>
    <mergeCell ref="SHZ66:SIB66"/>
    <mergeCell ref="SID66:SIF66"/>
    <mergeCell ref="SGT66:SGV66"/>
    <mergeCell ref="SGX66:SGZ66"/>
    <mergeCell ref="SHB66:SHD66"/>
    <mergeCell ref="SHF66:SHH66"/>
    <mergeCell ref="SHJ66:SHL66"/>
    <mergeCell ref="SFZ66:SGB66"/>
    <mergeCell ref="SGD66:SGF66"/>
    <mergeCell ref="SGH66:SGJ66"/>
    <mergeCell ref="SGL66:SGN66"/>
    <mergeCell ref="SGP66:SGR66"/>
    <mergeCell ref="SFF66:SFH66"/>
    <mergeCell ref="SFJ66:SFL66"/>
    <mergeCell ref="SFN66:SFP66"/>
    <mergeCell ref="SFR66:SFT66"/>
    <mergeCell ref="SFV66:SFX66"/>
    <mergeCell ref="SEL66:SEN66"/>
    <mergeCell ref="SEP66:SER66"/>
    <mergeCell ref="SET66:SEV66"/>
    <mergeCell ref="SEX66:SEZ66"/>
    <mergeCell ref="SFB66:SFD66"/>
    <mergeCell ref="SDR66:SDT66"/>
    <mergeCell ref="SDV66:SDX66"/>
    <mergeCell ref="SDZ66:SEB66"/>
    <mergeCell ref="SED66:SEF66"/>
    <mergeCell ref="SEH66:SEJ66"/>
    <mergeCell ref="SCX66:SCZ66"/>
    <mergeCell ref="SDB66:SDD66"/>
    <mergeCell ref="SDF66:SDH66"/>
    <mergeCell ref="SDJ66:SDL66"/>
    <mergeCell ref="SDN66:SDP66"/>
    <mergeCell ref="SCD66:SCF66"/>
    <mergeCell ref="SCH66:SCJ66"/>
    <mergeCell ref="SCL66:SCN66"/>
    <mergeCell ref="SCP66:SCR66"/>
    <mergeCell ref="SCT66:SCV66"/>
    <mergeCell ref="SBJ66:SBL66"/>
    <mergeCell ref="SBN66:SBP66"/>
    <mergeCell ref="SBR66:SBT66"/>
    <mergeCell ref="SBV66:SBX66"/>
    <mergeCell ref="SBZ66:SCB66"/>
    <mergeCell ref="SAP66:SAR66"/>
    <mergeCell ref="SAT66:SAV66"/>
    <mergeCell ref="SAX66:SAZ66"/>
    <mergeCell ref="SBB66:SBD66"/>
    <mergeCell ref="SBF66:SBH66"/>
    <mergeCell ref="RZV66:RZX66"/>
    <mergeCell ref="RZZ66:SAB66"/>
    <mergeCell ref="SAD66:SAF66"/>
    <mergeCell ref="SAH66:SAJ66"/>
    <mergeCell ref="SAL66:SAN66"/>
    <mergeCell ref="RZB66:RZD66"/>
    <mergeCell ref="RZF66:RZH66"/>
    <mergeCell ref="RZJ66:RZL66"/>
    <mergeCell ref="RZN66:RZP66"/>
    <mergeCell ref="RZR66:RZT66"/>
    <mergeCell ref="RYH66:RYJ66"/>
    <mergeCell ref="RYL66:RYN66"/>
    <mergeCell ref="RYP66:RYR66"/>
    <mergeCell ref="RYT66:RYV66"/>
    <mergeCell ref="RYX66:RYZ66"/>
    <mergeCell ref="RXN66:RXP66"/>
    <mergeCell ref="RXR66:RXT66"/>
    <mergeCell ref="RXV66:RXX66"/>
    <mergeCell ref="RXZ66:RYB66"/>
    <mergeCell ref="RYD66:RYF66"/>
    <mergeCell ref="RWT66:RWV66"/>
    <mergeCell ref="RWX66:RWZ66"/>
    <mergeCell ref="RXB66:RXD66"/>
    <mergeCell ref="RXF66:RXH66"/>
    <mergeCell ref="RXJ66:RXL66"/>
    <mergeCell ref="RVZ66:RWB66"/>
    <mergeCell ref="RWD66:RWF66"/>
    <mergeCell ref="RWH66:RWJ66"/>
    <mergeCell ref="RWL66:RWN66"/>
    <mergeCell ref="RWP66:RWR66"/>
    <mergeCell ref="RVF66:RVH66"/>
    <mergeCell ref="RVJ66:RVL66"/>
    <mergeCell ref="RVN66:RVP66"/>
    <mergeCell ref="RVR66:RVT66"/>
    <mergeCell ref="RVV66:RVX66"/>
    <mergeCell ref="RUL66:RUN66"/>
    <mergeCell ref="RUP66:RUR66"/>
    <mergeCell ref="RUT66:RUV66"/>
    <mergeCell ref="RUX66:RUZ66"/>
    <mergeCell ref="RVB66:RVD66"/>
    <mergeCell ref="RTR66:RTT66"/>
    <mergeCell ref="RTV66:RTX66"/>
    <mergeCell ref="RTZ66:RUB66"/>
    <mergeCell ref="RUD66:RUF66"/>
    <mergeCell ref="RUH66:RUJ66"/>
    <mergeCell ref="RSX66:RSZ66"/>
    <mergeCell ref="RTB66:RTD66"/>
    <mergeCell ref="RTF66:RTH66"/>
    <mergeCell ref="RTJ66:RTL66"/>
    <mergeCell ref="RTN66:RTP66"/>
    <mergeCell ref="RSD66:RSF66"/>
    <mergeCell ref="RSH66:RSJ66"/>
    <mergeCell ref="RSL66:RSN66"/>
    <mergeCell ref="RSP66:RSR66"/>
    <mergeCell ref="RST66:RSV66"/>
    <mergeCell ref="RRJ66:RRL66"/>
    <mergeCell ref="RRN66:RRP66"/>
    <mergeCell ref="RRR66:RRT66"/>
    <mergeCell ref="RRV66:RRX66"/>
    <mergeCell ref="RRZ66:RSB66"/>
    <mergeCell ref="RQP66:RQR66"/>
    <mergeCell ref="RQT66:RQV66"/>
    <mergeCell ref="RQX66:RQZ66"/>
    <mergeCell ref="RRB66:RRD66"/>
    <mergeCell ref="RRF66:RRH66"/>
    <mergeCell ref="RPV66:RPX66"/>
    <mergeCell ref="RPZ66:RQB66"/>
    <mergeCell ref="RQD66:RQF66"/>
    <mergeCell ref="RQH66:RQJ66"/>
    <mergeCell ref="RQL66:RQN66"/>
    <mergeCell ref="RPB66:RPD66"/>
    <mergeCell ref="RPF66:RPH66"/>
    <mergeCell ref="RPJ66:RPL66"/>
    <mergeCell ref="RPN66:RPP66"/>
    <mergeCell ref="RPR66:RPT66"/>
    <mergeCell ref="ROH66:ROJ66"/>
    <mergeCell ref="ROL66:RON66"/>
    <mergeCell ref="ROP66:ROR66"/>
    <mergeCell ref="ROT66:ROV66"/>
    <mergeCell ref="ROX66:ROZ66"/>
    <mergeCell ref="RNN66:RNP66"/>
    <mergeCell ref="RNR66:RNT66"/>
    <mergeCell ref="RNV66:RNX66"/>
    <mergeCell ref="RNZ66:ROB66"/>
    <mergeCell ref="ROD66:ROF66"/>
    <mergeCell ref="RMT66:RMV66"/>
    <mergeCell ref="RMX66:RMZ66"/>
    <mergeCell ref="RNB66:RND66"/>
    <mergeCell ref="RNF66:RNH66"/>
    <mergeCell ref="RNJ66:RNL66"/>
    <mergeCell ref="RLZ66:RMB66"/>
    <mergeCell ref="RMD66:RMF66"/>
    <mergeCell ref="RMH66:RMJ66"/>
    <mergeCell ref="RML66:RMN66"/>
    <mergeCell ref="RMP66:RMR66"/>
    <mergeCell ref="RLF66:RLH66"/>
    <mergeCell ref="RLJ66:RLL66"/>
    <mergeCell ref="RLN66:RLP66"/>
    <mergeCell ref="RLR66:RLT66"/>
    <mergeCell ref="RLV66:RLX66"/>
    <mergeCell ref="RKL66:RKN66"/>
    <mergeCell ref="RKP66:RKR66"/>
    <mergeCell ref="RKT66:RKV66"/>
    <mergeCell ref="RKX66:RKZ66"/>
    <mergeCell ref="RLB66:RLD66"/>
    <mergeCell ref="RJR66:RJT66"/>
    <mergeCell ref="RJV66:RJX66"/>
    <mergeCell ref="RJZ66:RKB66"/>
    <mergeCell ref="RKD66:RKF66"/>
    <mergeCell ref="RKH66:RKJ66"/>
    <mergeCell ref="RIX66:RIZ66"/>
    <mergeCell ref="RJB66:RJD66"/>
    <mergeCell ref="RJF66:RJH66"/>
    <mergeCell ref="RJJ66:RJL66"/>
    <mergeCell ref="RJN66:RJP66"/>
    <mergeCell ref="RID66:RIF66"/>
    <mergeCell ref="RIH66:RIJ66"/>
    <mergeCell ref="RIL66:RIN66"/>
    <mergeCell ref="RIP66:RIR66"/>
    <mergeCell ref="RIT66:RIV66"/>
    <mergeCell ref="RHJ66:RHL66"/>
    <mergeCell ref="RHN66:RHP66"/>
    <mergeCell ref="RHR66:RHT66"/>
    <mergeCell ref="RHV66:RHX66"/>
    <mergeCell ref="RHZ66:RIB66"/>
    <mergeCell ref="RGP66:RGR66"/>
    <mergeCell ref="RGT66:RGV66"/>
    <mergeCell ref="RGX66:RGZ66"/>
    <mergeCell ref="RHB66:RHD66"/>
    <mergeCell ref="RHF66:RHH66"/>
    <mergeCell ref="RFV66:RFX66"/>
    <mergeCell ref="RFZ66:RGB66"/>
    <mergeCell ref="RGD66:RGF66"/>
    <mergeCell ref="RGH66:RGJ66"/>
    <mergeCell ref="RGL66:RGN66"/>
    <mergeCell ref="RFB66:RFD66"/>
    <mergeCell ref="RFF66:RFH66"/>
    <mergeCell ref="RFJ66:RFL66"/>
    <mergeCell ref="RFN66:RFP66"/>
    <mergeCell ref="RFR66:RFT66"/>
    <mergeCell ref="REH66:REJ66"/>
    <mergeCell ref="REL66:REN66"/>
    <mergeCell ref="REP66:RER66"/>
    <mergeCell ref="RET66:REV66"/>
    <mergeCell ref="REX66:REZ66"/>
    <mergeCell ref="RDN66:RDP66"/>
    <mergeCell ref="RDR66:RDT66"/>
    <mergeCell ref="RDV66:RDX66"/>
    <mergeCell ref="RDZ66:REB66"/>
    <mergeCell ref="RED66:REF66"/>
    <mergeCell ref="RCT66:RCV66"/>
    <mergeCell ref="RCX66:RCZ66"/>
    <mergeCell ref="RDB66:RDD66"/>
    <mergeCell ref="RDF66:RDH66"/>
    <mergeCell ref="RDJ66:RDL66"/>
    <mergeCell ref="RBZ66:RCB66"/>
    <mergeCell ref="RCD66:RCF66"/>
    <mergeCell ref="RCH66:RCJ66"/>
    <mergeCell ref="RCL66:RCN66"/>
    <mergeCell ref="RCP66:RCR66"/>
    <mergeCell ref="RBF66:RBH66"/>
    <mergeCell ref="RBJ66:RBL66"/>
    <mergeCell ref="RBN66:RBP66"/>
    <mergeCell ref="RBR66:RBT66"/>
    <mergeCell ref="RBV66:RBX66"/>
    <mergeCell ref="RAL66:RAN66"/>
    <mergeCell ref="RAP66:RAR66"/>
    <mergeCell ref="RAT66:RAV66"/>
    <mergeCell ref="RAX66:RAZ66"/>
    <mergeCell ref="RBB66:RBD66"/>
    <mergeCell ref="QZR66:QZT66"/>
    <mergeCell ref="QZV66:QZX66"/>
    <mergeCell ref="QZZ66:RAB66"/>
    <mergeCell ref="RAD66:RAF66"/>
    <mergeCell ref="RAH66:RAJ66"/>
    <mergeCell ref="QYX66:QYZ66"/>
    <mergeCell ref="QZB66:QZD66"/>
    <mergeCell ref="QZF66:QZH66"/>
    <mergeCell ref="QZJ66:QZL66"/>
    <mergeCell ref="QZN66:QZP66"/>
    <mergeCell ref="QYD66:QYF66"/>
    <mergeCell ref="QYH66:QYJ66"/>
    <mergeCell ref="QYL66:QYN66"/>
    <mergeCell ref="QYP66:QYR66"/>
    <mergeCell ref="QYT66:QYV66"/>
    <mergeCell ref="QXJ66:QXL66"/>
    <mergeCell ref="QXN66:QXP66"/>
    <mergeCell ref="QXR66:QXT66"/>
    <mergeCell ref="QXV66:QXX66"/>
    <mergeCell ref="QXZ66:QYB66"/>
    <mergeCell ref="QWP66:QWR66"/>
    <mergeCell ref="QWT66:QWV66"/>
    <mergeCell ref="QWX66:QWZ66"/>
    <mergeCell ref="QXB66:QXD66"/>
    <mergeCell ref="QXF66:QXH66"/>
    <mergeCell ref="QVV66:QVX66"/>
    <mergeCell ref="QVZ66:QWB66"/>
    <mergeCell ref="QWD66:QWF66"/>
    <mergeCell ref="QWH66:QWJ66"/>
    <mergeCell ref="QWL66:QWN66"/>
    <mergeCell ref="QVB66:QVD66"/>
    <mergeCell ref="QVF66:QVH66"/>
    <mergeCell ref="QVJ66:QVL66"/>
    <mergeCell ref="QVN66:QVP66"/>
    <mergeCell ref="QVR66:QVT66"/>
    <mergeCell ref="QUH66:QUJ66"/>
    <mergeCell ref="QUL66:QUN66"/>
    <mergeCell ref="QUP66:QUR66"/>
    <mergeCell ref="QUT66:QUV66"/>
    <mergeCell ref="QUX66:QUZ66"/>
    <mergeCell ref="QTN66:QTP66"/>
    <mergeCell ref="QTR66:QTT66"/>
    <mergeCell ref="QTV66:QTX66"/>
    <mergeCell ref="QTZ66:QUB66"/>
    <mergeCell ref="QUD66:QUF66"/>
    <mergeCell ref="QST66:QSV66"/>
    <mergeCell ref="QSX66:QSZ66"/>
    <mergeCell ref="QTB66:QTD66"/>
    <mergeCell ref="QTF66:QTH66"/>
    <mergeCell ref="QTJ66:QTL66"/>
    <mergeCell ref="QRZ66:QSB66"/>
    <mergeCell ref="QSD66:QSF66"/>
    <mergeCell ref="QSH66:QSJ66"/>
    <mergeCell ref="QSL66:QSN66"/>
    <mergeCell ref="QSP66:QSR66"/>
    <mergeCell ref="QRF66:QRH66"/>
    <mergeCell ref="QRJ66:QRL66"/>
    <mergeCell ref="QRN66:QRP66"/>
    <mergeCell ref="QRR66:QRT66"/>
    <mergeCell ref="QRV66:QRX66"/>
    <mergeCell ref="QQL66:QQN66"/>
    <mergeCell ref="QQP66:QQR66"/>
    <mergeCell ref="QQT66:QQV66"/>
    <mergeCell ref="QQX66:QQZ66"/>
    <mergeCell ref="QRB66:QRD66"/>
    <mergeCell ref="QPR66:QPT66"/>
    <mergeCell ref="QPV66:QPX66"/>
    <mergeCell ref="QPZ66:QQB66"/>
    <mergeCell ref="QQD66:QQF66"/>
    <mergeCell ref="QQH66:QQJ66"/>
    <mergeCell ref="QOX66:QOZ66"/>
    <mergeCell ref="QPB66:QPD66"/>
    <mergeCell ref="QPF66:QPH66"/>
    <mergeCell ref="QPJ66:QPL66"/>
    <mergeCell ref="QPN66:QPP66"/>
    <mergeCell ref="QOD66:QOF66"/>
    <mergeCell ref="QOH66:QOJ66"/>
    <mergeCell ref="QOL66:QON66"/>
    <mergeCell ref="QOP66:QOR66"/>
    <mergeCell ref="QOT66:QOV66"/>
    <mergeCell ref="QNJ66:QNL66"/>
    <mergeCell ref="QNN66:QNP66"/>
    <mergeCell ref="QNR66:QNT66"/>
    <mergeCell ref="QNV66:QNX66"/>
    <mergeCell ref="QNZ66:QOB66"/>
    <mergeCell ref="QMP66:QMR66"/>
    <mergeCell ref="QMT66:QMV66"/>
    <mergeCell ref="QMX66:QMZ66"/>
    <mergeCell ref="QNB66:QND66"/>
    <mergeCell ref="QNF66:QNH66"/>
    <mergeCell ref="QLV66:QLX66"/>
    <mergeCell ref="QLZ66:QMB66"/>
    <mergeCell ref="QMD66:QMF66"/>
    <mergeCell ref="QMH66:QMJ66"/>
    <mergeCell ref="QML66:QMN66"/>
    <mergeCell ref="QLB66:QLD66"/>
    <mergeCell ref="QLF66:QLH66"/>
    <mergeCell ref="QLJ66:QLL66"/>
    <mergeCell ref="QLN66:QLP66"/>
    <mergeCell ref="QLR66:QLT66"/>
    <mergeCell ref="QKH66:QKJ66"/>
    <mergeCell ref="QKL66:QKN66"/>
    <mergeCell ref="QKP66:QKR66"/>
    <mergeCell ref="QKT66:QKV66"/>
    <mergeCell ref="QKX66:QKZ66"/>
    <mergeCell ref="QJN66:QJP66"/>
    <mergeCell ref="QJR66:QJT66"/>
    <mergeCell ref="QJV66:QJX66"/>
    <mergeCell ref="QJZ66:QKB66"/>
    <mergeCell ref="QKD66:QKF66"/>
    <mergeCell ref="QIT66:QIV66"/>
    <mergeCell ref="QIX66:QIZ66"/>
    <mergeCell ref="QJB66:QJD66"/>
    <mergeCell ref="QJF66:QJH66"/>
    <mergeCell ref="QJJ66:QJL66"/>
    <mergeCell ref="QHZ66:QIB66"/>
    <mergeCell ref="QID66:QIF66"/>
    <mergeCell ref="QIH66:QIJ66"/>
    <mergeCell ref="QIL66:QIN66"/>
    <mergeCell ref="QIP66:QIR66"/>
    <mergeCell ref="QHF66:QHH66"/>
    <mergeCell ref="QHJ66:QHL66"/>
    <mergeCell ref="QHN66:QHP66"/>
    <mergeCell ref="QHR66:QHT66"/>
    <mergeCell ref="QHV66:QHX66"/>
    <mergeCell ref="QGL66:QGN66"/>
    <mergeCell ref="QGP66:QGR66"/>
    <mergeCell ref="QGT66:QGV66"/>
    <mergeCell ref="QGX66:QGZ66"/>
    <mergeCell ref="QHB66:QHD66"/>
    <mergeCell ref="QFR66:QFT66"/>
    <mergeCell ref="QFV66:QFX66"/>
    <mergeCell ref="QFZ66:QGB66"/>
    <mergeCell ref="QGD66:QGF66"/>
    <mergeCell ref="QGH66:QGJ66"/>
    <mergeCell ref="QEX66:QEZ66"/>
    <mergeCell ref="QFB66:QFD66"/>
    <mergeCell ref="QFF66:QFH66"/>
    <mergeCell ref="QFJ66:QFL66"/>
    <mergeCell ref="QFN66:QFP66"/>
    <mergeCell ref="QED66:QEF66"/>
    <mergeCell ref="QEH66:QEJ66"/>
    <mergeCell ref="QEL66:QEN66"/>
    <mergeCell ref="QEP66:QER66"/>
    <mergeCell ref="QET66:QEV66"/>
    <mergeCell ref="QDJ66:QDL66"/>
    <mergeCell ref="QDN66:QDP66"/>
    <mergeCell ref="QDR66:QDT66"/>
    <mergeCell ref="QDV66:QDX66"/>
    <mergeCell ref="QDZ66:QEB66"/>
    <mergeCell ref="QCP66:QCR66"/>
    <mergeCell ref="QCT66:QCV66"/>
    <mergeCell ref="QCX66:QCZ66"/>
    <mergeCell ref="QDB66:QDD66"/>
    <mergeCell ref="QDF66:QDH66"/>
    <mergeCell ref="QBV66:QBX66"/>
    <mergeCell ref="QBZ66:QCB66"/>
    <mergeCell ref="QCD66:QCF66"/>
    <mergeCell ref="QCH66:QCJ66"/>
    <mergeCell ref="QCL66:QCN66"/>
    <mergeCell ref="QBB66:QBD66"/>
    <mergeCell ref="QBF66:QBH66"/>
    <mergeCell ref="QBJ66:QBL66"/>
    <mergeCell ref="QBN66:QBP66"/>
    <mergeCell ref="QBR66:QBT66"/>
    <mergeCell ref="QAH66:QAJ66"/>
    <mergeCell ref="QAL66:QAN66"/>
    <mergeCell ref="QAP66:QAR66"/>
    <mergeCell ref="QAT66:QAV66"/>
    <mergeCell ref="QAX66:QAZ66"/>
    <mergeCell ref="PZN66:PZP66"/>
    <mergeCell ref="PZR66:PZT66"/>
    <mergeCell ref="PZV66:PZX66"/>
    <mergeCell ref="PZZ66:QAB66"/>
    <mergeCell ref="QAD66:QAF66"/>
    <mergeCell ref="PYT66:PYV66"/>
    <mergeCell ref="PYX66:PYZ66"/>
    <mergeCell ref="PZB66:PZD66"/>
    <mergeCell ref="PZF66:PZH66"/>
    <mergeCell ref="PZJ66:PZL66"/>
    <mergeCell ref="PXZ66:PYB66"/>
    <mergeCell ref="PYD66:PYF66"/>
    <mergeCell ref="PYH66:PYJ66"/>
    <mergeCell ref="PYL66:PYN66"/>
    <mergeCell ref="PYP66:PYR66"/>
    <mergeCell ref="PXF66:PXH66"/>
    <mergeCell ref="PXJ66:PXL66"/>
    <mergeCell ref="PXN66:PXP66"/>
    <mergeCell ref="PXR66:PXT66"/>
    <mergeCell ref="PXV66:PXX66"/>
    <mergeCell ref="PWL66:PWN66"/>
    <mergeCell ref="PWP66:PWR66"/>
    <mergeCell ref="PWT66:PWV66"/>
    <mergeCell ref="PWX66:PWZ66"/>
    <mergeCell ref="PXB66:PXD66"/>
    <mergeCell ref="PVR66:PVT66"/>
    <mergeCell ref="PVV66:PVX66"/>
    <mergeCell ref="PVZ66:PWB66"/>
    <mergeCell ref="PWD66:PWF66"/>
    <mergeCell ref="PWH66:PWJ66"/>
    <mergeCell ref="PUX66:PUZ66"/>
    <mergeCell ref="PVB66:PVD66"/>
    <mergeCell ref="PVF66:PVH66"/>
    <mergeCell ref="PVJ66:PVL66"/>
    <mergeCell ref="PVN66:PVP66"/>
    <mergeCell ref="PUD66:PUF66"/>
    <mergeCell ref="PUH66:PUJ66"/>
    <mergeCell ref="PUL66:PUN66"/>
    <mergeCell ref="PUP66:PUR66"/>
    <mergeCell ref="PUT66:PUV66"/>
    <mergeCell ref="PTJ66:PTL66"/>
    <mergeCell ref="PTN66:PTP66"/>
    <mergeCell ref="PTR66:PTT66"/>
    <mergeCell ref="PTV66:PTX66"/>
    <mergeCell ref="PTZ66:PUB66"/>
    <mergeCell ref="PSP66:PSR66"/>
    <mergeCell ref="PST66:PSV66"/>
    <mergeCell ref="PSX66:PSZ66"/>
    <mergeCell ref="PTB66:PTD66"/>
    <mergeCell ref="PTF66:PTH66"/>
    <mergeCell ref="PRV66:PRX66"/>
    <mergeCell ref="PRZ66:PSB66"/>
    <mergeCell ref="PSD66:PSF66"/>
    <mergeCell ref="PSH66:PSJ66"/>
    <mergeCell ref="PSL66:PSN66"/>
    <mergeCell ref="PRB66:PRD66"/>
    <mergeCell ref="PRF66:PRH66"/>
    <mergeCell ref="PRJ66:PRL66"/>
    <mergeCell ref="PRN66:PRP66"/>
    <mergeCell ref="PRR66:PRT66"/>
    <mergeCell ref="PQH66:PQJ66"/>
    <mergeCell ref="PQL66:PQN66"/>
    <mergeCell ref="PQP66:PQR66"/>
    <mergeCell ref="PQT66:PQV66"/>
    <mergeCell ref="PQX66:PQZ66"/>
    <mergeCell ref="PPN66:PPP66"/>
    <mergeCell ref="PPR66:PPT66"/>
    <mergeCell ref="PPV66:PPX66"/>
    <mergeCell ref="PPZ66:PQB66"/>
    <mergeCell ref="PQD66:PQF66"/>
    <mergeCell ref="POT66:POV66"/>
    <mergeCell ref="POX66:POZ66"/>
    <mergeCell ref="PPB66:PPD66"/>
    <mergeCell ref="PPF66:PPH66"/>
    <mergeCell ref="PPJ66:PPL66"/>
    <mergeCell ref="PNZ66:POB66"/>
    <mergeCell ref="POD66:POF66"/>
    <mergeCell ref="POH66:POJ66"/>
    <mergeCell ref="POL66:PON66"/>
    <mergeCell ref="POP66:POR66"/>
    <mergeCell ref="PNF66:PNH66"/>
    <mergeCell ref="PNJ66:PNL66"/>
    <mergeCell ref="PNN66:PNP66"/>
    <mergeCell ref="PNR66:PNT66"/>
    <mergeCell ref="PNV66:PNX66"/>
    <mergeCell ref="PML66:PMN66"/>
    <mergeCell ref="PMP66:PMR66"/>
    <mergeCell ref="PMT66:PMV66"/>
    <mergeCell ref="PMX66:PMZ66"/>
    <mergeCell ref="PNB66:PND66"/>
    <mergeCell ref="PLR66:PLT66"/>
    <mergeCell ref="PLV66:PLX66"/>
    <mergeCell ref="PLZ66:PMB66"/>
    <mergeCell ref="PMD66:PMF66"/>
    <mergeCell ref="PMH66:PMJ66"/>
    <mergeCell ref="PKX66:PKZ66"/>
    <mergeCell ref="PLB66:PLD66"/>
    <mergeCell ref="PLF66:PLH66"/>
    <mergeCell ref="PLJ66:PLL66"/>
    <mergeCell ref="PLN66:PLP66"/>
    <mergeCell ref="PKD66:PKF66"/>
    <mergeCell ref="PKH66:PKJ66"/>
    <mergeCell ref="PKL66:PKN66"/>
    <mergeCell ref="PKP66:PKR66"/>
    <mergeCell ref="PKT66:PKV66"/>
    <mergeCell ref="PJJ66:PJL66"/>
    <mergeCell ref="PJN66:PJP66"/>
    <mergeCell ref="PJR66:PJT66"/>
    <mergeCell ref="PJV66:PJX66"/>
    <mergeCell ref="PJZ66:PKB66"/>
    <mergeCell ref="PIP66:PIR66"/>
    <mergeCell ref="PIT66:PIV66"/>
    <mergeCell ref="PIX66:PIZ66"/>
    <mergeCell ref="PJB66:PJD66"/>
    <mergeCell ref="PJF66:PJH66"/>
    <mergeCell ref="PHV66:PHX66"/>
    <mergeCell ref="PHZ66:PIB66"/>
    <mergeCell ref="PID66:PIF66"/>
    <mergeCell ref="PIH66:PIJ66"/>
    <mergeCell ref="PIL66:PIN66"/>
    <mergeCell ref="PHB66:PHD66"/>
    <mergeCell ref="PHF66:PHH66"/>
    <mergeCell ref="PHJ66:PHL66"/>
    <mergeCell ref="PHN66:PHP66"/>
    <mergeCell ref="PHR66:PHT66"/>
    <mergeCell ref="PGH66:PGJ66"/>
    <mergeCell ref="PGL66:PGN66"/>
    <mergeCell ref="PGP66:PGR66"/>
    <mergeCell ref="PGT66:PGV66"/>
    <mergeCell ref="PGX66:PGZ66"/>
    <mergeCell ref="PFN66:PFP66"/>
    <mergeCell ref="PFR66:PFT66"/>
    <mergeCell ref="PFV66:PFX66"/>
    <mergeCell ref="PFZ66:PGB66"/>
    <mergeCell ref="PGD66:PGF66"/>
    <mergeCell ref="PET66:PEV66"/>
    <mergeCell ref="PEX66:PEZ66"/>
    <mergeCell ref="PFB66:PFD66"/>
    <mergeCell ref="PFF66:PFH66"/>
    <mergeCell ref="PFJ66:PFL66"/>
    <mergeCell ref="PDZ66:PEB66"/>
    <mergeCell ref="PED66:PEF66"/>
    <mergeCell ref="PEH66:PEJ66"/>
    <mergeCell ref="PEL66:PEN66"/>
    <mergeCell ref="PEP66:PER66"/>
    <mergeCell ref="PDF66:PDH66"/>
    <mergeCell ref="PDJ66:PDL66"/>
    <mergeCell ref="PDN66:PDP66"/>
    <mergeCell ref="PDR66:PDT66"/>
    <mergeCell ref="PDV66:PDX66"/>
    <mergeCell ref="PCL66:PCN66"/>
    <mergeCell ref="PCP66:PCR66"/>
    <mergeCell ref="PCT66:PCV66"/>
    <mergeCell ref="PCX66:PCZ66"/>
    <mergeCell ref="PDB66:PDD66"/>
    <mergeCell ref="PBR66:PBT66"/>
    <mergeCell ref="PBV66:PBX66"/>
    <mergeCell ref="PBZ66:PCB66"/>
    <mergeCell ref="PCD66:PCF66"/>
    <mergeCell ref="PCH66:PCJ66"/>
    <mergeCell ref="PAX66:PAZ66"/>
    <mergeCell ref="PBB66:PBD66"/>
    <mergeCell ref="PBF66:PBH66"/>
    <mergeCell ref="PBJ66:PBL66"/>
    <mergeCell ref="PBN66:PBP66"/>
    <mergeCell ref="PAD66:PAF66"/>
    <mergeCell ref="PAH66:PAJ66"/>
    <mergeCell ref="PAL66:PAN66"/>
    <mergeCell ref="PAP66:PAR66"/>
    <mergeCell ref="PAT66:PAV66"/>
    <mergeCell ref="OZJ66:OZL66"/>
    <mergeCell ref="OZN66:OZP66"/>
    <mergeCell ref="OZR66:OZT66"/>
    <mergeCell ref="OZV66:OZX66"/>
    <mergeCell ref="OZZ66:PAB66"/>
    <mergeCell ref="OYP66:OYR66"/>
    <mergeCell ref="OYT66:OYV66"/>
    <mergeCell ref="OYX66:OYZ66"/>
    <mergeCell ref="OZB66:OZD66"/>
    <mergeCell ref="OZF66:OZH66"/>
    <mergeCell ref="OXV66:OXX66"/>
    <mergeCell ref="OXZ66:OYB66"/>
    <mergeCell ref="OYD66:OYF66"/>
    <mergeCell ref="OYH66:OYJ66"/>
    <mergeCell ref="OYL66:OYN66"/>
    <mergeCell ref="OXB66:OXD66"/>
    <mergeCell ref="OXF66:OXH66"/>
    <mergeCell ref="OXJ66:OXL66"/>
    <mergeCell ref="OXN66:OXP66"/>
    <mergeCell ref="OXR66:OXT66"/>
    <mergeCell ref="OWH66:OWJ66"/>
    <mergeCell ref="OWL66:OWN66"/>
    <mergeCell ref="OWP66:OWR66"/>
    <mergeCell ref="OWT66:OWV66"/>
    <mergeCell ref="OWX66:OWZ66"/>
    <mergeCell ref="OVN66:OVP66"/>
    <mergeCell ref="OVR66:OVT66"/>
    <mergeCell ref="OVV66:OVX66"/>
    <mergeCell ref="OVZ66:OWB66"/>
    <mergeCell ref="OWD66:OWF66"/>
    <mergeCell ref="OUT66:OUV66"/>
    <mergeCell ref="OUX66:OUZ66"/>
    <mergeCell ref="OVB66:OVD66"/>
    <mergeCell ref="OVF66:OVH66"/>
    <mergeCell ref="OVJ66:OVL66"/>
    <mergeCell ref="OTZ66:OUB66"/>
    <mergeCell ref="OUD66:OUF66"/>
    <mergeCell ref="OUH66:OUJ66"/>
    <mergeCell ref="OUL66:OUN66"/>
    <mergeCell ref="OUP66:OUR66"/>
    <mergeCell ref="OTF66:OTH66"/>
    <mergeCell ref="OTJ66:OTL66"/>
    <mergeCell ref="OTN66:OTP66"/>
    <mergeCell ref="OTR66:OTT66"/>
    <mergeCell ref="OTV66:OTX66"/>
    <mergeCell ref="OSL66:OSN66"/>
    <mergeCell ref="OSP66:OSR66"/>
    <mergeCell ref="OST66:OSV66"/>
    <mergeCell ref="OSX66:OSZ66"/>
    <mergeCell ref="OTB66:OTD66"/>
    <mergeCell ref="ORR66:ORT66"/>
    <mergeCell ref="ORV66:ORX66"/>
    <mergeCell ref="ORZ66:OSB66"/>
    <mergeCell ref="OSD66:OSF66"/>
    <mergeCell ref="OSH66:OSJ66"/>
    <mergeCell ref="OQX66:OQZ66"/>
    <mergeCell ref="ORB66:ORD66"/>
    <mergeCell ref="ORF66:ORH66"/>
    <mergeCell ref="ORJ66:ORL66"/>
    <mergeCell ref="ORN66:ORP66"/>
    <mergeCell ref="OQD66:OQF66"/>
    <mergeCell ref="OQH66:OQJ66"/>
    <mergeCell ref="OQL66:OQN66"/>
    <mergeCell ref="OQP66:OQR66"/>
    <mergeCell ref="OQT66:OQV66"/>
    <mergeCell ref="OPJ66:OPL66"/>
    <mergeCell ref="OPN66:OPP66"/>
    <mergeCell ref="OPR66:OPT66"/>
    <mergeCell ref="OPV66:OPX66"/>
    <mergeCell ref="OPZ66:OQB66"/>
    <mergeCell ref="OOP66:OOR66"/>
    <mergeCell ref="OOT66:OOV66"/>
    <mergeCell ref="OOX66:OOZ66"/>
    <mergeCell ref="OPB66:OPD66"/>
    <mergeCell ref="OPF66:OPH66"/>
    <mergeCell ref="ONV66:ONX66"/>
    <mergeCell ref="ONZ66:OOB66"/>
    <mergeCell ref="OOD66:OOF66"/>
    <mergeCell ref="OOH66:OOJ66"/>
    <mergeCell ref="OOL66:OON66"/>
    <mergeCell ref="ONB66:OND66"/>
    <mergeCell ref="ONF66:ONH66"/>
    <mergeCell ref="ONJ66:ONL66"/>
    <mergeCell ref="ONN66:ONP66"/>
    <mergeCell ref="ONR66:ONT66"/>
    <mergeCell ref="OMH66:OMJ66"/>
    <mergeCell ref="OML66:OMN66"/>
    <mergeCell ref="OMP66:OMR66"/>
    <mergeCell ref="OMT66:OMV66"/>
    <mergeCell ref="OMX66:OMZ66"/>
    <mergeCell ref="OLN66:OLP66"/>
    <mergeCell ref="OLR66:OLT66"/>
    <mergeCell ref="OLV66:OLX66"/>
    <mergeCell ref="OLZ66:OMB66"/>
    <mergeCell ref="OMD66:OMF66"/>
    <mergeCell ref="OKT66:OKV66"/>
    <mergeCell ref="OKX66:OKZ66"/>
    <mergeCell ref="OLB66:OLD66"/>
    <mergeCell ref="OLF66:OLH66"/>
    <mergeCell ref="OLJ66:OLL66"/>
    <mergeCell ref="OJZ66:OKB66"/>
    <mergeCell ref="OKD66:OKF66"/>
    <mergeCell ref="OKH66:OKJ66"/>
    <mergeCell ref="OKL66:OKN66"/>
    <mergeCell ref="OKP66:OKR66"/>
    <mergeCell ref="OJF66:OJH66"/>
    <mergeCell ref="OJJ66:OJL66"/>
    <mergeCell ref="OJN66:OJP66"/>
    <mergeCell ref="OJR66:OJT66"/>
    <mergeCell ref="OJV66:OJX66"/>
    <mergeCell ref="OIL66:OIN66"/>
    <mergeCell ref="OIP66:OIR66"/>
    <mergeCell ref="OIT66:OIV66"/>
    <mergeCell ref="OIX66:OIZ66"/>
    <mergeCell ref="OJB66:OJD66"/>
    <mergeCell ref="OHR66:OHT66"/>
    <mergeCell ref="OHV66:OHX66"/>
    <mergeCell ref="OHZ66:OIB66"/>
    <mergeCell ref="OID66:OIF66"/>
    <mergeCell ref="OIH66:OIJ66"/>
    <mergeCell ref="OGX66:OGZ66"/>
    <mergeCell ref="OHB66:OHD66"/>
    <mergeCell ref="OHF66:OHH66"/>
    <mergeCell ref="OHJ66:OHL66"/>
    <mergeCell ref="OHN66:OHP66"/>
    <mergeCell ref="OGD66:OGF66"/>
    <mergeCell ref="OGH66:OGJ66"/>
    <mergeCell ref="OGL66:OGN66"/>
    <mergeCell ref="OGP66:OGR66"/>
    <mergeCell ref="OGT66:OGV66"/>
    <mergeCell ref="OFJ66:OFL66"/>
    <mergeCell ref="OFN66:OFP66"/>
    <mergeCell ref="OFR66:OFT66"/>
    <mergeCell ref="OFV66:OFX66"/>
    <mergeCell ref="OFZ66:OGB66"/>
    <mergeCell ref="OEP66:OER66"/>
    <mergeCell ref="OET66:OEV66"/>
    <mergeCell ref="OEX66:OEZ66"/>
    <mergeCell ref="OFB66:OFD66"/>
    <mergeCell ref="OFF66:OFH66"/>
    <mergeCell ref="ODV66:ODX66"/>
    <mergeCell ref="ODZ66:OEB66"/>
    <mergeCell ref="OED66:OEF66"/>
    <mergeCell ref="OEH66:OEJ66"/>
    <mergeCell ref="OEL66:OEN66"/>
    <mergeCell ref="ODB66:ODD66"/>
    <mergeCell ref="ODF66:ODH66"/>
    <mergeCell ref="ODJ66:ODL66"/>
    <mergeCell ref="ODN66:ODP66"/>
    <mergeCell ref="ODR66:ODT66"/>
    <mergeCell ref="OCH66:OCJ66"/>
    <mergeCell ref="OCL66:OCN66"/>
    <mergeCell ref="OCP66:OCR66"/>
    <mergeCell ref="OCT66:OCV66"/>
    <mergeCell ref="OCX66:OCZ66"/>
    <mergeCell ref="OBN66:OBP66"/>
    <mergeCell ref="OBR66:OBT66"/>
    <mergeCell ref="OBV66:OBX66"/>
    <mergeCell ref="OBZ66:OCB66"/>
    <mergeCell ref="OCD66:OCF66"/>
    <mergeCell ref="OAT66:OAV66"/>
    <mergeCell ref="OAX66:OAZ66"/>
    <mergeCell ref="OBB66:OBD66"/>
    <mergeCell ref="OBF66:OBH66"/>
    <mergeCell ref="OBJ66:OBL66"/>
    <mergeCell ref="NZZ66:OAB66"/>
    <mergeCell ref="OAD66:OAF66"/>
    <mergeCell ref="OAH66:OAJ66"/>
    <mergeCell ref="OAL66:OAN66"/>
    <mergeCell ref="OAP66:OAR66"/>
    <mergeCell ref="NZF66:NZH66"/>
    <mergeCell ref="NZJ66:NZL66"/>
    <mergeCell ref="NZN66:NZP66"/>
    <mergeCell ref="NZR66:NZT66"/>
    <mergeCell ref="NZV66:NZX66"/>
    <mergeCell ref="NYL66:NYN66"/>
    <mergeCell ref="NYP66:NYR66"/>
    <mergeCell ref="NYT66:NYV66"/>
    <mergeCell ref="NYX66:NYZ66"/>
    <mergeCell ref="NZB66:NZD66"/>
    <mergeCell ref="NXR66:NXT66"/>
    <mergeCell ref="NXV66:NXX66"/>
    <mergeCell ref="NXZ66:NYB66"/>
    <mergeCell ref="NYD66:NYF66"/>
    <mergeCell ref="NYH66:NYJ66"/>
    <mergeCell ref="NWX66:NWZ66"/>
    <mergeCell ref="NXB66:NXD66"/>
    <mergeCell ref="NXF66:NXH66"/>
    <mergeCell ref="NXJ66:NXL66"/>
    <mergeCell ref="NXN66:NXP66"/>
    <mergeCell ref="NWD66:NWF66"/>
    <mergeCell ref="NWH66:NWJ66"/>
    <mergeCell ref="NWL66:NWN66"/>
    <mergeCell ref="NWP66:NWR66"/>
    <mergeCell ref="NWT66:NWV66"/>
    <mergeCell ref="NVJ66:NVL66"/>
    <mergeCell ref="NVN66:NVP66"/>
    <mergeCell ref="NVR66:NVT66"/>
    <mergeCell ref="NVV66:NVX66"/>
    <mergeCell ref="NVZ66:NWB66"/>
    <mergeCell ref="NUP66:NUR66"/>
    <mergeCell ref="NUT66:NUV66"/>
    <mergeCell ref="NUX66:NUZ66"/>
    <mergeCell ref="NVB66:NVD66"/>
    <mergeCell ref="NVF66:NVH66"/>
    <mergeCell ref="NTV66:NTX66"/>
    <mergeCell ref="NTZ66:NUB66"/>
    <mergeCell ref="NUD66:NUF66"/>
    <mergeCell ref="NUH66:NUJ66"/>
    <mergeCell ref="NUL66:NUN66"/>
    <mergeCell ref="NTB66:NTD66"/>
    <mergeCell ref="NTF66:NTH66"/>
    <mergeCell ref="NTJ66:NTL66"/>
    <mergeCell ref="NTN66:NTP66"/>
    <mergeCell ref="NTR66:NTT66"/>
    <mergeCell ref="NSH66:NSJ66"/>
    <mergeCell ref="NSL66:NSN66"/>
    <mergeCell ref="NSP66:NSR66"/>
    <mergeCell ref="NST66:NSV66"/>
    <mergeCell ref="NSX66:NSZ66"/>
    <mergeCell ref="NRN66:NRP66"/>
    <mergeCell ref="NRR66:NRT66"/>
    <mergeCell ref="NRV66:NRX66"/>
    <mergeCell ref="NRZ66:NSB66"/>
    <mergeCell ref="NSD66:NSF66"/>
    <mergeCell ref="NQT66:NQV66"/>
    <mergeCell ref="NQX66:NQZ66"/>
    <mergeCell ref="NRB66:NRD66"/>
    <mergeCell ref="NRF66:NRH66"/>
    <mergeCell ref="NRJ66:NRL66"/>
    <mergeCell ref="NPZ66:NQB66"/>
    <mergeCell ref="NQD66:NQF66"/>
    <mergeCell ref="NQH66:NQJ66"/>
    <mergeCell ref="NQL66:NQN66"/>
    <mergeCell ref="NQP66:NQR66"/>
    <mergeCell ref="NPF66:NPH66"/>
    <mergeCell ref="NPJ66:NPL66"/>
    <mergeCell ref="NPN66:NPP66"/>
    <mergeCell ref="NPR66:NPT66"/>
    <mergeCell ref="NPV66:NPX66"/>
    <mergeCell ref="NOL66:NON66"/>
    <mergeCell ref="NOP66:NOR66"/>
    <mergeCell ref="NOT66:NOV66"/>
    <mergeCell ref="NOX66:NOZ66"/>
    <mergeCell ref="NPB66:NPD66"/>
    <mergeCell ref="NNR66:NNT66"/>
    <mergeCell ref="NNV66:NNX66"/>
    <mergeCell ref="NNZ66:NOB66"/>
    <mergeCell ref="NOD66:NOF66"/>
    <mergeCell ref="NOH66:NOJ66"/>
    <mergeCell ref="NMX66:NMZ66"/>
    <mergeCell ref="NNB66:NND66"/>
    <mergeCell ref="NNF66:NNH66"/>
    <mergeCell ref="NNJ66:NNL66"/>
    <mergeCell ref="NNN66:NNP66"/>
    <mergeCell ref="NMD66:NMF66"/>
    <mergeCell ref="NMH66:NMJ66"/>
    <mergeCell ref="NML66:NMN66"/>
    <mergeCell ref="NMP66:NMR66"/>
    <mergeCell ref="NMT66:NMV66"/>
    <mergeCell ref="NLJ66:NLL66"/>
    <mergeCell ref="NLN66:NLP66"/>
    <mergeCell ref="NLR66:NLT66"/>
    <mergeCell ref="NLV66:NLX66"/>
    <mergeCell ref="NLZ66:NMB66"/>
    <mergeCell ref="NKP66:NKR66"/>
    <mergeCell ref="NKT66:NKV66"/>
    <mergeCell ref="NKX66:NKZ66"/>
    <mergeCell ref="NLB66:NLD66"/>
    <mergeCell ref="NLF66:NLH66"/>
    <mergeCell ref="NJV66:NJX66"/>
    <mergeCell ref="NJZ66:NKB66"/>
    <mergeCell ref="NKD66:NKF66"/>
    <mergeCell ref="NKH66:NKJ66"/>
    <mergeCell ref="NKL66:NKN66"/>
    <mergeCell ref="NJB66:NJD66"/>
    <mergeCell ref="NJF66:NJH66"/>
    <mergeCell ref="NJJ66:NJL66"/>
    <mergeCell ref="NJN66:NJP66"/>
    <mergeCell ref="NJR66:NJT66"/>
    <mergeCell ref="NIH66:NIJ66"/>
    <mergeCell ref="NIL66:NIN66"/>
    <mergeCell ref="NIP66:NIR66"/>
    <mergeCell ref="NIT66:NIV66"/>
    <mergeCell ref="NIX66:NIZ66"/>
    <mergeCell ref="NHN66:NHP66"/>
    <mergeCell ref="NHR66:NHT66"/>
    <mergeCell ref="NHV66:NHX66"/>
    <mergeCell ref="NHZ66:NIB66"/>
    <mergeCell ref="NID66:NIF66"/>
    <mergeCell ref="NGT66:NGV66"/>
    <mergeCell ref="NGX66:NGZ66"/>
    <mergeCell ref="NHB66:NHD66"/>
    <mergeCell ref="NHF66:NHH66"/>
    <mergeCell ref="NHJ66:NHL66"/>
    <mergeCell ref="NFZ66:NGB66"/>
    <mergeCell ref="NGD66:NGF66"/>
    <mergeCell ref="NGH66:NGJ66"/>
    <mergeCell ref="NGL66:NGN66"/>
    <mergeCell ref="NGP66:NGR66"/>
    <mergeCell ref="NFF66:NFH66"/>
    <mergeCell ref="NFJ66:NFL66"/>
    <mergeCell ref="NFN66:NFP66"/>
    <mergeCell ref="NFR66:NFT66"/>
    <mergeCell ref="NFV66:NFX66"/>
    <mergeCell ref="NEL66:NEN66"/>
    <mergeCell ref="NEP66:NER66"/>
    <mergeCell ref="NET66:NEV66"/>
    <mergeCell ref="NEX66:NEZ66"/>
    <mergeCell ref="NFB66:NFD66"/>
    <mergeCell ref="NDR66:NDT66"/>
    <mergeCell ref="NDV66:NDX66"/>
    <mergeCell ref="NDZ66:NEB66"/>
    <mergeCell ref="NED66:NEF66"/>
    <mergeCell ref="NEH66:NEJ66"/>
    <mergeCell ref="NCX66:NCZ66"/>
    <mergeCell ref="NDB66:NDD66"/>
    <mergeCell ref="NDF66:NDH66"/>
    <mergeCell ref="NDJ66:NDL66"/>
    <mergeCell ref="NDN66:NDP66"/>
    <mergeCell ref="NCD66:NCF66"/>
    <mergeCell ref="NCH66:NCJ66"/>
    <mergeCell ref="NCL66:NCN66"/>
    <mergeCell ref="NCP66:NCR66"/>
    <mergeCell ref="NCT66:NCV66"/>
    <mergeCell ref="NBJ66:NBL66"/>
    <mergeCell ref="NBN66:NBP66"/>
    <mergeCell ref="NBR66:NBT66"/>
    <mergeCell ref="NBV66:NBX66"/>
    <mergeCell ref="NBZ66:NCB66"/>
    <mergeCell ref="NAP66:NAR66"/>
    <mergeCell ref="NAT66:NAV66"/>
    <mergeCell ref="NAX66:NAZ66"/>
    <mergeCell ref="NBB66:NBD66"/>
    <mergeCell ref="NBF66:NBH66"/>
    <mergeCell ref="MZV66:MZX66"/>
    <mergeCell ref="MZZ66:NAB66"/>
    <mergeCell ref="NAD66:NAF66"/>
    <mergeCell ref="NAH66:NAJ66"/>
    <mergeCell ref="NAL66:NAN66"/>
    <mergeCell ref="MZB66:MZD66"/>
    <mergeCell ref="MZF66:MZH66"/>
    <mergeCell ref="MZJ66:MZL66"/>
    <mergeCell ref="MZN66:MZP66"/>
    <mergeCell ref="MZR66:MZT66"/>
    <mergeCell ref="MYH66:MYJ66"/>
    <mergeCell ref="MYL66:MYN66"/>
    <mergeCell ref="MYP66:MYR66"/>
    <mergeCell ref="MYT66:MYV66"/>
    <mergeCell ref="MYX66:MYZ66"/>
    <mergeCell ref="MXN66:MXP66"/>
    <mergeCell ref="MXR66:MXT66"/>
    <mergeCell ref="MXV66:MXX66"/>
    <mergeCell ref="MXZ66:MYB66"/>
    <mergeCell ref="MYD66:MYF66"/>
    <mergeCell ref="MWT66:MWV66"/>
    <mergeCell ref="MWX66:MWZ66"/>
    <mergeCell ref="MXB66:MXD66"/>
    <mergeCell ref="MXF66:MXH66"/>
    <mergeCell ref="MXJ66:MXL66"/>
    <mergeCell ref="MVZ66:MWB66"/>
    <mergeCell ref="MWD66:MWF66"/>
    <mergeCell ref="MWH66:MWJ66"/>
    <mergeCell ref="MWL66:MWN66"/>
    <mergeCell ref="MWP66:MWR66"/>
    <mergeCell ref="MVF66:MVH66"/>
    <mergeCell ref="MVJ66:MVL66"/>
    <mergeCell ref="MVN66:MVP66"/>
    <mergeCell ref="MVR66:MVT66"/>
    <mergeCell ref="MVV66:MVX66"/>
    <mergeCell ref="MUL66:MUN66"/>
    <mergeCell ref="MUP66:MUR66"/>
    <mergeCell ref="MUT66:MUV66"/>
    <mergeCell ref="MUX66:MUZ66"/>
    <mergeCell ref="MVB66:MVD66"/>
    <mergeCell ref="MTR66:MTT66"/>
    <mergeCell ref="MTV66:MTX66"/>
    <mergeCell ref="MTZ66:MUB66"/>
    <mergeCell ref="MUD66:MUF66"/>
    <mergeCell ref="MUH66:MUJ66"/>
    <mergeCell ref="MSX66:MSZ66"/>
    <mergeCell ref="MTB66:MTD66"/>
    <mergeCell ref="MTF66:MTH66"/>
    <mergeCell ref="MTJ66:MTL66"/>
    <mergeCell ref="MTN66:MTP66"/>
    <mergeCell ref="MSD66:MSF66"/>
    <mergeCell ref="MSH66:MSJ66"/>
    <mergeCell ref="MSL66:MSN66"/>
    <mergeCell ref="MSP66:MSR66"/>
    <mergeCell ref="MST66:MSV66"/>
    <mergeCell ref="MRJ66:MRL66"/>
    <mergeCell ref="MRN66:MRP66"/>
    <mergeCell ref="MRR66:MRT66"/>
    <mergeCell ref="MRV66:MRX66"/>
    <mergeCell ref="MRZ66:MSB66"/>
    <mergeCell ref="MQP66:MQR66"/>
    <mergeCell ref="MQT66:MQV66"/>
    <mergeCell ref="MQX66:MQZ66"/>
    <mergeCell ref="MRB66:MRD66"/>
    <mergeCell ref="MRF66:MRH66"/>
    <mergeCell ref="MPV66:MPX66"/>
    <mergeCell ref="MPZ66:MQB66"/>
    <mergeCell ref="MQD66:MQF66"/>
    <mergeCell ref="MQH66:MQJ66"/>
    <mergeCell ref="MQL66:MQN66"/>
    <mergeCell ref="MPB66:MPD66"/>
    <mergeCell ref="MPF66:MPH66"/>
    <mergeCell ref="MPJ66:MPL66"/>
    <mergeCell ref="MPN66:MPP66"/>
    <mergeCell ref="MPR66:MPT66"/>
    <mergeCell ref="MOH66:MOJ66"/>
    <mergeCell ref="MOL66:MON66"/>
    <mergeCell ref="MOP66:MOR66"/>
    <mergeCell ref="MOT66:MOV66"/>
    <mergeCell ref="MOX66:MOZ66"/>
    <mergeCell ref="MNN66:MNP66"/>
    <mergeCell ref="MNR66:MNT66"/>
    <mergeCell ref="MNV66:MNX66"/>
    <mergeCell ref="MNZ66:MOB66"/>
    <mergeCell ref="MOD66:MOF66"/>
    <mergeCell ref="MMT66:MMV66"/>
    <mergeCell ref="MMX66:MMZ66"/>
    <mergeCell ref="MNB66:MND66"/>
    <mergeCell ref="MNF66:MNH66"/>
    <mergeCell ref="MNJ66:MNL66"/>
    <mergeCell ref="MLZ66:MMB66"/>
    <mergeCell ref="MMD66:MMF66"/>
    <mergeCell ref="MMH66:MMJ66"/>
    <mergeCell ref="MML66:MMN66"/>
    <mergeCell ref="MMP66:MMR66"/>
    <mergeCell ref="MLF66:MLH66"/>
    <mergeCell ref="MLJ66:MLL66"/>
    <mergeCell ref="MLN66:MLP66"/>
    <mergeCell ref="MLR66:MLT66"/>
    <mergeCell ref="MLV66:MLX66"/>
    <mergeCell ref="MKL66:MKN66"/>
    <mergeCell ref="MKP66:MKR66"/>
    <mergeCell ref="MKT66:MKV66"/>
    <mergeCell ref="MKX66:MKZ66"/>
    <mergeCell ref="MLB66:MLD66"/>
    <mergeCell ref="MJR66:MJT66"/>
    <mergeCell ref="MJV66:MJX66"/>
    <mergeCell ref="MJZ66:MKB66"/>
    <mergeCell ref="MKD66:MKF66"/>
    <mergeCell ref="MKH66:MKJ66"/>
    <mergeCell ref="MIX66:MIZ66"/>
    <mergeCell ref="MJB66:MJD66"/>
    <mergeCell ref="MJF66:MJH66"/>
    <mergeCell ref="MJJ66:MJL66"/>
    <mergeCell ref="MJN66:MJP66"/>
    <mergeCell ref="MID66:MIF66"/>
    <mergeCell ref="MIH66:MIJ66"/>
    <mergeCell ref="MIL66:MIN66"/>
    <mergeCell ref="MIP66:MIR66"/>
    <mergeCell ref="MIT66:MIV66"/>
    <mergeCell ref="MHJ66:MHL66"/>
    <mergeCell ref="MHN66:MHP66"/>
    <mergeCell ref="MHR66:MHT66"/>
    <mergeCell ref="MHV66:MHX66"/>
    <mergeCell ref="MHZ66:MIB66"/>
    <mergeCell ref="MGP66:MGR66"/>
    <mergeCell ref="MGT66:MGV66"/>
    <mergeCell ref="MGX66:MGZ66"/>
    <mergeCell ref="MHB66:MHD66"/>
    <mergeCell ref="MHF66:MHH66"/>
    <mergeCell ref="MFV66:MFX66"/>
    <mergeCell ref="MFZ66:MGB66"/>
    <mergeCell ref="MGD66:MGF66"/>
    <mergeCell ref="MGH66:MGJ66"/>
    <mergeCell ref="MGL66:MGN66"/>
    <mergeCell ref="MFB66:MFD66"/>
    <mergeCell ref="MFF66:MFH66"/>
    <mergeCell ref="MFJ66:MFL66"/>
    <mergeCell ref="MFN66:MFP66"/>
    <mergeCell ref="MFR66:MFT66"/>
    <mergeCell ref="MEH66:MEJ66"/>
    <mergeCell ref="MEL66:MEN66"/>
    <mergeCell ref="MEP66:MER66"/>
    <mergeCell ref="MET66:MEV66"/>
    <mergeCell ref="MEX66:MEZ66"/>
    <mergeCell ref="MDN66:MDP66"/>
    <mergeCell ref="MDR66:MDT66"/>
    <mergeCell ref="MDV66:MDX66"/>
    <mergeCell ref="MDZ66:MEB66"/>
    <mergeCell ref="MED66:MEF66"/>
    <mergeCell ref="MCT66:MCV66"/>
    <mergeCell ref="MCX66:MCZ66"/>
    <mergeCell ref="MDB66:MDD66"/>
    <mergeCell ref="MDF66:MDH66"/>
    <mergeCell ref="MDJ66:MDL66"/>
    <mergeCell ref="MBZ66:MCB66"/>
    <mergeCell ref="MCD66:MCF66"/>
    <mergeCell ref="MCH66:MCJ66"/>
    <mergeCell ref="MCL66:MCN66"/>
    <mergeCell ref="MCP66:MCR66"/>
    <mergeCell ref="MBF66:MBH66"/>
    <mergeCell ref="MBJ66:MBL66"/>
    <mergeCell ref="MBN66:MBP66"/>
    <mergeCell ref="MBR66:MBT66"/>
    <mergeCell ref="MBV66:MBX66"/>
    <mergeCell ref="MAL66:MAN66"/>
    <mergeCell ref="MAP66:MAR66"/>
    <mergeCell ref="MAT66:MAV66"/>
    <mergeCell ref="MAX66:MAZ66"/>
    <mergeCell ref="MBB66:MBD66"/>
    <mergeCell ref="LZR66:LZT66"/>
    <mergeCell ref="LZV66:LZX66"/>
    <mergeCell ref="LZZ66:MAB66"/>
    <mergeCell ref="MAD66:MAF66"/>
    <mergeCell ref="MAH66:MAJ66"/>
    <mergeCell ref="LYX66:LYZ66"/>
    <mergeCell ref="LZB66:LZD66"/>
    <mergeCell ref="LZF66:LZH66"/>
    <mergeCell ref="LZJ66:LZL66"/>
    <mergeCell ref="LZN66:LZP66"/>
    <mergeCell ref="LYD66:LYF66"/>
    <mergeCell ref="LYH66:LYJ66"/>
    <mergeCell ref="LYL66:LYN66"/>
    <mergeCell ref="LYP66:LYR66"/>
    <mergeCell ref="LYT66:LYV66"/>
    <mergeCell ref="LXJ66:LXL66"/>
    <mergeCell ref="LXN66:LXP66"/>
    <mergeCell ref="LXR66:LXT66"/>
    <mergeCell ref="LXV66:LXX66"/>
    <mergeCell ref="LXZ66:LYB66"/>
    <mergeCell ref="LWP66:LWR66"/>
    <mergeCell ref="LWT66:LWV66"/>
    <mergeCell ref="LWX66:LWZ66"/>
    <mergeCell ref="LXB66:LXD66"/>
    <mergeCell ref="LXF66:LXH66"/>
    <mergeCell ref="LVV66:LVX66"/>
    <mergeCell ref="LVZ66:LWB66"/>
    <mergeCell ref="LWD66:LWF66"/>
    <mergeCell ref="LWH66:LWJ66"/>
    <mergeCell ref="LWL66:LWN66"/>
    <mergeCell ref="LVB66:LVD66"/>
    <mergeCell ref="LVF66:LVH66"/>
    <mergeCell ref="LVJ66:LVL66"/>
    <mergeCell ref="LVN66:LVP66"/>
    <mergeCell ref="LVR66:LVT66"/>
    <mergeCell ref="LUH66:LUJ66"/>
    <mergeCell ref="LUL66:LUN66"/>
    <mergeCell ref="LUP66:LUR66"/>
    <mergeCell ref="LUT66:LUV66"/>
    <mergeCell ref="LUX66:LUZ66"/>
    <mergeCell ref="LTN66:LTP66"/>
    <mergeCell ref="LTR66:LTT66"/>
    <mergeCell ref="LTV66:LTX66"/>
    <mergeCell ref="LTZ66:LUB66"/>
    <mergeCell ref="LUD66:LUF66"/>
    <mergeCell ref="LST66:LSV66"/>
    <mergeCell ref="LSX66:LSZ66"/>
    <mergeCell ref="LTB66:LTD66"/>
    <mergeCell ref="LTF66:LTH66"/>
    <mergeCell ref="LTJ66:LTL66"/>
    <mergeCell ref="LRZ66:LSB66"/>
    <mergeCell ref="LSD66:LSF66"/>
    <mergeCell ref="LSH66:LSJ66"/>
    <mergeCell ref="LSL66:LSN66"/>
    <mergeCell ref="LSP66:LSR66"/>
    <mergeCell ref="LRF66:LRH66"/>
    <mergeCell ref="LRJ66:LRL66"/>
    <mergeCell ref="LRN66:LRP66"/>
    <mergeCell ref="LRR66:LRT66"/>
    <mergeCell ref="LRV66:LRX66"/>
    <mergeCell ref="LQL66:LQN66"/>
    <mergeCell ref="LQP66:LQR66"/>
    <mergeCell ref="LQT66:LQV66"/>
    <mergeCell ref="LQX66:LQZ66"/>
    <mergeCell ref="LRB66:LRD66"/>
    <mergeCell ref="LPR66:LPT66"/>
    <mergeCell ref="LPV66:LPX66"/>
    <mergeCell ref="LPZ66:LQB66"/>
    <mergeCell ref="LQD66:LQF66"/>
    <mergeCell ref="LQH66:LQJ66"/>
    <mergeCell ref="LOX66:LOZ66"/>
    <mergeCell ref="LPB66:LPD66"/>
    <mergeCell ref="LPF66:LPH66"/>
    <mergeCell ref="LPJ66:LPL66"/>
    <mergeCell ref="LPN66:LPP66"/>
    <mergeCell ref="LOD66:LOF66"/>
    <mergeCell ref="LOH66:LOJ66"/>
    <mergeCell ref="LOL66:LON66"/>
    <mergeCell ref="LOP66:LOR66"/>
    <mergeCell ref="LOT66:LOV66"/>
    <mergeCell ref="LNJ66:LNL66"/>
    <mergeCell ref="LNN66:LNP66"/>
    <mergeCell ref="LNR66:LNT66"/>
    <mergeCell ref="LNV66:LNX66"/>
    <mergeCell ref="LNZ66:LOB66"/>
    <mergeCell ref="LMP66:LMR66"/>
    <mergeCell ref="LMT66:LMV66"/>
    <mergeCell ref="LMX66:LMZ66"/>
    <mergeCell ref="LNB66:LND66"/>
    <mergeCell ref="LNF66:LNH66"/>
    <mergeCell ref="LLV66:LLX66"/>
    <mergeCell ref="LLZ66:LMB66"/>
    <mergeCell ref="LMD66:LMF66"/>
    <mergeCell ref="LMH66:LMJ66"/>
    <mergeCell ref="LML66:LMN66"/>
    <mergeCell ref="LLB66:LLD66"/>
    <mergeCell ref="LLF66:LLH66"/>
    <mergeCell ref="LLJ66:LLL66"/>
    <mergeCell ref="LLN66:LLP66"/>
    <mergeCell ref="LLR66:LLT66"/>
    <mergeCell ref="LKH66:LKJ66"/>
    <mergeCell ref="LKL66:LKN66"/>
    <mergeCell ref="LKP66:LKR66"/>
    <mergeCell ref="LKT66:LKV66"/>
    <mergeCell ref="LKX66:LKZ66"/>
    <mergeCell ref="LJN66:LJP66"/>
    <mergeCell ref="LJR66:LJT66"/>
    <mergeCell ref="LJV66:LJX66"/>
    <mergeCell ref="LJZ66:LKB66"/>
    <mergeCell ref="LKD66:LKF66"/>
    <mergeCell ref="LIT66:LIV66"/>
    <mergeCell ref="LIX66:LIZ66"/>
    <mergeCell ref="LJB66:LJD66"/>
    <mergeCell ref="LJF66:LJH66"/>
    <mergeCell ref="LJJ66:LJL66"/>
    <mergeCell ref="LHZ66:LIB66"/>
    <mergeCell ref="LID66:LIF66"/>
    <mergeCell ref="LIH66:LIJ66"/>
    <mergeCell ref="LIL66:LIN66"/>
    <mergeCell ref="LIP66:LIR66"/>
    <mergeCell ref="LHF66:LHH66"/>
    <mergeCell ref="LHJ66:LHL66"/>
    <mergeCell ref="LHN66:LHP66"/>
    <mergeCell ref="LHR66:LHT66"/>
    <mergeCell ref="LHV66:LHX66"/>
    <mergeCell ref="LGL66:LGN66"/>
    <mergeCell ref="LGP66:LGR66"/>
    <mergeCell ref="LGT66:LGV66"/>
    <mergeCell ref="LGX66:LGZ66"/>
    <mergeCell ref="LHB66:LHD66"/>
    <mergeCell ref="LFR66:LFT66"/>
    <mergeCell ref="LFV66:LFX66"/>
    <mergeCell ref="LFZ66:LGB66"/>
    <mergeCell ref="LGD66:LGF66"/>
    <mergeCell ref="LGH66:LGJ66"/>
    <mergeCell ref="LEX66:LEZ66"/>
    <mergeCell ref="LFB66:LFD66"/>
    <mergeCell ref="LFF66:LFH66"/>
    <mergeCell ref="LFJ66:LFL66"/>
    <mergeCell ref="LFN66:LFP66"/>
    <mergeCell ref="LED66:LEF66"/>
    <mergeCell ref="LEH66:LEJ66"/>
    <mergeCell ref="LEL66:LEN66"/>
    <mergeCell ref="LEP66:LER66"/>
    <mergeCell ref="LET66:LEV66"/>
    <mergeCell ref="LDJ66:LDL66"/>
    <mergeCell ref="LDN66:LDP66"/>
    <mergeCell ref="LDR66:LDT66"/>
    <mergeCell ref="LDV66:LDX66"/>
    <mergeCell ref="LDZ66:LEB66"/>
    <mergeCell ref="LCP66:LCR66"/>
    <mergeCell ref="LCT66:LCV66"/>
    <mergeCell ref="LCX66:LCZ66"/>
    <mergeCell ref="LDB66:LDD66"/>
    <mergeCell ref="LDF66:LDH66"/>
    <mergeCell ref="LBV66:LBX66"/>
    <mergeCell ref="LBZ66:LCB66"/>
    <mergeCell ref="LCD66:LCF66"/>
    <mergeCell ref="LCH66:LCJ66"/>
    <mergeCell ref="LCL66:LCN66"/>
    <mergeCell ref="LBB66:LBD66"/>
    <mergeCell ref="LBF66:LBH66"/>
    <mergeCell ref="LBJ66:LBL66"/>
    <mergeCell ref="LBN66:LBP66"/>
    <mergeCell ref="LBR66:LBT66"/>
    <mergeCell ref="LAH66:LAJ66"/>
    <mergeCell ref="LAL66:LAN66"/>
    <mergeCell ref="LAP66:LAR66"/>
    <mergeCell ref="LAT66:LAV66"/>
    <mergeCell ref="LAX66:LAZ66"/>
    <mergeCell ref="KZN66:KZP66"/>
    <mergeCell ref="KZR66:KZT66"/>
    <mergeCell ref="KZV66:KZX66"/>
    <mergeCell ref="KZZ66:LAB66"/>
    <mergeCell ref="LAD66:LAF66"/>
    <mergeCell ref="KYT66:KYV66"/>
    <mergeCell ref="KYX66:KYZ66"/>
    <mergeCell ref="KZB66:KZD66"/>
    <mergeCell ref="KZF66:KZH66"/>
    <mergeCell ref="KZJ66:KZL66"/>
    <mergeCell ref="KXZ66:KYB66"/>
    <mergeCell ref="KYD66:KYF66"/>
    <mergeCell ref="KYH66:KYJ66"/>
    <mergeCell ref="KYL66:KYN66"/>
    <mergeCell ref="KYP66:KYR66"/>
    <mergeCell ref="KXF66:KXH66"/>
    <mergeCell ref="KXJ66:KXL66"/>
    <mergeCell ref="KXN66:KXP66"/>
    <mergeCell ref="KXR66:KXT66"/>
    <mergeCell ref="KXV66:KXX66"/>
    <mergeCell ref="KWL66:KWN66"/>
    <mergeCell ref="KWP66:KWR66"/>
    <mergeCell ref="KWT66:KWV66"/>
    <mergeCell ref="KWX66:KWZ66"/>
    <mergeCell ref="KXB66:KXD66"/>
    <mergeCell ref="KVR66:KVT66"/>
    <mergeCell ref="KVV66:KVX66"/>
    <mergeCell ref="KVZ66:KWB66"/>
    <mergeCell ref="KWD66:KWF66"/>
    <mergeCell ref="KWH66:KWJ66"/>
    <mergeCell ref="KUX66:KUZ66"/>
    <mergeCell ref="KVB66:KVD66"/>
    <mergeCell ref="KVF66:KVH66"/>
    <mergeCell ref="KVJ66:KVL66"/>
    <mergeCell ref="KVN66:KVP66"/>
    <mergeCell ref="KUD66:KUF66"/>
    <mergeCell ref="KUH66:KUJ66"/>
    <mergeCell ref="KUL66:KUN66"/>
    <mergeCell ref="KUP66:KUR66"/>
    <mergeCell ref="KUT66:KUV66"/>
    <mergeCell ref="KTJ66:KTL66"/>
    <mergeCell ref="KTN66:KTP66"/>
    <mergeCell ref="KTR66:KTT66"/>
    <mergeCell ref="KTV66:KTX66"/>
    <mergeCell ref="KTZ66:KUB66"/>
    <mergeCell ref="KSP66:KSR66"/>
    <mergeCell ref="KST66:KSV66"/>
    <mergeCell ref="KSX66:KSZ66"/>
    <mergeCell ref="KTB66:KTD66"/>
    <mergeCell ref="KTF66:KTH66"/>
    <mergeCell ref="KRV66:KRX66"/>
    <mergeCell ref="KRZ66:KSB66"/>
    <mergeCell ref="KSD66:KSF66"/>
    <mergeCell ref="KSH66:KSJ66"/>
    <mergeCell ref="KSL66:KSN66"/>
    <mergeCell ref="KRB66:KRD66"/>
    <mergeCell ref="KRF66:KRH66"/>
    <mergeCell ref="KRJ66:KRL66"/>
    <mergeCell ref="KRN66:KRP66"/>
    <mergeCell ref="KRR66:KRT66"/>
    <mergeCell ref="KQH66:KQJ66"/>
    <mergeCell ref="KQL66:KQN66"/>
    <mergeCell ref="KQP66:KQR66"/>
    <mergeCell ref="KQT66:KQV66"/>
    <mergeCell ref="KQX66:KQZ66"/>
    <mergeCell ref="KPN66:KPP66"/>
    <mergeCell ref="KPR66:KPT66"/>
    <mergeCell ref="KPV66:KPX66"/>
    <mergeCell ref="KPZ66:KQB66"/>
    <mergeCell ref="KQD66:KQF66"/>
    <mergeCell ref="KOT66:KOV66"/>
    <mergeCell ref="KOX66:KOZ66"/>
    <mergeCell ref="KPB66:KPD66"/>
    <mergeCell ref="KPF66:KPH66"/>
    <mergeCell ref="KPJ66:KPL66"/>
    <mergeCell ref="KNZ66:KOB66"/>
    <mergeCell ref="KOD66:KOF66"/>
    <mergeCell ref="KOH66:KOJ66"/>
    <mergeCell ref="KOL66:KON66"/>
    <mergeCell ref="KOP66:KOR66"/>
    <mergeCell ref="KNF66:KNH66"/>
    <mergeCell ref="KNJ66:KNL66"/>
    <mergeCell ref="KNN66:KNP66"/>
    <mergeCell ref="KNR66:KNT66"/>
    <mergeCell ref="KNV66:KNX66"/>
    <mergeCell ref="KML66:KMN66"/>
    <mergeCell ref="KMP66:KMR66"/>
    <mergeCell ref="KMT66:KMV66"/>
    <mergeCell ref="KMX66:KMZ66"/>
    <mergeCell ref="KNB66:KND66"/>
    <mergeCell ref="KLR66:KLT66"/>
    <mergeCell ref="KLV66:KLX66"/>
    <mergeCell ref="KLZ66:KMB66"/>
    <mergeCell ref="KMD66:KMF66"/>
    <mergeCell ref="KMH66:KMJ66"/>
    <mergeCell ref="KKX66:KKZ66"/>
    <mergeCell ref="KLB66:KLD66"/>
    <mergeCell ref="KLF66:KLH66"/>
    <mergeCell ref="KLJ66:KLL66"/>
    <mergeCell ref="KLN66:KLP66"/>
    <mergeCell ref="KKD66:KKF66"/>
    <mergeCell ref="KKH66:KKJ66"/>
    <mergeCell ref="KKL66:KKN66"/>
    <mergeCell ref="KKP66:KKR66"/>
    <mergeCell ref="KKT66:KKV66"/>
    <mergeCell ref="KJJ66:KJL66"/>
    <mergeCell ref="KJN66:KJP66"/>
    <mergeCell ref="KJR66:KJT66"/>
    <mergeCell ref="KJV66:KJX66"/>
    <mergeCell ref="KJZ66:KKB66"/>
    <mergeCell ref="KIP66:KIR66"/>
    <mergeCell ref="KIT66:KIV66"/>
    <mergeCell ref="KIX66:KIZ66"/>
    <mergeCell ref="KJB66:KJD66"/>
    <mergeCell ref="KJF66:KJH66"/>
    <mergeCell ref="KHV66:KHX66"/>
    <mergeCell ref="KHZ66:KIB66"/>
    <mergeCell ref="KID66:KIF66"/>
    <mergeCell ref="KIH66:KIJ66"/>
    <mergeCell ref="KIL66:KIN66"/>
    <mergeCell ref="KHB66:KHD66"/>
    <mergeCell ref="KHF66:KHH66"/>
    <mergeCell ref="KHJ66:KHL66"/>
    <mergeCell ref="KHN66:KHP66"/>
    <mergeCell ref="KHR66:KHT66"/>
    <mergeCell ref="KGH66:KGJ66"/>
    <mergeCell ref="KGL66:KGN66"/>
    <mergeCell ref="KGP66:KGR66"/>
    <mergeCell ref="KGT66:KGV66"/>
    <mergeCell ref="KGX66:KGZ66"/>
    <mergeCell ref="KFN66:KFP66"/>
    <mergeCell ref="KFR66:KFT66"/>
    <mergeCell ref="KFV66:KFX66"/>
    <mergeCell ref="KFZ66:KGB66"/>
    <mergeCell ref="KGD66:KGF66"/>
    <mergeCell ref="KET66:KEV66"/>
    <mergeCell ref="KEX66:KEZ66"/>
    <mergeCell ref="KFB66:KFD66"/>
    <mergeCell ref="KFF66:KFH66"/>
    <mergeCell ref="KFJ66:KFL66"/>
    <mergeCell ref="KDZ66:KEB66"/>
    <mergeCell ref="KED66:KEF66"/>
    <mergeCell ref="KEH66:KEJ66"/>
    <mergeCell ref="KEL66:KEN66"/>
    <mergeCell ref="KEP66:KER66"/>
    <mergeCell ref="KDF66:KDH66"/>
    <mergeCell ref="KDJ66:KDL66"/>
    <mergeCell ref="KDN66:KDP66"/>
    <mergeCell ref="KDR66:KDT66"/>
    <mergeCell ref="KDV66:KDX66"/>
    <mergeCell ref="KCL66:KCN66"/>
    <mergeCell ref="KCP66:KCR66"/>
    <mergeCell ref="KCT66:KCV66"/>
    <mergeCell ref="KCX66:KCZ66"/>
    <mergeCell ref="KDB66:KDD66"/>
    <mergeCell ref="KBR66:KBT66"/>
    <mergeCell ref="KBV66:KBX66"/>
    <mergeCell ref="KBZ66:KCB66"/>
    <mergeCell ref="KCD66:KCF66"/>
    <mergeCell ref="KCH66:KCJ66"/>
    <mergeCell ref="KAX66:KAZ66"/>
    <mergeCell ref="KBB66:KBD66"/>
    <mergeCell ref="KBF66:KBH66"/>
    <mergeCell ref="KBJ66:KBL66"/>
    <mergeCell ref="KBN66:KBP66"/>
    <mergeCell ref="KAD66:KAF66"/>
    <mergeCell ref="KAH66:KAJ66"/>
    <mergeCell ref="KAL66:KAN66"/>
    <mergeCell ref="KAP66:KAR66"/>
    <mergeCell ref="KAT66:KAV66"/>
    <mergeCell ref="JZJ66:JZL66"/>
    <mergeCell ref="JZN66:JZP66"/>
    <mergeCell ref="JZR66:JZT66"/>
    <mergeCell ref="JZV66:JZX66"/>
    <mergeCell ref="JZZ66:KAB66"/>
    <mergeCell ref="JYP66:JYR66"/>
    <mergeCell ref="JYT66:JYV66"/>
    <mergeCell ref="JYX66:JYZ66"/>
    <mergeCell ref="JZB66:JZD66"/>
    <mergeCell ref="JZF66:JZH66"/>
    <mergeCell ref="JXV66:JXX66"/>
    <mergeCell ref="JXZ66:JYB66"/>
    <mergeCell ref="JYD66:JYF66"/>
    <mergeCell ref="JYH66:JYJ66"/>
    <mergeCell ref="JYL66:JYN66"/>
    <mergeCell ref="JXB66:JXD66"/>
    <mergeCell ref="JXF66:JXH66"/>
    <mergeCell ref="JXJ66:JXL66"/>
    <mergeCell ref="JXN66:JXP66"/>
    <mergeCell ref="JXR66:JXT66"/>
    <mergeCell ref="JWH66:JWJ66"/>
    <mergeCell ref="JWL66:JWN66"/>
    <mergeCell ref="JWP66:JWR66"/>
    <mergeCell ref="JWT66:JWV66"/>
    <mergeCell ref="JWX66:JWZ66"/>
    <mergeCell ref="JVN66:JVP66"/>
    <mergeCell ref="JVR66:JVT66"/>
    <mergeCell ref="JVV66:JVX66"/>
    <mergeCell ref="JVZ66:JWB66"/>
    <mergeCell ref="JWD66:JWF66"/>
    <mergeCell ref="JUT66:JUV66"/>
    <mergeCell ref="JUX66:JUZ66"/>
    <mergeCell ref="JVB66:JVD66"/>
    <mergeCell ref="JVF66:JVH66"/>
    <mergeCell ref="JVJ66:JVL66"/>
    <mergeCell ref="JTZ66:JUB66"/>
    <mergeCell ref="JUD66:JUF66"/>
    <mergeCell ref="JUH66:JUJ66"/>
    <mergeCell ref="JUL66:JUN66"/>
    <mergeCell ref="JUP66:JUR66"/>
    <mergeCell ref="JTF66:JTH66"/>
    <mergeCell ref="JTJ66:JTL66"/>
    <mergeCell ref="JTN66:JTP66"/>
    <mergeCell ref="JTR66:JTT66"/>
    <mergeCell ref="JTV66:JTX66"/>
    <mergeCell ref="JSL66:JSN66"/>
    <mergeCell ref="JSP66:JSR66"/>
    <mergeCell ref="JST66:JSV66"/>
    <mergeCell ref="JSX66:JSZ66"/>
    <mergeCell ref="JTB66:JTD66"/>
    <mergeCell ref="JRR66:JRT66"/>
    <mergeCell ref="JRV66:JRX66"/>
    <mergeCell ref="JRZ66:JSB66"/>
    <mergeCell ref="JSD66:JSF66"/>
    <mergeCell ref="JSH66:JSJ66"/>
    <mergeCell ref="JQX66:JQZ66"/>
    <mergeCell ref="JRB66:JRD66"/>
    <mergeCell ref="JRF66:JRH66"/>
    <mergeCell ref="JRJ66:JRL66"/>
    <mergeCell ref="JRN66:JRP66"/>
    <mergeCell ref="JQD66:JQF66"/>
    <mergeCell ref="JQH66:JQJ66"/>
    <mergeCell ref="JQL66:JQN66"/>
    <mergeCell ref="JQP66:JQR66"/>
    <mergeCell ref="JQT66:JQV66"/>
    <mergeCell ref="JPJ66:JPL66"/>
    <mergeCell ref="JPN66:JPP66"/>
    <mergeCell ref="JPR66:JPT66"/>
    <mergeCell ref="JPV66:JPX66"/>
    <mergeCell ref="JPZ66:JQB66"/>
    <mergeCell ref="JOP66:JOR66"/>
    <mergeCell ref="JOT66:JOV66"/>
    <mergeCell ref="JOX66:JOZ66"/>
    <mergeCell ref="JPB66:JPD66"/>
    <mergeCell ref="JPF66:JPH66"/>
    <mergeCell ref="JNV66:JNX66"/>
    <mergeCell ref="JNZ66:JOB66"/>
    <mergeCell ref="JOD66:JOF66"/>
    <mergeCell ref="JOH66:JOJ66"/>
    <mergeCell ref="JOL66:JON66"/>
    <mergeCell ref="JNB66:JND66"/>
    <mergeCell ref="JNF66:JNH66"/>
    <mergeCell ref="JNJ66:JNL66"/>
    <mergeCell ref="JNN66:JNP66"/>
    <mergeCell ref="JNR66:JNT66"/>
    <mergeCell ref="JMH66:JMJ66"/>
    <mergeCell ref="JML66:JMN66"/>
    <mergeCell ref="JMP66:JMR66"/>
    <mergeCell ref="JMT66:JMV66"/>
    <mergeCell ref="JMX66:JMZ66"/>
    <mergeCell ref="JLN66:JLP66"/>
    <mergeCell ref="JLR66:JLT66"/>
    <mergeCell ref="JLV66:JLX66"/>
    <mergeCell ref="JLZ66:JMB66"/>
    <mergeCell ref="JMD66:JMF66"/>
    <mergeCell ref="JKT66:JKV66"/>
    <mergeCell ref="JKX66:JKZ66"/>
    <mergeCell ref="JLB66:JLD66"/>
    <mergeCell ref="JLF66:JLH66"/>
    <mergeCell ref="JLJ66:JLL66"/>
    <mergeCell ref="JJZ66:JKB66"/>
    <mergeCell ref="JKD66:JKF66"/>
    <mergeCell ref="JKH66:JKJ66"/>
    <mergeCell ref="JKL66:JKN66"/>
    <mergeCell ref="JKP66:JKR66"/>
    <mergeCell ref="JJF66:JJH66"/>
    <mergeCell ref="JJJ66:JJL66"/>
    <mergeCell ref="JJN66:JJP66"/>
    <mergeCell ref="JJR66:JJT66"/>
    <mergeCell ref="JJV66:JJX66"/>
    <mergeCell ref="JIL66:JIN66"/>
    <mergeCell ref="JIP66:JIR66"/>
    <mergeCell ref="JIT66:JIV66"/>
    <mergeCell ref="JIX66:JIZ66"/>
    <mergeCell ref="JJB66:JJD66"/>
    <mergeCell ref="JHR66:JHT66"/>
    <mergeCell ref="JHV66:JHX66"/>
    <mergeCell ref="JHZ66:JIB66"/>
    <mergeCell ref="JID66:JIF66"/>
    <mergeCell ref="JIH66:JIJ66"/>
    <mergeCell ref="JGX66:JGZ66"/>
    <mergeCell ref="JHB66:JHD66"/>
    <mergeCell ref="JHF66:JHH66"/>
    <mergeCell ref="JHJ66:JHL66"/>
    <mergeCell ref="JHN66:JHP66"/>
    <mergeCell ref="JGD66:JGF66"/>
    <mergeCell ref="JGH66:JGJ66"/>
    <mergeCell ref="JGL66:JGN66"/>
    <mergeCell ref="JGP66:JGR66"/>
    <mergeCell ref="JGT66:JGV66"/>
    <mergeCell ref="JFJ66:JFL66"/>
    <mergeCell ref="JFN66:JFP66"/>
    <mergeCell ref="JFR66:JFT66"/>
    <mergeCell ref="JFV66:JFX66"/>
    <mergeCell ref="JFZ66:JGB66"/>
    <mergeCell ref="JEP66:JER66"/>
    <mergeCell ref="JET66:JEV66"/>
    <mergeCell ref="JEX66:JEZ66"/>
    <mergeCell ref="JFB66:JFD66"/>
    <mergeCell ref="JFF66:JFH66"/>
    <mergeCell ref="JDV66:JDX66"/>
    <mergeCell ref="JDZ66:JEB66"/>
    <mergeCell ref="JED66:JEF66"/>
    <mergeCell ref="JEH66:JEJ66"/>
    <mergeCell ref="JEL66:JEN66"/>
    <mergeCell ref="JDB66:JDD66"/>
    <mergeCell ref="JDF66:JDH66"/>
    <mergeCell ref="JDJ66:JDL66"/>
    <mergeCell ref="JDN66:JDP66"/>
    <mergeCell ref="JDR66:JDT66"/>
    <mergeCell ref="JCH66:JCJ66"/>
    <mergeCell ref="JCL66:JCN66"/>
    <mergeCell ref="JCP66:JCR66"/>
    <mergeCell ref="JCT66:JCV66"/>
    <mergeCell ref="JCX66:JCZ66"/>
    <mergeCell ref="JBN66:JBP66"/>
    <mergeCell ref="JBR66:JBT66"/>
    <mergeCell ref="JBV66:JBX66"/>
    <mergeCell ref="JBZ66:JCB66"/>
    <mergeCell ref="JCD66:JCF66"/>
    <mergeCell ref="JAT66:JAV66"/>
    <mergeCell ref="JAX66:JAZ66"/>
    <mergeCell ref="JBB66:JBD66"/>
    <mergeCell ref="JBF66:JBH66"/>
    <mergeCell ref="JBJ66:JBL66"/>
    <mergeCell ref="IZZ66:JAB66"/>
    <mergeCell ref="JAD66:JAF66"/>
    <mergeCell ref="JAH66:JAJ66"/>
    <mergeCell ref="JAL66:JAN66"/>
    <mergeCell ref="JAP66:JAR66"/>
    <mergeCell ref="IZF66:IZH66"/>
    <mergeCell ref="IZJ66:IZL66"/>
    <mergeCell ref="IZN66:IZP66"/>
    <mergeCell ref="IZR66:IZT66"/>
    <mergeCell ref="IZV66:IZX66"/>
    <mergeCell ref="IYL66:IYN66"/>
    <mergeCell ref="IYP66:IYR66"/>
    <mergeCell ref="IYT66:IYV66"/>
    <mergeCell ref="IYX66:IYZ66"/>
    <mergeCell ref="IZB66:IZD66"/>
    <mergeCell ref="IXR66:IXT66"/>
    <mergeCell ref="IXV66:IXX66"/>
    <mergeCell ref="IXZ66:IYB66"/>
    <mergeCell ref="IYD66:IYF66"/>
    <mergeCell ref="IYH66:IYJ66"/>
    <mergeCell ref="IWX66:IWZ66"/>
    <mergeCell ref="IXB66:IXD66"/>
    <mergeCell ref="IXF66:IXH66"/>
    <mergeCell ref="IXJ66:IXL66"/>
    <mergeCell ref="IXN66:IXP66"/>
    <mergeCell ref="IWD66:IWF66"/>
    <mergeCell ref="IWH66:IWJ66"/>
    <mergeCell ref="IWL66:IWN66"/>
    <mergeCell ref="IWP66:IWR66"/>
    <mergeCell ref="IWT66:IWV66"/>
    <mergeCell ref="IVJ66:IVL66"/>
    <mergeCell ref="IVN66:IVP66"/>
    <mergeCell ref="IVR66:IVT66"/>
    <mergeCell ref="IVV66:IVX66"/>
    <mergeCell ref="IVZ66:IWB66"/>
    <mergeCell ref="IUP66:IUR66"/>
    <mergeCell ref="IUT66:IUV66"/>
    <mergeCell ref="IUX66:IUZ66"/>
    <mergeCell ref="IVB66:IVD66"/>
    <mergeCell ref="IVF66:IVH66"/>
    <mergeCell ref="ITV66:ITX66"/>
    <mergeCell ref="ITZ66:IUB66"/>
    <mergeCell ref="IUD66:IUF66"/>
    <mergeCell ref="IUH66:IUJ66"/>
    <mergeCell ref="IUL66:IUN66"/>
    <mergeCell ref="ITB66:ITD66"/>
    <mergeCell ref="ITF66:ITH66"/>
    <mergeCell ref="ITJ66:ITL66"/>
    <mergeCell ref="ITN66:ITP66"/>
    <mergeCell ref="ITR66:ITT66"/>
    <mergeCell ref="ISH66:ISJ66"/>
    <mergeCell ref="ISL66:ISN66"/>
    <mergeCell ref="ISP66:ISR66"/>
    <mergeCell ref="IST66:ISV66"/>
    <mergeCell ref="ISX66:ISZ66"/>
    <mergeCell ref="IRN66:IRP66"/>
    <mergeCell ref="IRR66:IRT66"/>
    <mergeCell ref="IRV66:IRX66"/>
    <mergeCell ref="IRZ66:ISB66"/>
    <mergeCell ref="ISD66:ISF66"/>
    <mergeCell ref="IQT66:IQV66"/>
    <mergeCell ref="IQX66:IQZ66"/>
    <mergeCell ref="IRB66:IRD66"/>
    <mergeCell ref="IRF66:IRH66"/>
    <mergeCell ref="IRJ66:IRL66"/>
    <mergeCell ref="IPZ66:IQB66"/>
    <mergeCell ref="IQD66:IQF66"/>
    <mergeCell ref="IQH66:IQJ66"/>
    <mergeCell ref="IQL66:IQN66"/>
    <mergeCell ref="IQP66:IQR66"/>
    <mergeCell ref="IPF66:IPH66"/>
    <mergeCell ref="IPJ66:IPL66"/>
    <mergeCell ref="IPN66:IPP66"/>
    <mergeCell ref="IPR66:IPT66"/>
    <mergeCell ref="IPV66:IPX66"/>
    <mergeCell ref="IOL66:ION66"/>
    <mergeCell ref="IOP66:IOR66"/>
    <mergeCell ref="IOT66:IOV66"/>
    <mergeCell ref="IOX66:IOZ66"/>
    <mergeCell ref="IPB66:IPD66"/>
    <mergeCell ref="INR66:INT66"/>
    <mergeCell ref="INV66:INX66"/>
    <mergeCell ref="INZ66:IOB66"/>
    <mergeCell ref="IOD66:IOF66"/>
    <mergeCell ref="IOH66:IOJ66"/>
    <mergeCell ref="IMX66:IMZ66"/>
    <mergeCell ref="INB66:IND66"/>
    <mergeCell ref="INF66:INH66"/>
    <mergeCell ref="INJ66:INL66"/>
    <mergeCell ref="INN66:INP66"/>
    <mergeCell ref="IMD66:IMF66"/>
    <mergeCell ref="IMH66:IMJ66"/>
    <mergeCell ref="IML66:IMN66"/>
    <mergeCell ref="IMP66:IMR66"/>
    <mergeCell ref="IMT66:IMV66"/>
    <mergeCell ref="ILJ66:ILL66"/>
    <mergeCell ref="ILN66:ILP66"/>
    <mergeCell ref="ILR66:ILT66"/>
    <mergeCell ref="ILV66:ILX66"/>
    <mergeCell ref="ILZ66:IMB66"/>
    <mergeCell ref="IKP66:IKR66"/>
    <mergeCell ref="IKT66:IKV66"/>
    <mergeCell ref="IKX66:IKZ66"/>
    <mergeCell ref="ILB66:ILD66"/>
    <mergeCell ref="ILF66:ILH66"/>
    <mergeCell ref="IJV66:IJX66"/>
    <mergeCell ref="IJZ66:IKB66"/>
    <mergeCell ref="IKD66:IKF66"/>
    <mergeCell ref="IKH66:IKJ66"/>
    <mergeCell ref="IKL66:IKN66"/>
    <mergeCell ref="IJB66:IJD66"/>
    <mergeCell ref="IJF66:IJH66"/>
    <mergeCell ref="IJJ66:IJL66"/>
    <mergeCell ref="IJN66:IJP66"/>
    <mergeCell ref="IJR66:IJT66"/>
    <mergeCell ref="IIH66:IIJ66"/>
    <mergeCell ref="IIL66:IIN66"/>
    <mergeCell ref="IIP66:IIR66"/>
    <mergeCell ref="IIT66:IIV66"/>
    <mergeCell ref="IIX66:IIZ66"/>
    <mergeCell ref="IHN66:IHP66"/>
    <mergeCell ref="IHR66:IHT66"/>
    <mergeCell ref="IHV66:IHX66"/>
    <mergeCell ref="IHZ66:IIB66"/>
    <mergeCell ref="IID66:IIF66"/>
    <mergeCell ref="IGT66:IGV66"/>
    <mergeCell ref="IGX66:IGZ66"/>
    <mergeCell ref="IHB66:IHD66"/>
    <mergeCell ref="IHF66:IHH66"/>
    <mergeCell ref="IHJ66:IHL66"/>
    <mergeCell ref="IFZ66:IGB66"/>
    <mergeCell ref="IGD66:IGF66"/>
    <mergeCell ref="IGH66:IGJ66"/>
    <mergeCell ref="IGL66:IGN66"/>
    <mergeCell ref="IGP66:IGR66"/>
    <mergeCell ref="IFF66:IFH66"/>
    <mergeCell ref="IFJ66:IFL66"/>
    <mergeCell ref="IFN66:IFP66"/>
    <mergeCell ref="IFR66:IFT66"/>
    <mergeCell ref="IFV66:IFX66"/>
    <mergeCell ref="IEL66:IEN66"/>
    <mergeCell ref="IEP66:IER66"/>
    <mergeCell ref="IET66:IEV66"/>
    <mergeCell ref="IEX66:IEZ66"/>
    <mergeCell ref="IFB66:IFD66"/>
    <mergeCell ref="IDR66:IDT66"/>
    <mergeCell ref="IDV66:IDX66"/>
    <mergeCell ref="IDZ66:IEB66"/>
    <mergeCell ref="IED66:IEF66"/>
    <mergeCell ref="IEH66:IEJ66"/>
    <mergeCell ref="ICX66:ICZ66"/>
    <mergeCell ref="IDB66:IDD66"/>
    <mergeCell ref="IDF66:IDH66"/>
    <mergeCell ref="IDJ66:IDL66"/>
    <mergeCell ref="IDN66:IDP66"/>
    <mergeCell ref="ICD66:ICF66"/>
    <mergeCell ref="ICH66:ICJ66"/>
    <mergeCell ref="ICL66:ICN66"/>
    <mergeCell ref="ICP66:ICR66"/>
    <mergeCell ref="ICT66:ICV66"/>
    <mergeCell ref="IBJ66:IBL66"/>
    <mergeCell ref="IBN66:IBP66"/>
    <mergeCell ref="IBR66:IBT66"/>
    <mergeCell ref="IBV66:IBX66"/>
    <mergeCell ref="IBZ66:ICB66"/>
    <mergeCell ref="IAP66:IAR66"/>
    <mergeCell ref="IAT66:IAV66"/>
    <mergeCell ref="IAX66:IAZ66"/>
    <mergeCell ref="IBB66:IBD66"/>
    <mergeCell ref="IBF66:IBH66"/>
    <mergeCell ref="HZV66:HZX66"/>
    <mergeCell ref="HZZ66:IAB66"/>
    <mergeCell ref="IAD66:IAF66"/>
    <mergeCell ref="IAH66:IAJ66"/>
    <mergeCell ref="IAL66:IAN66"/>
    <mergeCell ref="HZB66:HZD66"/>
    <mergeCell ref="HZF66:HZH66"/>
    <mergeCell ref="HZJ66:HZL66"/>
    <mergeCell ref="HZN66:HZP66"/>
    <mergeCell ref="HZR66:HZT66"/>
    <mergeCell ref="HYH66:HYJ66"/>
    <mergeCell ref="HYL66:HYN66"/>
    <mergeCell ref="HYP66:HYR66"/>
    <mergeCell ref="HYT66:HYV66"/>
    <mergeCell ref="HYX66:HYZ66"/>
    <mergeCell ref="HXN66:HXP66"/>
    <mergeCell ref="HXR66:HXT66"/>
    <mergeCell ref="HXV66:HXX66"/>
    <mergeCell ref="HXZ66:HYB66"/>
    <mergeCell ref="HYD66:HYF66"/>
    <mergeCell ref="HWT66:HWV66"/>
    <mergeCell ref="HWX66:HWZ66"/>
    <mergeCell ref="HXB66:HXD66"/>
    <mergeCell ref="HXF66:HXH66"/>
    <mergeCell ref="HXJ66:HXL66"/>
    <mergeCell ref="HVZ66:HWB66"/>
    <mergeCell ref="HWD66:HWF66"/>
    <mergeCell ref="HWH66:HWJ66"/>
    <mergeCell ref="HWL66:HWN66"/>
    <mergeCell ref="HWP66:HWR66"/>
    <mergeCell ref="HVF66:HVH66"/>
    <mergeCell ref="HVJ66:HVL66"/>
    <mergeCell ref="HVN66:HVP66"/>
    <mergeCell ref="HVR66:HVT66"/>
    <mergeCell ref="HVV66:HVX66"/>
    <mergeCell ref="HUL66:HUN66"/>
    <mergeCell ref="HUP66:HUR66"/>
    <mergeCell ref="HUT66:HUV66"/>
    <mergeCell ref="HUX66:HUZ66"/>
    <mergeCell ref="HVB66:HVD66"/>
    <mergeCell ref="HTR66:HTT66"/>
    <mergeCell ref="HTV66:HTX66"/>
    <mergeCell ref="HTZ66:HUB66"/>
    <mergeCell ref="HUD66:HUF66"/>
    <mergeCell ref="HUH66:HUJ66"/>
    <mergeCell ref="HSX66:HSZ66"/>
    <mergeCell ref="HTB66:HTD66"/>
    <mergeCell ref="HTF66:HTH66"/>
    <mergeCell ref="HTJ66:HTL66"/>
    <mergeCell ref="HTN66:HTP66"/>
    <mergeCell ref="HSD66:HSF66"/>
    <mergeCell ref="HSH66:HSJ66"/>
    <mergeCell ref="HSL66:HSN66"/>
    <mergeCell ref="HSP66:HSR66"/>
    <mergeCell ref="HST66:HSV66"/>
    <mergeCell ref="HRJ66:HRL66"/>
    <mergeCell ref="HRN66:HRP66"/>
    <mergeCell ref="HRR66:HRT66"/>
    <mergeCell ref="HRV66:HRX66"/>
    <mergeCell ref="HRZ66:HSB66"/>
    <mergeCell ref="HQP66:HQR66"/>
    <mergeCell ref="HQT66:HQV66"/>
    <mergeCell ref="HQX66:HQZ66"/>
    <mergeCell ref="HRB66:HRD66"/>
    <mergeCell ref="HRF66:HRH66"/>
    <mergeCell ref="HPV66:HPX66"/>
    <mergeCell ref="HPZ66:HQB66"/>
    <mergeCell ref="HQD66:HQF66"/>
    <mergeCell ref="HQH66:HQJ66"/>
    <mergeCell ref="HQL66:HQN66"/>
    <mergeCell ref="HPB66:HPD66"/>
    <mergeCell ref="HPF66:HPH66"/>
    <mergeCell ref="HPJ66:HPL66"/>
    <mergeCell ref="HPN66:HPP66"/>
    <mergeCell ref="HPR66:HPT66"/>
    <mergeCell ref="HOH66:HOJ66"/>
    <mergeCell ref="HOL66:HON66"/>
    <mergeCell ref="HOP66:HOR66"/>
    <mergeCell ref="HOT66:HOV66"/>
    <mergeCell ref="HOX66:HOZ66"/>
    <mergeCell ref="HNN66:HNP66"/>
    <mergeCell ref="HNR66:HNT66"/>
    <mergeCell ref="HNV66:HNX66"/>
    <mergeCell ref="HNZ66:HOB66"/>
    <mergeCell ref="HOD66:HOF66"/>
    <mergeCell ref="HMT66:HMV66"/>
    <mergeCell ref="HMX66:HMZ66"/>
    <mergeCell ref="HNB66:HND66"/>
    <mergeCell ref="HNF66:HNH66"/>
    <mergeCell ref="HNJ66:HNL66"/>
    <mergeCell ref="HLZ66:HMB66"/>
    <mergeCell ref="HMD66:HMF66"/>
    <mergeCell ref="HMH66:HMJ66"/>
    <mergeCell ref="HML66:HMN66"/>
    <mergeCell ref="HMP66:HMR66"/>
    <mergeCell ref="HLF66:HLH66"/>
    <mergeCell ref="HLJ66:HLL66"/>
    <mergeCell ref="HLN66:HLP66"/>
    <mergeCell ref="HLR66:HLT66"/>
    <mergeCell ref="HLV66:HLX66"/>
    <mergeCell ref="HKL66:HKN66"/>
    <mergeCell ref="HKP66:HKR66"/>
    <mergeCell ref="HKT66:HKV66"/>
    <mergeCell ref="HKX66:HKZ66"/>
    <mergeCell ref="HLB66:HLD66"/>
    <mergeCell ref="HJR66:HJT66"/>
    <mergeCell ref="HJV66:HJX66"/>
    <mergeCell ref="HJZ66:HKB66"/>
    <mergeCell ref="HKD66:HKF66"/>
    <mergeCell ref="HKH66:HKJ66"/>
    <mergeCell ref="HIX66:HIZ66"/>
    <mergeCell ref="HJB66:HJD66"/>
    <mergeCell ref="HJF66:HJH66"/>
    <mergeCell ref="HJJ66:HJL66"/>
    <mergeCell ref="HJN66:HJP66"/>
    <mergeCell ref="HID66:HIF66"/>
    <mergeCell ref="HIH66:HIJ66"/>
    <mergeCell ref="HIL66:HIN66"/>
    <mergeCell ref="HIP66:HIR66"/>
    <mergeCell ref="HIT66:HIV66"/>
    <mergeCell ref="HHJ66:HHL66"/>
    <mergeCell ref="HHN66:HHP66"/>
    <mergeCell ref="HHR66:HHT66"/>
    <mergeCell ref="HHV66:HHX66"/>
    <mergeCell ref="HHZ66:HIB66"/>
    <mergeCell ref="HGP66:HGR66"/>
    <mergeCell ref="HGT66:HGV66"/>
    <mergeCell ref="HGX66:HGZ66"/>
    <mergeCell ref="HHB66:HHD66"/>
    <mergeCell ref="HHF66:HHH66"/>
    <mergeCell ref="HFV66:HFX66"/>
    <mergeCell ref="HFZ66:HGB66"/>
    <mergeCell ref="HGD66:HGF66"/>
    <mergeCell ref="HGH66:HGJ66"/>
    <mergeCell ref="HGL66:HGN66"/>
    <mergeCell ref="HFB66:HFD66"/>
    <mergeCell ref="HFF66:HFH66"/>
    <mergeCell ref="HFJ66:HFL66"/>
    <mergeCell ref="HFN66:HFP66"/>
    <mergeCell ref="HFR66:HFT66"/>
    <mergeCell ref="HEH66:HEJ66"/>
    <mergeCell ref="HEL66:HEN66"/>
    <mergeCell ref="HEP66:HER66"/>
    <mergeCell ref="HET66:HEV66"/>
    <mergeCell ref="HEX66:HEZ66"/>
    <mergeCell ref="HDN66:HDP66"/>
    <mergeCell ref="HDR66:HDT66"/>
    <mergeCell ref="HDV66:HDX66"/>
    <mergeCell ref="HDZ66:HEB66"/>
    <mergeCell ref="HED66:HEF66"/>
    <mergeCell ref="HCT66:HCV66"/>
    <mergeCell ref="HCX66:HCZ66"/>
    <mergeCell ref="HDB66:HDD66"/>
    <mergeCell ref="HDF66:HDH66"/>
    <mergeCell ref="HDJ66:HDL66"/>
    <mergeCell ref="HBZ66:HCB66"/>
    <mergeCell ref="HCD66:HCF66"/>
    <mergeCell ref="HCH66:HCJ66"/>
    <mergeCell ref="HCL66:HCN66"/>
    <mergeCell ref="HCP66:HCR66"/>
    <mergeCell ref="HBF66:HBH66"/>
    <mergeCell ref="HBJ66:HBL66"/>
    <mergeCell ref="HBN66:HBP66"/>
    <mergeCell ref="HBR66:HBT66"/>
    <mergeCell ref="HBV66:HBX66"/>
    <mergeCell ref="HAL66:HAN66"/>
    <mergeCell ref="HAP66:HAR66"/>
    <mergeCell ref="HAT66:HAV66"/>
    <mergeCell ref="HAX66:HAZ66"/>
    <mergeCell ref="HBB66:HBD66"/>
    <mergeCell ref="GZR66:GZT66"/>
    <mergeCell ref="GZV66:GZX66"/>
    <mergeCell ref="GZZ66:HAB66"/>
    <mergeCell ref="HAD66:HAF66"/>
    <mergeCell ref="HAH66:HAJ66"/>
    <mergeCell ref="GYX66:GYZ66"/>
    <mergeCell ref="GZB66:GZD66"/>
    <mergeCell ref="GZF66:GZH66"/>
    <mergeCell ref="GZJ66:GZL66"/>
    <mergeCell ref="GZN66:GZP66"/>
    <mergeCell ref="GYD66:GYF66"/>
    <mergeCell ref="GYH66:GYJ66"/>
    <mergeCell ref="GYL66:GYN66"/>
    <mergeCell ref="GYP66:GYR66"/>
    <mergeCell ref="GYT66:GYV66"/>
    <mergeCell ref="GXJ66:GXL66"/>
    <mergeCell ref="GXN66:GXP66"/>
    <mergeCell ref="GXR66:GXT66"/>
    <mergeCell ref="GXV66:GXX66"/>
    <mergeCell ref="GXZ66:GYB66"/>
    <mergeCell ref="GWP66:GWR66"/>
    <mergeCell ref="GWT66:GWV66"/>
    <mergeCell ref="GWX66:GWZ66"/>
    <mergeCell ref="GXB66:GXD66"/>
    <mergeCell ref="GXF66:GXH66"/>
    <mergeCell ref="GVV66:GVX66"/>
    <mergeCell ref="GVZ66:GWB66"/>
    <mergeCell ref="GWD66:GWF66"/>
    <mergeCell ref="GWH66:GWJ66"/>
    <mergeCell ref="GWL66:GWN66"/>
    <mergeCell ref="GVB66:GVD66"/>
    <mergeCell ref="GVF66:GVH66"/>
    <mergeCell ref="GVJ66:GVL66"/>
    <mergeCell ref="GVN66:GVP66"/>
    <mergeCell ref="GVR66:GVT66"/>
    <mergeCell ref="GUH66:GUJ66"/>
    <mergeCell ref="GUL66:GUN66"/>
    <mergeCell ref="GUP66:GUR66"/>
    <mergeCell ref="GUT66:GUV66"/>
    <mergeCell ref="GUX66:GUZ66"/>
    <mergeCell ref="GTN66:GTP66"/>
    <mergeCell ref="GTR66:GTT66"/>
    <mergeCell ref="GTV66:GTX66"/>
    <mergeCell ref="GTZ66:GUB66"/>
    <mergeCell ref="GUD66:GUF66"/>
    <mergeCell ref="GST66:GSV66"/>
    <mergeCell ref="GSX66:GSZ66"/>
    <mergeCell ref="GTB66:GTD66"/>
    <mergeCell ref="GTF66:GTH66"/>
    <mergeCell ref="GTJ66:GTL66"/>
    <mergeCell ref="GRZ66:GSB66"/>
    <mergeCell ref="GSD66:GSF66"/>
    <mergeCell ref="GSH66:GSJ66"/>
    <mergeCell ref="GSL66:GSN66"/>
    <mergeCell ref="GSP66:GSR66"/>
    <mergeCell ref="GRF66:GRH66"/>
    <mergeCell ref="GRJ66:GRL66"/>
    <mergeCell ref="GRN66:GRP66"/>
    <mergeCell ref="GRR66:GRT66"/>
    <mergeCell ref="GRV66:GRX66"/>
    <mergeCell ref="GQL66:GQN66"/>
    <mergeCell ref="GQP66:GQR66"/>
    <mergeCell ref="GQT66:GQV66"/>
    <mergeCell ref="GQX66:GQZ66"/>
    <mergeCell ref="GRB66:GRD66"/>
    <mergeCell ref="GPR66:GPT66"/>
    <mergeCell ref="GPV66:GPX66"/>
    <mergeCell ref="GPZ66:GQB66"/>
    <mergeCell ref="GQD66:GQF66"/>
    <mergeCell ref="GQH66:GQJ66"/>
    <mergeCell ref="GOX66:GOZ66"/>
    <mergeCell ref="GPB66:GPD66"/>
    <mergeCell ref="GPF66:GPH66"/>
    <mergeCell ref="GPJ66:GPL66"/>
    <mergeCell ref="GPN66:GPP66"/>
    <mergeCell ref="GOD66:GOF66"/>
    <mergeCell ref="GOH66:GOJ66"/>
    <mergeCell ref="GOL66:GON66"/>
    <mergeCell ref="GOP66:GOR66"/>
    <mergeCell ref="GOT66:GOV66"/>
    <mergeCell ref="GNJ66:GNL66"/>
    <mergeCell ref="GNN66:GNP66"/>
    <mergeCell ref="GNR66:GNT66"/>
    <mergeCell ref="GNV66:GNX66"/>
    <mergeCell ref="GNZ66:GOB66"/>
    <mergeCell ref="GMP66:GMR66"/>
    <mergeCell ref="GMT66:GMV66"/>
    <mergeCell ref="GMX66:GMZ66"/>
    <mergeCell ref="GNB66:GND66"/>
    <mergeCell ref="GNF66:GNH66"/>
    <mergeCell ref="GLV66:GLX66"/>
    <mergeCell ref="GLZ66:GMB66"/>
    <mergeCell ref="GMD66:GMF66"/>
    <mergeCell ref="GMH66:GMJ66"/>
    <mergeCell ref="GML66:GMN66"/>
    <mergeCell ref="GLB66:GLD66"/>
    <mergeCell ref="GLF66:GLH66"/>
    <mergeCell ref="GLJ66:GLL66"/>
    <mergeCell ref="GLN66:GLP66"/>
    <mergeCell ref="GLR66:GLT66"/>
    <mergeCell ref="GKH66:GKJ66"/>
    <mergeCell ref="GKL66:GKN66"/>
    <mergeCell ref="GKP66:GKR66"/>
    <mergeCell ref="GKT66:GKV66"/>
    <mergeCell ref="GKX66:GKZ66"/>
    <mergeCell ref="GJN66:GJP66"/>
    <mergeCell ref="GJR66:GJT66"/>
    <mergeCell ref="GJV66:GJX66"/>
    <mergeCell ref="GJZ66:GKB66"/>
    <mergeCell ref="GKD66:GKF66"/>
    <mergeCell ref="GIT66:GIV66"/>
    <mergeCell ref="GIX66:GIZ66"/>
    <mergeCell ref="GJB66:GJD66"/>
    <mergeCell ref="GJF66:GJH66"/>
    <mergeCell ref="GJJ66:GJL66"/>
    <mergeCell ref="GHZ66:GIB66"/>
    <mergeCell ref="GID66:GIF66"/>
    <mergeCell ref="GIH66:GIJ66"/>
    <mergeCell ref="GIL66:GIN66"/>
    <mergeCell ref="GIP66:GIR66"/>
    <mergeCell ref="GHF66:GHH66"/>
    <mergeCell ref="GHJ66:GHL66"/>
    <mergeCell ref="GHN66:GHP66"/>
    <mergeCell ref="GHR66:GHT66"/>
    <mergeCell ref="GHV66:GHX66"/>
    <mergeCell ref="GGL66:GGN66"/>
    <mergeCell ref="GGP66:GGR66"/>
    <mergeCell ref="GGT66:GGV66"/>
    <mergeCell ref="GGX66:GGZ66"/>
    <mergeCell ref="GHB66:GHD66"/>
    <mergeCell ref="GFR66:GFT66"/>
    <mergeCell ref="GFV66:GFX66"/>
    <mergeCell ref="GFZ66:GGB66"/>
    <mergeCell ref="GGD66:GGF66"/>
    <mergeCell ref="GGH66:GGJ66"/>
    <mergeCell ref="GEX66:GEZ66"/>
    <mergeCell ref="GFB66:GFD66"/>
    <mergeCell ref="GFF66:GFH66"/>
    <mergeCell ref="GFJ66:GFL66"/>
    <mergeCell ref="GFN66:GFP66"/>
    <mergeCell ref="GED66:GEF66"/>
    <mergeCell ref="GEH66:GEJ66"/>
    <mergeCell ref="GEL66:GEN66"/>
    <mergeCell ref="GEP66:GER66"/>
    <mergeCell ref="GET66:GEV66"/>
    <mergeCell ref="GDJ66:GDL66"/>
    <mergeCell ref="GDN66:GDP66"/>
    <mergeCell ref="GDR66:GDT66"/>
    <mergeCell ref="GDV66:GDX66"/>
    <mergeCell ref="GDZ66:GEB66"/>
    <mergeCell ref="GCP66:GCR66"/>
    <mergeCell ref="GCT66:GCV66"/>
    <mergeCell ref="GCX66:GCZ66"/>
    <mergeCell ref="GDB66:GDD66"/>
    <mergeCell ref="GDF66:GDH66"/>
    <mergeCell ref="GBV66:GBX66"/>
    <mergeCell ref="GBZ66:GCB66"/>
    <mergeCell ref="GCD66:GCF66"/>
    <mergeCell ref="GCH66:GCJ66"/>
    <mergeCell ref="GCL66:GCN66"/>
    <mergeCell ref="GBB66:GBD66"/>
    <mergeCell ref="GBF66:GBH66"/>
    <mergeCell ref="GBJ66:GBL66"/>
    <mergeCell ref="GBN66:GBP66"/>
    <mergeCell ref="GBR66:GBT66"/>
    <mergeCell ref="GAH66:GAJ66"/>
    <mergeCell ref="GAL66:GAN66"/>
    <mergeCell ref="GAP66:GAR66"/>
    <mergeCell ref="GAT66:GAV66"/>
    <mergeCell ref="GAX66:GAZ66"/>
    <mergeCell ref="FZN66:FZP66"/>
    <mergeCell ref="FZR66:FZT66"/>
    <mergeCell ref="FZV66:FZX66"/>
    <mergeCell ref="FZZ66:GAB66"/>
    <mergeCell ref="GAD66:GAF66"/>
    <mergeCell ref="FYT66:FYV66"/>
    <mergeCell ref="FYX66:FYZ66"/>
    <mergeCell ref="FZB66:FZD66"/>
    <mergeCell ref="FZF66:FZH66"/>
    <mergeCell ref="FZJ66:FZL66"/>
    <mergeCell ref="FXZ66:FYB66"/>
    <mergeCell ref="FYD66:FYF66"/>
    <mergeCell ref="FYH66:FYJ66"/>
    <mergeCell ref="FYL66:FYN66"/>
    <mergeCell ref="FYP66:FYR66"/>
    <mergeCell ref="FXF66:FXH66"/>
    <mergeCell ref="FXJ66:FXL66"/>
    <mergeCell ref="FXN66:FXP66"/>
    <mergeCell ref="FXR66:FXT66"/>
    <mergeCell ref="FXV66:FXX66"/>
    <mergeCell ref="FWL66:FWN66"/>
    <mergeCell ref="FWP66:FWR66"/>
    <mergeCell ref="FWT66:FWV66"/>
    <mergeCell ref="FWX66:FWZ66"/>
    <mergeCell ref="FXB66:FXD66"/>
    <mergeCell ref="FVR66:FVT66"/>
    <mergeCell ref="FVV66:FVX66"/>
    <mergeCell ref="FVZ66:FWB66"/>
    <mergeCell ref="FWD66:FWF66"/>
    <mergeCell ref="FWH66:FWJ66"/>
    <mergeCell ref="FUX66:FUZ66"/>
    <mergeCell ref="FVB66:FVD66"/>
    <mergeCell ref="FVF66:FVH66"/>
    <mergeCell ref="FVJ66:FVL66"/>
    <mergeCell ref="FVN66:FVP66"/>
    <mergeCell ref="FUD66:FUF66"/>
    <mergeCell ref="FUH66:FUJ66"/>
    <mergeCell ref="FUL66:FUN66"/>
    <mergeCell ref="FUP66:FUR66"/>
    <mergeCell ref="FUT66:FUV66"/>
    <mergeCell ref="FTJ66:FTL66"/>
    <mergeCell ref="FTN66:FTP66"/>
    <mergeCell ref="FTR66:FTT66"/>
    <mergeCell ref="FTV66:FTX66"/>
    <mergeCell ref="FTZ66:FUB66"/>
    <mergeCell ref="FSP66:FSR66"/>
    <mergeCell ref="FST66:FSV66"/>
    <mergeCell ref="FSX66:FSZ66"/>
    <mergeCell ref="FTB66:FTD66"/>
    <mergeCell ref="FTF66:FTH66"/>
    <mergeCell ref="FRV66:FRX66"/>
    <mergeCell ref="FRZ66:FSB66"/>
    <mergeCell ref="FSD66:FSF66"/>
    <mergeCell ref="FSH66:FSJ66"/>
    <mergeCell ref="FSL66:FSN66"/>
    <mergeCell ref="FRB66:FRD66"/>
    <mergeCell ref="FRF66:FRH66"/>
    <mergeCell ref="FRJ66:FRL66"/>
    <mergeCell ref="FRN66:FRP66"/>
    <mergeCell ref="FRR66:FRT66"/>
    <mergeCell ref="FQH66:FQJ66"/>
    <mergeCell ref="FQL66:FQN66"/>
    <mergeCell ref="FQP66:FQR66"/>
    <mergeCell ref="FQT66:FQV66"/>
    <mergeCell ref="FQX66:FQZ66"/>
    <mergeCell ref="FPN66:FPP66"/>
    <mergeCell ref="FPR66:FPT66"/>
    <mergeCell ref="FPV66:FPX66"/>
    <mergeCell ref="FPZ66:FQB66"/>
    <mergeCell ref="FQD66:FQF66"/>
    <mergeCell ref="FOT66:FOV66"/>
    <mergeCell ref="FOX66:FOZ66"/>
    <mergeCell ref="FPB66:FPD66"/>
    <mergeCell ref="FPF66:FPH66"/>
    <mergeCell ref="FPJ66:FPL66"/>
    <mergeCell ref="FNZ66:FOB66"/>
    <mergeCell ref="FOD66:FOF66"/>
    <mergeCell ref="FOH66:FOJ66"/>
    <mergeCell ref="FOL66:FON66"/>
    <mergeCell ref="FOP66:FOR66"/>
    <mergeCell ref="FNF66:FNH66"/>
    <mergeCell ref="FNJ66:FNL66"/>
    <mergeCell ref="FNN66:FNP66"/>
    <mergeCell ref="FNR66:FNT66"/>
    <mergeCell ref="FNV66:FNX66"/>
    <mergeCell ref="FML66:FMN66"/>
    <mergeCell ref="FMP66:FMR66"/>
    <mergeCell ref="FMT66:FMV66"/>
    <mergeCell ref="FMX66:FMZ66"/>
    <mergeCell ref="FNB66:FND66"/>
    <mergeCell ref="FLR66:FLT66"/>
    <mergeCell ref="FLV66:FLX66"/>
    <mergeCell ref="FLZ66:FMB66"/>
    <mergeCell ref="FMD66:FMF66"/>
    <mergeCell ref="FMH66:FMJ66"/>
    <mergeCell ref="FKX66:FKZ66"/>
    <mergeCell ref="FLB66:FLD66"/>
    <mergeCell ref="FLF66:FLH66"/>
    <mergeCell ref="FLJ66:FLL66"/>
    <mergeCell ref="FLN66:FLP66"/>
    <mergeCell ref="FKD66:FKF66"/>
    <mergeCell ref="FKH66:FKJ66"/>
    <mergeCell ref="FKL66:FKN66"/>
    <mergeCell ref="FKP66:FKR66"/>
    <mergeCell ref="FKT66:FKV66"/>
    <mergeCell ref="FJJ66:FJL66"/>
    <mergeCell ref="FJN66:FJP66"/>
    <mergeCell ref="FJR66:FJT66"/>
    <mergeCell ref="FJV66:FJX66"/>
    <mergeCell ref="FJZ66:FKB66"/>
    <mergeCell ref="FIP66:FIR66"/>
    <mergeCell ref="FIT66:FIV66"/>
    <mergeCell ref="FIX66:FIZ66"/>
    <mergeCell ref="FJB66:FJD66"/>
    <mergeCell ref="FJF66:FJH66"/>
    <mergeCell ref="FHV66:FHX66"/>
    <mergeCell ref="FHZ66:FIB66"/>
    <mergeCell ref="FID66:FIF66"/>
    <mergeCell ref="FIH66:FIJ66"/>
    <mergeCell ref="FIL66:FIN66"/>
    <mergeCell ref="FHB66:FHD66"/>
    <mergeCell ref="FHF66:FHH66"/>
    <mergeCell ref="FHJ66:FHL66"/>
    <mergeCell ref="FHN66:FHP66"/>
    <mergeCell ref="FHR66:FHT66"/>
    <mergeCell ref="FGH66:FGJ66"/>
    <mergeCell ref="FGL66:FGN66"/>
    <mergeCell ref="FGP66:FGR66"/>
    <mergeCell ref="FGT66:FGV66"/>
    <mergeCell ref="FGX66:FGZ66"/>
    <mergeCell ref="FFN66:FFP66"/>
    <mergeCell ref="FFR66:FFT66"/>
    <mergeCell ref="FFV66:FFX66"/>
    <mergeCell ref="FFZ66:FGB66"/>
    <mergeCell ref="FGD66:FGF66"/>
    <mergeCell ref="FET66:FEV66"/>
    <mergeCell ref="FEX66:FEZ66"/>
    <mergeCell ref="FFB66:FFD66"/>
    <mergeCell ref="FFF66:FFH66"/>
    <mergeCell ref="FFJ66:FFL66"/>
    <mergeCell ref="FDZ66:FEB66"/>
    <mergeCell ref="FED66:FEF66"/>
    <mergeCell ref="FEH66:FEJ66"/>
    <mergeCell ref="FEL66:FEN66"/>
    <mergeCell ref="FEP66:FER66"/>
    <mergeCell ref="FDF66:FDH66"/>
    <mergeCell ref="FDJ66:FDL66"/>
    <mergeCell ref="FDN66:FDP66"/>
    <mergeCell ref="FDR66:FDT66"/>
    <mergeCell ref="FDV66:FDX66"/>
    <mergeCell ref="FCL66:FCN66"/>
    <mergeCell ref="FCP66:FCR66"/>
    <mergeCell ref="FCT66:FCV66"/>
    <mergeCell ref="FCX66:FCZ66"/>
    <mergeCell ref="FDB66:FDD66"/>
    <mergeCell ref="FBR66:FBT66"/>
    <mergeCell ref="FBV66:FBX66"/>
    <mergeCell ref="FBZ66:FCB66"/>
    <mergeCell ref="FCD66:FCF66"/>
    <mergeCell ref="FCH66:FCJ66"/>
    <mergeCell ref="FAX66:FAZ66"/>
    <mergeCell ref="FBB66:FBD66"/>
    <mergeCell ref="FBF66:FBH66"/>
    <mergeCell ref="FBJ66:FBL66"/>
    <mergeCell ref="FBN66:FBP66"/>
    <mergeCell ref="FAD66:FAF66"/>
    <mergeCell ref="FAH66:FAJ66"/>
    <mergeCell ref="FAL66:FAN66"/>
    <mergeCell ref="FAP66:FAR66"/>
    <mergeCell ref="FAT66:FAV66"/>
    <mergeCell ref="EZJ66:EZL66"/>
    <mergeCell ref="EZN66:EZP66"/>
    <mergeCell ref="EZR66:EZT66"/>
    <mergeCell ref="EZV66:EZX66"/>
    <mergeCell ref="EZZ66:FAB66"/>
    <mergeCell ref="EYP66:EYR66"/>
    <mergeCell ref="EYT66:EYV66"/>
    <mergeCell ref="EYX66:EYZ66"/>
    <mergeCell ref="EZB66:EZD66"/>
    <mergeCell ref="EZF66:EZH66"/>
    <mergeCell ref="EXV66:EXX66"/>
    <mergeCell ref="EXZ66:EYB66"/>
    <mergeCell ref="EYD66:EYF66"/>
    <mergeCell ref="EYH66:EYJ66"/>
    <mergeCell ref="EYL66:EYN66"/>
    <mergeCell ref="EXB66:EXD66"/>
    <mergeCell ref="EXF66:EXH66"/>
    <mergeCell ref="EXJ66:EXL66"/>
    <mergeCell ref="EXN66:EXP66"/>
    <mergeCell ref="EXR66:EXT66"/>
    <mergeCell ref="EWH66:EWJ66"/>
    <mergeCell ref="EWL66:EWN66"/>
    <mergeCell ref="EWP66:EWR66"/>
    <mergeCell ref="EWT66:EWV66"/>
    <mergeCell ref="EWX66:EWZ66"/>
    <mergeCell ref="EVN66:EVP66"/>
    <mergeCell ref="EVR66:EVT66"/>
    <mergeCell ref="EVV66:EVX66"/>
    <mergeCell ref="EVZ66:EWB66"/>
    <mergeCell ref="EWD66:EWF66"/>
    <mergeCell ref="EUT66:EUV66"/>
    <mergeCell ref="EUX66:EUZ66"/>
    <mergeCell ref="EVB66:EVD66"/>
    <mergeCell ref="EVF66:EVH66"/>
    <mergeCell ref="EVJ66:EVL66"/>
    <mergeCell ref="ETZ66:EUB66"/>
    <mergeCell ref="EUD66:EUF66"/>
    <mergeCell ref="EUH66:EUJ66"/>
    <mergeCell ref="EUL66:EUN66"/>
    <mergeCell ref="EUP66:EUR66"/>
    <mergeCell ref="ETF66:ETH66"/>
    <mergeCell ref="ETJ66:ETL66"/>
    <mergeCell ref="ETN66:ETP66"/>
    <mergeCell ref="ETR66:ETT66"/>
    <mergeCell ref="ETV66:ETX66"/>
    <mergeCell ref="ESL66:ESN66"/>
    <mergeCell ref="ESP66:ESR66"/>
    <mergeCell ref="EST66:ESV66"/>
    <mergeCell ref="ESX66:ESZ66"/>
    <mergeCell ref="ETB66:ETD66"/>
    <mergeCell ref="ERR66:ERT66"/>
    <mergeCell ref="ERV66:ERX66"/>
    <mergeCell ref="ERZ66:ESB66"/>
    <mergeCell ref="ESD66:ESF66"/>
    <mergeCell ref="ESH66:ESJ66"/>
    <mergeCell ref="EQX66:EQZ66"/>
    <mergeCell ref="ERB66:ERD66"/>
    <mergeCell ref="ERF66:ERH66"/>
    <mergeCell ref="ERJ66:ERL66"/>
    <mergeCell ref="ERN66:ERP66"/>
    <mergeCell ref="EQD66:EQF66"/>
    <mergeCell ref="EQH66:EQJ66"/>
    <mergeCell ref="EQL66:EQN66"/>
    <mergeCell ref="EQP66:EQR66"/>
    <mergeCell ref="EQT66:EQV66"/>
    <mergeCell ref="EPJ66:EPL66"/>
    <mergeCell ref="EPN66:EPP66"/>
    <mergeCell ref="EPR66:EPT66"/>
    <mergeCell ref="EPV66:EPX66"/>
    <mergeCell ref="EPZ66:EQB66"/>
    <mergeCell ref="EOP66:EOR66"/>
    <mergeCell ref="EOT66:EOV66"/>
    <mergeCell ref="EOX66:EOZ66"/>
    <mergeCell ref="EPB66:EPD66"/>
    <mergeCell ref="EPF66:EPH66"/>
    <mergeCell ref="ENV66:ENX66"/>
    <mergeCell ref="ENZ66:EOB66"/>
    <mergeCell ref="EOD66:EOF66"/>
    <mergeCell ref="EOH66:EOJ66"/>
    <mergeCell ref="EOL66:EON66"/>
    <mergeCell ref="ENB66:END66"/>
    <mergeCell ref="ENF66:ENH66"/>
    <mergeCell ref="ENJ66:ENL66"/>
    <mergeCell ref="ENN66:ENP66"/>
    <mergeCell ref="ENR66:ENT66"/>
    <mergeCell ref="EMH66:EMJ66"/>
    <mergeCell ref="EML66:EMN66"/>
    <mergeCell ref="EMP66:EMR66"/>
    <mergeCell ref="EMT66:EMV66"/>
    <mergeCell ref="EMX66:EMZ66"/>
    <mergeCell ref="ELN66:ELP66"/>
    <mergeCell ref="ELR66:ELT66"/>
    <mergeCell ref="ELV66:ELX66"/>
    <mergeCell ref="ELZ66:EMB66"/>
    <mergeCell ref="EMD66:EMF66"/>
    <mergeCell ref="EKT66:EKV66"/>
    <mergeCell ref="EKX66:EKZ66"/>
    <mergeCell ref="ELB66:ELD66"/>
    <mergeCell ref="ELF66:ELH66"/>
    <mergeCell ref="ELJ66:ELL66"/>
    <mergeCell ref="EJZ66:EKB66"/>
    <mergeCell ref="EKD66:EKF66"/>
    <mergeCell ref="EKH66:EKJ66"/>
    <mergeCell ref="EKL66:EKN66"/>
    <mergeCell ref="EKP66:EKR66"/>
    <mergeCell ref="EJF66:EJH66"/>
    <mergeCell ref="EJJ66:EJL66"/>
    <mergeCell ref="EJN66:EJP66"/>
    <mergeCell ref="EJR66:EJT66"/>
    <mergeCell ref="EJV66:EJX66"/>
    <mergeCell ref="EIL66:EIN66"/>
    <mergeCell ref="EIP66:EIR66"/>
    <mergeCell ref="EIT66:EIV66"/>
    <mergeCell ref="EIX66:EIZ66"/>
    <mergeCell ref="EJB66:EJD66"/>
    <mergeCell ref="EHR66:EHT66"/>
    <mergeCell ref="EHV66:EHX66"/>
    <mergeCell ref="EHZ66:EIB66"/>
    <mergeCell ref="EID66:EIF66"/>
    <mergeCell ref="EIH66:EIJ66"/>
    <mergeCell ref="EGX66:EGZ66"/>
    <mergeCell ref="EHB66:EHD66"/>
    <mergeCell ref="EHF66:EHH66"/>
    <mergeCell ref="EHJ66:EHL66"/>
    <mergeCell ref="EHN66:EHP66"/>
    <mergeCell ref="EGD66:EGF66"/>
    <mergeCell ref="EGH66:EGJ66"/>
    <mergeCell ref="EGL66:EGN66"/>
    <mergeCell ref="EGP66:EGR66"/>
    <mergeCell ref="EGT66:EGV66"/>
    <mergeCell ref="EFJ66:EFL66"/>
    <mergeCell ref="EFN66:EFP66"/>
    <mergeCell ref="EFR66:EFT66"/>
    <mergeCell ref="EFV66:EFX66"/>
    <mergeCell ref="EFZ66:EGB66"/>
    <mergeCell ref="EEP66:EER66"/>
    <mergeCell ref="EET66:EEV66"/>
    <mergeCell ref="EEX66:EEZ66"/>
    <mergeCell ref="EFB66:EFD66"/>
    <mergeCell ref="EFF66:EFH66"/>
    <mergeCell ref="EDV66:EDX66"/>
    <mergeCell ref="EDZ66:EEB66"/>
    <mergeCell ref="EED66:EEF66"/>
    <mergeCell ref="EEH66:EEJ66"/>
    <mergeCell ref="EEL66:EEN66"/>
    <mergeCell ref="EDB66:EDD66"/>
    <mergeCell ref="EDF66:EDH66"/>
    <mergeCell ref="EDJ66:EDL66"/>
    <mergeCell ref="EDN66:EDP66"/>
    <mergeCell ref="EDR66:EDT66"/>
    <mergeCell ref="ECH66:ECJ66"/>
    <mergeCell ref="ECL66:ECN66"/>
    <mergeCell ref="ECP66:ECR66"/>
    <mergeCell ref="ECT66:ECV66"/>
    <mergeCell ref="ECX66:ECZ66"/>
    <mergeCell ref="EBN66:EBP66"/>
    <mergeCell ref="EBR66:EBT66"/>
    <mergeCell ref="EBV66:EBX66"/>
    <mergeCell ref="EBZ66:ECB66"/>
    <mergeCell ref="ECD66:ECF66"/>
    <mergeCell ref="EAT66:EAV66"/>
    <mergeCell ref="EAX66:EAZ66"/>
    <mergeCell ref="EBB66:EBD66"/>
    <mergeCell ref="EBF66:EBH66"/>
    <mergeCell ref="EBJ66:EBL66"/>
    <mergeCell ref="DZZ66:EAB66"/>
    <mergeCell ref="EAD66:EAF66"/>
    <mergeCell ref="EAH66:EAJ66"/>
    <mergeCell ref="EAL66:EAN66"/>
    <mergeCell ref="EAP66:EAR66"/>
    <mergeCell ref="DZF66:DZH66"/>
    <mergeCell ref="DZJ66:DZL66"/>
    <mergeCell ref="DZN66:DZP66"/>
    <mergeCell ref="DZR66:DZT66"/>
    <mergeCell ref="DZV66:DZX66"/>
    <mergeCell ref="DYL66:DYN66"/>
    <mergeCell ref="DYP66:DYR66"/>
    <mergeCell ref="DYT66:DYV66"/>
    <mergeCell ref="DYX66:DYZ66"/>
    <mergeCell ref="DZB66:DZD66"/>
    <mergeCell ref="DXR66:DXT66"/>
    <mergeCell ref="DXV66:DXX66"/>
    <mergeCell ref="DXZ66:DYB66"/>
    <mergeCell ref="DYD66:DYF66"/>
    <mergeCell ref="DYH66:DYJ66"/>
    <mergeCell ref="DWX66:DWZ66"/>
    <mergeCell ref="DXB66:DXD66"/>
    <mergeCell ref="DXF66:DXH66"/>
    <mergeCell ref="DXJ66:DXL66"/>
    <mergeCell ref="DXN66:DXP66"/>
    <mergeCell ref="DWD66:DWF66"/>
    <mergeCell ref="DWH66:DWJ66"/>
    <mergeCell ref="DWL66:DWN66"/>
    <mergeCell ref="DWP66:DWR66"/>
    <mergeCell ref="DWT66:DWV66"/>
    <mergeCell ref="DVJ66:DVL66"/>
    <mergeCell ref="DVN66:DVP66"/>
    <mergeCell ref="DVR66:DVT66"/>
    <mergeCell ref="DVV66:DVX66"/>
    <mergeCell ref="DVZ66:DWB66"/>
    <mergeCell ref="DUP66:DUR66"/>
    <mergeCell ref="DUT66:DUV66"/>
    <mergeCell ref="DUX66:DUZ66"/>
    <mergeCell ref="DVB66:DVD66"/>
    <mergeCell ref="DVF66:DVH66"/>
    <mergeCell ref="DTV66:DTX66"/>
    <mergeCell ref="DTZ66:DUB66"/>
    <mergeCell ref="DUD66:DUF66"/>
    <mergeCell ref="DUH66:DUJ66"/>
    <mergeCell ref="DUL66:DUN66"/>
    <mergeCell ref="DTB66:DTD66"/>
    <mergeCell ref="DTF66:DTH66"/>
    <mergeCell ref="DTJ66:DTL66"/>
    <mergeCell ref="DTN66:DTP66"/>
    <mergeCell ref="DTR66:DTT66"/>
    <mergeCell ref="DSH66:DSJ66"/>
    <mergeCell ref="DSL66:DSN66"/>
    <mergeCell ref="DSP66:DSR66"/>
    <mergeCell ref="DST66:DSV66"/>
    <mergeCell ref="DSX66:DSZ66"/>
    <mergeCell ref="DRN66:DRP66"/>
    <mergeCell ref="DRR66:DRT66"/>
    <mergeCell ref="DRV66:DRX66"/>
    <mergeCell ref="DRZ66:DSB66"/>
    <mergeCell ref="DSD66:DSF66"/>
    <mergeCell ref="DQT66:DQV66"/>
    <mergeCell ref="DQX66:DQZ66"/>
    <mergeCell ref="DRB66:DRD66"/>
    <mergeCell ref="DRF66:DRH66"/>
    <mergeCell ref="DRJ66:DRL66"/>
    <mergeCell ref="DPZ66:DQB66"/>
    <mergeCell ref="DQD66:DQF66"/>
    <mergeCell ref="DQH66:DQJ66"/>
    <mergeCell ref="DQL66:DQN66"/>
    <mergeCell ref="DQP66:DQR66"/>
    <mergeCell ref="DPF66:DPH66"/>
    <mergeCell ref="DPJ66:DPL66"/>
    <mergeCell ref="DPN66:DPP66"/>
    <mergeCell ref="DPR66:DPT66"/>
    <mergeCell ref="DPV66:DPX66"/>
    <mergeCell ref="DOL66:DON66"/>
    <mergeCell ref="DOP66:DOR66"/>
    <mergeCell ref="DOT66:DOV66"/>
    <mergeCell ref="DOX66:DOZ66"/>
    <mergeCell ref="DPB66:DPD66"/>
    <mergeCell ref="DNR66:DNT66"/>
    <mergeCell ref="DNV66:DNX66"/>
    <mergeCell ref="DNZ66:DOB66"/>
    <mergeCell ref="DOD66:DOF66"/>
    <mergeCell ref="DOH66:DOJ66"/>
    <mergeCell ref="DMX66:DMZ66"/>
    <mergeCell ref="DNB66:DND66"/>
    <mergeCell ref="DNF66:DNH66"/>
    <mergeCell ref="DNJ66:DNL66"/>
    <mergeCell ref="DNN66:DNP66"/>
    <mergeCell ref="DMD66:DMF66"/>
    <mergeCell ref="DMH66:DMJ66"/>
    <mergeCell ref="DML66:DMN66"/>
    <mergeCell ref="DMP66:DMR66"/>
    <mergeCell ref="DMT66:DMV66"/>
    <mergeCell ref="DLJ66:DLL66"/>
    <mergeCell ref="DLN66:DLP66"/>
    <mergeCell ref="DLR66:DLT66"/>
    <mergeCell ref="DLV66:DLX66"/>
    <mergeCell ref="DLZ66:DMB66"/>
    <mergeCell ref="DKP66:DKR66"/>
    <mergeCell ref="DKT66:DKV66"/>
    <mergeCell ref="DKX66:DKZ66"/>
    <mergeCell ref="DLB66:DLD66"/>
    <mergeCell ref="DLF66:DLH66"/>
    <mergeCell ref="DJV66:DJX66"/>
    <mergeCell ref="DJZ66:DKB66"/>
    <mergeCell ref="DKD66:DKF66"/>
    <mergeCell ref="DKH66:DKJ66"/>
    <mergeCell ref="DKL66:DKN66"/>
    <mergeCell ref="DJB66:DJD66"/>
    <mergeCell ref="DJF66:DJH66"/>
    <mergeCell ref="DJJ66:DJL66"/>
    <mergeCell ref="DJN66:DJP66"/>
    <mergeCell ref="DJR66:DJT66"/>
    <mergeCell ref="DIH66:DIJ66"/>
    <mergeCell ref="DIL66:DIN66"/>
    <mergeCell ref="DIP66:DIR66"/>
    <mergeCell ref="DIT66:DIV66"/>
    <mergeCell ref="DIX66:DIZ66"/>
    <mergeCell ref="DHN66:DHP66"/>
    <mergeCell ref="DHR66:DHT66"/>
    <mergeCell ref="DHV66:DHX66"/>
    <mergeCell ref="DHZ66:DIB66"/>
    <mergeCell ref="DID66:DIF66"/>
    <mergeCell ref="DGT66:DGV66"/>
    <mergeCell ref="DGX66:DGZ66"/>
    <mergeCell ref="DHB66:DHD66"/>
    <mergeCell ref="DHF66:DHH66"/>
    <mergeCell ref="DHJ66:DHL66"/>
    <mergeCell ref="DFZ66:DGB66"/>
    <mergeCell ref="DGD66:DGF66"/>
    <mergeCell ref="DGH66:DGJ66"/>
    <mergeCell ref="DGL66:DGN66"/>
    <mergeCell ref="DGP66:DGR66"/>
    <mergeCell ref="DFF66:DFH66"/>
    <mergeCell ref="DFJ66:DFL66"/>
    <mergeCell ref="DFN66:DFP66"/>
    <mergeCell ref="DFR66:DFT66"/>
    <mergeCell ref="DFV66:DFX66"/>
    <mergeCell ref="DEL66:DEN66"/>
    <mergeCell ref="DEP66:DER66"/>
    <mergeCell ref="DET66:DEV66"/>
    <mergeCell ref="DEX66:DEZ66"/>
    <mergeCell ref="DFB66:DFD66"/>
    <mergeCell ref="DDR66:DDT66"/>
    <mergeCell ref="DDV66:DDX66"/>
    <mergeCell ref="DDZ66:DEB66"/>
    <mergeCell ref="DED66:DEF66"/>
    <mergeCell ref="DEH66:DEJ66"/>
    <mergeCell ref="DCX66:DCZ66"/>
    <mergeCell ref="DDB66:DDD66"/>
    <mergeCell ref="DDF66:DDH66"/>
    <mergeCell ref="DDJ66:DDL66"/>
    <mergeCell ref="DDN66:DDP66"/>
    <mergeCell ref="DCD66:DCF66"/>
    <mergeCell ref="DCH66:DCJ66"/>
    <mergeCell ref="DCL66:DCN66"/>
    <mergeCell ref="DCP66:DCR66"/>
    <mergeCell ref="DCT66:DCV66"/>
    <mergeCell ref="DBJ66:DBL66"/>
    <mergeCell ref="DBN66:DBP66"/>
    <mergeCell ref="DBR66:DBT66"/>
    <mergeCell ref="DBV66:DBX66"/>
    <mergeCell ref="DBZ66:DCB66"/>
    <mergeCell ref="DAP66:DAR66"/>
    <mergeCell ref="DAT66:DAV66"/>
    <mergeCell ref="DAX66:DAZ66"/>
    <mergeCell ref="DBB66:DBD66"/>
    <mergeCell ref="DBF66:DBH66"/>
    <mergeCell ref="CZV66:CZX66"/>
    <mergeCell ref="CZZ66:DAB66"/>
    <mergeCell ref="DAD66:DAF66"/>
    <mergeCell ref="DAH66:DAJ66"/>
    <mergeCell ref="DAL66:DAN66"/>
    <mergeCell ref="CZB66:CZD66"/>
    <mergeCell ref="CZF66:CZH66"/>
    <mergeCell ref="CZJ66:CZL66"/>
    <mergeCell ref="CZN66:CZP66"/>
    <mergeCell ref="CZR66:CZT66"/>
    <mergeCell ref="CYH66:CYJ66"/>
    <mergeCell ref="CYL66:CYN66"/>
    <mergeCell ref="CYP66:CYR66"/>
    <mergeCell ref="CYT66:CYV66"/>
    <mergeCell ref="CYX66:CYZ66"/>
    <mergeCell ref="CXN66:CXP66"/>
    <mergeCell ref="CXR66:CXT66"/>
    <mergeCell ref="CXV66:CXX66"/>
    <mergeCell ref="CXZ66:CYB66"/>
    <mergeCell ref="CYD66:CYF66"/>
    <mergeCell ref="CWT66:CWV66"/>
    <mergeCell ref="CWX66:CWZ66"/>
    <mergeCell ref="CXB66:CXD66"/>
    <mergeCell ref="CXF66:CXH66"/>
    <mergeCell ref="CXJ66:CXL66"/>
    <mergeCell ref="CVZ66:CWB66"/>
    <mergeCell ref="CWD66:CWF66"/>
    <mergeCell ref="CWH66:CWJ66"/>
    <mergeCell ref="CWL66:CWN66"/>
    <mergeCell ref="CWP66:CWR66"/>
    <mergeCell ref="CVF66:CVH66"/>
    <mergeCell ref="CVJ66:CVL66"/>
    <mergeCell ref="CVN66:CVP66"/>
    <mergeCell ref="CVR66:CVT66"/>
    <mergeCell ref="CVV66:CVX66"/>
    <mergeCell ref="CUL66:CUN66"/>
    <mergeCell ref="CUP66:CUR66"/>
    <mergeCell ref="CUT66:CUV66"/>
    <mergeCell ref="CUX66:CUZ66"/>
    <mergeCell ref="CVB66:CVD66"/>
    <mergeCell ref="CTR66:CTT66"/>
    <mergeCell ref="CTV66:CTX66"/>
    <mergeCell ref="CTZ66:CUB66"/>
    <mergeCell ref="CUD66:CUF66"/>
    <mergeCell ref="CUH66:CUJ66"/>
    <mergeCell ref="CSX66:CSZ66"/>
    <mergeCell ref="CTB66:CTD66"/>
    <mergeCell ref="CTF66:CTH66"/>
    <mergeCell ref="CTJ66:CTL66"/>
    <mergeCell ref="CTN66:CTP66"/>
    <mergeCell ref="CSD66:CSF66"/>
    <mergeCell ref="CSH66:CSJ66"/>
    <mergeCell ref="CSL66:CSN66"/>
    <mergeCell ref="CSP66:CSR66"/>
    <mergeCell ref="CST66:CSV66"/>
    <mergeCell ref="CRJ66:CRL66"/>
    <mergeCell ref="CRN66:CRP66"/>
    <mergeCell ref="CRR66:CRT66"/>
    <mergeCell ref="CRV66:CRX66"/>
    <mergeCell ref="CRZ66:CSB66"/>
    <mergeCell ref="CQP66:CQR66"/>
    <mergeCell ref="CQT66:CQV66"/>
    <mergeCell ref="CQX66:CQZ66"/>
    <mergeCell ref="CRB66:CRD66"/>
    <mergeCell ref="CRF66:CRH66"/>
    <mergeCell ref="CPV66:CPX66"/>
    <mergeCell ref="CPZ66:CQB66"/>
    <mergeCell ref="CQD66:CQF66"/>
    <mergeCell ref="CQH66:CQJ66"/>
    <mergeCell ref="CQL66:CQN66"/>
    <mergeCell ref="CPB66:CPD66"/>
    <mergeCell ref="CPF66:CPH66"/>
    <mergeCell ref="CPJ66:CPL66"/>
    <mergeCell ref="CPN66:CPP66"/>
    <mergeCell ref="CPR66:CPT66"/>
    <mergeCell ref="COH66:COJ66"/>
    <mergeCell ref="COL66:CON66"/>
    <mergeCell ref="COP66:COR66"/>
    <mergeCell ref="COT66:COV66"/>
    <mergeCell ref="COX66:COZ66"/>
    <mergeCell ref="CNN66:CNP66"/>
    <mergeCell ref="CNR66:CNT66"/>
    <mergeCell ref="CNV66:CNX66"/>
    <mergeCell ref="CNZ66:COB66"/>
    <mergeCell ref="COD66:COF66"/>
    <mergeCell ref="CMT66:CMV66"/>
    <mergeCell ref="CMX66:CMZ66"/>
    <mergeCell ref="CNB66:CND66"/>
    <mergeCell ref="CNF66:CNH66"/>
    <mergeCell ref="CNJ66:CNL66"/>
    <mergeCell ref="CLZ66:CMB66"/>
    <mergeCell ref="CMD66:CMF66"/>
    <mergeCell ref="CMH66:CMJ66"/>
    <mergeCell ref="CML66:CMN66"/>
    <mergeCell ref="CMP66:CMR66"/>
    <mergeCell ref="CLF66:CLH66"/>
    <mergeCell ref="CLJ66:CLL66"/>
    <mergeCell ref="CLN66:CLP66"/>
    <mergeCell ref="CLR66:CLT66"/>
    <mergeCell ref="CLV66:CLX66"/>
    <mergeCell ref="CKL66:CKN66"/>
    <mergeCell ref="CKP66:CKR66"/>
    <mergeCell ref="CKT66:CKV66"/>
    <mergeCell ref="CKX66:CKZ66"/>
    <mergeCell ref="CLB66:CLD66"/>
    <mergeCell ref="CJR66:CJT66"/>
    <mergeCell ref="CJV66:CJX66"/>
    <mergeCell ref="CJZ66:CKB66"/>
    <mergeCell ref="CKD66:CKF66"/>
    <mergeCell ref="CKH66:CKJ66"/>
    <mergeCell ref="CIX66:CIZ66"/>
    <mergeCell ref="CJB66:CJD66"/>
    <mergeCell ref="CJF66:CJH66"/>
    <mergeCell ref="CJJ66:CJL66"/>
    <mergeCell ref="CJN66:CJP66"/>
    <mergeCell ref="CID66:CIF66"/>
    <mergeCell ref="CIH66:CIJ66"/>
    <mergeCell ref="CIL66:CIN66"/>
    <mergeCell ref="CIP66:CIR66"/>
    <mergeCell ref="CIT66:CIV66"/>
    <mergeCell ref="CHJ66:CHL66"/>
    <mergeCell ref="CHN66:CHP66"/>
    <mergeCell ref="CHR66:CHT66"/>
    <mergeCell ref="CHV66:CHX66"/>
    <mergeCell ref="CHZ66:CIB66"/>
    <mergeCell ref="CGP66:CGR66"/>
    <mergeCell ref="CGT66:CGV66"/>
    <mergeCell ref="CGX66:CGZ66"/>
    <mergeCell ref="CHB66:CHD66"/>
    <mergeCell ref="CHF66:CHH66"/>
    <mergeCell ref="CFV66:CFX66"/>
    <mergeCell ref="CFZ66:CGB66"/>
    <mergeCell ref="CGD66:CGF66"/>
    <mergeCell ref="CGH66:CGJ66"/>
    <mergeCell ref="CGL66:CGN66"/>
    <mergeCell ref="CFB66:CFD66"/>
    <mergeCell ref="CFF66:CFH66"/>
    <mergeCell ref="CFJ66:CFL66"/>
    <mergeCell ref="CFN66:CFP66"/>
    <mergeCell ref="CFR66:CFT66"/>
    <mergeCell ref="CEH66:CEJ66"/>
    <mergeCell ref="CEL66:CEN66"/>
    <mergeCell ref="CEP66:CER66"/>
    <mergeCell ref="CET66:CEV66"/>
    <mergeCell ref="CEX66:CEZ66"/>
    <mergeCell ref="CDN66:CDP66"/>
    <mergeCell ref="CDR66:CDT66"/>
    <mergeCell ref="CDV66:CDX66"/>
    <mergeCell ref="CDZ66:CEB66"/>
    <mergeCell ref="CED66:CEF66"/>
    <mergeCell ref="CCT66:CCV66"/>
    <mergeCell ref="CCX66:CCZ66"/>
    <mergeCell ref="CDB66:CDD66"/>
    <mergeCell ref="CDF66:CDH66"/>
    <mergeCell ref="CDJ66:CDL66"/>
    <mergeCell ref="CBZ66:CCB66"/>
    <mergeCell ref="CCD66:CCF66"/>
    <mergeCell ref="CCH66:CCJ66"/>
    <mergeCell ref="CCL66:CCN66"/>
    <mergeCell ref="CCP66:CCR66"/>
    <mergeCell ref="CBF66:CBH66"/>
    <mergeCell ref="CBJ66:CBL66"/>
    <mergeCell ref="CBN66:CBP66"/>
    <mergeCell ref="CBR66:CBT66"/>
    <mergeCell ref="CBV66:CBX66"/>
    <mergeCell ref="CAL66:CAN66"/>
    <mergeCell ref="CAP66:CAR66"/>
    <mergeCell ref="CAT66:CAV66"/>
    <mergeCell ref="CAX66:CAZ66"/>
    <mergeCell ref="CBB66:CBD66"/>
    <mergeCell ref="BZR66:BZT66"/>
    <mergeCell ref="BZV66:BZX66"/>
    <mergeCell ref="BZZ66:CAB66"/>
    <mergeCell ref="CAD66:CAF66"/>
    <mergeCell ref="CAH66:CAJ66"/>
    <mergeCell ref="BYX66:BYZ66"/>
    <mergeCell ref="BZB66:BZD66"/>
    <mergeCell ref="BZF66:BZH66"/>
    <mergeCell ref="BZJ66:BZL66"/>
    <mergeCell ref="BZN66:BZP66"/>
    <mergeCell ref="BYD66:BYF66"/>
    <mergeCell ref="BYH66:BYJ66"/>
    <mergeCell ref="BYL66:BYN66"/>
    <mergeCell ref="BYP66:BYR66"/>
    <mergeCell ref="BYT66:BYV66"/>
    <mergeCell ref="BXJ66:BXL66"/>
    <mergeCell ref="BXN66:BXP66"/>
    <mergeCell ref="BXR66:BXT66"/>
    <mergeCell ref="BXV66:BXX66"/>
    <mergeCell ref="BXZ66:BYB66"/>
    <mergeCell ref="BWP66:BWR66"/>
    <mergeCell ref="BWT66:BWV66"/>
    <mergeCell ref="BWX66:BWZ66"/>
    <mergeCell ref="BXB66:BXD66"/>
    <mergeCell ref="BXF66:BXH66"/>
    <mergeCell ref="BVV66:BVX66"/>
    <mergeCell ref="BVZ66:BWB66"/>
    <mergeCell ref="BWD66:BWF66"/>
    <mergeCell ref="BWH66:BWJ66"/>
    <mergeCell ref="BWL66:BWN66"/>
    <mergeCell ref="BVB66:BVD66"/>
    <mergeCell ref="BVF66:BVH66"/>
    <mergeCell ref="BVJ66:BVL66"/>
    <mergeCell ref="BVN66:BVP66"/>
    <mergeCell ref="BVR66:BVT66"/>
    <mergeCell ref="BUH66:BUJ66"/>
    <mergeCell ref="BUL66:BUN66"/>
    <mergeCell ref="BUP66:BUR66"/>
    <mergeCell ref="BUT66:BUV66"/>
    <mergeCell ref="BUX66:BUZ66"/>
    <mergeCell ref="BTN66:BTP66"/>
    <mergeCell ref="BTR66:BTT66"/>
    <mergeCell ref="BTV66:BTX66"/>
    <mergeCell ref="BTZ66:BUB66"/>
    <mergeCell ref="BUD66:BUF66"/>
    <mergeCell ref="BST66:BSV66"/>
    <mergeCell ref="BSX66:BSZ66"/>
    <mergeCell ref="BTB66:BTD66"/>
    <mergeCell ref="BTF66:BTH66"/>
    <mergeCell ref="BTJ66:BTL66"/>
    <mergeCell ref="BRZ66:BSB66"/>
    <mergeCell ref="BSD66:BSF66"/>
    <mergeCell ref="BSH66:BSJ66"/>
    <mergeCell ref="BSL66:BSN66"/>
    <mergeCell ref="BSP66:BSR66"/>
    <mergeCell ref="BRF66:BRH66"/>
    <mergeCell ref="BRJ66:BRL66"/>
    <mergeCell ref="BRN66:BRP66"/>
    <mergeCell ref="BRR66:BRT66"/>
    <mergeCell ref="BRV66:BRX66"/>
    <mergeCell ref="BQL66:BQN66"/>
    <mergeCell ref="BQP66:BQR66"/>
    <mergeCell ref="BQT66:BQV66"/>
    <mergeCell ref="BQX66:BQZ66"/>
    <mergeCell ref="BRB66:BRD66"/>
    <mergeCell ref="BPR66:BPT66"/>
    <mergeCell ref="BPV66:BPX66"/>
    <mergeCell ref="BPZ66:BQB66"/>
    <mergeCell ref="BQD66:BQF66"/>
    <mergeCell ref="BQH66:BQJ66"/>
    <mergeCell ref="BOX66:BOZ66"/>
    <mergeCell ref="BPB66:BPD66"/>
    <mergeCell ref="BPF66:BPH66"/>
    <mergeCell ref="BPJ66:BPL66"/>
    <mergeCell ref="BPN66:BPP66"/>
    <mergeCell ref="BOD66:BOF66"/>
    <mergeCell ref="BOH66:BOJ66"/>
    <mergeCell ref="BOL66:BON66"/>
    <mergeCell ref="BOP66:BOR66"/>
    <mergeCell ref="BOT66:BOV66"/>
    <mergeCell ref="BNJ66:BNL66"/>
    <mergeCell ref="BNN66:BNP66"/>
    <mergeCell ref="BNR66:BNT66"/>
    <mergeCell ref="BNV66:BNX66"/>
    <mergeCell ref="BNZ66:BOB66"/>
    <mergeCell ref="BMP66:BMR66"/>
    <mergeCell ref="BMT66:BMV66"/>
    <mergeCell ref="BMX66:BMZ66"/>
    <mergeCell ref="BNB66:BND66"/>
    <mergeCell ref="BNF66:BNH66"/>
    <mergeCell ref="BLV66:BLX66"/>
    <mergeCell ref="BLZ66:BMB66"/>
    <mergeCell ref="BMD66:BMF66"/>
    <mergeCell ref="BMH66:BMJ66"/>
    <mergeCell ref="BML66:BMN66"/>
    <mergeCell ref="BLB66:BLD66"/>
    <mergeCell ref="BLF66:BLH66"/>
    <mergeCell ref="BLJ66:BLL66"/>
    <mergeCell ref="BLN66:BLP66"/>
    <mergeCell ref="BLR66:BLT66"/>
    <mergeCell ref="BKH66:BKJ66"/>
    <mergeCell ref="BKL66:BKN66"/>
    <mergeCell ref="BKP66:BKR66"/>
    <mergeCell ref="BKT66:BKV66"/>
    <mergeCell ref="BKX66:BKZ66"/>
    <mergeCell ref="BJN66:BJP66"/>
    <mergeCell ref="BJR66:BJT66"/>
    <mergeCell ref="BJV66:BJX66"/>
    <mergeCell ref="BJZ66:BKB66"/>
    <mergeCell ref="BKD66:BKF66"/>
    <mergeCell ref="BIT66:BIV66"/>
    <mergeCell ref="BIX66:BIZ66"/>
    <mergeCell ref="BJB66:BJD66"/>
    <mergeCell ref="BJF66:BJH66"/>
    <mergeCell ref="BJJ66:BJL66"/>
    <mergeCell ref="BHZ66:BIB66"/>
    <mergeCell ref="BID66:BIF66"/>
    <mergeCell ref="BIH66:BIJ66"/>
    <mergeCell ref="BIL66:BIN66"/>
    <mergeCell ref="BIP66:BIR66"/>
    <mergeCell ref="BHF66:BHH66"/>
    <mergeCell ref="BHJ66:BHL66"/>
    <mergeCell ref="BHN66:BHP66"/>
    <mergeCell ref="BHR66:BHT66"/>
    <mergeCell ref="BHV66:BHX66"/>
    <mergeCell ref="BGL66:BGN66"/>
    <mergeCell ref="BGP66:BGR66"/>
    <mergeCell ref="BGT66:BGV66"/>
    <mergeCell ref="BGX66:BGZ66"/>
    <mergeCell ref="BHB66:BHD66"/>
    <mergeCell ref="BFR66:BFT66"/>
    <mergeCell ref="BFV66:BFX66"/>
    <mergeCell ref="BFZ66:BGB66"/>
    <mergeCell ref="BGD66:BGF66"/>
    <mergeCell ref="BGH66:BGJ66"/>
    <mergeCell ref="BEX66:BEZ66"/>
    <mergeCell ref="BFB66:BFD66"/>
    <mergeCell ref="BFF66:BFH66"/>
    <mergeCell ref="BFJ66:BFL66"/>
    <mergeCell ref="BFN66:BFP66"/>
    <mergeCell ref="BED66:BEF66"/>
    <mergeCell ref="BEH66:BEJ66"/>
    <mergeCell ref="BEL66:BEN66"/>
    <mergeCell ref="BEP66:BER66"/>
    <mergeCell ref="BET66:BEV66"/>
    <mergeCell ref="BDJ66:BDL66"/>
    <mergeCell ref="BDN66:BDP66"/>
    <mergeCell ref="BDR66:BDT66"/>
    <mergeCell ref="BDV66:BDX66"/>
    <mergeCell ref="BDZ66:BEB66"/>
    <mergeCell ref="BCP66:BCR66"/>
    <mergeCell ref="BCT66:BCV66"/>
    <mergeCell ref="BCX66:BCZ66"/>
    <mergeCell ref="BDB66:BDD66"/>
    <mergeCell ref="BDF66:BDH66"/>
    <mergeCell ref="BBV66:BBX66"/>
    <mergeCell ref="BBZ66:BCB66"/>
    <mergeCell ref="BCD66:BCF66"/>
    <mergeCell ref="BCH66:BCJ66"/>
    <mergeCell ref="BCL66:BCN66"/>
    <mergeCell ref="BBB66:BBD66"/>
    <mergeCell ref="BBF66:BBH66"/>
    <mergeCell ref="BBJ66:BBL66"/>
    <mergeCell ref="BBN66:BBP66"/>
    <mergeCell ref="BBR66:BBT66"/>
    <mergeCell ref="BAH66:BAJ66"/>
    <mergeCell ref="BAL66:BAN66"/>
    <mergeCell ref="BAP66:BAR66"/>
    <mergeCell ref="BAT66:BAV66"/>
    <mergeCell ref="BAX66:BAZ66"/>
    <mergeCell ref="AZN66:AZP66"/>
    <mergeCell ref="AZR66:AZT66"/>
    <mergeCell ref="AZV66:AZX66"/>
    <mergeCell ref="AZZ66:BAB66"/>
    <mergeCell ref="BAD66:BAF66"/>
    <mergeCell ref="AYT66:AYV66"/>
    <mergeCell ref="AYX66:AYZ66"/>
    <mergeCell ref="AZB66:AZD66"/>
    <mergeCell ref="AZF66:AZH66"/>
    <mergeCell ref="AZJ66:AZL66"/>
    <mergeCell ref="AXZ66:AYB66"/>
    <mergeCell ref="AYD66:AYF66"/>
    <mergeCell ref="AYH66:AYJ66"/>
    <mergeCell ref="AYL66:AYN66"/>
    <mergeCell ref="AYP66:AYR66"/>
    <mergeCell ref="AXF66:AXH66"/>
    <mergeCell ref="AXJ66:AXL66"/>
    <mergeCell ref="AXN66:AXP66"/>
    <mergeCell ref="AXR66:AXT66"/>
    <mergeCell ref="AXV66:AXX66"/>
    <mergeCell ref="AWL66:AWN66"/>
    <mergeCell ref="AWP66:AWR66"/>
    <mergeCell ref="AWT66:AWV66"/>
    <mergeCell ref="AWX66:AWZ66"/>
    <mergeCell ref="AXB66:AXD66"/>
    <mergeCell ref="AVR66:AVT66"/>
    <mergeCell ref="AVV66:AVX66"/>
    <mergeCell ref="AVZ66:AWB66"/>
    <mergeCell ref="AWD66:AWF66"/>
    <mergeCell ref="AWH66:AWJ66"/>
    <mergeCell ref="AUX66:AUZ66"/>
    <mergeCell ref="AVB66:AVD66"/>
    <mergeCell ref="AVF66:AVH66"/>
    <mergeCell ref="AVJ66:AVL66"/>
    <mergeCell ref="AVN66:AVP66"/>
    <mergeCell ref="AUD66:AUF66"/>
    <mergeCell ref="AUH66:AUJ66"/>
    <mergeCell ref="AUL66:AUN66"/>
    <mergeCell ref="AUP66:AUR66"/>
    <mergeCell ref="AUT66:AUV66"/>
    <mergeCell ref="ATJ66:ATL66"/>
    <mergeCell ref="ATN66:ATP66"/>
    <mergeCell ref="ATR66:ATT66"/>
    <mergeCell ref="ATV66:ATX66"/>
    <mergeCell ref="ATZ66:AUB66"/>
    <mergeCell ref="ASP66:ASR66"/>
    <mergeCell ref="AST66:ASV66"/>
    <mergeCell ref="ASX66:ASZ66"/>
    <mergeCell ref="ATB66:ATD66"/>
    <mergeCell ref="ATF66:ATH66"/>
    <mergeCell ref="ARV66:ARX66"/>
    <mergeCell ref="ARZ66:ASB66"/>
    <mergeCell ref="ASD66:ASF66"/>
    <mergeCell ref="ASH66:ASJ66"/>
    <mergeCell ref="ASL66:ASN66"/>
    <mergeCell ref="ARB66:ARD66"/>
    <mergeCell ref="ARF66:ARH66"/>
    <mergeCell ref="ARJ66:ARL66"/>
    <mergeCell ref="ARN66:ARP66"/>
    <mergeCell ref="ARR66:ART66"/>
    <mergeCell ref="AQH66:AQJ66"/>
    <mergeCell ref="AQL66:AQN66"/>
    <mergeCell ref="AQP66:AQR66"/>
    <mergeCell ref="AQT66:AQV66"/>
    <mergeCell ref="AQX66:AQZ66"/>
    <mergeCell ref="APN66:APP66"/>
    <mergeCell ref="APR66:APT66"/>
    <mergeCell ref="APV66:APX66"/>
    <mergeCell ref="APZ66:AQB66"/>
    <mergeCell ref="AQD66:AQF66"/>
    <mergeCell ref="AOT66:AOV66"/>
    <mergeCell ref="AOX66:AOZ66"/>
    <mergeCell ref="APB66:APD66"/>
    <mergeCell ref="APF66:APH66"/>
    <mergeCell ref="APJ66:APL66"/>
    <mergeCell ref="ANZ66:AOB66"/>
    <mergeCell ref="AOD66:AOF66"/>
    <mergeCell ref="AOH66:AOJ66"/>
    <mergeCell ref="AOL66:AON66"/>
    <mergeCell ref="AOP66:AOR66"/>
    <mergeCell ref="ANF66:ANH66"/>
    <mergeCell ref="ANJ66:ANL66"/>
    <mergeCell ref="ANN66:ANP66"/>
    <mergeCell ref="ANR66:ANT66"/>
    <mergeCell ref="ANV66:ANX66"/>
    <mergeCell ref="AML66:AMN66"/>
    <mergeCell ref="AMP66:AMR66"/>
    <mergeCell ref="AMT66:AMV66"/>
    <mergeCell ref="AMX66:AMZ66"/>
    <mergeCell ref="ANB66:AND66"/>
    <mergeCell ref="ALR66:ALT66"/>
    <mergeCell ref="ALV66:ALX66"/>
    <mergeCell ref="ALZ66:AMB66"/>
    <mergeCell ref="AMD66:AMF66"/>
    <mergeCell ref="AMH66:AMJ66"/>
    <mergeCell ref="AKX66:AKZ66"/>
    <mergeCell ref="ALB66:ALD66"/>
    <mergeCell ref="ALF66:ALH66"/>
    <mergeCell ref="ALJ66:ALL66"/>
    <mergeCell ref="ALN66:ALP66"/>
    <mergeCell ref="AKD66:AKF66"/>
    <mergeCell ref="AKH66:AKJ66"/>
    <mergeCell ref="AKL66:AKN66"/>
    <mergeCell ref="AKP66:AKR66"/>
    <mergeCell ref="AKT66:AKV66"/>
    <mergeCell ref="AJJ66:AJL66"/>
    <mergeCell ref="AJN66:AJP66"/>
    <mergeCell ref="AJR66:AJT66"/>
    <mergeCell ref="AJV66:AJX66"/>
    <mergeCell ref="AJZ66:AKB66"/>
    <mergeCell ref="AIP66:AIR66"/>
    <mergeCell ref="AIT66:AIV66"/>
    <mergeCell ref="AIX66:AIZ66"/>
    <mergeCell ref="AJB66:AJD66"/>
    <mergeCell ref="AJF66:AJH66"/>
    <mergeCell ref="AHV66:AHX66"/>
    <mergeCell ref="AHZ66:AIB66"/>
    <mergeCell ref="AID66:AIF66"/>
    <mergeCell ref="AIH66:AIJ66"/>
    <mergeCell ref="AIL66:AIN66"/>
    <mergeCell ref="AHB66:AHD66"/>
    <mergeCell ref="AHF66:AHH66"/>
    <mergeCell ref="AHJ66:AHL66"/>
    <mergeCell ref="AHN66:AHP66"/>
    <mergeCell ref="AHR66:AHT66"/>
    <mergeCell ref="AGH66:AGJ66"/>
    <mergeCell ref="AGL66:AGN66"/>
    <mergeCell ref="AGP66:AGR66"/>
    <mergeCell ref="AGT66:AGV66"/>
    <mergeCell ref="AGX66:AGZ66"/>
    <mergeCell ref="AFN66:AFP66"/>
    <mergeCell ref="AFR66:AFT66"/>
    <mergeCell ref="AFV66:AFX66"/>
    <mergeCell ref="AFZ66:AGB66"/>
    <mergeCell ref="AGD66:AGF66"/>
    <mergeCell ref="AET66:AEV66"/>
    <mergeCell ref="AEX66:AEZ66"/>
    <mergeCell ref="AFB66:AFD66"/>
    <mergeCell ref="AFF66:AFH66"/>
    <mergeCell ref="AFJ66:AFL66"/>
    <mergeCell ref="ADZ66:AEB66"/>
    <mergeCell ref="AED66:AEF66"/>
    <mergeCell ref="AEH66:AEJ66"/>
    <mergeCell ref="AEL66:AEN66"/>
    <mergeCell ref="AEP66:AER66"/>
    <mergeCell ref="ADF66:ADH66"/>
    <mergeCell ref="ADJ66:ADL66"/>
    <mergeCell ref="ADN66:ADP66"/>
    <mergeCell ref="ADR66:ADT66"/>
    <mergeCell ref="ADV66:ADX66"/>
    <mergeCell ref="ACL66:ACN66"/>
    <mergeCell ref="ACP66:ACR66"/>
    <mergeCell ref="ACT66:ACV66"/>
    <mergeCell ref="ACX66:ACZ66"/>
    <mergeCell ref="ADB66:ADD66"/>
    <mergeCell ref="ABR66:ABT66"/>
    <mergeCell ref="ABV66:ABX66"/>
    <mergeCell ref="ABZ66:ACB66"/>
    <mergeCell ref="ACD66:ACF66"/>
    <mergeCell ref="ACH66:ACJ66"/>
    <mergeCell ref="AAX66:AAZ66"/>
    <mergeCell ref="ABB66:ABD66"/>
    <mergeCell ref="ABF66:ABH66"/>
    <mergeCell ref="ABJ66:ABL66"/>
    <mergeCell ref="ABN66:ABP66"/>
    <mergeCell ref="AAD66:AAF66"/>
    <mergeCell ref="AAH66:AAJ66"/>
    <mergeCell ref="AAL66:AAN66"/>
    <mergeCell ref="AAP66:AAR66"/>
    <mergeCell ref="AAT66:AAV66"/>
    <mergeCell ref="ZJ66:ZL66"/>
    <mergeCell ref="ZN66:ZP66"/>
    <mergeCell ref="ZR66:ZT66"/>
    <mergeCell ref="ZV66:ZX66"/>
    <mergeCell ref="ZZ66:AAB66"/>
    <mergeCell ref="YP66:YR66"/>
    <mergeCell ref="YT66:YV66"/>
    <mergeCell ref="YX66:YZ66"/>
    <mergeCell ref="ZB66:ZD66"/>
    <mergeCell ref="ZF66:ZH66"/>
    <mergeCell ref="XV66:XX66"/>
    <mergeCell ref="XZ66:YB66"/>
    <mergeCell ref="YD66:YF66"/>
    <mergeCell ref="YH66:YJ66"/>
    <mergeCell ref="YL66:YN66"/>
    <mergeCell ref="XB66:XD66"/>
    <mergeCell ref="XF66:XH66"/>
    <mergeCell ref="XJ66:XL66"/>
    <mergeCell ref="XN66:XP66"/>
    <mergeCell ref="XR66:XT66"/>
    <mergeCell ref="WH66:WJ66"/>
    <mergeCell ref="WL66:WN66"/>
    <mergeCell ref="WP66:WR66"/>
    <mergeCell ref="WT66:WV66"/>
    <mergeCell ref="WX66:WZ66"/>
    <mergeCell ref="VN66:VP66"/>
    <mergeCell ref="VR66:VT66"/>
    <mergeCell ref="VV66:VX66"/>
    <mergeCell ref="VZ66:WB66"/>
    <mergeCell ref="WD66:WF66"/>
    <mergeCell ref="UT66:UV66"/>
    <mergeCell ref="UX66:UZ66"/>
    <mergeCell ref="VB66:VD66"/>
    <mergeCell ref="VF66:VH66"/>
    <mergeCell ref="VJ66:VL66"/>
    <mergeCell ref="TZ66:UB66"/>
    <mergeCell ref="UD66:UF66"/>
    <mergeCell ref="UH66:UJ66"/>
    <mergeCell ref="UL66:UN66"/>
    <mergeCell ref="UP66:UR66"/>
    <mergeCell ref="TF66:TH66"/>
    <mergeCell ref="TJ66:TL66"/>
    <mergeCell ref="TN66:TP66"/>
    <mergeCell ref="TR66:TT66"/>
    <mergeCell ref="TV66:TX66"/>
    <mergeCell ref="SL66:SN66"/>
    <mergeCell ref="SP66:SR66"/>
    <mergeCell ref="ST66:SV66"/>
    <mergeCell ref="SX66:SZ66"/>
    <mergeCell ref="TB66:TD66"/>
    <mergeCell ref="RR66:RT66"/>
    <mergeCell ref="RV66:RX66"/>
    <mergeCell ref="RZ66:SB66"/>
    <mergeCell ref="SD66:SF66"/>
    <mergeCell ref="SH66:SJ66"/>
    <mergeCell ref="QX66:QZ66"/>
    <mergeCell ref="RB66:RD66"/>
    <mergeCell ref="RF66:RH66"/>
    <mergeCell ref="RJ66:RL66"/>
    <mergeCell ref="RN66:RP66"/>
    <mergeCell ref="QD66:QF66"/>
    <mergeCell ref="QH66:QJ66"/>
    <mergeCell ref="QL66:QN66"/>
    <mergeCell ref="QP66:QR66"/>
    <mergeCell ref="QT66:QV66"/>
    <mergeCell ref="PJ66:PL66"/>
    <mergeCell ref="PN66:PP66"/>
    <mergeCell ref="PR66:PT66"/>
    <mergeCell ref="PV66:PX66"/>
    <mergeCell ref="PZ66:QB66"/>
    <mergeCell ref="OP66:OR66"/>
    <mergeCell ref="OT66:OV66"/>
    <mergeCell ref="OX66:OZ66"/>
    <mergeCell ref="PB66:PD66"/>
    <mergeCell ref="PF66:PH66"/>
    <mergeCell ref="NV66:NX66"/>
    <mergeCell ref="NZ66:OB66"/>
    <mergeCell ref="OD66:OF66"/>
    <mergeCell ref="OH66:OJ66"/>
    <mergeCell ref="OL66:ON66"/>
    <mergeCell ref="NB66:ND66"/>
    <mergeCell ref="NF66:NH66"/>
    <mergeCell ref="NJ66:NL66"/>
    <mergeCell ref="NN66:NP66"/>
    <mergeCell ref="NR66:NT66"/>
    <mergeCell ref="MH66:MJ66"/>
    <mergeCell ref="ML66:MN66"/>
    <mergeCell ref="MP66:MR66"/>
    <mergeCell ref="MT66:MV66"/>
    <mergeCell ref="MX66:MZ66"/>
    <mergeCell ref="LN66:LP66"/>
    <mergeCell ref="LR66:LT66"/>
    <mergeCell ref="LV66:LX66"/>
    <mergeCell ref="LZ66:MB66"/>
    <mergeCell ref="MD66:MF66"/>
    <mergeCell ref="KT66:KV66"/>
    <mergeCell ref="KX66:KZ66"/>
    <mergeCell ref="LB66:LD66"/>
    <mergeCell ref="LF66:LH66"/>
    <mergeCell ref="LJ66:LL66"/>
    <mergeCell ref="JZ66:KB66"/>
    <mergeCell ref="KD66:KF66"/>
    <mergeCell ref="KH66:KJ66"/>
    <mergeCell ref="KL66:KN66"/>
    <mergeCell ref="KP66:KR66"/>
    <mergeCell ref="JF66:JH66"/>
    <mergeCell ref="JJ66:JL66"/>
    <mergeCell ref="JN66:JP66"/>
    <mergeCell ref="JR66:JT66"/>
    <mergeCell ref="JV66:JX66"/>
    <mergeCell ref="IL66:IN66"/>
    <mergeCell ref="IP66:IR66"/>
    <mergeCell ref="IT66:IV66"/>
    <mergeCell ref="IX66:IZ66"/>
    <mergeCell ref="JB66:JD66"/>
    <mergeCell ref="HR66:HT66"/>
    <mergeCell ref="HV66:HX66"/>
    <mergeCell ref="HZ66:IB66"/>
    <mergeCell ref="ID66:IF66"/>
    <mergeCell ref="IH66:IJ66"/>
    <mergeCell ref="GX66:GZ66"/>
    <mergeCell ref="HB66:HD66"/>
    <mergeCell ref="HF66:HH66"/>
    <mergeCell ref="HJ66:HL66"/>
    <mergeCell ref="HN66:HP66"/>
    <mergeCell ref="GD66:GF66"/>
    <mergeCell ref="GH66:GJ66"/>
    <mergeCell ref="GL66:GN66"/>
    <mergeCell ref="GP66:GR66"/>
    <mergeCell ref="GT66:GV66"/>
    <mergeCell ref="FJ66:FL66"/>
    <mergeCell ref="FN66:FP66"/>
    <mergeCell ref="FR66:FT66"/>
    <mergeCell ref="FV66:FX66"/>
    <mergeCell ref="FZ66:GB66"/>
    <mergeCell ref="EP66:ER66"/>
    <mergeCell ref="ET66:EV66"/>
    <mergeCell ref="EX66:EZ66"/>
    <mergeCell ref="FB66:FD66"/>
    <mergeCell ref="FF66:FH66"/>
    <mergeCell ref="DV66:DX66"/>
    <mergeCell ref="DZ66:EB66"/>
    <mergeCell ref="ED66:EF66"/>
    <mergeCell ref="EH66:EJ66"/>
    <mergeCell ref="EL66:EN66"/>
    <mergeCell ref="DB66:DD66"/>
    <mergeCell ref="DF66:DH66"/>
    <mergeCell ref="DJ66:DL66"/>
    <mergeCell ref="DN66:DP66"/>
    <mergeCell ref="DR66:DT66"/>
    <mergeCell ref="CH66:CJ66"/>
    <mergeCell ref="CL66:CN66"/>
    <mergeCell ref="CP66:CR66"/>
    <mergeCell ref="CT66:CV66"/>
    <mergeCell ref="CX66:CZ66"/>
    <mergeCell ref="BN66:BP66"/>
    <mergeCell ref="BR66:BT66"/>
    <mergeCell ref="BV66:BX66"/>
    <mergeCell ref="BZ66:CB66"/>
    <mergeCell ref="CD66:CF66"/>
    <mergeCell ref="AT66:AV66"/>
    <mergeCell ref="AX66:AZ66"/>
    <mergeCell ref="BB66:BD66"/>
    <mergeCell ref="BF66:BH66"/>
    <mergeCell ref="BJ66:BL66"/>
    <mergeCell ref="Z66:AB66"/>
    <mergeCell ref="AD66:AF66"/>
    <mergeCell ref="AH66:AJ66"/>
    <mergeCell ref="AL66:AN66"/>
    <mergeCell ref="AP66:AR66"/>
    <mergeCell ref="N66:P66"/>
    <mergeCell ref="R66:T66"/>
    <mergeCell ref="V66:X66"/>
    <mergeCell ref="B130:D130"/>
    <mergeCell ref="G130:H130"/>
    <mergeCell ref="A4:I4"/>
    <mergeCell ref="B122:C122"/>
    <mergeCell ref="A123:C124"/>
    <mergeCell ref="D123:D124"/>
    <mergeCell ref="E123:E124"/>
    <mergeCell ref="B129:D129"/>
    <mergeCell ref="G129:H129"/>
    <mergeCell ref="B118:C118"/>
    <mergeCell ref="B119:C119"/>
    <mergeCell ref="B120:C120"/>
    <mergeCell ref="B121:C121"/>
    <mergeCell ref="B106:D106"/>
    <mergeCell ref="B110:D110"/>
    <mergeCell ref="B116:C116"/>
    <mergeCell ref="B117:C117"/>
    <mergeCell ref="B95:D95"/>
    <mergeCell ref="B96:D96"/>
    <mergeCell ref="B98:D98"/>
    <mergeCell ref="B99:D99"/>
    <mergeCell ref="B103:D103"/>
    <mergeCell ref="B105:D105"/>
    <mergeCell ref="B94:D94"/>
    <mergeCell ref="B25:D25"/>
    <mergeCell ref="B26:D26"/>
    <mergeCell ref="B38:D38"/>
    <mergeCell ref="B48:D48"/>
    <mergeCell ref="B49:D49"/>
    <mergeCell ref="B50:D50"/>
    <mergeCell ref="B84:D84"/>
    <mergeCell ref="B85:D85"/>
    <mergeCell ref="B87:D87"/>
    <mergeCell ref="B90:D90"/>
    <mergeCell ref="B92:D92"/>
    <mergeCell ref="B66:D66"/>
    <mergeCell ref="B64:D64"/>
    <mergeCell ref="B62:D62"/>
    <mergeCell ref="B60:D60"/>
    <mergeCell ref="B24:D24"/>
    <mergeCell ref="A8:D8"/>
    <mergeCell ref="A1:I1"/>
    <mergeCell ref="A2:I2"/>
    <mergeCell ref="A3:I3"/>
    <mergeCell ref="A5:I5"/>
    <mergeCell ref="A7:B7"/>
    <mergeCell ref="B9:D9"/>
    <mergeCell ref="B10:D10"/>
    <mergeCell ref="B11:D11"/>
    <mergeCell ref="B12:D12"/>
    <mergeCell ref="B23:D23"/>
    <mergeCell ref="B15:D15"/>
    <mergeCell ref="B82:D82"/>
    <mergeCell ref="N82:P82"/>
    <mergeCell ref="R82:T82"/>
    <mergeCell ref="V82:X82"/>
    <mergeCell ref="Z82:AB82"/>
    <mergeCell ref="AD82:AF82"/>
    <mergeCell ref="AH82:AJ82"/>
    <mergeCell ref="AL82:AN82"/>
    <mergeCell ref="AP82:AR82"/>
    <mergeCell ref="AT82:AV82"/>
    <mergeCell ref="AX82:AZ82"/>
    <mergeCell ref="BB82:BD82"/>
    <mergeCell ref="BF82:BH82"/>
    <mergeCell ref="BJ82:BL82"/>
    <mergeCell ref="BN82:BP82"/>
    <mergeCell ref="BR82:BT82"/>
    <mergeCell ref="BV82:BX82"/>
    <mergeCell ref="BZ82:CB82"/>
    <mergeCell ref="CD82:CF82"/>
    <mergeCell ref="CH82:CJ82"/>
    <mergeCell ref="B74:D74"/>
    <mergeCell ref="N74:P74"/>
    <mergeCell ref="R74:T74"/>
    <mergeCell ref="V74:X74"/>
    <mergeCell ref="Z74:AB74"/>
    <mergeCell ref="AD74:AF74"/>
    <mergeCell ref="AH74:AJ74"/>
    <mergeCell ref="AL74:AN74"/>
    <mergeCell ref="AP74:AR74"/>
    <mergeCell ref="AT74:AV74"/>
    <mergeCell ref="AX74:AZ74"/>
    <mergeCell ref="BB74:BD74"/>
    <mergeCell ref="BF74:BH74"/>
    <mergeCell ref="BJ74:BL74"/>
    <mergeCell ref="BN74:BP74"/>
    <mergeCell ref="BR74:BT74"/>
    <mergeCell ref="BV74:BX74"/>
    <mergeCell ref="BZ74:CB74"/>
    <mergeCell ref="CD74:CF74"/>
    <mergeCell ref="CH74:CJ74"/>
    <mergeCell ref="CH62:CJ62"/>
    <mergeCell ref="BN60:BP60"/>
    <mergeCell ref="BR60:BT60"/>
    <mergeCell ref="BV60:BX60"/>
    <mergeCell ref="BZ60:CB60"/>
    <mergeCell ref="CD60:CF60"/>
    <mergeCell ref="AT60:AV60"/>
    <mergeCell ref="AX60:AZ60"/>
    <mergeCell ref="BB60:BD60"/>
    <mergeCell ref="BF60:BH60"/>
    <mergeCell ref="BJ60:BL60"/>
    <mergeCell ref="Z60:AB60"/>
    <mergeCell ref="AD60:AF60"/>
    <mergeCell ref="CL82:CN82"/>
    <mergeCell ref="CP82:CR82"/>
    <mergeCell ref="CT82:CV82"/>
    <mergeCell ref="CX82:CZ82"/>
    <mergeCell ref="DB82:DD82"/>
    <mergeCell ref="DF82:DH82"/>
    <mergeCell ref="DJ82:DL82"/>
    <mergeCell ref="DN82:DP82"/>
    <mergeCell ref="DR82:DT82"/>
    <mergeCell ref="DV82:DX82"/>
    <mergeCell ref="DZ82:EB82"/>
    <mergeCell ref="ED82:EF82"/>
    <mergeCell ref="EH82:EJ82"/>
    <mergeCell ref="EL82:EN82"/>
    <mergeCell ref="EP82:ER82"/>
    <mergeCell ref="ET82:EV82"/>
    <mergeCell ref="EX82:EZ82"/>
    <mergeCell ref="FB82:FD82"/>
    <mergeCell ref="FF82:FH82"/>
    <mergeCell ref="FJ82:FL82"/>
    <mergeCell ref="FN82:FP82"/>
    <mergeCell ref="FR82:FT82"/>
    <mergeCell ref="FV82:FX82"/>
    <mergeCell ref="FZ82:GB82"/>
    <mergeCell ref="GD82:GF82"/>
    <mergeCell ref="GH82:GJ82"/>
    <mergeCell ref="GL82:GN82"/>
    <mergeCell ref="GP82:GR82"/>
    <mergeCell ref="GT82:GV82"/>
    <mergeCell ref="GX82:GZ82"/>
    <mergeCell ref="HB82:HD82"/>
    <mergeCell ref="HF82:HH82"/>
    <mergeCell ref="HJ82:HL82"/>
    <mergeCell ref="HN82:HP82"/>
    <mergeCell ref="HR82:HT82"/>
    <mergeCell ref="HV82:HX82"/>
    <mergeCell ref="HZ82:IB82"/>
    <mergeCell ref="ID82:IF82"/>
    <mergeCell ref="IH82:IJ82"/>
    <mergeCell ref="IL82:IN82"/>
    <mergeCell ref="IP82:IR82"/>
    <mergeCell ref="IT82:IV82"/>
    <mergeCell ref="IX82:IZ82"/>
    <mergeCell ref="JB82:JD82"/>
    <mergeCell ref="JF82:JH82"/>
    <mergeCell ref="JJ82:JL82"/>
    <mergeCell ref="JN82:JP82"/>
    <mergeCell ref="JR82:JT82"/>
    <mergeCell ref="JV82:JX82"/>
    <mergeCell ref="JZ82:KB82"/>
    <mergeCell ref="KD82:KF82"/>
    <mergeCell ref="KH82:KJ82"/>
    <mergeCell ref="KL82:KN82"/>
    <mergeCell ref="KP82:KR82"/>
    <mergeCell ref="KT82:KV82"/>
    <mergeCell ref="KX82:KZ82"/>
    <mergeCell ref="LB82:LD82"/>
    <mergeCell ref="LF82:LH82"/>
    <mergeCell ref="LJ82:LL82"/>
    <mergeCell ref="LN82:LP82"/>
    <mergeCell ref="LR82:LT82"/>
    <mergeCell ref="LV82:LX82"/>
    <mergeCell ref="LZ82:MB82"/>
    <mergeCell ref="MD82:MF82"/>
    <mergeCell ref="MH82:MJ82"/>
    <mergeCell ref="ML82:MN82"/>
    <mergeCell ref="MP82:MR82"/>
    <mergeCell ref="MT82:MV82"/>
    <mergeCell ref="MX82:MZ82"/>
    <mergeCell ref="NB82:ND82"/>
    <mergeCell ref="NF82:NH82"/>
    <mergeCell ref="NJ82:NL82"/>
    <mergeCell ref="NN82:NP82"/>
    <mergeCell ref="NR82:NT82"/>
    <mergeCell ref="NV82:NX82"/>
    <mergeCell ref="NZ82:OB82"/>
    <mergeCell ref="OD82:OF82"/>
    <mergeCell ref="OH82:OJ82"/>
    <mergeCell ref="OL82:ON82"/>
    <mergeCell ref="OP82:OR82"/>
    <mergeCell ref="OT82:OV82"/>
    <mergeCell ref="OX82:OZ82"/>
    <mergeCell ref="PB82:PD82"/>
    <mergeCell ref="PF82:PH82"/>
    <mergeCell ref="PJ82:PL82"/>
    <mergeCell ref="PN82:PP82"/>
    <mergeCell ref="PR82:PT82"/>
    <mergeCell ref="PV82:PX82"/>
    <mergeCell ref="PZ82:QB82"/>
    <mergeCell ref="QD82:QF82"/>
    <mergeCell ref="QH82:QJ82"/>
    <mergeCell ref="QL82:QN82"/>
    <mergeCell ref="QP82:QR82"/>
    <mergeCell ref="QT82:QV82"/>
    <mergeCell ref="QX82:QZ82"/>
    <mergeCell ref="RB82:RD82"/>
    <mergeCell ref="RF82:RH82"/>
    <mergeCell ref="RJ82:RL82"/>
    <mergeCell ref="RN82:RP82"/>
    <mergeCell ref="RR82:RT82"/>
    <mergeCell ref="RV82:RX82"/>
    <mergeCell ref="RZ82:SB82"/>
    <mergeCell ref="SD82:SF82"/>
    <mergeCell ref="SH82:SJ82"/>
    <mergeCell ref="SL82:SN82"/>
    <mergeCell ref="SP82:SR82"/>
    <mergeCell ref="ST82:SV82"/>
    <mergeCell ref="SX82:SZ82"/>
    <mergeCell ref="TB82:TD82"/>
    <mergeCell ref="TF82:TH82"/>
    <mergeCell ref="TJ82:TL82"/>
    <mergeCell ref="TN82:TP82"/>
    <mergeCell ref="TR82:TT82"/>
    <mergeCell ref="TV82:TX82"/>
    <mergeCell ref="TZ82:UB82"/>
    <mergeCell ref="UD82:UF82"/>
    <mergeCell ref="UH82:UJ82"/>
    <mergeCell ref="UL82:UN82"/>
    <mergeCell ref="UP82:UR82"/>
    <mergeCell ref="UT82:UV82"/>
    <mergeCell ref="UX82:UZ82"/>
    <mergeCell ref="VB82:VD82"/>
    <mergeCell ref="VF82:VH82"/>
    <mergeCell ref="VJ82:VL82"/>
    <mergeCell ref="VN82:VP82"/>
    <mergeCell ref="VR82:VT82"/>
    <mergeCell ref="VV82:VX82"/>
    <mergeCell ref="VZ82:WB82"/>
    <mergeCell ref="WD82:WF82"/>
    <mergeCell ref="WH82:WJ82"/>
    <mergeCell ref="WL82:WN82"/>
    <mergeCell ref="WP82:WR82"/>
    <mergeCell ref="WT82:WV82"/>
    <mergeCell ref="WX82:WZ82"/>
    <mergeCell ref="XB82:XD82"/>
    <mergeCell ref="XF82:XH82"/>
    <mergeCell ref="XJ82:XL82"/>
    <mergeCell ref="XN82:XP82"/>
    <mergeCell ref="XR82:XT82"/>
    <mergeCell ref="XV82:XX82"/>
    <mergeCell ref="XZ82:YB82"/>
    <mergeCell ref="YD82:YF82"/>
    <mergeCell ref="YH82:YJ82"/>
    <mergeCell ref="YL82:YN82"/>
    <mergeCell ref="YP82:YR82"/>
    <mergeCell ref="YT82:YV82"/>
    <mergeCell ref="YX82:YZ82"/>
    <mergeCell ref="ZB82:ZD82"/>
    <mergeCell ref="ZF82:ZH82"/>
    <mergeCell ref="ZJ82:ZL82"/>
    <mergeCell ref="ZN82:ZP82"/>
    <mergeCell ref="ZR82:ZT82"/>
    <mergeCell ref="ZV82:ZX82"/>
    <mergeCell ref="ZZ82:AAB82"/>
    <mergeCell ref="AAD82:AAF82"/>
    <mergeCell ref="AAH82:AAJ82"/>
    <mergeCell ref="AAL82:AAN82"/>
    <mergeCell ref="AAP82:AAR82"/>
    <mergeCell ref="AAT82:AAV82"/>
    <mergeCell ref="AAX82:AAZ82"/>
    <mergeCell ref="ABB82:ABD82"/>
    <mergeCell ref="ABF82:ABH82"/>
    <mergeCell ref="ABJ82:ABL82"/>
    <mergeCell ref="ABN82:ABP82"/>
    <mergeCell ref="ABR82:ABT82"/>
    <mergeCell ref="ABV82:ABX82"/>
    <mergeCell ref="ABZ82:ACB82"/>
    <mergeCell ref="ACD82:ACF82"/>
    <mergeCell ref="ACH82:ACJ82"/>
    <mergeCell ref="ACL82:ACN82"/>
    <mergeCell ref="ACP82:ACR82"/>
    <mergeCell ref="ACT82:ACV82"/>
    <mergeCell ref="ACX82:ACZ82"/>
    <mergeCell ref="ADB82:ADD82"/>
    <mergeCell ref="ADF82:ADH82"/>
    <mergeCell ref="ADJ82:ADL82"/>
    <mergeCell ref="ADN82:ADP82"/>
    <mergeCell ref="ADR82:ADT82"/>
    <mergeCell ref="ADV82:ADX82"/>
    <mergeCell ref="ADZ82:AEB82"/>
    <mergeCell ref="AED82:AEF82"/>
    <mergeCell ref="AEH82:AEJ82"/>
    <mergeCell ref="AEL82:AEN82"/>
    <mergeCell ref="AEP82:AER82"/>
    <mergeCell ref="AET82:AEV82"/>
    <mergeCell ref="AEX82:AEZ82"/>
    <mergeCell ref="AFB82:AFD82"/>
    <mergeCell ref="AFF82:AFH82"/>
    <mergeCell ref="AFJ82:AFL82"/>
    <mergeCell ref="AFN82:AFP82"/>
    <mergeCell ref="AFR82:AFT82"/>
    <mergeCell ref="AFV82:AFX82"/>
    <mergeCell ref="AFZ82:AGB82"/>
    <mergeCell ref="AGD82:AGF82"/>
    <mergeCell ref="AGH82:AGJ82"/>
    <mergeCell ref="AGL82:AGN82"/>
    <mergeCell ref="AGP82:AGR82"/>
    <mergeCell ref="AGT82:AGV82"/>
    <mergeCell ref="AGX82:AGZ82"/>
    <mergeCell ref="AHB82:AHD82"/>
    <mergeCell ref="AHF82:AHH82"/>
    <mergeCell ref="AHJ82:AHL82"/>
    <mergeCell ref="AHN82:AHP82"/>
    <mergeCell ref="AHR82:AHT82"/>
    <mergeCell ref="AHV82:AHX82"/>
    <mergeCell ref="AHZ82:AIB82"/>
    <mergeCell ref="AID82:AIF82"/>
    <mergeCell ref="AIH82:AIJ82"/>
    <mergeCell ref="AIL82:AIN82"/>
    <mergeCell ref="AIP82:AIR82"/>
    <mergeCell ref="AIT82:AIV82"/>
    <mergeCell ref="AIX82:AIZ82"/>
    <mergeCell ref="AJB82:AJD82"/>
    <mergeCell ref="AJF82:AJH82"/>
    <mergeCell ref="AJJ82:AJL82"/>
    <mergeCell ref="AJN82:AJP82"/>
    <mergeCell ref="AJR82:AJT82"/>
    <mergeCell ref="AJV82:AJX82"/>
    <mergeCell ref="AJZ82:AKB82"/>
    <mergeCell ref="AKD82:AKF82"/>
    <mergeCell ref="AKH82:AKJ82"/>
    <mergeCell ref="AKL82:AKN82"/>
    <mergeCell ref="AKP82:AKR82"/>
    <mergeCell ref="AKT82:AKV82"/>
    <mergeCell ref="AKX82:AKZ82"/>
    <mergeCell ref="ALB82:ALD82"/>
    <mergeCell ref="ALF82:ALH82"/>
    <mergeCell ref="ALJ82:ALL82"/>
    <mergeCell ref="ALN82:ALP82"/>
    <mergeCell ref="ALR82:ALT82"/>
    <mergeCell ref="ALV82:ALX82"/>
    <mergeCell ref="ALZ82:AMB82"/>
    <mergeCell ref="AMD82:AMF82"/>
    <mergeCell ref="AMH82:AMJ82"/>
    <mergeCell ref="AML82:AMN82"/>
    <mergeCell ref="AMP82:AMR82"/>
    <mergeCell ref="AMT82:AMV82"/>
    <mergeCell ref="AMX82:AMZ82"/>
    <mergeCell ref="ANB82:AND82"/>
    <mergeCell ref="ANF82:ANH82"/>
    <mergeCell ref="ANJ82:ANL82"/>
    <mergeCell ref="ANN82:ANP82"/>
    <mergeCell ref="ANR82:ANT82"/>
    <mergeCell ref="ANV82:ANX82"/>
    <mergeCell ref="ANZ82:AOB82"/>
    <mergeCell ref="AOD82:AOF82"/>
    <mergeCell ref="AOH82:AOJ82"/>
    <mergeCell ref="AOL82:AON82"/>
    <mergeCell ref="AOP82:AOR82"/>
    <mergeCell ref="AOT82:AOV82"/>
    <mergeCell ref="AOX82:AOZ82"/>
    <mergeCell ref="APB82:APD82"/>
    <mergeCell ref="APF82:APH82"/>
    <mergeCell ref="APJ82:APL82"/>
    <mergeCell ref="APN82:APP82"/>
    <mergeCell ref="APR82:APT82"/>
    <mergeCell ref="APV82:APX82"/>
    <mergeCell ref="APZ82:AQB82"/>
    <mergeCell ref="AQD82:AQF82"/>
    <mergeCell ref="AQH82:AQJ82"/>
    <mergeCell ref="AQL82:AQN82"/>
    <mergeCell ref="AQP82:AQR82"/>
    <mergeCell ref="AQT82:AQV82"/>
    <mergeCell ref="AQX82:AQZ82"/>
    <mergeCell ref="ARB82:ARD82"/>
    <mergeCell ref="ARF82:ARH82"/>
    <mergeCell ref="ARJ82:ARL82"/>
    <mergeCell ref="ARN82:ARP82"/>
    <mergeCell ref="ARR82:ART82"/>
    <mergeCell ref="ARV82:ARX82"/>
    <mergeCell ref="ARZ82:ASB82"/>
    <mergeCell ref="ASD82:ASF82"/>
    <mergeCell ref="ASH82:ASJ82"/>
    <mergeCell ref="ASL82:ASN82"/>
    <mergeCell ref="ASP82:ASR82"/>
    <mergeCell ref="AST82:ASV82"/>
    <mergeCell ref="ASX82:ASZ82"/>
    <mergeCell ref="ATB82:ATD82"/>
    <mergeCell ref="ATF82:ATH82"/>
    <mergeCell ref="ATJ82:ATL82"/>
    <mergeCell ref="ATN82:ATP82"/>
    <mergeCell ref="ATR82:ATT82"/>
    <mergeCell ref="ATV82:ATX82"/>
    <mergeCell ref="ATZ82:AUB82"/>
    <mergeCell ref="AUD82:AUF82"/>
    <mergeCell ref="AUH82:AUJ82"/>
    <mergeCell ref="AUL82:AUN82"/>
    <mergeCell ref="AUP82:AUR82"/>
    <mergeCell ref="AUT82:AUV82"/>
    <mergeCell ref="AUX82:AUZ82"/>
    <mergeCell ref="AVB82:AVD82"/>
    <mergeCell ref="AVF82:AVH82"/>
    <mergeCell ref="AVJ82:AVL82"/>
    <mergeCell ref="AVN82:AVP82"/>
    <mergeCell ref="AVR82:AVT82"/>
    <mergeCell ref="AVV82:AVX82"/>
    <mergeCell ref="AVZ82:AWB82"/>
    <mergeCell ref="AWD82:AWF82"/>
    <mergeCell ref="AWH82:AWJ82"/>
    <mergeCell ref="AWL82:AWN82"/>
    <mergeCell ref="AWP82:AWR82"/>
    <mergeCell ref="AWT82:AWV82"/>
    <mergeCell ref="AWX82:AWZ82"/>
    <mergeCell ref="AXB82:AXD82"/>
    <mergeCell ref="AXF82:AXH82"/>
    <mergeCell ref="AXJ82:AXL82"/>
    <mergeCell ref="AXN82:AXP82"/>
    <mergeCell ref="AXR82:AXT82"/>
    <mergeCell ref="AXV82:AXX82"/>
    <mergeCell ref="AXZ82:AYB82"/>
    <mergeCell ref="AYD82:AYF82"/>
    <mergeCell ref="AYH82:AYJ82"/>
    <mergeCell ref="AYL82:AYN82"/>
    <mergeCell ref="AYP82:AYR82"/>
    <mergeCell ref="AYT82:AYV82"/>
    <mergeCell ref="AYX82:AYZ82"/>
    <mergeCell ref="AZB82:AZD82"/>
    <mergeCell ref="AZF82:AZH82"/>
    <mergeCell ref="AZJ82:AZL82"/>
    <mergeCell ref="AZN82:AZP82"/>
    <mergeCell ref="AZR82:AZT82"/>
    <mergeCell ref="AZV82:AZX82"/>
    <mergeCell ref="AZZ82:BAB82"/>
    <mergeCell ref="BAD82:BAF82"/>
    <mergeCell ref="BAH82:BAJ82"/>
    <mergeCell ref="BAL82:BAN82"/>
    <mergeCell ref="BAP82:BAR82"/>
    <mergeCell ref="BAT82:BAV82"/>
    <mergeCell ref="BAX82:BAZ82"/>
    <mergeCell ref="BBB82:BBD82"/>
    <mergeCell ref="BBF82:BBH82"/>
    <mergeCell ref="BBJ82:BBL82"/>
    <mergeCell ref="BBN82:BBP82"/>
    <mergeCell ref="BBR82:BBT82"/>
    <mergeCell ref="BBV82:BBX82"/>
    <mergeCell ref="BBZ82:BCB82"/>
    <mergeCell ref="BCD82:BCF82"/>
    <mergeCell ref="BCH82:BCJ82"/>
    <mergeCell ref="BCL82:BCN82"/>
    <mergeCell ref="BCP82:BCR82"/>
    <mergeCell ref="BCT82:BCV82"/>
    <mergeCell ref="BCX82:BCZ82"/>
    <mergeCell ref="BDB82:BDD82"/>
    <mergeCell ref="BDF82:BDH82"/>
    <mergeCell ref="BDJ82:BDL82"/>
    <mergeCell ref="BDN82:BDP82"/>
    <mergeCell ref="BDR82:BDT82"/>
    <mergeCell ref="BDV82:BDX82"/>
    <mergeCell ref="BDZ82:BEB82"/>
    <mergeCell ref="BED82:BEF82"/>
    <mergeCell ref="BEH82:BEJ82"/>
    <mergeCell ref="BEL82:BEN82"/>
    <mergeCell ref="BEP82:BER82"/>
    <mergeCell ref="BET82:BEV82"/>
    <mergeCell ref="BEX82:BEZ82"/>
    <mergeCell ref="BFB82:BFD82"/>
    <mergeCell ref="BFF82:BFH82"/>
    <mergeCell ref="BFJ82:BFL82"/>
    <mergeCell ref="BFN82:BFP82"/>
    <mergeCell ref="BFR82:BFT82"/>
    <mergeCell ref="BFV82:BFX82"/>
    <mergeCell ref="BFZ82:BGB82"/>
    <mergeCell ref="BGD82:BGF82"/>
    <mergeCell ref="BGH82:BGJ82"/>
    <mergeCell ref="BGL82:BGN82"/>
    <mergeCell ref="BGP82:BGR82"/>
    <mergeCell ref="BGT82:BGV82"/>
    <mergeCell ref="BGX82:BGZ82"/>
    <mergeCell ref="BHB82:BHD82"/>
    <mergeCell ref="BHF82:BHH82"/>
    <mergeCell ref="BHJ82:BHL82"/>
    <mergeCell ref="BHN82:BHP82"/>
    <mergeCell ref="BHR82:BHT82"/>
    <mergeCell ref="BHV82:BHX82"/>
    <mergeCell ref="BHZ82:BIB82"/>
    <mergeCell ref="BID82:BIF82"/>
    <mergeCell ref="BIH82:BIJ82"/>
    <mergeCell ref="BIL82:BIN82"/>
    <mergeCell ref="BIP82:BIR82"/>
    <mergeCell ref="BIT82:BIV82"/>
    <mergeCell ref="BIX82:BIZ82"/>
    <mergeCell ref="BJB82:BJD82"/>
    <mergeCell ref="BJF82:BJH82"/>
    <mergeCell ref="BJJ82:BJL82"/>
    <mergeCell ref="BJN82:BJP82"/>
    <mergeCell ref="BJR82:BJT82"/>
    <mergeCell ref="BJV82:BJX82"/>
    <mergeCell ref="BJZ82:BKB82"/>
    <mergeCell ref="BKD82:BKF82"/>
    <mergeCell ref="BKH82:BKJ82"/>
    <mergeCell ref="BKL82:BKN82"/>
    <mergeCell ref="BKP82:BKR82"/>
    <mergeCell ref="BKT82:BKV82"/>
    <mergeCell ref="BKX82:BKZ82"/>
    <mergeCell ref="BLB82:BLD82"/>
    <mergeCell ref="BLF82:BLH82"/>
    <mergeCell ref="BLJ82:BLL82"/>
    <mergeCell ref="BLN82:BLP82"/>
    <mergeCell ref="BLR82:BLT82"/>
    <mergeCell ref="BLV82:BLX82"/>
    <mergeCell ref="BLZ82:BMB82"/>
    <mergeCell ref="BMD82:BMF82"/>
    <mergeCell ref="BMH82:BMJ82"/>
    <mergeCell ref="BML82:BMN82"/>
    <mergeCell ref="BMP82:BMR82"/>
    <mergeCell ref="BMT82:BMV82"/>
    <mergeCell ref="BMX82:BMZ82"/>
    <mergeCell ref="BNB82:BND82"/>
    <mergeCell ref="BNF82:BNH82"/>
    <mergeCell ref="BNJ82:BNL82"/>
    <mergeCell ref="BNN82:BNP82"/>
    <mergeCell ref="BNR82:BNT82"/>
    <mergeCell ref="BNV82:BNX82"/>
    <mergeCell ref="BNZ82:BOB82"/>
    <mergeCell ref="BOD82:BOF82"/>
    <mergeCell ref="BOH82:BOJ82"/>
    <mergeCell ref="BOL82:BON82"/>
    <mergeCell ref="BOP82:BOR82"/>
    <mergeCell ref="BOT82:BOV82"/>
    <mergeCell ref="BOX82:BOZ82"/>
    <mergeCell ref="BPB82:BPD82"/>
    <mergeCell ref="BPF82:BPH82"/>
    <mergeCell ref="BPJ82:BPL82"/>
    <mergeCell ref="BPN82:BPP82"/>
    <mergeCell ref="BPR82:BPT82"/>
    <mergeCell ref="BPV82:BPX82"/>
    <mergeCell ref="BPZ82:BQB82"/>
    <mergeCell ref="BQD82:BQF82"/>
    <mergeCell ref="BQH82:BQJ82"/>
    <mergeCell ref="BQL82:BQN82"/>
    <mergeCell ref="BQP82:BQR82"/>
    <mergeCell ref="BQT82:BQV82"/>
    <mergeCell ref="BQX82:BQZ82"/>
    <mergeCell ref="BRB82:BRD82"/>
    <mergeCell ref="BRF82:BRH82"/>
    <mergeCell ref="BRJ82:BRL82"/>
    <mergeCell ref="BRN82:BRP82"/>
    <mergeCell ref="BRR82:BRT82"/>
    <mergeCell ref="BRV82:BRX82"/>
    <mergeCell ref="BRZ82:BSB82"/>
    <mergeCell ref="BSD82:BSF82"/>
    <mergeCell ref="BSH82:BSJ82"/>
    <mergeCell ref="BSL82:BSN82"/>
    <mergeCell ref="BSP82:BSR82"/>
    <mergeCell ref="BST82:BSV82"/>
    <mergeCell ref="BSX82:BSZ82"/>
    <mergeCell ref="BTB82:BTD82"/>
    <mergeCell ref="BTF82:BTH82"/>
    <mergeCell ref="BTJ82:BTL82"/>
    <mergeCell ref="BTN82:BTP82"/>
    <mergeCell ref="BTR82:BTT82"/>
    <mergeCell ref="BTV82:BTX82"/>
    <mergeCell ref="BTZ82:BUB82"/>
    <mergeCell ref="BUD82:BUF82"/>
    <mergeCell ref="BUH82:BUJ82"/>
    <mergeCell ref="BUL82:BUN82"/>
    <mergeCell ref="BUP82:BUR82"/>
    <mergeCell ref="BUT82:BUV82"/>
    <mergeCell ref="BUX82:BUZ82"/>
    <mergeCell ref="BVB82:BVD82"/>
    <mergeCell ref="BVF82:BVH82"/>
    <mergeCell ref="BVJ82:BVL82"/>
    <mergeCell ref="BVN82:BVP82"/>
    <mergeCell ref="BVR82:BVT82"/>
    <mergeCell ref="BVV82:BVX82"/>
    <mergeCell ref="BVZ82:BWB82"/>
    <mergeCell ref="BWD82:BWF82"/>
    <mergeCell ref="BWH82:BWJ82"/>
    <mergeCell ref="BWL82:BWN82"/>
    <mergeCell ref="BWP82:BWR82"/>
    <mergeCell ref="BWT82:BWV82"/>
    <mergeCell ref="BWX82:BWZ82"/>
    <mergeCell ref="BXB82:BXD82"/>
    <mergeCell ref="BXF82:BXH82"/>
    <mergeCell ref="BXJ82:BXL82"/>
    <mergeCell ref="BXN82:BXP82"/>
    <mergeCell ref="BXR82:BXT82"/>
    <mergeCell ref="BXV82:BXX82"/>
    <mergeCell ref="BXZ82:BYB82"/>
    <mergeCell ref="BYD82:BYF82"/>
    <mergeCell ref="BYH82:BYJ82"/>
    <mergeCell ref="BYL82:BYN82"/>
    <mergeCell ref="BYP82:BYR82"/>
    <mergeCell ref="BYT82:BYV82"/>
    <mergeCell ref="BYX82:BYZ82"/>
    <mergeCell ref="BZB82:BZD82"/>
    <mergeCell ref="BZF82:BZH82"/>
    <mergeCell ref="BZJ82:BZL82"/>
    <mergeCell ref="BZN82:BZP82"/>
    <mergeCell ref="BZR82:BZT82"/>
    <mergeCell ref="BZV82:BZX82"/>
    <mergeCell ref="BZZ82:CAB82"/>
    <mergeCell ref="CAD82:CAF82"/>
    <mergeCell ref="CAH82:CAJ82"/>
    <mergeCell ref="CAL82:CAN82"/>
    <mergeCell ref="CAP82:CAR82"/>
    <mergeCell ref="CAT82:CAV82"/>
    <mergeCell ref="CAX82:CAZ82"/>
    <mergeCell ref="CBB82:CBD82"/>
    <mergeCell ref="CBF82:CBH82"/>
    <mergeCell ref="CBJ82:CBL82"/>
    <mergeCell ref="CBN82:CBP82"/>
    <mergeCell ref="CBR82:CBT82"/>
    <mergeCell ref="CBV82:CBX82"/>
    <mergeCell ref="CBZ82:CCB82"/>
    <mergeCell ref="CCD82:CCF82"/>
    <mergeCell ref="CCH82:CCJ82"/>
    <mergeCell ref="CCL82:CCN82"/>
    <mergeCell ref="CCP82:CCR82"/>
    <mergeCell ref="CCT82:CCV82"/>
    <mergeCell ref="CCX82:CCZ82"/>
    <mergeCell ref="CDB82:CDD82"/>
    <mergeCell ref="CDF82:CDH82"/>
    <mergeCell ref="CDJ82:CDL82"/>
    <mergeCell ref="CDN82:CDP82"/>
    <mergeCell ref="CDR82:CDT82"/>
    <mergeCell ref="CDV82:CDX82"/>
    <mergeCell ref="CDZ82:CEB82"/>
    <mergeCell ref="CED82:CEF82"/>
    <mergeCell ref="CEH82:CEJ82"/>
    <mergeCell ref="CEL82:CEN82"/>
    <mergeCell ref="CEP82:CER82"/>
    <mergeCell ref="CET82:CEV82"/>
    <mergeCell ref="CEX82:CEZ82"/>
    <mergeCell ref="CFB82:CFD82"/>
    <mergeCell ref="CFF82:CFH82"/>
    <mergeCell ref="CFJ82:CFL82"/>
    <mergeCell ref="CFN82:CFP82"/>
    <mergeCell ref="CFR82:CFT82"/>
    <mergeCell ref="CFV82:CFX82"/>
    <mergeCell ref="CFZ82:CGB82"/>
    <mergeCell ref="CGD82:CGF82"/>
    <mergeCell ref="CGH82:CGJ82"/>
    <mergeCell ref="CGL82:CGN82"/>
    <mergeCell ref="CGP82:CGR82"/>
    <mergeCell ref="CGT82:CGV82"/>
    <mergeCell ref="CGX82:CGZ82"/>
    <mergeCell ref="CHB82:CHD82"/>
    <mergeCell ref="CHF82:CHH82"/>
    <mergeCell ref="CHJ82:CHL82"/>
    <mergeCell ref="CHN82:CHP82"/>
    <mergeCell ref="CHR82:CHT82"/>
    <mergeCell ref="CHV82:CHX82"/>
    <mergeCell ref="CHZ82:CIB82"/>
    <mergeCell ref="CID82:CIF82"/>
    <mergeCell ref="CIH82:CIJ82"/>
    <mergeCell ref="CIL82:CIN82"/>
    <mergeCell ref="CIP82:CIR82"/>
    <mergeCell ref="CIT82:CIV82"/>
    <mergeCell ref="CIX82:CIZ82"/>
    <mergeCell ref="CJB82:CJD82"/>
    <mergeCell ref="CJF82:CJH82"/>
    <mergeCell ref="CJJ82:CJL82"/>
    <mergeCell ref="CJN82:CJP82"/>
    <mergeCell ref="CJR82:CJT82"/>
    <mergeCell ref="CJV82:CJX82"/>
    <mergeCell ref="CJZ82:CKB82"/>
    <mergeCell ref="CKD82:CKF82"/>
    <mergeCell ref="CKH82:CKJ82"/>
    <mergeCell ref="CKL82:CKN82"/>
    <mergeCell ref="CKP82:CKR82"/>
    <mergeCell ref="CKT82:CKV82"/>
    <mergeCell ref="CKX82:CKZ82"/>
    <mergeCell ref="CLB82:CLD82"/>
    <mergeCell ref="CLF82:CLH82"/>
    <mergeCell ref="CLJ82:CLL82"/>
    <mergeCell ref="CLN82:CLP82"/>
    <mergeCell ref="CLR82:CLT82"/>
    <mergeCell ref="CLV82:CLX82"/>
    <mergeCell ref="CLZ82:CMB82"/>
    <mergeCell ref="CMD82:CMF82"/>
    <mergeCell ref="CMH82:CMJ82"/>
    <mergeCell ref="CML82:CMN82"/>
    <mergeCell ref="CMP82:CMR82"/>
    <mergeCell ref="CMT82:CMV82"/>
    <mergeCell ref="CMX82:CMZ82"/>
    <mergeCell ref="CNB82:CND82"/>
    <mergeCell ref="CNF82:CNH82"/>
    <mergeCell ref="CNJ82:CNL82"/>
    <mergeCell ref="CNN82:CNP82"/>
    <mergeCell ref="CNR82:CNT82"/>
    <mergeCell ref="CNV82:CNX82"/>
    <mergeCell ref="CNZ82:COB82"/>
    <mergeCell ref="COD82:COF82"/>
    <mergeCell ref="COH82:COJ82"/>
    <mergeCell ref="COL82:CON82"/>
    <mergeCell ref="COP82:COR82"/>
    <mergeCell ref="COT82:COV82"/>
    <mergeCell ref="COX82:COZ82"/>
    <mergeCell ref="CPB82:CPD82"/>
    <mergeCell ref="CPF82:CPH82"/>
    <mergeCell ref="CPJ82:CPL82"/>
    <mergeCell ref="CPN82:CPP82"/>
    <mergeCell ref="CPR82:CPT82"/>
    <mergeCell ref="CPV82:CPX82"/>
    <mergeCell ref="CPZ82:CQB82"/>
    <mergeCell ref="CQD82:CQF82"/>
    <mergeCell ref="CQH82:CQJ82"/>
    <mergeCell ref="CQL82:CQN82"/>
    <mergeCell ref="CQP82:CQR82"/>
    <mergeCell ref="CQT82:CQV82"/>
    <mergeCell ref="CQX82:CQZ82"/>
    <mergeCell ref="CRB82:CRD82"/>
    <mergeCell ref="CRF82:CRH82"/>
    <mergeCell ref="CRJ82:CRL82"/>
    <mergeCell ref="CRN82:CRP82"/>
    <mergeCell ref="CRR82:CRT82"/>
    <mergeCell ref="CRV82:CRX82"/>
    <mergeCell ref="CRZ82:CSB82"/>
    <mergeCell ref="CSD82:CSF82"/>
    <mergeCell ref="CSH82:CSJ82"/>
    <mergeCell ref="CSL82:CSN82"/>
    <mergeCell ref="CSP82:CSR82"/>
    <mergeCell ref="CST82:CSV82"/>
    <mergeCell ref="CSX82:CSZ82"/>
    <mergeCell ref="CTB82:CTD82"/>
    <mergeCell ref="CTF82:CTH82"/>
    <mergeCell ref="CTJ82:CTL82"/>
    <mergeCell ref="CTN82:CTP82"/>
    <mergeCell ref="CTR82:CTT82"/>
    <mergeCell ref="CTV82:CTX82"/>
    <mergeCell ref="CTZ82:CUB82"/>
    <mergeCell ref="CUD82:CUF82"/>
    <mergeCell ref="CUH82:CUJ82"/>
    <mergeCell ref="CUL82:CUN82"/>
    <mergeCell ref="CUP82:CUR82"/>
    <mergeCell ref="CUT82:CUV82"/>
    <mergeCell ref="CUX82:CUZ82"/>
    <mergeCell ref="CVB82:CVD82"/>
    <mergeCell ref="CVF82:CVH82"/>
    <mergeCell ref="CVJ82:CVL82"/>
    <mergeCell ref="CVN82:CVP82"/>
    <mergeCell ref="CVR82:CVT82"/>
    <mergeCell ref="CVV82:CVX82"/>
    <mergeCell ref="CVZ82:CWB82"/>
    <mergeCell ref="CWD82:CWF82"/>
    <mergeCell ref="CWH82:CWJ82"/>
    <mergeCell ref="CWL82:CWN82"/>
    <mergeCell ref="CWP82:CWR82"/>
    <mergeCell ref="CWT82:CWV82"/>
    <mergeCell ref="CWX82:CWZ82"/>
    <mergeCell ref="CXB82:CXD82"/>
    <mergeCell ref="CXF82:CXH82"/>
    <mergeCell ref="CXJ82:CXL82"/>
    <mergeCell ref="CXN82:CXP82"/>
    <mergeCell ref="CXR82:CXT82"/>
    <mergeCell ref="CXV82:CXX82"/>
    <mergeCell ref="CXZ82:CYB82"/>
    <mergeCell ref="CYD82:CYF82"/>
    <mergeCell ref="CYH82:CYJ82"/>
    <mergeCell ref="CYL82:CYN82"/>
    <mergeCell ref="CYP82:CYR82"/>
    <mergeCell ref="CYT82:CYV82"/>
    <mergeCell ref="CYX82:CYZ82"/>
    <mergeCell ref="CZB82:CZD82"/>
    <mergeCell ref="CZF82:CZH82"/>
    <mergeCell ref="CZJ82:CZL82"/>
    <mergeCell ref="CZN82:CZP82"/>
    <mergeCell ref="CZR82:CZT82"/>
    <mergeCell ref="CZV82:CZX82"/>
    <mergeCell ref="CZZ82:DAB82"/>
    <mergeCell ref="DAD82:DAF82"/>
    <mergeCell ref="DAH82:DAJ82"/>
    <mergeCell ref="DAL82:DAN82"/>
    <mergeCell ref="DAP82:DAR82"/>
    <mergeCell ref="DAT82:DAV82"/>
    <mergeCell ref="DAX82:DAZ82"/>
    <mergeCell ref="DBB82:DBD82"/>
    <mergeCell ref="DBF82:DBH82"/>
    <mergeCell ref="DBJ82:DBL82"/>
    <mergeCell ref="DBN82:DBP82"/>
    <mergeCell ref="DBR82:DBT82"/>
    <mergeCell ref="DBV82:DBX82"/>
    <mergeCell ref="DBZ82:DCB82"/>
    <mergeCell ref="DCD82:DCF82"/>
    <mergeCell ref="DCH82:DCJ82"/>
    <mergeCell ref="DCL82:DCN82"/>
    <mergeCell ref="DCP82:DCR82"/>
    <mergeCell ref="DCT82:DCV82"/>
    <mergeCell ref="DCX82:DCZ82"/>
    <mergeCell ref="DDB82:DDD82"/>
    <mergeCell ref="DDF82:DDH82"/>
    <mergeCell ref="DDJ82:DDL82"/>
    <mergeCell ref="DDN82:DDP82"/>
    <mergeCell ref="DDR82:DDT82"/>
    <mergeCell ref="DDV82:DDX82"/>
    <mergeCell ref="DDZ82:DEB82"/>
    <mergeCell ref="DED82:DEF82"/>
    <mergeCell ref="DEH82:DEJ82"/>
    <mergeCell ref="DEL82:DEN82"/>
    <mergeCell ref="DEP82:DER82"/>
    <mergeCell ref="DET82:DEV82"/>
    <mergeCell ref="DEX82:DEZ82"/>
    <mergeCell ref="DFB82:DFD82"/>
    <mergeCell ref="DFF82:DFH82"/>
    <mergeCell ref="DFJ82:DFL82"/>
    <mergeCell ref="DFN82:DFP82"/>
    <mergeCell ref="DFR82:DFT82"/>
    <mergeCell ref="DFV82:DFX82"/>
    <mergeCell ref="DFZ82:DGB82"/>
    <mergeCell ref="DGD82:DGF82"/>
    <mergeCell ref="DGH82:DGJ82"/>
    <mergeCell ref="DGL82:DGN82"/>
    <mergeCell ref="DGP82:DGR82"/>
    <mergeCell ref="DGT82:DGV82"/>
    <mergeCell ref="DGX82:DGZ82"/>
    <mergeCell ref="DHB82:DHD82"/>
    <mergeCell ref="DHF82:DHH82"/>
    <mergeCell ref="DHJ82:DHL82"/>
    <mergeCell ref="DHN82:DHP82"/>
    <mergeCell ref="DHR82:DHT82"/>
    <mergeCell ref="DHV82:DHX82"/>
    <mergeCell ref="DHZ82:DIB82"/>
    <mergeCell ref="DID82:DIF82"/>
    <mergeCell ref="DIH82:DIJ82"/>
    <mergeCell ref="DIL82:DIN82"/>
    <mergeCell ref="DIP82:DIR82"/>
    <mergeCell ref="DIT82:DIV82"/>
    <mergeCell ref="DIX82:DIZ82"/>
    <mergeCell ref="DJB82:DJD82"/>
    <mergeCell ref="DJF82:DJH82"/>
    <mergeCell ref="DJJ82:DJL82"/>
    <mergeCell ref="DJN82:DJP82"/>
    <mergeCell ref="DJR82:DJT82"/>
    <mergeCell ref="DJV82:DJX82"/>
    <mergeCell ref="DJZ82:DKB82"/>
    <mergeCell ref="DKD82:DKF82"/>
    <mergeCell ref="DKH82:DKJ82"/>
    <mergeCell ref="DKL82:DKN82"/>
    <mergeCell ref="DKP82:DKR82"/>
    <mergeCell ref="DKT82:DKV82"/>
    <mergeCell ref="DKX82:DKZ82"/>
    <mergeCell ref="DLB82:DLD82"/>
    <mergeCell ref="DLF82:DLH82"/>
    <mergeCell ref="DLJ82:DLL82"/>
    <mergeCell ref="DLN82:DLP82"/>
    <mergeCell ref="DLR82:DLT82"/>
    <mergeCell ref="DLV82:DLX82"/>
    <mergeCell ref="DLZ82:DMB82"/>
    <mergeCell ref="DMD82:DMF82"/>
    <mergeCell ref="DMH82:DMJ82"/>
    <mergeCell ref="DML82:DMN82"/>
    <mergeCell ref="DMP82:DMR82"/>
    <mergeCell ref="DMT82:DMV82"/>
    <mergeCell ref="DMX82:DMZ82"/>
    <mergeCell ref="DNB82:DND82"/>
    <mergeCell ref="DNF82:DNH82"/>
    <mergeCell ref="DNJ82:DNL82"/>
    <mergeCell ref="DNN82:DNP82"/>
    <mergeCell ref="DNR82:DNT82"/>
    <mergeCell ref="DNV82:DNX82"/>
    <mergeCell ref="DNZ82:DOB82"/>
    <mergeCell ref="DOD82:DOF82"/>
    <mergeCell ref="DOH82:DOJ82"/>
    <mergeCell ref="DOL82:DON82"/>
    <mergeCell ref="DOP82:DOR82"/>
    <mergeCell ref="DOT82:DOV82"/>
    <mergeCell ref="DOX82:DOZ82"/>
    <mergeCell ref="DPB82:DPD82"/>
    <mergeCell ref="DPF82:DPH82"/>
    <mergeCell ref="DPJ82:DPL82"/>
    <mergeCell ref="DPN82:DPP82"/>
    <mergeCell ref="DPR82:DPT82"/>
    <mergeCell ref="DPV82:DPX82"/>
    <mergeCell ref="DPZ82:DQB82"/>
    <mergeCell ref="DQD82:DQF82"/>
    <mergeCell ref="DQH82:DQJ82"/>
    <mergeCell ref="DQL82:DQN82"/>
    <mergeCell ref="DQP82:DQR82"/>
    <mergeCell ref="DQT82:DQV82"/>
    <mergeCell ref="DQX82:DQZ82"/>
    <mergeCell ref="DRB82:DRD82"/>
    <mergeCell ref="DRF82:DRH82"/>
    <mergeCell ref="DRJ82:DRL82"/>
    <mergeCell ref="DRN82:DRP82"/>
    <mergeCell ref="DRR82:DRT82"/>
    <mergeCell ref="DRV82:DRX82"/>
    <mergeCell ref="DRZ82:DSB82"/>
    <mergeCell ref="DSD82:DSF82"/>
    <mergeCell ref="DSH82:DSJ82"/>
    <mergeCell ref="DSL82:DSN82"/>
    <mergeCell ref="DSP82:DSR82"/>
    <mergeCell ref="DST82:DSV82"/>
    <mergeCell ref="DSX82:DSZ82"/>
    <mergeCell ref="DTB82:DTD82"/>
    <mergeCell ref="DTF82:DTH82"/>
    <mergeCell ref="DTJ82:DTL82"/>
    <mergeCell ref="DTN82:DTP82"/>
    <mergeCell ref="DTR82:DTT82"/>
    <mergeCell ref="DTV82:DTX82"/>
    <mergeCell ref="DTZ82:DUB82"/>
    <mergeCell ref="DUD82:DUF82"/>
    <mergeCell ref="DUH82:DUJ82"/>
    <mergeCell ref="DUL82:DUN82"/>
    <mergeCell ref="DUP82:DUR82"/>
    <mergeCell ref="DUT82:DUV82"/>
    <mergeCell ref="DUX82:DUZ82"/>
    <mergeCell ref="DVB82:DVD82"/>
    <mergeCell ref="DVF82:DVH82"/>
    <mergeCell ref="DVJ82:DVL82"/>
    <mergeCell ref="DVN82:DVP82"/>
    <mergeCell ref="DVR82:DVT82"/>
    <mergeCell ref="DVV82:DVX82"/>
    <mergeCell ref="DVZ82:DWB82"/>
    <mergeCell ref="DWD82:DWF82"/>
    <mergeCell ref="DWH82:DWJ82"/>
    <mergeCell ref="DWL82:DWN82"/>
    <mergeCell ref="DWP82:DWR82"/>
    <mergeCell ref="DWT82:DWV82"/>
    <mergeCell ref="DWX82:DWZ82"/>
    <mergeCell ref="DXB82:DXD82"/>
    <mergeCell ref="DXF82:DXH82"/>
    <mergeCell ref="DXJ82:DXL82"/>
    <mergeCell ref="DXN82:DXP82"/>
    <mergeCell ref="DXR82:DXT82"/>
    <mergeCell ref="DXV82:DXX82"/>
    <mergeCell ref="DXZ82:DYB82"/>
    <mergeCell ref="DYD82:DYF82"/>
    <mergeCell ref="DYH82:DYJ82"/>
    <mergeCell ref="DYL82:DYN82"/>
    <mergeCell ref="DYP82:DYR82"/>
    <mergeCell ref="DYT82:DYV82"/>
    <mergeCell ref="DYX82:DYZ82"/>
    <mergeCell ref="DZB82:DZD82"/>
    <mergeCell ref="DZF82:DZH82"/>
    <mergeCell ref="DZJ82:DZL82"/>
    <mergeCell ref="DZN82:DZP82"/>
    <mergeCell ref="DZR82:DZT82"/>
    <mergeCell ref="DZV82:DZX82"/>
    <mergeCell ref="DZZ82:EAB82"/>
    <mergeCell ref="EAD82:EAF82"/>
    <mergeCell ref="EAH82:EAJ82"/>
    <mergeCell ref="EAL82:EAN82"/>
    <mergeCell ref="EAP82:EAR82"/>
    <mergeCell ref="EAT82:EAV82"/>
    <mergeCell ref="EAX82:EAZ82"/>
    <mergeCell ref="EBB82:EBD82"/>
    <mergeCell ref="EBF82:EBH82"/>
    <mergeCell ref="EBJ82:EBL82"/>
    <mergeCell ref="EBN82:EBP82"/>
    <mergeCell ref="EBR82:EBT82"/>
    <mergeCell ref="EBV82:EBX82"/>
    <mergeCell ref="EBZ82:ECB82"/>
    <mergeCell ref="ECD82:ECF82"/>
    <mergeCell ref="ECH82:ECJ82"/>
    <mergeCell ref="ECL82:ECN82"/>
    <mergeCell ref="ECP82:ECR82"/>
    <mergeCell ref="ECT82:ECV82"/>
    <mergeCell ref="ECX82:ECZ82"/>
    <mergeCell ref="EDB82:EDD82"/>
    <mergeCell ref="EDF82:EDH82"/>
    <mergeCell ref="EDJ82:EDL82"/>
    <mergeCell ref="EDN82:EDP82"/>
    <mergeCell ref="EDR82:EDT82"/>
    <mergeCell ref="EDV82:EDX82"/>
    <mergeCell ref="EDZ82:EEB82"/>
    <mergeCell ref="EED82:EEF82"/>
    <mergeCell ref="EEH82:EEJ82"/>
    <mergeCell ref="EEL82:EEN82"/>
    <mergeCell ref="EEP82:EER82"/>
    <mergeCell ref="EET82:EEV82"/>
    <mergeCell ref="EEX82:EEZ82"/>
    <mergeCell ref="EFB82:EFD82"/>
    <mergeCell ref="EFF82:EFH82"/>
    <mergeCell ref="EFJ82:EFL82"/>
    <mergeCell ref="EFN82:EFP82"/>
    <mergeCell ref="EFR82:EFT82"/>
    <mergeCell ref="EFV82:EFX82"/>
    <mergeCell ref="EFZ82:EGB82"/>
    <mergeCell ref="EGD82:EGF82"/>
    <mergeCell ref="EGH82:EGJ82"/>
    <mergeCell ref="EGL82:EGN82"/>
    <mergeCell ref="EGP82:EGR82"/>
    <mergeCell ref="EGT82:EGV82"/>
    <mergeCell ref="EGX82:EGZ82"/>
    <mergeCell ref="EHB82:EHD82"/>
    <mergeCell ref="EHF82:EHH82"/>
    <mergeCell ref="EHJ82:EHL82"/>
    <mergeCell ref="EHN82:EHP82"/>
    <mergeCell ref="EHR82:EHT82"/>
    <mergeCell ref="EHV82:EHX82"/>
    <mergeCell ref="EHZ82:EIB82"/>
    <mergeCell ref="EID82:EIF82"/>
    <mergeCell ref="EIH82:EIJ82"/>
    <mergeCell ref="EIL82:EIN82"/>
    <mergeCell ref="EIP82:EIR82"/>
    <mergeCell ref="EIT82:EIV82"/>
    <mergeCell ref="EIX82:EIZ82"/>
    <mergeCell ref="EJB82:EJD82"/>
    <mergeCell ref="EJF82:EJH82"/>
    <mergeCell ref="EJJ82:EJL82"/>
    <mergeCell ref="EJN82:EJP82"/>
    <mergeCell ref="EJR82:EJT82"/>
    <mergeCell ref="EJV82:EJX82"/>
    <mergeCell ref="EJZ82:EKB82"/>
    <mergeCell ref="EKD82:EKF82"/>
    <mergeCell ref="EKH82:EKJ82"/>
    <mergeCell ref="EKL82:EKN82"/>
    <mergeCell ref="EKP82:EKR82"/>
    <mergeCell ref="EKT82:EKV82"/>
    <mergeCell ref="EKX82:EKZ82"/>
    <mergeCell ref="ELB82:ELD82"/>
    <mergeCell ref="ELF82:ELH82"/>
    <mergeCell ref="ELJ82:ELL82"/>
    <mergeCell ref="ELN82:ELP82"/>
    <mergeCell ref="ELR82:ELT82"/>
    <mergeCell ref="ELV82:ELX82"/>
    <mergeCell ref="ELZ82:EMB82"/>
    <mergeCell ref="EMD82:EMF82"/>
    <mergeCell ref="EMH82:EMJ82"/>
    <mergeCell ref="EML82:EMN82"/>
    <mergeCell ref="EMP82:EMR82"/>
    <mergeCell ref="EMT82:EMV82"/>
    <mergeCell ref="EMX82:EMZ82"/>
    <mergeCell ref="ENB82:END82"/>
    <mergeCell ref="ENF82:ENH82"/>
    <mergeCell ref="ENJ82:ENL82"/>
    <mergeCell ref="ENN82:ENP82"/>
    <mergeCell ref="ENR82:ENT82"/>
    <mergeCell ref="ENV82:ENX82"/>
    <mergeCell ref="ENZ82:EOB82"/>
    <mergeCell ref="EOD82:EOF82"/>
    <mergeCell ref="EOH82:EOJ82"/>
    <mergeCell ref="EOL82:EON82"/>
    <mergeCell ref="EOP82:EOR82"/>
    <mergeCell ref="EOT82:EOV82"/>
    <mergeCell ref="EOX82:EOZ82"/>
    <mergeCell ref="EPB82:EPD82"/>
    <mergeCell ref="EPF82:EPH82"/>
    <mergeCell ref="EPJ82:EPL82"/>
    <mergeCell ref="EPN82:EPP82"/>
    <mergeCell ref="EPR82:EPT82"/>
    <mergeCell ref="EPV82:EPX82"/>
    <mergeCell ref="EPZ82:EQB82"/>
    <mergeCell ref="EQD82:EQF82"/>
    <mergeCell ref="EQH82:EQJ82"/>
    <mergeCell ref="EQL82:EQN82"/>
    <mergeCell ref="EQP82:EQR82"/>
    <mergeCell ref="EQT82:EQV82"/>
    <mergeCell ref="EQX82:EQZ82"/>
    <mergeCell ref="ERB82:ERD82"/>
    <mergeCell ref="ERF82:ERH82"/>
    <mergeCell ref="ERJ82:ERL82"/>
    <mergeCell ref="ERN82:ERP82"/>
    <mergeCell ref="ERR82:ERT82"/>
    <mergeCell ref="ERV82:ERX82"/>
    <mergeCell ref="ERZ82:ESB82"/>
    <mergeCell ref="ESD82:ESF82"/>
    <mergeCell ref="ESH82:ESJ82"/>
    <mergeCell ref="ESL82:ESN82"/>
    <mergeCell ref="ESP82:ESR82"/>
    <mergeCell ref="EST82:ESV82"/>
    <mergeCell ref="ESX82:ESZ82"/>
    <mergeCell ref="ETB82:ETD82"/>
    <mergeCell ref="ETF82:ETH82"/>
    <mergeCell ref="ETJ82:ETL82"/>
    <mergeCell ref="ETN82:ETP82"/>
    <mergeCell ref="ETR82:ETT82"/>
    <mergeCell ref="ETV82:ETX82"/>
    <mergeCell ref="ETZ82:EUB82"/>
    <mergeCell ref="EUD82:EUF82"/>
    <mergeCell ref="EUH82:EUJ82"/>
    <mergeCell ref="EUL82:EUN82"/>
    <mergeCell ref="EUP82:EUR82"/>
    <mergeCell ref="EUT82:EUV82"/>
    <mergeCell ref="EUX82:EUZ82"/>
    <mergeCell ref="EVB82:EVD82"/>
    <mergeCell ref="EVF82:EVH82"/>
    <mergeCell ref="EVJ82:EVL82"/>
    <mergeCell ref="EVN82:EVP82"/>
    <mergeCell ref="EVR82:EVT82"/>
    <mergeCell ref="EVV82:EVX82"/>
    <mergeCell ref="EVZ82:EWB82"/>
    <mergeCell ref="EWD82:EWF82"/>
    <mergeCell ref="EWH82:EWJ82"/>
    <mergeCell ref="EWL82:EWN82"/>
    <mergeCell ref="EWP82:EWR82"/>
    <mergeCell ref="EWT82:EWV82"/>
    <mergeCell ref="EWX82:EWZ82"/>
    <mergeCell ref="EXB82:EXD82"/>
    <mergeCell ref="EXF82:EXH82"/>
    <mergeCell ref="EXJ82:EXL82"/>
    <mergeCell ref="EXN82:EXP82"/>
    <mergeCell ref="EXR82:EXT82"/>
    <mergeCell ref="EXV82:EXX82"/>
    <mergeCell ref="EXZ82:EYB82"/>
    <mergeCell ref="EYD82:EYF82"/>
    <mergeCell ref="EYH82:EYJ82"/>
    <mergeCell ref="EYL82:EYN82"/>
    <mergeCell ref="EYP82:EYR82"/>
    <mergeCell ref="EYT82:EYV82"/>
    <mergeCell ref="EYX82:EYZ82"/>
    <mergeCell ref="EZB82:EZD82"/>
    <mergeCell ref="EZF82:EZH82"/>
    <mergeCell ref="EZJ82:EZL82"/>
    <mergeCell ref="EZN82:EZP82"/>
    <mergeCell ref="EZR82:EZT82"/>
    <mergeCell ref="EZV82:EZX82"/>
    <mergeCell ref="EZZ82:FAB82"/>
    <mergeCell ref="FAD82:FAF82"/>
    <mergeCell ref="FAH82:FAJ82"/>
    <mergeCell ref="FAL82:FAN82"/>
    <mergeCell ref="FAP82:FAR82"/>
    <mergeCell ref="FAT82:FAV82"/>
    <mergeCell ref="FAX82:FAZ82"/>
    <mergeCell ref="FBB82:FBD82"/>
    <mergeCell ref="FBF82:FBH82"/>
    <mergeCell ref="FBJ82:FBL82"/>
    <mergeCell ref="FBN82:FBP82"/>
    <mergeCell ref="FBR82:FBT82"/>
    <mergeCell ref="FBV82:FBX82"/>
    <mergeCell ref="FBZ82:FCB82"/>
    <mergeCell ref="FCD82:FCF82"/>
    <mergeCell ref="FCH82:FCJ82"/>
    <mergeCell ref="FCL82:FCN82"/>
    <mergeCell ref="FCP82:FCR82"/>
    <mergeCell ref="FCT82:FCV82"/>
    <mergeCell ref="FCX82:FCZ82"/>
    <mergeCell ref="FDB82:FDD82"/>
    <mergeCell ref="FDF82:FDH82"/>
    <mergeCell ref="FDJ82:FDL82"/>
    <mergeCell ref="FDN82:FDP82"/>
    <mergeCell ref="FDR82:FDT82"/>
    <mergeCell ref="FDV82:FDX82"/>
    <mergeCell ref="FDZ82:FEB82"/>
    <mergeCell ref="FED82:FEF82"/>
    <mergeCell ref="FEH82:FEJ82"/>
    <mergeCell ref="FEL82:FEN82"/>
    <mergeCell ref="FEP82:FER82"/>
    <mergeCell ref="FET82:FEV82"/>
    <mergeCell ref="FEX82:FEZ82"/>
    <mergeCell ref="FFB82:FFD82"/>
    <mergeCell ref="FFF82:FFH82"/>
    <mergeCell ref="FFJ82:FFL82"/>
    <mergeCell ref="FFN82:FFP82"/>
    <mergeCell ref="FFR82:FFT82"/>
    <mergeCell ref="FFV82:FFX82"/>
    <mergeCell ref="FFZ82:FGB82"/>
    <mergeCell ref="FGD82:FGF82"/>
    <mergeCell ref="FGH82:FGJ82"/>
    <mergeCell ref="FGL82:FGN82"/>
    <mergeCell ref="FGP82:FGR82"/>
    <mergeCell ref="FGT82:FGV82"/>
    <mergeCell ref="FGX82:FGZ82"/>
    <mergeCell ref="FHB82:FHD82"/>
    <mergeCell ref="FHF82:FHH82"/>
    <mergeCell ref="FHJ82:FHL82"/>
    <mergeCell ref="FHN82:FHP82"/>
    <mergeCell ref="FHR82:FHT82"/>
    <mergeCell ref="FHV82:FHX82"/>
    <mergeCell ref="FHZ82:FIB82"/>
    <mergeCell ref="FID82:FIF82"/>
    <mergeCell ref="FIH82:FIJ82"/>
    <mergeCell ref="FIL82:FIN82"/>
    <mergeCell ref="FIP82:FIR82"/>
    <mergeCell ref="FIT82:FIV82"/>
    <mergeCell ref="FIX82:FIZ82"/>
    <mergeCell ref="FJB82:FJD82"/>
    <mergeCell ref="FJF82:FJH82"/>
    <mergeCell ref="FJJ82:FJL82"/>
    <mergeCell ref="FJN82:FJP82"/>
    <mergeCell ref="FJR82:FJT82"/>
    <mergeCell ref="FJV82:FJX82"/>
    <mergeCell ref="FJZ82:FKB82"/>
    <mergeCell ref="FKD82:FKF82"/>
    <mergeCell ref="FKH82:FKJ82"/>
    <mergeCell ref="FKL82:FKN82"/>
    <mergeCell ref="FKP82:FKR82"/>
    <mergeCell ref="FKT82:FKV82"/>
    <mergeCell ref="FKX82:FKZ82"/>
    <mergeCell ref="FLB82:FLD82"/>
    <mergeCell ref="FLF82:FLH82"/>
    <mergeCell ref="FLJ82:FLL82"/>
    <mergeCell ref="FLN82:FLP82"/>
    <mergeCell ref="FLR82:FLT82"/>
    <mergeCell ref="FLV82:FLX82"/>
    <mergeCell ref="FLZ82:FMB82"/>
    <mergeCell ref="FMD82:FMF82"/>
    <mergeCell ref="FMH82:FMJ82"/>
    <mergeCell ref="FML82:FMN82"/>
    <mergeCell ref="FMP82:FMR82"/>
    <mergeCell ref="FMT82:FMV82"/>
    <mergeCell ref="FMX82:FMZ82"/>
    <mergeCell ref="FNB82:FND82"/>
    <mergeCell ref="FNF82:FNH82"/>
    <mergeCell ref="FNJ82:FNL82"/>
    <mergeCell ref="FNN82:FNP82"/>
    <mergeCell ref="FNR82:FNT82"/>
    <mergeCell ref="FNV82:FNX82"/>
    <mergeCell ref="FNZ82:FOB82"/>
    <mergeCell ref="FOD82:FOF82"/>
    <mergeCell ref="FOH82:FOJ82"/>
    <mergeCell ref="FOL82:FON82"/>
    <mergeCell ref="FOP82:FOR82"/>
    <mergeCell ref="FOT82:FOV82"/>
    <mergeCell ref="FOX82:FOZ82"/>
    <mergeCell ref="FPB82:FPD82"/>
    <mergeCell ref="FPF82:FPH82"/>
    <mergeCell ref="FPJ82:FPL82"/>
    <mergeCell ref="FPN82:FPP82"/>
    <mergeCell ref="FPR82:FPT82"/>
    <mergeCell ref="FPV82:FPX82"/>
    <mergeCell ref="FPZ82:FQB82"/>
    <mergeCell ref="FQD82:FQF82"/>
    <mergeCell ref="FQH82:FQJ82"/>
    <mergeCell ref="FQL82:FQN82"/>
    <mergeCell ref="FQP82:FQR82"/>
    <mergeCell ref="FQT82:FQV82"/>
    <mergeCell ref="FQX82:FQZ82"/>
    <mergeCell ref="FRB82:FRD82"/>
    <mergeCell ref="FRF82:FRH82"/>
    <mergeCell ref="FRJ82:FRL82"/>
    <mergeCell ref="FRN82:FRP82"/>
    <mergeCell ref="FRR82:FRT82"/>
    <mergeCell ref="FRV82:FRX82"/>
    <mergeCell ref="FRZ82:FSB82"/>
    <mergeCell ref="FSD82:FSF82"/>
    <mergeCell ref="FSH82:FSJ82"/>
    <mergeCell ref="FSL82:FSN82"/>
    <mergeCell ref="FSP82:FSR82"/>
    <mergeCell ref="FST82:FSV82"/>
    <mergeCell ref="FSX82:FSZ82"/>
    <mergeCell ref="FTB82:FTD82"/>
    <mergeCell ref="FTF82:FTH82"/>
    <mergeCell ref="FTJ82:FTL82"/>
    <mergeCell ref="FTN82:FTP82"/>
    <mergeCell ref="FTR82:FTT82"/>
    <mergeCell ref="FTV82:FTX82"/>
    <mergeCell ref="FTZ82:FUB82"/>
    <mergeCell ref="FUD82:FUF82"/>
    <mergeCell ref="FUH82:FUJ82"/>
    <mergeCell ref="FUL82:FUN82"/>
    <mergeCell ref="FUP82:FUR82"/>
    <mergeCell ref="FUT82:FUV82"/>
    <mergeCell ref="FUX82:FUZ82"/>
    <mergeCell ref="FVB82:FVD82"/>
    <mergeCell ref="FVF82:FVH82"/>
    <mergeCell ref="FVJ82:FVL82"/>
    <mergeCell ref="FVN82:FVP82"/>
    <mergeCell ref="FVR82:FVT82"/>
    <mergeCell ref="FVV82:FVX82"/>
    <mergeCell ref="FVZ82:FWB82"/>
    <mergeCell ref="FWD82:FWF82"/>
    <mergeCell ref="FWH82:FWJ82"/>
    <mergeCell ref="FWL82:FWN82"/>
    <mergeCell ref="FWP82:FWR82"/>
    <mergeCell ref="FWT82:FWV82"/>
    <mergeCell ref="FWX82:FWZ82"/>
    <mergeCell ref="FXB82:FXD82"/>
    <mergeCell ref="FXF82:FXH82"/>
    <mergeCell ref="FXJ82:FXL82"/>
    <mergeCell ref="FXN82:FXP82"/>
    <mergeCell ref="FXR82:FXT82"/>
    <mergeCell ref="FXV82:FXX82"/>
    <mergeCell ref="FXZ82:FYB82"/>
    <mergeCell ref="FYD82:FYF82"/>
    <mergeCell ref="FYH82:FYJ82"/>
    <mergeCell ref="FYL82:FYN82"/>
    <mergeCell ref="FYP82:FYR82"/>
    <mergeCell ref="FYT82:FYV82"/>
    <mergeCell ref="FYX82:FYZ82"/>
    <mergeCell ref="FZB82:FZD82"/>
    <mergeCell ref="FZF82:FZH82"/>
    <mergeCell ref="FZJ82:FZL82"/>
    <mergeCell ref="FZN82:FZP82"/>
    <mergeCell ref="FZR82:FZT82"/>
    <mergeCell ref="FZV82:FZX82"/>
    <mergeCell ref="FZZ82:GAB82"/>
    <mergeCell ref="GAD82:GAF82"/>
    <mergeCell ref="GAH82:GAJ82"/>
    <mergeCell ref="GAL82:GAN82"/>
    <mergeCell ref="GAP82:GAR82"/>
    <mergeCell ref="GAT82:GAV82"/>
    <mergeCell ref="GAX82:GAZ82"/>
    <mergeCell ref="GBB82:GBD82"/>
    <mergeCell ref="GBF82:GBH82"/>
    <mergeCell ref="GBJ82:GBL82"/>
    <mergeCell ref="GBN82:GBP82"/>
    <mergeCell ref="GBR82:GBT82"/>
    <mergeCell ref="GBV82:GBX82"/>
    <mergeCell ref="GBZ82:GCB82"/>
    <mergeCell ref="GCD82:GCF82"/>
    <mergeCell ref="GCH82:GCJ82"/>
    <mergeCell ref="GCL82:GCN82"/>
    <mergeCell ref="GCP82:GCR82"/>
    <mergeCell ref="GCT82:GCV82"/>
    <mergeCell ref="GCX82:GCZ82"/>
    <mergeCell ref="GDB82:GDD82"/>
    <mergeCell ref="GDF82:GDH82"/>
    <mergeCell ref="GDJ82:GDL82"/>
    <mergeCell ref="GDN82:GDP82"/>
    <mergeCell ref="GDR82:GDT82"/>
    <mergeCell ref="GDV82:GDX82"/>
    <mergeCell ref="GDZ82:GEB82"/>
    <mergeCell ref="GED82:GEF82"/>
    <mergeCell ref="GEH82:GEJ82"/>
    <mergeCell ref="GEL82:GEN82"/>
    <mergeCell ref="GEP82:GER82"/>
    <mergeCell ref="GET82:GEV82"/>
    <mergeCell ref="GEX82:GEZ82"/>
    <mergeCell ref="GFB82:GFD82"/>
    <mergeCell ref="GFF82:GFH82"/>
    <mergeCell ref="GFJ82:GFL82"/>
    <mergeCell ref="GFN82:GFP82"/>
    <mergeCell ref="GFR82:GFT82"/>
    <mergeCell ref="GFV82:GFX82"/>
    <mergeCell ref="GFZ82:GGB82"/>
    <mergeCell ref="GGD82:GGF82"/>
    <mergeCell ref="GGH82:GGJ82"/>
    <mergeCell ref="GGL82:GGN82"/>
    <mergeCell ref="GGP82:GGR82"/>
    <mergeCell ref="GGT82:GGV82"/>
    <mergeCell ref="GGX82:GGZ82"/>
    <mergeCell ref="GHB82:GHD82"/>
    <mergeCell ref="GHF82:GHH82"/>
    <mergeCell ref="GHJ82:GHL82"/>
    <mergeCell ref="GHN82:GHP82"/>
    <mergeCell ref="GHR82:GHT82"/>
    <mergeCell ref="GHV82:GHX82"/>
    <mergeCell ref="GHZ82:GIB82"/>
    <mergeCell ref="GID82:GIF82"/>
    <mergeCell ref="GIH82:GIJ82"/>
    <mergeCell ref="GIL82:GIN82"/>
    <mergeCell ref="GIP82:GIR82"/>
    <mergeCell ref="GIT82:GIV82"/>
    <mergeCell ref="GIX82:GIZ82"/>
    <mergeCell ref="GJB82:GJD82"/>
    <mergeCell ref="GJF82:GJH82"/>
    <mergeCell ref="GJJ82:GJL82"/>
    <mergeCell ref="GJN82:GJP82"/>
    <mergeCell ref="GJR82:GJT82"/>
    <mergeCell ref="GJV82:GJX82"/>
    <mergeCell ref="GJZ82:GKB82"/>
    <mergeCell ref="GKD82:GKF82"/>
    <mergeCell ref="GKH82:GKJ82"/>
    <mergeCell ref="GKL82:GKN82"/>
    <mergeCell ref="GKP82:GKR82"/>
    <mergeCell ref="GKT82:GKV82"/>
    <mergeCell ref="GKX82:GKZ82"/>
    <mergeCell ref="GLB82:GLD82"/>
    <mergeCell ref="GLF82:GLH82"/>
    <mergeCell ref="GLJ82:GLL82"/>
    <mergeCell ref="GLN82:GLP82"/>
    <mergeCell ref="GLR82:GLT82"/>
    <mergeCell ref="GLV82:GLX82"/>
    <mergeCell ref="GLZ82:GMB82"/>
    <mergeCell ref="GMD82:GMF82"/>
    <mergeCell ref="GMH82:GMJ82"/>
    <mergeCell ref="GML82:GMN82"/>
    <mergeCell ref="GMP82:GMR82"/>
    <mergeCell ref="GMT82:GMV82"/>
    <mergeCell ref="GMX82:GMZ82"/>
    <mergeCell ref="GNB82:GND82"/>
    <mergeCell ref="GNF82:GNH82"/>
    <mergeCell ref="GNJ82:GNL82"/>
    <mergeCell ref="GNN82:GNP82"/>
    <mergeCell ref="GNR82:GNT82"/>
    <mergeCell ref="GNV82:GNX82"/>
    <mergeCell ref="GNZ82:GOB82"/>
    <mergeCell ref="GOD82:GOF82"/>
    <mergeCell ref="GOH82:GOJ82"/>
    <mergeCell ref="GOL82:GON82"/>
    <mergeCell ref="GOP82:GOR82"/>
    <mergeCell ref="GOT82:GOV82"/>
    <mergeCell ref="GOX82:GOZ82"/>
    <mergeCell ref="GPB82:GPD82"/>
    <mergeCell ref="GPF82:GPH82"/>
    <mergeCell ref="GPJ82:GPL82"/>
    <mergeCell ref="GPN82:GPP82"/>
    <mergeCell ref="GPR82:GPT82"/>
    <mergeCell ref="GPV82:GPX82"/>
    <mergeCell ref="GPZ82:GQB82"/>
    <mergeCell ref="GQD82:GQF82"/>
    <mergeCell ref="GQH82:GQJ82"/>
    <mergeCell ref="GQL82:GQN82"/>
    <mergeCell ref="GQP82:GQR82"/>
    <mergeCell ref="GQT82:GQV82"/>
    <mergeCell ref="GQX82:GQZ82"/>
    <mergeCell ref="GRB82:GRD82"/>
    <mergeCell ref="GRF82:GRH82"/>
    <mergeCell ref="GRJ82:GRL82"/>
    <mergeCell ref="GRN82:GRP82"/>
    <mergeCell ref="GRR82:GRT82"/>
    <mergeCell ref="GRV82:GRX82"/>
    <mergeCell ref="GRZ82:GSB82"/>
    <mergeCell ref="GSD82:GSF82"/>
    <mergeCell ref="GSH82:GSJ82"/>
    <mergeCell ref="GSL82:GSN82"/>
    <mergeCell ref="GSP82:GSR82"/>
    <mergeCell ref="GST82:GSV82"/>
    <mergeCell ref="GSX82:GSZ82"/>
    <mergeCell ref="GTB82:GTD82"/>
    <mergeCell ref="GTF82:GTH82"/>
    <mergeCell ref="GTJ82:GTL82"/>
    <mergeCell ref="GTN82:GTP82"/>
    <mergeCell ref="GTR82:GTT82"/>
    <mergeCell ref="GTV82:GTX82"/>
    <mergeCell ref="GTZ82:GUB82"/>
    <mergeCell ref="GUD82:GUF82"/>
    <mergeCell ref="GUH82:GUJ82"/>
    <mergeCell ref="GUL82:GUN82"/>
    <mergeCell ref="GUP82:GUR82"/>
    <mergeCell ref="GUT82:GUV82"/>
    <mergeCell ref="GUX82:GUZ82"/>
    <mergeCell ref="GVB82:GVD82"/>
    <mergeCell ref="GVF82:GVH82"/>
    <mergeCell ref="GVJ82:GVL82"/>
    <mergeCell ref="GVN82:GVP82"/>
    <mergeCell ref="GVR82:GVT82"/>
    <mergeCell ref="GVV82:GVX82"/>
    <mergeCell ref="GVZ82:GWB82"/>
    <mergeCell ref="GWD82:GWF82"/>
    <mergeCell ref="GWH82:GWJ82"/>
    <mergeCell ref="GWL82:GWN82"/>
    <mergeCell ref="GWP82:GWR82"/>
    <mergeCell ref="GWT82:GWV82"/>
    <mergeCell ref="GWX82:GWZ82"/>
    <mergeCell ref="GXB82:GXD82"/>
    <mergeCell ref="GXF82:GXH82"/>
    <mergeCell ref="GXJ82:GXL82"/>
    <mergeCell ref="GXN82:GXP82"/>
    <mergeCell ref="GXR82:GXT82"/>
    <mergeCell ref="GXV82:GXX82"/>
    <mergeCell ref="GXZ82:GYB82"/>
    <mergeCell ref="GYD82:GYF82"/>
    <mergeCell ref="GYH82:GYJ82"/>
    <mergeCell ref="GYL82:GYN82"/>
    <mergeCell ref="GYP82:GYR82"/>
    <mergeCell ref="GYT82:GYV82"/>
    <mergeCell ref="GYX82:GYZ82"/>
    <mergeCell ref="GZB82:GZD82"/>
    <mergeCell ref="GZF82:GZH82"/>
    <mergeCell ref="GZJ82:GZL82"/>
    <mergeCell ref="GZN82:GZP82"/>
    <mergeCell ref="GZR82:GZT82"/>
    <mergeCell ref="GZV82:GZX82"/>
    <mergeCell ref="GZZ82:HAB82"/>
    <mergeCell ref="HAD82:HAF82"/>
    <mergeCell ref="HAH82:HAJ82"/>
    <mergeCell ref="HAL82:HAN82"/>
    <mergeCell ref="HAP82:HAR82"/>
    <mergeCell ref="HAT82:HAV82"/>
    <mergeCell ref="HAX82:HAZ82"/>
    <mergeCell ref="HBB82:HBD82"/>
    <mergeCell ref="HBF82:HBH82"/>
    <mergeCell ref="HBJ82:HBL82"/>
    <mergeCell ref="HBN82:HBP82"/>
    <mergeCell ref="HBR82:HBT82"/>
    <mergeCell ref="HBV82:HBX82"/>
    <mergeCell ref="HBZ82:HCB82"/>
    <mergeCell ref="HCD82:HCF82"/>
    <mergeCell ref="HCH82:HCJ82"/>
    <mergeCell ref="HCL82:HCN82"/>
    <mergeCell ref="HCP82:HCR82"/>
    <mergeCell ref="HCT82:HCV82"/>
    <mergeCell ref="HCX82:HCZ82"/>
    <mergeCell ref="HDB82:HDD82"/>
    <mergeCell ref="HDF82:HDH82"/>
    <mergeCell ref="HDJ82:HDL82"/>
    <mergeCell ref="HDN82:HDP82"/>
    <mergeCell ref="HDR82:HDT82"/>
    <mergeCell ref="HDV82:HDX82"/>
    <mergeCell ref="HDZ82:HEB82"/>
    <mergeCell ref="HED82:HEF82"/>
    <mergeCell ref="HEH82:HEJ82"/>
    <mergeCell ref="HEL82:HEN82"/>
    <mergeCell ref="HEP82:HER82"/>
    <mergeCell ref="HET82:HEV82"/>
    <mergeCell ref="HEX82:HEZ82"/>
    <mergeCell ref="HFB82:HFD82"/>
    <mergeCell ref="HFF82:HFH82"/>
    <mergeCell ref="HFJ82:HFL82"/>
    <mergeCell ref="HFN82:HFP82"/>
    <mergeCell ref="HFR82:HFT82"/>
    <mergeCell ref="HFV82:HFX82"/>
    <mergeCell ref="HFZ82:HGB82"/>
    <mergeCell ref="HGD82:HGF82"/>
    <mergeCell ref="HGH82:HGJ82"/>
    <mergeCell ref="HGL82:HGN82"/>
    <mergeCell ref="HGP82:HGR82"/>
    <mergeCell ref="HGT82:HGV82"/>
    <mergeCell ref="HGX82:HGZ82"/>
    <mergeCell ref="HHB82:HHD82"/>
    <mergeCell ref="HHF82:HHH82"/>
    <mergeCell ref="HHJ82:HHL82"/>
    <mergeCell ref="HHN82:HHP82"/>
    <mergeCell ref="HHR82:HHT82"/>
    <mergeCell ref="HHV82:HHX82"/>
    <mergeCell ref="HHZ82:HIB82"/>
    <mergeCell ref="HID82:HIF82"/>
    <mergeCell ref="HIH82:HIJ82"/>
    <mergeCell ref="HIL82:HIN82"/>
    <mergeCell ref="HIP82:HIR82"/>
    <mergeCell ref="HIT82:HIV82"/>
    <mergeCell ref="HIX82:HIZ82"/>
    <mergeCell ref="HJB82:HJD82"/>
    <mergeCell ref="HJF82:HJH82"/>
    <mergeCell ref="HJJ82:HJL82"/>
    <mergeCell ref="HJN82:HJP82"/>
    <mergeCell ref="HJR82:HJT82"/>
    <mergeCell ref="HJV82:HJX82"/>
    <mergeCell ref="HJZ82:HKB82"/>
    <mergeCell ref="HKD82:HKF82"/>
    <mergeCell ref="HKH82:HKJ82"/>
    <mergeCell ref="HKL82:HKN82"/>
    <mergeCell ref="HKP82:HKR82"/>
    <mergeCell ref="HKT82:HKV82"/>
    <mergeCell ref="HKX82:HKZ82"/>
    <mergeCell ref="HLB82:HLD82"/>
    <mergeCell ref="HLF82:HLH82"/>
    <mergeCell ref="HLJ82:HLL82"/>
    <mergeCell ref="HLN82:HLP82"/>
    <mergeCell ref="HLR82:HLT82"/>
    <mergeCell ref="HLV82:HLX82"/>
    <mergeCell ref="HLZ82:HMB82"/>
    <mergeCell ref="HMD82:HMF82"/>
    <mergeCell ref="HMH82:HMJ82"/>
    <mergeCell ref="HML82:HMN82"/>
    <mergeCell ref="HMP82:HMR82"/>
    <mergeCell ref="HMT82:HMV82"/>
    <mergeCell ref="HMX82:HMZ82"/>
    <mergeCell ref="HNB82:HND82"/>
    <mergeCell ref="HNF82:HNH82"/>
    <mergeCell ref="HNJ82:HNL82"/>
    <mergeCell ref="HNN82:HNP82"/>
    <mergeCell ref="HNR82:HNT82"/>
    <mergeCell ref="HNV82:HNX82"/>
    <mergeCell ref="HNZ82:HOB82"/>
    <mergeCell ref="HOD82:HOF82"/>
    <mergeCell ref="HOH82:HOJ82"/>
    <mergeCell ref="HOL82:HON82"/>
    <mergeCell ref="HOP82:HOR82"/>
    <mergeCell ref="HOT82:HOV82"/>
    <mergeCell ref="HOX82:HOZ82"/>
    <mergeCell ref="HPB82:HPD82"/>
    <mergeCell ref="HPF82:HPH82"/>
    <mergeCell ref="HPJ82:HPL82"/>
    <mergeCell ref="HPN82:HPP82"/>
    <mergeCell ref="HPR82:HPT82"/>
    <mergeCell ref="HPV82:HPX82"/>
    <mergeCell ref="HPZ82:HQB82"/>
    <mergeCell ref="HQD82:HQF82"/>
    <mergeCell ref="HQH82:HQJ82"/>
    <mergeCell ref="HQL82:HQN82"/>
    <mergeCell ref="HQP82:HQR82"/>
    <mergeCell ref="HQT82:HQV82"/>
    <mergeCell ref="HQX82:HQZ82"/>
    <mergeCell ref="HRB82:HRD82"/>
    <mergeCell ref="HRF82:HRH82"/>
    <mergeCell ref="HRJ82:HRL82"/>
    <mergeCell ref="HRN82:HRP82"/>
    <mergeCell ref="HRR82:HRT82"/>
    <mergeCell ref="HRV82:HRX82"/>
    <mergeCell ref="HRZ82:HSB82"/>
    <mergeCell ref="HSD82:HSF82"/>
    <mergeCell ref="HSH82:HSJ82"/>
    <mergeCell ref="HSL82:HSN82"/>
    <mergeCell ref="HSP82:HSR82"/>
    <mergeCell ref="HST82:HSV82"/>
    <mergeCell ref="HSX82:HSZ82"/>
    <mergeCell ref="HTB82:HTD82"/>
    <mergeCell ref="HTF82:HTH82"/>
    <mergeCell ref="HTJ82:HTL82"/>
    <mergeCell ref="HTN82:HTP82"/>
    <mergeCell ref="HTR82:HTT82"/>
    <mergeCell ref="HTV82:HTX82"/>
    <mergeCell ref="HTZ82:HUB82"/>
    <mergeCell ref="HUD82:HUF82"/>
    <mergeCell ref="HUH82:HUJ82"/>
    <mergeCell ref="HUL82:HUN82"/>
    <mergeCell ref="HUP82:HUR82"/>
    <mergeCell ref="HUT82:HUV82"/>
    <mergeCell ref="HUX82:HUZ82"/>
    <mergeCell ref="HVB82:HVD82"/>
    <mergeCell ref="HVF82:HVH82"/>
    <mergeCell ref="HVJ82:HVL82"/>
    <mergeCell ref="HVN82:HVP82"/>
    <mergeCell ref="HVR82:HVT82"/>
    <mergeCell ref="HVV82:HVX82"/>
    <mergeCell ref="HVZ82:HWB82"/>
    <mergeCell ref="HWD82:HWF82"/>
    <mergeCell ref="HWH82:HWJ82"/>
    <mergeCell ref="HWL82:HWN82"/>
    <mergeCell ref="HWP82:HWR82"/>
    <mergeCell ref="HWT82:HWV82"/>
    <mergeCell ref="HWX82:HWZ82"/>
    <mergeCell ref="HXB82:HXD82"/>
    <mergeCell ref="HXF82:HXH82"/>
    <mergeCell ref="HXJ82:HXL82"/>
    <mergeCell ref="HXN82:HXP82"/>
    <mergeCell ref="HXR82:HXT82"/>
    <mergeCell ref="HXV82:HXX82"/>
    <mergeCell ref="HXZ82:HYB82"/>
    <mergeCell ref="HYD82:HYF82"/>
    <mergeCell ref="HYH82:HYJ82"/>
    <mergeCell ref="HYL82:HYN82"/>
    <mergeCell ref="HYP82:HYR82"/>
    <mergeCell ref="HYT82:HYV82"/>
    <mergeCell ref="HYX82:HYZ82"/>
    <mergeCell ref="HZB82:HZD82"/>
    <mergeCell ref="HZF82:HZH82"/>
    <mergeCell ref="HZJ82:HZL82"/>
    <mergeCell ref="HZN82:HZP82"/>
    <mergeCell ref="HZR82:HZT82"/>
    <mergeCell ref="HZV82:HZX82"/>
    <mergeCell ref="HZZ82:IAB82"/>
    <mergeCell ref="IAD82:IAF82"/>
    <mergeCell ref="IAH82:IAJ82"/>
    <mergeCell ref="IAL82:IAN82"/>
    <mergeCell ref="IAP82:IAR82"/>
    <mergeCell ref="IAT82:IAV82"/>
    <mergeCell ref="IAX82:IAZ82"/>
    <mergeCell ref="IBB82:IBD82"/>
    <mergeCell ref="IBF82:IBH82"/>
    <mergeCell ref="IBJ82:IBL82"/>
    <mergeCell ref="IBN82:IBP82"/>
    <mergeCell ref="IBR82:IBT82"/>
    <mergeCell ref="IBV82:IBX82"/>
    <mergeCell ref="IBZ82:ICB82"/>
    <mergeCell ref="ICD82:ICF82"/>
    <mergeCell ref="ICH82:ICJ82"/>
    <mergeCell ref="ICL82:ICN82"/>
    <mergeCell ref="ICP82:ICR82"/>
    <mergeCell ref="ICT82:ICV82"/>
    <mergeCell ref="ICX82:ICZ82"/>
    <mergeCell ref="IDB82:IDD82"/>
    <mergeCell ref="IDF82:IDH82"/>
    <mergeCell ref="IDJ82:IDL82"/>
    <mergeCell ref="IDN82:IDP82"/>
    <mergeCell ref="IDR82:IDT82"/>
    <mergeCell ref="IDV82:IDX82"/>
    <mergeCell ref="IDZ82:IEB82"/>
    <mergeCell ref="IED82:IEF82"/>
    <mergeCell ref="IEH82:IEJ82"/>
    <mergeCell ref="IEL82:IEN82"/>
    <mergeCell ref="IEP82:IER82"/>
    <mergeCell ref="IET82:IEV82"/>
    <mergeCell ref="IEX82:IEZ82"/>
    <mergeCell ref="IFB82:IFD82"/>
    <mergeCell ref="IFF82:IFH82"/>
    <mergeCell ref="IFJ82:IFL82"/>
    <mergeCell ref="IFN82:IFP82"/>
    <mergeCell ref="IFR82:IFT82"/>
    <mergeCell ref="IFV82:IFX82"/>
    <mergeCell ref="IFZ82:IGB82"/>
    <mergeCell ref="IGD82:IGF82"/>
    <mergeCell ref="IGH82:IGJ82"/>
    <mergeCell ref="IGL82:IGN82"/>
    <mergeCell ref="IGP82:IGR82"/>
    <mergeCell ref="IGT82:IGV82"/>
    <mergeCell ref="IGX82:IGZ82"/>
    <mergeCell ref="IHB82:IHD82"/>
    <mergeCell ref="IHF82:IHH82"/>
    <mergeCell ref="IHJ82:IHL82"/>
    <mergeCell ref="IHN82:IHP82"/>
    <mergeCell ref="IHR82:IHT82"/>
    <mergeCell ref="IHV82:IHX82"/>
    <mergeCell ref="IHZ82:IIB82"/>
    <mergeCell ref="IID82:IIF82"/>
    <mergeCell ref="IIH82:IIJ82"/>
    <mergeCell ref="IIL82:IIN82"/>
    <mergeCell ref="IIP82:IIR82"/>
    <mergeCell ref="IIT82:IIV82"/>
    <mergeCell ref="IIX82:IIZ82"/>
    <mergeCell ref="IJB82:IJD82"/>
    <mergeCell ref="IJF82:IJH82"/>
    <mergeCell ref="IJJ82:IJL82"/>
    <mergeCell ref="IJN82:IJP82"/>
    <mergeCell ref="IJR82:IJT82"/>
    <mergeCell ref="IJV82:IJX82"/>
    <mergeCell ref="IJZ82:IKB82"/>
    <mergeCell ref="IKD82:IKF82"/>
    <mergeCell ref="IKH82:IKJ82"/>
    <mergeCell ref="IKL82:IKN82"/>
    <mergeCell ref="IKP82:IKR82"/>
    <mergeCell ref="IKT82:IKV82"/>
    <mergeCell ref="IKX82:IKZ82"/>
    <mergeCell ref="ILB82:ILD82"/>
    <mergeCell ref="ILF82:ILH82"/>
    <mergeCell ref="ILJ82:ILL82"/>
    <mergeCell ref="ILN82:ILP82"/>
    <mergeCell ref="ILR82:ILT82"/>
    <mergeCell ref="ILV82:ILX82"/>
    <mergeCell ref="ILZ82:IMB82"/>
    <mergeCell ref="IMD82:IMF82"/>
    <mergeCell ref="IMH82:IMJ82"/>
    <mergeCell ref="IML82:IMN82"/>
    <mergeCell ref="IMP82:IMR82"/>
    <mergeCell ref="IMT82:IMV82"/>
    <mergeCell ref="IMX82:IMZ82"/>
    <mergeCell ref="INB82:IND82"/>
    <mergeCell ref="INF82:INH82"/>
    <mergeCell ref="INJ82:INL82"/>
    <mergeCell ref="INN82:INP82"/>
    <mergeCell ref="INR82:INT82"/>
    <mergeCell ref="INV82:INX82"/>
    <mergeCell ref="INZ82:IOB82"/>
    <mergeCell ref="IOD82:IOF82"/>
    <mergeCell ref="IOH82:IOJ82"/>
    <mergeCell ref="IOL82:ION82"/>
    <mergeCell ref="IOP82:IOR82"/>
    <mergeCell ref="IOT82:IOV82"/>
    <mergeCell ref="IOX82:IOZ82"/>
    <mergeCell ref="IPB82:IPD82"/>
    <mergeCell ref="IPF82:IPH82"/>
    <mergeCell ref="IPJ82:IPL82"/>
    <mergeCell ref="IPN82:IPP82"/>
    <mergeCell ref="IPR82:IPT82"/>
    <mergeCell ref="IPV82:IPX82"/>
    <mergeCell ref="IPZ82:IQB82"/>
    <mergeCell ref="IQD82:IQF82"/>
    <mergeCell ref="IQH82:IQJ82"/>
    <mergeCell ref="IQL82:IQN82"/>
    <mergeCell ref="IQP82:IQR82"/>
    <mergeCell ref="IQT82:IQV82"/>
    <mergeCell ref="IQX82:IQZ82"/>
    <mergeCell ref="IRB82:IRD82"/>
    <mergeCell ref="IRF82:IRH82"/>
    <mergeCell ref="IRJ82:IRL82"/>
    <mergeCell ref="IRN82:IRP82"/>
    <mergeCell ref="IRR82:IRT82"/>
    <mergeCell ref="IRV82:IRX82"/>
    <mergeCell ref="IRZ82:ISB82"/>
    <mergeCell ref="ISD82:ISF82"/>
    <mergeCell ref="ISH82:ISJ82"/>
    <mergeCell ref="ISL82:ISN82"/>
    <mergeCell ref="ISP82:ISR82"/>
    <mergeCell ref="IST82:ISV82"/>
    <mergeCell ref="ISX82:ISZ82"/>
    <mergeCell ref="ITB82:ITD82"/>
    <mergeCell ref="ITF82:ITH82"/>
    <mergeCell ref="ITJ82:ITL82"/>
    <mergeCell ref="ITN82:ITP82"/>
    <mergeCell ref="ITR82:ITT82"/>
    <mergeCell ref="ITV82:ITX82"/>
    <mergeCell ref="ITZ82:IUB82"/>
    <mergeCell ref="IUD82:IUF82"/>
    <mergeCell ref="IUH82:IUJ82"/>
    <mergeCell ref="IUL82:IUN82"/>
    <mergeCell ref="IUP82:IUR82"/>
    <mergeCell ref="IUT82:IUV82"/>
    <mergeCell ref="IUX82:IUZ82"/>
    <mergeCell ref="IVB82:IVD82"/>
    <mergeCell ref="IVF82:IVH82"/>
    <mergeCell ref="IVJ82:IVL82"/>
    <mergeCell ref="IVN82:IVP82"/>
    <mergeCell ref="IVR82:IVT82"/>
    <mergeCell ref="IVV82:IVX82"/>
    <mergeCell ref="IVZ82:IWB82"/>
    <mergeCell ref="IWD82:IWF82"/>
    <mergeCell ref="IWH82:IWJ82"/>
    <mergeCell ref="IWL82:IWN82"/>
    <mergeCell ref="IWP82:IWR82"/>
    <mergeCell ref="IWT82:IWV82"/>
    <mergeCell ref="IWX82:IWZ82"/>
    <mergeCell ref="IXB82:IXD82"/>
    <mergeCell ref="IXF82:IXH82"/>
    <mergeCell ref="IXJ82:IXL82"/>
    <mergeCell ref="IXN82:IXP82"/>
    <mergeCell ref="IXR82:IXT82"/>
    <mergeCell ref="IXV82:IXX82"/>
    <mergeCell ref="IXZ82:IYB82"/>
    <mergeCell ref="IYD82:IYF82"/>
    <mergeCell ref="IYH82:IYJ82"/>
    <mergeCell ref="IYL82:IYN82"/>
    <mergeCell ref="IYP82:IYR82"/>
    <mergeCell ref="IYT82:IYV82"/>
    <mergeCell ref="IYX82:IYZ82"/>
    <mergeCell ref="IZB82:IZD82"/>
    <mergeCell ref="IZF82:IZH82"/>
    <mergeCell ref="IZJ82:IZL82"/>
    <mergeCell ref="IZN82:IZP82"/>
    <mergeCell ref="IZR82:IZT82"/>
    <mergeCell ref="IZV82:IZX82"/>
    <mergeCell ref="IZZ82:JAB82"/>
    <mergeCell ref="JAD82:JAF82"/>
    <mergeCell ref="JAH82:JAJ82"/>
    <mergeCell ref="JAL82:JAN82"/>
    <mergeCell ref="JAP82:JAR82"/>
    <mergeCell ref="JAT82:JAV82"/>
    <mergeCell ref="JAX82:JAZ82"/>
    <mergeCell ref="JBB82:JBD82"/>
    <mergeCell ref="JBF82:JBH82"/>
    <mergeCell ref="JBJ82:JBL82"/>
    <mergeCell ref="JBN82:JBP82"/>
    <mergeCell ref="JBR82:JBT82"/>
    <mergeCell ref="JBV82:JBX82"/>
    <mergeCell ref="JBZ82:JCB82"/>
    <mergeCell ref="JCD82:JCF82"/>
    <mergeCell ref="JCH82:JCJ82"/>
    <mergeCell ref="JCL82:JCN82"/>
    <mergeCell ref="JCP82:JCR82"/>
    <mergeCell ref="JCT82:JCV82"/>
    <mergeCell ref="JCX82:JCZ82"/>
    <mergeCell ref="JDB82:JDD82"/>
    <mergeCell ref="JDF82:JDH82"/>
    <mergeCell ref="JDJ82:JDL82"/>
    <mergeCell ref="JDN82:JDP82"/>
    <mergeCell ref="JDR82:JDT82"/>
    <mergeCell ref="JDV82:JDX82"/>
    <mergeCell ref="JDZ82:JEB82"/>
    <mergeCell ref="JED82:JEF82"/>
    <mergeCell ref="JEH82:JEJ82"/>
    <mergeCell ref="JEL82:JEN82"/>
    <mergeCell ref="JEP82:JER82"/>
    <mergeCell ref="JET82:JEV82"/>
    <mergeCell ref="JEX82:JEZ82"/>
    <mergeCell ref="JFB82:JFD82"/>
    <mergeCell ref="JFF82:JFH82"/>
    <mergeCell ref="JFJ82:JFL82"/>
    <mergeCell ref="JFN82:JFP82"/>
    <mergeCell ref="JFR82:JFT82"/>
    <mergeCell ref="JFV82:JFX82"/>
    <mergeCell ref="JFZ82:JGB82"/>
    <mergeCell ref="JGD82:JGF82"/>
    <mergeCell ref="JGH82:JGJ82"/>
    <mergeCell ref="JGL82:JGN82"/>
    <mergeCell ref="JGP82:JGR82"/>
    <mergeCell ref="JGT82:JGV82"/>
    <mergeCell ref="JGX82:JGZ82"/>
    <mergeCell ref="JHB82:JHD82"/>
    <mergeCell ref="JHF82:JHH82"/>
    <mergeCell ref="JHJ82:JHL82"/>
    <mergeCell ref="JHN82:JHP82"/>
    <mergeCell ref="JHR82:JHT82"/>
    <mergeCell ref="JHV82:JHX82"/>
    <mergeCell ref="JHZ82:JIB82"/>
    <mergeCell ref="JID82:JIF82"/>
    <mergeCell ref="JIH82:JIJ82"/>
    <mergeCell ref="JIL82:JIN82"/>
    <mergeCell ref="JIP82:JIR82"/>
    <mergeCell ref="JIT82:JIV82"/>
    <mergeCell ref="JIX82:JIZ82"/>
    <mergeCell ref="JJB82:JJD82"/>
    <mergeCell ref="JJF82:JJH82"/>
    <mergeCell ref="JJJ82:JJL82"/>
    <mergeCell ref="JJN82:JJP82"/>
    <mergeCell ref="JJR82:JJT82"/>
    <mergeCell ref="JJV82:JJX82"/>
    <mergeCell ref="JJZ82:JKB82"/>
    <mergeCell ref="JKD82:JKF82"/>
    <mergeCell ref="JKH82:JKJ82"/>
    <mergeCell ref="JKL82:JKN82"/>
    <mergeCell ref="JKP82:JKR82"/>
    <mergeCell ref="JKT82:JKV82"/>
    <mergeCell ref="JKX82:JKZ82"/>
    <mergeCell ref="JLB82:JLD82"/>
    <mergeCell ref="JLF82:JLH82"/>
    <mergeCell ref="JLJ82:JLL82"/>
    <mergeCell ref="JLN82:JLP82"/>
    <mergeCell ref="JLR82:JLT82"/>
    <mergeCell ref="JLV82:JLX82"/>
    <mergeCell ref="JLZ82:JMB82"/>
    <mergeCell ref="JMD82:JMF82"/>
    <mergeCell ref="JMH82:JMJ82"/>
    <mergeCell ref="JML82:JMN82"/>
    <mergeCell ref="JMP82:JMR82"/>
    <mergeCell ref="JMT82:JMV82"/>
    <mergeCell ref="JMX82:JMZ82"/>
    <mergeCell ref="JNB82:JND82"/>
    <mergeCell ref="JNF82:JNH82"/>
    <mergeCell ref="JNJ82:JNL82"/>
    <mergeCell ref="JNN82:JNP82"/>
    <mergeCell ref="JNR82:JNT82"/>
    <mergeCell ref="JNV82:JNX82"/>
    <mergeCell ref="JNZ82:JOB82"/>
    <mergeCell ref="JOD82:JOF82"/>
    <mergeCell ref="JOH82:JOJ82"/>
    <mergeCell ref="JOL82:JON82"/>
    <mergeCell ref="JOP82:JOR82"/>
    <mergeCell ref="JOT82:JOV82"/>
    <mergeCell ref="JOX82:JOZ82"/>
    <mergeCell ref="JPB82:JPD82"/>
    <mergeCell ref="JPF82:JPH82"/>
    <mergeCell ref="JPJ82:JPL82"/>
    <mergeCell ref="JPN82:JPP82"/>
    <mergeCell ref="JPR82:JPT82"/>
    <mergeCell ref="JPV82:JPX82"/>
    <mergeCell ref="JPZ82:JQB82"/>
    <mergeCell ref="JQD82:JQF82"/>
    <mergeCell ref="JQH82:JQJ82"/>
    <mergeCell ref="JQL82:JQN82"/>
    <mergeCell ref="JQP82:JQR82"/>
    <mergeCell ref="JQT82:JQV82"/>
    <mergeCell ref="JQX82:JQZ82"/>
    <mergeCell ref="JRB82:JRD82"/>
    <mergeCell ref="JRF82:JRH82"/>
    <mergeCell ref="JRJ82:JRL82"/>
    <mergeCell ref="JRN82:JRP82"/>
    <mergeCell ref="JRR82:JRT82"/>
    <mergeCell ref="JRV82:JRX82"/>
    <mergeCell ref="JRZ82:JSB82"/>
    <mergeCell ref="JSD82:JSF82"/>
    <mergeCell ref="JSH82:JSJ82"/>
    <mergeCell ref="JSL82:JSN82"/>
    <mergeCell ref="JSP82:JSR82"/>
    <mergeCell ref="JST82:JSV82"/>
    <mergeCell ref="JSX82:JSZ82"/>
    <mergeCell ref="JTB82:JTD82"/>
    <mergeCell ref="JTF82:JTH82"/>
    <mergeCell ref="JTJ82:JTL82"/>
    <mergeCell ref="JTN82:JTP82"/>
    <mergeCell ref="JTR82:JTT82"/>
    <mergeCell ref="JTV82:JTX82"/>
    <mergeCell ref="JTZ82:JUB82"/>
    <mergeCell ref="JUD82:JUF82"/>
    <mergeCell ref="JUH82:JUJ82"/>
    <mergeCell ref="JUL82:JUN82"/>
    <mergeCell ref="JUP82:JUR82"/>
    <mergeCell ref="JUT82:JUV82"/>
    <mergeCell ref="JUX82:JUZ82"/>
    <mergeCell ref="JVB82:JVD82"/>
    <mergeCell ref="JVF82:JVH82"/>
    <mergeCell ref="JVJ82:JVL82"/>
    <mergeCell ref="JVN82:JVP82"/>
    <mergeCell ref="JVR82:JVT82"/>
    <mergeCell ref="JVV82:JVX82"/>
    <mergeCell ref="JVZ82:JWB82"/>
    <mergeCell ref="JWD82:JWF82"/>
    <mergeCell ref="JWH82:JWJ82"/>
    <mergeCell ref="JWL82:JWN82"/>
    <mergeCell ref="JWP82:JWR82"/>
    <mergeCell ref="JWT82:JWV82"/>
    <mergeCell ref="JWX82:JWZ82"/>
    <mergeCell ref="JXB82:JXD82"/>
    <mergeCell ref="JXF82:JXH82"/>
    <mergeCell ref="JXJ82:JXL82"/>
    <mergeCell ref="JXN82:JXP82"/>
    <mergeCell ref="JXR82:JXT82"/>
    <mergeCell ref="JXV82:JXX82"/>
    <mergeCell ref="JXZ82:JYB82"/>
    <mergeCell ref="JYD82:JYF82"/>
    <mergeCell ref="JYH82:JYJ82"/>
    <mergeCell ref="JYL82:JYN82"/>
    <mergeCell ref="JYP82:JYR82"/>
    <mergeCell ref="JYT82:JYV82"/>
    <mergeCell ref="JYX82:JYZ82"/>
    <mergeCell ref="JZB82:JZD82"/>
    <mergeCell ref="JZF82:JZH82"/>
    <mergeCell ref="JZJ82:JZL82"/>
    <mergeCell ref="JZN82:JZP82"/>
    <mergeCell ref="JZR82:JZT82"/>
    <mergeCell ref="JZV82:JZX82"/>
    <mergeCell ref="JZZ82:KAB82"/>
    <mergeCell ref="KAD82:KAF82"/>
    <mergeCell ref="KAH82:KAJ82"/>
    <mergeCell ref="KAL82:KAN82"/>
    <mergeCell ref="KAP82:KAR82"/>
    <mergeCell ref="KAT82:KAV82"/>
    <mergeCell ref="KAX82:KAZ82"/>
    <mergeCell ref="KBB82:KBD82"/>
    <mergeCell ref="KBF82:KBH82"/>
    <mergeCell ref="KBJ82:KBL82"/>
    <mergeCell ref="KBN82:KBP82"/>
    <mergeCell ref="KBR82:KBT82"/>
    <mergeCell ref="KBV82:KBX82"/>
    <mergeCell ref="KBZ82:KCB82"/>
    <mergeCell ref="KCD82:KCF82"/>
    <mergeCell ref="KCH82:KCJ82"/>
    <mergeCell ref="KCL82:KCN82"/>
    <mergeCell ref="KCP82:KCR82"/>
    <mergeCell ref="KCT82:KCV82"/>
    <mergeCell ref="KCX82:KCZ82"/>
    <mergeCell ref="KDB82:KDD82"/>
    <mergeCell ref="KDF82:KDH82"/>
    <mergeCell ref="KDJ82:KDL82"/>
    <mergeCell ref="KDN82:KDP82"/>
    <mergeCell ref="KDR82:KDT82"/>
    <mergeCell ref="KDV82:KDX82"/>
    <mergeCell ref="KDZ82:KEB82"/>
    <mergeCell ref="KED82:KEF82"/>
    <mergeCell ref="KEH82:KEJ82"/>
    <mergeCell ref="KEL82:KEN82"/>
    <mergeCell ref="KEP82:KER82"/>
    <mergeCell ref="KET82:KEV82"/>
    <mergeCell ref="KEX82:KEZ82"/>
    <mergeCell ref="KFB82:KFD82"/>
    <mergeCell ref="KFF82:KFH82"/>
    <mergeCell ref="KFJ82:KFL82"/>
    <mergeCell ref="KFN82:KFP82"/>
    <mergeCell ref="KFR82:KFT82"/>
    <mergeCell ref="KFV82:KFX82"/>
    <mergeCell ref="KFZ82:KGB82"/>
    <mergeCell ref="KGD82:KGF82"/>
    <mergeCell ref="KGH82:KGJ82"/>
    <mergeCell ref="KGL82:KGN82"/>
    <mergeCell ref="KGP82:KGR82"/>
    <mergeCell ref="KGT82:KGV82"/>
    <mergeCell ref="KGX82:KGZ82"/>
    <mergeCell ref="KHB82:KHD82"/>
    <mergeCell ref="KHF82:KHH82"/>
    <mergeCell ref="KHJ82:KHL82"/>
    <mergeCell ref="KHN82:KHP82"/>
    <mergeCell ref="KHR82:KHT82"/>
    <mergeCell ref="KHV82:KHX82"/>
    <mergeCell ref="KHZ82:KIB82"/>
    <mergeCell ref="KID82:KIF82"/>
    <mergeCell ref="KIH82:KIJ82"/>
    <mergeCell ref="KIL82:KIN82"/>
    <mergeCell ref="KIP82:KIR82"/>
    <mergeCell ref="KIT82:KIV82"/>
    <mergeCell ref="KIX82:KIZ82"/>
    <mergeCell ref="KJB82:KJD82"/>
    <mergeCell ref="KJF82:KJH82"/>
    <mergeCell ref="KJJ82:KJL82"/>
    <mergeCell ref="KJN82:KJP82"/>
    <mergeCell ref="KJR82:KJT82"/>
    <mergeCell ref="KJV82:KJX82"/>
    <mergeCell ref="KJZ82:KKB82"/>
    <mergeCell ref="KKD82:KKF82"/>
    <mergeCell ref="KKH82:KKJ82"/>
    <mergeCell ref="KKL82:KKN82"/>
    <mergeCell ref="KKP82:KKR82"/>
    <mergeCell ref="KKT82:KKV82"/>
    <mergeCell ref="KKX82:KKZ82"/>
    <mergeCell ref="KLB82:KLD82"/>
    <mergeCell ref="KLF82:KLH82"/>
    <mergeCell ref="KLJ82:KLL82"/>
    <mergeCell ref="KLN82:KLP82"/>
    <mergeCell ref="KLR82:KLT82"/>
    <mergeCell ref="KLV82:KLX82"/>
    <mergeCell ref="KLZ82:KMB82"/>
    <mergeCell ref="KMD82:KMF82"/>
    <mergeCell ref="KMH82:KMJ82"/>
    <mergeCell ref="KML82:KMN82"/>
    <mergeCell ref="KMP82:KMR82"/>
    <mergeCell ref="KMT82:KMV82"/>
    <mergeCell ref="KMX82:KMZ82"/>
    <mergeCell ref="KNB82:KND82"/>
    <mergeCell ref="KNF82:KNH82"/>
    <mergeCell ref="KNJ82:KNL82"/>
    <mergeCell ref="KNN82:KNP82"/>
    <mergeCell ref="KNR82:KNT82"/>
    <mergeCell ref="KNV82:KNX82"/>
    <mergeCell ref="KNZ82:KOB82"/>
    <mergeCell ref="KOD82:KOF82"/>
    <mergeCell ref="KOH82:KOJ82"/>
    <mergeCell ref="KOL82:KON82"/>
    <mergeCell ref="KOP82:KOR82"/>
    <mergeCell ref="KOT82:KOV82"/>
    <mergeCell ref="KOX82:KOZ82"/>
    <mergeCell ref="KPB82:KPD82"/>
    <mergeCell ref="KPF82:KPH82"/>
    <mergeCell ref="KPJ82:KPL82"/>
    <mergeCell ref="KPN82:KPP82"/>
    <mergeCell ref="KPR82:KPT82"/>
    <mergeCell ref="KPV82:KPX82"/>
    <mergeCell ref="KPZ82:KQB82"/>
    <mergeCell ref="KQD82:KQF82"/>
    <mergeCell ref="KQH82:KQJ82"/>
    <mergeCell ref="KQL82:KQN82"/>
    <mergeCell ref="KQP82:KQR82"/>
    <mergeCell ref="KQT82:KQV82"/>
    <mergeCell ref="KQX82:KQZ82"/>
    <mergeCell ref="KRB82:KRD82"/>
    <mergeCell ref="KRF82:KRH82"/>
    <mergeCell ref="KRJ82:KRL82"/>
    <mergeCell ref="KRN82:KRP82"/>
    <mergeCell ref="KRR82:KRT82"/>
    <mergeCell ref="KRV82:KRX82"/>
    <mergeCell ref="KRZ82:KSB82"/>
    <mergeCell ref="KSD82:KSF82"/>
    <mergeCell ref="KSH82:KSJ82"/>
    <mergeCell ref="KSL82:KSN82"/>
    <mergeCell ref="KSP82:KSR82"/>
    <mergeCell ref="KST82:KSV82"/>
    <mergeCell ref="KSX82:KSZ82"/>
    <mergeCell ref="KTB82:KTD82"/>
    <mergeCell ref="KTF82:KTH82"/>
    <mergeCell ref="KTJ82:KTL82"/>
    <mergeCell ref="KTN82:KTP82"/>
    <mergeCell ref="KTR82:KTT82"/>
    <mergeCell ref="KTV82:KTX82"/>
    <mergeCell ref="KTZ82:KUB82"/>
    <mergeCell ref="KUD82:KUF82"/>
    <mergeCell ref="KUH82:KUJ82"/>
    <mergeCell ref="KUL82:KUN82"/>
    <mergeCell ref="KUP82:KUR82"/>
    <mergeCell ref="KUT82:KUV82"/>
    <mergeCell ref="KUX82:KUZ82"/>
    <mergeCell ref="KVB82:KVD82"/>
    <mergeCell ref="KVF82:KVH82"/>
    <mergeCell ref="KVJ82:KVL82"/>
    <mergeCell ref="KVN82:KVP82"/>
    <mergeCell ref="KVR82:KVT82"/>
    <mergeCell ref="KVV82:KVX82"/>
    <mergeCell ref="KVZ82:KWB82"/>
    <mergeCell ref="KWD82:KWF82"/>
    <mergeCell ref="KWH82:KWJ82"/>
    <mergeCell ref="KWL82:KWN82"/>
    <mergeCell ref="KWP82:KWR82"/>
    <mergeCell ref="KWT82:KWV82"/>
    <mergeCell ref="KWX82:KWZ82"/>
    <mergeCell ref="KXB82:KXD82"/>
    <mergeCell ref="KXF82:KXH82"/>
    <mergeCell ref="KXJ82:KXL82"/>
    <mergeCell ref="KXN82:KXP82"/>
    <mergeCell ref="KXR82:KXT82"/>
    <mergeCell ref="KXV82:KXX82"/>
    <mergeCell ref="KXZ82:KYB82"/>
    <mergeCell ref="KYD82:KYF82"/>
    <mergeCell ref="KYH82:KYJ82"/>
    <mergeCell ref="KYL82:KYN82"/>
    <mergeCell ref="KYP82:KYR82"/>
    <mergeCell ref="KYT82:KYV82"/>
    <mergeCell ref="KYX82:KYZ82"/>
    <mergeCell ref="KZB82:KZD82"/>
    <mergeCell ref="KZF82:KZH82"/>
    <mergeCell ref="KZJ82:KZL82"/>
    <mergeCell ref="KZN82:KZP82"/>
    <mergeCell ref="KZR82:KZT82"/>
    <mergeCell ref="KZV82:KZX82"/>
    <mergeCell ref="KZZ82:LAB82"/>
    <mergeCell ref="LAD82:LAF82"/>
    <mergeCell ref="LAH82:LAJ82"/>
    <mergeCell ref="LAL82:LAN82"/>
    <mergeCell ref="LAP82:LAR82"/>
    <mergeCell ref="LAT82:LAV82"/>
    <mergeCell ref="LAX82:LAZ82"/>
    <mergeCell ref="LBB82:LBD82"/>
    <mergeCell ref="LBF82:LBH82"/>
    <mergeCell ref="LBJ82:LBL82"/>
    <mergeCell ref="LBN82:LBP82"/>
    <mergeCell ref="LBR82:LBT82"/>
    <mergeCell ref="LBV82:LBX82"/>
    <mergeCell ref="LBZ82:LCB82"/>
    <mergeCell ref="LCD82:LCF82"/>
    <mergeCell ref="LCH82:LCJ82"/>
    <mergeCell ref="LCL82:LCN82"/>
    <mergeCell ref="LCP82:LCR82"/>
    <mergeCell ref="LCT82:LCV82"/>
    <mergeCell ref="LCX82:LCZ82"/>
    <mergeCell ref="LDB82:LDD82"/>
    <mergeCell ref="LDF82:LDH82"/>
    <mergeCell ref="LDJ82:LDL82"/>
    <mergeCell ref="LDN82:LDP82"/>
    <mergeCell ref="LDR82:LDT82"/>
    <mergeCell ref="LDV82:LDX82"/>
    <mergeCell ref="LDZ82:LEB82"/>
    <mergeCell ref="LED82:LEF82"/>
    <mergeCell ref="LEH82:LEJ82"/>
    <mergeCell ref="LEL82:LEN82"/>
    <mergeCell ref="LEP82:LER82"/>
    <mergeCell ref="LET82:LEV82"/>
    <mergeCell ref="LEX82:LEZ82"/>
    <mergeCell ref="LFB82:LFD82"/>
    <mergeCell ref="LFF82:LFH82"/>
    <mergeCell ref="LFJ82:LFL82"/>
    <mergeCell ref="LFN82:LFP82"/>
    <mergeCell ref="LFR82:LFT82"/>
    <mergeCell ref="LFV82:LFX82"/>
    <mergeCell ref="LFZ82:LGB82"/>
    <mergeCell ref="LGD82:LGF82"/>
    <mergeCell ref="LGH82:LGJ82"/>
    <mergeCell ref="LGL82:LGN82"/>
    <mergeCell ref="LGP82:LGR82"/>
    <mergeCell ref="LGT82:LGV82"/>
    <mergeCell ref="LGX82:LGZ82"/>
    <mergeCell ref="LHB82:LHD82"/>
    <mergeCell ref="LHF82:LHH82"/>
    <mergeCell ref="LHJ82:LHL82"/>
    <mergeCell ref="LHN82:LHP82"/>
    <mergeCell ref="LHR82:LHT82"/>
    <mergeCell ref="LHV82:LHX82"/>
    <mergeCell ref="LHZ82:LIB82"/>
    <mergeCell ref="LID82:LIF82"/>
    <mergeCell ref="LIH82:LIJ82"/>
    <mergeCell ref="LIL82:LIN82"/>
    <mergeCell ref="LIP82:LIR82"/>
    <mergeCell ref="LIT82:LIV82"/>
    <mergeCell ref="LIX82:LIZ82"/>
    <mergeCell ref="LJB82:LJD82"/>
    <mergeCell ref="LJF82:LJH82"/>
    <mergeCell ref="LJJ82:LJL82"/>
    <mergeCell ref="LJN82:LJP82"/>
    <mergeCell ref="LJR82:LJT82"/>
    <mergeCell ref="LJV82:LJX82"/>
    <mergeCell ref="LJZ82:LKB82"/>
    <mergeCell ref="LKD82:LKF82"/>
    <mergeCell ref="LKH82:LKJ82"/>
    <mergeCell ref="LKL82:LKN82"/>
    <mergeCell ref="LKP82:LKR82"/>
    <mergeCell ref="LKT82:LKV82"/>
    <mergeCell ref="LKX82:LKZ82"/>
    <mergeCell ref="LLB82:LLD82"/>
    <mergeCell ref="LLF82:LLH82"/>
    <mergeCell ref="LLJ82:LLL82"/>
    <mergeCell ref="LLN82:LLP82"/>
    <mergeCell ref="LLR82:LLT82"/>
    <mergeCell ref="LLV82:LLX82"/>
    <mergeCell ref="LLZ82:LMB82"/>
    <mergeCell ref="LMD82:LMF82"/>
    <mergeCell ref="LMH82:LMJ82"/>
    <mergeCell ref="LML82:LMN82"/>
    <mergeCell ref="LMP82:LMR82"/>
    <mergeCell ref="LMT82:LMV82"/>
    <mergeCell ref="LMX82:LMZ82"/>
    <mergeCell ref="LNB82:LND82"/>
    <mergeCell ref="LNF82:LNH82"/>
    <mergeCell ref="LNJ82:LNL82"/>
    <mergeCell ref="LNN82:LNP82"/>
    <mergeCell ref="LNR82:LNT82"/>
    <mergeCell ref="LNV82:LNX82"/>
    <mergeCell ref="LNZ82:LOB82"/>
    <mergeCell ref="LOD82:LOF82"/>
    <mergeCell ref="LOH82:LOJ82"/>
    <mergeCell ref="LOL82:LON82"/>
    <mergeCell ref="LOP82:LOR82"/>
    <mergeCell ref="LOT82:LOV82"/>
    <mergeCell ref="LOX82:LOZ82"/>
    <mergeCell ref="LPB82:LPD82"/>
    <mergeCell ref="LPF82:LPH82"/>
    <mergeCell ref="LPJ82:LPL82"/>
    <mergeCell ref="LPN82:LPP82"/>
    <mergeCell ref="LPR82:LPT82"/>
    <mergeCell ref="LPV82:LPX82"/>
    <mergeCell ref="LPZ82:LQB82"/>
    <mergeCell ref="LQD82:LQF82"/>
    <mergeCell ref="LQH82:LQJ82"/>
    <mergeCell ref="LQL82:LQN82"/>
    <mergeCell ref="LQP82:LQR82"/>
    <mergeCell ref="LQT82:LQV82"/>
    <mergeCell ref="LQX82:LQZ82"/>
    <mergeCell ref="LRB82:LRD82"/>
    <mergeCell ref="LRF82:LRH82"/>
    <mergeCell ref="LRJ82:LRL82"/>
    <mergeCell ref="LRN82:LRP82"/>
    <mergeCell ref="LRR82:LRT82"/>
    <mergeCell ref="LRV82:LRX82"/>
    <mergeCell ref="LRZ82:LSB82"/>
    <mergeCell ref="LSD82:LSF82"/>
    <mergeCell ref="LSH82:LSJ82"/>
    <mergeCell ref="LSL82:LSN82"/>
    <mergeCell ref="LSP82:LSR82"/>
    <mergeCell ref="LST82:LSV82"/>
    <mergeCell ref="LSX82:LSZ82"/>
    <mergeCell ref="LTB82:LTD82"/>
    <mergeCell ref="LTF82:LTH82"/>
    <mergeCell ref="LTJ82:LTL82"/>
    <mergeCell ref="LTN82:LTP82"/>
    <mergeCell ref="LTR82:LTT82"/>
    <mergeCell ref="LTV82:LTX82"/>
    <mergeCell ref="LTZ82:LUB82"/>
    <mergeCell ref="LUD82:LUF82"/>
    <mergeCell ref="LUH82:LUJ82"/>
    <mergeCell ref="LUL82:LUN82"/>
    <mergeCell ref="LUP82:LUR82"/>
    <mergeCell ref="LUT82:LUV82"/>
    <mergeCell ref="LUX82:LUZ82"/>
    <mergeCell ref="LVB82:LVD82"/>
    <mergeCell ref="LVF82:LVH82"/>
    <mergeCell ref="LVJ82:LVL82"/>
    <mergeCell ref="LVN82:LVP82"/>
    <mergeCell ref="LVR82:LVT82"/>
    <mergeCell ref="LVV82:LVX82"/>
    <mergeCell ref="LVZ82:LWB82"/>
    <mergeCell ref="LWD82:LWF82"/>
    <mergeCell ref="LWH82:LWJ82"/>
    <mergeCell ref="LWL82:LWN82"/>
    <mergeCell ref="LWP82:LWR82"/>
    <mergeCell ref="LWT82:LWV82"/>
    <mergeCell ref="LWX82:LWZ82"/>
    <mergeCell ref="LXB82:LXD82"/>
    <mergeCell ref="LXF82:LXH82"/>
    <mergeCell ref="LXJ82:LXL82"/>
    <mergeCell ref="LXN82:LXP82"/>
    <mergeCell ref="LXR82:LXT82"/>
    <mergeCell ref="LXV82:LXX82"/>
    <mergeCell ref="LXZ82:LYB82"/>
    <mergeCell ref="LYD82:LYF82"/>
    <mergeCell ref="LYH82:LYJ82"/>
    <mergeCell ref="LYL82:LYN82"/>
    <mergeCell ref="LYP82:LYR82"/>
    <mergeCell ref="LYT82:LYV82"/>
    <mergeCell ref="LYX82:LYZ82"/>
    <mergeCell ref="LZB82:LZD82"/>
    <mergeCell ref="LZF82:LZH82"/>
    <mergeCell ref="LZJ82:LZL82"/>
    <mergeCell ref="LZN82:LZP82"/>
    <mergeCell ref="LZR82:LZT82"/>
    <mergeCell ref="LZV82:LZX82"/>
    <mergeCell ref="LZZ82:MAB82"/>
    <mergeCell ref="MAD82:MAF82"/>
    <mergeCell ref="MAH82:MAJ82"/>
    <mergeCell ref="MAL82:MAN82"/>
    <mergeCell ref="MAP82:MAR82"/>
    <mergeCell ref="MAT82:MAV82"/>
    <mergeCell ref="MAX82:MAZ82"/>
    <mergeCell ref="MBB82:MBD82"/>
    <mergeCell ref="MBF82:MBH82"/>
    <mergeCell ref="MBJ82:MBL82"/>
    <mergeCell ref="MBN82:MBP82"/>
    <mergeCell ref="MBR82:MBT82"/>
    <mergeCell ref="MBV82:MBX82"/>
    <mergeCell ref="MBZ82:MCB82"/>
    <mergeCell ref="MCD82:MCF82"/>
    <mergeCell ref="MCH82:MCJ82"/>
    <mergeCell ref="MCL82:MCN82"/>
    <mergeCell ref="MCP82:MCR82"/>
    <mergeCell ref="MCT82:MCV82"/>
    <mergeCell ref="MCX82:MCZ82"/>
    <mergeCell ref="MDB82:MDD82"/>
    <mergeCell ref="MDF82:MDH82"/>
    <mergeCell ref="MDJ82:MDL82"/>
    <mergeCell ref="MDN82:MDP82"/>
    <mergeCell ref="MDR82:MDT82"/>
    <mergeCell ref="MDV82:MDX82"/>
    <mergeCell ref="MDZ82:MEB82"/>
    <mergeCell ref="MED82:MEF82"/>
    <mergeCell ref="MEH82:MEJ82"/>
    <mergeCell ref="MEL82:MEN82"/>
    <mergeCell ref="MEP82:MER82"/>
    <mergeCell ref="MET82:MEV82"/>
    <mergeCell ref="MEX82:MEZ82"/>
    <mergeCell ref="MFB82:MFD82"/>
    <mergeCell ref="MFF82:MFH82"/>
    <mergeCell ref="MFJ82:MFL82"/>
    <mergeCell ref="MFN82:MFP82"/>
    <mergeCell ref="MFR82:MFT82"/>
    <mergeCell ref="MFV82:MFX82"/>
    <mergeCell ref="MFZ82:MGB82"/>
    <mergeCell ref="MGD82:MGF82"/>
    <mergeCell ref="MGH82:MGJ82"/>
    <mergeCell ref="MGL82:MGN82"/>
    <mergeCell ref="MGP82:MGR82"/>
    <mergeCell ref="MGT82:MGV82"/>
    <mergeCell ref="MGX82:MGZ82"/>
    <mergeCell ref="MHB82:MHD82"/>
    <mergeCell ref="MHF82:MHH82"/>
    <mergeCell ref="MHJ82:MHL82"/>
    <mergeCell ref="MHN82:MHP82"/>
    <mergeCell ref="MHR82:MHT82"/>
    <mergeCell ref="MHV82:MHX82"/>
    <mergeCell ref="MHZ82:MIB82"/>
    <mergeCell ref="MID82:MIF82"/>
    <mergeCell ref="MIH82:MIJ82"/>
    <mergeCell ref="MIL82:MIN82"/>
    <mergeCell ref="MIP82:MIR82"/>
    <mergeCell ref="MIT82:MIV82"/>
    <mergeCell ref="MIX82:MIZ82"/>
    <mergeCell ref="MJB82:MJD82"/>
    <mergeCell ref="MJF82:MJH82"/>
    <mergeCell ref="MJJ82:MJL82"/>
    <mergeCell ref="MJN82:MJP82"/>
    <mergeCell ref="MJR82:MJT82"/>
    <mergeCell ref="MJV82:MJX82"/>
    <mergeCell ref="MJZ82:MKB82"/>
    <mergeCell ref="MKD82:MKF82"/>
    <mergeCell ref="MKH82:MKJ82"/>
    <mergeCell ref="MKL82:MKN82"/>
    <mergeCell ref="MKP82:MKR82"/>
    <mergeCell ref="MKT82:MKV82"/>
    <mergeCell ref="MKX82:MKZ82"/>
    <mergeCell ref="MLB82:MLD82"/>
    <mergeCell ref="MLF82:MLH82"/>
    <mergeCell ref="MLJ82:MLL82"/>
    <mergeCell ref="MLN82:MLP82"/>
    <mergeCell ref="MLR82:MLT82"/>
    <mergeCell ref="MLV82:MLX82"/>
    <mergeCell ref="MLZ82:MMB82"/>
    <mergeCell ref="MMD82:MMF82"/>
    <mergeCell ref="MMH82:MMJ82"/>
    <mergeCell ref="MML82:MMN82"/>
    <mergeCell ref="MMP82:MMR82"/>
    <mergeCell ref="MMT82:MMV82"/>
    <mergeCell ref="MMX82:MMZ82"/>
    <mergeCell ref="MNB82:MND82"/>
    <mergeCell ref="MNF82:MNH82"/>
    <mergeCell ref="MNJ82:MNL82"/>
    <mergeCell ref="MNN82:MNP82"/>
    <mergeCell ref="MNR82:MNT82"/>
    <mergeCell ref="MNV82:MNX82"/>
    <mergeCell ref="MNZ82:MOB82"/>
    <mergeCell ref="MOD82:MOF82"/>
    <mergeCell ref="MOH82:MOJ82"/>
    <mergeCell ref="MOL82:MON82"/>
    <mergeCell ref="MOP82:MOR82"/>
    <mergeCell ref="MOT82:MOV82"/>
    <mergeCell ref="MOX82:MOZ82"/>
    <mergeCell ref="MPB82:MPD82"/>
    <mergeCell ref="MPF82:MPH82"/>
    <mergeCell ref="MPJ82:MPL82"/>
    <mergeCell ref="MPN82:MPP82"/>
    <mergeCell ref="MPR82:MPT82"/>
    <mergeCell ref="MPV82:MPX82"/>
    <mergeCell ref="MPZ82:MQB82"/>
    <mergeCell ref="MQD82:MQF82"/>
    <mergeCell ref="MQH82:MQJ82"/>
    <mergeCell ref="MQL82:MQN82"/>
    <mergeCell ref="MQP82:MQR82"/>
    <mergeCell ref="MQT82:MQV82"/>
    <mergeCell ref="MQX82:MQZ82"/>
    <mergeCell ref="MRB82:MRD82"/>
    <mergeCell ref="MRF82:MRH82"/>
    <mergeCell ref="MRJ82:MRL82"/>
    <mergeCell ref="MRN82:MRP82"/>
    <mergeCell ref="MRR82:MRT82"/>
    <mergeCell ref="MRV82:MRX82"/>
    <mergeCell ref="MRZ82:MSB82"/>
    <mergeCell ref="MSD82:MSF82"/>
    <mergeCell ref="MSH82:MSJ82"/>
    <mergeCell ref="MSL82:MSN82"/>
    <mergeCell ref="MSP82:MSR82"/>
    <mergeCell ref="MST82:MSV82"/>
    <mergeCell ref="MSX82:MSZ82"/>
    <mergeCell ref="MTB82:MTD82"/>
    <mergeCell ref="MTF82:MTH82"/>
    <mergeCell ref="MTJ82:MTL82"/>
    <mergeCell ref="MTN82:MTP82"/>
    <mergeCell ref="MTR82:MTT82"/>
    <mergeCell ref="MTV82:MTX82"/>
    <mergeCell ref="MTZ82:MUB82"/>
    <mergeCell ref="MUD82:MUF82"/>
    <mergeCell ref="MUH82:MUJ82"/>
    <mergeCell ref="MUL82:MUN82"/>
    <mergeCell ref="MUP82:MUR82"/>
    <mergeCell ref="MUT82:MUV82"/>
    <mergeCell ref="MUX82:MUZ82"/>
    <mergeCell ref="MVB82:MVD82"/>
    <mergeCell ref="MVF82:MVH82"/>
    <mergeCell ref="MVJ82:MVL82"/>
    <mergeCell ref="MVN82:MVP82"/>
    <mergeCell ref="MVR82:MVT82"/>
    <mergeCell ref="MVV82:MVX82"/>
    <mergeCell ref="MVZ82:MWB82"/>
    <mergeCell ref="MWD82:MWF82"/>
    <mergeCell ref="MWH82:MWJ82"/>
    <mergeCell ref="MWL82:MWN82"/>
    <mergeCell ref="MWP82:MWR82"/>
    <mergeCell ref="MWT82:MWV82"/>
    <mergeCell ref="MWX82:MWZ82"/>
    <mergeCell ref="MXB82:MXD82"/>
    <mergeCell ref="MXF82:MXH82"/>
    <mergeCell ref="MXJ82:MXL82"/>
    <mergeCell ref="MXN82:MXP82"/>
    <mergeCell ref="MXR82:MXT82"/>
    <mergeCell ref="MXV82:MXX82"/>
    <mergeCell ref="MXZ82:MYB82"/>
    <mergeCell ref="MYD82:MYF82"/>
    <mergeCell ref="MYH82:MYJ82"/>
    <mergeCell ref="MYL82:MYN82"/>
    <mergeCell ref="MYP82:MYR82"/>
    <mergeCell ref="MYT82:MYV82"/>
    <mergeCell ref="MYX82:MYZ82"/>
    <mergeCell ref="MZB82:MZD82"/>
    <mergeCell ref="MZF82:MZH82"/>
    <mergeCell ref="MZJ82:MZL82"/>
    <mergeCell ref="MZN82:MZP82"/>
    <mergeCell ref="MZR82:MZT82"/>
    <mergeCell ref="MZV82:MZX82"/>
    <mergeCell ref="MZZ82:NAB82"/>
    <mergeCell ref="NAD82:NAF82"/>
    <mergeCell ref="NAH82:NAJ82"/>
    <mergeCell ref="NAL82:NAN82"/>
    <mergeCell ref="NAP82:NAR82"/>
    <mergeCell ref="NAT82:NAV82"/>
    <mergeCell ref="NAX82:NAZ82"/>
    <mergeCell ref="NBB82:NBD82"/>
    <mergeCell ref="NBF82:NBH82"/>
    <mergeCell ref="NBJ82:NBL82"/>
    <mergeCell ref="NBN82:NBP82"/>
    <mergeCell ref="NBR82:NBT82"/>
    <mergeCell ref="NBV82:NBX82"/>
    <mergeCell ref="NBZ82:NCB82"/>
    <mergeCell ref="NCD82:NCF82"/>
    <mergeCell ref="NCH82:NCJ82"/>
    <mergeCell ref="NCL82:NCN82"/>
    <mergeCell ref="NCP82:NCR82"/>
    <mergeCell ref="NCT82:NCV82"/>
    <mergeCell ref="NCX82:NCZ82"/>
    <mergeCell ref="NDB82:NDD82"/>
    <mergeCell ref="NDF82:NDH82"/>
    <mergeCell ref="NDJ82:NDL82"/>
    <mergeCell ref="NDN82:NDP82"/>
    <mergeCell ref="NDR82:NDT82"/>
    <mergeCell ref="NDV82:NDX82"/>
    <mergeCell ref="NDZ82:NEB82"/>
    <mergeCell ref="NED82:NEF82"/>
    <mergeCell ref="NEH82:NEJ82"/>
    <mergeCell ref="NEL82:NEN82"/>
    <mergeCell ref="NEP82:NER82"/>
    <mergeCell ref="NET82:NEV82"/>
    <mergeCell ref="NEX82:NEZ82"/>
    <mergeCell ref="NFB82:NFD82"/>
    <mergeCell ref="NFF82:NFH82"/>
    <mergeCell ref="NFJ82:NFL82"/>
    <mergeCell ref="NFN82:NFP82"/>
    <mergeCell ref="NFR82:NFT82"/>
    <mergeCell ref="NFV82:NFX82"/>
    <mergeCell ref="NFZ82:NGB82"/>
    <mergeCell ref="NGD82:NGF82"/>
    <mergeCell ref="NGH82:NGJ82"/>
    <mergeCell ref="NGL82:NGN82"/>
    <mergeCell ref="NGP82:NGR82"/>
    <mergeCell ref="NGT82:NGV82"/>
    <mergeCell ref="NGX82:NGZ82"/>
    <mergeCell ref="NHB82:NHD82"/>
    <mergeCell ref="NHF82:NHH82"/>
    <mergeCell ref="NHJ82:NHL82"/>
    <mergeCell ref="NHN82:NHP82"/>
    <mergeCell ref="NHR82:NHT82"/>
    <mergeCell ref="NHV82:NHX82"/>
    <mergeCell ref="NHZ82:NIB82"/>
    <mergeCell ref="NID82:NIF82"/>
    <mergeCell ref="NIH82:NIJ82"/>
    <mergeCell ref="NIL82:NIN82"/>
    <mergeCell ref="NIP82:NIR82"/>
    <mergeCell ref="NIT82:NIV82"/>
    <mergeCell ref="NIX82:NIZ82"/>
    <mergeCell ref="NJB82:NJD82"/>
    <mergeCell ref="NJF82:NJH82"/>
    <mergeCell ref="NJJ82:NJL82"/>
    <mergeCell ref="NJN82:NJP82"/>
    <mergeCell ref="NJR82:NJT82"/>
    <mergeCell ref="NJV82:NJX82"/>
    <mergeCell ref="NJZ82:NKB82"/>
    <mergeCell ref="NKD82:NKF82"/>
    <mergeCell ref="NKH82:NKJ82"/>
    <mergeCell ref="NKL82:NKN82"/>
    <mergeCell ref="NKP82:NKR82"/>
    <mergeCell ref="NKT82:NKV82"/>
    <mergeCell ref="NKX82:NKZ82"/>
    <mergeCell ref="NLB82:NLD82"/>
    <mergeCell ref="NLF82:NLH82"/>
    <mergeCell ref="NLJ82:NLL82"/>
    <mergeCell ref="NLN82:NLP82"/>
    <mergeCell ref="NLR82:NLT82"/>
    <mergeCell ref="NLV82:NLX82"/>
    <mergeCell ref="NLZ82:NMB82"/>
    <mergeCell ref="NMD82:NMF82"/>
    <mergeCell ref="NMH82:NMJ82"/>
    <mergeCell ref="NML82:NMN82"/>
    <mergeCell ref="NMP82:NMR82"/>
    <mergeCell ref="NMT82:NMV82"/>
    <mergeCell ref="NMX82:NMZ82"/>
    <mergeCell ref="NNB82:NND82"/>
    <mergeCell ref="NNF82:NNH82"/>
    <mergeCell ref="NNJ82:NNL82"/>
    <mergeCell ref="NNN82:NNP82"/>
    <mergeCell ref="NNR82:NNT82"/>
    <mergeCell ref="NNV82:NNX82"/>
    <mergeCell ref="NNZ82:NOB82"/>
    <mergeCell ref="NOD82:NOF82"/>
    <mergeCell ref="NOH82:NOJ82"/>
    <mergeCell ref="NOL82:NON82"/>
    <mergeCell ref="NOP82:NOR82"/>
    <mergeCell ref="NOT82:NOV82"/>
    <mergeCell ref="NOX82:NOZ82"/>
    <mergeCell ref="NPB82:NPD82"/>
    <mergeCell ref="NPF82:NPH82"/>
    <mergeCell ref="NPJ82:NPL82"/>
    <mergeCell ref="NPN82:NPP82"/>
    <mergeCell ref="NPR82:NPT82"/>
    <mergeCell ref="NPV82:NPX82"/>
    <mergeCell ref="NPZ82:NQB82"/>
    <mergeCell ref="NQD82:NQF82"/>
    <mergeCell ref="NQH82:NQJ82"/>
    <mergeCell ref="NQL82:NQN82"/>
    <mergeCell ref="NQP82:NQR82"/>
    <mergeCell ref="NQT82:NQV82"/>
    <mergeCell ref="NQX82:NQZ82"/>
    <mergeCell ref="NRB82:NRD82"/>
    <mergeCell ref="NRF82:NRH82"/>
    <mergeCell ref="NRJ82:NRL82"/>
    <mergeCell ref="NRN82:NRP82"/>
    <mergeCell ref="NRR82:NRT82"/>
    <mergeCell ref="NRV82:NRX82"/>
    <mergeCell ref="NRZ82:NSB82"/>
    <mergeCell ref="NSD82:NSF82"/>
    <mergeCell ref="NSH82:NSJ82"/>
    <mergeCell ref="NSL82:NSN82"/>
    <mergeCell ref="NSP82:NSR82"/>
    <mergeCell ref="NST82:NSV82"/>
    <mergeCell ref="NSX82:NSZ82"/>
    <mergeCell ref="NTB82:NTD82"/>
    <mergeCell ref="NTF82:NTH82"/>
    <mergeCell ref="NTJ82:NTL82"/>
    <mergeCell ref="NTN82:NTP82"/>
    <mergeCell ref="NTR82:NTT82"/>
    <mergeCell ref="NTV82:NTX82"/>
    <mergeCell ref="NTZ82:NUB82"/>
    <mergeCell ref="NUD82:NUF82"/>
    <mergeCell ref="NUH82:NUJ82"/>
    <mergeCell ref="NUL82:NUN82"/>
    <mergeCell ref="NUP82:NUR82"/>
    <mergeCell ref="NUT82:NUV82"/>
    <mergeCell ref="NUX82:NUZ82"/>
    <mergeCell ref="NVB82:NVD82"/>
    <mergeCell ref="NVF82:NVH82"/>
    <mergeCell ref="NVJ82:NVL82"/>
    <mergeCell ref="NVN82:NVP82"/>
    <mergeCell ref="NVR82:NVT82"/>
    <mergeCell ref="NVV82:NVX82"/>
    <mergeCell ref="NVZ82:NWB82"/>
    <mergeCell ref="NWD82:NWF82"/>
    <mergeCell ref="NWH82:NWJ82"/>
    <mergeCell ref="NWL82:NWN82"/>
    <mergeCell ref="NWP82:NWR82"/>
    <mergeCell ref="NWT82:NWV82"/>
    <mergeCell ref="NWX82:NWZ82"/>
    <mergeCell ref="NXB82:NXD82"/>
    <mergeCell ref="NXF82:NXH82"/>
    <mergeCell ref="NXJ82:NXL82"/>
    <mergeCell ref="NXN82:NXP82"/>
    <mergeCell ref="NXR82:NXT82"/>
    <mergeCell ref="NXV82:NXX82"/>
    <mergeCell ref="NXZ82:NYB82"/>
    <mergeCell ref="NYD82:NYF82"/>
    <mergeCell ref="NYH82:NYJ82"/>
    <mergeCell ref="NYL82:NYN82"/>
    <mergeCell ref="NYP82:NYR82"/>
    <mergeCell ref="NYT82:NYV82"/>
    <mergeCell ref="NYX82:NYZ82"/>
    <mergeCell ref="NZB82:NZD82"/>
    <mergeCell ref="NZF82:NZH82"/>
    <mergeCell ref="NZJ82:NZL82"/>
    <mergeCell ref="NZN82:NZP82"/>
    <mergeCell ref="NZR82:NZT82"/>
    <mergeCell ref="NZV82:NZX82"/>
    <mergeCell ref="NZZ82:OAB82"/>
    <mergeCell ref="OAD82:OAF82"/>
    <mergeCell ref="OAH82:OAJ82"/>
    <mergeCell ref="OAL82:OAN82"/>
    <mergeCell ref="OAP82:OAR82"/>
    <mergeCell ref="OAT82:OAV82"/>
    <mergeCell ref="OAX82:OAZ82"/>
    <mergeCell ref="OBB82:OBD82"/>
    <mergeCell ref="OBF82:OBH82"/>
    <mergeCell ref="OBJ82:OBL82"/>
    <mergeCell ref="OBN82:OBP82"/>
    <mergeCell ref="OBR82:OBT82"/>
    <mergeCell ref="OBV82:OBX82"/>
    <mergeCell ref="OBZ82:OCB82"/>
    <mergeCell ref="OCD82:OCF82"/>
    <mergeCell ref="OCH82:OCJ82"/>
    <mergeCell ref="OCL82:OCN82"/>
    <mergeCell ref="OCP82:OCR82"/>
    <mergeCell ref="OCT82:OCV82"/>
    <mergeCell ref="OCX82:OCZ82"/>
    <mergeCell ref="ODB82:ODD82"/>
    <mergeCell ref="ODF82:ODH82"/>
    <mergeCell ref="ODJ82:ODL82"/>
    <mergeCell ref="ODN82:ODP82"/>
    <mergeCell ref="ODR82:ODT82"/>
    <mergeCell ref="ODV82:ODX82"/>
    <mergeCell ref="ODZ82:OEB82"/>
    <mergeCell ref="OED82:OEF82"/>
    <mergeCell ref="OEH82:OEJ82"/>
    <mergeCell ref="OEL82:OEN82"/>
    <mergeCell ref="OEP82:OER82"/>
    <mergeCell ref="OET82:OEV82"/>
    <mergeCell ref="OEX82:OEZ82"/>
    <mergeCell ref="OFB82:OFD82"/>
    <mergeCell ref="OFF82:OFH82"/>
    <mergeCell ref="OFJ82:OFL82"/>
    <mergeCell ref="OFN82:OFP82"/>
    <mergeCell ref="OFR82:OFT82"/>
    <mergeCell ref="OFV82:OFX82"/>
    <mergeCell ref="OFZ82:OGB82"/>
    <mergeCell ref="OGD82:OGF82"/>
    <mergeCell ref="OGH82:OGJ82"/>
    <mergeCell ref="OGL82:OGN82"/>
    <mergeCell ref="OGP82:OGR82"/>
    <mergeCell ref="OGT82:OGV82"/>
    <mergeCell ref="OGX82:OGZ82"/>
    <mergeCell ref="OHB82:OHD82"/>
    <mergeCell ref="OHF82:OHH82"/>
    <mergeCell ref="OHJ82:OHL82"/>
    <mergeCell ref="OHN82:OHP82"/>
    <mergeCell ref="OHR82:OHT82"/>
    <mergeCell ref="OHV82:OHX82"/>
    <mergeCell ref="OHZ82:OIB82"/>
    <mergeCell ref="OID82:OIF82"/>
    <mergeCell ref="OIH82:OIJ82"/>
    <mergeCell ref="OIL82:OIN82"/>
    <mergeCell ref="OIP82:OIR82"/>
    <mergeCell ref="OIT82:OIV82"/>
    <mergeCell ref="OIX82:OIZ82"/>
    <mergeCell ref="OJB82:OJD82"/>
    <mergeCell ref="OJF82:OJH82"/>
    <mergeCell ref="OJJ82:OJL82"/>
    <mergeCell ref="OJN82:OJP82"/>
    <mergeCell ref="OJR82:OJT82"/>
    <mergeCell ref="OJV82:OJX82"/>
    <mergeCell ref="OJZ82:OKB82"/>
    <mergeCell ref="OKD82:OKF82"/>
    <mergeCell ref="OKH82:OKJ82"/>
    <mergeCell ref="OKL82:OKN82"/>
    <mergeCell ref="OKP82:OKR82"/>
    <mergeCell ref="OKT82:OKV82"/>
    <mergeCell ref="OKX82:OKZ82"/>
    <mergeCell ref="OLB82:OLD82"/>
    <mergeCell ref="OLF82:OLH82"/>
    <mergeCell ref="OLJ82:OLL82"/>
    <mergeCell ref="OLN82:OLP82"/>
    <mergeCell ref="OLR82:OLT82"/>
    <mergeCell ref="OLV82:OLX82"/>
    <mergeCell ref="OLZ82:OMB82"/>
    <mergeCell ref="OMD82:OMF82"/>
    <mergeCell ref="OMH82:OMJ82"/>
    <mergeCell ref="OML82:OMN82"/>
    <mergeCell ref="OMP82:OMR82"/>
    <mergeCell ref="OMT82:OMV82"/>
    <mergeCell ref="OMX82:OMZ82"/>
    <mergeCell ref="ONB82:OND82"/>
    <mergeCell ref="ONF82:ONH82"/>
    <mergeCell ref="ONJ82:ONL82"/>
    <mergeCell ref="ONN82:ONP82"/>
    <mergeCell ref="ONR82:ONT82"/>
    <mergeCell ref="ONV82:ONX82"/>
    <mergeCell ref="ONZ82:OOB82"/>
    <mergeCell ref="OOD82:OOF82"/>
    <mergeCell ref="OOH82:OOJ82"/>
    <mergeCell ref="OOL82:OON82"/>
    <mergeCell ref="OOP82:OOR82"/>
    <mergeCell ref="OOT82:OOV82"/>
    <mergeCell ref="OOX82:OOZ82"/>
    <mergeCell ref="OPB82:OPD82"/>
    <mergeCell ref="OPF82:OPH82"/>
    <mergeCell ref="OPJ82:OPL82"/>
    <mergeCell ref="OPN82:OPP82"/>
    <mergeCell ref="OPR82:OPT82"/>
    <mergeCell ref="OPV82:OPX82"/>
    <mergeCell ref="OPZ82:OQB82"/>
    <mergeCell ref="OQD82:OQF82"/>
    <mergeCell ref="OQH82:OQJ82"/>
    <mergeCell ref="OQL82:OQN82"/>
    <mergeCell ref="OQP82:OQR82"/>
    <mergeCell ref="OQT82:OQV82"/>
    <mergeCell ref="OQX82:OQZ82"/>
    <mergeCell ref="ORB82:ORD82"/>
    <mergeCell ref="ORF82:ORH82"/>
    <mergeCell ref="ORJ82:ORL82"/>
    <mergeCell ref="ORN82:ORP82"/>
    <mergeCell ref="ORR82:ORT82"/>
    <mergeCell ref="ORV82:ORX82"/>
    <mergeCell ref="ORZ82:OSB82"/>
    <mergeCell ref="OSD82:OSF82"/>
    <mergeCell ref="OSH82:OSJ82"/>
    <mergeCell ref="OSL82:OSN82"/>
    <mergeCell ref="OSP82:OSR82"/>
    <mergeCell ref="OST82:OSV82"/>
    <mergeCell ref="OSX82:OSZ82"/>
    <mergeCell ref="OTB82:OTD82"/>
    <mergeCell ref="OTF82:OTH82"/>
    <mergeCell ref="OTJ82:OTL82"/>
    <mergeCell ref="OTN82:OTP82"/>
    <mergeCell ref="OTR82:OTT82"/>
    <mergeCell ref="OTV82:OTX82"/>
    <mergeCell ref="OTZ82:OUB82"/>
    <mergeCell ref="OUD82:OUF82"/>
    <mergeCell ref="OUH82:OUJ82"/>
    <mergeCell ref="OUL82:OUN82"/>
    <mergeCell ref="OUP82:OUR82"/>
    <mergeCell ref="OUT82:OUV82"/>
    <mergeCell ref="OUX82:OUZ82"/>
    <mergeCell ref="OVB82:OVD82"/>
    <mergeCell ref="OVF82:OVH82"/>
    <mergeCell ref="OVJ82:OVL82"/>
    <mergeCell ref="OVN82:OVP82"/>
    <mergeCell ref="OVR82:OVT82"/>
    <mergeCell ref="OVV82:OVX82"/>
    <mergeCell ref="OVZ82:OWB82"/>
    <mergeCell ref="OWD82:OWF82"/>
    <mergeCell ref="OWH82:OWJ82"/>
    <mergeCell ref="OWL82:OWN82"/>
    <mergeCell ref="OWP82:OWR82"/>
    <mergeCell ref="OWT82:OWV82"/>
    <mergeCell ref="OWX82:OWZ82"/>
    <mergeCell ref="OXB82:OXD82"/>
    <mergeCell ref="OXF82:OXH82"/>
    <mergeCell ref="OXJ82:OXL82"/>
    <mergeCell ref="OXN82:OXP82"/>
    <mergeCell ref="OXR82:OXT82"/>
    <mergeCell ref="OXV82:OXX82"/>
    <mergeCell ref="OXZ82:OYB82"/>
    <mergeCell ref="OYD82:OYF82"/>
    <mergeCell ref="OYH82:OYJ82"/>
    <mergeCell ref="OYL82:OYN82"/>
    <mergeCell ref="OYP82:OYR82"/>
    <mergeCell ref="OYT82:OYV82"/>
    <mergeCell ref="OYX82:OYZ82"/>
    <mergeCell ref="OZB82:OZD82"/>
    <mergeCell ref="OZF82:OZH82"/>
    <mergeCell ref="OZJ82:OZL82"/>
    <mergeCell ref="OZN82:OZP82"/>
    <mergeCell ref="OZR82:OZT82"/>
    <mergeCell ref="OZV82:OZX82"/>
    <mergeCell ref="OZZ82:PAB82"/>
    <mergeCell ref="PAD82:PAF82"/>
    <mergeCell ref="PAH82:PAJ82"/>
    <mergeCell ref="PAL82:PAN82"/>
    <mergeCell ref="PAP82:PAR82"/>
    <mergeCell ref="PAT82:PAV82"/>
    <mergeCell ref="PAX82:PAZ82"/>
    <mergeCell ref="PBB82:PBD82"/>
    <mergeCell ref="PBF82:PBH82"/>
    <mergeCell ref="PBJ82:PBL82"/>
    <mergeCell ref="PBN82:PBP82"/>
    <mergeCell ref="PBR82:PBT82"/>
    <mergeCell ref="PBV82:PBX82"/>
    <mergeCell ref="PBZ82:PCB82"/>
    <mergeCell ref="PCD82:PCF82"/>
    <mergeCell ref="PCH82:PCJ82"/>
    <mergeCell ref="PCL82:PCN82"/>
    <mergeCell ref="PCP82:PCR82"/>
    <mergeCell ref="PCT82:PCV82"/>
    <mergeCell ref="PCX82:PCZ82"/>
    <mergeCell ref="PDB82:PDD82"/>
    <mergeCell ref="PDF82:PDH82"/>
    <mergeCell ref="PDJ82:PDL82"/>
    <mergeCell ref="PDN82:PDP82"/>
    <mergeCell ref="PDR82:PDT82"/>
    <mergeCell ref="PDV82:PDX82"/>
    <mergeCell ref="PDZ82:PEB82"/>
    <mergeCell ref="PED82:PEF82"/>
    <mergeCell ref="PEH82:PEJ82"/>
    <mergeCell ref="PEL82:PEN82"/>
    <mergeCell ref="PEP82:PER82"/>
    <mergeCell ref="PET82:PEV82"/>
    <mergeCell ref="PEX82:PEZ82"/>
    <mergeCell ref="PFB82:PFD82"/>
    <mergeCell ref="PFF82:PFH82"/>
    <mergeCell ref="PFJ82:PFL82"/>
    <mergeCell ref="PFN82:PFP82"/>
    <mergeCell ref="PFR82:PFT82"/>
    <mergeCell ref="PFV82:PFX82"/>
    <mergeCell ref="PFZ82:PGB82"/>
    <mergeCell ref="PGD82:PGF82"/>
    <mergeCell ref="PGH82:PGJ82"/>
    <mergeCell ref="PGL82:PGN82"/>
    <mergeCell ref="PGP82:PGR82"/>
    <mergeCell ref="PGT82:PGV82"/>
    <mergeCell ref="PGX82:PGZ82"/>
    <mergeCell ref="PHB82:PHD82"/>
    <mergeCell ref="PHF82:PHH82"/>
    <mergeCell ref="PHJ82:PHL82"/>
    <mergeCell ref="PHN82:PHP82"/>
    <mergeCell ref="PHR82:PHT82"/>
    <mergeCell ref="PHV82:PHX82"/>
    <mergeCell ref="PHZ82:PIB82"/>
    <mergeCell ref="PID82:PIF82"/>
    <mergeCell ref="PIH82:PIJ82"/>
    <mergeCell ref="PIL82:PIN82"/>
    <mergeCell ref="PIP82:PIR82"/>
    <mergeCell ref="PIT82:PIV82"/>
    <mergeCell ref="PIX82:PIZ82"/>
    <mergeCell ref="PJB82:PJD82"/>
    <mergeCell ref="PJF82:PJH82"/>
    <mergeCell ref="PJJ82:PJL82"/>
    <mergeCell ref="PJN82:PJP82"/>
    <mergeCell ref="PJR82:PJT82"/>
    <mergeCell ref="PJV82:PJX82"/>
    <mergeCell ref="PJZ82:PKB82"/>
    <mergeCell ref="PKD82:PKF82"/>
    <mergeCell ref="PKH82:PKJ82"/>
    <mergeCell ref="PKL82:PKN82"/>
    <mergeCell ref="PKP82:PKR82"/>
    <mergeCell ref="PKT82:PKV82"/>
    <mergeCell ref="PKX82:PKZ82"/>
    <mergeCell ref="PLB82:PLD82"/>
    <mergeCell ref="PLF82:PLH82"/>
    <mergeCell ref="PLJ82:PLL82"/>
    <mergeCell ref="PLN82:PLP82"/>
    <mergeCell ref="PLR82:PLT82"/>
    <mergeCell ref="PLV82:PLX82"/>
    <mergeCell ref="PLZ82:PMB82"/>
    <mergeCell ref="PMD82:PMF82"/>
    <mergeCell ref="PMH82:PMJ82"/>
    <mergeCell ref="PML82:PMN82"/>
    <mergeCell ref="PMP82:PMR82"/>
    <mergeCell ref="PMT82:PMV82"/>
    <mergeCell ref="PMX82:PMZ82"/>
    <mergeCell ref="PNB82:PND82"/>
    <mergeCell ref="PNF82:PNH82"/>
    <mergeCell ref="PNJ82:PNL82"/>
    <mergeCell ref="PNN82:PNP82"/>
    <mergeCell ref="PNR82:PNT82"/>
    <mergeCell ref="PNV82:PNX82"/>
    <mergeCell ref="PNZ82:POB82"/>
    <mergeCell ref="POD82:POF82"/>
    <mergeCell ref="POH82:POJ82"/>
    <mergeCell ref="POL82:PON82"/>
    <mergeCell ref="POP82:POR82"/>
    <mergeCell ref="POT82:POV82"/>
    <mergeCell ref="POX82:POZ82"/>
    <mergeCell ref="PPB82:PPD82"/>
    <mergeCell ref="PPF82:PPH82"/>
    <mergeCell ref="PPJ82:PPL82"/>
    <mergeCell ref="PPN82:PPP82"/>
    <mergeCell ref="PPR82:PPT82"/>
    <mergeCell ref="PPV82:PPX82"/>
    <mergeCell ref="PPZ82:PQB82"/>
    <mergeCell ref="PQD82:PQF82"/>
    <mergeCell ref="PQH82:PQJ82"/>
    <mergeCell ref="PQL82:PQN82"/>
    <mergeCell ref="PQP82:PQR82"/>
    <mergeCell ref="PQT82:PQV82"/>
    <mergeCell ref="PQX82:PQZ82"/>
    <mergeCell ref="PRB82:PRD82"/>
    <mergeCell ref="PRF82:PRH82"/>
    <mergeCell ref="PRJ82:PRL82"/>
    <mergeCell ref="PRN82:PRP82"/>
    <mergeCell ref="PRR82:PRT82"/>
    <mergeCell ref="PRV82:PRX82"/>
    <mergeCell ref="PRZ82:PSB82"/>
    <mergeCell ref="PSD82:PSF82"/>
    <mergeCell ref="PSH82:PSJ82"/>
    <mergeCell ref="PSL82:PSN82"/>
    <mergeCell ref="PSP82:PSR82"/>
    <mergeCell ref="PST82:PSV82"/>
    <mergeCell ref="PSX82:PSZ82"/>
    <mergeCell ref="PTB82:PTD82"/>
    <mergeCell ref="PTF82:PTH82"/>
    <mergeCell ref="PTJ82:PTL82"/>
    <mergeCell ref="PTN82:PTP82"/>
    <mergeCell ref="PTR82:PTT82"/>
    <mergeCell ref="PTV82:PTX82"/>
    <mergeCell ref="PTZ82:PUB82"/>
    <mergeCell ref="PUD82:PUF82"/>
    <mergeCell ref="PUH82:PUJ82"/>
    <mergeCell ref="PUL82:PUN82"/>
    <mergeCell ref="PUP82:PUR82"/>
    <mergeCell ref="PUT82:PUV82"/>
    <mergeCell ref="PUX82:PUZ82"/>
    <mergeCell ref="PVB82:PVD82"/>
    <mergeCell ref="PVF82:PVH82"/>
    <mergeCell ref="PVJ82:PVL82"/>
    <mergeCell ref="PVN82:PVP82"/>
    <mergeCell ref="PVR82:PVT82"/>
    <mergeCell ref="PVV82:PVX82"/>
    <mergeCell ref="PVZ82:PWB82"/>
    <mergeCell ref="PWD82:PWF82"/>
    <mergeCell ref="PWH82:PWJ82"/>
    <mergeCell ref="PWL82:PWN82"/>
    <mergeCell ref="PWP82:PWR82"/>
    <mergeCell ref="PWT82:PWV82"/>
    <mergeCell ref="PWX82:PWZ82"/>
    <mergeCell ref="PXB82:PXD82"/>
    <mergeCell ref="PXF82:PXH82"/>
    <mergeCell ref="PXJ82:PXL82"/>
    <mergeCell ref="PXN82:PXP82"/>
    <mergeCell ref="PXR82:PXT82"/>
    <mergeCell ref="PXV82:PXX82"/>
    <mergeCell ref="PXZ82:PYB82"/>
    <mergeCell ref="PYD82:PYF82"/>
    <mergeCell ref="PYH82:PYJ82"/>
    <mergeCell ref="PYL82:PYN82"/>
    <mergeCell ref="PYP82:PYR82"/>
    <mergeCell ref="PYT82:PYV82"/>
    <mergeCell ref="PYX82:PYZ82"/>
    <mergeCell ref="PZB82:PZD82"/>
    <mergeCell ref="PZF82:PZH82"/>
    <mergeCell ref="PZJ82:PZL82"/>
    <mergeCell ref="PZN82:PZP82"/>
    <mergeCell ref="PZR82:PZT82"/>
    <mergeCell ref="PZV82:PZX82"/>
    <mergeCell ref="PZZ82:QAB82"/>
    <mergeCell ref="QAD82:QAF82"/>
    <mergeCell ref="QAH82:QAJ82"/>
    <mergeCell ref="QAL82:QAN82"/>
    <mergeCell ref="QAP82:QAR82"/>
    <mergeCell ref="QAT82:QAV82"/>
    <mergeCell ref="QAX82:QAZ82"/>
    <mergeCell ref="QBB82:QBD82"/>
    <mergeCell ref="QBF82:QBH82"/>
    <mergeCell ref="QBJ82:QBL82"/>
    <mergeCell ref="QBN82:QBP82"/>
    <mergeCell ref="QBR82:QBT82"/>
    <mergeCell ref="QBV82:QBX82"/>
    <mergeCell ref="QBZ82:QCB82"/>
    <mergeCell ref="QCD82:QCF82"/>
    <mergeCell ref="QCH82:QCJ82"/>
    <mergeCell ref="QCL82:QCN82"/>
    <mergeCell ref="QCP82:QCR82"/>
    <mergeCell ref="QCT82:QCV82"/>
    <mergeCell ref="QCX82:QCZ82"/>
    <mergeCell ref="QDB82:QDD82"/>
    <mergeCell ref="QDF82:QDH82"/>
    <mergeCell ref="QDJ82:QDL82"/>
    <mergeCell ref="QDN82:QDP82"/>
    <mergeCell ref="QDR82:QDT82"/>
    <mergeCell ref="QDV82:QDX82"/>
    <mergeCell ref="QDZ82:QEB82"/>
    <mergeCell ref="QED82:QEF82"/>
    <mergeCell ref="QEH82:QEJ82"/>
    <mergeCell ref="QEL82:QEN82"/>
    <mergeCell ref="QEP82:QER82"/>
    <mergeCell ref="QET82:QEV82"/>
    <mergeCell ref="QEX82:QEZ82"/>
    <mergeCell ref="QFB82:QFD82"/>
    <mergeCell ref="QFF82:QFH82"/>
    <mergeCell ref="QFJ82:QFL82"/>
    <mergeCell ref="QFN82:QFP82"/>
    <mergeCell ref="QFR82:QFT82"/>
    <mergeCell ref="QFV82:QFX82"/>
    <mergeCell ref="QFZ82:QGB82"/>
    <mergeCell ref="QGD82:QGF82"/>
    <mergeCell ref="QGH82:QGJ82"/>
    <mergeCell ref="QGL82:QGN82"/>
    <mergeCell ref="QGP82:QGR82"/>
    <mergeCell ref="QGT82:QGV82"/>
    <mergeCell ref="QGX82:QGZ82"/>
    <mergeCell ref="QHB82:QHD82"/>
    <mergeCell ref="QHF82:QHH82"/>
    <mergeCell ref="QHJ82:QHL82"/>
    <mergeCell ref="QHN82:QHP82"/>
    <mergeCell ref="QHR82:QHT82"/>
    <mergeCell ref="QHV82:QHX82"/>
    <mergeCell ref="QHZ82:QIB82"/>
    <mergeCell ref="QID82:QIF82"/>
    <mergeCell ref="QIH82:QIJ82"/>
    <mergeCell ref="QIL82:QIN82"/>
    <mergeCell ref="QIP82:QIR82"/>
    <mergeCell ref="QIT82:QIV82"/>
    <mergeCell ref="QIX82:QIZ82"/>
    <mergeCell ref="QJB82:QJD82"/>
    <mergeCell ref="QJF82:QJH82"/>
    <mergeCell ref="QJJ82:QJL82"/>
    <mergeCell ref="QJN82:QJP82"/>
    <mergeCell ref="QJR82:QJT82"/>
    <mergeCell ref="QJV82:QJX82"/>
    <mergeCell ref="QJZ82:QKB82"/>
    <mergeCell ref="QKD82:QKF82"/>
    <mergeCell ref="QKH82:QKJ82"/>
    <mergeCell ref="QKL82:QKN82"/>
    <mergeCell ref="QKP82:QKR82"/>
    <mergeCell ref="QKT82:QKV82"/>
    <mergeCell ref="QKX82:QKZ82"/>
    <mergeCell ref="QLB82:QLD82"/>
    <mergeCell ref="QLF82:QLH82"/>
    <mergeCell ref="QLJ82:QLL82"/>
    <mergeCell ref="QLN82:QLP82"/>
    <mergeCell ref="QLR82:QLT82"/>
    <mergeCell ref="QLV82:QLX82"/>
    <mergeCell ref="QLZ82:QMB82"/>
    <mergeCell ref="QMD82:QMF82"/>
    <mergeCell ref="QMH82:QMJ82"/>
    <mergeCell ref="QML82:QMN82"/>
    <mergeCell ref="QMP82:QMR82"/>
    <mergeCell ref="QMT82:QMV82"/>
    <mergeCell ref="QMX82:QMZ82"/>
    <mergeCell ref="QNB82:QND82"/>
    <mergeCell ref="QNF82:QNH82"/>
    <mergeCell ref="QNJ82:QNL82"/>
    <mergeCell ref="QNN82:QNP82"/>
    <mergeCell ref="QNR82:QNT82"/>
    <mergeCell ref="QNV82:QNX82"/>
    <mergeCell ref="QNZ82:QOB82"/>
    <mergeCell ref="QOD82:QOF82"/>
    <mergeCell ref="QOH82:QOJ82"/>
    <mergeCell ref="QOL82:QON82"/>
    <mergeCell ref="QOP82:QOR82"/>
    <mergeCell ref="QOT82:QOV82"/>
    <mergeCell ref="QOX82:QOZ82"/>
    <mergeCell ref="QPB82:QPD82"/>
    <mergeCell ref="QPF82:QPH82"/>
    <mergeCell ref="QPJ82:QPL82"/>
    <mergeCell ref="QPN82:QPP82"/>
    <mergeCell ref="QPR82:QPT82"/>
    <mergeCell ref="QPV82:QPX82"/>
    <mergeCell ref="QPZ82:QQB82"/>
    <mergeCell ref="QQD82:QQF82"/>
    <mergeCell ref="QQH82:QQJ82"/>
    <mergeCell ref="QQL82:QQN82"/>
    <mergeCell ref="QQP82:QQR82"/>
    <mergeCell ref="QQT82:QQV82"/>
    <mergeCell ref="QQX82:QQZ82"/>
    <mergeCell ref="QRB82:QRD82"/>
    <mergeCell ref="QRF82:QRH82"/>
    <mergeCell ref="QRJ82:QRL82"/>
    <mergeCell ref="QRN82:QRP82"/>
    <mergeCell ref="QRR82:QRT82"/>
    <mergeCell ref="QRV82:QRX82"/>
    <mergeCell ref="QRZ82:QSB82"/>
    <mergeCell ref="QSD82:QSF82"/>
    <mergeCell ref="QSH82:QSJ82"/>
    <mergeCell ref="QSL82:QSN82"/>
    <mergeCell ref="QSP82:QSR82"/>
    <mergeCell ref="QST82:QSV82"/>
    <mergeCell ref="QSX82:QSZ82"/>
    <mergeCell ref="QTB82:QTD82"/>
    <mergeCell ref="QTF82:QTH82"/>
    <mergeCell ref="QTJ82:QTL82"/>
    <mergeCell ref="QTN82:QTP82"/>
    <mergeCell ref="QTR82:QTT82"/>
    <mergeCell ref="QTV82:QTX82"/>
    <mergeCell ref="QTZ82:QUB82"/>
    <mergeCell ref="QUD82:QUF82"/>
    <mergeCell ref="QUH82:QUJ82"/>
    <mergeCell ref="QUL82:QUN82"/>
    <mergeCell ref="QUP82:QUR82"/>
    <mergeCell ref="QUT82:QUV82"/>
    <mergeCell ref="QUX82:QUZ82"/>
    <mergeCell ref="QVB82:QVD82"/>
    <mergeCell ref="QVF82:QVH82"/>
    <mergeCell ref="QVJ82:QVL82"/>
    <mergeCell ref="QVN82:QVP82"/>
    <mergeCell ref="QVR82:QVT82"/>
    <mergeCell ref="QVV82:QVX82"/>
    <mergeCell ref="QVZ82:QWB82"/>
    <mergeCell ref="QWD82:QWF82"/>
    <mergeCell ref="QWH82:QWJ82"/>
    <mergeCell ref="QWL82:QWN82"/>
    <mergeCell ref="QWP82:QWR82"/>
    <mergeCell ref="QWT82:QWV82"/>
    <mergeCell ref="QWX82:QWZ82"/>
    <mergeCell ref="QXB82:QXD82"/>
    <mergeCell ref="QXF82:QXH82"/>
    <mergeCell ref="QXJ82:QXL82"/>
    <mergeCell ref="QXN82:QXP82"/>
    <mergeCell ref="QXR82:QXT82"/>
    <mergeCell ref="QXV82:QXX82"/>
    <mergeCell ref="QXZ82:QYB82"/>
    <mergeCell ref="QYD82:QYF82"/>
    <mergeCell ref="QYH82:QYJ82"/>
    <mergeCell ref="QYL82:QYN82"/>
    <mergeCell ref="QYP82:QYR82"/>
    <mergeCell ref="QYT82:QYV82"/>
    <mergeCell ref="QYX82:QYZ82"/>
    <mergeCell ref="QZB82:QZD82"/>
    <mergeCell ref="QZF82:QZH82"/>
    <mergeCell ref="QZJ82:QZL82"/>
    <mergeCell ref="QZN82:QZP82"/>
    <mergeCell ref="QZR82:QZT82"/>
    <mergeCell ref="QZV82:QZX82"/>
    <mergeCell ref="QZZ82:RAB82"/>
    <mergeCell ref="RAD82:RAF82"/>
    <mergeCell ref="RAH82:RAJ82"/>
    <mergeCell ref="RAL82:RAN82"/>
    <mergeCell ref="RAP82:RAR82"/>
    <mergeCell ref="RAT82:RAV82"/>
    <mergeCell ref="RAX82:RAZ82"/>
    <mergeCell ref="RBB82:RBD82"/>
    <mergeCell ref="RBF82:RBH82"/>
    <mergeCell ref="RBJ82:RBL82"/>
    <mergeCell ref="RBN82:RBP82"/>
    <mergeCell ref="RBR82:RBT82"/>
    <mergeCell ref="RBV82:RBX82"/>
    <mergeCell ref="RBZ82:RCB82"/>
    <mergeCell ref="RCD82:RCF82"/>
    <mergeCell ref="RCH82:RCJ82"/>
    <mergeCell ref="RCL82:RCN82"/>
    <mergeCell ref="RCP82:RCR82"/>
    <mergeCell ref="RCT82:RCV82"/>
    <mergeCell ref="RCX82:RCZ82"/>
    <mergeCell ref="RDB82:RDD82"/>
    <mergeCell ref="RDF82:RDH82"/>
    <mergeCell ref="RDJ82:RDL82"/>
    <mergeCell ref="RDN82:RDP82"/>
    <mergeCell ref="RDR82:RDT82"/>
    <mergeCell ref="RDV82:RDX82"/>
    <mergeCell ref="RDZ82:REB82"/>
    <mergeCell ref="RED82:REF82"/>
    <mergeCell ref="REH82:REJ82"/>
    <mergeCell ref="REL82:REN82"/>
    <mergeCell ref="REP82:RER82"/>
    <mergeCell ref="RET82:REV82"/>
    <mergeCell ref="REX82:REZ82"/>
    <mergeCell ref="RFB82:RFD82"/>
    <mergeCell ref="RFF82:RFH82"/>
    <mergeCell ref="RFJ82:RFL82"/>
    <mergeCell ref="RFN82:RFP82"/>
    <mergeCell ref="RFR82:RFT82"/>
    <mergeCell ref="RFV82:RFX82"/>
    <mergeCell ref="RFZ82:RGB82"/>
    <mergeCell ref="RGD82:RGF82"/>
    <mergeCell ref="RGH82:RGJ82"/>
    <mergeCell ref="RGL82:RGN82"/>
    <mergeCell ref="RGP82:RGR82"/>
    <mergeCell ref="RGT82:RGV82"/>
    <mergeCell ref="RGX82:RGZ82"/>
    <mergeCell ref="RHB82:RHD82"/>
    <mergeCell ref="RHF82:RHH82"/>
    <mergeCell ref="RHJ82:RHL82"/>
    <mergeCell ref="RHN82:RHP82"/>
    <mergeCell ref="RHR82:RHT82"/>
    <mergeCell ref="RHV82:RHX82"/>
    <mergeCell ref="RHZ82:RIB82"/>
    <mergeCell ref="RID82:RIF82"/>
    <mergeCell ref="RIH82:RIJ82"/>
    <mergeCell ref="RIL82:RIN82"/>
    <mergeCell ref="RIP82:RIR82"/>
    <mergeCell ref="RIT82:RIV82"/>
    <mergeCell ref="RIX82:RIZ82"/>
    <mergeCell ref="RJB82:RJD82"/>
    <mergeCell ref="RJF82:RJH82"/>
    <mergeCell ref="RJJ82:RJL82"/>
    <mergeCell ref="RJN82:RJP82"/>
    <mergeCell ref="RJR82:RJT82"/>
    <mergeCell ref="RJV82:RJX82"/>
    <mergeCell ref="RJZ82:RKB82"/>
    <mergeCell ref="RKD82:RKF82"/>
    <mergeCell ref="RKH82:RKJ82"/>
    <mergeCell ref="RKL82:RKN82"/>
    <mergeCell ref="RKP82:RKR82"/>
    <mergeCell ref="RKT82:RKV82"/>
    <mergeCell ref="RKX82:RKZ82"/>
    <mergeCell ref="RLB82:RLD82"/>
    <mergeCell ref="RLF82:RLH82"/>
    <mergeCell ref="RLJ82:RLL82"/>
    <mergeCell ref="RLN82:RLP82"/>
    <mergeCell ref="RLR82:RLT82"/>
    <mergeCell ref="RLV82:RLX82"/>
    <mergeCell ref="RLZ82:RMB82"/>
    <mergeCell ref="RMD82:RMF82"/>
    <mergeCell ref="RMH82:RMJ82"/>
    <mergeCell ref="RML82:RMN82"/>
    <mergeCell ref="RMP82:RMR82"/>
    <mergeCell ref="RMT82:RMV82"/>
    <mergeCell ref="RMX82:RMZ82"/>
    <mergeCell ref="RNB82:RND82"/>
    <mergeCell ref="RNF82:RNH82"/>
    <mergeCell ref="RNJ82:RNL82"/>
    <mergeCell ref="RNN82:RNP82"/>
    <mergeCell ref="RNR82:RNT82"/>
    <mergeCell ref="RNV82:RNX82"/>
    <mergeCell ref="RNZ82:ROB82"/>
    <mergeCell ref="ROD82:ROF82"/>
    <mergeCell ref="ROH82:ROJ82"/>
    <mergeCell ref="ROL82:RON82"/>
    <mergeCell ref="ROP82:ROR82"/>
    <mergeCell ref="ROT82:ROV82"/>
    <mergeCell ref="ROX82:ROZ82"/>
    <mergeCell ref="RPB82:RPD82"/>
    <mergeCell ref="RPF82:RPH82"/>
    <mergeCell ref="RPJ82:RPL82"/>
    <mergeCell ref="RPN82:RPP82"/>
    <mergeCell ref="RPR82:RPT82"/>
    <mergeCell ref="RPV82:RPX82"/>
    <mergeCell ref="RPZ82:RQB82"/>
    <mergeCell ref="RQD82:RQF82"/>
    <mergeCell ref="RQH82:RQJ82"/>
    <mergeCell ref="RQL82:RQN82"/>
    <mergeCell ref="RQP82:RQR82"/>
    <mergeCell ref="RQT82:RQV82"/>
    <mergeCell ref="RQX82:RQZ82"/>
    <mergeCell ref="RRB82:RRD82"/>
    <mergeCell ref="RRF82:RRH82"/>
    <mergeCell ref="RRJ82:RRL82"/>
    <mergeCell ref="RRN82:RRP82"/>
    <mergeCell ref="RRR82:RRT82"/>
    <mergeCell ref="RRV82:RRX82"/>
    <mergeCell ref="RRZ82:RSB82"/>
    <mergeCell ref="RSD82:RSF82"/>
    <mergeCell ref="RSH82:RSJ82"/>
    <mergeCell ref="RSL82:RSN82"/>
    <mergeCell ref="RSP82:RSR82"/>
    <mergeCell ref="RST82:RSV82"/>
    <mergeCell ref="RSX82:RSZ82"/>
    <mergeCell ref="RTB82:RTD82"/>
    <mergeCell ref="RTF82:RTH82"/>
    <mergeCell ref="RTJ82:RTL82"/>
    <mergeCell ref="RTN82:RTP82"/>
    <mergeCell ref="RTR82:RTT82"/>
    <mergeCell ref="RTV82:RTX82"/>
    <mergeCell ref="RTZ82:RUB82"/>
    <mergeCell ref="RUD82:RUF82"/>
    <mergeCell ref="RUH82:RUJ82"/>
    <mergeCell ref="RUL82:RUN82"/>
    <mergeCell ref="RUP82:RUR82"/>
    <mergeCell ref="RUT82:RUV82"/>
    <mergeCell ref="RUX82:RUZ82"/>
    <mergeCell ref="RVB82:RVD82"/>
    <mergeCell ref="RVF82:RVH82"/>
    <mergeCell ref="RVJ82:RVL82"/>
    <mergeCell ref="RVN82:RVP82"/>
    <mergeCell ref="RVR82:RVT82"/>
    <mergeCell ref="RVV82:RVX82"/>
    <mergeCell ref="RVZ82:RWB82"/>
    <mergeCell ref="RWD82:RWF82"/>
    <mergeCell ref="RWH82:RWJ82"/>
    <mergeCell ref="RWL82:RWN82"/>
    <mergeCell ref="RWP82:RWR82"/>
    <mergeCell ref="RWT82:RWV82"/>
    <mergeCell ref="RWX82:RWZ82"/>
    <mergeCell ref="RXB82:RXD82"/>
    <mergeCell ref="RXF82:RXH82"/>
    <mergeCell ref="RXJ82:RXL82"/>
    <mergeCell ref="RXN82:RXP82"/>
    <mergeCell ref="RXR82:RXT82"/>
    <mergeCell ref="RXV82:RXX82"/>
    <mergeCell ref="RXZ82:RYB82"/>
    <mergeCell ref="RYD82:RYF82"/>
    <mergeCell ref="RYH82:RYJ82"/>
    <mergeCell ref="RYL82:RYN82"/>
    <mergeCell ref="RYP82:RYR82"/>
    <mergeCell ref="RYT82:RYV82"/>
    <mergeCell ref="RYX82:RYZ82"/>
    <mergeCell ref="RZB82:RZD82"/>
    <mergeCell ref="RZF82:RZH82"/>
    <mergeCell ref="RZJ82:RZL82"/>
    <mergeCell ref="RZN82:RZP82"/>
    <mergeCell ref="RZR82:RZT82"/>
    <mergeCell ref="RZV82:RZX82"/>
    <mergeCell ref="RZZ82:SAB82"/>
    <mergeCell ref="SAD82:SAF82"/>
    <mergeCell ref="SAH82:SAJ82"/>
    <mergeCell ref="SAL82:SAN82"/>
    <mergeCell ref="SAP82:SAR82"/>
    <mergeCell ref="SAT82:SAV82"/>
    <mergeCell ref="SAX82:SAZ82"/>
    <mergeCell ref="SBB82:SBD82"/>
    <mergeCell ref="SBF82:SBH82"/>
    <mergeCell ref="SBJ82:SBL82"/>
    <mergeCell ref="SBN82:SBP82"/>
    <mergeCell ref="SBR82:SBT82"/>
    <mergeCell ref="SBV82:SBX82"/>
    <mergeCell ref="SBZ82:SCB82"/>
    <mergeCell ref="SCD82:SCF82"/>
    <mergeCell ref="SCH82:SCJ82"/>
    <mergeCell ref="SCL82:SCN82"/>
    <mergeCell ref="SCP82:SCR82"/>
    <mergeCell ref="SCT82:SCV82"/>
    <mergeCell ref="SCX82:SCZ82"/>
    <mergeCell ref="SDB82:SDD82"/>
    <mergeCell ref="SDF82:SDH82"/>
    <mergeCell ref="SDJ82:SDL82"/>
    <mergeCell ref="SDN82:SDP82"/>
    <mergeCell ref="SDR82:SDT82"/>
    <mergeCell ref="SDV82:SDX82"/>
    <mergeCell ref="SDZ82:SEB82"/>
    <mergeCell ref="SED82:SEF82"/>
    <mergeCell ref="SEH82:SEJ82"/>
    <mergeCell ref="SEL82:SEN82"/>
    <mergeCell ref="SEP82:SER82"/>
    <mergeCell ref="SET82:SEV82"/>
    <mergeCell ref="SEX82:SEZ82"/>
    <mergeCell ref="SFB82:SFD82"/>
    <mergeCell ref="SFF82:SFH82"/>
    <mergeCell ref="SFJ82:SFL82"/>
    <mergeCell ref="SFN82:SFP82"/>
    <mergeCell ref="SFR82:SFT82"/>
    <mergeCell ref="SFV82:SFX82"/>
    <mergeCell ref="SFZ82:SGB82"/>
    <mergeCell ref="SGD82:SGF82"/>
    <mergeCell ref="SGH82:SGJ82"/>
    <mergeCell ref="SGL82:SGN82"/>
    <mergeCell ref="SGP82:SGR82"/>
    <mergeCell ref="SGT82:SGV82"/>
    <mergeCell ref="SGX82:SGZ82"/>
    <mergeCell ref="SHB82:SHD82"/>
    <mergeCell ref="SHF82:SHH82"/>
    <mergeCell ref="SHJ82:SHL82"/>
    <mergeCell ref="SHN82:SHP82"/>
    <mergeCell ref="SHR82:SHT82"/>
    <mergeCell ref="SHV82:SHX82"/>
    <mergeCell ref="SHZ82:SIB82"/>
    <mergeCell ref="SID82:SIF82"/>
    <mergeCell ref="SIH82:SIJ82"/>
    <mergeCell ref="SIL82:SIN82"/>
    <mergeCell ref="SIP82:SIR82"/>
    <mergeCell ref="SIT82:SIV82"/>
    <mergeCell ref="SIX82:SIZ82"/>
    <mergeCell ref="SJB82:SJD82"/>
    <mergeCell ref="SJF82:SJH82"/>
    <mergeCell ref="SJJ82:SJL82"/>
    <mergeCell ref="SJN82:SJP82"/>
    <mergeCell ref="SJR82:SJT82"/>
    <mergeCell ref="SJV82:SJX82"/>
    <mergeCell ref="SJZ82:SKB82"/>
    <mergeCell ref="SKD82:SKF82"/>
    <mergeCell ref="SKH82:SKJ82"/>
    <mergeCell ref="SKL82:SKN82"/>
    <mergeCell ref="SKP82:SKR82"/>
    <mergeCell ref="SKT82:SKV82"/>
    <mergeCell ref="SKX82:SKZ82"/>
    <mergeCell ref="SLB82:SLD82"/>
    <mergeCell ref="SLF82:SLH82"/>
    <mergeCell ref="SLJ82:SLL82"/>
    <mergeCell ref="SLN82:SLP82"/>
    <mergeCell ref="SLR82:SLT82"/>
    <mergeCell ref="SLV82:SLX82"/>
    <mergeCell ref="SLZ82:SMB82"/>
    <mergeCell ref="SMD82:SMF82"/>
    <mergeCell ref="SMH82:SMJ82"/>
    <mergeCell ref="SML82:SMN82"/>
    <mergeCell ref="SMP82:SMR82"/>
    <mergeCell ref="SMT82:SMV82"/>
    <mergeCell ref="SMX82:SMZ82"/>
    <mergeCell ref="SNB82:SND82"/>
    <mergeCell ref="SNF82:SNH82"/>
    <mergeCell ref="SNJ82:SNL82"/>
    <mergeCell ref="SNN82:SNP82"/>
    <mergeCell ref="SNR82:SNT82"/>
    <mergeCell ref="SNV82:SNX82"/>
    <mergeCell ref="SNZ82:SOB82"/>
    <mergeCell ref="SOD82:SOF82"/>
    <mergeCell ref="SOH82:SOJ82"/>
    <mergeCell ref="SOL82:SON82"/>
    <mergeCell ref="SOP82:SOR82"/>
    <mergeCell ref="SOT82:SOV82"/>
    <mergeCell ref="SOX82:SOZ82"/>
    <mergeCell ref="SPB82:SPD82"/>
    <mergeCell ref="SPF82:SPH82"/>
    <mergeCell ref="SPJ82:SPL82"/>
    <mergeCell ref="SPN82:SPP82"/>
    <mergeCell ref="SPR82:SPT82"/>
    <mergeCell ref="SPV82:SPX82"/>
    <mergeCell ref="SPZ82:SQB82"/>
    <mergeCell ref="SQD82:SQF82"/>
    <mergeCell ref="SQH82:SQJ82"/>
    <mergeCell ref="SQL82:SQN82"/>
    <mergeCell ref="SQP82:SQR82"/>
    <mergeCell ref="SQT82:SQV82"/>
    <mergeCell ref="SQX82:SQZ82"/>
    <mergeCell ref="SRB82:SRD82"/>
    <mergeCell ref="SRF82:SRH82"/>
    <mergeCell ref="SRJ82:SRL82"/>
    <mergeCell ref="SRN82:SRP82"/>
    <mergeCell ref="SRR82:SRT82"/>
    <mergeCell ref="SRV82:SRX82"/>
    <mergeCell ref="SRZ82:SSB82"/>
    <mergeCell ref="SSD82:SSF82"/>
    <mergeCell ref="SSH82:SSJ82"/>
    <mergeCell ref="SSL82:SSN82"/>
    <mergeCell ref="SSP82:SSR82"/>
    <mergeCell ref="SST82:SSV82"/>
    <mergeCell ref="SSX82:SSZ82"/>
    <mergeCell ref="STB82:STD82"/>
    <mergeCell ref="STF82:STH82"/>
    <mergeCell ref="STJ82:STL82"/>
    <mergeCell ref="STN82:STP82"/>
    <mergeCell ref="STR82:STT82"/>
    <mergeCell ref="STV82:STX82"/>
    <mergeCell ref="STZ82:SUB82"/>
    <mergeCell ref="SUD82:SUF82"/>
    <mergeCell ref="SUH82:SUJ82"/>
    <mergeCell ref="SUL82:SUN82"/>
    <mergeCell ref="SUP82:SUR82"/>
    <mergeCell ref="SUT82:SUV82"/>
    <mergeCell ref="SUX82:SUZ82"/>
    <mergeCell ref="SVB82:SVD82"/>
    <mergeCell ref="SVF82:SVH82"/>
    <mergeCell ref="SVJ82:SVL82"/>
    <mergeCell ref="SVN82:SVP82"/>
    <mergeCell ref="SVR82:SVT82"/>
    <mergeCell ref="SVV82:SVX82"/>
    <mergeCell ref="SVZ82:SWB82"/>
    <mergeCell ref="SWD82:SWF82"/>
    <mergeCell ref="SWH82:SWJ82"/>
    <mergeCell ref="SWL82:SWN82"/>
    <mergeCell ref="SWP82:SWR82"/>
    <mergeCell ref="SWT82:SWV82"/>
    <mergeCell ref="SWX82:SWZ82"/>
    <mergeCell ref="SXB82:SXD82"/>
    <mergeCell ref="SXF82:SXH82"/>
    <mergeCell ref="SXJ82:SXL82"/>
    <mergeCell ref="SXN82:SXP82"/>
    <mergeCell ref="SXR82:SXT82"/>
    <mergeCell ref="SXV82:SXX82"/>
    <mergeCell ref="SXZ82:SYB82"/>
    <mergeCell ref="SYD82:SYF82"/>
    <mergeCell ref="SYH82:SYJ82"/>
    <mergeCell ref="SYL82:SYN82"/>
    <mergeCell ref="SYP82:SYR82"/>
    <mergeCell ref="SYT82:SYV82"/>
    <mergeCell ref="SYX82:SYZ82"/>
    <mergeCell ref="SZB82:SZD82"/>
    <mergeCell ref="SZF82:SZH82"/>
    <mergeCell ref="SZJ82:SZL82"/>
    <mergeCell ref="SZN82:SZP82"/>
    <mergeCell ref="SZR82:SZT82"/>
    <mergeCell ref="SZV82:SZX82"/>
    <mergeCell ref="SZZ82:TAB82"/>
    <mergeCell ref="TAD82:TAF82"/>
    <mergeCell ref="TAH82:TAJ82"/>
    <mergeCell ref="TAL82:TAN82"/>
    <mergeCell ref="TAP82:TAR82"/>
    <mergeCell ref="TAT82:TAV82"/>
    <mergeCell ref="TAX82:TAZ82"/>
    <mergeCell ref="TBB82:TBD82"/>
    <mergeCell ref="TBF82:TBH82"/>
    <mergeCell ref="TBJ82:TBL82"/>
    <mergeCell ref="TBN82:TBP82"/>
    <mergeCell ref="TBR82:TBT82"/>
    <mergeCell ref="TBV82:TBX82"/>
    <mergeCell ref="TBZ82:TCB82"/>
    <mergeCell ref="TCD82:TCF82"/>
    <mergeCell ref="TCH82:TCJ82"/>
    <mergeCell ref="TCL82:TCN82"/>
    <mergeCell ref="TCP82:TCR82"/>
    <mergeCell ref="TCT82:TCV82"/>
    <mergeCell ref="TCX82:TCZ82"/>
    <mergeCell ref="TDB82:TDD82"/>
    <mergeCell ref="TDF82:TDH82"/>
    <mergeCell ref="TDJ82:TDL82"/>
    <mergeCell ref="TDN82:TDP82"/>
    <mergeCell ref="TDR82:TDT82"/>
    <mergeCell ref="TDV82:TDX82"/>
    <mergeCell ref="TDZ82:TEB82"/>
    <mergeCell ref="TED82:TEF82"/>
    <mergeCell ref="TEH82:TEJ82"/>
    <mergeCell ref="TEL82:TEN82"/>
    <mergeCell ref="TEP82:TER82"/>
    <mergeCell ref="TET82:TEV82"/>
    <mergeCell ref="TEX82:TEZ82"/>
    <mergeCell ref="TFB82:TFD82"/>
    <mergeCell ref="TFF82:TFH82"/>
    <mergeCell ref="TFJ82:TFL82"/>
    <mergeCell ref="TFN82:TFP82"/>
    <mergeCell ref="TFR82:TFT82"/>
    <mergeCell ref="TFV82:TFX82"/>
    <mergeCell ref="TFZ82:TGB82"/>
    <mergeCell ref="TGD82:TGF82"/>
    <mergeCell ref="TGH82:TGJ82"/>
    <mergeCell ref="TGL82:TGN82"/>
    <mergeCell ref="TGP82:TGR82"/>
    <mergeCell ref="TGT82:TGV82"/>
    <mergeCell ref="TGX82:TGZ82"/>
    <mergeCell ref="THB82:THD82"/>
    <mergeCell ref="THF82:THH82"/>
    <mergeCell ref="THJ82:THL82"/>
    <mergeCell ref="THN82:THP82"/>
    <mergeCell ref="THR82:THT82"/>
    <mergeCell ref="THV82:THX82"/>
    <mergeCell ref="THZ82:TIB82"/>
    <mergeCell ref="TID82:TIF82"/>
    <mergeCell ref="TIH82:TIJ82"/>
    <mergeCell ref="TIL82:TIN82"/>
    <mergeCell ref="TIP82:TIR82"/>
    <mergeCell ref="TIT82:TIV82"/>
    <mergeCell ref="TIX82:TIZ82"/>
    <mergeCell ref="TJB82:TJD82"/>
    <mergeCell ref="TJF82:TJH82"/>
    <mergeCell ref="TJJ82:TJL82"/>
    <mergeCell ref="TJN82:TJP82"/>
    <mergeCell ref="TJR82:TJT82"/>
    <mergeCell ref="TJV82:TJX82"/>
    <mergeCell ref="TJZ82:TKB82"/>
    <mergeCell ref="TKD82:TKF82"/>
    <mergeCell ref="TKH82:TKJ82"/>
    <mergeCell ref="TKL82:TKN82"/>
    <mergeCell ref="TKP82:TKR82"/>
    <mergeCell ref="TKT82:TKV82"/>
    <mergeCell ref="TKX82:TKZ82"/>
    <mergeCell ref="TLB82:TLD82"/>
    <mergeCell ref="TLF82:TLH82"/>
    <mergeCell ref="TLJ82:TLL82"/>
    <mergeCell ref="TLN82:TLP82"/>
    <mergeCell ref="TLR82:TLT82"/>
    <mergeCell ref="TLV82:TLX82"/>
    <mergeCell ref="TLZ82:TMB82"/>
    <mergeCell ref="TMD82:TMF82"/>
    <mergeCell ref="TMH82:TMJ82"/>
    <mergeCell ref="TML82:TMN82"/>
    <mergeCell ref="TMP82:TMR82"/>
    <mergeCell ref="TMT82:TMV82"/>
    <mergeCell ref="TMX82:TMZ82"/>
    <mergeCell ref="TNB82:TND82"/>
    <mergeCell ref="TNF82:TNH82"/>
    <mergeCell ref="TNJ82:TNL82"/>
    <mergeCell ref="TNN82:TNP82"/>
    <mergeCell ref="TNR82:TNT82"/>
    <mergeCell ref="TNV82:TNX82"/>
    <mergeCell ref="TNZ82:TOB82"/>
    <mergeCell ref="TOD82:TOF82"/>
    <mergeCell ref="TOH82:TOJ82"/>
    <mergeCell ref="TOL82:TON82"/>
    <mergeCell ref="TOP82:TOR82"/>
    <mergeCell ref="TOT82:TOV82"/>
    <mergeCell ref="TOX82:TOZ82"/>
    <mergeCell ref="TPB82:TPD82"/>
    <mergeCell ref="TPF82:TPH82"/>
    <mergeCell ref="TPJ82:TPL82"/>
    <mergeCell ref="TPN82:TPP82"/>
    <mergeCell ref="TPR82:TPT82"/>
    <mergeCell ref="TPV82:TPX82"/>
    <mergeCell ref="TPZ82:TQB82"/>
    <mergeCell ref="TQD82:TQF82"/>
    <mergeCell ref="TQH82:TQJ82"/>
    <mergeCell ref="TQL82:TQN82"/>
    <mergeCell ref="TQP82:TQR82"/>
    <mergeCell ref="TQT82:TQV82"/>
    <mergeCell ref="TQX82:TQZ82"/>
    <mergeCell ref="TRB82:TRD82"/>
    <mergeCell ref="TRF82:TRH82"/>
    <mergeCell ref="TRJ82:TRL82"/>
    <mergeCell ref="TRN82:TRP82"/>
    <mergeCell ref="TRR82:TRT82"/>
    <mergeCell ref="TRV82:TRX82"/>
    <mergeCell ref="TRZ82:TSB82"/>
    <mergeCell ref="TSD82:TSF82"/>
    <mergeCell ref="TSH82:TSJ82"/>
    <mergeCell ref="TSL82:TSN82"/>
    <mergeCell ref="TSP82:TSR82"/>
    <mergeCell ref="TST82:TSV82"/>
    <mergeCell ref="TSX82:TSZ82"/>
    <mergeCell ref="TTB82:TTD82"/>
    <mergeCell ref="TTF82:TTH82"/>
    <mergeCell ref="TTJ82:TTL82"/>
    <mergeCell ref="TTN82:TTP82"/>
    <mergeCell ref="TTR82:TTT82"/>
    <mergeCell ref="TTV82:TTX82"/>
    <mergeCell ref="TTZ82:TUB82"/>
    <mergeCell ref="TUD82:TUF82"/>
    <mergeCell ref="TUH82:TUJ82"/>
    <mergeCell ref="TUL82:TUN82"/>
    <mergeCell ref="TUP82:TUR82"/>
    <mergeCell ref="TUT82:TUV82"/>
    <mergeCell ref="TUX82:TUZ82"/>
    <mergeCell ref="TVB82:TVD82"/>
    <mergeCell ref="TVF82:TVH82"/>
    <mergeCell ref="TVJ82:TVL82"/>
    <mergeCell ref="TVN82:TVP82"/>
    <mergeCell ref="TVR82:TVT82"/>
    <mergeCell ref="TVV82:TVX82"/>
    <mergeCell ref="TVZ82:TWB82"/>
    <mergeCell ref="TWD82:TWF82"/>
    <mergeCell ref="TWH82:TWJ82"/>
    <mergeCell ref="TWL82:TWN82"/>
    <mergeCell ref="TWP82:TWR82"/>
    <mergeCell ref="TWT82:TWV82"/>
    <mergeCell ref="TWX82:TWZ82"/>
    <mergeCell ref="TXB82:TXD82"/>
    <mergeCell ref="TXF82:TXH82"/>
    <mergeCell ref="TXJ82:TXL82"/>
    <mergeCell ref="TXN82:TXP82"/>
    <mergeCell ref="TXR82:TXT82"/>
    <mergeCell ref="TXV82:TXX82"/>
    <mergeCell ref="TXZ82:TYB82"/>
    <mergeCell ref="TYD82:TYF82"/>
    <mergeCell ref="TYH82:TYJ82"/>
    <mergeCell ref="TYL82:TYN82"/>
    <mergeCell ref="TYP82:TYR82"/>
    <mergeCell ref="TYT82:TYV82"/>
    <mergeCell ref="TYX82:TYZ82"/>
    <mergeCell ref="TZB82:TZD82"/>
    <mergeCell ref="TZF82:TZH82"/>
    <mergeCell ref="TZJ82:TZL82"/>
    <mergeCell ref="TZN82:TZP82"/>
    <mergeCell ref="TZR82:TZT82"/>
    <mergeCell ref="TZV82:TZX82"/>
    <mergeCell ref="TZZ82:UAB82"/>
    <mergeCell ref="UAD82:UAF82"/>
    <mergeCell ref="UAH82:UAJ82"/>
    <mergeCell ref="UAL82:UAN82"/>
    <mergeCell ref="UAP82:UAR82"/>
    <mergeCell ref="UAT82:UAV82"/>
    <mergeCell ref="UAX82:UAZ82"/>
    <mergeCell ref="UBB82:UBD82"/>
    <mergeCell ref="UBF82:UBH82"/>
    <mergeCell ref="UBJ82:UBL82"/>
    <mergeCell ref="UBN82:UBP82"/>
    <mergeCell ref="UBR82:UBT82"/>
    <mergeCell ref="UBV82:UBX82"/>
    <mergeCell ref="UBZ82:UCB82"/>
    <mergeCell ref="UCD82:UCF82"/>
    <mergeCell ref="UCH82:UCJ82"/>
    <mergeCell ref="UCL82:UCN82"/>
    <mergeCell ref="UCP82:UCR82"/>
    <mergeCell ref="UCT82:UCV82"/>
    <mergeCell ref="UCX82:UCZ82"/>
    <mergeCell ref="UDB82:UDD82"/>
    <mergeCell ref="UDF82:UDH82"/>
    <mergeCell ref="UDJ82:UDL82"/>
    <mergeCell ref="UDN82:UDP82"/>
    <mergeCell ref="UDR82:UDT82"/>
    <mergeCell ref="UDV82:UDX82"/>
    <mergeCell ref="UDZ82:UEB82"/>
    <mergeCell ref="UED82:UEF82"/>
    <mergeCell ref="UEH82:UEJ82"/>
    <mergeCell ref="UEL82:UEN82"/>
    <mergeCell ref="UEP82:UER82"/>
    <mergeCell ref="UET82:UEV82"/>
    <mergeCell ref="UEX82:UEZ82"/>
    <mergeCell ref="UFB82:UFD82"/>
    <mergeCell ref="UFF82:UFH82"/>
    <mergeCell ref="UFJ82:UFL82"/>
    <mergeCell ref="UFN82:UFP82"/>
    <mergeCell ref="UFR82:UFT82"/>
    <mergeCell ref="UFV82:UFX82"/>
    <mergeCell ref="UFZ82:UGB82"/>
    <mergeCell ref="UGD82:UGF82"/>
    <mergeCell ref="UGH82:UGJ82"/>
    <mergeCell ref="UGL82:UGN82"/>
    <mergeCell ref="UGP82:UGR82"/>
    <mergeCell ref="UGT82:UGV82"/>
    <mergeCell ref="UGX82:UGZ82"/>
    <mergeCell ref="UHB82:UHD82"/>
    <mergeCell ref="UHF82:UHH82"/>
    <mergeCell ref="UHJ82:UHL82"/>
    <mergeCell ref="UHN82:UHP82"/>
    <mergeCell ref="UHR82:UHT82"/>
    <mergeCell ref="UHV82:UHX82"/>
    <mergeCell ref="UHZ82:UIB82"/>
    <mergeCell ref="UID82:UIF82"/>
    <mergeCell ref="UIH82:UIJ82"/>
    <mergeCell ref="UIL82:UIN82"/>
    <mergeCell ref="UIP82:UIR82"/>
    <mergeCell ref="UIT82:UIV82"/>
    <mergeCell ref="UIX82:UIZ82"/>
    <mergeCell ref="UJB82:UJD82"/>
    <mergeCell ref="UJF82:UJH82"/>
    <mergeCell ref="UJJ82:UJL82"/>
    <mergeCell ref="UJN82:UJP82"/>
    <mergeCell ref="UJR82:UJT82"/>
    <mergeCell ref="UJV82:UJX82"/>
    <mergeCell ref="UJZ82:UKB82"/>
    <mergeCell ref="UKD82:UKF82"/>
    <mergeCell ref="UKH82:UKJ82"/>
    <mergeCell ref="UKL82:UKN82"/>
    <mergeCell ref="UKP82:UKR82"/>
    <mergeCell ref="UKT82:UKV82"/>
    <mergeCell ref="UKX82:UKZ82"/>
    <mergeCell ref="ULB82:ULD82"/>
    <mergeCell ref="ULF82:ULH82"/>
    <mergeCell ref="ULJ82:ULL82"/>
    <mergeCell ref="ULN82:ULP82"/>
    <mergeCell ref="ULR82:ULT82"/>
    <mergeCell ref="ULV82:ULX82"/>
    <mergeCell ref="ULZ82:UMB82"/>
    <mergeCell ref="UMD82:UMF82"/>
    <mergeCell ref="UMH82:UMJ82"/>
    <mergeCell ref="UML82:UMN82"/>
    <mergeCell ref="UMP82:UMR82"/>
    <mergeCell ref="UMT82:UMV82"/>
    <mergeCell ref="UMX82:UMZ82"/>
    <mergeCell ref="UNB82:UND82"/>
    <mergeCell ref="UNF82:UNH82"/>
    <mergeCell ref="UNJ82:UNL82"/>
    <mergeCell ref="UNN82:UNP82"/>
    <mergeCell ref="UNR82:UNT82"/>
    <mergeCell ref="UNV82:UNX82"/>
    <mergeCell ref="UNZ82:UOB82"/>
    <mergeCell ref="UOD82:UOF82"/>
    <mergeCell ref="UOH82:UOJ82"/>
    <mergeCell ref="UOL82:UON82"/>
    <mergeCell ref="UOP82:UOR82"/>
    <mergeCell ref="UOT82:UOV82"/>
    <mergeCell ref="UOX82:UOZ82"/>
    <mergeCell ref="UPB82:UPD82"/>
    <mergeCell ref="UPF82:UPH82"/>
    <mergeCell ref="UPJ82:UPL82"/>
    <mergeCell ref="UPN82:UPP82"/>
    <mergeCell ref="UPR82:UPT82"/>
    <mergeCell ref="UPV82:UPX82"/>
    <mergeCell ref="UPZ82:UQB82"/>
    <mergeCell ref="UQD82:UQF82"/>
    <mergeCell ref="UQH82:UQJ82"/>
    <mergeCell ref="UQL82:UQN82"/>
    <mergeCell ref="UQP82:UQR82"/>
    <mergeCell ref="UQT82:UQV82"/>
    <mergeCell ref="UQX82:UQZ82"/>
    <mergeCell ref="URB82:URD82"/>
    <mergeCell ref="URF82:URH82"/>
    <mergeCell ref="URJ82:URL82"/>
    <mergeCell ref="URN82:URP82"/>
    <mergeCell ref="URR82:URT82"/>
    <mergeCell ref="URV82:URX82"/>
    <mergeCell ref="URZ82:USB82"/>
    <mergeCell ref="USD82:USF82"/>
    <mergeCell ref="USH82:USJ82"/>
    <mergeCell ref="USL82:USN82"/>
    <mergeCell ref="USP82:USR82"/>
    <mergeCell ref="UST82:USV82"/>
    <mergeCell ref="USX82:USZ82"/>
    <mergeCell ref="UTB82:UTD82"/>
    <mergeCell ref="UTF82:UTH82"/>
    <mergeCell ref="UTJ82:UTL82"/>
    <mergeCell ref="UTN82:UTP82"/>
    <mergeCell ref="UTR82:UTT82"/>
    <mergeCell ref="UTV82:UTX82"/>
    <mergeCell ref="UTZ82:UUB82"/>
    <mergeCell ref="UUD82:UUF82"/>
    <mergeCell ref="UUH82:UUJ82"/>
    <mergeCell ref="UUL82:UUN82"/>
    <mergeCell ref="UUP82:UUR82"/>
    <mergeCell ref="UUT82:UUV82"/>
    <mergeCell ref="UUX82:UUZ82"/>
    <mergeCell ref="UVB82:UVD82"/>
    <mergeCell ref="UVF82:UVH82"/>
    <mergeCell ref="UVJ82:UVL82"/>
    <mergeCell ref="UVN82:UVP82"/>
    <mergeCell ref="UVR82:UVT82"/>
    <mergeCell ref="UVV82:UVX82"/>
    <mergeCell ref="UVZ82:UWB82"/>
    <mergeCell ref="UWD82:UWF82"/>
    <mergeCell ref="UWH82:UWJ82"/>
    <mergeCell ref="UWL82:UWN82"/>
    <mergeCell ref="UWP82:UWR82"/>
    <mergeCell ref="UWT82:UWV82"/>
    <mergeCell ref="UWX82:UWZ82"/>
    <mergeCell ref="UXB82:UXD82"/>
    <mergeCell ref="UXF82:UXH82"/>
    <mergeCell ref="UXJ82:UXL82"/>
    <mergeCell ref="UXN82:UXP82"/>
    <mergeCell ref="UXR82:UXT82"/>
    <mergeCell ref="UXV82:UXX82"/>
    <mergeCell ref="UXZ82:UYB82"/>
    <mergeCell ref="UYD82:UYF82"/>
    <mergeCell ref="UYH82:UYJ82"/>
    <mergeCell ref="UYL82:UYN82"/>
    <mergeCell ref="UYP82:UYR82"/>
    <mergeCell ref="UYT82:UYV82"/>
    <mergeCell ref="UYX82:UYZ82"/>
    <mergeCell ref="UZB82:UZD82"/>
    <mergeCell ref="UZF82:UZH82"/>
    <mergeCell ref="UZJ82:UZL82"/>
    <mergeCell ref="UZN82:UZP82"/>
    <mergeCell ref="UZR82:UZT82"/>
    <mergeCell ref="UZV82:UZX82"/>
    <mergeCell ref="UZZ82:VAB82"/>
    <mergeCell ref="VAD82:VAF82"/>
    <mergeCell ref="VAH82:VAJ82"/>
    <mergeCell ref="VAL82:VAN82"/>
    <mergeCell ref="VAP82:VAR82"/>
    <mergeCell ref="VAT82:VAV82"/>
    <mergeCell ref="VAX82:VAZ82"/>
    <mergeCell ref="VBB82:VBD82"/>
    <mergeCell ref="VBF82:VBH82"/>
    <mergeCell ref="VBJ82:VBL82"/>
    <mergeCell ref="VBN82:VBP82"/>
    <mergeCell ref="VBR82:VBT82"/>
    <mergeCell ref="VBV82:VBX82"/>
    <mergeCell ref="VBZ82:VCB82"/>
    <mergeCell ref="VCD82:VCF82"/>
    <mergeCell ref="VCH82:VCJ82"/>
    <mergeCell ref="VCL82:VCN82"/>
    <mergeCell ref="VCP82:VCR82"/>
    <mergeCell ref="VCT82:VCV82"/>
    <mergeCell ref="VCX82:VCZ82"/>
    <mergeCell ref="VDB82:VDD82"/>
    <mergeCell ref="VDF82:VDH82"/>
    <mergeCell ref="VDJ82:VDL82"/>
    <mergeCell ref="VDN82:VDP82"/>
    <mergeCell ref="VDR82:VDT82"/>
    <mergeCell ref="VDV82:VDX82"/>
    <mergeCell ref="VDZ82:VEB82"/>
    <mergeCell ref="VED82:VEF82"/>
    <mergeCell ref="VEH82:VEJ82"/>
    <mergeCell ref="VEL82:VEN82"/>
    <mergeCell ref="VEP82:VER82"/>
    <mergeCell ref="VET82:VEV82"/>
    <mergeCell ref="VEX82:VEZ82"/>
    <mergeCell ref="VFB82:VFD82"/>
    <mergeCell ref="VFF82:VFH82"/>
    <mergeCell ref="VFJ82:VFL82"/>
    <mergeCell ref="VFN82:VFP82"/>
    <mergeCell ref="VFR82:VFT82"/>
    <mergeCell ref="VFV82:VFX82"/>
    <mergeCell ref="VFZ82:VGB82"/>
    <mergeCell ref="VGD82:VGF82"/>
    <mergeCell ref="VGH82:VGJ82"/>
    <mergeCell ref="VGL82:VGN82"/>
    <mergeCell ref="VGP82:VGR82"/>
    <mergeCell ref="VGT82:VGV82"/>
    <mergeCell ref="VGX82:VGZ82"/>
    <mergeCell ref="VHB82:VHD82"/>
    <mergeCell ref="VHF82:VHH82"/>
    <mergeCell ref="VHJ82:VHL82"/>
    <mergeCell ref="VHN82:VHP82"/>
    <mergeCell ref="VHR82:VHT82"/>
    <mergeCell ref="VHV82:VHX82"/>
    <mergeCell ref="VHZ82:VIB82"/>
    <mergeCell ref="VID82:VIF82"/>
    <mergeCell ref="VIH82:VIJ82"/>
    <mergeCell ref="VIL82:VIN82"/>
    <mergeCell ref="VIP82:VIR82"/>
    <mergeCell ref="VIT82:VIV82"/>
    <mergeCell ref="VIX82:VIZ82"/>
    <mergeCell ref="VJB82:VJD82"/>
    <mergeCell ref="VJF82:VJH82"/>
    <mergeCell ref="VJJ82:VJL82"/>
    <mergeCell ref="VJN82:VJP82"/>
    <mergeCell ref="VJR82:VJT82"/>
    <mergeCell ref="VJV82:VJX82"/>
    <mergeCell ref="VJZ82:VKB82"/>
    <mergeCell ref="VKD82:VKF82"/>
    <mergeCell ref="VKH82:VKJ82"/>
    <mergeCell ref="VKL82:VKN82"/>
    <mergeCell ref="VKP82:VKR82"/>
    <mergeCell ref="VKT82:VKV82"/>
    <mergeCell ref="VKX82:VKZ82"/>
    <mergeCell ref="VLB82:VLD82"/>
    <mergeCell ref="VLF82:VLH82"/>
    <mergeCell ref="VLJ82:VLL82"/>
    <mergeCell ref="VLN82:VLP82"/>
    <mergeCell ref="VLR82:VLT82"/>
    <mergeCell ref="VLV82:VLX82"/>
    <mergeCell ref="VLZ82:VMB82"/>
    <mergeCell ref="VMD82:VMF82"/>
    <mergeCell ref="VMH82:VMJ82"/>
    <mergeCell ref="VML82:VMN82"/>
    <mergeCell ref="VMP82:VMR82"/>
    <mergeCell ref="VMT82:VMV82"/>
    <mergeCell ref="VMX82:VMZ82"/>
    <mergeCell ref="VNB82:VND82"/>
    <mergeCell ref="VNF82:VNH82"/>
    <mergeCell ref="VNJ82:VNL82"/>
    <mergeCell ref="VNN82:VNP82"/>
    <mergeCell ref="VNR82:VNT82"/>
    <mergeCell ref="VNV82:VNX82"/>
    <mergeCell ref="VNZ82:VOB82"/>
    <mergeCell ref="VOD82:VOF82"/>
    <mergeCell ref="VOH82:VOJ82"/>
    <mergeCell ref="VOL82:VON82"/>
    <mergeCell ref="VOP82:VOR82"/>
    <mergeCell ref="VOT82:VOV82"/>
    <mergeCell ref="VOX82:VOZ82"/>
    <mergeCell ref="VPB82:VPD82"/>
    <mergeCell ref="VPF82:VPH82"/>
    <mergeCell ref="VPJ82:VPL82"/>
    <mergeCell ref="VPN82:VPP82"/>
    <mergeCell ref="VPR82:VPT82"/>
    <mergeCell ref="VPV82:VPX82"/>
    <mergeCell ref="VPZ82:VQB82"/>
    <mergeCell ref="VQD82:VQF82"/>
    <mergeCell ref="VQH82:VQJ82"/>
    <mergeCell ref="VQL82:VQN82"/>
    <mergeCell ref="VQP82:VQR82"/>
    <mergeCell ref="VQT82:VQV82"/>
    <mergeCell ref="VQX82:VQZ82"/>
    <mergeCell ref="VRB82:VRD82"/>
    <mergeCell ref="VRF82:VRH82"/>
    <mergeCell ref="VRJ82:VRL82"/>
    <mergeCell ref="VRN82:VRP82"/>
    <mergeCell ref="VRR82:VRT82"/>
    <mergeCell ref="VRV82:VRX82"/>
    <mergeCell ref="VRZ82:VSB82"/>
    <mergeCell ref="VSD82:VSF82"/>
    <mergeCell ref="VSH82:VSJ82"/>
    <mergeCell ref="VSL82:VSN82"/>
    <mergeCell ref="VSP82:VSR82"/>
    <mergeCell ref="VST82:VSV82"/>
    <mergeCell ref="VSX82:VSZ82"/>
    <mergeCell ref="VTB82:VTD82"/>
    <mergeCell ref="VTF82:VTH82"/>
    <mergeCell ref="VTJ82:VTL82"/>
    <mergeCell ref="VTN82:VTP82"/>
    <mergeCell ref="VTR82:VTT82"/>
    <mergeCell ref="VTV82:VTX82"/>
    <mergeCell ref="VTZ82:VUB82"/>
    <mergeCell ref="VUD82:VUF82"/>
    <mergeCell ref="VUH82:VUJ82"/>
    <mergeCell ref="VUL82:VUN82"/>
    <mergeCell ref="VUP82:VUR82"/>
    <mergeCell ref="VUT82:VUV82"/>
    <mergeCell ref="VUX82:VUZ82"/>
    <mergeCell ref="VVB82:VVD82"/>
    <mergeCell ref="VVF82:VVH82"/>
    <mergeCell ref="VVJ82:VVL82"/>
    <mergeCell ref="VVN82:VVP82"/>
    <mergeCell ref="VVR82:VVT82"/>
    <mergeCell ref="VVV82:VVX82"/>
    <mergeCell ref="VVZ82:VWB82"/>
    <mergeCell ref="VWD82:VWF82"/>
    <mergeCell ref="VWH82:VWJ82"/>
    <mergeCell ref="VWL82:VWN82"/>
    <mergeCell ref="VWP82:VWR82"/>
    <mergeCell ref="VWT82:VWV82"/>
    <mergeCell ref="VWX82:VWZ82"/>
    <mergeCell ref="VXB82:VXD82"/>
    <mergeCell ref="VXF82:VXH82"/>
    <mergeCell ref="VXJ82:VXL82"/>
    <mergeCell ref="VXN82:VXP82"/>
    <mergeCell ref="VXR82:VXT82"/>
    <mergeCell ref="VXV82:VXX82"/>
    <mergeCell ref="VXZ82:VYB82"/>
    <mergeCell ref="VYD82:VYF82"/>
    <mergeCell ref="VYH82:VYJ82"/>
    <mergeCell ref="VYL82:VYN82"/>
    <mergeCell ref="VYP82:VYR82"/>
    <mergeCell ref="VYT82:VYV82"/>
    <mergeCell ref="VYX82:VYZ82"/>
    <mergeCell ref="VZB82:VZD82"/>
    <mergeCell ref="VZF82:VZH82"/>
    <mergeCell ref="VZJ82:VZL82"/>
    <mergeCell ref="VZN82:VZP82"/>
    <mergeCell ref="VZR82:VZT82"/>
    <mergeCell ref="VZV82:VZX82"/>
    <mergeCell ref="VZZ82:WAB82"/>
    <mergeCell ref="WAD82:WAF82"/>
    <mergeCell ref="WAH82:WAJ82"/>
    <mergeCell ref="WAL82:WAN82"/>
    <mergeCell ref="WAP82:WAR82"/>
    <mergeCell ref="WAT82:WAV82"/>
    <mergeCell ref="WAX82:WAZ82"/>
    <mergeCell ref="WBB82:WBD82"/>
    <mergeCell ref="WBF82:WBH82"/>
    <mergeCell ref="WBJ82:WBL82"/>
    <mergeCell ref="WBN82:WBP82"/>
    <mergeCell ref="WBR82:WBT82"/>
    <mergeCell ref="WBV82:WBX82"/>
    <mergeCell ref="WBZ82:WCB82"/>
    <mergeCell ref="WCD82:WCF82"/>
    <mergeCell ref="WCH82:WCJ82"/>
    <mergeCell ref="WCL82:WCN82"/>
    <mergeCell ref="WCP82:WCR82"/>
    <mergeCell ref="WCT82:WCV82"/>
    <mergeCell ref="WCX82:WCZ82"/>
    <mergeCell ref="WDB82:WDD82"/>
    <mergeCell ref="WDF82:WDH82"/>
    <mergeCell ref="WDJ82:WDL82"/>
    <mergeCell ref="WDN82:WDP82"/>
    <mergeCell ref="WDR82:WDT82"/>
    <mergeCell ref="WDV82:WDX82"/>
    <mergeCell ref="WDZ82:WEB82"/>
    <mergeCell ref="WED82:WEF82"/>
    <mergeCell ref="WEH82:WEJ82"/>
    <mergeCell ref="WEL82:WEN82"/>
    <mergeCell ref="WEP82:WER82"/>
    <mergeCell ref="WET82:WEV82"/>
    <mergeCell ref="WEX82:WEZ82"/>
    <mergeCell ref="WFB82:WFD82"/>
    <mergeCell ref="WFF82:WFH82"/>
    <mergeCell ref="WFJ82:WFL82"/>
    <mergeCell ref="WFN82:WFP82"/>
    <mergeCell ref="WFR82:WFT82"/>
    <mergeCell ref="WFV82:WFX82"/>
    <mergeCell ref="WFZ82:WGB82"/>
    <mergeCell ref="WGD82:WGF82"/>
    <mergeCell ref="WGH82:WGJ82"/>
    <mergeCell ref="WGL82:WGN82"/>
    <mergeCell ref="WGP82:WGR82"/>
    <mergeCell ref="WGT82:WGV82"/>
    <mergeCell ref="WGX82:WGZ82"/>
    <mergeCell ref="WHB82:WHD82"/>
    <mergeCell ref="WHF82:WHH82"/>
    <mergeCell ref="WHJ82:WHL82"/>
    <mergeCell ref="WHN82:WHP82"/>
    <mergeCell ref="WHR82:WHT82"/>
    <mergeCell ref="WHV82:WHX82"/>
    <mergeCell ref="WHZ82:WIB82"/>
    <mergeCell ref="WID82:WIF82"/>
    <mergeCell ref="WIH82:WIJ82"/>
    <mergeCell ref="WIL82:WIN82"/>
    <mergeCell ref="WIP82:WIR82"/>
    <mergeCell ref="WIT82:WIV82"/>
    <mergeCell ref="WIX82:WIZ82"/>
    <mergeCell ref="WJB82:WJD82"/>
    <mergeCell ref="WJF82:WJH82"/>
    <mergeCell ref="WJJ82:WJL82"/>
    <mergeCell ref="WJN82:WJP82"/>
    <mergeCell ref="WJR82:WJT82"/>
    <mergeCell ref="WJV82:WJX82"/>
    <mergeCell ref="WJZ82:WKB82"/>
    <mergeCell ref="WKD82:WKF82"/>
    <mergeCell ref="WKH82:WKJ82"/>
    <mergeCell ref="WKL82:WKN82"/>
    <mergeCell ref="WKP82:WKR82"/>
    <mergeCell ref="WKT82:WKV82"/>
    <mergeCell ref="WKX82:WKZ82"/>
    <mergeCell ref="WLB82:WLD82"/>
    <mergeCell ref="WLF82:WLH82"/>
    <mergeCell ref="WLJ82:WLL82"/>
    <mergeCell ref="WLN82:WLP82"/>
    <mergeCell ref="WLR82:WLT82"/>
    <mergeCell ref="WLV82:WLX82"/>
    <mergeCell ref="WLZ82:WMB82"/>
    <mergeCell ref="WMD82:WMF82"/>
    <mergeCell ref="WMH82:WMJ82"/>
    <mergeCell ref="WML82:WMN82"/>
    <mergeCell ref="WMP82:WMR82"/>
    <mergeCell ref="WMT82:WMV82"/>
    <mergeCell ref="WMX82:WMZ82"/>
    <mergeCell ref="WNB82:WND82"/>
    <mergeCell ref="WNF82:WNH82"/>
    <mergeCell ref="WNJ82:WNL82"/>
    <mergeCell ref="WNN82:WNP82"/>
    <mergeCell ref="WNR82:WNT82"/>
    <mergeCell ref="WNV82:WNX82"/>
    <mergeCell ref="WNZ82:WOB82"/>
    <mergeCell ref="WOD82:WOF82"/>
    <mergeCell ref="WOH82:WOJ82"/>
    <mergeCell ref="WOL82:WON82"/>
    <mergeCell ref="WOP82:WOR82"/>
    <mergeCell ref="WOT82:WOV82"/>
    <mergeCell ref="WOX82:WOZ82"/>
    <mergeCell ref="WPB82:WPD82"/>
    <mergeCell ref="WPF82:WPH82"/>
    <mergeCell ref="WPJ82:WPL82"/>
    <mergeCell ref="WPN82:WPP82"/>
    <mergeCell ref="WPR82:WPT82"/>
    <mergeCell ref="WPV82:WPX82"/>
    <mergeCell ref="WPZ82:WQB82"/>
    <mergeCell ref="WQD82:WQF82"/>
    <mergeCell ref="WQH82:WQJ82"/>
    <mergeCell ref="WQL82:WQN82"/>
    <mergeCell ref="WQP82:WQR82"/>
    <mergeCell ref="WQT82:WQV82"/>
    <mergeCell ref="WQX82:WQZ82"/>
    <mergeCell ref="WRB82:WRD82"/>
    <mergeCell ref="WRF82:WRH82"/>
    <mergeCell ref="WRJ82:WRL82"/>
    <mergeCell ref="WRN82:WRP82"/>
    <mergeCell ref="WRR82:WRT82"/>
    <mergeCell ref="WRV82:WRX82"/>
    <mergeCell ref="WRZ82:WSB82"/>
    <mergeCell ref="WSD82:WSF82"/>
    <mergeCell ref="WSH82:WSJ82"/>
    <mergeCell ref="WSL82:WSN82"/>
    <mergeCell ref="WSP82:WSR82"/>
    <mergeCell ref="WYD82:WYF82"/>
    <mergeCell ref="WYH82:WYJ82"/>
    <mergeCell ref="WYL82:WYN82"/>
    <mergeCell ref="WYP82:WYR82"/>
    <mergeCell ref="WYT82:WYV82"/>
    <mergeCell ref="WYX82:WYZ82"/>
    <mergeCell ref="WZB82:WZD82"/>
    <mergeCell ref="WZF82:WZH82"/>
    <mergeCell ref="WZJ82:WZL82"/>
    <mergeCell ref="WZN82:WZP82"/>
    <mergeCell ref="WZR82:WZT82"/>
    <mergeCell ref="WZV82:WZX82"/>
    <mergeCell ref="WZZ82:XAB82"/>
    <mergeCell ref="XAD82:XAF82"/>
    <mergeCell ref="XAH82:XAJ82"/>
    <mergeCell ref="XAL82:XAN82"/>
    <mergeCell ref="XAP82:XAR82"/>
    <mergeCell ref="XAT82:XAV82"/>
    <mergeCell ref="XAX82:XAZ82"/>
    <mergeCell ref="XBB82:XBD82"/>
    <mergeCell ref="XBF82:XBH82"/>
    <mergeCell ref="XBJ82:XBL82"/>
    <mergeCell ref="XBN82:XBP82"/>
    <mergeCell ref="XBR82:XBT82"/>
    <mergeCell ref="XBV82:XBX82"/>
    <mergeCell ref="XBZ82:XCB82"/>
    <mergeCell ref="XCD82:XCF82"/>
    <mergeCell ref="XCH82:XCJ82"/>
    <mergeCell ref="XCL82:XCN82"/>
    <mergeCell ref="XCP82:XCR82"/>
    <mergeCell ref="XCT82:XCV82"/>
    <mergeCell ref="WST82:WSV82"/>
    <mergeCell ref="WSX82:WSZ82"/>
    <mergeCell ref="WTB82:WTD82"/>
    <mergeCell ref="WTF82:WTH82"/>
    <mergeCell ref="WTJ82:WTL82"/>
    <mergeCell ref="WTN82:WTP82"/>
    <mergeCell ref="WTR82:WTT82"/>
    <mergeCell ref="WTV82:WTX82"/>
    <mergeCell ref="WTZ82:WUB82"/>
    <mergeCell ref="WUD82:WUF82"/>
    <mergeCell ref="WUH82:WUJ82"/>
    <mergeCell ref="WUL82:WUN82"/>
    <mergeCell ref="WUP82:WUR82"/>
    <mergeCell ref="WUT82:WUV82"/>
    <mergeCell ref="WUX82:WUZ82"/>
    <mergeCell ref="WVB82:WVD82"/>
    <mergeCell ref="WVF82:WVH82"/>
    <mergeCell ref="WVJ82:WVL82"/>
    <mergeCell ref="WVN82:WVP82"/>
    <mergeCell ref="WVR82:WVT82"/>
    <mergeCell ref="WVV82:WVX82"/>
    <mergeCell ref="WVZ82:WWB82"/>
    <mergeCell ref="WWD82:WWF82"/>
    <mergeCell ref="WWH82:WWJ82"/>
    <mergeCell ref="WWL82:WWN82"/>
    <mergeCell ref="WWP82:WWR82"/>
    <mergeCell ref="WWT82:WWV82"/>
    <mergeCell ref="WWX82:WWZ82"/>
    <mergeCell ref="WXB82:WXD82"/>
    <mergeCell ref="WXF82:WXH82"/>
    <mergeCell ref="WXJ82:WXL82"/>
    <mergeCell ref="WXN82:WXP82"/>
    <mergeCell ref="WXR82:WXT82"/>
    <mergeCell ref="XCX82:XCZ82"/>
    <mergeCell ref="XDB82:XDD82"/>
    <mergeCell ref="XDF82:XDH82"/>
    <mergeCell ref="XDJ82:XDL82"/>
    <mergeCell ref="XDN82:XDP82"/>
    <mergeCell ref="XDR82:XDT82"/>
    <mergeCell ref="XDV82:XDX82"/>
    <mergeCell ref="XDZ82:XEB82"/>
    <mergeCell ref="XED82:XEF82"/>
    <mergeCell ref="XEH82:XEJ82"/>
    <mergeCell ref="XEL82:XEN82"/>
    <mergeCell ref="XEP82:XER82"/>
    <mergeCell ref="XET82:XEV82"/>
    <mergeCell ref="XEX82:XEZ82"/>
    <mergeCell ref="XFB82:XFD82"/>
    <mergeCell ref="B80:D80"/>
    <mergeCell ref="N80:P80"/>
    <mergeCell ref="R80:T80"/>
    <mergeCell ref="V80:X80"/>
    <mergeCell ref="Z80:AB80"/>
    <mergeCell ref="AD80:AF80"/>
    <mergeCell ref="AH80:AJ80"/>
    <mergeCell ref="AL80:AN80"/>
    <mergeCell ref="AP80:AR80"/>
    <mergeCell ref="AT80:AV80"/>
    <mergeCell ref="AX80:AZ80"/>
    <mergeCell ref="BB80:BD80"/>
    <mergeCell ref="BF80:BH80"/>
    <mergeCell ref="BJ80:BL80"/>
    <mergeCell ref="BN80:BP80"/>
    <mergeCell ref="BR80:BT80"/>
    <mergeCell ref="BV80:BX80"/>
    <mergeCell ref="BZ80:CB80"/>
    <mergeCell ref="CD80:CF80"/>
    <mergeCell ref="CH80:CJ80"/>
    <mergeCell ref="CL80:CN80"/>
    <mergeCell ref="CP80:CR80"/>
    <mergeCell ref="CT80:CV80"/>
    <mergeCell ref="CX80:CZ80"/>
    <mergeCell ref="DB80:DD80"/>
    <mergeCell ref="DF80:DH80"/>
    <mergeCell ref="DJ80:DL80"/>
    <mergeCell ref="DN80:DP80"/>
    <mergeCell ref="DR80:DT80"/>
    <mergeCell ref="DV80:DX80"/>
    <mergeCell ref="DZ80:EB80"/>
    <mergeCell ref="ED80:EF80"/>
    <mergeCell ref="EH80:EJ80"/>
    <mergeCell ref="EL80:EN80"/>
    <mergeCell ref="EP80:ER80"/>
    <mergeCell ref="ET80:EV80"/>
    <mergeCell ref="EX80:EZ80"/>
    <mergeCell ref="FB80:FD80"/>
    <mergeCell ref="FF80:FH80"/>
    <mergeCell ref="FJ80:FL80"/>
    <mergeCell ref="FN80:FP80"/>
    <mergeCell ref="FR80:FT80"/>
    <mergeCell ref="FV80:FX80"/>
    <mergeCell ref="FZ80:GB80"/>
    <mergeCell ref="GD80:GF80"/>
    <mergeCell ref="GH80:GJ80"/>
    <mergeCell ref="GL80:GN80"/>
    <mergeCell ref="WXV82:WXX82"/>
    <mergeCell ref="WXZ82:WYB82"/>
    <mergeCell ref="GP80:GR80"/>
    <mergeCell ref="GT80:GV80"/>
    <mergeCell ref="GX80:GZ80"/>
    <mergeCell ref="HB80:HD80"/>
    <mergeCell ref="HF80:HH80"/>
    <mergeCell ref="HJ80:HL80"/>
    <mergeCell ref="HN80:HP80"/>
    <mergeCell ref="HR80:HT80"/>
    <mergeCell ref="HV80:HX80"/>
    <mergeCell ref="HZ80:IB80"/>
    <mergeCell ref="ID80:IF80"/>
    <mergeCell ref="IH80:IJ80"/>
    <mergeCell ref="IL80:IN80"/>
    <mergeCell ref="IP80:IR80"/>
    <mergeCell ref="IT80:IV80"/>
    <mergeCell ref="IX80:IZ80"/>
    <mergeCell ref="JB80:JD80"/>
    <mergeCell ref="JF80:JH80"/>
    <mergeCell ref="JJ80:JL80"/>
    <mergeCell ref="JN80:JP80"/>
    <mergeCell ref="JR80:JT80"/>
    <mergeCell ref="JV80:JX80"/>
    <mergeCell ref="JZ80:KB80"/>
    <mergeCell ref="KD80:KF80"/>
    <mergeCell ref="KH80:KJ80"/>
    <mergeCell ref="KL80:KN80"/>
    <mergeCell ref="KP80:KR80"/>
    <mergeCell ref="KT80:KV80"/>
    <mergeCell ref="KX80:KZ80"/>
    <mergeCell ref="LB80:LD80"/>
    <mergeCell ref="LF80:LH80"/>
    <mergeCell ref="LJ80:LL80"/>
    <mergeCell ref="LN80:LP80"/>
    <mergeCell ref="LR80:LT80"/>
    <mergeCell ref="LV80:LX80"/>
    <mergeCell ref="LZ80:MB80"/>
    <mergeCell ref="MD80:MF80"/>
    <mergeCell ref="MH80:MJ80"/>
    <mergeCell ref="ML80:MN80"/>
    <mergeCell ref="MP80:MR80"/>
    <mergeCell ref="MT80:MV80"/>
    <mergeCell ref="MX80:MZ80"/>
    <mergeCell ref="NB80:ND80"/>
    <mergeCell ref="NF80:NH80"/>
    <mergeCell ref="NJ80:NL80"/>
    <mergeCell ref="NN80:NP80"/>
    <mergeCell ref="NR80:NT80"/>
    <mergeCell ref="NV80:NX80"/>
    <mergeCell ref="NZ80:OB80"/>
    <mergeCell ref="OD80:OF80"/>
    <mergeCell ref="OH80:OJ80"/>
    <mergeCell ref="OL80:ON80"/>
    <mergeCell ref="OP80:OR80"/>
    <mergeCell ref="OT80:OV80"/>
    <mergeCell ref="OX80:OZ80"/>
    <mergeCell ref="PB80:PD80"/>
    <mergeCell ref="PF80:PH80"/>
    <mergeCell ref="PJ80:PL80"/>
    <mergeCell ref="PN80:PP80"/>
    <mergeCell ref="PR80:PT80"/>
    <mergeCell ref="PV80:PX80"/>
    <mergeCell ref="PZ80:QB80"/>
    <mergeCell ref="QD80:QF80"/>
    <mergeCell ref="QH80:QJ80"/>
    <mergeCell ref="QL80:QN80"/>
    <mergeCell ref="QP80:QR80"/>
    <mergeCell ref="QT80:QV80"/>
    <mergeCell ref="QX80:QZ80"/>
    <mergeCell ref="RB80:RD80"/>
    <mergeCell ref="RF80:RH80"/>
    <mergeCell ref="RJ80:RL80"/>
    <mergeCell ref="RN80:RP80"/>
    <mergeCell ref="RR80:RT80"/>
    <mergeCell ref="RV80:RX80"/>
    <mergeCell ref="RZ80:SB80"/>
    <mergeCell ref="SD80:SF80"/>
    <mergeCell ref="SH80:SJ80"/>
    <mergeCell ref="SL80:SN80"/>
    <mergeCell ref="SP80:SR80"/>
    <mergeCell ref="ST80:SV80"/>
    <mergeCell ref="SX80:SZ80"/>
    <mergeCell ref="TB80:TD80"/>
    <mergeCell ref="TF80:TH80"/>
    <mergeCell ref="TJ80:TL80"/>
    <mergeCell ref="TN80:TP80"/>
    <mergeCell ref="TR80:TT80"/>
    <mergeCell ref="TV80:TX80"/>
    <mergeCell ref="TZ80:UB80"/>
    <mergeCell ref="UD80:UF80"/>
    <mergeCell ref="UH80:UJ80"/>
    <mergeCell ref="UL80:UN80"/>
    <mergeCell ref="UP80:UR80"/>
    <mergeCell ref="UT80:UV80"/>
    <mergeCell ref="UX80:UZ80"/>
    <mergeCell ref="VB80:VD80"/>
    <mergeCell ref="VF80:VH80"/>
    <mergeCell ref="VJ80:VL80"/>
    <mergeCell ref="VN80:VP80"/>
    <mergeCell ref="VR80:VT80"/>
    <mergeCell ref="VV80:VX80"/>
    <mergeCell ref="VZ80:WB80"/>
    <mergeCell ref="WD80:WF80"/>
    <mergeCell ref="WH80:WJ80"/>
    <mergeCell ref="WL80:WN80"/>
    <mergeCell ref="WP80:WR80"/>
    <mergeCell ref="WT80:WV80"/>
    <mergeCell ref="WX80:WZ80"/>
    <mergeCell ref="XB80:XD80"/>
    <mergeCell ref="XF80:XH80"/>
    <mergeCell ref="XJ80:XL80"/>
    <mergeCell ref="XN80:XP80"/>
    <mergeCell ref="XR80:XT80"/>
    <mergeCell ref="XV80:XX80"/>
    <mergeCell ref="XZ80:YB80"/>
    <mergeCell ref="YD80:YF80"/>
    <mergeCell ref="YH80:YJ80"/>
    <mergeCell ref="YL80:YN80"/>
    <mergeCell ref="YP80:YR80"/>
    <mergeCell ref="YT80:YV80"/>
    <mergeCell ref="YX80:YZ80"/>
    <mergeCell ref="ZB80:ZD80"/>
    <mergeCell ref="ZF80:ZH80"/>
    <mergeCell ref="ZJ80:ZL80"/>
    <mergeCell ref="ZN80:ZP80"/>
    <mergeCell ref="ZR80:ZT80"/>
    <mergeCell ref="ZV80:ZX80"/>
    <mergeCell ref="ZZ80:AAB80"/>
    <mergeCell ref="AAD80:AAF80"/>
    <mergeCell ref="AAH80:AAJ80"/>
    <mergeCell ref="AAL80:AAN80"/>
    <mergeCell ref="AAP80:AAR80"/>
    <mergeCell ref="AAT80:AAV80"/>
    <mergeCell ref="AAX80:AAZ80"/>
    <mergeCell ref="ABB80:ABD80"/>
    <mergeCell ref="ABF80:ABH80"/>
    <mergeCell ref="ABJ80:ABL80"/>
    <mergeCell ref="ABN80:ABP80"/>
    <mergeCell ref="ABR80:ABT80"/>
    <mergeCell ref="ABV80:ABX80"/>
    <mergeCell ref="ABZ80:ACB80"/>
    <mergeCell ref="ACD80:ACF80"/>
    <mergeCell ref="ACH80:ACJ80"/>
    <mergeCell ref="ACL80:ACN80"/>
    <mergeCell ref="ACP80:ACR80"/>
    <mergeCell ref="ACT80:ACV80"/>
    <mergeCell ref="ACX80:ACZ80"/>
    <mergeCell ref="ADB80:ADD80"/>
    <mergeCell ref="ADF80:ADH80"/>
    <mergeCell ref="ADJ80:ADL80"/>
    <mergeCell ref="ADN80:ADP80"/>
    <mergeCell ref="ADR80:ADT80"/>
    <mergeCell ref="ADV80:ADX80"/>
    <mergeCell ref="ADZ80:AEB80"/>
    <mergeCell ref="AED80:AEF80"/>
    <mergeCell ref="AEH80:AEJ80"/>
    <mergeCell ref="AEL80:AEN80"/>
    <mergeCell ref="AEP80:AER80"/>
    <mergeCell ref="AET80:AEV80"/>
    <mergeCell ref="AEX80:AEZ80"/>
    <mergeCell ref="AFB80:AFD80"/>
    <mergeCell ref="AFF80:AFH80"/>
    <mergeCell ref="AFJ80:AFL80"/>
    <mergeCell ref="AFN80:AFP80"/>
    <mergeCell ref="AFR80:AFT80"/>
    <mergeCell ref="AFV80:AFX80"/>
    <mergeCell ref="AFZ80:AGB80"/>
    <mergeCell ref="AGD80:AGF80"/>
    <mergeCell ref="AGH80:AGJ80"/>
    <mergeCell ref="AGL80:AGN80"/>
    <mergeCell ref="AGP80:AGR80"/>
    <mergeCell ref="AGT80:AGV80"/>
    <mergeCell ref="AGX80:AGZ80"/>
    <mergeCell ref="AHB80:AHD80"/>
    <mergeCell ref="AHF80:AHH80"/>
    <mergeCell ref="AHJ80:AHL80"/>
    <mergeCell ref="AHN80:AHP80"/>
    <mergeCell ref="AHR80:AHT80"/>
    <mergeCell ref="AHV80:AHX80"/>
    <mergeCell ref="AHZ80:AIB80"/>
    <mergeCell ref="AID80:AIF80"/>
    <mergeCell ref="AIH80:AIJ80"/>
    <mergeCell ref="AIL80:AIN80"/>
    <mergeCell ref="AIP80:AIR80"/>
    <mergeCell ref="AIT80:AIV80"/>
    <mergeCell ref="AIX80:AIZ80"/>
    <mergeCell ref="AJB80:AJD80"/>
    <mergeCell ref="AJF80:AJH80"/>
    <mergeCell ref="AJJ80:AJL80"/>
    <mergeCell ref="AJN80:AJP80"/>
    <mergeCell ref="AJR80:AJT80"/>
    <mergeCell ref="AJV80:AJX80"/>
    <mergeCell ref="AJZ80:AKB80"/>
    <mergeCell ref="AKD80:AKF80"/>
    <mergeCell ref="AKH80:AKJ80"/>
    <mergeCell ref="AKL80:AKN80"/>
    <mergeCell ref="AKP80:AKR80"/>
    <mergeCell ref="AKT80:AKV80"/>
    <mergeCell ref="AKX80:AKZ80"/>
    <mergeCell ref="ALB80:ALD80"/>
    <mergeCell ref="ALF80:ALH80"/>
    <mergeCell ref="ALJ80:ALL80"/>
    <mergeCell ref="ALN80:ALP80"/>
    <mergeCell ref="ALR80:ALT80"/>
    <mergeCell ref="ALV80:ALX80"/>
    <mergeCell ref="ALZ80:AMB80"/>
    <mergeCell ref="AMD80:AMF80"/>
    <mergeCell ref="AMH80:AMJ80"/>
    <mergeCell ref="AML80:AMN80"/>
    <mergeCell ref="AMP80:AMR80"/>
    <mergeCell ref="AMT80:AMV80"/>
    <mergeCell ref="AMX80:AMZ80"/>
    <mergeCell ref="ANB80:AND80"/>
    <mergeCell ref="ANF80:ANH80"/>
    <mergeCell ref="ANJ80:ANL80"/>
    <mergeCell ref="ANN80:ANP80"/>
    <mergeCell ref="ANR80:ANT80"/>
    <mergeCell ref="ANV80:ANX80"/>
    <mergeCell ref="ANZ80:AOB80"/>
    <mergeCell ref="AOD80:AOF80"/>
    <mergeCell ref="AOH80:AOJ80"/>
    <mergeCell ref="AOL80:AON80"/>
    <mergeCell ref="AOP80:AOR80"/>
    <mergeCell ref="AOT80:AOV80"/>
    <mergeCell ref="AOX80:AOZ80"/>
    <mergeCell ref="APB80:APD80"/>
    <mergeCell ref="APF80:APH80"/>
    <mergeCell ref="APJ80:APL80"/>
    <mergeCell ref="APN80:APP80"/>
    <mergeCell ref="APR80:APT80"/>
    <mergeCell ref="APV80:APX80"/>
    <mergeCell ref="APZ80:AQB80"/>
    <mergeCell ref="AQD80:AQF80"/>
    <mergeCell ref="AQH80:AQJ80"/>
    <mergeCell ref="AQL80:AQN80"/>
    <mergeCell ref="AQP80:AQR80"/>
    <mergeCell ref="AQT80:AQV80"/>
    <mergeCell ref="AQX80:AQZ80"/>
    <mergeCell ref="ARB80:ARD80"/>
    <mergeCell ref="ARF80:ARH80"/>
    <mergeCell ref="ARJ80:ARL80"/>
    <mergeCell ref="ARN80:ARP80"/>
    <mergeCell ref="ARR80:ART80"/>
    <mergeCell ref="ARV80:ARX80"/>
    <mergeCell ref="ARZ80:ASB80"/>
    <mergeCell ref="ASD80:ASF80"/>
    <mergeCell ref="ASH80:ASJ80"/>
    <mergeCell ref="ASL80:ASN80"/>
    <mergeCell ref="ASP80:ASR80"/>
    <mergeCell ref="AST80:ASV80"/>
    <mergeCell ref="ASX80:ASZ80"/>
    <mergeCell ref="ATB80:ATD80"/>
    <mergeCell ref="ATF80:ATH80"/>
    <mergeCell ref="ATJ80:ATL80"/>
    <mergeCell ref="ATN80:ATP80"/>
    <mergeCell ref="ATR80:ATT80"/>
    <mergeCell ref="ATV80:ATX80"/>
    <mergeCell ref="ATZ80:AUB80"/>
    <mergeCell ref="AUD80:AUF80"/>
    <mergeCell ref="AUH80:AUJ80"/>
    <mergeCell ref="AUL80:AUN80"/>
    <mergeCell ref="AUP80:AUR80"/>
    <mergeCell ref="AUT80:AUV80"/>
    <mergeCell ref="AUX80:AUZ80"/>
    <mergeCell ref="AVB80:AVD80"/>
    <mergeCell ref="AVF80:AVH80"/>
    <mergeCell ref="AVJ80:AVL80"/>
    <mergeCell ref="AVN80:AVP80"/>
    <mergeCell ref="AVR80:AVT80"/>
    <mergeCell ref="AVV80:AVX80"/>
    <mergeCell ref="AVZ80:AWB80"/>
    <mergeCell ref="AWD80:AWF80"/>
    <mergeCell ref="AWH80:AWJ80"/>
    <mergeCell ref="AWL80:AWN80"/>
    <mergeCell ref="AWP80:AWR80"/>
    <mergeCell ref="AWT80:AWV80"/>
    <mergeCell ref="AWX80:AWZ80"/>
    <mergeCell ref="AXB80:AXD80"/>
    <mergeCell ref="AXF80:AXH80"/>
    <mergeCell ref="AXJ80:AXL80"/>
    <mergeCell ref="AXN80:AXP80"/>
    <mergeCell ref="AXR80:AXT80"/>
    <mergeCell ref="AXV80:AXX80"/>
    <mergeCell ref="AXZ80:AYB80"/>
    <mergeCell ref="AYD80:AYF80"/>
    <mergeCell ref="AYH80:AYJ80"/>
    <mergeCell ref="AYL80:AYN80"/>
    <mergeCell ref="AYP80:AYR80"/>
    <mergeCell ref="AYT80:AYV80"/>
    <mergeCell ref="AYX80:AYZ80"/>
    <mergeCell ref="AZB80:AZD80"/>
    <mergeCell ref="AZF80:AZH80"/>
    <mergeCell ref="AZJ80:AZL80"/>
    <mergeCell ref="AZN80:AZP80"/>
    <mergeCell ref="AZR80:AZT80"/>
    <mergeCell ref="AZV80:AZX80"/>
    <mergeCell ref="AZZ80:BAB80"/>
    <mergeCell ref="BAD80:BAF80"/>
    <mergeCell ref="BAH80:BAJ80"/>
    <mergeCell ref="BAL80:BAN80"/>
    <mergeCell ref="BAP80:BAR80"/>
    <mergeCell ref="BAT80:BAV80"/>
    <mergeCell ref="BAX80:BAZ80"/>
    <mergeCell ref="BBB80:BBD80"/>
    <mergeCell ref="BBF80:BBH80"/>
    <mergeCell ref="BBJ80:BBL80"/>
    <mergeCell ref="BBN80:BBP80"/>
    <mergeCell ref="BBR80:BBT80"/>
    <mergeCell ref="BBV80:BBX80"/>
    <mergeCell ref="BBZ80:BCB80"/>
    <mergeCell ref="BCD80:BCF80"/>
    <mergeCell ref="BCH80:BCJ80"/>
    <mergeCell ref="BCL80:BCN80"/>
    <mergeCell ref="BCP80:BCR80"/>
    <mergeCell ref="BCT80:BCV80"/>
    <mergeCell ref="BCX80:BCZ80"/>
    <mergeCell ref="BDB80:BDD80"/>
    <mergeCell ref="BDF80:BDH80"/>
    <mergeCell ref="BDJ80:BDL80"/>
    <mergeCell ref="BDN80:BDP80"/>
    <mergeCell ref="BDR80:BDT80"/>
    <mergeCell ref="BDV80:BDX80"/>
    <mergeCell ref="BDZ80:BEB80"/>
    <mergeCell ref="BED80:BEF80"/>
    <mergeCell ref="BEH80:BEJ80"/>
    <mergeCell ref="BEL80:BEN80"/>
    <mergeCell ref="BEP80:BER80"/>
    <mergeCell ref="BET80:BEV80"/>
    <mergeCell ref="BEX80:BEZ80"/>
    <mergeCell ref="BFB80:BFD80"/>
    <mergeCell ref="BFF80:BFH80"/>
    <mergeCell ref="BFJ80:BFL80"/>
    <mergeCell ref="BFN80:BFP80"/>
    <mergeCell ref="BFR80:BFT80"/>
    <mergeCell ref="BFV80:BFX80"/>
    <mergeCell ref="BFZ80:BGB80"/>
    <mergeCell ref="BGD80:BGF80"/>
    <mergeCell ref="BGH80:BGJ80"/>
    <mergeCell ref="BGL80:BGN80"/>
    <mergeCell ref="BGP80:BGR80"/>
    <mergeCell ref="BGT80:BGV80"/>
    <mergeCell ref="BGX80:BGZ80"/>
    <mergeCell ref="BHB80:BHD80"/>
    <mergeCell ref="BHF80:BHH80"/>
    <mergeCell ref="BHJ80:BHL80"/>
    <mergeCell ref="BHN80:BHP80"/>
    <mergeCell ref="BHR80:BHT80"/>
    <mergeCell ref="BHV80:BHX80"/>
    <mergeCell ref="BHZ80:BIB80"/>
    <mergeCell ref="BID80:BIF80"/>
    <mergeCell ref="BIH80:BIJ80"/>
    <mergeCell ref="BIL80:BIN80"/>
    <mergeCell ref="BIP80:BIR80"/>
    <mergeCell ref="BIT80:BIV80"/>
    <mergeCell ref="BIX80:BIZ80"/>
    <mergeCell ref="BJB80:BJD80"/>
    <mergeCell ref="BJF80:BJH80"/>
    <mergeCell ref="BJJ80:BJL80"/>
    <mergeCell ref="BJN80:BJP80"/>
    <mergeCell ref="BJR80:BJT80"/>
    <mergeCell ref="BJV80:BJX80"/>
    <mergeCell ref="BJZ80:BKB80"/>
    <mergeCell ref="BKD80:BKF80"/>
    <mergeCell ref="BKH80:BKJ80"/>
    <mergeCell ref="BKL80:BKN80"/>
    <mergeCell ref="BKP80:BKR80"/>
    <mergeCell ref="BKT80:BKV80"/>
    <mergeCell ref="BKX80:BKZ80"/>
    <mergeCell ref="BLB80:BLD80"/>
    <mergeCell ref="BLF80:BLH80"/>
    <mergeCell ref="BLJ80:BLL80"/>
    <mergeCell ref="BLN80:BLP80"/>
    <mergeCell ref="BLR80:BLT80"/>
    <mergeCell ref="BLV80:BLX80"/>
    <mergeCell ref="BLZ80:BMB80"/>
    <mergeCell ref="BMD80:BMF80"/>
    <mergeCell ref="BMH80:BMJ80"/>
    <mergeCell ref="BML80:BMN80"/>
    <mergeCell ref="BMP80:BMR80"/>
    <mergeCell ref="BMT80:BMV80"/>
    <mergeCell ref="BMX80:BMZ80"/>
    <mergeCell ref="BNB80:BND80"/>
    <mergeCell ref="BNF80:BNH80"/>
    <mergeCell ref="BNJ80:BNL80"/>
    <mergeCell ref="BNN80:BNP80"/>
    <mergeCell ref="BNR80:BNT80"/>
    <mergeCell ref="BNV80:BNX80"/>
    <mergeCell ref="BNZ80:BOB80"/>
    <mergeCell ref="BOD80:BOF80"/>
    <mergeCell ref="BOH80:BOJ80"/>
    <mergeCell ref="BOL80:BON80"/>
    <mergeCell ref="BOP80:BOR80"/>
    <mergeCell ref="BOT80:BOV80"/>
    <mergeCell ref="BOX80:BOZ80"/>
    <mergeCell ref="BPB80:BPD80"/>
    <mergeCell ref="BPF80:BPH80"/>
    <mergeCell ref="BPJ80:BPL80"/>
    <mergeCell ref="BPN80:BPP80"/>
    <mergeCell ref="BPR80:BPT80"/>
    <mergeCell ref="BPV80:BPX80"/>
    <mergeCell ref="BPZ80:BQB80"/>
    <mergeCell ref="BQD80:BQF80"/>
    <mergeCell ref="BQH80:BQJ80"/>
    <mergeCell ref="BQL80:BQN80"/>
    <mergeCell ref="BQP80:BQR80"/>
    <mergeCell ref="BQT80:BQV80"/>
    <mergeCell ref="BQX80:BQZ80"/>
    <mergeCell ref="BRB80:BRD80"/>
    <mergeCell ref="BRF80:BRH80"/>
    <mergeCell ref="BRJ80:BRL80"/>
    <mergeCell ref="BRN80:BRP80"/>
    <mergeCell ref="BRR80:BRT80"/>
    <mergeCell ref="BRV80:BRX80"/>
    <mergeCell ref="BRZ80:BSB80"/>
    <mergeCell ref="BSD80:BSF80"/>
    <mergeCell ref="BSH80:BSJ80"/>
    <mergeCell ref="BSL80:BSN80"/>
    <mergeCell ref="BSP80:BSR80"/>
    <mergeCell ref="BST80:BSV80"/>
    <mergeCell ref="BSX80:BSZ80"/>
    <mergeCell ref="BTB80:BTD80"/>
    <mergeCell ref="BTF80:BTH80"/>
    <mergeCell ref="BTJ80:BTL80"/>
    <mergeCell ref="BTN80:BTP80"/>
    <mergeCell ref="BTR80:BTT80"/>
    <mergeCell ref="BTV80:BTX80"/>
    <mergeCell ref="BTZ80:BUB80"/>
    <mergeCell ref="BUD80:BUF80"/>
    <mergeCell ref="BUH80:BUJ80"/>
    <mergeCell ref="BUL80:BUN80"/>
    <mergeCell ref="BUP80:BUR80"/>
    <mergeCell ref="BUT80:BUV80"/>
    <mergeCell ref="BUX80:BUZ80"/>
    <mergeCell ref="BVB80:BVD80"/>
    <mergeCell ref="BVF80:BVH80"/>
    <mergeCell ref="BVJ80:BVL80"/>
    <mergeCell ref="BVN80:BVP80"/>
    <mergeCell ref="BVR80:BVT80"/>
    <mergeCell ref="BVV80:BVX80"/>
    <mergeCell ref="BVZ80:BWB80"/>
    <mergeCell ref="BWD80:BWF80"/>
    <mergeCell ref="BWH80:BWJ80"/>
    <mergeCell ref="BWL80:BWN80"/>
    <mergeCell ref="BWP80:BWR80"/>
    <mergeCell ref="BWT80:BWV80"/>
    <mergeCell ref="BWX80:BWZ80"/>
    <mergeCell ref="BXB80:BXD80"/>
    <mergeCell ref="BXF80:BXH80"/>
    <mergeCell ref="BXJ80:BXL80"/>
    <mergeCell ref="BXN80:BXP80"/>
    <mergeCell ref="BXR80:BXT80"/>
    <mergeCell ref="BXV80:BXX80"/>
    <mergeCell ref="BXZ80:BYB80"/>
    <mergeCell ref="BYD80:BYF80"/>
    <mergeCell ref="BYH80:BYJ80"/>
    <mergeCell ref="BYL80:BYN80"/>
    <mergeCell ref="BYP80:BYR80"/>
    <mergeCell ref="BYT80:BYV80"/>
    <mergeCell ref="BYX80:BYZ80"/>
    <mergeCell ref="BZB80:BZD80"/>
    <mergeCell ref="BZF80:BZH80"/>
    <mergeCell ref="BZJ80:BZL80"/>
    <mergeCell ref="BZN80:BZP80"/>
    <mergeCell ref="BZR80:BZT80"/>
    <mergeCell ref="BZV80:BZX80"/>
    <mergeCell ref="BZZ80:CAB80"/>
    <mergeCell ref="CAD80:CAF80"/>
    <mergeCell ref="CAH80:CAJ80"/>
    <mergeCell ref="CAL80:CAN80"/>
    <mergeCell ref="CAP80:CAR80"/>
    <mergeCell ref="CAT80:CAV80"/>
    <mergeCell ref="CAX80:CAZ80"/>
    <mergeCell ref="CBB80:CBD80"/>
    <mergeCell ref="CBF80:CBH80"/>
    <mergeCell ref="CBJ80:CBL80"/>
    <mergeCell ref="CBN80:CBP80"/>
    <mergeCell ref="CBR80:CBT80"/>
    <mergeCell ref="CBV80:CBX80"/>
    <mergeCell ref="CBZ80:CCB80"/>
    <mergeCell ref="CCD80:CCF80"/>
    <mergeCell ref="CCH80:CCJ80"/>
    <mergeCell ref="CCL80:CCN80"/>
    <mergeCell ref="CCP80:CCR80"/>
    <mergeCell ref="CCT80:CCV80"/>
    <mergeCell ref="CCX80:CCZ80"/>
    <mergeCell ref="CDB80:CDD80"/>
    <mergeCell ref="CDF80:CDH80"/>
    <mergeCell ref="CDJ80:CDL80"/>
    <mergeCell ref="CDN80:CDP80"/>
    <mergeCell ref="CDR80:CDT80"/>
    <mergeCell ref="CDV80:CDX80"/>
    <mergeCell ref="CDZ80:CEB80"/>
    <mergeCell ref="CED80:CEF80"/>
    <mergeCell ref="CEH80:CEJ80"/>
    <mergeCell ref="CEL80:CEN80"/>
    <mergeCell ref="CEP80:CER80"/>
    <mergeCell ref="CET80:CEV80"/>
    <mergeCell ref="CEX80:CEZ80"/>
    <mergeCell ref="CFB80:CFD80"/>
    <mergeCell ref="CFF80:CFH80"/>
    <mergeCell ref="CFJ80:CFL80"/>
    <mergeCell ref="CFN80:CFP80"/>
    <mergeCell ref="CFR80:CFT80"/>
    <mergeCell ref="CFV80:CFX80"/>
    <mergeCell ref="CFZ80:CGB80"/>
    <mergeCell ref="CGD80:CGF80"/>
    <mergeCell ref="CGH80:CGJ80"/>
    <mergeCell ref="CGL80:CGN80"/>
    <mergeCell ref="CGP80:CGR80"/>
    <mergeCell ref="CGT80:CGV80"/>
    <mergeCell ref="CGX80:CGZ80"/>
    <mergeCell ref="CHB80:CHD80"/>
    <mergeCell ref="CHF80:CHH80"/>
    <mergeCell ref="CHJ80:CHL80"/>
    <mergeCell ref="CHN80:CHP80"/>
    <mergeCell ref="CHR80:CHT80"/>
    <mergeCell ref="CHV80:CHX80"/>
    <mergeCell ref="CHZ80:CIB80"/>
    <mergeCell ref="CID80:CIF80"/>
    <mergeCell ref="CIH80:CIJ80"/>
    <mergeCell ref="CIL80:CIN80"/>
    <mergeCell ref="CIP80:CIR80"/>
    <mergeCell ref="CIT80:CIV80"/>
    <mergeCell ref="CIX80:CIZ80"/>
    <mergeCell ref="CJB80:CJD80"/>
    <mergeCell ref="CJF80:CJH80"/>
    <mergeCell ref="CJJ80:CJL80"/>
    <mergeCell ref="CJN80:CJP80"/>
    <mergeCell ref="CJR80:CJT80"/>
    <mergeCell ref="CJV80:CJX80"/>
    <mergeCell ref="CJZ80:CKB80"/>
    <mergeCell ref="CKD80:CKF80"/>
    <mergeCell ref="CKH80:CKJ80"/>
    <mergeCell ref="CKL80:CKN80"/>
    <mergeCell ref="CKP80:CKR80"/>
    <mergeCell ref="CKT80:CKV80"/>
    <mergeCell ref="CKX80:CKZ80"/>
    <mergeCell ref="CLB80:CLD80"/>
    <mergeCell ref="CLF80:CLH80"/>
    <mergeCell ref="CLJ80:CLL80"/>
    <mergeCell ref="CLN80:CLP80"/>
    <mergeCell ref="CLR80:CLT80"/>
    <mergeCell ref="CLV80:CLX80"/>
    <mergeCell ref="CLZ80:CMB80"/>
    <mergeCell ref="CMD80:CMF80"/>
    <mergeCell ref="CMH80:CMJ80"/>
    <mergeCell ref="CML80:CMN80"/>
    <mergeCell ref="CMP80:CMR80"/>
    <mergeCell ref="CMT80:CMV80"/>
    <mergeCell ref="CMX80:CMZ80"/>
    <mergeCell ref="CNB80:CND80"/>
    <mergeCell ref="CNF80:CNH80"/>
    <mergeCell ref="CNJ80:CNL80"/>
    <mergeCell ref="CNN80:CNP80"/>
    <mergeCell ref="CNR80:CNT80"/>
    <mergeCell ref="CNV80:CNX80"/>
    <mergeCell ref="CNZ80:COB80"/>
    <mergeCell ref="COD80:COF80"/>
    <mergeCell ref="COH80:COJ80"/>
    <mergeCell ref="COL80:CON80"/>
    <mergeCell ref="COP80:COR80"/>
    <mergeCell ref="COT80:COV80"/>
    <mergeCell ref="COX80:COZ80"/>
    <mergeCell ref="CPB80:CPD80"/>
    <mergeCell ref="CPF80:CPH80"/>
    <mergeCell ref="CPJ80:CPL80"/>
    <mergeCell ref="CPN80:CPP80"/>
    <mergeCell ref="CPR80:CPT80"/>
    <mergeCell ref="CPV80:CPX80"/>
    <mergeCell ref="CPZ80:CQB80"/>
    <mergeCell ref="CQD80:CQF80"/>
    <mergeCell ref="CQH80:CQJ80"/>
    <mergeCell ref="CQL80:CQN80"/>
    <mergeCell ref="CQP80:CQR80"/>
    <mergeCell ref="CQT80:CQV80"/>
    <mergeCell ref="CQX80:CQZ80"/>
    <mergeCell ref="CRB80:CRD80"/>
    <mergeCell ref="CRF80:CRH80"/>
    <mergeCell ref="CRJ80:CRL80"/>
    <mergeCell ref="CRN80:CRP80"/>
    <mergeCell ref="CRR80:CRT80"/>
    <mergeCell ref="CRV80:CRX80"/>
    <mergeCell ref="CRZ80:CSB80"/>
    <mergeCell ref="CSD80:CSF80"/>
    <mergeCell ref="CSH80:CSJ80"/>
    <mergeCell ref="CSL80:CSN80"/>
    <mergeCell ref="CSP80:CSR80"/>
    <mergeCell ref="CST80:CSV80"/>
    <mergeCell ref="CSX80:CSZ80"/>
    <mergeCell ref="CTB80:CTD80"/>
    <mergeCell ref="CTF80:CTH80"/>
    <mergeCell ref="CTJ80:CTL80"/>
    <mergeCell ref="CTN80:CTP80"/>
    <mergeCell ref="CTR80:CTT80"/>
    <mergeCell ref="CTV80:CTX80"/>
    <mergeCell ref="CTZ80:CUB80"/>
    <mergeCell ref="CUD80:CUF80"/>
    <mergeCell ref="CUH80:CUJ80"/>
    <mergeCell ref="CUL80:CUN80"/>
    <mergeCell ref="CUP80:CUR80"/>
    <mergeCell ref="CUT80:CUV80"/>
    <mergeCell ref="CUX80:CUZ80"/>
    <mergeCell ref="CVB80:CVD80"/>
    <mergeCell ref="CVF80:CVH80"/>
    <mergeCell ref="CVJ80:CVL80"/>
    <mergeCell ref="CVN80:CVP80"/>
    <mergeCell ref="CVR80:CVT80"/>
    <mergeCell ref="CVV80:CVX80"/>
    <mergeCell ref="CVZ80:CWB80"/>
    <mergeCell ref="CWD80:CWF80"/>
    <mergeCell ref="CWH80:CWJ80"/>
    <mergeCell ref="CWL80:CWN80"/>
    <mergeCell ref="CWP80:CWR80"/>
    <mergeCell ref="CWT80:CWV80"/>
    <mergeCell ref="CWX80:CWZ80"/>
    <mergeCell ref="CXB80:CXD80"/>
    <mergeCell ref="CXF80:CXH80"/>
    <mergeCell ref="CXJ80:CXL80"/>
    <mergeCell ref="CXN80:CXP80"/>
    <mergeCell ref="CXR80:CXT80"/>
    <mergeCell ref="CXV80:CXX80"/>
    <mergeCell ref="CXZ80:CYB80"/>
    <mergeCell ref="CYD80:CYF80"/>
    <mergeCell ref="CYH80:CYJ80"/>
    <mergeCell ref="CYL80:CYN80"/>
    <mergeCell ref="CYP80:CYR80"/>
    <mergeCell ref="CYT80:CYV80"/>
    <mergeCell ref="CYX80:CYZ80"/>
    <mergeCell ref="CZB80:CZD80"/>
    <mergeCell ref="CZF80:CZH80"/>
    <mergeCell ref="CZJ80:CZL80"/>
    <mergeCell ref="CZN80:CZP80"/>
    <mergeCell ref="CZR80:CZT80"/>
    <mergeCell ref="CZV80:CZX80"/>
    <mergeCell ref="CZZ80:DAB80"/>
    <mergeCell ref="DAD80:DAF80"/>
    <mergeCell ref="DAH80:DAJ80"/>
    <mergeCell ref="DAL80:DAN80"/>
    <mergeCell ref="DAP80:DAR80"/>
    <mergeCell ref="DAT80:DAV80"/>
    <mergeCell ref="DAX80:DAZ80"/>
    <mergeCell ref="DBB80:DBD80"/>
    <mergeCell ref="DBF80:DBH80"/>
    <mergeCell ref="DBJ80:DBL80"/>
    <mergeCell ref="DBN80:DBP80"/>
    <mergeCell ref="DBR80:DBT80"/>
    <mergeCell ref="DBV80:DBX80"/>
    <mergeCell ref="DBZ80:DCB80"/>
    <mergeCell ref="DCD80:DCF80"/>
    <mergeCell ref="DCH80:DCJ80"/>
    <mergeCell ref="DCL80:DCN80"/>
    <mergeCell ref="DCP80:DCR80"/>
    <mergeCell ref="DCT80:DCV80"/>
    <mergeCell ref="DCX80:DCZ80"/>
    <mergeCell ref="DDB80:DDD80"/>
    <mergeCell ref="DDF80:DDH80"/>
    <mergeCell ref="DDJ80:DDL80"/>
    <mergeCell ref="DDN80:DDP80"/>
    <mergeCell ref="DDR80:DDT80"/>
    <mergeCell ref="DDV80:DDX80"/>
    <mergeCell ref="DDZ80:DEB80"/>
    <mergeCell ref="DED80:DEF80"/>
    <mergeCell ref="DEH80:DEJ80"/>
    <mergeCell ref="DEL80:DEN80"/>
    <mergeCell ref="DEP80:DER80"/>
    <mergeCell ref="DET80:DEV80"/>
    <mergeCell ref="DEX80:DEZ80"/>
    <mergeCell ref="DFB80:DFD80"/>
    <mergeCell ref="DFF80:DFH80"/>
    <mergeCell ref="DFJ80:DFL80"/>
    <mergeCell ref="DFN80:DFP80"/>
    <mergeCell ref="DFR80:DFT80"/>
    <mergeCell ref="DFV80:DFX80"/>
    <mergeCell ref="DFZ80:DGB80"/>
    <mergeCell ref="DGD80:DGF80"/>
    <mergeCell ref="DGH80:DGJ80"/>
    <mergeCell ref="DGL80:DGN80"/>
    <mergeCell ref="DGP80:DGR80"/>
    <mergeCell ref="DGT80:DGV80"/>
    <mergeCell ref="DGX80:DGZ80"/>
    <mergeCell ref="DHB80:DHD80"/>
    <mergeCell ref="DHF80:DHH80"/>
    <mergeCell ref="DHJ80:DHL80"/>
    <mergeCell ref="DHN80:DHP80"/>
    <mergeCell ref="DHR80:DHT80"/>
    <mergeCell ref="DHV80:DHX80"/>
    <mergeCell ref="DHZ80:DIB80"/>
    <mergeCell ref="DID80:DIF80"/>
    <mergeCell ref="DIH80:DIJ80"/>
    <mergeCell ref="DIL80:DIN80"/>
    <mergeCell ref="DIP80:DIR80"/>
    <mergeCell ref="DIT80:DIV80"/>
    <mergeCell ref="DIX80:DIZ80"/>
    <mergeCell ref="DJB80:DJD80"/>
    <mergeCell ref="DJF80:DJH80"/>
    <mergeCell ref="DJJ80:DJL80"/>
    <mergeCell ref="DJN80:DJP80"/>
    <mergeCell ref="DJR80:DJT80"/>
    <mergeCell ref="DJV80:DJX80"/>
    <mergeCell ref="DJZ80:DKB80"/>
    <mergeCell ref="DKD80:DKF80"/>
    <mergeCell ref="DKH80:DKJ80"/>
    <mergeCell ref="DKL80:DKN80"/>
    <mergeCell ref="DKP80:DKR80"/>
    <mergeCell ref="DKT80:DKV80"/>
    <mergeCell ref="DKX80:DKZ80"/>
    <mergeCell ref="DLB80:DLD80"/>
    <mergeCell ref="DLF80:DLH80"/>
    <mergeCell ref="DLJ80:DLL80"/>
    <mergeCell ref="DLN80:DLP80"/>
    <mergeCell ref="DLR80:DLT80"/>
    <mergeCell ref="DLV80:DLX80"/>
    <mergeCell ref="DLZ80:DMB80"/>
    <mergeCell ref="DMD80:DMF80"/>
    <mergeCell ref="DMH80:DMJ80"/>
    <mergeCell ref="DML80:DMN80"/>
    <mergeCell ref="DMP80:DMR80"/>
    <mergeCell ref="DMT80:DMV80"/>
    <mergeCell ref="DMX80:DMZ80"/>
    <mergeCell ref="DNB80:DND80"/>
    <mergeCell ref="DNF80:DNH80"/>
    <mergeCell ref="DNJ80:DNL80"/>
    <mergeCell ref="DNN80:DNP80"/>
    <mergeCell ref="DNR80:DNT80"/>
    <mergeCell ref="DNV80:DNX80"/>
    <mergeCell ref="DNZ80:DOB80"/>
    <mergeCell ref="DOD80:DOF80"/>
    <mergeCell ref="DOH80:DOJ80"/>
    <mergeCell ref="DOL80:DON80"/>
    <mergeCell ref="DOP80:DOR80"/>
    <mergeCell ref="DOT80:DOV80"/>
    <mergeCell ref="DOX80:DOZ80"/>
    <mergeCell ref="DPB80:DPD80"/>
    <mergeCell ref="DPF80:DPH80"/>
    <mergeCell ref="DPJ80:DPL80"/>
    <mergeCell ref="DPN80:DPP80"/>
    <mergeCell ref="DPR80:DPT80"/>
    <mergeCell ref="DPV80:DPX80"/>
    <mergeCell ref="DPZ80:DQB80"/>
    <mergeCell ref="DQD80:DQF80"/>
    <mergeCell ref="DQH80:DQJ80"/>
    <mergeCell ref="DQL80:DQN80"/>
    <mergeCell ref="DQP80:DQR80"/>
    <mergeCell ref="DQT80:DQV80"/>
    <mergeCell ref="DQX80:DQZ80"/>
    <mergeCell ref="DRB80:DRD80"/>
    <mergeCell ref="DRF80:DRH80"/>
    <mergeCell ref="DRJ80:DRL80"/>
    <mergeCell ref="DRN80:DRP80"/>
    <mergeCell ref="DRR80:DRT80"/>
    <mergeCell ref="DRV80:DRX80"/>
    <mergeCell ref="DRZ80:DSB80"/>
    <mergeCell ref="DSD80:DSF80"/>
    <mergeCell ref="DSH80:DSJ80"/>
    <mergeCell ref="DSL80:DSN80"/>
    <mergeCell ref="DSP80:DSR80"/>
    <mergeCell ref="DST80:DSV80"/>
    <mergeCell ref="DSX80:DSZ80"/>
    <mergeCell ref="DTB80:DTD80"/>
    <mergeCell ref="DTF80:DTH80"/>
    <mergeCell ref="DTJ80:DTL80"/>
    <mergeCell ref="DTN80:DTP80"/>
    <mergeCell ref="DTR80:DTT80"/>
    <mergeCell ref="DTV80:DTX80"/>
    <mergeCell ref="DTZ80:DUB80"/>
    <mergeCell ref="DUD80:DUF80"/>
    <mergeCell ref="DUH80:DUJ80"/>
    <mergeCell ref="DUL80:DUN80"/>
    <mergeCell ref="DUP80:DUR80"/>
    <mergeCell ref="DUT80:DUV80"/>
    <mergeCell ref="DUX80:DUZ80"/>
    <mergeCell ref="DVB80:DVD80"/>
    <mergeCell ref="DVF80:DVH80"/>
    <mergeCell ref="DVJ80:DVL80"/>
    <mergeCell ref="DVN80:DVP80"/>
    <mergeCell ref="DVR80:DVT80"/>
    <mergeCell ref="DVV80:DVX80"/>
    <mergeCell ref="DVZ80:DWB80"/>
    <mergeCell ref="DWD80:DWF80"/>
    <mergeCell ref="DWH80:DWJ80"/>
    <mergeCell ref="DWL80:DWN80"/>
    <mergeCell ref="DWP80:DWR80"/>
    <mergeCell ref="DWT80:DWV80"/>
    <mergeCell ref="DWX80:DWZ80"/>
    <mergeCell ref="DXB80:DXD80"/>
    <mergeCell ref="DXF80:DXH80"/>
    <mergeCell ref="DXJ80:DXL80"/>
    <mergeCell ref="DXN80:DXP80"/>
    <mergeCell ref="DXR80:DXT80"/>
    <mergeCell ref="DXV80:DXX80"/>
    <mergeCell ref="DXZ80:DYB80"/>
    <mergeCell ref="DYD80:DYF80"/>
    <mergeCell ref="DYH80:DYJ80"/>
    <mergeCell ref="DYL80:DYN80"/>
    <mergeCell ref="DYP80:DYR80"/>
    <mergeCell ref="DYT80:DYV80"/>
    <mergeCell ref="DYX80:DYZ80"/>
    <mergeCell ref="DZB80:DZD80"/>
    <mergeCell ref="DZF80:DZH80"/>
    <mergeCell ref="DZJ80:DZL80"/>
    <mergeCell ref="DZN80:DZP80"/>
    <mergeCell ref="DZR80:DZT80"/>
    <mergeCell ref="DZV80:DZX80"/>
    <mergeCell ref="DZZ80:EAB80"/>
    <mergeCell ref="EAD80:EAF80"/>
    <mergeCell ref="EAH80:EAJ80"/>
    <mergeCell ref="EAL80:EAN80"/>
    <mergeCell ref="EAP80:EAR80"/>
    <mergeCell ref="EAT80:EAV80"/>
    <mergeCell ref="EAX80:EAZ80"/>
    <mergeCell ref="EBB80:EBD80"/>
    <mergeCell ref="EBF80:EBH80"/>
    <mergeCell ref="EBJ80:EBL80"/>
    <mergeCell ref="EBN80:EBP80"/>
    <mergeCell ref="EBR80:EBT80"/>
    <mergeCell ref="EBV80:EBX80"/>
    <mergeCell ref="EBZ80:ECB80"/>
    <mergeCell ref="ECD80:ECF80"/>
    <mergeCell ref="ECH80:ECJ80"/>
    <mergeCell ref="ECL80:ECN80"/>
    <mergeCell ref="ECP80:ECR80"/>
    <mergeCell ref="ECT80:ECV80"/>
    <mergeCell ref="ECX80:ECZ80"/>
    <mergeCell ref="EDB80:EDD80"/>
    <mergeCell ref="EDF80:EDH80"/>
    <mergeCell ref="EDJ80:EDL80"/>
    <mergeCell ref="EDN80:EDP80"/>
    <mergeCell ref="EDR80:EDT80"/>
    <mergeCell ref="EDV80:EDX80"/>
    <mergeCell ref="EDZ80:EEB80"/>
    <mergeCell ref="EED80:EEF80"/>
    <mergeCell ref="EEH80:EEJ80"/>
    <mergeCell ref="EEL80:EEN80"/>
    <mergeCell ref="EEP80:EER80"/>
    <mergeCell ref="EET80:EEV80"/>
    <mergeCell ref="EEX80:EEZ80"/>
    <mergeCell ref="EFB80:EFD80"/>
    <mergeCell ref="EFF80:EFH80"/>
    <mergeCell ref="EFJ80:EFL80"/>
    <mergeCell ref="EFN80:EFP80"/>
    <mergeCell ref="EFR80:EFT80"/>
    <mergeCell ref="EFV80:EFX80"/>
    <mergeCell ref="EFZ80:EGB80"/>
    <mergeCell ref="EGD80:EGF80"/>
    <mergeCell ref="EGH80:EGJ80"/>
    <mergeCell ref="EGL80:EGN80"/>
    <mergeCell ref="EGP80:EGR80"/>
    <mergeCell ref="EGT80:EGV80"/>
    <mergeCell ref="EGX80:EGZ80"/>
    <mergeCell ref="EHB80:EHD80"/>
    <mergeCell ref="EHF80:EHH80"/>
    <mergeCell ref="EHJ80:EHL80"/>
    <mergeCell ref="EHN80:EHP80"/>
    <mergeCell ref="EHR80:EHT80"/>
    <mergeCell ref="EHV80:EHX80"/>
    <mergeCell ref="EHZ80:EIB80"/>
    <mergeCell ref="EID80:EIF80"/>
    <mergeCell ref="EIH80:EIJ80"/>
    <mergeCell ref="EIL80:EIN80"/>
    <mergeCell ref="EIP80:EIR80"/>
    <mergeCell ref="EIT80:EIV80"/>
    <mergeCell ref="EIX80:EIZ80"/>
    <mergeCell ref="EJB80:EJD80"/>
    <mergeCell ref="EJF80:EJH80"/>
    <mergeCell ref="EJJ80:EJL80"/>
    <mergeCell ref="EJN80:EJP80"/>
    <mergeCell ref="EJR80:EJT80"/>
    <mergeCell ref="EJV80:EJX80"/>
    <mergeCell ref="EJZ80:EKB80"/>
    <mergeCell ref="EKD80:EKF80"/>
    <mergeCell ref="EKH80:EKJ80"/>
    <mergeCell ref="EKL80:EKN80"/>
    <mergeCell ref="EKP80:EKR80"/>
    <mergeCell ref="EKT80:EKV80"/>
    <mergeCell ref="EKX80:EKZ80"/>
    <mergeCell ref="ELB80:ELD80"/>
    <mergeCell ref="ELF80:ELH80"/>
    <mergeCell ref="ELJ80:ELL80"/>
    <mergeCell ref="ELN80:ELP80"/>
    <mergeCell ref="ELR80:ELT80"/>
    <mergeCell ref="ELV80:ELX80"/>
    <mergeCell ref="ELZ80:EMB80"/>
    <mergeCell ref="EMD80:EMF80"/>
    <mergeCell ref="EMH80:EMJ80"/>
    <mergeCell ref="EML80:EMN80"/>
    <mergeCell ref="EMP80:EMR80"/>
    <mergeCell ref="EMT80:EMV80"/>
    <mergeCell ref="EMX80:EMZ80"/>
    <mergeCell ref="ENB80:END80"/>
    <mergeCell ref="ENF80:ENH80"/>
    <mergeCell ref="ENJ80:ENL80"/>
    <mergeCell ref="ENN80:ENP80"/>
    <mergeCell ref="ENR80:ENT80"/>
    <mergeCell ref="ENV80:ENX80"/>
    <mergeCell ref="ENZ80:EOB80"/>
    <mergeCell ref="EOD80:EOF80"/>
    <mergeCell ref="EOH80:EOJ80"/>
    <mergeCell ref="EOL80:EON80"/>
    <mergeCell ref="EOP80:EOR80"/>
    <mergeCell ref="EOT80:EOV80"/>
    <mergeCell ref="EOX80:EOZ80"/>
    <mergeCell ref="EPB80:EPD80"/>
    <mergeCell ref="EPF80:EPH80"/>
    <mergeCell ref="EPJ80:EPL80"/>
    <mergeCell ref="EPN80:EPP80"/>
    <mergeCell ref="EPR80:EPT80"/>
    <mergeCell ref="EPV80:EPX80"/>
    <mergeCell ref="EPZ80:EQB80"/>
    <mergeCell ref="EQD80:EQF80"/>
    <mergeCell ref="EQH80:EQJ80"/>
    <mergeCell ref="EQL80:EQN80"/>
    <mergeCell ref="EQP80:EQR80"/>
    <mergeCell ref="EQT80:EQV80"/>
    <mergeCell ref="EQX80:EQZ80"/>
    <mergeCell ref="ERB80:ERD80"/>
    <mergeCell ref="ERF80:ERH80"/>
    <mergeCell ref="ERJ80:ERL80"/>
    <mergeCell ref="ERN80:ERP80"/>
    <mergeCell ref="ERR80:ERT80"/>
    <mergeCell ref="ERV80:ERX80"/>
    <mergeCell ref="ERZ80:ESB80"/>
    <mergeCell ref="ESD80:ESF80"/>
    <mergeCell ref="ESH80:ESJ80"/>
    <mergeCell ref="ESL80:ESN80"/>
    <mergeCell ref="ESP80:ESR80"/>
    <mergeCell ref="EST80:ESV80"/>
    <mergeCell ref="ESX80:ESZ80"/>
    <mergeCell ref="ETB80:ETD80"/>
    <mergeCell ref="ETF80:ETH80"/>
    <mergeCell ref="ETJ80:ETL80"/>
    <mergeCell ref="ETN80:ETP80"/>
    <mergeCell ref="ETR80:ETT80"/>
    <mergeCell ref="ETV80:ETX80"/>
    <mergeCell ref="ETZ80:EUB80"/>
    <mergeCell ref="EUD80:EUF80"/>
    <mergeCell ref="EUH80:EUJ80"/>
    <mergeCell ref="EUL80:EUN80"/>
    <mergeCell ref="EUP80:EUR80"/>
    <mergeCell ref="EUT80:EUV80"/>
    <mergeCell ref="EUX80:EUZ80"/>
    <mergeCell ref="EVB80:EVD80"/>
    <mergeCell ref="EVF80:EVH80"/>
    <mergeCell ref="EVJ80:EVL80"/>
    <mergeCell ref="EVN80:EVP80"/>
    <mergeCell ref="EVR80:EVT80"/>
    <mergeCell ref="EVV80:EVX80"/>
    <mergeCell ref="EVZ80:EWB80"/>
    <mergeCell ref="EWD80:EWF80"/>
    <mergeCell ref="EWH80:EWJ80"/>
    <mergeCell ref="EWL80:EWN80"/>
    <mergeCell ref="EWP80:EWR80"/>
    <mergeCell ref="EWT80:EWV80"/>
    <mergeCell ref="EWX80:EWZ80"/>
    <mergeCell ref="EXB80:EXD80"/>
    <mergeCell ref="EXF80:EXH80"/>
    <mergeCell ref="EXJ80:EXL80"/>
    <mergeCell ref="EXN80:EXP80"/>
    <mergeCell ref="EXR80:EXT80"/>
    <mergeCell ref="EXV80:EXX80"/>
    <mergeCell ref="EXZ80:EYB80"/>
    <mergeCell ref="EYD80:EYF80"/>
    <mergeCell ref="EYH80:EYJ80"/>
    <mergeCell ref="EYL80:EYN80"/>
    <mergeCell ref="EYP80:EYR80"/>
    <mergeCell ref="EYT80:EYV80"/>
    <mergeCell ref="EYX80:EYZ80"/>
    <mergeCell ref="EZB80:EZD80"/>
    <mergeCell ref="EZF80:EZH80"/>
    <mergeCell ref="EZJ80:EZL80"/>
    <mergeCell ref="EZN80:EZP80"/>
    <mergeCell ref="EZR80:EZT80"/>
    <mergeCell ref="EZV80:EZX80"/>
    <mergeCell ref="EZZ80:FAB80"/>
    <mergeCell ref="FAD80:FAF80"/>
    <mergeCell ref="FAH80:FAJ80"/>
    <mergeCell ref="FAL80:FAN80"/>
    <mergeCell ref="FAP80:FAR80"/>
    <mergeCell ref="FAT80:FAV80"/>
    <mergeCell ref="FAX80:FAZ80"/>
    <mergeCell ref="FBB80:FBD80"/>
    <mergeCell ref="FBF80:FBH80"/>
    <mergeCell ref="FBJ80:FBL80"/>
    <mergeCell ref="FBN80:FBP80"/>
    <mergeCell ref="FBR80:FBT80"/>
    <mergeCell ref="FBV80:FBX80"/>
    <mergeCell ref="FBZ80:FCB80"/>
    <mergeCell ref="FCD80:FCF80"/>
    <mergeCell ref="FCH80:FCJ80"/>
    <mergeCell ref="FCL80:FCN80"/>
    <mergeCell ref="FCP80:FCR80"/>
    <mergeCell ref="FCT80:FCV80"/>
    <mergeCell ref="FCX80:FCZ80"/>
    <mergeCell ref="FDB80:FDD80"/>
    <mergeCell ref="FDF80:FDH80"/>
    <mergeCell ref="FDJ80:FDL80"/>
    <mergeCell ref="FDN80:FDP80"/>
    <mergeCell ref="FDR80:FDT80"/>
    <mergeCell ref="FDV80:FDX80"/>
    <mergeCell ref="FDZ80:FEB80"/>
    <mergeCell ref="FED80:FEF80"/>
    <mergeCell ref="FEH80:FEJ80"/>
    <mergeCell ref="FEL80:FEN80"/>
    <mergeCell ref="FEP80:FER80"/>
    <mergeCell ref="FET80:FEV80"/>
    <mergeCell ref="FEX80:FEZ80"/>
    <mergeCell ref="FFB80:FFD80"/>
    <mergeCell ref="FFF80:FFH80"/>
    <mergeCell ref="FFJ80:FFL80"/>
    <mergeCell ref="FFN80:FFP80"/>
    <mergeCell ref="FFR80:FFT80"/>
    <mergeCell ref="FFV80:FFX80"/>
    <mergeCell ref="FFZ80:FGB80"/>
    <mergeCell ref="FGD80:FGF80"/>
    <mergeCell ref="FGH80:FGJ80"/>
    <mergeCell ref="FGL80:FGN80"/>
    <mergeCell ref="FGP80:FGR80"/>
    <mergeCell ref="FGT80:FGV80"/>
    <mergeCell ref="FGX80:FGZ80"/>
    <mergeCell ref="FHB80:FHD80"/>
    <mergeCell ref="FHF80:FHH80"/>
    <mergeCell ref="FHJ80:FHL80"/>
    <mergeCell ref="FHN80:FHP80"/>
    <mergeCell ref="FHR80:FHT80"/>
    <mergeCell ref="FHV80:FHX80"/>
    <mergeCell ref="FHZ80:FIB80"/>
    <mergeCell ref="FID80:FIF80"/>
    <mergeCell ref="FIH80:FIJ80"/>
    <mergeCell ref="FIL80:FIN80"/>
    <mergeCell ref="FIP80:FIR80"/>
    <mergeCell ref="FIT80:FIV80"/>
    <mergeCell ref="FIX80:FIZ80"/>
    <mergeCell ref="FJB80:FJD80"/>
    <mergeCell ref="FJF80:FJH80"/>
    <mergeCell ref="FJJ80:FJL80"/>
    <mergeCell ref="FJN80:FJP80"/>
    <mergeCell ref="FJR80:FJT80"/>
    <mergeCell ref="FJV80:FJX80"/>
    <mergeCell ref="FJZ80:FKB80"/>
    <mergeCell ref="FKD80:FKF80"/>
    <mergeCell ref="FKH80:FKJ80"/>
    <mergeCell ref="FKL80:FKN80"/>
    <mergeCell ref="FKP80:FKR80"/>
    <mergeCell ref="FKT80:FKV80"/>
    <mergeCell ref="FKX80:FKZ80"/>
    <mergeCell ref="FLB80:FLD80"/>
    <mergeCell ref="FLF80:FLH80"/>
    <mergeCell ref="FLJ80:FLL80"/>
    <mergeCell ref="FLN80:FLP80"/>
    <mergeCell ref="FLR80:FLT80"/>
    <mergeCell ref="FLV80:FLX80"/>
    <mergeCell ref="FLZ80:FMB80"/>
    <mergeCell ref="FMD80:FMF80"/>
    <mergeCell ref="FMH80:FMJ80"/>
    <mergeCell ref="FML80:FMN80"/>
    <mergeCell ref="FMP80:FMR80"/>
    <mergeCell ref="FMT80:FMV80"/>
    <mergeCell ref="FMX80:FMZ80"/>
    <mergeCell ref="FNB80:FND80"/>
    <mergeCell ref="FNF80:FNH80"/>
    <mergeCell ref="FNJ80:FNL80"/>
    <mergeCell ref="FNN80:FNP80"/>
    <mergeCell ref="FNR80:FNT80"/>
    <mergeCell ref="FNV80:FNX80"/>
    <mergeCell ref="FNZ80:FOB80"/>
    <mergeCell ref="FOD80:FOF80"/>
    <mergeCell ref="FOH80:FOJ80"/>
    <mergeCell ref="FOL80:FON80"/>
    <mergeCell ref="FOP80:FOR80"/>
    <mergeCell ref="FOT80:FOV80"/>
    <mergeCell ref="FOX80:FOZ80"/>
    <mergeCell ref="FPB80:FPD80"/>
    <mergeCell ref="FPF80:FPH80"/>
    <mergeCell ref="FPJ80:FPL80"/>
    <mergeCell ref="FPN80:FPP80"/>
    <mergeCell ref="FPR80:FPT80"/>
    <mergeCell ref="FPV80:FPX80"/>
    <mergeCell ref="FPZ80:FQB80"/>
    <mergeCell ref="FQD80:FQF80"/>
    <mergeCell ref="FQH80:FQJ80"/>
    <mergeCell ref="FQL80:FQN80"/>
    <mergeCell ref="FQP80:FQR80"/>
    <mergeCell ref="FQT80:FQV80"/>
    <mergeCell ref="FQX80:FQZ80"/>
    <mergeCell ref="FRB80:FRD80"/>
    <mergeCell ref="FRF80:FRH80"/>
    <mergeCell ref="FRJ80:FRL80"/>
    <mergeCell ref="FRN80:FRP80"/>
    <mergeCell ref="FRR80:FRT80"/>
    <mergeCell ref="FRV80:FRX80"/>
    <mergeCell ref="FRZ80:FSB80"/>
    <mergeCell ref="FSD80:FSF80"/>
    <mergeCell ref="FSH80:FSJ80"/>
    <mergeCell ref="FSL80:FSN80"/>
    <mergeCell ref="FSP80:FSR80"/>
    <mergeCell ref="FST80:FSV80"/>
    <mergeCell ref="FSX80:FSZ80"/>
    <mergeCell ref="FTB80:FTD80"/>
    <mergeCell ref="FTF80:FTH80"/>
    <mergeCell ref="FTJ80:FTL80"/>
    <mergeCell ref="FTN80:FTP80"/>
    <mergeCell ref="FTR80:FTT80"/>
    <mergeCell ref="FTV80:FTX80"/>
    <mergeCell ref="FTZ80:FUB80"/>
    <mergeCell ref="FUD80:FUF80"/>
    <mergeCell ref="FUH80:FUJ80"/>
    <mergeCell ref="FUL80:FUN80"/>
    <mergeCell ref="FUP80:FUR80"/>
    <mergeCell ref="FUT80:FUV80"/>
    <mergeCell ref="FUX80:FUZ80"/>
    <mergeCell ref="FVB80:FVD80"/>
    <mergeCell ref="FVF80:FVH80"/>
    <mergeCell ref="FVJ80:FVL80"/>
    <mergeCell ref="FVN80:FVP80"/>
    <mergeCell ref="FVR80:FVT80"/>
    <mergeCell ref="FVV80:FVX80"/>
    <mergeCell ref="FVZ80:FWB80"/>
    <mergeCell ref="FWD80:FWF80"/>
    <mergeCell ref="FWH80:FWJ80"/>
    <mergeCell ref="FWL80:FWN80"/>
    <mergeCell ref="FWP80:FWR80"/>
    <mergeCell ref="FWT80:FWV80"/>
    <mergeCell ref="FWX80:FWZ80"/>
    <mergeCell ref="FXB80:FXD80"/>
    <mergeCell ref="FXF80:FXH80"/>
    <mergeCell ref="FXJ80:FXL80"/>
    <mergeCell ref="FXN80:FXP80"/>
    <mergeCell ref="FXR80:FXT80"/>
    <mergeCell ref="FXV80:FXX80"/>
    <mergeCell ref="FXZ80:FYB80"/>
    <mergeCell ref="FYD80:FYF80"/>
    <mergeCell ref="FYH80:FYJ80"/>
    <mergeCell ref="FYL80:FYN80"/>
    <mergeCell ref="FYP80:FYR80"/>
    <mergeCell ref="FYT80:FYV80"/>
    <mergeCell ref="FYX80:FYZ80"/>
    <mergeCell ref="FZB80:FZD80"/>
    <mergeCell ref="FZF80:FZH80"/>
    <mergeCell ref="FZJ80:FZL80"/>
    <mergeCell ref="FZN80:FZP80"/>
    <mergeCell ref="FZR80:FZT80"/>
    <mergeCell ref="FZV80:FZX80"/>
    <mergeCell ref="FZZ80:GAB80"/>
    <mergeCell ref="GAD80:GAF80"/>
    <mergeCell ref="GAH80:GAJ80"/>
    <mergeCell ref="GAL80:GAN80"/>
    <mergeCell ref="GAP80:GAR80"/>
    <mergeCell ref="GAT80:GAV80"/>
    <mergeCell ref="GAX80:GAZ80"/>
    <mergeCell ref="GBB80:GBD80"/>
    <mergeCell ref="GBF80:GBH80"/>
    <mergeCell ref="GBJ80:GBL80"/>
    <mergeCell ref="GBN80:GBP80"/>
    <mergeCell ref="GBR80:GBT80"/>
    <mergeCell ref="GBV80:GBX80"/>
    <mergeCell ref="GBZ80:GCB80"/>
    <mergeCell ref="GCD80:GCF80"/>
    <mergeCell ref="GCH80:GCJ80"/>
    <mergeCell ref="GCL80:GCN80"/>
    <mergeCell ref="GCP80:GCR80"/>
    <mergeCell ref="GCT80:GCV80"/>
    <mergeCell ref="GCX80:GCZ80"/>
    <mergeCell ref="GDB80:GDD80"/>
    <mergeCell ref="GDF80:GDH80"/>
    <mergeCell ref="GDJ80:GDL80"/>
    <mergeCell ref="GDN80:GDP80"/>
    <mergeCell ref="GDR80:GDT80"/>
    <mergeCell ref="GDV80:GDX80"/>
    <mergeCell ref="GDZ80:GEB80"/>
    <mergeCell ref="GED80:GEF80"/>
    <mergeCell ref="GEH80:GEJ80"/>
    <mergeCell ref="GEL80:GEN80"/>
    <mergeCell ref="GEP80:GER80"/>
    <mergeCell ref="GET80:GEV80"/>
    <mergeCell ref="GEX80:GEZ80"/>
    <mergeCell ref="GFB80:GFD80"/>
    <mergeCell ref="GFF80:GFH80"/>
    <mergeCell ref="GFJ80:GFL80"/>
    <mergeCell ref="GFN80:GFP80"/>
    <mergeCell ref="GFR80:GFT80"/>
    <mergeCell ref="GFV80:GFX80"/>
    <mergeCell ref="GFZ80:GGB80"/>
    <mergeCell ref="GGD80:GGF80"/>
    <mergeCell ref="GGH80:GGJ80"/>
    <mergeCell ref="GGL80:GGN80"/>
    <mergeCell ref="GGP80:GGR80"/>
    <mergeCell ref="GGT80:GGV80"/>
    <mergeCell ref="GGX80:GGZ80"/>
    <mergeCell ref="GHB80:GHD80"/>
    <mergeCell ref="GHF80:GHH80"/>
    <mergeCell ref="GHJ80:GHL80"/>
    <mergeCell ref="GHN80:GHP80"/>
    <mergeCell ref="GHR80:GHT80"/>
    <mergeCell ref="GHV80:GHX80"/>
    <mergeCell ref="GHZ80:GIB80"/>
    <mergeCell ref="GID80:GIF80"/>
    <mergeCell ref="GIH80:GIJ80"/>
    <mergeCell ref="GIL80:GIN80"/>
    <mergeCell ref="GIP80:GIR80"/>
    <mergeCell ref="GIT80:GIV80"/>
    <mergeCell ref="GIX80:GIZ80"/>
    <mergeCell ref="GJB80:GJD80"/>
    <mergeCell ref="GJF80:GJH80"/>
    <mergeCell ref="GJJ80:GJL80"/>
    <mergeCell ref="GJN80:GJP80"/>
    <mergeCell ref="GJR80:GJT80"/>
    <mergeCell ref="GJV80:GJX80"/>
    <mergeCell ref="GJZ80:GKB80"/>
    <mergeCell ref="GKD80:GKF80"/>
    <mergeCell ref="GKH80:GKJ80"/>
    <mergeCell ref="GKL80:GKN80"/>
    <mergeCell ref="GKP80:GKR80"/>
    <mergeCell ref="GKT80:GKV80"/>
    <mergeCell ref="GKX80:GKZ80"/>
    <mergeCell ref="GLB80:GLD80"/>
    <mergeCell ref="GLF80:GLH80"/>
    <mergeCell ref="GLJ80:GLL80"/>
    <mergeCell ref="GLN80:GLP80"/>
    <mergeCell ref="GLR80:GLT80"/>
    <mergeCell ref="GLV80:GLX80"/>
    <mergeCell ref="GLZ80:GMB80"/>
    <mergeCell ref="GMD80:GMF80"/>
    <mergeCell ref="GMH80:GMJ80"/>
    <mergeCell ref="GML80:GMN80"/>
    <mergeCell ref="GMP80:GMR80"/>
    <mergeCell ref="GMT80:GMV80"/>
    <mergeCell ref="GMX80:GMZ80"/>
    <mergeCell ref="GNB80:GND80"/>
    <mergeCell ref="GNF80:GNH80"/>
    <mergeCell ref="GNJ80:GNL80"/>
    <mergeCell ref="GNN80:GNP80"/>
    <mergeCell ref="GNR80:GNT80"/>
    <mergeCell ref="GNV80:GNX80"/>
    <mergeCell ref="GNZ80:GOB80"/>
    <mergeCell ref="GOD80:GOF80"/>
    <mergeCell ref="GOH80:GOJ80"/>
    <mergeCell ref="GOL80:GON80"/>
    <mergeCell ref="GOP80:GOR80"/>
    <mergeCell ref="GOT80:GOV80"/>
    <mergeCell ref="GOX80:GOZ80"/>
    <mergeCell ref="GPB80:GPD80"/>
    <mergeCell ref="GPF80:GPH80"/>
    <mergeCell ref="GPJ80:GPL80"/>
    <mergeCell ref="GPN80:GPP80"/>
    <mergeCell ref="GPR80:GPT80"/>
    <mergeCell ref="GPV80:GPX80"/>
    <mergeCell ref="GPZ80:GQB80"/>
    <mergeCell ref="GQD80:GQF80"/>
    <mergeCell ref="GQH80:GQJ80"/>
    <mergeCell ref="GQL80:GQN80"/>
    <mergeCell ref="GQP80:GQR80"/>
    <mergeCell ref="GQT80:GQV80"/>
    <mergeCell ref="GQX80:GQZ80"/>
    <mergeCell ref="GRB80:GRD80"/>
    <mergeCell ref="GRF80:GRH80"/>
    <mergeCell ref="GRJ80:GRL80"/>
    <mergeCell ref="GRN80:GRP80"/>
    <mergeCell ref="GRR80:GRT80"/>
    <mergeCell ref="GRV80:GRX80"/>
    <mergeCell ref="GRZ80:GSB80"/>
    <mergeCell ref="GSD80:GSF80"/>
    <mergeCell ref="GSH80:GSJ80"/>
    <mergeCell ref="GSL80:GSN80"/>
    <mergeCell ref="GSP80:GSR80"/>
    <mergeCell ref="GST80:GSV80"/>
    <mergeCell ref="GSX80:GSZ80"/>
    <mergeCell ref="GTB80:GTD80"/>
    <mergeCell ref="GTF80:GTH80"/>
    <mergeCell ref="GTJ80:GTL80"/>
    <mergeCell ref="GTN80:GTP80"/>
    <mergeCell ref="GTR80:GTT80"/>
    <mergeCell ref="GTV80:GTX80"/>
    <mergeCell ref="GTZ80:GUB80"/>
    <mergeCell ref="GUD80:GUF80"/>
    <mergeCell ref="GUH80:GUJ80"/>
    <mergeCell ref="GUL80:GUN80"/>
    <mergeCell ref="GUP80:GUR80"/>
    <mergeCell ref="GUT80:GUV80"/>
    <mergeCell ref="GUX80:GUZ80"/>
    <mergeCell ref="GVB80:GVD80"/>
    <mergeCell ref="GVF80:GVH80"/>
    <mergeCell ref="GVJ80:GVL80"/>
    <mergeCell ref="GVN80:GVP80"/>
    <mergeCell ref="GVR80:GVT80"/>
    <mergeCell ref="GVV80:GVX80"/>
    <mergeCell ref="GVZ80:GWB80"/>
    <mergeCell ref="GWD80:GWF80"/>
    <mergeCell ref="GWH80:GWJ80"/>
    <mergeCell ref="GWL80:GWN80"/>
    <mergeCell ref="GWP80:GWR80"/>
    <mergeCell ref="GWT80:GWV80"/>
    <mergeCell ref="GWX80:GWZ80"/>
    <mergeCell ref="GXB80:GXD80"/>
    <mergeCell ref="GXF80:GXH80"/>
    <mergeCell ref="GXJ80:GXL80"/>
    <mergeCell ref="GXN80:GXP80"/>
    <mergeCell ref="GXR80:GXT80"/>
    <mergeCell ref="GXV80:GXX80"/>
    <mergeCell ref="GXZ80:GYB80"/>
    <mergeCell ref="GYD80:GYF80"/>
    <mergeCell ref="GYH80:GYJ80"/>
    <mergeCell ref="GYL80:GYN80"/>
    <mergeCell ref="GYP80:GYR80"/>
    <mergeCell ref="GYT80:GYV80"/>
    <mergeCell ref="GYX80:GYZ80"/>
    <mergeCell ref="GZB80:GZD80"/>
    <mergeCell ref="GZF80:GZH80"/>
    <mergeCell ref="GZJ80:GZL80"/>
    <mergeCell ref="GZN80:GZP80"/>
    <mergeCell ref="GZR80:GZT80"/>
    <mergeCell ref="GZV80:GZX80"/>
    <mergeCell ref="GZZ80:HAB80"/>
    <mergeCell ref="HAD80:HAF80"/>
    <mergeCell ref="HAH80:HAJ80"/>
    <mergeCell ref="HAL80:HAN80"/>
    <mergeCell ref="HAP80:HAR80"/>
    <mergeCell ref="HAT80:HAV80"/>
    <mergeCell ref="HAX80:HAZ80"/>
    <mergeCell ref="HBB80:HBD80"/>
    <mergeCell ref="HBF80:HBH80"/>
    <mergeCell ref="HBJ80:HBL80"/>
    <mergeCell ref="HBN80:HBP80"/>
    <mergeCell ref="HBR80:HBT80"/>
    <mergeCell ref="HBV80:HBX80"/>
    <mergeCell ref="HBZ80:HCB80"/>
    <mergeCell ref="HCD80:HCF80"/>
    <mergeCell ref="HCH80:HCJ80"/>
    <mergeCell ref="HCL80:HCN80"/>
    <mergeCell ref="HCP80:HCR80"/>
    <mergeCell ref="HCT80:HCV80"/>
    <mergeCell ref="HCX80:HCZ80"/>
    <mergeCell ref="HDB80:HDD80"/>
    <mergeCell ref="HDF80:HDH80"/>
    <mergeCell ref="HDJ80:HDL80"/>
    <mergeCell ref="HDN80:HDP80"/>
    <mergeCell ref="HDR80:HDT80"/>
    <mergeCell ref="HDV80:HDX80"/>
    <mergeCell ref="HDZ80:HEB80"/>
    <mergeCell ref="HED80:HEF80"/>
    <mergeCell ref="HEH80:HEJ80"/>
    <mergeCell ref="HEL80:HEN80"/>
    <mergeCell ref="HEP80:HER80"/>
    <mergeCell ref="HET80:HEV80"/>
    <mergeCell ref="HEX80:HEZ80"/>
    <mergeCell ref="HFB80:HFD80"/>
    <mergeCell ref="HFF80:HFH80"/>
    <mergeCell ref="HFJ80:HFL80"/>
    <mergeCell ref="HFN80:HFP80"/>
    <mergeCell ref="HFR80:HFT80"/>
    <mergeCell ref="HFV80:HFX80"/>
    <mergeCell ref="HFZ80:HGB80"/>
    <mergeCell ref="HGD80:HGF80"/>
    <mergeCell ref="HGH80:HGJ80"/>
    <mergeCell ref="HGL80:HGN80"/>
    <mergeCell ref="HGP80:HGR80"/>
    <mergeCell ref="HGT80:HGV80"/>
    <mergeCell ref="HGX80:HGZ80"/>
    <mergeCell ref="HHB80:HHD80"/>
    <mergeCell ref="HHF80:HHH80"/>
    <mergeCell ref="HHJ80:HHL80"/>
    <mergeCell ref="HHN80:HHP80"/>
    <mergeCell ref="HHR80:HHT80"/>
    <mergeCell ref="HHV80:HHX80"/>
    <mergeCell ref="HHZ80:HIB80"/>
    <mergeCell ref="HID80:HIF80"/>
    <mergeCell ref="HIH80:HIJ80"/>
    <mergeCell ref="HIL80:HIN80"/>
    <mergeCell ref="HIP80:HIR80"/>
    <mergeCell ref="HIT80:HIV80"/>
    <mergeCell ref="HIX80:HIZ80"/>
    <mergeCell ref="HJB80:HJD80"/>
    <mergeCell ref="HJF80:HJH80"/>
    <mergeCell ref="HJJ80:HJL80"/>
    <mergeCell ref="HJN80:HJP80"/>
    <mergeCell ref="HJR80:HJT80"/>
    <mergeCell ref="HJV80:HJX80"/>
    <mergeCell ref="HJZ80:HKB80"/>
    <mergeCell ref="HKD80:HKF80"/>
    <mergeCell ref="HKH80:HKJ80"/>
    <mergeCell ref="HKL80:HKN80"/>
    <mergeCell ref="HKP80:HKR80"/>
    <mergeCell ref="HKT80:HKV80"/>
    <mergeCell ref="HKX80:HKZ80"/>
    <mergeCell ref="HLB80:HLD80"/>
    <mergeCell ref="HLF80:HLH80"/>
    <mergeCell ref="HLJ80:HLL80"/>
    <mergeCell ref="HLN80:HLP80"/>
    <mergeCell ref="HLR80:HLT80"/>
    <mergeCell ref="HLV80:HLX80"/>
    <mergeCell ref="HLZ80:HMB80"/>
    <mergeCell ref="HMD80:HMF80"/>
    <mergeCell ref="HMH80:HMJ80"/>
    <mergeCell ref="HML80:HMN80"/>
    <mergeCell ref="HMP80:HMR80"/>
    <mergeCell ref="HMT80:HMV80"/>
    <mergeCell ref="HMX80:HMZ80"/>
    <mergeCell ref="HNB80:HND80"/>
    <mergeCell ref="HNF80:HNH80"/>
    <mergeCell ref="HNJ80:HNL80"/>
    <mergeCell ref="HNN80:HNP80"/>
    <mergeCell ref="HNR80:HNT80"/>
    <mergeCell ref="HNV80:HNX80"/>
    <mergeCell ref="HNZ80:HOB80"/>
    <mergeCell ref="HOD80:HOF80"/>
    <mergeCell ref="HOH80:HOJ80"/>
    <mergeCell ref="HOL80:HON80"/>
    <mergeCell ref="HOP80:HOR80"/>
    <mergeCell ref="HOT80:HOV80"/>
    <mergeCell ref="HOX80:HOZ80"/>
    <mergeCell ref="HPB80:HPD80"/>
    <mergeCell ref="HPF80:HPH80"/>
    <mergeCell ref="HPJ80:HPL80"/>
    <mergeCell ref="HPN80:HPP80"/>
    <mergeCell ref="HPR80:HPT80"/>
    <mergeCell ref="HPV80:HPX80"/>
    <mergeCell ref="HPZ80:HQB80"/>
    <mergeCell ref="HQD80:HQF80"/>
    <mergeCell ref="HQH80:HQJ80"/>
    <mergeCell ref="HQL80:HQN80"/>
    <mergeCell ref="HQP80:HQR80"/>
    <mergeCell ref="HQT80:HQV80"/>
    <mergeCell ref="HQX80:HQZ80"/>
    <mergeCell ref="HRB80:HRD80"/>
    <mergeCell ref="HRF80:HRH80"/>
    <mergeCell ref="HRJ80:HRL80"/>
    <mergeCell ref="HRN80:HRP80"/>
    <mergeCell ref="HRR80:HRT80"/>
    <mergeCell ref="HRV80:HRX80"/>
    <mergeCell ref="HRZ80:HSB80"/>
    <mergeCell ref="HSD80:HSF80"/>
    <mergeCell ref="HSH80:HSJ80"/>
    <mergeCell ref="HSL80:HSN80"/>
    <mergeCell ref="HSP80:HSR80"/>
    <mergeCell ref="HST80:HSV80"/>
    <mergeCell ref="HSX80:HSZ80"/>
    <mergeCell ref="HTB80:HTD80"/>
    <mergeCell ref="HTF80:HTH80"/>
    <mergeCell ref="HTJ80:HTL80"/>
    <mergeCell ref="HTN80:HTP80"/>
    <mergeCell ref="HTR80:HTT80"/>
    <mergeCell ref="HTV80:HTX80"/>
    <mergeCell ref="HTZ80:HUB80"/>
    <mergeCell ref="HUD80:HUF80"/>
    <mergeCell ref="HUH80:HUJ80"/>
    <mergeCell ref="HUL80:HUN80"/>
    <mergeCell ref="HUP80:HUR80"/>
    <mergeCell ref="HUT80:HUV80"/>
    <mergeCell ref="HUX80:HUZ80"/>
    <mergeCell ref="HVB80:HVD80"/>
    <mergeCell ref="HVF80:HVH80"/>
    <mergeCell ref="HVJ80:HVL80"/>
    <mergeCell ref="HVN80:HVP80"/>
    <mergeCell ref="HVR80:HVT80"/>
    <mergeCell ref="HVV80:HVX80"/>
    <mergeCell ref="HVZ80:HWB80"/>
    <mergeCell ref="HWD80:HWF80"/>
    <mergeCell ref="HWH80:HWJ80"/>
    <mergeCell ref="HWL80:HWN80"/>
    <mergeCell ref="HWP80:HWR80"/>
    <mergeCell ref="HWT80:HWV80"/>
    <mergeCell ref="HWX80:HWZ80"/>
    <mergeCell ref="HXB80:HXD80"/>
    <mergeCell ref="HXF80:HXH80"/>
    <mergeCell ref="HXJ80:HXL80"/>
    <mergeCell ref="HXN80:HXP80"/>
    <mergeCell ref="HXR80:HXT80"/>
    <mergeCell ref="HXV80:HXX80"/>
    <mergeCell ref="HXZ80:HYB80"/>
    <mergeCell ref="HYD80:HYF80"/>
    <mergeCell ref="HYH80:HYJ80"/>
    <mergeCell ref="HYL80:HYN80"/>
    <mergeCell ref="HYP80:HYR80"/>
    <mergeCell ref="HYT80:HYV80"/>
    <mergeCell ref="HYX80:HYZ80"/>
    <mergeCell ref="HZB80:HZD80"/>
    <mergeCell ref="HZF80:HZH80"/>
    <mergeCell ref="HZJ80:HZL80"/>
    <mergeCell ref="HZN80:HZP80"/>
    <mergeCell ref="HZR80:HZT80"/>
    <mergeCell ref="HZV80:HZX80"/>
    <mergeCell ref="HZZ80:IAB80"/>
    <mergeCell ref="IAD80:IAF80"/>
    <mergeCell ref="IAH80:IAJ80"/>
    <mergeCell ref="IAL80:IAN80"/>
    <mergeCell ref="IAP80:IAR80"/>
    <mergeCell ref="IAT80:IAV80"/>
    <mergeCell ref="IAX80:IAZ80"/>
    <mergeCell ref="IBB80:IBD80"/>
    <mergeCell ref="IBF80:IBH80"/>
    <mergeCell ref="IBJ80:IBL80"/>
    <mergeCell ref="IBN80:IBP80"/>
    <mergeCell ref="IBR80:IBT80"/>
    <mergeCell ref="IBV80:IBX80"/>
    <mergeCell ref="IBZ80:ICB80"/>
    <mergeCell ref="ICD80:ICF80"/>
    <mergeCell ref="ICH80:ICJ80"/>
    <mergeCell ref="ICL80:ICN80"/>
    <mergeCell ref="ICP80:ICR80"/>
    <mergeCell ref="ICT80:ICV80"/>
    <mergeCell ref="ICX80:ICZ80"/>
    <mergeCell ref="IDB80:IDD80"/>
    <mergeCell ref="IDF80:IDH80"/>
    <mergeCell ref="IDJ80:IDL80"/>
    <mergeCell ref="IDN80:IDP80"/>
    <mergeCell ref="IDR80:IDT80"/>
    <mergeCell ref="IDV80:IDX80"/>
    <mergeCell ref="IDZ80:IEB80"/>
    <mergeCell ref="IED80:IEF80"/>
    <mergeCell ref="IEH80:IEJ80"/>
    <mergeCell ref="IEL80:IEN80"/>
    <mergeCell ref="IEP80:IER80"/>
    <mergeCell ref="IET80:IEV80"/>
    <mergeCell ref="IEX80:IEZ80"/>
    <mergeCell ref="IFB80:IFD80"/>
    <mergeCell ref="IFF80:IFH80"/>
    <mergeCell ref="IFJ80:IFL80"/>
    <mergeCell ref="IFN80:IFP80"/>
    <mergeCell ref="IFR80:IFT80"/>
    <mergeCell ref="IFV80:IFX80"/>
    <mergeCell ref="IFZ80:IGB80"/>
    <mergeCell ref="IGD80:IGF80"/>
    <mergeCell ref="IGH80:IGJ80"/>
    <mergeCell ref="IGL80:IGN80"/>
    <mergeCell ref="IGP80:IGR80"/>
    <mergeCell ref="IGT80:IGV80"/>
    <mergeCell ref="IGX80:IGZ80"/>
    <mergeCell ref="IHB80:IHD80"/>
    <mergeCell ref="IHF80:IHH80"/>
    <mergeCell ref="IHJ80:IHL80"/>
    <mergeCell ref="IHN80:IHP80"/>
    <mergeCell ref="IHR80:IHT80"/>
    <mergeCell ref="IHV80:IHX80"/>
    <mergeCell ref="IHZ80:IIB80"/>
    <mergeCell ref="IID80:IIF80"/>
    <mergeCell ref="IIH80:IIJ80"/>
    <mergeCell ref="IIL80:IIN80"/>
    <mergeCell ref="IIP80:IIR80"/>
    <mergeCell ref="IIT80:IIV80"/>
    <mergeCell ref="IIX80:IIZ80"/>
    <mergeCell ref="IJB80:IJD80"/>
    <mergeCell ref="IJF80:IJH80"/>
    <mergeCell ref="IJJ80:IJL80"/>
    <mergeCell ref="IJN80:IJP80"/>
    <mergeCell ref="IJR80:IJT80"/>
    <mergeCell ref="IJV80:IJX80"/>
    <mergeCell ref="IJZ80:IKB80"/>
    <mergeCell ref="IKD80:IKF80"/>
    <mergeCell ref="IKH80:IKJ80"/>
    <mergeCell ref="IKL80:IKN80"/>
    <mergeCell ref="IKP80:IKR80"/>
    <mergeCell ref="IKT80:IKV80"/>
    <mergeCell ref="IKX80:IKZ80"/>
    <mergeCell ref="ILB80:ILD80"/>
    <mergeCell ref="ILF80:ILH80"/>
    <mergeCell ref="ILJ80:ILL80"/>
    <mergeCell ref="ILN80:ILP80"/>
    <mergeCell ref="ILR80:ILT80"/>
    <mergeCell ref="ILV80:ILX80"/>
    <mergeCell ref="ILZ80:IMB80"/>
    <mergeCell ref="IMD80:IMF80"/>
    <mergeCell ref="IMH80:IMJ80"/>
    <mergeCell ref="IML80:IMN80"/>
    <mergeCell ref="IMP80:IMR80"/>
    <mergeCell ref="IMT80:IMV80"/>
    <mergeCell ref="IMX80:IMZ80"/>
    <mergeCell ref="INB80:IND80"/>
    <mergeCell ref="INF80:INH80"/>
    <mergeCell ref="INJ80:INL80"/>
    <mergeCell ref="INN80:INP80"/>
    <mergeCell ref="INR80:INT80"/>
    <mergeCell ref="INV80:INX80"/>
    <mergeCell ref="INZ80:IOB80"/>
    <mergeCell ref="IOD80:IOF80"/>
    <mergeCell ref="IOH80:IOJ80"/>
    <mergeCell ref="IOL80:ION80"/>
    <mergeCell ref="IOP80:IOR80"/>
    <mergeCell ref="IOT80:IOV80"/>
    <mergeCell ref="IOX80:IOZ80"/>
    <mergeCell ref="IPB80:IPD80"/>
    <mergeCell ref="IPF80:IPH80"/>
    <mergeCell ref="IPJ80:IPL80"/>
    <mergeCell ref="IPN80:IPP80"/>
    <mergeCell ref="IPR80:IPT80"/>
    <mergeCell ref="IPV80:IPX80"/>
    <mergeCell ref="IPZ80:IQB80"/>
    <mergeCell ref="IQD80:IQF80"/>
    <mergeCell ref="IQH80:IQJ80"/>
    <mergeCell ref="IQL80:IQN80"/>
    <mergeCell ref="IQP80:IQR80"/>
    <mergeCell ref="IQT80:IQV80"/>
    <mergeCell ref="IQX80:IQZ80"/>
    <mergeCell ref="IRB80:IRD80"/>
    <mergeCell ref="IRF80:IRH80"/>
    <mergeCell ref="IRJ80:IRL80"/>
    <mergeCell ref="IRN80:IRP80"/>
    <mergeCell ref="IRR80:IRT80"/>
    <mergeCell ref="IRV80:IRX80"/>
    <mergeCell ref="IRZ80:ISB80"/>
    <mergeCell ref="ISD80:ISF80"/>
    <mergeCell ref="ISH80:ISJ80"/>
    <mergeCell ref="ISL80:ISN80"/>
    <mergeCell ref="ISP80:ISR80"/>
    <mergeCell ref="IST80:ISV80"/>
    <mergeCell ref="ISX80:ISZ80"/>
    <mergeCell ref="ITB80:ITD80"/>
    <mergeCell ref="ITF80:ITH80"/>
    <mergeCell ref="ITJ80:ITL80"/>
    <mergeCell ref="ITN80:ITP80"/>
    <mergeCell ref="ITR80:ITT80"/>
    <mergeCell ref="ITV80:ITX80"/>
    <mergeCell ref="ITZ80:IUB80"/>
    <mergeCell ref="IUD80:IUF80"/>
    <mergeCell ref="IUH80:IUJ80"/>
    <mergeCell ref="IUL80:IUN80"/>
    <mergeCell ref="IUP80:IUR80"/>
    <mergeCell ref="IUT80:IUV80"/>
    <mergeCell ref="IUX80:IUZ80"/>
    <mergeCell ref="IVB80:IVD80"/>
    <mergeCell ref="IVF80:IVH80"/>
    <mergeCell ref="IVJ80:IVL80"/>
    <mergeCell ref="IVN80:IVP80"/>
    <mergeCell ref="IVR80:IVT80"/>
    <mergeCell ref="IVV80:IVX80"/>
    <mergeCell ref="IVZ80:IWB80"/>
    <mergeCell ref="IWD80:IWF80"/>
    <mergeCell ref="IWH80:IWJ80"/>
    <mergeCell ref="IWL80:IWN80"/>
    <mergeCell ref="IWP80:IWR80"/>
    <mergeCell ref="IWT80:IWV80"/>
    <mergeCell ref="IWX80:IWZ80"/>
    <mergeCell ref="IXB80:IXD80"/>
    <mergeCell ref="IXF80:IXH80"/>
    <mergeCell ref="IXJ80:IXL80"/>
    <mergeCell ref="IXN80:IXP80"/>
    <mergeCell ref="IXR80:IXT80"/>
    <mergeCell ref="IXV80:IXX80"/>
    <mergeCell ref="IXZ80:IYB80"/>
    <mergeCell ref="IYD80:IYF80"/>
    <mergeCell ref="IYH80:IYJ80"/>
    <mergeCell ref="IYL80:IYN80"/>
    <mergeCell ref="IYP80:IYR80"/>
    <mergeCell ref="IYT80:IYV80"/>
    <mergeCell ref="IYX80:IYZ80"/>
    <mergeCell ref="IZB80:IZD80"/>
    <mergeCell ref="IZF80:IZH80"/>
    <mergeCell ref="IZJ80:IZL80"/>
    <mergeCell ref="IZN80:IZP80"/>
    <mergeCell ref="IZR80:IZT80"/>
    <mergeCell ref="IZV80:IZX80"/>
    <mergeCell ref="IZZ80:JAB80"/>
    <mergeCell ref="JAD80:JAF80"/>
    <mergeCell ref="JAH80:JAJ80"/>
    <mergeCell ref="JAL80:JAN80"/>
    <mergeCell ref="JAP80:JAR80"/>
    <mergeCell ref="JAT80:JAV80"/>
    <mergeCell ref="JAX80:JAZ80"/>
    <mergeCell ref="JBB80:JBD80"/>
    <mergeCell ref="JBF80:JBH80"/>
    <mergeCell ref="JBJ80:JBL80"/>
    <mergeCell ref="JBN80:JBP80"/>
    <mergeCell ref="JBR80:JBT80"/>
    <mergeCell ref="JBV80:JBX80"/>
    <mergeCell ref="JBZ80:JCB80"/>
    <mergeCell ref="JCD80:JCF80"/>
    <mergeCell ref="JCH80:JCJ80"/>
    <mergeCell ref="JCL80:JCN80"/>
    <mergeCell ref="JCP80:JCR80"/>
    <mergeCell ref="JCT80:JCV80"/>
    <mergeCell ref="JCX80:JCZ80"/>
    <mergeCell ref="JDB80:JDD80"/>
    <mergeCell ref="JDF80:JDH80"/>
    <mergeCell ref="JDJ80:JDL80"/>
    <mergeCell ref="JDN80:JDP80"/>
    <mergeCell ref="JDR80:JDT80"/>
    <mergeCell ref="JDV80:JDX80"/>
    <mergeCell ref="JDZ80:JEB80"/>
    <mergeCell ref="JED80:JEF80"/>
    <mergeCell ref="JEH80:JEJ80"/>
    <mergeCell ref="JEL80:JEN80"/>
    <mergeCell ref="JEP80:JER80"/>
    <mergeCell ref="JET80:JEV80"/>
    <mergeCell ref="JEX80:JEZ80"/>
    <mergeCell ref="JFB80:JFD80"/>
    <mergeCell ref="JFF80:JFH80"/>
    <mergeCell ref="JFJ80:JFL80"/>
    <mergeCell ref="JFN80:JFP80"/>
    <mergeCell ref="JFR80:JFT80"/>
    <mergeCell ref="JFV80:JFX80"/>
    <mergeCell ref="JFZ80:JGB80"/>
    <mergeCell ref="JGD80:JGF80"/>
    <mergeCell ref="JGH80:JGJ80"/>
    <mergeCell ref="JGL80:JGN80"/>
    <mergeCell ref="JGP80:JGR80"/>
    <mergeCell ref="JGT80:JGV80"/>
    <mergeCell ref="JGX80:JGZ80"/>
    <mergeCell ref="JHB80:JHD80"/>
    <mergeCell ref="JHF80:JHH80"/>
    <mergeCell ref="JHJ80:JHL80"/>
    <mergeCell ref="JHN80:JHP80"/>
    <mergeCell ref="JHR80:JHT80"/>
    <mergeCell ref="JHV80:JHX80"/>
    <mergeCell ref="JHZ80:JIB80"/>
    <mergeCell ref="JID80:JIF80"/>
    <mergeCell ref="JIH80:JIJ80"/>
    <mergeCell ref="JIL80:JIN80"/>
    <mergeCell ref="JIP80:JIR80"/>
    <mergeCell ref="JIT80:JIV80"/>
    <mergeCell ref="JIX80:JIZ80"/>
    <mergeCell ref="JJB80:JJD80"/>
    <mergeCell ref="JJF80:JJH80"/>
    <mergeCell ref="JJJ80:JJL80"/>
    <mergeCell ref="JJN80:JJP80"/>
    <mergeCell ref="JJR80:JJT80"/>
    <mergeCell ref="JJV80:JJX80"/>
    <mergeCell ref="JJZ80:JKB80"/>
    <mergeCell ref="JKD80:JKF80"/>
    <mergeCell ref="JKH80:JKJ80"/>
    <mergeCell ref="JKL80:JKN80"/>
    <mergeCell ref="JKP80:JKR80"/>
    <mergeCell ref="JKT80:JKV80"/>
    <mergeCell ref="JKX80:JKZ80"/>
    <mergeCell ref="JLB80:JLD80"/>
    <mergeCell ref="JLF80:JLH80"/>
    <mergeCell ref="JLJ80:JLL80"/>
    <mergeCell ref="JLN80:JLP80"/>
    <mergeCell ref="JLR80:JLT80"/>
    <mergeCell ref="JLV80:JLX80"/>
    <mergeCell ref="JLZ80:JMB80"/>
    <mergeCell ref="JMD80:JMF80"/>
    <mergeCell ref="JMH80:JMJ80"/>
    <mergeCell ref="JML80:JMN80"/>
    <mergeCell ref="JMP80:JMR80"/>
    <mergeCell ref="JMT80:JMV80"/>
    <mergeCell ref="JMX80:JMZ80"/>
    <mergeCell ref="JNB80:JND80"/>
    <mergeCell ref="JNF80:JNH80"/>
    <mergeCell ref="JNJ80:JNL80"/>
    <mergeCell ref="JNN80:JNP80"/>
    <mergeCell ref="JNR80:JNT80"/>
    <mergeCell ref="JNV80:JNX80"/>
    <mergeCell ref="JNZ80:JOB80"/>
    <mergeCell ref="JOD80:JOF80"/>
    <mergeCell ref="JOH80:JOJ80"/>
    <mergeCell ref="JOL80:JON80"/>
    <mergeCell ref="JOP80:JOR80"/>
    <mergeCell ref="JOT80:JOV80"/>
    <mergeCell ref="JOX80:JOZ80"/>
    <mergeCell ref="JPB80:JPD80"/>
    <mergeCell ref="JPF80:JPH80"/>
    <mergeCell ref="JPJ80:JPL80"/>
    <mergeCell ref="JPN80:JPP80"/>
    <mergeCell ref="JPR80:JPT80"/>
    <mergeCell ref="JPV80:JPX80"/>
    <mergeCell ref="JPZ80:JQB80"/>
    <mergeCell ref="JQD80:JQF80"/>
    <mergeCell ref="JQH80:JQJ80"/>
    <mergeCell ref="JQL80:JQN80"/>
    <mergeCell ref="JQP80:JQR80"/>
    <mergeCell ref="JQT80:JQV80"/>
    <mergeCell ref="JQX80:JQZ80"/>
    <mergeCell ref="JRB80:JRD80"/>
    <mergeCell ref="JRF80:JRH80"/>
    <mergeCell ref="JRJ80:JRL80"/>
    <mergeCell ref="JRN80:JRP80"/>
    <mergeCell ref="JRR80:JRT80"/>
    <mergeCell ref="JRV80:JRX80"/>
    <mergeCell ref="JRZ80:JSB80"/>
    <mergeCell ref="JSD80:JSF80"/>
    <mergeCell ref="JSH80:JSJ80"/>
    <mergeCell ref="JSL80:JSN80"/>
    <mergeCell ref="JSP80:JSR80"/>
    <mergeCell ref="JST80:JSV80"/>
    <mergeCell ref="JSX80:JSZ80"/>
    <mergeCell ref="JTB80:JTD80"/>
    <mergeCell ref="JTF80:JTH80"/>
    <mergeCell ref="JTJ80:JTL80"/>
    <mergeCell ref="JTN80:JTP80"/>
    <mergeCell ref="JTR80:JTT80"/>
    <mergeCell ref="JTV80:JTX80"/>
    <mergeCell ref="JTZ80:JUB80"/>
    <mergeCell ref="JUD80:JUF80"/>
    <mergeCell ref="JUH80:JUJ80"/>
    <mergeCell ref="JUL80:JUN80"/>
    <mergeCell ref="JUP80:JUR80"/>
    <mergeCell ref="JUT80:JUV80"/>
    <mergeCell ref="JUX80:JUZ80"/>
    <mergeCell ref="JVB80:JVD80"/>
    <mergeCell ref="JVF80:JVH80"/>
    <mergeCell ref="JVJ80:JVL80"/>
    <mergeCell ref="JVN80:JVP80"/>
    <mergeCell ref="JVR80:JVT80"/>
    <mergeCell ref="JVV80:JVX80"/>
    <mergeCell ref="JVZ80:JWB80"/>
    <mergeCell ref="JWD80:JWF80"/>
    <mergeCell ref="JWH80:JWJ80"/>
    <mergeCell ref="JWL80:JWN80"/>
    <mergeCell ref="JWP80:JWR80"/>
    <mergeCell ref="JWT80:JWV80"/>
    <mergeCell ref="JWX80:JWZ80"/>
    <mergeCell ref="JXB80:JXD80"/>
    <mergeCell ref="JXF80:JXH80"/>
    <mergeCell ref="JXJ80:JXL80"/>
    <mergeCell ref="JXN80:JXP80"/>
    <mergeCell ref="JXR80:JXT80"/>
    <mergeCell ref="JXV80:JXX80"/>
    <mergeCell ref="JXZ80:JYB80"/>
    <mergeCell ref="JYD80:JYF80"/>
    <mergeCell ref="JYH80:JYJ80"/>
    <mergeCell ref="JYL80:JYN80"/>
    <mergeCell ref="JYP80:JYR80"/>
    <mergeCell ref="JYT80:JYV80"/>
    <mergeCell ref="JYX80:JYZ80"/>
    <mergeCell ref="JZB80:JZD80"/>
    <mergeCell ref="JZF80:JZH80"/>
    <mergeCell ref="JZJ80:JZL80"/>
    <mergeCell ref="JZN80:JZP80"/>
    <mergeCell ref="JZR80:JZT80"/>
    <mergeCell ref="JZV80:JZX80"/>
    <mergeCell ref="JZZ80:KAB80"/>
    <mergeCell ref="KAD80:KAF80"/>
    <mergeCell ref="KAH80:KAJ80"/>
    <mergeCell ref="KAL80:KAN80"/>
    <mergeCell ref="KAP80:KAR80"/>
    <mergeCell ref="KAT80:KAV80"/>
    <mergeCell ref="KAX80:KAZ80"/>
    <mergeCell ref="KBB80:KBD80"/>
    <mergeCell ref="KBF80:KBH80"/>
    <mergeCell ref="KBJ80:KBL80"/>
    <mergeCell ref="KBN80:KBP80"/>
    <mergeCell ref="KBR80:KBT80"/>
    <mergeCell ref="KBV80:KBX80"/>
    <mergeCell ref="KBZ80:KCB80"/>
    <mergeCell ref="KCD80:KCF80"/>
    <mergeCell ref="KCH80:KCJ80"/>
    <mergeCell ref="KCL80:KCN80"/>
    <mergeCell ref="KCP80:KCR80"/>
    <mergeCell ref="KCT80:KCV80"/>
    <mergeCell ref="KCX80:KCZ80"/>
    <mergeCell ref="KDB80:KDD80"/>
    <mergeCell ref="KDF80:KDH80"/>
    <mergeCell ref="KDJ80:KDL80"/>
    <mergeCell ref="KDN80:KDP80"/>
    <mergeCell ref="KDR80:KDT80"/>
    <mergeCell ref="KDV80:KDX80"/>
    <mergeCell ref="KDZ80:KEB80"/>
    <mergeCell ref="KED80:KEF80"/>
    <mergeCell ref="KEH80:KEJ80"/>
    <mergeCell ref="KEL80:KEN80"/>
    <mergeCell ref="KEP80:KER80"/>
    <mergeCell ref="KET80:KEV80"/>
    <mergeCell ref="KEX80:KEZ80"/>
    <mergeCell ref="KFB80:KFD80"/>
    <mergeCell ref="KFF80:KFH80"/>
    <mergeCell ref="KFJ80:KFL80"/>
    <mergeCell ref="KFN80:KFP80"/>
    <mergeCell ref="KFR80:KFT80"/>
    <mergeCell ref="KFV80:KFX80"/>
    <mergeCell ref="KFZ80:KGB80"/>
    <mergeCell ref="KGD80:KGF80"/>
    <mergeCell ref="KGH80:KGJ80"/>
    <mergeCell ref="KGL80:KGN80"/>
    <mergeCell ref="KGP80:KGR80"/>
    <mergeCell ref="KGT80:KGV80"/>
    <mergeCell ref="KGX80:KGZ80"/>
    <mergeCell ref="KHB80:KHD80"/>
    <mergeCell ref="KHF80:KHH80"/>
    <mergeCell ref="KHJ80:KHL80"/>
    <mergeCell ref="KHN80:KHP80"/>
    <mergeCell ref="KHR80:KHT80"/>
    <mergeCell ref="KHV80:KHX80"/>
    <mergeCell ref="KHZ80:KIB80"/>
    <mergeCell ref="KID80:KIF80"/>
    <mergeCell ref="KIH80:KIJ80"/>
    <mergeCell ref="KIL80:KIN80"/>
    <mergeCell ref="KIP80:KIR80"/>
    <mergeCell ref="KIT80:KIV80"/>
    <mergeCell ref="KIX80:KIZ80"/>
    <mergeCell ref="KJB80:KJD80"/>
    <mergeCell ref="KJF80:KJH80"/>
    <mergeCell ref="KJJ80:KJL80"/>
    <mergeCell ref="KJN80:KJP80"/>
    <mergeCell ref="KJR80:KJT80"/>
    <mergeCell ref="KJV80:KJX80"/>
    <mergeCell ref="KJZ80:KKB80"/>
    <mergeCell ref="KKD80:KKF80"/>
    <mergeCell ref="KKH80:KKJ80"/>
    <mergeCell ref="KKL80:KKN80"/>
    <mergeCell ref="KKP80:KKR80"/>
    <mergeCell ref="KKT80:KKV80"/>
    <mergeCell ref="KKX80:KKZ80"/>
    <mergeCell ref="KLB80:KLD80"/>
    <mergeCell ref="KLF80:KLH80"/>
    <mergeCell ref="KLJ80:KLL80"/>
    <mergeCell ref="KLN80:KLP80"/>
    <mergeCell ref="KLR80:KLT80"/>
    <mergeCell ref="KLV80:KLX80"/>
    <mergeCell ref="KLZ80:KMB80"/>
    <mergeCell ref="KMD80:KMF80"/>
    <mergeCell ref="KMH80:KMJ80"/>
    <mergeCell ref="KML80:KMN80"/>
    <mergeCell ref="KMP80:KMR80"/>
    <mergeCell ref="KMT80:KMV80"/>
    <mergeCell ref="KMX80:KMZ80"/>
    <mergeCell ref="KNB80:KND80"/>
    <mergeCell ref="KNF80:KNH80"/>
    <mergeCell ref="KNJ80:KNL80"/>
    <mergeCell ref="KNN80:KNP80"/>
    <mergeCell ref="KNR80:KNT80"/>
    <mergeCell ref="KNV80:KNX80"/>
    <mergeCell ref="KNZ80:KOB80"/>
    <mergeCell ref="KOD80:KOF80"/>
    <mergeCell ref="KOH80:KOJ80"/>
    <mergeCell ref="KOL80:KON80"/>
    <mergeCell ref="KOP80:KOR80"/>
    <mergeCell ref="KOT80:KOV80"/>
    <mergeCell ref="KOX80:KOZ80"/>
    <mergeCell ref="KPB80:KPD80"/>
    <mergeCell ref="KPF80:KPH80"/>
    <mergeCell ref="KPJ80:KPL80"/>
    <mergeCell ref="KPN80:KPP80"/>
    <mergeCell ref="KPR80:KPT80"/>
    <mergeCell ref="KPV80:KPX80"/>
    <mergeCell ref="KPZ80:KQB80"/>
    <mergeCell ref="KQD80:KQF80"/>
    <mergeCell ref="KQH80:KQJ80"/>
    <mergeCell ref="KQL80:KQN80"/>
    <mergeCell ref="KQP80:KQR80"/>
    <mergeCell ref="KQT80:KQV80"/>
    <mergeCell ref="KQX80:KQZ80"/>
    <mergeCell ref="KRB80:KRD80"/>
    <mergeCell ref="KRF80:KRH80"/>
    <mergeCell ref="KRJ80:KRL80"/>
    <mergeCell ref="KRN80:KRP80"/>
    <mergeCell ref="KRR80:KRT80"/>
    <mergeCell ref="KRV80:KRX80"/>
    <mergeCell ref="KRZ80:KSB80"/>
    <mergeCell ref="KSD80:KSF80"/>
    <mergeCell ref="KSH80:KSJ80"/>
    <mergeCell ref="KSL80:KSN80"/>
    <mergeCell ref="KSP80:KSR80"/>
    <mergeCell ref="KST80:KSV80"/>
    <mergeCell ref="KSX80:KSZ80"/>
    <mergeCell ref="KTB80:KTD80"/>
    <mergeCell ref="KTF80:KTH80"/>
    <mergeCell ref="KTJ80:KTL80"/>
    <mergeCell ref="KTN80:KTP80"/>
    <mergeCell ref="KTR80:KTT80"/>
    <mergeCell ref="KTV80:KTX80"/>
    <mergeCell ref="KTZ80:KUB80"/>
    <mergeCell ref="KUD80:KUF80"/>
    <mergeCell ref="KUH80:KUJ80"/>
    <mergeCell ref="KUL80:KUN80"/>
    <mergeCell ref="KUP80:KUR80"/>
    <mergeCell ref="KUT80:KUV80"/>
    <mergeCell ref="KUX80:KUZ80"/>
    <mergeCell ref="KVB80:KVD80"/>
    <mergeCell ref="KVF80:KVH80"/>
    <mergeCell ref="KVJ80:KVL80"/>
    <mergeCell ref="KVN80:KVP80"/>
    <mergeCell ref="KVR80:KVT80"/>
    <mergeCell ref="KVV80:KVX80"/>
    <mergeCell ref="KVZ80:KWB80"/>
    <mergeCell ref="KWD80:KWF80"/>
    <mergeCell ref="KWH80:KWJ80"/>
    <mergeCell ref="KWL80:KWN80"/>
    <mergeCell ref="KWP80:KWR80"/>
    <mergeCell ref="KWT80:KWV80"/>
    <mergeCell ref="KWX80:KWZ80"/>
    <mergeCell ref="KXB80:KXD80"/>
    <mergeCell ref="KXF80:KXH80"/>
    <mergeCell ref="KXJ80:KXL80"/>
    <mergeCell ref="KXN80:KXP80"/>
    <mergeCell ref="KXR80:KXT80"/>
    <mergeCell ref="KXV80:KXX80"/>
    <mergeCell ref="KXZ80:KYB80"/>
    <mergeCell ref="KYD80:KYF80"/>
    <mergeCell ref="KYH80:KYJ80"/>
    <mergeCell ref="KYL80:KYN80"/>
    <mergeCell ref="KYP80:KYR80"/>
    <mergeCell ref="KYT80:KYV80"/>
    <mergeCell ref="KYX80:KYZ80"/>
    <mergeCell ref="KZB80:KZD80"/>
    <mergeCell ref="KZF80:KZH80"/>
    <mergeCell ref="KZJ80:KZL80"/>
    <mergeCell ref="KZN80:KZP80"/>
    <mergeCell ref="KZR80:KZT80"/>
    <mergeCell ref="KZV80:KZX80"/>
    <mergeCell ref="KZZ80:LAB80"/>
    <mergeCell ref="LAD80:LAF80"/>
    <mergeCell ref="LAH80:LAJ80"/>
    <mergeCell ref="LAL80:LAN80"/>
    <mergeCell ref="LAP80:LAR80"/>
    <mergeCell ref="LAT80:LAV80"/>
    <mergeCell ref="LAX80:LAZ80"/>
    <mergeCell ref="LBB80:LBD80"/>
    <mergeCell ref="LBF80:LBH80"/>
    <mergeCell ref="LBJ80:LBL80"/>
    <mergeCell ref="LBN80:LBP80"/>
    <mergeCell ref="LBR80:LBT80"/>
    <mergeCell ref="LBV80:LBX80"/>
    <mergeCell ref="LBZ80:LCB80"/>
    <mergeCell ref="LCD80:LCF80"/>
    <mergeCell ref="LCH80:LCJ80"/>
    <mergeCell ref="LCL80:LCN80"/>
    <mergeCell ref="LCP80:LCR80"/>
    <mergeCell ref="LCT80:LCV80"/>
    <mergeCell ref="LCX80:LCZ80"/>
    <mergeCell ref="LDB80:LDD80"/>
    <mergeCell ref="LDF80:LDH80"/>
    <mergeCell ref="LDJ80:LDL80"/>
    <mergeCell ref="LDN80:LDP80"/>
    <mergeCell ref="LDR80:LDT80"/>
    <mergeCell ref="LDV80:LDX80"/>
    <mergeCell ref="LDZ80:LEB80"/>
    <mergeCell ref="LED80:LEF80"/>
    <mergeCell ref="LEH80:LEJ80"/>
    <mergeCell ref="LEL80:LEN80"/>
    <mergeCell ref="LEP80:LER80"/>
    <mergeCell ref="LET80:LEV80"/>
    <mergeCell ref="LEX80:LEZ80"/>
    <mergeCell ref="LFB80:LFD80"/>
    <mergeCell ref="LFF80:LFH80"/>
    <mergeCell ref="LFJ80:LFL80"/>
    <mergeCell ref="LFN80:LFP80"/>
    <mergeCell ref="LFR80:LFT80"/>
    <mergeCell ref="LFV80:LFX80"/>
    <mergeCell ref="LFZ80:LGB80"/>
    <mergeCell ref="LGD80:LGF80"/>
    <mergeCell ref="LGH80:LGJ80"/>
    <mergeCell ref="LGL80:LGN80"/>
    <mergeCell ref="LGP80:LGR80"/>
    <mergeCell ref="LGT80:LGV80"/>
    <mergeCell ref="LGX80:LGZ80"/>
    <mergeCell ref="LHB80:LHD80"/>
    <mergeCell ref="LHF80:LHH80"/>
    <mergeCell ref="LHJ80:LHL80"/>
    <mergeCell ref="LHN80:LHP80"/>
    <mergeCell ref="LHR80:LHT80"/>
    <mergeCell ref="LHV80:LHX80"/>
    <mergeCell ref="LHZ80:LIB80"/>
    <mergeCell ref="LID80:LIF80"/>
    <mergeCell ref="LIH80:LIJ80"/>
    <mergeCell ref="LIL80:LIN80"/>
    <mergeCell ref="LIP80:LIR80"/>
    <mergeCell ref="LIT80:LIV80"/>
    <mergeCell ref="LIX80:LIZ80"/>
    <mergeCell ref="LJB80:LJD80"/>
    <mergeCell ref="LJF80:LJH80"/>
    <mergeCell ref="LJJ80:LJL80"/>
    <mergeCell ref="LJN80:LJP80"/>
    <mergeCell ref="LJR80:LJT80"/>
    <mergeCell ref="LJV80:LJX80"/>
    <mergeCell ref="LJZ80:LKB80"/>
    <mergeCell ref="LKD80:LKF80"/>
    <mergeCell ref="LKH80:LKJ80"/>
    <mergeCell ref="LKL80:LKN80"/>
    <mergeCell ref="LKP80:LKR80"/>
    <mergeCell ref="LKT80:LKV80"/>
    <mergeCell ref="LKX80:LKZ80"/>
    <mergeCell ref="LLB80:LLD80"/>
    <mergeCell ref="LLF80:LLH80"/>
    <mergeCell ref="LLJ80:LLL80"/>
    <mergeCell ref="LLN80:LLP80"/>
    <mergeCell ref="LLR80:LLT80"/>
    <mergeCell ref="LLV80:LLX80"/>
    <mergeCell ref="LLZ80:LMB80"/>
    <mergeCell ref="LMD80:LMF80"/>
    <mergeCell ref="LMH80:LMJ80"/>
    <mergeCell ref="LML80:LMN80"/>
    <mergeCell ref="LMP80:LMR80"/>
    <mergeCell ref="LMT80:LMV80"/>
    <mergeCell ref="LMX80:LMZ80"/>
    <mergeCell ref="LNB80:LND80"/>
    <mergeCell ref="LNF80:LNH80"/>
    <mergeCell ref="LNJ80:LNL80"/>
    <mergeCell ref="LNN80:LNP80"/>
    <mergeCell ref="LNR80:LNT80"/>
    <mergeCell ref="LNV80:LNX80"/>
    <mergeCell ref="LNZ80:LOB80"/>
    <mergeCell ref="LOD80:LOF80"/>
    <mergeCell ref="LOH80:LOJ80"/>
    <mergeCell ref="LOL80:LON80"/>
    <mergeCell ref="LOP80:LOR80"/>
    <mergeCell ref="LOT80:LOV80"/>
    <mergeCell ref="LOX80:LOZ80"/>
    <mergeCell ref="LPB80:LPD80"/>
    <mergeCell ref="LPF80:LPH80"/>
    <mergeCell ref="LPJ80:LPL80"/>
    <mergeCell ref="LPN80:LPP80"/>
    <mergeCell ref="LPR80:LPT80"/>
    <mergeCell ref="LPV80:LPX80"/>
    <mergeCell ref="LPZ80:LQB80"/>
    <mergeCell ref="LQD80:LQF80"/>
    <mergeCell ref="LQH80:LQJ80"/>
    <mergeCell ref="LQL80:LQN80"/>
    <mergeCell ref="LQP80:LQR80"/>
    <mergeCell ref="LQT80:LQV80"/>
    <mergeCell ref="LQX80:LQZ80"/>
    <mergeCell ref="LRB80:LRD80"/>
    <mergeCell ref="LRF80:LRH80"/>
    <mergeCell ref="LRJ80:LRL80"/>
    <mergeCell ref="LRN80:LRP80"/>
    <mergeCell ref="LRR80:LRT80"/>
    <mergeCell ref="LRV80:LRX80"/>
    <mergeCell ref="LRZ80:LSB80"/>
    <mergeCell ref="LSD80:LSF80"/>
    <mergeCell ref="LSH80:LSJ80"/>
    <mergeCell ref="LSL80:LSN80"/>
    <mergeCell ref="LSP80:LSR80"/>
    <mergeCell ref="LST80:LSV80"/>
    <mergeCell ref="LSX80:LSZ80"/>
    <mergeCell ref="LTB80:LTD80"/>
    <mergeCell ref="LTF80:LTH80"/>
    <mergeCell ref="LTJ80:LTL80"/>
    <mergeCell ref="LTN80:LTP80"/>
    <mergeCell ref="LTR80:LTT80"/>
    <mergeCell ref="LTV80:LTX80"/>
    <mergeCell ref="LTZ80:LUB80"/>
    <mergeCell ref="LUD80:LUF80"/>
    <mergeCell ref="LUH80:LUJ80"/>
    <mergeCell ref="LUL80:LUN80"/>
    <mergeCell ref="LUP80:LUR80"/>
    <mergeCell ref="LUT80:LUV80"/>
    <mergeCell ref="LUX80:LUZ80"/>
    <mergeCell ref="LVB80:LVD80"/>
    <mergeCell ref="LVF80:LVH80"/>
    <mergeCell ref="LVJ80:LVL80"/>
    <mergeCell ref="LVN80:LVP80"/>
    <mergeCell ref="LVR80:LVT80"/>
    <mergeCell ref="LVV80:LVX80"/>
    <mergeCell ref="LVZ80:LWB80"/>
    <mergeCell ref="LWD80:LWF80"/>
    <mergeCell ref="LWH80:LWJ80"/>
    <mergeCell ref="LWL80:LWN80"/>
    <mergeCell ref="LWP80:LWR80"/>
    <mergeCell ref="LWT80:LWV80"/>
    <mergeCell ref="LWX80:LWZ80"/>
    <mergeCell ref="LXB80:LXD80"/>
    <mergeCell ref="LXF80:LXH80"/>
    <mergeCell ref="LXJ80:LXL80"/>
    <mergeCell ref="LXN80:LXP80"/>
    <mergeCell ref="LXR80:LXT80"/>
    <mergeCell ref="LXV80:LXX80"/>
    <mergeCell ref="LXZ80:LYB80"/>
    <mergeCell ref="LYD80:LYF80"/>
    <mergeCell ref="LYH80:LYJ80"/>
    <mergeCell ref="LYL80:LYN80"/>
    <mergeCell ref="LYP80:LYR80"/>
    <mergeCell ref="LYT80:LYV80"/>
    <mergeCell ref="LYX80:LYZ80"/>
    <mergeCell ref="LZB80:LZD80"/>
    <mergeCell ref="LZF80:LZH80"/>
    <mergeCell ref="LZJ80:LZL80"/>
    <mergeCell ref="LZN80:LZP80"/>
    <mergeCell ref="LZR80:LZT80"/>
    <mergeCell ref="LZV80:LZX80"/>
    <mergeCell ref="LZZ80:MAB80"/>
    <mergeCell ref="MAD80:MAF80"/>
    <mergeCell ref="MAH80:MAJ80"/>
    <mergeCell ref="MAL80:MAN80"/>
    <mergeCell ref="MAP80:MAR80"/>
    <mergeCell ref="MAT80:MAV80"/>
    <mergeCell ref="MAX80:MAZ80"/>
    <mergeCell ref="MBB80:MBD80"/>
    <mergeCell ref="MBF80:MBH80"/>
    <mergeCell ref="MBJ80:MBL80"/>
    <mergeCell ref="MBN80:MBP80"/>
    <mergeCell ref="MBR80:MBT80"/>
    <mergeCell ref="MBV80:MBX80"/>
    <mergeCell ref="MBZ80:MCB80"/>
    <mergeCell ref="MCD80:MCF80"/>
    <mergeCell ref="MCH80:MCJ80"/>
    <mergeCell ref="MCL80:MCN80"/>
    <mergeCell ref="MCP80:MCR80"/>
    <mergeCell ref="MCT80:MCV80"/>
    <mergeCell ref="MCX80:MCZ80"/>
    <mergeCell ref="MDB80:MDD80"/>
    <mergeCell ref="MDF80:MDH80"/>
    <mergeCell ref="MDJ80:MDL80"/>
    <mergeCell ref="MDN80:MDP80"/>
    <mergeCell ref="MDR80:MDT80"/>
    <mergeCell ref="MDV80:MDX80"/>
    <mergeCell ref="MDZ80:MEB80"/>
    <mergeCell ref="MED80:MEF80"/>
    <mergeCell ref="MEH80:MEJ80"/>
    <mergeCell ref="MEL80:MEN80"/>
    <mergeCell ref="MEP80:MER80"/>
    <mergeCell ref="MET80:MEV80"/>
    <mergeCell ref="MEX80:MEZ80"/>
    <mergeCell ref="MFB80:MFD80"/>
    <mergeCell ref="MFF80:MFH80"/>
    <mergeCell ref="MFJ80:MFL80"/>
    <mergeCell ref="MFN80:MFP80"/>
    <mergeCell ref="MFR80:MFT80"/>
    <mergeCell ref="MFV80:MFX80"/>
    <mergeCell ref="MFZ80:MGB80"/>
    <mergeCell ref="MGD80:MGF80"/>
    <mergeCell ref="MGH80:MGJ80"/>
    <mergeCell ref="MGL80:MGN80"/>
    <mergeCell ref="MGP80:MGR80"/>
    <mergeCell ref="MGT80:MGV80"/>
    <mergeCell ref="MGX80:MGZ80"/>
    <mergeCell ref="MHB80:MHD80"/>
    <mergeCell ref="MHF80:MHH80"/>
    <mergeCell ref="MHJ80:MHL80"/>
    <mergeCell ref="MHN80:MHP80"/>
    <mergeCell ref="MHR80:MHT80"/>
    <mergeCell ref="MHV80:MHX80"/>
    <mergeCell ref="MHZ80:MIB80"/>
    <mergeCell ref="MID80:MIF80"/>
    <mergeCell ref="MIH80:MIJ80"/>
    <mergeCell ref="MIL80:MIN80"/>
    <mergeCell ref="MIP80:MIR80"/>
    <mergeCell ref="MIT80:MIV80"/>
    <mergeCell ref="MIX80:MIZ80"/>
    <mergeCell ref="MJB80:MJD80"/>
    <mergeCell ref="MJF80:MJH80"/>
    <mergeCell ref="MJJ80:MJL80"/>
    <mergeCell ref="MJN80:MJP80"/>
    <mergeCell ref="MJR80:MJT80"/>
    <mergeCell ref="MJV80:MJX80"/>
    <mergeCell ref="MJZ80:MKB80"/>
    <mergeCell ref="MKD80:MKF80"/>
    <mergeCell ref="MKH80:MKJ80"/>
    <mergeCell ref="MKL80:MKN80"/>
    <mergeCell ref="MKP80:MKR80"/>
    <mergeCell ref="MKT80:MKV80"/>
    <mergeCell ref="MKX80:MKZ80"/>
    <mergeCell ref="MLB80:MLD80"/>
    <mergeCell ref="MLF80:MLH80"/>
    <mergeCell ref="MLJ80:MLL80"/>
    <mergeCell ref="MLN80:MLP80"/>
    <mergeCell ref="MLR80:MLT80"/>
    <mergeCell ref="MLV80:MLX80"/>
    <mergeCell ref="MLZ80:MMB80"/>
    <mergeCell ref="MMD80:MMF80"/>
    <mergeCell ref="MMH80:MMJ80"/>
    <mergeCell ref="MML80:MMN80"/>
    <mergeCell ref="MMP80:MMR80"/>
    <mergeCell ref="MMT80:MMV80"/>
    <mergeCell ref="MMX80:MMZ80"/>
    <mergeCell ref="MNB80:MND80"/>
    <mergeCell ref="MNF80:MNH80"/>
    <mergeCell ref="MNJ80:MNL80"/>
    <mergeCell ref="MNN80:MNP80"/>
    <mergeCell ref="MNR80:MNT80"/>
    <mergeCell ref="MNV80:MNX80"/>
    <mergeCell ref="MNZ80:MOB80"/>
    <mergeCell ref="MOD80:MOF80"/>
    <mergeCell ref="MOH80:MOJ80"/>
    <mergeCell ref="MOL80:MON80"/>
    <mergeCell ref="MOP80:MOR80"/>
    <mergeCell ref="MOT80:MOV80"/>
    <mergeCell ref="MOX80:MOZ80"/>
    <mergeCell ref="MPB80:MPD80"/>
    <mergeCell ref="MPF80:MPH80"/>
    <mergeCell ref="MPJ80:MPL80"/>
    <mergeCell ref="MPN80:MPP80"/>
    <mergeCell ref="MPR80:MPT80"/>
    <mergeCell ref="MPV80:MPX80"/>
    <mergeCell ref="MPZ80:MQB80"/>
    <mergeCell ref="MQD80:MQF80"/>
    <mergeCell ref="MQH80:MQJ80"/>
    <mergeCell ref="MQL80:MQN80"/>
    <mergeCell ref="MQP80:MQR80"/>
    <mergeCell ref="MQT80:MQV80"/>
    <mergeCell ref="MQX80:MQZ80"/>
    <mergeCell ref="MRB80:MRD80"/>
    <mergeCell ref="MRF80:MRH80"/>
    <mergeCell ref="MRJ80:MRL80"/>
    <mergeCell ref="MRN80:MRP80"/>
    <mergeCell ref="MRR80:MRT80"/>
    <mergeCell ref="MRV80:MRX80"/>
    <mergeCell ref="MRZ80:MSB80"/>
    <mergeCell ref="MSD80:MSF80"/>
    <mergeCell ref="MSH80:MSJ80"/>
    <mergeCell ref="MSL80:MSN80"/>
    <mergeCell ref="MSP80:MSR80"/>
    <mergeCell ref="MST80:MSV80"/>
    <mergeCell ref="MSX80:MSZ80"/>
    <mergeCell ref="MTB80:MTD80"/>
    <mergeCell ref="MTF80:MTH80"/>
    <mergeCell ref="MTJ80:MTL80"/>
    <mergeCell ref="MTN80:MTP80"/>
    <mergeCell ref="MTR80:MTT80"/>
    <mergeCell ref="MTV80:MTX80"/>
    <mergeCell ref="MTZ80:MUB80"/>
    <mergeCell ref="MUD80:MUF80"/>
    <mergeCell ref="MUH80:MUJ80"/>
    <mergeCell ref="MUL80:MUN80"/>
    <mergeCell ref="MUP80:MUR80"/>
    <mergeCell ref="MUT80:MUV80"/>
    <mergeCell ref="MUX80:MUZ80"/>
    <mergeCell ref="MVB80:MVD80"/>
    <mergeCell ref="MVF80:MVH80"/>
    <mergeCell ref="MVJ80:MVL80"/>
    <mergeCell ref="MVN80:MVP80"/>
    <mergeCell ref="MVR80:MVT80"/>
    <mergeCell ref="MVV80:MVX80"/>
    <mergeCell ref="MVZ80:MWB80"/>
    <mergeCell ref="MWD80:MWF80"/>
    <mergeCell ref="MWH80:MWJ80"/>
    <mergeCell ref="MWL80:MWN80"/>
    <mergeCell ref="MWP80:MWR80"/>
    <mergeCell ref="MWT80:MWV80"/>
    <mergeCell ref="MWX80:MWZ80"/>
    <mergeCell ref="MXB80:MXD80"/>
    <mergeCell ref="MXF80:MXH80"/>
    <mergeCell ref="MXJ80:MXL80"/>
    <mergeCell ref="MXN80:MXP80"/>
    <mergeCell ref="MXR80:MXT80"/>
    <mergeCell ref="MXV80:MXX80"/>
    <mergeCell ref="MXZ80:MYB80"/>
    <mergeCell ref="MYD80:MYF80"/>
    <mergeCell ref="MYH80:MYJ80"/>
    <mergeCell ref="MYL80:MYN80"/>
    <mergeCell ref="MYP80:MYR80"/>
    <mergeCell ref="MYT80:MYV80"/>
    <mergeCell ref="MYX80:MYZ80"/>
    <mergeCell ref="MZB80:MZD80"/>
    <mergeCell ref="MZF80:MZH80"/>
    <mergeCell ref="MZJ80:MZL80"/>
    <mergeCell ref="MZN80:MZP80"/>
    <mergeCell ref="MZR80:MZT80"/>
    <mergeCell ref="MZV80:MZX80"/>
    <mergeCell ref="MZZ80:NAB80"/>
    <mergeCell ref="NAD80:NAF80"/>
    <mergeCell ref="NAH80:NAJ80"/>
    <mergeCell ref="NAL80:NAN80"/>
    <mergeCell ref="NAP80:NAR80"/>
    <mergeCell ref="NAT80:NAV80"/>
    <mergeCell ref="NAX80:NAZ80"/>
    <mergeCell ref="NBB80:NBD80"/>
    <mergeCell ref="NBF80:NBH80"/>
    <mergeCell ref="NBJ80:NBL80"/>
    <mergeCell ref="NBN80:NBP80"/>
    <mergeCell ref="NBR80:NBT80"/>
    <mergeCell ref="NBV80:NBX80"/>
    <mergeCell ref="NBZ80:NCB80"/>
    <mergeCell ref="NCD80:NCF80"/>
    <mergeCell ref="NCH80:NCJ80"/>
    <mergeCell ref="NCL80:NCN80"/>
    <mergeCell ref="NCP80:NCR80"/>
    <mergeCell ref="NCT80:NCV80"/>
    <mergeCell ref="NCX80:NCZ80"/>
    <mergeCell ref="NDB80:NDD80"/>
    <mergeCell ref="NDF80:NDH80"/>
    <mergeCell ref="NDJ80:NDL80"/>
    <mergeCell ref="NDN80:NDP80"/>
    <mergeCell ref="NDR80:NDT80"/>
    <mergeCell ref="NDV80:NDX80"/>
    <mergeCell ref="NDZ80:NEB80"/>
    <mergeCell ref="NED80:NEF80"/>
    <mergeCell ref="NEH80:NEJ80"/>
    <mergeCell ref="NEL80:NEN80"/>
    <mergeCell ref="NEP80:NER80"/>
    <mergeCell ref="NET80:NEV80"/>
    <mergeCell ref="NEX80:NEZ80"/>
    <mergeCell ref="NFB80:NFD80"/>
    <mergeCell ref="NFF80:NFH80"/>
    <mergeCell ref="NFJ80:NFL80"/>
    <mergeCell ref="NFN80:NFP80"/>
    <mergeCell ref="NFR80:NFT80"/>
    <mergeCell ref="NFV80:NFX80"/>
    <mergeCell ref="NFZ80:NGB80"/>
    <mergeCell ref="NGD80:NGF80"/>
    <mergeCell ref="NGH80:NGJ80"/>
    <mergeCell ref="NGL80:NGN80"/>
    <mergeCell ref="NGP80:NGR80"/>
    <mergeCell ref="NGT80:NGV80"/>
    <mergeCell ref="NGX80:NGZ80"/>
    <mergeCell ref="NHB80:NHD80"/>
    <mergeCell ref="NHF80:NHH80"/>
    <mergeCell ref="NHJ80:NHL80"/>
    <mergeCell ref="NHN80:NHP80"/>
    <mergeCell ref="NHR80:NHT80"/>
    <mergeCell ref="NHV80:NHX80"/>
    <mergeCell ref="NHZ80:NIB80"/>
    <mergeCell ref="NID80:NIF80"/>
    <mergeCell ref="NIH80:NIJ80"/>
    <mergeCell ref="NIL80:NIN80"/>
    <mergeCell ref="NIP80:NIR80"/>
    <mergeCell ref="NIT80:NIV80"/>
    <mergeCell ref="NIX80:NIZ80"/>
    <mergeCell ref="NJB80:NJD80"/>
    <mergeCell ref="NJF80:NJH80"/>
    <mergeCell ref="NJJ80:NJL80"/>
    <mergeCell ref="NJN80:NJP80"/>
    <mergeCell ref="NJR80:NJT80"/>
    <mergeCell ref="NJV80:NJX80"/>
    <mergeCell ref="NJZ80:NKB80"/>
    <mergeCell ref="NKD80:NKF80"/>
    <mergeCell ref="NKH80:NKJ80"/>
    <mergeCell ref="NKL80:NKN80"/>
    <mergeCell ref="NKP80:NKR80"/>
    <mergeCell ref="NKT80:NKV80"/>
    <mergeCell ref="NKX80:NKZ80"/>
    <mergeCell ref="NLB80:NLD80"/>
    <mergeCell ref="NLF80:NLH80"/>
    <mergeCell ref="NLJ80:NLL80"/>
    <mergeCell ref="NLN80:NLP80"/>
    <mergeCell ref="NLR80:NLT80"/>
    <mergeCell ref="NLV80:NLX80"/>
    <mergeCell ref="NLZ80:NMB80"/>
    <mergeCell ref="NMD80:NMF80"/>
    <mergeCell ref="NMH80:NMJ80"/>
    <mergeCell ref="NML80:NMN80"/>
    <mergeCell ref="NMP80:NMR80"/>
    <mergeCell ref="NMT80:NMV80"/>
    <mergeCell ref="NMX80:NMZ80"/>
    <mergeCell ref="NNB80:NND80"/>
    <mergeCell ref="NNF80:NNH80"/>
    <mergeCell ref="NNJ80:NNL80"/>
    <mergeCell ref="NNN80:NNP80"/>
    <mergeCell ref="NNR80:NNT80"/>
    <mergeCell ref="NNV80:NNX80"/>
    <mergeCell ref="NNZ80:NOB80"/>
    <mergeCell ref="NOD80:NOF80"/>
    <mergeCell ref="NOH80:NOJ80"/>
    <mergeCell ref="NOL80:NON80"/>
    <mergeCell ref="NOP80:NOR80"/>
    <mergeCell ref="NOT80:NOV80"/>
    <mergeCell ref="NOX80:NOZ80"/>
    <mergeCell ref="NPB80:NPD80"/>
    <mergeCell ref="NPF80:NPH80"/>
    <mergeCell ref="NPJ80:NPL80"/>
    <mergeCell ref="NPN80:NPP80"/>
    <mergeCell ref="NPR80:NPT80"/>
    <mergeCell ref="NPV80:NPX80"/>
    <mergeCell ref="NPZ80:NQB80"/>
    <mergeCell ref="NQD80:NQF80"/>
    <mergeCell ref="NQH80:NQJ80"/>
    <mergeCell ref="NQL80:NQN80"/>
    <mergeCell ref="NQP80:NQR80"/>
    <mergeCell ref="NQT80:NQV80"/>
    <mergeCell ref="NQX80:NQZ80"/>
    <mergeCell ref="NRB80:NRD80"/>
    <mergeCell ref="NRF80:NRH80"/>
    <mergeCell ref="NRJ80:NRL80"/>
    <mergeCell ref="NRN80:NRP80"/>
    <mergeCell ref="NRR80:NRT80"/>
    <mergeCell ref="NRV80:NRX80"/>
    <mergeCell ref="NRZ80:NSB80"/>
    <mergeCell ref="NSD80:NSF80"/>
    <mergeCell ref="NSH80:NSJ80"/>
    <mergeCell ref="NSL80:NSN80"/>
    <mergeCell ref="NSP80:NSR80"/>
    <mergeCell ref="NST80:NSV80"/>
    <mergeCell ref="NSX80:NSZ80"/>
    <mergeCell ref="NTB80:NTD80"/>
    <mergeCell ref="NTF80:NTH80"/>
    <mergeCell ref="NTJ80:NTL80"/>
    <mergeCell ref="NTN80:NTP80"/>
    <mergeCell ref="NTR80:NTT80"/>
    <mergeCell ref="NTV80:NTX80"/>
    <mergeCell ref="NTZ80:NUB80"/>
    <mergeCell ref="NUD80:NUF80"/>
    <mergeCell ref="NUH80:NUJ80"/>
    <mergeCell ref="NUL80:NUN80"/>
    <mergeCell ref="NUP80:NUR80"/>
    <mergeCell ref="NUT80:NUV80"/>
    <mergeCell ref="NUX80:NUZ80"/>
    <mergeCell ref="NVB80:NVD80"/>
    <mergeCell ref="NVF80:NVH80"/>
    <mergeCell ref="NVJ80:NVL80"/>
    <mergeCell ref="NVN80:NVP80"/>
    <mergeCell ref="NVR80:NVT80"/>
    <mergeCell ref="NVV80:NVX80"/>
    <mergeCell ref="NVZ80:NWB80"/>
    <mergeCell ref="NWD80:NWF80"/>
    <mergeCell ref="NWH80:NWJ80"/>
    <mergeCell ref="NWL80:NWN80"/>
    <mergeCell ref="NWP80:NWR80"/>
    <mergeCell ref="NWT80:NWV80"/>
    <mergeCell ref="NWX80:NWZ80"/>
    <mergeCell ref="NXB80:NXD80"/>
    <mergeCell ref="NXF80:NXH80"/>
    <mergeCell ref="NXJ80:NXL80"/>
    <mergeCell ref="NXN80:NXP80"/>
    <mergeCell ref="NXR80:NXT80"/>
    <mergeCell ref="NXV80:NXX80"/>
    <mergeCell ref="NXZ80:NYB80"/>
    <mergeCell ref="NYD80:NYF80"/>
    <mergeCell ref="NYH80:NYJ80"/>
    <mergeCell ref="NYL80:NYN80"/>
    <mergeCell ref="NYP80:NYR80"/>
    <mergeCell ref="NYT80:NYV80"/>
    <mergeCell ref="NYX80:NYZ80"/>
    <mergeCell ref="NZB80:NZD80"/>
    <mergeCell ref="NZF80:NZH80"/>
    <mergeCell ref="NZJ80:NZL80"/>
    <mergeCell ref="NZN80:NZP80"/>
    <mergeCell ref="NZR80:NZT80"/>
    <mergeCell ref="NZV80:NZX80"/>
    <mergeCell ref="NZZ80:OAB80"/>
    <mergeCell ref="OAD80:OAF80"/>
    <mergeCell ref="OAH80:OAJ80"/>
    <mergeCell ref="OAL80:OAN80"/>
    <mergeCell ref="OAP80:OAR80"/>
    <mergeCell ref="OAT80:OAV80"/>
    <mergeCell ref="OAX80:OAZ80"/>
    <mergeCell ref="OBB80:OBD80"/>
    <mergeCell ref="OBF80:OBH80"/>
    <mergeCell ref="OBJ80:OBL80"/>
    <mergeCell ref="OBN80:OBP80"/>
    <mergeCell ref="OBR80:OBT80"/>
    <mergeCell ref="OBV80:OBX80"/>
    <mergeCell ref="OBZ80:OCB80"/>
    <mergeCell ref="OCD80:OCF80"/>
    <mergeCell ref="OCH80:OCJ80"/>
    <mergeCell ref="OCL80:OCN80"/>
    <mergeCell ref="OCP80:OCR80"/>
    <mergeCell ref="OCT80:OCV80"/>
    <mergeCell ref="OCX80:OCZ80"/>
    <mergeCell ref="ODB80:ODD80"/>
    <mergeCell ref="ODF80:ODH80"/>
    <mergeCell ref="ODJ80:ODL80"/>
    <mergeCell ref="ODN80:ODP80"/>
    <mergeCell ref="ODR80:ODT80"/>
    <mergeCell ref="ODV80:ODX80"/>
    <mergeCell ref="ODZ80:OEB80"/>
    <mergeCell ref="OED80:OEF80"/>
    <mergeCell ref="OEH80:OEJ80"/>
    <mergeCell ref="OEL80:OEN80"/>
    <mergeCell ref="OEP80:OER80"/>
    <mergeCell ref="OET80:OEV80"/>
    <mergeCell ref="OEX80:OEZ80"/>
    <mergeCell ref="OFB80:OFD80"/>
    <mergeCell ref="OFF80:OFH80"/>
    <mergeCell ref="OFJ80:OFL80"/>
    <mergeCell ref="OFN80:OFP80"/>
    <mergeCell ref="OFR80:OFT80"/>
    <mergeCell ref="OFV80:OFX80"/>
    <mergeCell ref="OFZ80:OGB80"/>
    <mergeCell ref="OGD80:OGF80"/>
    <mergeCell ref="OGH80:OGJ80"/>
    <mergeCell ref="OGL80:OGN80"/>
    <mergeCell ref="OGP80:OGR80"/>
    <mergeCell ref="OGT80:OGV80"/>
    <mergeCell ref="OGX80:OGZ80"/>
    <mergeCell ref="OHB80:OHD80"/>
    <mergeCell ref="OHF80:OHH80"/>
    <mergeCell ref="OHJ80:OHL80"/>
    <mergeCell ref="OHN80:OHP80"/>
    <mergeCell ref="OHR80:OHT80"/>
    <mergeCell ref="OHV80:OHX80"/>
    <mergeCell ref="OHZ80:OIB80"/>
    <mergeCell ref="OID80:OIF80"/>
    <mergeCell ref="OIH80:OIJ80"/>
    <mergeCell ref="OIL80:OIN80"/>
    <mergeCell ref="OIP80:OIR80"/>
    <mergeCell ref="OIT80:OIV80"/>
    <mergeCell ref="OIX80:OIZ80"/>
    <mergeCell ref="OJB80:OJD80"/>
    <mergeCell ref="OJF80:OJH80"/>
    <mergeCell ref="OJJ80:OJL80"/>
    <mergeCell ref="OJN80:OJP80"/>
    <mergeCell ref="OJR80:OJT80"/>
    <mergeCell ref="OJV80:OJX80"/>
    <mergeCell ref="OJZ80:OKB80"/>
    <mergeCell ref="OKD80:OKF80"/>
    <mergeCell ref="OKH80:OKJ80"/>
    <mergeCell ref="OKL80:OKN80"/>
    <mergeCell ref="OKP80:OKR80"/>
    <mergeCell ref="OKT80:OKV80"/>
    <mergeCell ref="OKX80:OKZ80"/>
    <mergeCell ref="OLB80:OLD80"/>
    <mergeCell ref="OLF80:OLH80"/>
    <mergeCell ref="OLJ80:OLL80"/>
    <mergeCell ref="OLN80:OLP80"/>
    <mergeCell ref="OLR80:OLT80"/>
    <mergeCell ref="OLV80:OLX80"/>
    <mergeCell ref="OLZ80:OMB80"/>
    <mergeCell ref="OMD80:OMF80"/>
    <mergeCell ref="OMH80:OMJ80"/>
    <mergeCell ref="OML80:OMN80"/>
    <mergeCell ref="OMP80:OMR80"/>
    <mergeCell ref="OMT80:OMV80"/>
    <mergeCell ref="OMX80:OMZ80"/>
    <mergeCell ref="ONB80:OND80"/>
    <mergeCell ref="ONF80:ONH80"/>
    <mergeCell ref="ONJ80:ONL80"/>
    <mergeCell ref="ONN80:ONP80"/>
    <mergeCell ref="ONR80:ONT80"/>
    <mergeCell ref="ONV80:ONX80"/>
    <mergeCell ref="ONZ80:OOB80"/>
    <mergeCell ref="OOD80:OOF80"/>
    <mergeCell ref="OOH80:OOJ80"/>
    <mergeCell ref="OOL80:OON80"/>
    <mergeCell ref="OOP80:OOR80"/>
    <mergeCell ref="OOT80:OOV80"/>
    <mergeCell ref="OOX80:OOZ80"/>
    <mergeCell ref="OPB80:OPD80"/>
    <mergeCell ref="OPF80:OPH80"/>
    <mergeCell ref="OPJ80:OPL80"/>
    <mergeCell ref="OPN80:OPP80"/>
    <mergeCell ref="OPR80:OPT80"/>
    <mergeCell ref="OPV80:OPX80"/>
    <mergeCell ref="OPZ80:OQB80"/>
    <mergeCell ref="OQD80:OQF80"/>
    <mergeCell ref="OQH80:OQJ80"/>
    <mergeCell ref="OQL80:OQN80"/>
    <mergeCell ref="OQP80:OQR80"/>
    <mergeCell ref="OQT80:OQV80"/>
    <mergeCell ref="OQX80:OQZ80"/>
    <mergeCell ref="ORB80:ORD80"/>
    <mergeCell ref="ORF80:ORH80"/>
    <mergeCell ref="ORJ80:ORL80"/>
    <mergeCell ref="ORN80:ORP80"/>
    <mergeCell ref="ORR80:ORT80"/>
    <mergeCell ref="ORV80:ORX80"/>
    <mergeCell ref="ORZ80:OSB80"/>
    <mergeCell ref="OSD80:OSF80"/>
    <mergeCell ref="OSH80:OSJ80"/>
    <mergeCell ref="OSL80:OSN80"/>
    <mergeCell ref="OSP80:OSR80"/>
    <mergeCell ref="OST80:OSV80"/>
    <mergeCell ref="OSX80:OSZ80"/>
    <mergeCell ref="OTB80:OTD80"/>
    <mergeCell ref="OTF80:OTH80"/>
    <mergeCell ref="OTJ80:OTL80"/>
    <mergeCell ref="OTN80:OTP80"/>
    <mergeCell ref="OTR80:OTT80"/>
    <mergeCell ref="OTV80:OTX80"/>
    <mergeCell ref="OTZ80:OUB80"/>
    <mergeCell ref="OUD80:OUF80"/>
    <mergeCell ref="OUH80:OUJ80"/>
    <mergeCell ref="OUL80:OUN80"/>
    <mergeCell ref="OUP80:OUR80"/>
    <mergeCell ref="OUT80:OUV80"/>
    <mergeCell ref="OUX80:OUZ80"/>
    <mergeCell ref="OVB80:OVD80"/>
    <mergeCell ref="OVF80:OVH80"/>
    <mergeCell ref="OVJ80:OVL80"/>
    <mergeCell ref="OVN80:OVP80"/>
    <mergeCell ref="OVR80:OVT80"/>
    <mergeCell ref="OVV80:OVX80"/>
    <mergeCell ref="OVZ80:OWB80"/>
    <mergeCell ref="OWD80:OWF80"/>
    <mergeCell ref="OWH80:OWJ80"/>
    <mergeCell ref="OWL80:OWN80"/>
    <mergeCell ref="OWP80:OWR80"/>
    <mergeCell ref="OWT80:OWV80"/>
    <mergeCell ref="OWX80:OWZ80"/>
    <mergeCell ref="OXB80:OXD80"/>
    <mergeCell ref="OXF80:OXH80"/>
    <mergeCell ref="OXJ80:OXL80"/>
    <mergeCell ref="OXN80:OXP80"/>
    <mergeCell ref="OXR80:OXT80"/>
    <mergeCell ref="OXV80:OXX80"/>
    <mergeCell ref="OXZ80:OYB80"/>
    <mergeCell ref="OYD80:OYF80"/>
    <mergeCell ref="OYH80:OYJ80"/>
    <mergeCell ref="OYL80:OYN80"/>
    <mergeCell ref="OYP80:OYR80"/>
    <mergeCell ref="OYT80:OYV80"/>
    <mergeCell ref="OYX80:OYZ80"/>
    <mergeCell ref="OZB80:OZD80"/>
    <mergeCell ref="OZF80:OZH80"/>
    <mergeCell ref="OZJ80:OZL80"/>
    <mergeCell ref="OZN80:OZP80"/>
    <mergeCell ref="OZR80:OZT80"/>
    <mergeCell ref="OZV80:OZX80"/>
    <mergeCell ref="OZZ80:PAB80"/>
    <mergeCell ref="PAD80:PAF80"/>
    <mergeCell ref="PAH80:PAJ80"/>
    <mergeCell ref="PAL80:PAN80"/>
    <mergeCell ref="PAP80:PAR80"/>
    <mergeCell ref="PAT80:PAV80"/>
    <mergeCell ref="PAX80:PAZ80"/>
    <mergeCell ref="PBB80:PBD80"/>
    <mergeCell ref="PBF80:PBH80"/>
    <mergeCell ref="PBJ80:PBL80"/>
    <mergeCell ref="PBN80:PBP80"/>
    <mergeCell ref="PBR80:PBT80"/>
    <mergeCell ref="PBV80:PBX80"/>
    <mergeCell ref="PBZ80:PCB80"/>
    <mergeCell ref="PCD80:PCF80"/>
    <mergeCell ref="PCH80:PCJ80"/>
    <mergeCell ref="PCL80:PCN80"/>
    <mergeCell ref="PCP80:PCR80"/>
    <mergeCell ref="PCT80:PCV80"/>
    <mergeCell ref="PCX80:PCZ80"/>
    <mergeCell ref="PDB80:PDD80"/>
    <mergeCell ref="PDF80:PDH80"/>
    <mergeCell ref="PDJ80:PDL80"/>
    <mergeCell ref="PDN80:PDP80"/>
    <mergeCell ref="PDR80:PDT80"/>
    <mergeCell ref="PDV80:PDX80"/>
    <mergeCell ref="PDZ80:PEB80"/>
    <mergeCell ref="PED80:PEF80"/>
    <mergeCell ref="PEH80:PEJ80"/>
    <mergeCell ref="PEL80:PEN80"/>
    <mergeCell ref="PEP80:PER80"/>
    <mergeCell ref="PET80:PEV80"/>
    <mergeCell ref="PEX80:PEZ80"/>
    <mergeCell ref="PFB80:PFD80"/>
    <mergeCell ref="PFF80:PFH80"/>
    <mergeCell ref="PFJ80:PFL80"/>
    <mergeCell ref="PFN80:PFP80"/>
    <mergeCell ref="PFR80:PFT80"/>
    <mergeCell ref="PFV80:PFX80"/>
    <mergeCell ref="PFZ80:PGB80"/>
    <mergeCell ref="PGD80:PGF80"/>
    <mergeCell ref="PGH80:PGJ80"/>
    <mergeCell ref="PGL80:PGN80"/>
    <mergeCell ref="PGP80:PGR80"/>
    <mergeCell ref="PGT80:PGV80"/>
    <mergeCell ref="PGX80:PGZ80"/>
    <mergeCell ref="PHB80:PHD80"/>
    <mergeCell ref="PHF80:PHH80"/>
    <mergeCell ref="PHJ80:PHL80"/>
    <mergeCell ref="PHN80:PHP80"/>
    <mergeCell ref="PHR80:PHT80"/>
    <mergeCell ref="PHV80:PHX80"/>
    <mergeCell ref="PHZ80:PIB80"/>
    <mergeCell ref="PID80:PIF80"/>
    <mergeCell ref="PIH80:PIJ80"/>
    <mergeCell ref="PIL80:PIN80"/>
    <mergeCell ref="PIP80:PIR80"/>
    <mergeCell ref="PIT80:PIV80"/>
    <mergeCell ref="PIX80:PIZ80"/>
    <mergeCell ref="PJB80:PJD80"/>
    <mergeCell ref="PJF80:PJH80"/>
    <mergeCell ref="PJJ80:PJL80"/>
    <mergeCell ref="PJN80:PJP80"/>
    <mergeCell ref="PJR80:PJT80"/>
    <mergeCell ref="PJV80:PJX80"/>
    <mergeCell ref="PJZ80:PKB80"/>
    <mergeCell ref="PKD80:PKF80"/>
    <mergeCell ref="PKH80:PKJ80"/>
    <mergeCell ref="PKL80:PKN80"/>
    <mergeCell ref="PKP80:PKR80"/>
    <mergeCell ref="PKT80:PKV80"/>
    <mergeCell ref="PKX80:PKZ80"/>
    <mergeCell ref="PLB80:PLD80"/>
    <mergeCell ref="PLF80:PLH80"/>
    <mergeCell ref="PLJ80:PLL80"/>
    <mergeCell ref="PLN80:PLP80"/>
    <mergeCell ref="PLR80:PLT80"/>
    <mergeCell ref="PLV80:PLX80"/>
    <mergeCell ref="PLZ80:PMB80"/>
    <mergeCell ref="PMD80:PMF80"/>
    <mergeCell ref="PMH80:PMJ80"/>
    <mergeCell ref="PML80:PMN80"/>
    <mergeCell ref="PMP80:PMR80"/>
    <mergeCell ref="PMT80:PMV80"/>
    <mergeCell ref="PMX80:PMZ80"/>
    <mergeCell ref="PNB80:PND80"/>
    <mergeCell ref="PNF80:PNH80"/>
    <mergeCell ref="PNJ80:PNL80"/>
    <mergeCell ref="PNN80:PNP80"/>
    <mergeCell ref="PNR80:PNT80"/>
    <mergeCell ref="PNV80:PNX80"/>
    <mergeCell ref="PNZ80:POB80"/>
    <mergeCell ref="POD80:POF80"/>
    <mergeCell ref="POH80:POJ80"/>
    <mergeCell ref="POL80:PON80"/>
    <mergeCell ref="POP80:POR80"/>
    <mergeCell ref="POT80:POV80"/>
    <mergeCell ref="POX80:POZ80"/>
    <mergeCell ref="PPB80:PPD80"/>
    <mergeCell ref="PPF80:PPH80"/>
    <mergeCell ref="PPJ80:PPL80"/>
    <mergeCell ref="PPN80:PPP80"/>
    <mergeCell ref="PPR80:PPT80"/>
    <mergeCell ref="PPV80:PPX80"/>
    <mergeCell ref="PPZ80:PQB80"/>
    <mergeCell ref="PQD80:PQF80"/>
    <mergeCell ref="PQH80:PQJ80"/>
    <mergeCell ref="PQL80:PQN80"/>
    <mergeCell ref="PQP80:PQR80"/>
    <mergeCell ref="PQT80:PQV80"/>
    <mergeCell ref="PQX80:PQZ80"/>
    <mergeCell ref="PRB80:PRD80"/>
    <mergeCell ref="PRF80:PRH80"/>
    <mergeCell ref="PRJ80:PRL80"/>
    <mergeCell ref="PRN80:PRP80"/>
    <mergeCell ref="PRR80:PRT80"/>
    <mergeCell ref="PRV80:PRX80"/>
    <mergeCell ref="PRZ80:PSB80"/>
    <mergeCell ref="PSD80:PSF80"/>
    <mergeCell ref="PSH80:PSJ80"/>
    <mergeCell ref="PSL80:PSN80"/>
    <mergeCell ref="PSP80:PSR80"/>
    <mergeCell ref="PST80:PSV80"/>
    <mergeCell ref="PSX80:PSZ80"/>
    <mergeCell ref="PTB80:PTD80"/>
    <mergeCell ref="PTF80:PTH80"/>
    <mergeCell ref="PTJ80:PTL80"/>
    <mergeCell ref="PTN80:PTP80"/>
    <mergeCell ref="PTR80:PTT80"/>
    <mergeCell ref="PTV80:PTX80"/>
    <mergeCell ref="PTZ80:PUB80"/>
    <mergeCell ref="PUD80:PUF80"/>
    <mergeCell ref="PUH80:PUJ80"/>
    <mergeCell ref="PUL80:PUN80"/>
    <mergeCell ref="PUP80:PUR80"/>
    <mergeCell ref="PUT80:PUV80"/>
    <mergeCell ref="PUX80:PUZ80"/>
    <mergeCell ref="PVB80:PVD80"/>
    <mergeCell ref="PVF80:PVH80"/>
    <mergeCell ref="PVJ80:PVL80"/>
    <mergeCell ref="PVN80:PVP80"/>
    <mergeCell ref="PVR80:PVT80"/>
    <mergeCell ref="PVV80:PVX80"/>
    <mergeCell ref="PVZ80:PWB80"/>
    <mergeCell ref="PWD80:PWF80"/>
    <mergeCell ref="PWH80:PWJ80"/>
    <mergeCell ref="PWL80:PWN80"/>
    <mergeCell ref="PWP80:PWR80"/>
    <mergeCell ref="PWT80:PWV80"/>
    <mergeCell ref="PWX80:PWZ80"/>
    <mergeCell ref="PXB80:PXD80"/>
    <mergeCell ref="PXF80:PXH80"/>
    <mergeCell ref="PXJ80:PXL80"/>
    <mergeCell ref="PXN80:PXP80"/>
    <mergeCell ref="PXR80:PXT80"/>
    <mergeCell ref="PXV80:PXX80"/>
    <mergeCell ref="PXZ80:PYB80"/>
    <mergeCell ref="PYD80:PYF80"/>
    <mergeCell ref="PYH80:PYJ80"/>
    <mergeCell ref="PYL80:PYN80"/>
    <mergeCell ref="PYP80:PYR80"/>
    <mergeCell ref="PYT80:PYV80"/>
    <mergeCell ref="PYX80:PYZ80"/>
    <mergeCell ref="PZB80:PZD80"/>
    <mergeCell ref="PZF80:PZH80"/>
    <mergeCell ref="PZJ80:PZL80"/>
    <mergeCell ref="PZN80:PZP80"/>
    <mergeCell ref="PZR80:PZT80"/>
    <mergeCell ref="PZV80:PZX80"/>
    <mergeCell ref="PZZ80:QAB80"/>
    <mergeCell ref="QAD80:QAF80"/>
    <mergeCell ref="QAH80:QAJ80"/>
    <mergeCell ref="QAL80:QAN80"/>
    <mergeCell ref="QAP80:QAR80"/>
    <mergeCell ref="QAT80:QAV80"/>
    <mergeCell ref="QAX80:QAZ80"/>
    <mergeCell ref="QBB80:QBD80"/>
    <mergeCell ref="QBF80:QBH80"/>
    <mergeCell ref="QBJ80:QBL80"/>
    <mergeCell ref="QBN80:QBP80"/>
    <mergeCell ref="QBR80:QBT80"/>
    <mergeCell ref="QBV80:QBX80"/>
    <mergeCell ref="QBZ80:QCB80"/>
    <mergeCell ref="QCD80:QCF80"/>
    <mergeCell ref="QCH80:QCJ80"/>
    <mergeCell ref="QCL80:QCN80"/>
    <mergeCell ref="QCP80:QCR80"/>
    <mergeCell ref="QCT80:QCV80"/>
    <mergeCell ref="QCX80:QCZ80"/>
    <mergeCell ref="QDB80:QDD80"/>
    <mergeCell ref="QDF80:QDH80"/>
    <mergeCell ref="QDJ80:QDL80"/>
    <mergeCell ref="QDN80:QDP80"/>
    <mergeCell ref="QDR80:QDT80"/>
    <mergeCell ref="QDV80:QDX80"/>
    <mergeCell ref="QDZ80:QEB80"/>
    <mergeCell ref="QED80:QEF80"/>
    <mergeCell ref="QEH80:QEJ80"/>
    <mergeCell ref="QEL80:QEN80"/>
    <mergeCell ref="QEP80:QER80"/>
    <mergeCell ref="QET80:QEV80"/>
    <mergeCell ref="QEX80:QEZ80"/>
    <mergeCell ref="QFB80:QFD80"/>
    <mergeCell ref="QFF80:QFH80"/>
    <mergeCell ref="QFJ80:QFL80"/>
    <mergeCell ref="QFN80:QFP80"/>
    <mergeCell ref="QFR80:QFT80"/>
    <mergeCell ref="QFV80:QFX80"/>
    <mergeCell ref="QFZ80:QGB80"/>
    <mergeCell ref="QGD80:QGF80"/>
    <mergeCell ref="QGH80:QGJ80"/>
    <mergeCell ref="QGL80:QGN80"/>
    <mergeCell ref="QGP80:QGR80"/>
    <mergeCell ref="QGT80:QGV80"/>
    <mergeCell ref="QGX80:QGZ80"/>
    <mergeCell ref="QHB80:QHD80"/>
    <mergeCell ref="QHF80:QHH80"/>
    <mergeCell ref="QHJ80:QHL80"/>
    <mergeCell ref="QHN80:QHP80"/>
    <mergeCell ref="QHR80:QHT80"/>
    <mergeCell ref="QHV80:QHX80"/>
    <mergeCell ref="QHZ80:QIB80"/>
    <mergeCell ref="QID80:QIF80"/>
    <mergeCell ref="QIH80:QIJ80"/>
    <mergeCell ref="QIL80:QIN80"/>
    <mergeCell ref="QIP80:QIR80"/>
    <mergeCell ref="QIT80:QIV80"/>
    <mergeCell ref="QIX80:QIZ80"/>
    <mergeCell ref="QJB80:QJD80"/>
    <mergeCell ref="QJF80:QJH80"/>
    <mergeCell ref="QJJ80:QJL80"/>
    <mergeCell ref="QJN80:QJP80"/>
    <mergeCell ref="QJR80:QJT80"/>
    <mergeCell ref="QJV80:QJX80"/>
    <mergeCell ref="QJZ80:QKB80"/>
    <mergeCell ref="QKD80:QKF80"/>
    <mergeCell ref="QKH80:QKJ80"/>
    <mergeCell ref="QKL80:QKN80"/>
    <mergeCell ref="QKP80:QKR80"/>
    <mergeCell ref="QKT80:QKV80"/>
    <mergeCell ref="QKX80:QKZ80"/>
    <mergeCell ref="QLB80:QLD80"/>
    <mergeCell ref="QLF80:QLH80"/>
    <mergeCell ref="QLJ80:QLL80"/>
    <mergeCell ref="QLN80:QLP80"/>
    <mergeCell ref="QLR80:QLT80"/>
    <mergeCell ref="QLV80:QLX80"/>
    <mergeCell ref="QLZ80:QMB80"/>
    <mergeCell ref="QMD80:QMF80"/>
    <mergeCell ref="QMH80:QMJ80"/>
    <mergeCell ref="QML80:QMN80"/>
    <mergeCell ref="QMP80:QMR80"/>
    <mergeCell ref="QMT80:QMV80"/>
    <mergeCell ref="QMX80:QMZ80"/>
    <mergeCell ref="QNB80:QND80"/>
    <mergeCell ref="QNF80:QNH80"/>
    <mergeCell ref="QNJ80:QNL80"/>
    <mergeCell ref="QNN80:QNP80"/>
    <mergeCell ref="QNR80:QNT80"/>
    <mergeCell ref="QNV80:QNX80"/>
    <mergeCell ref="QNZ80:QOB80"/>
    <mergeCell ref="QOD80:QOF80"/>
    <mergeCell ref="QOH80:QOJ80"/>
    <mergeCell ref="QOL80:QON80"/>
    <mergeCell ref="QOP80:QOR80"/>
    <mergeCell ref="QOT80:QOV80"/>
    <mergeCell ref="QOX80:QOZ80"/>
    <mergeCell ref="QPB80:QPD80"/>
    <mergeCell ref="QPF80:QPH80"/>
    <mergeCell ref="QPJ80:QPL80"/>
    <mergeCell ref="QPN80:QPP80"/>
    <mergeCell ref="QPR80:QPT80"/>
    <mergeCell ref="QPV80:QPX80"/>
    <mergeCell ref="QPZ80:QQB80"/>
    <mergeCell ref="QQD80:QQF80"/>
    <mergeCell ref="QQH80:QQJ80"/>
    <mergeCell ref="QQL80:QQN80"/>
    <mergeCell ref="QQP80:QQR80"/>
    <mergeCell ref="QQT80:QQV80"/>
    <mergeCell ref="QQX80:QQZ80"/>
    <mergeCell ref="QRB80:QRD80"/>
    <mergeCell ref="QRF80:QRH80"/>
    <mergeCell ref="QRJ80:QRL80"/>
    <mergeCell ref="QRN80:QRP80"/>
    <mergeCell ref="QRR80:QRT80"/>
    <mergeCell ref="QRV80:QRX80"/>
    <mergeCell ref="QRZ80:QSB80"/>
    <mergeCell ref="QSD80:QSF80"/>
    <mergeCell ref="QSH80:QSJ80"/>
    <mergeCell ref="QSL80:QSN80"/>
    <mergeCell ref="QSP80:QSR80"/>
    <mergeCell ref="QST80:QSV80"/>
    <mergeCell ref="QSX80:QSZ80"/>
    <mergeCell ref="QTB80:QTD80"/>
    <mergeCell ref="QTF80:QTH80"/>
    <mergeCell ref="QTJ80:QTL80"/>
    <mergeCell ref="QTN80:QTP80"/>
    <mergeCell ref="QTR80:QTT80"/>
    <mergeCell ref="QTV80:QTX80"/>
    <mergeCell ref="QTZ80:QUB80"/>
    <mergeCell ref="QUD80:QUF80"/>
    <mergeCell ref="QUH80:QUJ80"/>
    <mergeCell ref="QUL80:QUN80"/>
    <mergeCell ref="QUP80:QUR80"/>
    <mergeCell ref="QUT80:QUV80"/>
    <mergeCell ref="QUX80:QUZ80"/>
    <mergeCell ref="QVB80:QVD80"/>
    <mergeCell ref="QVF80:QVH80"/>
    <mergeCell ref="QVJ80:QVL80"/>
    <mergeCell ref="QVN80:QVP80"/>
    <mergeCell ref="QVR80:QVT80"/>
    <mergeCell ref="QVV80:QVX80"/>
    <mergeCell ref="QVZ80:QWB80"/>
    <mergeCell ref="QWD80:QWF80"/>
    <mergeCell ref="QWH80:QWJ80"/>
    <mergeCell ref="QWL80:QWN80"/>
    <mergeCell ref="QWP80:QWR80"/>
    <mergeCell ref="QWT80:QWV80"/>
    <mergeCell ref="QWX80:QWZ80"/>
    <mergeCell ref="QXB80:QXD80"/>
    <mergeCell ref="QXF80:QXH80"/>
    <mergeCell ref="QXJ80:QXL80"/>
    <mergeCell ref="QXN80:QXP80"/>
    <mergeCell ref="QXR80:QXT80"/>
    <mergeCell ref="QXV80:QXX80"/>
    <mergeCell ref="QXZ80:QYB80"/>
    <mergeCell ref="QYD80:QYF80"/>
    <mergeCell ref="QYH80:QYJ80"/>
    <mergeCell ref="QYL80:QYN80"/>
    <mergeCell ref="QYP80:QYR80"/>
    <mergeCell ref="QYT80:QYV80"/>
    <mergeCell ref="QYX80:QYZ80"/>
    <mergeCell ref="QZB80:QZD80"/>
    <mergeCell ref="QZF80:QZH80"/>
    <mergeCell ref="QZJ80:QZL80"/>
    <mergeCell ref="QZN80:QZP80"/>
    <mergeCell ref="QZR80:QZT80"/>
    <mergeCell ref="QZV80:QZX80"/>
    <mergeCell ref="QZZ80:RAB80"/>
    <mergeCell ref="RAD80:RAF80"/>
    <mergeCell ref="RAH80:RAJ80"/>
    <mergeCell ref="RAL80:RAN80"/>
    <mergeCell ref="RAP80:RAR80"/>
    <mergeCell ref="RAT80:RAV80"/>
    <mergeCell ref="RAX80:RAZ80"/>
    <mergeCell ref="RBB80:RBD80"/>
    <mergeCell ref="RBF80:RBH80"/>
    <mergeCell ref="RBJ80:RBL80"/>
    <mergeCell ref="RBN80:RBP80"/>
    <mergeCell ref="RBR80:RBT80"/>
    <mergeCell ref="RBV80:RBX80"/>
    <mergeCell ref="RBZ80:RCB80"/>
    <mergeCell ref="RCD80:RCF80"/>
    <mergeCell ref="RCH80:RCJ80"/>
    <mergeCell ref="RCL80:RCN80"/>
    <mergeCell ref="RCP80:RCR80"/>
    <mergeCell ref="RCT80:RCV80"/>
    <mergeCell ref="RCX80:RCZ80"/>
    <mergeCell ref="RDB80:RDD80"/>
    <mergeCell ref="RDF80:RDH80"/>
    <mergeCell ref="RDJ80:RDL80"/>
    <mergeCell ref="RDN80:RDP80"/>
    <mergeCell ref="RDR80:RDT80"/>
    <mergeCell ref="RDV80:RDX80"/>
    <mergeCell ref="RDZ80:REB80"/>
    <mergeCell ref="RED80:REF80"/>
    <mergeCell ref="REH80:REJ80"/>
    <mergeCell ref="REL80:REN80"/>
    <mergeCell ref="REP80:RER80"/>
    <mergeCell ref="RET80:REV80"/>
    <mergeCell ref="REX80:REZ80"/>
    <mergeCell ref="RFB80:RFD80"/>
    <mergeCell ref="RFF80:RFH80"/>
    <mergeCell ref="RFJ80:RFL80"/>
    <mergeCell ref="RFN80:RFP80"/>
    <mergeCell ref="RFR80:RFT80"/>
    <mergeCell ref="RFV80:RFX80"/>
    <mergeCell ref="RFZ80:RGB80"/>
    <mergeCell ref="RGD80:RGF80"/>
    <mergeCell ref="RGH80:RGJ80"/>
    <mergeCell ref="RGL80:RGN80"/>
    <mergeCell ref="RGP80:RGR80"/>
    <mergeCell ref="RGT80:RGV80"/>
    <mergeCell ref="RGX80:RGZ80"/>
    <mergeCell ref="RHB80:RHD80"/>
    <mergeCell ref="RHF80:RHH80"/>
    <mergeCell ref="RHJ80:RHL80"/>
    <mergeCell ref="RHN80:RHP80"/>
    <mergeCell ref="RHR80:RHT80"/>
    <mergeCell ref="RHV80:RHX80"/>
    <mergeCell ref="RHZ80:RIB80"/>
    <mergeCell ref="RID80:RIF80"/>
    <mergeCell ref="RIH80:RIJ80"/>
    <mergeCell ref="RIL80:RIN80"/>
    <mergeCell ref="RIP80:RIR80"/>
    <mergeCell ref="RIT80:RIV80"/>
    <mergeCell ref="RIX80:RIZ80"/>
    <mergeCell ref="RJB80:RJD80"/>
    <mergeCell ref="RJF80:RJH80"/>
    <mergeCell ref="RJJ80:RJL80"/>
    <mergeCell ref="RJN80:RJP80"/>
    <mergeCell ref="RJR80:RJT80"/>
    <mergeCell ref="RJV80:RJX80"/>
    <mergeCell ref="RJZ80:RKB80"/>
    <mergeCell ref="RKD80:RKF80"/>
    <mergeCell ref="RKH80:RKJ80"/>
    <mergeCell ref="RKL80:RKN80"/>
    <mergeCell ref="RKP80:RKR80"/>
    <mergeCell ref="RKT80:RKV80"/>
    <mergeCell ref="RKX80:RKZ80"/>
    <mergeCell ref="RLB80:RLD80"/>
    <mergeCell ref="RLF80:RLH80"/>
    <mergeCell ref="RLJ80:RLL80"/>
    <mergeCell ref="RLN80:RLP80"/>
    <mergeCell ref="RLR80:RLT80"/>
    <mergeCell ref="RLV80:RLX80"/>
    <mergeCell ref="RLZ80:RMB80"/>
    <mergeCell ref="RMD80:RMF80"/>
    <mergeCell ref="RMH80:RMJ80"/>
    <mergeCell ref="RML80:RMN80"/>
    <mergeCell ref="RMP80:RMR80"/>
    <mergeCell ref="RMT80:RMV80"/>
    <mergeCell ref="RMX80:RMZ80"/>
    <mergeCell ref="RNB80:RND80"/>
    <mergeCell ref="RNF80:RNH80"/>
    <mergeCell ref="RNJ80:RNL80"/>
    <mergeCell ref="RNN80:RNP80"/>
    <mergeCell ref="RNR80:RNT80"/>
    <mergeCell ref="RNV80:RNX80"/>
    <mergeCell ref="RNZ80:ROB80"/>
    <mergeCell ref="ROD80:ROF80"/>
    <mergeCell ref="ROH80:ROJ80"/>
    <mergeCell ref="ROL80:RON80"/>
    <mergeCell ref="ROP80:ROR80"/>
    <mergeCell ref="ROT80:ROV80"/>
    <mergeCell ref="ROX80:ROZ80"/>
    <mergeCell ref="RPB80:RPD80"/>
    <mergeCell ref="RPF80:RPH80"/>
    <mergeCell ref="RPJ80:RPL80"/>
    <mergeCell ref="RPN80:RPP80"/>
    <mergeCell ref="RPR80:RPT80"/>
    <mergeCell ref="RPV80:RPX80"/>
    <mergeCell ref="RPZ80:RQB80"/>
    <mergeCell ref="RQD80:RQF80"/>
    <mergeCell ref="RQH80:RQJ80"/>
    <mergeCell ref="RQL80:RQN80"/>
    <mergeCell ref="RQP80:RQR80"/>
    <mergeCell ref="RQT80:RQV80"/>
    <mergeCell ref="RQX80:RQZ80"/>
    <mergeCell ref="RRB80:RRD80"/>
    <mergeCell ref="RRF80:RRH80"/>
    <mergeCell ref="RRJ80:RRL80"/>
    <mergeCell ref="RRN80:RRP80"/>
    <mergeCell ref="RRR80:RRT80"/>
    <mergeCell ref="RRV80:RRX80"/>
    <mergeCell ref="RRZ80:RSB80"/>
    <mergeCell ref="RSD80:RSF80"/>
    <mergeCell ref="RSH80:RSJ80"/>
    <mergeCell ref="RSL80:RSN80"/>
    <mergeCell ref="RSP80:RSR80"/>
    <mergeCell ref="RST80:RSV80"/>
    <mergeCell ref="RSX80:RSZ80"/>
    <mergeCell ref="RTB80:RTD80"/>
    <mergeCell ref="RTF80:RTH80"/>
    <mergeCell ref="RTJ80:RTL80"/>
    <mergeCell ref="RTN80:RTP80"/>
    <mergeCell ref="RTR80:RTT80"/>
    <mergeCell ref="RTV80:RTX80"/>
    <mergeCell ref="RTZ80:RUB80"/>
    <mergeCell ref="RUD80:RUF80"/>
    <mergeCell ref="RUH80:RUJ80"/>
    <mergeCell ref="RUL80:RUN80"/>
    <mergeCell ref="RUP80:RUR80"/>
    <mergeCell ref="RUT80:RUV80"/>
    <mergeCell ref="RUX80:RUZ80"/>
    <mergeCell ref="RVB80:RVD80"/>
    <mergeCell ref="RVF80:RVH80"/>
    <mergeCell ref="RVJ80:RVL80"/>
    <mergeCell ref="RVN80:RVP80"/>
    <mergeCell ref="RVR80:RVT80"/>
    <mergeCell ref="RVV80:RVX80"/>
    <mergeCell ref="RVZ80:RWB80"/>
    <mergeCell ref="RWD80:RWF80"/>
    <mergeCell ref="RWH80:RWJ80"/>
    <mergeCell ref="RWL80:RWN80"/>
    <mergeCell ref="RWP80:RWR80"/>
    <mergeCell ref="RWT80:RWV80"/>
    <mergeCell ref="RWX80:RWZ80"/>
    <mergeCell ref="RXB80:RXD80"/>
    <mergeCell ref="RXF80:RXH80"/>
    <mergeCell ref="RXJ80:RXL80"/>
    <mergeCell ref="RXN80:RXP80"/>
    <mergeCell ref="RXR80:RXT80"/>
    <mergeCell ref="RXV80:RXX80"/>
    <mergeCell ref="RXZ80:RYB80"/>
    <mergeCell ref="RYD80:RYF80"/>
    <mergeCell ref="RYH80:RYJ80"/>
    <mergeCell ref="RYL80:RYN80"/>
    <mergeCell ref="RYP80:RYR80"/>
    <mergeCell ref="RYT80:RYV80"/>
    <mergeCell ref="RYX80:RYZ80"/>
    <mergeCell ref="RZB80:RZD80"/>
    <mergeCell ref="RZF80:RZH80"/>
    <mergeCell ref="RZJ80:RZL80"/>
    <mergeCell ref="RZN80:RZP80"/>
    <mergeCell ref="RZR80:RZT80"/>
    <mergeCell ref="RZV80:RZX80"/>
    <mergeCell ref="RZZ80:SAB80"/>
    <mergeCell ref="SAD80:SAF80"/>
    <mergeCell ref="SAH80:SAJ80"/>
    <mergeCell ref="SAL80:SAN80"/>
    <mergeCell ref="SAP80:SAR80"/>
    <mergeCell ref="SAT80:SAV80"/>
    <mergeCell ref="SAX80:SAZ80"/>
    <mergeCell ref="SBB80:SBD80"/>
    <mergeCell ref="SBF80:SBH80"/>
    <mergeCell ref="SBJ80:SBL80"/>
    <mergeCell ref="SBN80:SBP80"/>
    <mergeCell ref="SBR80:SBT80"/>
    <mergeCell ref="SBV80:SBX80"/>
    <mergeCell ref="SBZ80:SCB80"/>
    <mergeCell ref="SCD80:SCF80"/>
    <mergeCell ref="SCH80:SCJ80"/>
    <mergeCell ref="SCL80:SCN80"/>
    <mergeCell ref="SCP80:SCR80"/>
    <mergeCell ref="SCT80:SCV80"/>
    <mergeCell ref="SCX80:SCZ80"/>
    <mergeCell ref="SDB80:SDD80"/>
    <mergeCell ref="SDF80:SDH80"/>
    <mergeCell ref="SDJ80:SDL80"/>
    <mergeCell ref="SDN80:SDP80"/>
    <mergeCell ref="SDR80:SDT80"/>
    <mergeCell ref="SDV80:SDX80"/>
    <mergeCell ref="SDZ80:SEB80"/>
    <mergeCell ref="SED80:SEF80"/>
    <mergeCell ref="SEH80:SEJ80"/>
    <mergeCell ref="SEL80:SEN80"/>
    <mergeCell ref="SEP80:SER80"/>
    <mergeCell ref="SET80:SEV80"/>
    <mergeCell ref="SEX80:SEZ80"/>
    <mergeCell ref="SFB80:SFD80"/>
    <mergeCell ref="SFF80:SFH80"/>
    <mergeCell ref="SFJ80:SFL80"/>
    <mergeCell ref="SFN80:SFP80"/>
    <mergeCell ref="SFR80:SFT80"/>
    <mergeCell ref="SFV80:SFX80"/>
    <mergeCell ref="SFZ80:SGB80"/>
    <mergeCell ref="SGD80:SGF80"/>
    <mergeCell ref="SGH80:SGJ80"/>
    <mergeCell ref="SGL80:SGN80"/>
    <mergeCell ref="SGP80:SGR80"/>
    <mergeCell ref="SGT80:SGV80"/>
    <mergeCell ref="SGX80:SGZ80"/>
    <mergeCell ref="SHB80:SHD80"/>
    <mergeCell ref="SHF80:SHH80"/>
    <mergeCell ref="SHJ80:SHL80"/>
    <mergeCell ref="SHN80:SHP80"/>
    <mergeCell ref="SHR80:SHT80"/>
    <mergeCell ref="SHV80:SHX80"/>
    <mergeCell ref="SHZ80:SIB80"/>
    <mergeCell ref="SID80:SIF80"/>
    <mergeCell ref="SIH80:SIJ80"/>
    <mergeCell ref="SIL80:SIN80"/>
    <mergeCell ref="SIP80:SIR80"/>
    <mergeCell ref="SIT80:SIV80"/>
    <mergeCell ref="SIX80:SIZ80"/>
    <mergeCell ref="SJB80:SJD80"/>
    <mergeCell ref="SJF80:SJH80"/>
    <mergeCell ref="SJJ80:SJL80"/>
    <mergeCell ref="SJN80:SJP80"/>
    <mergeCell ref="SJR80:SJT80"/>
    <mergeCell ref="SJV80:SJX80"/>
    <mergeCell ref="SJZ80:SKB80"/>
    <mergeCell ref="SKD80:SKF80"/>
    <mergeCell ref="SKH80:SKJ80"/>
    <mergeCell ref="SKL80:SKN80"/>
    <mergeCell ref="SKP80:SKR80"/>
    <mergeCell ref="SKT80:SKV80"/>
    <mergeCell ref="SKX80:SKZ80"/>
    <mergeCell ref="SLB80:SLD80"/>
    <mergeCell ref="SLF80:SLH80"/>
    <mergeCell ref="SLJ80:SLL80"/>
    <mergeCell ref="SLN80:SLP80"/>
    <mergeCell ref="SLR80:SLT80"/>
    <mergeCell ref="SLV80:SLX80"/>
    <mergeCell ref="SLZ80:SMB80"/>
    <mergeCell ref="SMD80:SMF80"/>
    <mergeCell ref="SMH80:SMJ80"/>
    <mergeCell ref="SML80:SMN80"/>
    <mergeCell ref="SMP80:SMR80"/>
    <mergeCell ref="SMT80:SMV80"/>
    <mergeCell ref="SMX80:SMZ80"/>
    <mergeCell ref="SNB80:SND80"/>
    <mergeCell ref="SNF80:SNH80"/>
    <mergeCell ref="SNJ80:SNL80"/>
    <mergeCell ref="SNN80:SNP80"/>
    <mergeCell ref="SNR80:SNT80"/>
    <mergeCell ref="SNV80:SNX80"/>
    <mergeCell ref="SNZ80:SOB80"/>
    <mergeCell ref="SOD80:SOF80"/>
    <mergeCell ref="SOH80:SOJ80"/>
    <mergeCell ref="SOL80:SON80"/>
    <mergeCell ref="SOP80:SOR80"/>
    <mergeCell ref="SOT80:SOV80"/>
    <mergeCell ref="SOX80:SOZ80"/>
    <mergeCell ref="SPB80:SPD80"/>
    <mergeCell ref="SPF80:SPH80"/>
    <mergeCell ref="SPJ80:SPL80"/>
    <mergeCell ref="SPN80:SPP80"/>
    <mergeCell ref="SPR80:SPT80"/>
    <mergeCell ref="SPV80:SPX80"/>
    <mergeCell ref="SPZ80:SQB80"/>
    <mergeCell ref="SQD80:SQF80"/>
    <mergeCell ref="SQH80:SQJ80"/>
    <mergeCell ref="SQL80:SQN80"/>
    <mergeCell ref="SQP80:SQR80"/>
    <mergeCell ref="SQT80:SQV80"/>
    <mergeCell ref="SQX80:SQZ80"/>
    <mergeCell ref="SRB80:SRD80"/>
    <mergeCell ref="SRF80:SRH80"/>
    <mergeCell ref="SRJ80:SRL80"/>
    <mergeCell ref="SRN80:SRP80"/>
    <mergeCell ref="SRR80:SRT80"/>
    <mergeCell ref="SRV80:SRX80"/>
    <mergeCell ref="SRZ80:SSB80"/>
    <mergeCell ref="SSD80:SSF80"/>
    <mergeCell ref="SSH80:SSJ80"/>
    <mergeCell ref="SSL80:SSN80"/>
    <mergeCell ref="SSP80:SSR80"/>
    <mergeCell ref="SST80:SSV80"/>
    <mergeCell ref="SSX80:SSZ80"/>
    <mergeCell ref="STB80:STD80"/>
    <mergeCell ref="STF80:STH80"/>
    <mergeCell ref="STJ80:STL80"/>
    <mergeCell ref="STN80:STP80"/>
    <mergeCell ref="STR80:STT80"/>
    <mergeCell ref="STV80:STX80"/>
    <mergeCell ref="STZ80:SUB80"/>
    <mergeCell ref="SUD80:SUF80"/>
    <mergeCell ref="SUH80:SUJ80"/>
    <mergeCell ref="SUL80:SUN80"/>
    <mergeCell ref="SUP80:SUR80"/>
    <mergeCell ref="SUT80:SUV80"/>
    <mergeCell ref="SUX80:SUZ80"/>
    <mergeCell ref="SVB80:SVD80"/>
    <mergeCell ref="SVF80:SVH80"/>
    <mergeCell ref="SVJ80:SVL80"/>
    <mergeCell ref="SVN80:SVP80"/>
    <mergeCell ref="SVR80:SVT80"/>
    <mergeCell ref="SVV80:SVX80"/>
    <mergeCell ref="SVZ80:SWB80"/>
    <mergeCell ref="SWD80:SWF80"/>
    <mergeCell ref="SWH80:SWJ80"/>
    <mergeCell ref="SWL80:SWN80"/>
    <mergeCell ref="SWP80:SWR80"/>
    <mergeCell ref="SWT80:SWV80"/>
    <mergeCell ref="SWX80:SWZ80"/>
    <mergeCell ref="SXB80:SXD80"/>
    <mergeCell ref="SXF80:SXH80"/>
    <mergeCell ref="SXJ80:SXL80"/>
    <mergeCell ref="SXN80:SXP80"/>
    <mergeCell ref="SXR80:SXT80"/>
    <mergeCell ref="SXV80:SXX80"/>
    <mergeCell ref="SXZ80:SYB80"/>
    <mergeCell ref="SYD80:SYF80"/>
    <mergeCell ref="SYH80:SYJ80"/>
    <mergeCell ref="SYL80:SYN80"/>
    <mergeCell ref="SYP80:SYR80"/>
    <mergeCell ref="SYT80:SYV80"/>
    <mergeCell ref="SYX80:SYZ80"/>
    <mergeCell ref="SZB80:SZD80"/>
    <mergeCell ref="SZF80:SZH80"/>
    <mergeCell ref="SZJ80:SZL80"/>
    <mergeCell ref="SZN80:SZP80"/>
    <mergeCell ref="SZR80:SZT80"/>
    <mergeCell ref="SZV80:SZX80"/>
    <mergeCell ref="SZZ80:TAB80"/>
    <mergeCell ref="TAD80:TAF80"/>
    <mergeCell ref="TAH80:TAJ80"/>
    <mergeCell ref="TAL80:TAN80"/>
    <mergeCell ref="TAP80:TAR80"/>
    <mergeCell ref="TAT80:TAV80"/>
    <mergeCell ref="TAX80:TAZ80"/>
    <mergeCell ref="TBB80:TBD80"/>
    <mergeCell ref="TBF80:TBH80"/>
    <mergeCell ref="TBJ80:TBL80"/>
    <mergeCell ref="TBN80:TBP80"/>
    <mergeCell ref="TBR80:TBT80"/>
    <mergeCell ref="TBV80:TBX80"/>
    <mergeCell ref="TBZ80:TCB80"/>
    <mergeCell ref="TCD80:TCF80"/>
    <mergeCell ref="TCH80:TCJ80"/>
    <mergeCell ref="TCL80:TCN80"/>
    <mergeCell ref="TCP80:TCR80"/>
    <mergeCell ref="TCT80:TCV80"/>
    <mergeCell ref="TCX80:TCZ80"/>
    <mergeCell ref="TDB80:TDD80"/>
    <mergeCell ref="TDF80:TDH80"/>
    <mergeCell ref="TDJ80:TDL80"/>
    <mergeCell ref="TDN80:TDP80"/>
    <mergeCell ref="TDR80:TDT80"/>
    <mergeCell ref="TDV80:TDX80"/>
    <mergeCell ref="TDZ80:TEB80"/>
    <mergeCell ref="TED80:TEF80"/>
    <mergeCell ref="TEH80:TEJ80"/>
    <mergeCell ref="TEL80:TEN80"/>
    <mergeCell ref="TEP80:TER80"/>
    <mergeCell ref="TET80:TEV80"/>
    <mergeCell ref="TEX80:TEZ80"/>
    <mergeCell ref="TFB80:TFD80"/>
    <mergeCell ref="TFF80:TFH80"/>
    <mergeCell ref="TFJ80:TFL80"/>
    <mergeCell ref="TFN80:TFP80"/>
    <mergeCell ref="TFR80:TFT80"/>
    <mergeCell ref="TFV80:TFX80"/>
    <mergeCell ref="TFZ80:TGB80"/>
    <mergeCell ref="TGD80:TGF80"/>
    <mergeCell ref="TGH80:TGJ80"/>
    <mergeCell ref="TGL80:TGN80"/>
    <mergeCell ref="TGP80:TGR80"/>
    <mergeCell ref="TGT80:TGV80"/>
    <mergeCell ref="TGX80:TGZ80"/>
    <mergeCell ref="THB80:THD80"/>
    <mergeCell ref="THF80:THH80"/>
    <mergeCell ref="THJ80:THL80"/>
    <mergeCell ref="THN80:THP80"/>
    <mergeCell ref="THR80:THT80"/>
    <mergeCell ref="THV80:THX80"/>
    <mergeCell ref="THZ80:TIB80"/>
    <mergeCell ref="TID80:TIF80"/>
    <mergeCell ref="TIH80:TIJ80"/>
    <mergeCell ref="TIL80:TIN80"/>
    <mergeCell ref="TIP80:TIR80"/>
    <mergeCell ref="TIT80:TIV80"/>
    <mergeCell ref="TIX80:TIZ80"/>
    <mergeCell ref="TJB80:TJD80"/>
    <mergeCell ref="TJF80:TJH80"/>
    <mergeCell ref="TJJ80:TJL80"/>
    <mergeCell ref="TJN80:TJP80"/>
    <mergeCell ref="TJR80:TJT80"/>
    <mergeCell ref="TJV80:TJX80"/>
    <mergeCell ref="TJZ80:TKB80"/>
    <mergeCell ref="TKD80:TKF80"/>
    <mergeCell ref="TKH80:TKJ80"/>
    <mergeCell ref="TKL80:TKN80"/>
    <mergeCell ref="TKP80:TKR80"/>
    <mergeCell ref="TKT80:TKV80"/>
    <mergeCell ref="TKX80:TKZ80"/>
    <mergeCell ref="TLB80:TLD80"/>
    <mergeCell ref="TLF80:TLH80"/>
    <mergeCell ref="TLJ80:TLL80"/>
    <mergeCell ref="TLN80:TLP80"/>
    <mergeCell ref="TLR80:TLT80"/>
    <mergeCell ref="TLV80:TLX80"/>
    <mergeCell ref="TLZ80:TMB80"/>
    <mergeCell ref="TMD80:TMF80"/>
    <mergeCell ref="TMH80:TMJ80"/>
    <mergeCell ref="TML80:TMN80"/>
    <mergeCell ref="TMP80:TMR80"/>
    <mergeCell ref="TMT80:TMV80"/>
    <mergeCell ref="TMX80:TMZ80"/>
    <mergeCell ref="TNB80:TND80"/>
    <mergeCell ref="TNF80:TNH80"/>
    <mergeCell ref="TNJ80:TNL80"/>
    <mergeCell ref="TNN80:TNP80"/>
    <mergeCell ref="TNR80:TNT80"/>
    <mergeCell ref="TNV80:TNX80"/>
    <mergeCell ref="TNZ80:TOB80"/>
    <mergeCell ref="TOD80:TOF80"/>
    <mergeCell ref="TOH80:TOJ80"/>
    <mergeCell ref="TOL80:TON80"/>
    <mergeCell ref="TOP80:TOR80"/>
    <mergeCell ref="TOT80:TOV80"/>
    <mergeCell ref="TOX80:TOZ80"/>
    <mergeCell ref="TPB80:TPD80"/>
    <mergeCell ref="TPF80:TPH80"/>
    <mergeCell ref="TPJ80:TPL80"/>
    <mergeCell ref="TPN80:TPP80"/>
    <mergeCell ref="TPR80:TPT80"/>
    <mergeCell ref="TPV80:TPX80"/>
    <mergeCell ref="TPZ80:TQB80"/>
    <mergeCell ref="TQD80:TQF80"/>
    <mergeCell ref="TQH80:TQJ80"/>
    <mergeCell ref="TQL80:TQN80"/>
    <mergeCell ref="TQP80:TQR80"/>
    <mergeCell ref="TQT80:TQV80"/>
    <mergeCell ref="TQX80:TQZ80"/>
    <mergeCell ref="TRB80:TRD80"/>
    <mergeCell ref="TRF80:TRH80"/>
    <mergeCell ref="TRJ80:TRL80"/>
    <mergeCell ref="TRN80:TRP80"/>
    <mergeCell ref="TRR80:TRT80"/>
    <mergeCell ref="TRV80:TRX80"/>
    <mergeCell ref="TRZ80:TSB80"/>
    <mergeCell ref="TSD80:TSF80"/>
    <mergeCell ref="TSH80:TSJ80"/>
    <mergeCell ref="TSL80:TSN80"/>
    <mergeCell ref="TSP80:TSR80"/>
    <mergeCell ref="TST80:TSV80"/>
    <mergeCell ref="TSX80:TSZ80"/>
    <mergeCell ref="TTB80:TTD80"/>
    <mergeCell ref="TTF80:TTH80"/>
    <mergeCell ref="TTJ80:TTL80"/>
    <mergeCell ref="TTN80:TTP80"/>
    <mergeCell ref="TTR80:TTT80"/>
    <mergeCell ref="TTV80:TTX80"/>
    <mergeCell ref="TTZ80:TUB80"/>
    <mergeCell ref="TUD80:TUF80"/>
    <mergeCell ref="TUH80:TUJ80"/>
    <mergeCell ref="TUL80:TUN80"/>
    <mergeCell ref="TUP80:TUR80"/>
    <mergeCell ref="TUT80:TUV80"/>
    <mergeCell ref="TUX80:TUZ80"/>
    <mergeCell ref="TVB80:TVD80"/>
    <mergeCell ref="TVF80:TVH80"/>
    <mergeCell ref="TVJ80:TVL80"/>
    <mergeCell ref="TVN80:TVP80"/>
    <mergeCell ref="TVR80:TVT80"/>
    <mergeCell ref="TVV80:TVX80"/>
    <mergeCell ref="TVZ80:TWB80"/>
    <mergeCell ref="TWD80:TWF80"/>
    <mergeCell ref="TWH80:TWJ80"/>
    <mergeCell ref="TWL80:TWN80"/>
    <mergeCell ref="TWP80:TWR80"/>
    <mergeCell ref="TWT80:TWV80"/>
    <mergeCell ref="TWX80:TWZ80"/>
    <mergeCell ref="TXB80:TXD80"/>
    <mergeCell ref="TXF80:TXH80"/>
    <mergeCell ref="TXJ80:TXL80"/>
    <mergeCell ref="TXN80:TXP80"/>
    <mergeCell ref="TXR80:TXT80"/>
    <mergeCell ref="TXV80:TXX80"/>
    <mergeCell ref="TXZ80:TYB80"/>
    <mergeCell ref="TYD80:TYF80"/>
    <mergeCell ref="TYH80:TYJ80"/>
    <mergeCell ref="TYL80:TYN80"/>
    <mergeCell ref="TYP80:TYR80"/>
    <mergeCell ref="TYT80:TYV80"/>
    <mergeCell ref="TYX80:TYZ80"/>
    <mergeCell ref="TZB80:TZD80"/>
    <mergeCell ref="TZF80:TZH80"/>
    <mergeCell ref="TZJ80:TZL80"/>
    <mergeCell ref="TZN80:TZP80"/>
    <mergeCell ref="TZR80:TZT80"/>
    <mergeCell ref="TZV80:TZX80"/>
    <mergeCell ref="TZZ80:UAB80"/>
    <mergeCell ref="UAD80:UAF80"/>
    <mergeCell ref="UAH80:UAJ80"/>
    <mergeCell ref="UAL80:UAN80"/>
    <mergeCell ref="UAP80:UAR80"/>
    <mergeCell ref="UAT80:UAV80"/>
    <mergeCell ref="UAX80:UAZ80"/>
    <mergeCell ref="UBB80:UBD80"/>
    <mergeCell ref="UBF80:UBH80"/>
    <mergeCell ref="UBJ80:UBL80"/>
    <mergeCell ref="UBN80:UBP80"/>
    <mergeCell ref="UBR80:UBT80"/>
    <mergeCell ref="UBV80:UBX80"/>
    <mergeCell ref="UBZ80:UCB80"/>
    <mergeCell ref="UCD80:UCF80"/>
    <mergeCell ref="UCH80:UCJ80"/>
    <mergeCell ref="UCL80:UCN80"/>
    <mergeCell ref="UCP80:UCR80"/>
    <mergeCell ref="UCT80:UCV80"/>
    <mergeCell ref="UCX80:UCZ80"/>
    <mergeCell ref="UDB80:UDD80"/>
    <mergeCell ref="UDF80:UDH80"/>
    <mergeCell ref="UDJ80:UDL80"/>
    <mergeCell ref="UDN80:UDP80"/>
    <mergeCell ref="UDR80:UDT80"/>
    <mergeCell ref="UDV80:UDX80"/>
    <mergeCell ref="UDZ80:UEB80"/>
    <mergeCell ref="UED80:UEF80"/>
    <mergeCell ref="UEH80:UEJ80"/>
    <mergeCell ref="UEL80:UEN80"/>
    <mergeCell ref="UEP80:UER80"/>
    <mergeCell ref="UET80:UEV80"/>
    <mergeCell ref="UEX80:UEZ80"/>
    <mergeCell ref="UFB80:UFD80"/>
    <mergeCell ref="UFF80:UFH80"/>
    <mergeCell ref="UFJ80:UFL80"/>
    <mergeCell ref="UFN80:UFP80"/>
    <mergeCell ref="UFR80:UFT80"/>
    <mergeCell ref="UFV80:UFX80"/>
    <mergeCell ref="UFZ80:UGB80"/>
    <mergeCell ref="UGD80:UGF80"/>
    <mergeCell ref="UGH80:UGJ80"/>
    <mergeCell ref="UGL80:UGN80"/>
    <mergeCell ref="UGP80:UGR80"/>
    <mergeCell ref="UGT80:UGV80"/>
    <mergeCell ref="UGX80:UGZ80"/>
    <mergeCell ref="UHB80:UHD80"/>
    <mergeCell ref="UHF80:UHH80"/>
    <mergeCell ref="UHJ80:UHL80"/>
    <mergeCell ref="UHN80:UHP80"/>
    <mergeCell ref="UHR80:UHT80"/>
    <mergeCell ref="UHV80:UHX80"/>
    <mergeCell ref="UHZ80:UIB80"/>
    <mergeCell ref="UID80:UIF80"/>
    <mergeCell ref="UIH80:UIJ80"/>
    <mergeCell ref="UIL80:UIN80"/>
    <mergeCell ref="UIP80:UIR80"/>
    <mergeCell ref="UIT80:UIV80"/>
    <mergeCell ref="UIX80:UIZ80"/>
    <mergeCell ref="UJB80:UJD80"/>
    <mergeCell ref="UJF80:UJH80"/>
    <mergeCell ref="UJJ80:UJL80"/>
    <mergeCell ref="UJN80:UJP80"/>
    <mergeCell ref="UJR80:UJT80"/>
    <mergeCell ref="UJV80:UJX80"/>
    <mergeCell ref="UJZ80:UKB80"/>
    <mergeCell ref="UKD80:UKF80"/>
    <mergeCell ref="UKH80:UKJ80"/>
    <mergeCell ref="UKL80:UKN80"/>
    <mergeCell ref="UKP80:UKR80"/>
    <mergeCell ref="UKT80:UKV80"/>
    <mergeCell ref="UKX80:UKZ80"/>
    <mergeCell ref="ULB80:ULD80"/>
    <mergeCell ref="ULF80:ULH80"/>
    <mergeCell ref="ULJ80:ULL80"/>
    <mergeCell ref="ULN80:ULP80"/>
    <mergeCell ref="ULR80:ULT80"/>
    <mergeCell ref="ULV80:ULX80"/>
    <mergeCell ref="ULZ80:UMB80"/>
    <mergeCell ref="UMD80:UMF80"/>
    <mergeCell ref="UMH80:UMJ80"/>
    <mergeCell ref="UML80:UMN80"/>
    <mergeCell ref="UMP80:UMR80"/>
    <mergeCell ref="UMT80:UMV80"/>
    <mergeCell ref="UMX80:UMZ80"/>
    <mergeCell ref="UNB80:UND80"/>
    <mergeCell ref="UNF80:UNH80"/>
    <mergeCell ref="UNJ80:UNL80"/>
    <mergeCell ref="UNN80:UNP80"/>
    <mergeCell ref="UNR80:UNT80"/>
    <mergeCell ref="UNV80:UNX80"/>
    <mergeCell ref="UNZ80:UOB80"/>
    <mergeCell ref="UOD80:UOF80"/>
    <mergeCell ref="UOH80:UOJ80"/>
    <mergeCell ref="UOL80:UON80"/>
    <mergeCell ref="UOP80:UOR80"/>
    <mergeCell ref="UOT80:UOV80"/>
    <mergeCell ref="UOX80:UOZ80"/>
    <mergeCell ref="UPB80:UPD80"/>
    <mergeCell ref="UPF80:UPH80"/>
    <mergeCell ref="UPJ80:UPL80"/>
    <mergeCell ref="UPN80:UPP80"/>
    <mergeCell ref="UPR80:UPT80"/>
    <mergeCell ref="UPV80:UPX80"/>
    <mergeCell ref="UPZ80:UQB80"/>
    <mergeCell ref="UQD80:UQF80"/>
    <mergeCell ref="UQH80:UQJ80"/>
    <mergeCell ref="UQL80:UQN80"/>
    <mergeCell ref="UQP80:UQR80"/>
    <mergeCell ref="UQT80:UQV80"/>
    <mergeCell ref="UQX80:UQZ80"/>
    <mergeCell ref="URB80:URD80"/>
    <mergeCell ref="URF80:URH80"/>
    <mergeCell ref="URJ80:URL80"/>
    <mergeCell ref="URN80:URP80"/>
    <mergeCell ref="URR80:URT80"/>
    <mergeCell ref="URV80:URX80"/>
    <mergeCell ref="URZ80:USB80"/>
    <mergeCell ref="USD80:USF80"/>
    <mergeCell ref="USH80:USJ80"/>
    <mergeCell ref="USL80:USN80"/>
    <mergeCell ref="USP80:USR80"/>
    <mergeCell ref="UST80:USV80"/>
    <mergeCell ref="USX80:USZ80"/>
    <mergeCell ref="UTB80:UTD80"/>
    <mergeCell ref="UTF80:UTH80"/>
    <mergeCell ref="UTJ80:UTL80"/>
    <mergeCell ref="UTN80:UTP80"/>
    <mergeCell ref="UTR80:UTT80"/>
    <mergeCell ref="UTV80:UTX80"/>
    <mergeCell ref="UTZ80:UUB80"/>
    <mergeCell ref="UUD80:UUF80"/>
    <mergeCell ref="UUH80:UUJ80"/>
    <mergeCell ref="UUL80:UUN80"/>
    <mergeCell ref="UUP80:UUR80"/>
    <mergeCell ref="UUT80:UUV80"/>
    <mergeCell ref="UUX80:UUZ80"/>
    <mergeCell ref="UVB80:UVD80"/>
    <mergeCell ref="UVF80:UVH80"/>
    <mergeCell ref="UVJ80:UVL80"/>
    <mergeCell ref="UVN80:UVP80"/>
    <mergeCell ref="UVR80:UVT80"/>
    <mergeCell ref="UVV80:UVX80"/>
    <mergeCell ref="UVZ80:UWB80"/>
    <mergeCell ref="UWD80:UWF80"/>
    <mergeCell ref="UWH80:UWJ80"/>
    <mergeCell ref="UWL80:UWN80"/>
    <mergeCell ref="UWP80:UWR80"/>
    <mergeCell ref="UWT80:UWV80"/>
    <mergeCell ref="UWX80:UWZ80"/>
    <mergeCell ref="UXB80:UXD80"/>
    <mergeCell ref="UXF80:UXH80"/>
    <mergeCell ref="UXJ80:UXL80"/>
    <mergeCell ref="UXN80:UXP80"/>
    <mergeCell ref="UXR80:UXT80"/>
    <mergeCell ref="UXV80:UXX80"/>
    <mergeCell ref="UXZ80:UYB80"/>
    <mergeCell ref="UYD80:UYF80"/>
    <mergeCell ref="UYH80:UYJ80"/>
    <mergeCell ref="UYL80:UYN80"/>
    <mergeCell ref="UYP80:UYR80"/>
    <mergeCell ref="UYT80:UYV80"/>
    <mergeCell ref="UYX80:UYZ80"/>
    <mergeCell ref="UZB80:UZD80"/>
    <mergeCell ref="UZF80:UZH80"/>
    <mergeCell ref="UZJ80:UZL80"/>
    <mergeCell ref="UZN80:UZP80"/>
    <mergeCell ref="UZR80:UZT80"/>
    <mergeCell ref="UZV80:UZX80"/>
    <mergeCell ref="UZZ80:VAB80"/>
    <mergeCell ref="VAD80:VAF80"/>
    <mergeCell ref="VAH80:VAJ80"/>
    <mergeCell ref="VAL80:VAN80"/>
    <mergeCell ref="VAP80:VAR80"/>
    <mergeCell ref="VAT80:VAV80"/>
    <mergeCell ref="VAX80:VAZ80"/>
    <mergeCell ref="VBB80:VBD80"/>
    <mergeCell ref="VBF80:VBH80"/>
    <mergeCell ref="VBJ80:VBL80"/>
    <mergeCell ref="VBN80:VBP80"/>
    <mergeCell ref="VBR80:VBT80"/>
    <mergeCell ref="VBV80:VBX80"/>
    <mergeCell ref="VBZ80:VCB80"/>
    <mergeCell ref="VCD80:VCF80"/>
    <mergeCell ref="VCH80:VCJ80"/>
    <mergeCell ref="VCL80:VCN80"/>
    <mergeCell ref="VCP80:VCR80"/>
    <mergeCell ref="VCT80:VCV80"/>
    <mergeCell ref="VCX80:VCZ80"/>
    <mergeCell ref="VDB80:VDD80"/>
    <mergeCell ref="VDF80:VDH80"/>
    <mergeCell ref="VDJ80:VDL80"/>
    <mergeCell ref="VDN80:VDP80"/>
    <mergeCell ref="VDR80:VDT80"/>
    <mergeCell ref="VDV80:VDX80"/>
    <mergeCell ref="VDZ80:VEB80"/>
    <mergeCell ref="VED80:VEF80"/>
    <mergeCell ref="VEH80:VEJ80"/>
    <mergeCell ref="VEL80:VEN80"/>
    <mergeCell ref="VEP80:VER80"/>
    <mergeCell ref="VET80:VEV80"/>
    <mergeCell ref="VEX80:VEZ80"/>
    <mergeCell ref="VFB80:VFD80"/>
    <mergeCell ref="VFF80:VFH80"/>
    <mergeCell ref="VFJ80:VFL80"/>
    <mergeCell ref="VFN80:VFP80"/>
    <mergeCell ref="VFR80:VFT80"/>
    <mergeCell ref="VFV80:VFX80"/>
    <mergeCell ref="VFZ80:VGB80"/>
    <mergeCell ref="VGD80:VGF80"/>
    <mergeCell ref="VGH80:VGJ80"/>
    <mergeCell ref="VGL80:VGN80"/>
    <mergeCell ref="VGP80:VGR80"/>
    <mergeCell ref="VGT80:VGV80"/>
    <mergeCell ref="VGX80:VGZ80"/>
    <mergeCell ref="VHB80:VHD80"/>
    <mergeCell ref="VHF80:VHH80"/>
    <mergeCell ref="VHJ80:VHL80"/>
    <mergeCell ref="VHN80:VHP80"/>
    <mergeCell ref="VHR80:VHT80"/>
    <mergeCell ref="VHV80:VHX80"/>
    <mergeCell ref="VHZ80:VIB80"/>
    <mergeCell ref="VID80:VIF80"/>
    <mergeCell ref="VIH80:VIJ80"/>
    <mergeCell ref="VIL80:VIN80"/>
    <mergeCell ref="VIP80:VIR80"/>
    <mergeCell ref="VIT80:VIV80"/>
    <mergeCell ref="VIX80:VIZ80"/>
    <mergeCell ref="VJB80:VJD80"/>
    <mergeCell ref="VJF80:VJH80"/>
    <mergeCell ref="VJJ80:VJL80"/>
    <mergeCell ref="VJN80:VJP80"/>
    <mergeCell ref="VJR80:VJT80"/>
    <mergeCell ref="VJV80:VJX80"/>
    <mergeCell ref="VJZ80:VKB80"/>
    <mergeCell ref="VKD80:VKF80"/>
    <mergeCell ref="VKH80:VKJ80"/>
    <mergeCell ref="VKL80:VKN80"/>
    <mergeCell ref="VKP80:VKR80"/>
    <mergeCell ref="VKT80:VKV80"/>
    <mergeCell ref="VKX80:VKZ80"/>
    <mergeCell ref="VLB80:VLD80"/>
    <mergeCell ref="VLF80:VLH80"/>
    <mergeCell ref="VLJ80:VLL80"/>
    <mergeCell ref="VLN80:VLP80"/>
    <mergeCell ref="VLR80:VLT80"/>
    <mergeCell ref="VLV80:VLX80"/>
    <mergeCell ref="VLZ80:VMB80"/>
    <mergeCell ref="VMD80:VMF80"/>
    <mergeCell ref="VMH80:VMJ80"/>
    <mergeCell ref="VML80:VMN80"/>
    <mergeCell ref="VMP80:VMR80"/>
    <mergeCell ref="VMT80:VMV80"/>
    <mergeCell ref="VMX80:VMZ80"/>
    <mergeCell ref="VNB80:VND80"/>
    <mergeCell ref="VNF80:VNH80"/>
    <mergeCell ref="VNJ80:VNL80"/>
    <mergeCell ref="VNN80:VNP80"/>
    <mergeCell ref="VNR80:VNT80"/>
    <mergeCell ref="VNV80:VNX80"/>
    <mergeCell ref="VNZ80:VOB80"/>
    <mergeCell ref="VOD80:VOF80"/>
    <mergeCell ref="VOH80:VOJ80"/>
    <mergeCell ref="VOL80:VON80"/>
    <mergeCell ref="VOP80:VOR80"/>
    <mergeCell ref="VOT80:VOV80"/>
    <mergeCell ref="VOX80:VOZ80"/>
    <mergeCell ref="VPB80:VPD80"/>
    <mergeCell ref="VPF80:VPH80"/>
    <mergeCell ref="VPJ80:VPL80"/>
    <mergeCell ref="VPN80:VPP80"/>
    <mergeCell ref="VPR80:VPT80"/>
    <mergeCell ref="VPV80:VPX80"/>
    <mergeCell ref="VPZ80:VQB80"/>
    <mergeCell ref="VQD80:VQF80"/>
    <mergeCell ref="VQH80:VQJ80"/>
    <mergeCell ref="VQL80:VQN80"/>
    <mergeCell ref="VQP80:VQR80"/>
    <mergeCell ref="VQT80:VQV80"/>
    <mergeCell ref="VQX80:VQZ80"/>
    <mergeCell ref="VRB80:VRD80"/>
    <mergeCell ref="VRF80:VRH80"/>
    <mergeCell ref="VRJ80:VRL80"/>
    <mergeCell ref="VRN80:VRP80"/>
    <mergeCell ref="VRR80:VRT80"/>
    <mergeCell ref="VRV80:VRX80"/>
    <mergeCell ref="VRZ80:VSB80"/>
    <mergeCell ref="VSD80:VSF80"/>
    <mergeCell ref="VSH80:VSJ80"/>
    <mergeCell ref="VSL80:VSN80"/>
    <mergeCell ref="VSP80:VSR80"/>
    <mergeCell ref="VST80:VSV80"/>
    <mergeCell ref="VSX80:VSZ80"/>
    <mergeCell ref="VTB80:VTD80"/>
    <mergeCell ref="VTF80:VTH80"/>
    <mergeCell ref="VTJ80:VTL80"/>
    <mergeCell ref="VTN80:VTP80"/>
    <mergeCell ref="VTR80:VTT80"/>
    <mergeCell ref="VTV80:VTX80"/>
    <mergeCell ref="VTZ80:VUB80"/>
    <mergeCell ref="VUD80:VUF80"/>
    <mergeCell ref="VUH80:VUJ80"/>
    <mergeCell ref="VUL80:VUN80"/>
    <mergeCell ref="VUP80:VUR80"/>
    <mergeCell ref="VUT80:VUV80"/>
    <mergeCell ref="VUX80:VUZ80"/>
    <mergeCell ref="VVB80:VVD80"/>
    <mergeCell ref="VVF80:VVH80"/>
    <mergeCell ref="VVJ80:VVL80"/>
    <mergeCell ref="VVN80:VVP80"/>
    <mergeCell ref="VVR80:VVT80"/>
    <mergeCell ref="VVV80:VVX80"/>
    <mergeCell ref="VVZ80:VWB80"/>
    <mergeCell ref="VWD80:VWF80"/>
    <mergeCell ref="VWH80:VWJ80"/>
    <mergeCell ref="VWL80:VWN80"/>
    <mergeCell ref="VWP80:VWR80"/>
    <mergeCell ref="VWT80:VWV80"/>
    <mergeCell ref="VWX80:VWZ80"/>
    <mergeCell ref="VXB80:VXD80"/>
    <mergeCell ref="VXF80:VXH80"/>
    <mergeCell ref="VXJ80:VXL80"/>
    <mergeCell ref="VXN80:VXP80"/>
    <mergeCell ref="VXR80:VXT80"/>
    <mergeCell ref="VXV80:VXX80"/>
    <mergeCell ref="VXZ80:VYB80"/>
    <mergeCell ref="VYD80:VYF80"/>
    <mergeCell ref="VYH80:VYJ80"/>
    <mergeCell ref="VYL80:VYN80"/>
    <mergeCell ref="VYP80:VYR80"/>
    <mergeCell ref="VYT80:VYV80"/>
    <mergeCell ref="VYX80:VYZ80"/>
    <mergeCell ref="VZB80:VZD80"/>
    <mergeCell ref="VZF80:VZH80"/>
    <mergeCell ref="VZJ80:VZL80"/>
    <mergeCell ref="VZN80:VZP80"/>
    <mergeCell ref="VZR80:VZT80"/>
    <mergeCell ref="VZV80:VZX80"/>
    <mergeCell ref="VZZ80:WAB80"/>
    <mergeCell ref="WAD80:WAF80"/>
    <mergeCell ref="WAH80:WAJ80"/>
    <mergeCell ref="WAL80:WAN80"/>
    <mergeCell ref="WAP80:WAR80"/>
    <mergeCell ref="WAT80:WAV80"/>
    <mergeCell ref="WAX80:WAZ80"/>
    <mergeCell ref="WBB80:WBD80"/>
    <mergeCell ref="WBF80:WBH80"/>
    <mergeCell ref="WBJ80:WBL80"/>
    <mergeCell ref="WBN80:WBP80"/>
    <mergeCell ref="WBR80:WBT80"/>
    <mergeCell ref="WBV80:WBX80"/>
    <mergeCell ref="WBZ80:WCB80"/>
    <mergeCell ref="WCD80:WCF80"/>
    <mergeCell ref="WCH80:WCJ80"/>
    <mergeCell ref="WCL80:WCN80"/>
    <mergeCell ref="WCP80:WCR80"/>
    <mergeCell ref="WCT80:WCV80"/>
    <mergeCell ref="WCX80:WCZ80"/>
    <mergeCell ref="WDB80:WDD80"/>
    <mergeCell ref="WDF80:WDH80"/>
    <mergeCell ref="WDJ80:WDL80"/>
    <mergeCell ref="WDN80:WDP80"/>
    <mergeCell ref="WDR80:WDT80"/>
    <mergeCell ref="WDV80:WDX80"/>
    <mergeCell ref="WDZ80:WEB80"/>
    <mergeCell ref="WED80:WEF80"/>
    <mergeCell ref="WEH80:WEJ80"/>
    <mergeCell ref="WEL80:WEN80"/>
    <mergeCell ref="WEP80:WER80"/>
    <mergeCell ref="WET80:WEV80"/>
    <mergeCell ref="WEX80:WEZ80"/>
    <mergeCell ref="WFB80:WFD80"/>
    <mergeCell ref="WFF80:WFH80"/>
    <mergeCell ref="WFJ80:WFL80"/>
    <mergeCell ref="WFN80:WFP80"/>
    <mergeCell ref="WFR80:WFT80"/>
    <mergeCell ref="WFV80:WFX80"/>
    <mergeCell ref="WFZ80:WGB80"/>
    <mergeCell ref="WGD80:WGF80"/>
    <mergeCell ref="WGH80:WGJ80"/>
    <mergeCell ref="WGL80:WGN80"/>
    <mergeCell ref="WGP80:WGR80"/>
    <mergeCell ref="WGT80:WGV80"/>
    <mergeCell ref="WGX80:WGZ80"/>
    <mergeCell ref="WHB80:WHD80"/>
    <mergeCell ref="WHF80:WHH80"/>
    <mergeCell ref="WHJ80:WHL80"/>
    <mergeCell ref="WHN80:WHP80"/>
    <mergeCell ref="WHR80:WHT80"/>
    <mergeCell ref="WHV80:WHX80"/>
    <mergeCell ref="WHZ80:WIB80"/>
    <mergeCell ref="WID80:WIF80"/>
    <mergeCell ref="WIH80:WIJ80"/>
    <mergeCell ref="WIL80:WIN80"/>
    <mergeCell ref="WIP80:WIR80"/>
    <mergeCell ref="WIT80:WIV80"/>
    <mergeCell ref="WIX80:WIZ80"/>
    <mergeCell ref="WJB80:WJD80"/>
    <mergeCell ref="WJF80:WJH80"/>
    <mergeCell ref="WJJ80:WJL80"/>
    <mergeCell ref="WJN80:WJP80"/>
    <mergeCell ref="WJR80:WJT80"/>
    <mergeCell ref="WJV80:WJX80"/>
    <mergeCell ref="WJZ80:WKB80"/>
    <mergeCell ref="WKD80:WKF80"/>
    <mergeCell ref="WKH80:WKJ80"/>
    <mergeCell ref="WKL80:WKN80"/>
    <mergeCell ref="WKP80:WKR80"/>
    <mergeCell ref="WKT80:WKV80"/>
    <mergeCell ref="WKX80:WKZ80"/>
    <mergeCell ref="WLB80:WLD80"/>
    <mergeCell ref="WLF80:WLH80"/>
    <mergeCell ref="WLJ80:WLL80"/>
    <mergeCell ref="WLN80:WLP80"/>
    <mergeCell ref="WLR80:WLT80"/>
    <mergeCell ref="WLV80:WLX80"/>
    <mergeCell ref="WLZ80:WMB80"/>
    <mergeCell ref="WMD80:WMF80"/>
    <mergeCell ref="WMH80:WMJ80"/>
    <mergeCell ref="WML80:WMN80"/>
    <mergeCell ref="WMP80:WMR80"/>
    <mergeCell ref="WMT80:WMV80"/>
    <mergeCell ref="WMX80:WMZ80"/>
    <mergeCell ref="WNB80:WND80"/>
    <mergeCell ref="WNF80:WNH80"/>
    <mergeCell ref="WNJ80:WNL80"/>
    <mergeCell ref="WNN80:WNP80"/>
    <mergeCell ref="WNR80:WNT80"/>
    <mergeCell ref="WNV80:WNX80"/>
    <mergeCell ref="WNZ80:WOB80"/>
    <mergeCell ref="WOD80:WOF80"/>
    <mergeCell ref="WOH80:WOJ80"/>
    <mergeCell ref="WOL80:WON80"/>
    <mergeCell ref="WOP80:WOR80"/>
    <mergeCell ref="WOT80:WOV80"/>
    <mergeCell ref="WOX80:WOZ80"/>
    <mergeCell ref="WPB80:WPD80"/>
    <mergeCell ref="WPF80:WPH80"/>
    <mergeCell ref="WPJ80:WPL80"/>
    <mergeCell ref="WPN80:WPP80"/>
    <mergeCell ref="WPR80:WPT80"/>
    <mergeCell ref="WPV80:WPX80"/>
    <mergeCell ref="WPZ80:WQB80"/>
    <mergeCell ref="WQD80:WQF80"/>
    <mergeCell ref="WQH80:WQJ80"/>
    <mergeCell ref="WQL80:WQN80"/>
    <mergeCell ref="WQP80:WQR80"/>
    <mergeCell ref="WQT80:WQV80"/>
    <mergeCell ref="WQX80:WQZ80"/>
    <mergeCell ref="WRB80:WRD80"/>
    <mergeCell ref="WRF80:WRH80"/>
    <mergeCell ref="WRJ80:WRL80"/>
    <mergeCell ref="WRN80:WRP80"/>
    <mergeCell ref="WRR80:WRT80"/>
    <mergeCell ref="WXF80:WXH80"/>
    <mergeCell ref="WXJ80:WXL80"/>
    <mergeCell ref="WXN80:WXP80"/>
    <mergeCell ref="WXR80:WXT80"/>
    <mergeCell ref="WXV80:WXX80"/>
    <mergeCell ref="WXZ80:WYB80"/>
    <mergeCell ref="WYD80:WYF80"/>
    <mergeCell ref="WYH80:WYJ80"/>
    <mergeCell ref="WYL80:WYN80"/>
    <mergeCell ref="WYP80:WYR80"/>
    <mergeCell ref="WYT80:WYV80"/>
    <mergeCell ref="WYX80:WYZ80"/>
    <mergeCell ref="WZB80:WZD80"/>
    <mergeCell ref="WZF80:WZH80"/>
    <mergeCell ref="WZJ80:WZL80"/>
    <mergeCell ref="WZN80:WZP80"/>
    <mergeCell ref="WZR80:WZT80"/>
    <mergeCell ref="WZV80:WZX80"/>
    <mergeCell ref="WZZ80:XAB80"/>
    <mergeCell ref="XAD80:XAF80"/>
    <mergeCell ref="XAH80:XAJ80"/>
    <mergeCell ref="XAL80:XAN80"/>
    <mergeCell ref="XAP80:XAR80"/>
    <mergeCell ref="XAT80:XAV80"/>
    <mergeCell ref="XAX80:XAZ80"/>
    <mergeCell ref="XBB80:XBD80"/>
    <mergeCell ref="XBF80:XBH80"/>
    <mergeCell ref="XBJ80:XBL80"/>
    <mergeCell ref="XBN80:XBP80"/>
    <mergeCell ref="XBR80:XBT80"/>
    <mergeCell ref="XBV80:XBX80"/>
    <mergeCell ref="WRV80:WRX80"/>
    <mergeCell ref="WRZ80:WSB80"/>
    <mergeCell ref="WSD80:WSF80"/>
    <mergeCell ref="WSH80:WSJ80"/>
    <mergeCell ref="WSL80:WSN80"/>
    <mergeCell ref="WSP80:WSR80"/>
    <mergeCell ref="WST80:WSV80"/>
    <mergeCell ref="WSX80:WSZ80"/>
    <mergeCell ref="WTB80:WTD80"/>
    <mergeCell ref="WTF80:WTH80"/>
    <mergeCell ref="WTJ80:WTL80"/>
    <mergeCell ref="WTN80:WTP80"/>
    <mergeCell ref="WTR80:WTT80"/>
    <mergeCell ref="WTV80:WTX80"/>
    <mergeCell ref="WTZ80:WUB80"/>
    <mergeCell ref="WUD80:WUF80"/>
    <mergeCell ref="WUH80:WUJ80"/>
    <mergeCell ref="WUL80:WUN80"/>
    <mergeCell ref="WUP80:WUR80"/>
    <mergeCell ref="WUT80:WUV80"/>
    <mergeCell ref="WUX80:WUZ80"/>
    <mergeCell ref="WVB80:WVD80"/>
    <mergeCell ref="WVF80:WVH80"/>
    <mergeCell ref="WVJ80:WVL80"/>
    <mergeCell ref="WVN80:WVP80"/>
    <mergeCell ref="WVR80:WVT80"/>
    <mergeCell ref="WVV80:WVX80"/>
    <mergeCell ref="WVZ80:WWB80"/>
    <mergeCell ref="WWD80:WWF80"/>
    <mergeCell ref="WWH80:WWJ80"/>
    <mergeCell ref="WWL80:WWN80"/>
    <mergeCell ref="WWP80:WWR80"/>
    <mergeCell ref="WWT80:WWV80"/>
    <mergeCell ref="XBZ80:XCB80"/>
    <mergeCell ref="XCD80:XCF80"/>
    <mergeCell ref="XCH80:XCJ80"/>
    <mergeCell ref="XCL80:XCN80"/>
    <mergeCell ref="XCP80:XCR80"/>
    <mergeCell ref="XCT80:XCV80"/>
    <mergeCell ref="XCX80:XCZ80"/>
    <mergeCell ref="XDB80:XDD80"/>
    <mergeCell ref="XDF80:XDH80"/>
    <mergeCell ref="XDJ80:XDL80"/>
    <mergeCell ref="XDN80:XDP80"/>
    <mergeCell ref="XDR80:XDT80"/>
    <mergeCell ref="XDV80:XDX80"/>
    <mergeCell ref="XDZ80:XEB80"/>
    <mergeCell ref="XED80:XEF80"/>
    <mergeCell ref="XEH80:XEJ80"/>
    <mergeCell ref="XEL80:XEN80"/>
    <mergeCell ref="XEP80:XER80"/>
    <mergeCell ref="XET80:XEV80"/>
    <mergeCell ref="XEX80:XEZ80"/>
    <mergeCell ref="XFB80:XFD80"/>
    <mergeCell ref="B78:D78"/>
    <mergeCell ref="N78:P78"/>
    <mergeCell ref="R78:T78"/>
    <mergeCell ref="V78:X78"/>
    <mergeCell ref="Z78:AB78"/>
    <mergeCell ref="AD78:AF78"/>
    <mergeCell ref="AH78:AJ78"/>
    <mergeCell ref="AL78:AN78"/>
    <mergeCell ref="AP78:AR78"/>
    <mergeCell ref="AT78:AV78"/>
    <mergeCell ref="AX78:AZ78"/>
    <mergeCell ref="BB78:BD78"/>
    <mergeCell ref="BF78:BH78"/>
    <mergeCell ref="BJ78:BL78"/>
    <mergeCell ref="BN78:BP78"/>
    <mergeCell ref="BR78:BT78"/>
    <mergeCell ref="BV78:BX78"/>
    <mergeCell ref="BZ78:CB78"/>
    <mergeCell ref="CD78:CF78"/>
    <mergeCell ref="CH78:CJ78"/>
    <mergeCell ref="CL78:CN78"/>
    <mergeCell ref="CP78:CR78"/>
    <mergeCell ref="CT78:CV78"/>
    <mergeCell ref="CX78:CZ78"/>
    <mergeCell ref="DB78:DD78"/>
    <mergeCell ref="DF78:DH78"/>
    <mergeCell ref="DJ78:DL78"/>
    <mergeCell ref="DN78:DP78"/>
    <mergeCell ref="DR78:DT78"/>
    <mergeCell ref="DV78:DX78"/>
    <mergeCell ref="DZ78:EB78"/>
    <mergeCell ref="ED78:EF78"/>
    <mergeCell ref="EH78:EJ78"/>
    <mergeCell ref="EL78:EN78"/>
    <mergeCell ref="EP78:ER78"/>
    <mergeCell ref="ET78:EV78"/>
    <mergeCell ref="EX78:EZ78"/>
    <mergeCell ref="FB78:FD78"/>
    <mergeCell ref="FF78:FH78"/>
    <mergeCell ref="FJ78:FL78"/>
    <mergeCell ref="FN78:FP78"/>
    <mergeCell ref="WWX80:WWZ80"/>
    <mergeCell ref="WXB80:WXD80"/>
    <mergeCell ref="FR78:FT78"/>
    <mergeCell ref="FV78:FX78"/>
    <mergeCell ref="FZ78:GB78"/>
    <mergeCell ref="GD78:GF78"/>
    <mergeCell ref="GH78:GJ78"/>
    <mergeCell ref="GL78:GN78"/>
    <mergeCell ref="GP78:GR78"/>
    <mergeCell ref="GT78:GV78"/>
    <mergeCell ref="GX78:GZ78"/>
    <mergeCell ref="HB78:HD78"/>
    <mergeCell ref="HF78:HH78"/>
    <mergeCell ref="HJ78:HL78"/>
    <mergeCell ref="HN78:HP78"/>
    <mergeCell ref="HR78:HT78"/>
    <mergeCell ref="HV78:HX78"/>
    <mergeCell ref="HZ78:IB78"/>
    <mergeCell ref="ID78:IF78"/>
    <mergeCell ref="IH78:IJ78"/>
    <mergeCell ref="IL78:IN78"/>
    <mergeCell ref="IP78:IR78"/>
    <mergeCell ref="IT78:IV78"/>
    <mergeCell ref="IX78:IZ78"/>
    <mergeCell ref="JB78:JD78"/>
    <mergeCell ref="JF78:JH78"/>
    <mergeCell ref="JJ78:JL78"/>
    <mergeCell ref="JN78:JP78"/>
    <mergeCell ref="JR78:JT78"/>
    <mergeCell ref="JV78:JX78"/>
    <mergeCell ref="JZ78:KB78"/>
    <mergeCell ref="KD78:KF78"/>
    <mergeCell ref="KH78:KJ78"/>
    <mergeCell ref="KL78:KN78"/>
    <mergeCell ref="KP78:KR78"/>
    <mergeCell ref="KT78:KV78"/>
    <mergeCell ref="KX78:KZ78"/>
    <mergeCell ref="LB78:LD78"/>
    <mergeCell ref="LF78:LH78"/>
    <mergeCell ref="LJ78:LL78"/>
    <mergeCell ref="LN78:LP78"/>
    <mergeCell ref="LR78:LT78"/>
    <mergeCell ref="LV78:LX78"/>
    <mergeCell ref="LZ78:MB78"/>
    <mergeCell ref="MD78:MF78"/>
    <mergeCell ref="MH78:MJ78"/>
    <mergeCell ref="ML78:MN78"/>
    <mergeCell ref="MP78:MR78"/>
    <mergeCell ref="MT78:MV78"/>
    <mergeCell ref="MX78:MZ78"/>
    <mergeCell ref="NB78:ND78"/>
    <mergeCell ref="NF78:NH78"/>
    <mergeCell ref="NJ78:NL78"/>
    <mergeCell ref="NN78:NP78"/>
    <mergeCell ref="NR78:NT78"/>
    <mergeCell ref="NV78:NX78"/>
    <mergeCell ref="NZ78:OB78"/>
    <mergeCell ref="OD78:OF78"/>
    <mergeCell ref="OH78:OJ78"/>
    <mergeCell ref="OL78:ON78"/>
    <mergeCell ref="OP78:OR78"/>
    <mergeCell ref="OT78:OV78"/>
    <mergeCell ref="OX78:OZ78"/>
    <mergeCell ref="PB78:PD78"/>
    <mergeCell ref="PF78:PH78"/>
    <mergeCell ref="PJ78:PL78"/>
    <mergeCell ref="PN78:PP78"/>
    <mergeCell ref="PR78:PT78"/>
    <mergeCell ref="PV78:PX78"/>
    <mergeCell ref="PZ78:QB78"/>
    <mergeCell ref="QD78:QF78"/>
    <mergeCell ref="QH78:QJ78"/>
    <mergeCell ref="QL78:QN78"/>
    <mergeCell ref="QP78:QR78"/>
    <mergeCell ref="QT78:QV78"/>
    <mergeCell ref="QX78:QZ78"/>
    <mergeCell ref="RB78:RD78"/>
    <mergeCell ref="RF78:RH78"/>
    <mergeCell ref="RJ78:RL78"/>
    <mergeCell ref="RN78:RP78"/>
    <mergeCell ref="RR78:RT78"/>
    <mergeCell ref="RV78:RX78"/>
    <mergeCell ref="RZ78:SB78"/>
    <mergeCell ref="SD78:SF78"/>
    <mergeCell ref="SH78:SJ78"/>
    <mergeCell ref="SL78:SN78"/>
    <mergeCell ref="SP78:SR78"/>
    <mergeCell ref="ST78:SV78"/>
    <mergeCell ref="SX78:SZ78"/>
    <mergeCell ref="TB78:TD78"/>
    <mergeCell ref="TF78:TH78"/>
    <mergeCell ref="TJ78:TL78"/>
    <mergeCell ref="TN78:TP78"/>
    <mergeCell ref="TR78:TT78"/>
    <mergeCell ref="TV78:TX78"/>
    <mergeCell ref="TZ78:UB78"/>
    <mergeCell ref="UD78:UF78"/>
    <mergeCell ref="UH78:UJ78"/>
    <mergeCell ref="UL78:UN78"/>
    <mergeCell ref="UP78:UR78"/>
    <mergeCell ref="UT78:UV78"/>
    <mergeCell ref="UX78:UZ78"/>
    <mergeCell ref="VB78:VD78"/>
    <mergeCell ref="VF78:VH78"/>
    <mergeCell ref="VJ78:VL78"/>
    <mergeCell ref="VN78:VP78"/>
    <mergeCell ref="VR78:VT78"/>
    <mergeCell ref="VV78:VX78"/>
    <mergeCell ref="VZ78:WB78"/>
    <mergeCell ref="WD78:WF78"/>
    <mergeCell ref="WH78:WJ78"/>
    <mergeCell ref="WL78:WN78"/>
    <mergeCell ref="WP78:WR78"/>
    <mergeCell ref="WT78:WV78"/>
    <mergeCell ref="WX78:WZ78"/>
    <mergeCell ref="XB78:XD78"/>
    <mergeCell ref="XF78:XH78"/>
    <mergeCell ref="XJ78:XL78"/>
    <mergeCell ref="XN78:XP78"/>
    <mergeCell ref="XR78:XT78"/>
    <mergeCell ref="XV78:XX78"/>
    <mergeCell ref="XZ78:YB78"/>
    <mergeCell ref="YD78:YF78"/>
    <mergeCell ref="YH78:YJ78"/>
    <mergeCell ref="YL78:YN78"/>
    <mergeCell ref="YP78:YR78"/>
    <mergeCell ref="YT78:YV78"/>
    <mergeCell ref="YX78:YZ78"/>
    <mergeCell ref="ZB78:ZD78"/>
    <mergeCell ref="ZF78:ZH78"/>
    <mergeCell ref="ZJ78:ZL78"/>
    <mergeCell ref="ZN78:ZP78"/>
    <mergeCell ref="ZR78:ZT78"/>
    <mergeCell ref="ZV78:ZX78"/>
    <mergeCell ref="ZZ78:AAB78"/>
    <mergeCell ref="AAD78:AAF78"/>
    <mergeCell ref="AAH78:AAJ78"/>
    <mergeCell ref="AAL78:AAN78"/>
    <mergeCell ref="AAP78:AAR78"/>
    <mergeCell ref="AAT78:AAV78"/>
    <mergeCell ref="AAX78:AAZ78"/>
    <mergeCell ref="ABB78:ABD78"/>
    <mergeCell ref="ABF78:ABH78"/>
    <mergeCell ref="ABJ78:ABL78"/>
    <mergeCell ref="ABN78:ABP78"/>
    <mergeCell ref="ABR78:ABT78"/>
    <mergeCell ref="ABV78:ABX78"/>
    <mergeCell ref="ABZ78:ACB78"/>
    <mergeCell ref="ACD78:ACF78"/>
    <mergeCell ref="ACH78:ACJ78"/>
    <mergeCell ref="ACL78:ACN78"/>
    <mergeCell ref="ACP78:ACR78"/>
    <mergeCell ref="ACT78:ACV78"/>
    <mergeCell ref="ACX78:ACZ78"/>
    <mergeCell ref="ADB78:ADD78"/>
    <mergeCell ref="ADF78:ADH78"/>
    <mergeCell ref="ADJ78:ADL78"/>
    <mergeCell ref="ADN78:ADP78"/>
    <mergeCell ref="ADR78:ADT78"/>
    <mergeCell ref="ADV78:ADX78"/>
    <mergeCell ref="ADZ78:AEB78"/>
    <mergeCell ref="AED78:AEF78"/>
    <mergeCell ref="AEH78:AEJ78"/>
    <mergeCell ref="AEL78:AEN78"/>
    <mergeCell ref="AEP78:AER78"/>
    <mergeCell ref="AET78:AEV78"/>
    <mergeCell ref="AEX78:AEZ78"/>
    <mergeCell ref="AFB78:AFD78"/>
    <mergeCell ref="AFF78:AFH78"/>
    <mergeCell ref="AFJ78:AFL78"/>
    <mergeCell ref="AFN78:AFP78"/>
    <mergeCell ref="AFR78:AFT78"/>
    <mergeCell ref="AFV78:AFX78"/>
    <mergeCell ref="AFZ78:AGB78"/>
    <mergeCell ref="AGD78:AGF78"/>
    <mergeCell ref="AGH78:AGJ78"/>
    <mergeCell ref="AGL78:AGN78"/>
    <mergeCell ref="AGP78:AGR78"/>
    <mergeCell ref="AGT78:AGV78"/>
    <mergeCell ref="AGX78:AGZ78"/>
    <mergeCell ref="AHB78:AHD78"/>
    <mergeCell ref="AHF78:AHH78"/>
    <mergeCell ref="AHJ78:AHL78"/>
    <mergeCell ref="AHN78:AHP78"/>
    <mergeCell ref="AHR78:AHT78"/>
    <mergeCell ref="AHV78:AHX78"/>
    <mergeCell ref="AHZ78:AIB78"/>
    <mergeCell ref="AID78:AIF78"/>
    <mergeCell ref="AIH78:AIJ78"/>
    <mergeCell ref="AIL78:AIN78"/>
    <mergeCell ref="AIP78:AIR78"/>
    <mergeCell ref="AIT78:AIV78"/>
    <mergeCell ref="AIX78:AIZ78"/>
    <mergeCell ref="AJB78:AJD78"/>
    <mergeCell ref="AJF78:AJH78"/>
    <mergeCell ref="AJJ78:AJL78"/>
    <mergeCell ref="AJN78:AJP78"/>
    <mergeCell ref="AJR78:AJT78"/>
    <mergeCell ref="AJV78:AJX78"/>
    <mergeCell ref="AJZ78:AKB78"/>
    <mergeCell ref="AKD78:AKF78"/>
    <mergeCell ref="AKH78:AKJ78"/>
    <mergeCell ref="AKL78:AKN78"/>
    <mergeCell ref="AKP78:AKR78"/>
    <mergeCell ref="AKT78:AKV78"/>
    <mergeCell ref="AKX78:AKZ78"/>
    <mergeCell ref="ALB78:ALD78"/>
    <mergeCell ref="ALF78:ALH78"/>
    <mergeCell ref="ALJ78:ALL78"/>
    <mergeCell ref="ALN78:ALP78"/>
    <mergeCell ref="ALR78:ALT78"/>
    <mergeCell ref="ALV78:ALX78"/>
    <mergeCell ref="ALZ78:AMB78"/>
    <mergeCell ref="AMD78:AMF78"/>
    <mergeCell ref="AMH78:AMJ78"/>
    <mergeCell ref="AML78:AMN78"/>
    <mergeCell ref="AMP78:AMR78"/>
    <mergeCell ref="AMT78:AMV78"/>
    <mergeCell ref="AMX78:AMZ78"/>
    <mergeCell ref="ANB78:AND78"/>
    <mergeCell ref="ANF78:ANH78"/>
    <mergeCell ref="ANJ78:ANL78"/>
    <mergeCell ref="ANN78:ANP78"/>
    <mergeCell ref="ANR78:ANT78"/>
    <mergeCell ref="ANV78:ANX78"/>
    <mergeCell ref="ANZ78:AOB78"/>
    <mergeCell ref="AOD78:AOF78"/>
    <mergeCell ref="AOH78:AOJ78"/>
    <mergeCell ref="AOL78:AON78"/>
    <mergeCell ref="AOP78:AOR78"/>
    <mergeCell ref="AOT78:AOV78"/>
    <mergeCell ref="AOX78:AOZ78"/>
    <mergeCell ref="APB78:APD78"/>
    <mergeCell ref="APF78:APH78"/>
    <mergeCell ref="APJ78:APL78"/>
    <mergeCell ref="APN78:APP78"/>
    <mergeCell ref="APR78:APT78"/>
    <mergeCell ref="APV78:APX78"/>
    <mergeCell ref="APZ78:AQB78"/>
    <mergeCell ref="AQD78:AQF78"/>
    <mergeCell ref="AQH78:AQJ78"/>
    <mergeCell ref="AQL78:AQN78"/>
    <mergeCell ref="AQP78:AQR78"/>
    <mergeCell ref="AQT78:AQV78"/>
    <mergeCell ref="AQX78:AQZ78"/>
    <mergeCell ref="ARB78:ARD78"/>
    <mergeCell ref="ARF78:ARH78"/>
    <mergeCell ref="ARJ78:ARL78"/>
    <mergeCell ref="ARN78:ARP78"/>
    <mergeCell ref="ARR78:ART78"/>
    <mergeCell ref="ARV78:ARX78"/>
    <mergeCell ref="ARZ78:ASB78"/>
    <mergeCell ref="ASD78:ASF78"/>
    <mergeCell ref="ASH78:ASJ78"/>
    <mergeCell ref="ASL78:ASN78"/>
    <mergeCell ref="ASP78:ASR78"/>
    <mergeCell ref="AST78:ASV78"/>
    <mergeCell ref="ASX78:ASZ78"/>
    <mergeCell ref="ATB78:ATD78"/>
    <mergeCell ref="ATF78:ATH78"/>
    <mergeCell ref="ATJ78:ATL78"/>
    <mergeCell ref="ATN78:ATP78"/>
    <mergeCell ref="ATR78:ATT78"/>
    <mergeCell ref="ATV78:ATX78"/>
    <mergeCell ref="ATZ78:AUB78"/>
    <mergeCell ref="AUD78:AUF78"/>
    <mergeCell ref="AUH78:AUJ78"/>
    <mergeCell ref="AUL78:AUN78"/>
    <mergeCell ref="AUP78:AUR78"/>
    <mergeCell ref="AUT78:AUV78"/>
    <mergeCell ref="AUX78:AUZ78"/>
    <mergeCell ref="AVB78:AVD78"/>
    <mergeCell ref="AVF78:AVH78"/>
    <mergeCell ref="AVJ78:AVL78"/>
    <mergeCell ref="AVN78:AVP78"/>
    <mergeCell ref="AVR78:AVT78"/>
    <mergeCell ref="AVV78:AVX78"/>
    <mergeCell ref="AVZ78:AWB78"/>
    <mergeCell ref="AWD78:AWF78"/>
    <mergeCell ref="AWH78:AWJ78"/>
    <mergeCell ref="AWL78:AWN78"/>
    <mergeCell ref="AWP78:AWR78"/>
    <mergeCell ref="AWT78:AWV78"/>
    <mergeCell ref="AWX78:AWZ78"/>
    <mergeCell ref="AXB78:AXD78"/>
    <mergeCell ref="AXF78:AXH78"/>
    <mergeCell ref="AXJ78:AXL78"/>
    <mergeCell ref="AXN78:AXP78"/>
    <mergeCell ref="AXR78:AXT78"/>
    <mergeCell ref="AXV78:AXX78"/>
    <mergeCell ref="AXZ78:AYB78"/>
    <mergeCell ref="AYD78:AYF78"/>
    <mergeCell ref="AYH78:AYJ78"/>
    <mergeCell ref="AYL78:AYN78"/>
    <mergeCell ref="AYP78:AYR78"/>
    <mergeCell ref="AYT78:AYV78"/>
    <mergeCell ref="AYX78:AYZ78"/>
    <mergeCell ref="AZB78:AZD78"/>
    <mergeCell ref="AZF78:AZH78"/>
    <mergeCell ref="AZJ78:AZL78"/>
    <mergeCell ref="AZN78:AZP78"/>
    <mergeCell ref="AZR78:AZT78"/>
    <mergeCell ref="AZV78:AZX78"/>
    <mergeCell ref="AZZ78:BAB78"/>
    <mergeCell ref="BAD78:BAF78"/>
    <mergeCell ref="BAH78:BAJ78"/>
    <mergeCell ref="BAL78:BAN78"/>
    <mergeCell ref="BAP78:BAR78"/>
    <mergeCell ref="BAT78:BAV78"/>
    <mergeCell ref="BAX78:BAZ78"/>
    <mergeCell ref="BBB78:BBD78"/>
    <mergeCell ref="BBF78:BBH78"/>
    <mergeCell ref="BBJ78:BBL78"/>
    <mergeCell ref="BBN78:BBP78"/>
    <mergeCell ref="BBR78:BBT78"/>
    <mergeCell ref="BBV78:BBX78"/>
    <mergeCell ref="BBZ78:BCB78"/>
    <mergeCell ref="BCD78:BCF78"/>
    <mergeCell ref="BCH78:BCJ78"/>
    <mergeCell ref="BCL78:BCN78"/>
    <mergeCell ref="BCP78:BCR78"/>
    <mergeCell ref="BCT78:BCV78"/>
    <mergeCell ref="BCX78:BCZ78"/>
    <mergeCell ref="BDB78:BDD78"/>
    <mergeCell ref="BDF78:BDH78"/>
    <mergeCell ref="BDJ78:BDL78"/>
    <mergeCell ref="BDN78:BDP78"/>
    <mergeCell ref="BDR78:BDT78"/>
    <mergeCell ref="BDV78:BDX78"/>
    <mergeCell ref="BDZ78:BEB78"/>
    <mergeCell ref="BED78:BEF78"/>
    <mergeCell ref="BEH78:BEJ78"/>
    <mergeCell ref="BEL78:BEN78"/>
    <mergeCell ref="BEP78:BER78"/>
    <mergeCell ref="BET78:BEV78"/>
    <mergeCell ref="BEX78:BEZ78"/>
    <mergeCell ref="BFB78:BFD78"/>
    <mergeCell ref="BFF78:BFH78"/>
    <mergeCell ref="BFJ78:BFL78"/>
    <mergeCell ref="BFN78:BFP78"/>
    <mergeCell ref="BFR78:BFT78"/>
    <mergeCell ref="BFV78:BFX78"/>
    <mergeCell ref="BFZ78:BGB78"/>
    <mergeCell ref="BGD78:BGF78"/>
    <mergeCell ref="BGH78:BGJ78"/>
    <mergeCell ref="BGL78:BGN78"/>
    <mergeCell ref="BGP78:BGR78"/>
    <mergeCell ref="BGT78:BGV78"/>
    <mergeCell ref="BGX78:BGZ78"/>
    <mergeCell ref="BHB78:BHD78"/>
    <mergeCell ref="BHF78:BHH78"/>
    <mergeCell ref="BHJ78:BHL78"/>
    <mergeCell ref="BHN78:BHP78"/>
    <mergeCell ref="BHR78:BHT78"/>
    <mergeCell ref="BHV78:BHX78"/>
    <mergeCell ref="BHZ78:BIB78"/>
    <mergeCell ref="BID78:BIF78"/>
    <mergeCell ref="BIH78:BIJ78"/>
    <mergeCell ref="BIL78:BIN78"/>
    <mergeCell ref="BIP78:BIR78"/>
    <mergeCell ref="BIT78:BIV78"/>
    <mergeCell ref="BIX78:BIZ78"/>
    <mergeCell ref="BJB78:BJD78"/>
    <mergeCell ref="BJF78:BJH78"/>
    <mergeCell ref="BJJ78:BJL78"/>
    <mergeCell ref="BJN78:BJP78"/>
    <mergeCell ref="BJR78:BJT78"/>
    <mergeCell ref="BJV78:BJX78"/>
    <mergeCell ref="BJZ78:BKB78"/>
    <mergeCell ref="BKD78:BKF78"/>
    <mergeCell ref="BKH78:BKJ78"/>
    <mergeCell ref="BKL78:BKN78"/>
    <mergeCell ref="BKP78:BKR78"/>
    <mergeCell ref="BKT78:BKV78"/>
    <mergeCell ref="BKX78:BKZ78"/>
    <mergeCell ref="BLB78:BLD78"/>
    <mergeCell ref="BLF78:BLH78"/>
    <mergeCell ref="BLJ78:BLL78"/>
    <mergeCell ref="BLN78:BLP78"/>
    <mergeCell ref="BLR78:BLT78"/>
    <mergeCell ref="BLV78:BLX78"/>
    <mergeCell ref="BLZ78:BMB78"/>
    <mergeCell ref="BMD78:BMF78"/>
    <mergeCell ref="BMH78:BMJ78"/>
    <mergeCell ref="BML78:BMN78"/>
    <mergeCell ref="BMP78:BMR78"/>
    <mergeCell ref="BMT78:BMV78"/>
    <mergeCell ref="BMX78:BMZ78"/>
    <mergeCell ref="BNB78:BND78"/>
    <mergeCell ref="BNF78:BNH78"/>
    <mergeCell ref="BNJ78:BNL78"/>
    <mergeCell ref="BNN78:BNP78"/>
    <mergeCell ref="BNR78:BNT78"/>
    <mergeCell ref="BNV78:BNX78"/>
    <mergeCell ref="BNZ78:BOB78"/>
    <mergeCell ref="BOD78:BOF78"/>
    <mergeCell ref="BOH78:BOJ78"/>
    <mergeCell ref="BOL78:BON78"/>
    <mergeCell ref="BOP78:BOR78"/>
    <mergeCell ref="BOT78:BOV78"/>
    <mergeCell ref="BOX78:BOZ78"/>
    <mergeCell ref="BPB78:BPD78"/>
    <mergeCell ref="BPF78:BPH78"/>
    <mergeCell ref="BPJ78:BPL78"/>
    <mergeCell ref="BPN78:BPP78"/>
    <mergeCell ref="BPR78:BPT78"/>
    <mergeCell ref="BPV78:BPX78"/>
    <mergeCell ref="BPZ78:BQB78"/>
    <mergeCell ref="BQD78:BQF78"/>
    <mergeCell ref="BQH78:BQJ78"/>
    <mergeCell ref="BQL78:BQN78"/>
    <mergeCell ref="BQP78:BQR78"/>
    <mergeCell ref="BQT78:BQV78"/>
    <mergeCell ref="BQX78:BQZ78"/>
    <mergeCell ref="BRB78:BRD78"/>
    <mergeCell ref="BRF78:BRH78"/>
    <mergeCell ref="BRJ78:BRL78"/>
    <mergeCell ref="BRN78:BRP78"/>
    <mergeCell ref="BRR78:BRT78"/>
    <mergeCell ref="BRV78:BRX78"/>
    <mergeCell ref="BRZ78:BSB78"/>
    <mergeCell ref="BSD78:BSF78"/>
    <mergeCell ref="BSH78:BSJ78"/>
    <mergeCell ref="BSL78:BSN78"/>
    <mergeCell ref="BSP78:BSR78"/>
    <mergeCell ref="BST78:BSV78"/>
    <mergeCell ref="BSX78:BSZ78"/>
    <mergeCell ref="BTB78:BTD78"/>
    <mergeCell ref="BTF78:BTH78"/>
    <mergeCell ref="BTJ78:BTL78"/>
    <mergeCell ref="BTN78:BTP78"/>
    <mergeCell ref="BTR78:BTT78"/>
    <mergeCell ref="BTV78:BTX78"/>
    <mergeCell ref="BTZ78:BUB78"/>
    <mergeCell ref="BUD78:BUF78"/>
    <mergeCell ref="BUH78:BUJ78"/>
    <mergeCell ref="BUL78:BUN78"/>
    <mergeCell ref="BUP78:BUR78"/>
    <mergeCell ref="BUT78:BUV78"/>
    <mergeCell ref="BUX78:BUZ78"/>
    <mergeCell ref="BVB78:BVD78"/>
    <mergeCell ref="BVF78:BVH78"/>
    <mergeCell ref="BVJ78:BVL78"/>
    <mergeCell ref="BVN78:BVP78"/>
    <mergeCell ref="BVR78:BVT78"/>
    <mergeCell ref="BVV78:BVX78"/>
    <mergeCell ref="BVZ78:BWB78"/>
    <mergeCell ref="BWD78:BWF78"/>
    <mergeCell ref="BWH78:BWJ78"/>
    <mergeCell ref="BWL78:BWN78"/>
    <mergeCell ref="BWP78:BWR78"/>
    <mergeCell ref="BWT78:BWV78"/>
    <mergeCell ref="BWX78:BWZ78"/>
    <mergeCell ref="BXB78:BXD78"/>
    <mergeCell ref="BXF78:BXH78"/>
    <mergeCell ref="BXJ78:BXL78"/>
    <mergeCell ref="BXN78:BXP78"/>
    <mergeCell ref="BXR78:BXT78"/>
    <mergeCell ref="BXV78:BXX78"/>
    <mergeCell ref="BXZ78:BYB78"/>
    <mergeCell ref="BYD78:BYF78"/>
    <mergeCell ref="BYH78:BYJ78"/>
    <mergeCell ref="BYL78:BYN78"/>
    <mergeCell ref="BYP78:BYR78"/>
    <mergeCell ref="BYT78:BYV78"/>
    <mergeCell ref="BYX78:BYZ78"/>
    <mergeCell ref="BZB78:BZD78"/>
    <mergeCell ref="BZF78:BZH78"/>
    <mergeCell ref="BZJ78:BZL78"/>
    <mergeCell ref="BZN78:BZP78"/>
    <mergeCell ref="BZR78:BZT78"/>
    <mergeCell ref="BZV78:BZX78"/>
    <mergeCell ref="BZZ78:CAB78"/>
    <mergeCell ref="CAD78:CAF78"/>
    <mergeCell ref="CAH78:CAJ78"/>
    <mergeCell ref="CAL78:CAN78"/>
    <mergeCell ref="CAP78:CAR78"/>
    <mergeCell ref="CAT78:CAV78"/>
    <mergeCell ref="CAX78:CAZ78"/>
    <mergeCell ref="CBB78:CBD78"/>
    <mergeCell ref="CBF78:CBH78"/>
    <mergeCell ref="CBJ78:CBL78"/>
    <mergeCell ref="CBN78:CBP78"/>
    <mergeCell ref="CBR78:CBT78"/>
    <mergeCell ref="CBV78:CBX78"/>
    <mergeCell ref="CBZ78:CCB78"/>
    <mergeCell ref="CCD78:CCF78"/>
    <mergeCell ref="CCH78:CCJ78"/>
    <mergeCell ref="CCL78:CCN78"/>
    <mergeCell ref="CCP78:CCR78"/>
    <mergeCell ref="CCT78:CCV78"/>
    <mergeCell ref="CCX78:CCZ78"/>
    <mergeCell ref="CDB78:CDD78"/>
    <mergeCell ref="CDF78:CDH78"/>
    <mergeCell ref="CDJ78:CDL78"/>
    <mergeCell ref="CDN78:CDP78"/>
    <mergeCell ref="CDR78:CDT78"/>
    <mergeCell ref="CDV78:CDX78"/>
    <mergeCell ref="CDZ78:CEB78"/>
    <mergeCell ref="CED78:CEF78"/>
    <mergeCell ref="CEH78:CEJ78"/>
    <mergeCell ref="CEL78:CEN78"/>
    <mergeCell ref="CEP78:CER78"/>
    <mergeCell ref="CET78:CEV78"/>
    <mergeCell ref="CEX78:CEZ78"/>
    <mergeCell ref="CFB78:CFD78"/>
    <mergeCell ref="CFF78:CFH78"/>
    <mergeCell ref="CFJ78:CFL78"/>
    <mergeCell ref="CFN78:CFP78"/>
    <mergeCell ref="CFR78:CFT78"/>
    <mergeCell ref="CFV78:CFX78"/>
    <mergeCell ref="CFZ78:CGB78"/>
    <mergeCell ref="CGD78:CGF78"/>
    <mergeCell ref="CGH78:CGJ78"/>
    <mergeCell ref="CGL78:CGN78"/>
    <mergeCell ref="CGP78:CGR78"/>
    <mergeCell ref="CGT78:CGV78"/>
    <mergeCell ref="CGX78:CGZ78"/>
    <mergeCell ref="CHB78:CHD78"/>
    <mergeCell ref="CHF78:CHH78"/>
    <mergeCell ref="CHJ78:CHL78"/>
    <mergeCell ref="CHN78:CHP78"/>
    <mergeCell ref="CHR78:CHT78"/>
    <mergeCell ref="CHV78:CHX78"/>
    <mergeCell ref="CHZ78:CIB78"/>
    <mergeCell ref="CID78:CIF78"/>
    <mergeCell ref="CIH78:CIJ78"/>
    <mergeCell ref="CIL78:CIN78"/>
    <mergeCell ref="CIP78:CIR78"/>
    <mergeCell ref="CIT78:CIV78"/>
    <mergeCell ref="CIX78:CIZ78"/>
    <mergeCell ref="CJB78:CJD78"/>
    <mergeCell ref="CJF78:CJH78"/>
    <mergeCell ref="CJJ78:CJL78"/>
    <mergeCell ref="CJN78:CJP78"/>
    <mergeCell ref="CJR78:CJT78"/>
    <mergeCell ref="CJV78:CJX78"/>
    <mergeCell ref="CJZ78:CKB78"/>
    <mergeCell ref="CKD78:CKF78"/>
    <mergeCell ref="CKH78:CKJ78"/>
    <mergeCell ref="CKL78:CKN78"/>
    <mergeCell ref="CKP78:CKR78"/>
    <mergeCell ref="CKT78:CKV78"/>
    <mergeCell ref="CKX78:CKZ78"/>
    <mergeCell ref="CLB78:CLD78"/>
    <mergeCell ref="CLF78:CLH78"/>
    <mergeCell ref="CLJ78:CLL78"/>
    <mergeCell ref="CLN78:CLP78"/>
    <mergeCell ref="CLR78:CLT78"/>
    <mergeCell ref="CLV78:CLX78"/>
    <mergeCell ref="CLZ78:CMB78"/>
    <mergeCell ref="CMD78:CMF78"/>
    <mergeCell ref="CMH78:CMJ78"/>
    <mergeCell ref="CML78:CMN78"/>
    <mergeCell ref="CMP78:CMR78"/>
    <mergeCell ref="CMT78:CMV78"/>
    <mergeCell ref="CMX78:CMZ78"/>
    <mergeCell ref="CNB78:CND78"/>
    <mergeCell ref="CNF78:CNH78"/>
    <mergeCell ref="CNJ78:CNL78"/>
    <mergeCell ref="CNN78:CNP78"/>
    <mergeCell ref="CNR78:CNT78"/>
    <mergeCell ref="CNV78:CNX78"/>
    <mergeCell ref="CNZ78:COB78"/>
    <mergeCell ref="COD78:COF78"/>
    <mergeCell ref="COH78:COJ78"/>
    <mergeCell ref="COL78:CON78"/>
    <mergeCell ref="COP78:COR78"/>
    <mergeCell ref="COT78:COV78"/>
    <mergeCell ref="COX78:COZ78"/>
    <mergeCell ref="CPB78:CPD78"/>
    <mergeCell ref="CPF78:CPH78"/>
    <mergeCell ref="CPJ78:CPL78"/>
    <mergeCell ref="CPN78:CPP78"/>
    <mergeCell ref="CPR78:CPT78"/>
    <mergeCell ref="CPV78:CPX78"/>
    <mergeCell ref="CPZ78:CQB78"/>
    <mergeCell ref="CQD78:CQF78"/>
    <mergeCell ref="CQH78:CQJ78"/>
    <mergeCell ref="CQL78:CQN78"/>
    <mergeCell ref="CQP78:CQR78"/>
    <mergeCell ref="CQT78:CQV78"/>
    <mergeCell ref="CQX78:CQZ78"/>
    <mergeCell ref="CRB78:CRD78"/>
    <mergeCell ref="CRF78:CRH78"/>
    <mergeCell ref="CRJ78:CRL78"/>
    <mergeCell ref="CRN78:CRP78"/>
    <mergeCell ref="CRR78:CRT78"/>
    <mergeCell ref="CRV78:CRX78"/>
    <mergeCell ref="CRZ78:CSB78"/>
    <mergeCell ref="CSD78:CSF78"/>
    <mergeCell ref="CSH78:CSJ78"/>
    <mergeCell ref="CSL78:CSN78"/>
    <mergeCell ref="CSP78:CSR78"/>
    <mergeCell ref="CST78:CSV78"/>
    <mergeCell ref="CSX78:CSZ78"/>
    <mergeCell ref="CTB78:CTD78"/>
    <mergeCell ref="CTF78:CTH78"/>
    <mergeCell ref="CTJ78:CTL78"/>
    <mergeCell ref="CTN78:CTP78"/>
    <mergeCell ref="CTR78:CTT78"/>
    <mergeCell ref="CTV78:CTX78"/>
    <mergeCell ref="CTZ78:CUB78"/>
    <mergeCell ref="CUD78:CUF78"/>
    <mergeCell ref="CUH78:CUJ78"/>
    <mergeCell ref="CUL78:CUN78"/>
    <mergeCell ref="CUP78:CUR78"/>
    <mergeCell ref="CUT78:CUV78"/>
    <mergeCell ref="CUX78:CUZ78"/>
    <mergeCell ref="CVB78:CVD78"/>
    <mergeCell ref="CVF78:CVH78"/>
    <mergeCell ref="CVJ78:CVL78"/>
    <mergeCell ref="CVN78:CVP78"/>
    <mergeCell ref="CVR78:CVT78"/>
    <mergeCell ref="CVV78:CVX78"/>
    <mergeCell ref="CVZ78:CWB78"/>
    <mergeCell ref="CWD78:CWF78"/>
    <mergeCell ref="CWH78:CWJ78"/>
    <mergeCell ref="CWL78:CWN78"/>
    <mergeCell ref="CWP78:CWR78"/>
    <mergeCell ref="CWT78:CWV78"/>
    <mergeCell ref="CWX78:CWZ78"/>
    <mergeCell ref="CXB78:CXD78"/>
    <mergeCell ref="CXF78:CXH78"/>
    <mergeCell ref="CXJ78:CXL78"/>
    <mergeCell ref="CXN78:CXP78"/>
    <mergeCell ref="CXR78:CXT78"/>
    <mergeCell ref="CXV78:CXX78"/>
    <mergeCell ref="CXZ78:CYB78"/>
    <mergeCell ref="CYD78:CYF78"/>
    <mergeCell ref="CYH78:CYJ78"/>
    <mergeCell ref="CYL78:CYN78"/>
    <mergeCell ref="CYP78:CYR78"/>
    <mergeCell ref="CYT78:CYV78"/>
    <mergeCell ref="CYX78:CYZ78"/>
    <mergeCell ref="CZB78:CZD78"/>
    <mergeCell ref="CZF78:CZH78"/>
    <mergeCell ref="CZJ78:CZL78"/>
    <mergeCell ref="CZN78:CZP78"/>
    <mergeCell ref="CZR78:CZT78"/>
    <mergeCell ref="CZV78:CZX78"/>
    <mergeCell ref="CZZ78:DAB78"/>
    <mergeCell ref="DAD78:DAF78"/>
    <mergeCell ref="DAH78:DAJ78"/>
    <mergeCell ref="DAL78:DAN78"/>
    <mergeCell ref="DAP78:DAR78"/>
    <mergeCell ref="DAT78:DAV78"/>
    <mergeCell ref="DAX78:DAZ78"/>
    <mergeCell ref="DBB78:DBD78"/>
    <mergeCell ref="DBF78:DBH78"/>
    <mergeCell ref="DBJ78:DBL78"/>
    <mergeCell ref="DBN78:DBP78"/>
    <mergeCell ref="DBR78:DBT78"/>
    <mergeCell ref="DBV78:DBX78"/>
    <mergeCell ref="DBZ78:DCB78"/>
    <mergeCell ref="DCD78:DCF78"/>
    <mergeCell ref="DCH78:DCJ78"/>
    <mergeCell ref="DCL78:DCN78"/>
    <mergeCell ref="DCP78:DCR78"/>
    <mergeCell ref="DCT78:DCV78"/>
    <mergeCell ref="DCX78:DCZ78"/>
    <mergeCell ref="DDB78:DDD78"/>
    <mergeCell ref="DDF78:DDH78"/>
    <mergeCell ref="DDJ78:DDL78"/>
    <mergeCell ref="DDN78:DDP78"/>
    <mergeCell ref="DDR78:DDT78"/>
    <mergeCell ref="DDV78:DDX78"/>
    <mergeCell ref="DDZ78:DEB78"/>
    <mergeCell ref="DED78:DEF78"/>
    <mergeCell ref="DEH78:DEJ78"/>
    <mergeCell ref="DEL78:DEN78"/>
    <mergeCell ref="DEP78:DER78"/>
    <mergeCell ref="DET78:DEV78"/>
    <mergeCell ref="DEX78:DEZ78"/>
    <mergeCell ref="DFB78:DFD78"/>
    <mergeCell ref="DFF78:DFH78"/>
    <mergeCell ref="DFJ78:DFL78"/>
    <mergeCell ref="DFN78:DFP78"/>
    <mergeCell ref="DFR78:DFT78"/>
    <mergeCell ref="DFV78:DFX78"/>
    <mergeCell ref="DFZ78:DGB78"/>
    <mergeCell ref="DGD78:DGF78"/>
    <mergeCell ref="DGH78:DGJ78"/>
    <mergeCell ref="DGL78:DGN78"/>
    <mergeCell ref="DGP78:DGR78"/>
    <mergeCell ref="DGT78:DGV78"/>
    <mergeCell ref="DGX78:DGZ78"/>
    <mergeCell ref="DHB78:DHD78"/>
    <mergeCell ref="DHF78:DHH78"/>
    <mergeCell ref="DHJ78:DHL78"/>
    <mergeCell ref="DHN78:DHP78"/>
    <mergeCell ref="DHR78:DHT78"/>
    <mergeCell ref="DHV78:DHX78"/>
    <mergeCell ref="DHZ78:DIB78"/>
    <mergeCell ref="DID78:DIF78"/>
    <mergeCell ref="DIH78:DIJ78"/>
    <mergeCell ref="DIL78:DIN78"/>
    <mergeCell ref="DIP78:DIR78"/>
    <mergeCell ref="DIT78:DIV78"/>
    <mergeCell ref="DIX78:DIZ78"/>
    <mergeCell ref="DJB78:DJD78"/>
    <mergeCell ref="DJF78:DJH78"/>
    <mergeCell ref="DJJ78:DJL78"/>
    <mergeCell ref="DJN78:DJP78"/>
    <mergeCell ref="DJR78:DJT78"/>
    <mergeCell ref="DJV78:DJX78"/>
    <mergeCell ref="DJZ78:DKB78"/>
    <mergeCell ref="DKD78:DKF78"/>
    <mergeCell ref="DKH78:DKJ78"/>
    <mergeCell ref="DKL78:DKN78"/>
    <mergeCell ref="DKP78:DKR78"/>
    <mergeCell ref="DKT78:DKV78"/>
    <mergeCell ref="DKX78:DKZ78"/>
    <mergeCell ref="DLB78:DLD78"/>
    <mergeCell ref="DLF78:DLH78"/>
    <mergeCell ref="DLJ78:DLL78"/>
    <mergeCell ref="DLN78:DLP78"/>
    <mergeCell ref="DLR78:DLT78"/>
    <mergeCell ref="DLV78:DLX78"/>
    <mergeCell ref="DLZ78:DMB78"/>
    <mergeCell ref="DMD78:DMF78"/>
    <mergeCell ref="DMH78:DMJ78"/>
    <mergeCell ref="DML78:DMN78"/>
    <mergeCell ref="DMP78:DMR78"/>
    <mergeCell ref="DMT78:DMV78"/>
    <mergeCell ref="DMX78:DMZ78"/>
    <mergeCell ref="DNB78:DND78"/>
    <mergeCell ref="DNF78:DNH78"/>
    <mergeCell ref="DNJ78:DNL78"/>
    <mergeCell ref="DNN78:DNP78"/>
    <mergeCell ref="DNR78:DNT78"/>
    <mergeCell ref="DNV78:DNX78"/>
    <mergeCell ref="DNZ78:DOB78"/>
    <mergeCell ref="DOD78:DOF78"/>
    <mergeCell ref="DOH78:DOJ78"/>
    <mergeCell ref="DOL78:DON78"/>
    <mergeCell ref="DOP78:DOR78"/>
    <mergeCell ref="DOT78:DOV78"/>
    <mergeCell ref="DOX78:DOZ78"/>
    <mergeCell ref="DPB78:DPD78"/>
    <mergeCell ref="DPF78:DPH78"/>
    <mergeCell ref="DPJ78:DPL78"/>
    <mergeCell ref="DPN78:DPP78"/>
    <mergeCell ref="DPR78:DPT78"/>
    <mergeCell ref="DPV78:DPX78"/>
    <mergeCell ref="DPZ78:DQB78"/>
    <mergeCell ref="DQD78:DQF78"/>
    <mergeCell ref="DQH78:DQJ78"/>
    <mergeCell ref="DQL78:DQN78"/>
    <mergeCell ref="DQP78:DQR78"/>
    <mergeCell ref="DQT78:DQV78"/>
    <mergeCell ref="DQX78:DQZ78"/>
    <mergeCell ref="DRB78:DRD78"/>
    <mergeCell ref="DRF78:DRH78"/>
    <mergeCell ref="DRJ78:DRL78"/>
    <mergeCell ref="DRN78:DRP78"/>
    <mergeCell ref="DRR78:DRT78"/>
    <mergeCell ref="DRV78:DRX78"/>
    <mergeCell ref="DRZ78:DSB78"/>
    <mergeCell ref="DSD78:DSF78"/>
    <mergeCell ref="DSH78:DSJ78"/>
    <mergeCell ref="DSL78:DSN78"/>
    <mergeCell ref="DSP78:DSR78"/>
    <mergeCell ref="DST78:DSV78"/>
    <mergeCell ref="DSX78:DSZ78"/>
    <mergeCell ref="DTB78:DTD78"/>
    <mergeCell ref="DTF78:DTH78"/>
    <mergeCell ref="DTJ78:DTL78"/>
    <mergeCell ref="DTN78:DTP78"/>
    <mergeCell ref="DTR78:DTT78"/>
    <mergeCell ref="DTV78:DTX78"/>
    <mergeCell ref="DTZ78:DUB78"/>
    <mergeCell ref="DUD78:DUF78"/>
    <mergeCell ref="DUH78:DUJ78"/>
    <mergeCell ref="DUL78:DUN78"/>
    <mergeCell ref="DUP78:DUR78"/>
    <mergeCell ref="DUT78:DUV78"/>
    <mergeCell ref="DUX78:DUZ78"/>
    <mergeCell ref="DVB78:DVD78"/>
    <mergeCell ref="DVF78:DVH78"/>
    <mergeCell ref="DVJ78:DVL78"/>
    <mergeCell ref="DVN78:DVP78"/>
    <mergeCell ref="DVR78:DVT78"/>
    <mergeCell ref="DVV78:DVX78"/>
    <mergeCell ref="DVZ78:DWB78"/>
    <mergeCell ref="DWD78:DWF78"/>
    <mergeCell ref="DWH78:DWJ78"/>
    <mergeCell ref="DWL78:DWN78"/>
    <mergeCell ref="DWP78:DWR78"/>
    <mergeCell ref="DWT78:DWV78"/>
    <mergeCell ref="DWX78:DWZ78"/>
    <mergeCell ref="DXB78:DXD78"/>
    <mergeCell ref="DXF78:DXH78"/>
    <mergeCell ref="DXJ78:DXL78"/>
    <mergeCell ref="DXN78:DXP78"/>
    <mergeCell ref="DXR78:DXT78"/>
    <mergeCell ref="DXV78:DXX78"/>
    <mergeCell ref="DXZ78:DYB78"/>
    <mergeCell ref="DYD78:DYF78"/>
    <mergeCell ref="DYH78:DYJ78"/>
    <mergeCell ref="DYL78:DYN78"/>
    <mergeCell ref="DYP78:DYR78"/>
    <mergeCell ref="DYT78:DYV78"/>
    <mergeCell ref="DYX78:DYZ78"/>
    <mergeCell ref="DZB78:DZD78"/>
    <mergeCell ref="DZF78:DZH78"/>
    <mergeCell ref="DZJ78:DZL78"/>
    <mergeCell ref="DZN78:DZP78"/>
    <mergeCell ref="DZR78:DZT78"/>
    <mergeCell ref="DZV78:DZX78"/>
    <mergeCell ref="DZZ78:EAB78"/>
    <mergeCell ref="EAD78:EAF78"/>
    <mergeCell ref="EAH78:EAJ78"/>
    <mergeCell ref="EAL78:EAN78"/>
    <mergeCell ref="EAP78:EAR78"/>
    <mergeCell ref="EAT78:EAV78"/>
    <mergeCell ref="EAX78:EAZ78"/>
    <mergeCell ref="EBB78:EBD78"/>
    <mergeCell ref="EBF78:EBH78"/>
    <mergeCell ref="EBJ78:EBL78"/>
    <mergeCell ref="EBN78:EBP78"/>
    <mergeCell ref="EBR78:EBT78"/>
    <mergeCell ref="EBV78:EBX78"/>
    <mergeCell ref="EBZ78:ECB78"/>
    <mergeCell ref="ECD78:ECF78"/>
    <mergeCell ref="ECH78:ECJ78"/>
    <mergeCell ref="ECL78:ECN78"/>
    <mergeCell ref="ECP78:ECR78"/>
    <mergeCell ref="ECT78:ECV78"/>
    <mergeCell ref="ECX78:ECZ78"/>
    <mergeCell ref="EDB78:EDD78"/>
    <mergeCell ref="EDF78:EDH78"/>
    <mergeCell ref="EDJ78:EDL78"/>
    <mergeCell ref="EDN78:EDP78"/>
    <mergeCell ref="EDR78:EDT78"/>
    <mergeCell ref="EDV78:EDX78"/>
    <mergeCell ref="EDZ78:EEB78"/>
    <mergeCell ref="EED78:EEF78"/>
    <mergeCell ref="EEH78:EEJ78"/>
    <mergeCell ref="EEL78:EEN78"/>
    <mergeCell ref="EEP78:EER78"/>
    <mergeCell ref="EET78:EEV78"/>
    <mergeCell ref="EEX78:EEZ78"/>
    <mergeCell ref="EFB78:EFD78"/>
    <mergeCell ref="EFF78:EFH78"/>
    <mergeCell ref="EFJ78:EFL78"/>
    <mergeCell ref="EFN78:EFP78"/>
    <mergeCell ref="EFR78:EFT78"/>
    <mergeCell ref="EFV78:EFX78"/>
    <mergeCell ref="EFZ78:EGB78"/>
    <mergeCell ref="EGD78:EGF78"/>
    <mergeCell ref="EGH78:EGJ78"/>
    <mergeCell ref="EGL78:EGN78"/>
    <mergeCell ref="EGP78:EGR78"/>
    <mergeCell ref="EGT78:EGV78"/>
    <mergeCell ref="EGX78:EGZ78"/>
    <mergeCell ref="EHB78:EHD78"/>
    <mergeCell ref="EHF78:EHH78"/>
    <mergeCell ref="EHJ78:EHL78"/>
    <mergeCell ref="EHN78:EHP78"/>
    <mergeCell ref="EHR78:EHT78"/>
    <mergeCell ref="EHV78:EHX78"/>
    <mergeCell ref="EHZ78:EIB78"/>
    <mergeCell ref="EID78:EIF78"/>
    <mergeCell ref="EIH78:EIJ78"/>
    <mergeCell ref="EIL78:EIN78"/>
    <mergeCell ref="EIP78:EIR78"/>
    <mergeCell ref="EIT78:EIV78"/>
    <mergeCell ref="EIX78:EIZ78"/>
    <mergeCell ref="EJB78:EJD78"/>
    <mergeCell ref="EJF78:EJH78"/>
    <mergeCell ref="EJJ78:EJL78"/>
    <mergeCell ref="EJN78:EJP78"/>
    <mergeCell ref="EJR78:EJT78"/>
    <mergeCell ref="EJV78:EJX78"/>
    <mergeCell ref="EJZ78:EKB78"/>
    <mergeCell ref="EKD78:EKF78"/>
    <mergeCell ref="EKH78:EKJ78"/>
    <mergeCell ref="EKL78:EKN78"/>
    <mergeCell ref="EKP78:EKR78"/>
    <mergeCell ref="EKT78:EKV78"/>
    <mergeCell ref="EKX78:EKZ78"/>
    <mergeCell ref="ELB78:ELD78"/>
    <mergeCell ref="ELF78:ELH78"/>
    <mergeCell ref="ELJ78:ELL78"/>
    <mergeCell ref="ELN78:ELP78"/>
    <mergeCell ref="ELR78:ELT78"/>
    <mergeCell ref="ELV78:ELX78"/>
    <mergeCell ref="ELZ78:EMB78"/>
    <mergeCell ref="EMD78:EMF78"/>
    <mergeCell ref="EMH78:EMJ78"/>
    <mergeCell ref="EML78:EMN78"/>
    <mergeCell ref="EMP78:EMR78"/>
    <mergeCell ref="EMT78:EMV78"/>
    <mergeCell ref="EMX78:EMZ78"/>
    <mergeCell ref="ENB78:END78"/>
    <mergeCell ref="ENF78:ENH78"/>
    <mergeCell ref="ENJ78:ENL78"/>
    <mergeCell ref="ENN78:ENP78"/>
    <mergeCell ref="ENR78:ENT78"/>
    <mergeCell ref="ENV78:ENX78"/>
    <mergeCell ref="ENZ78:EOB78"/>
    <mergeCell ref="EOD78:EOF78"/>
    <mergeCell ref="EOH78:EOJ78"/>
    <mergeCell ref="EOL78:EON78"/>
    <mergeCell ref="EOP78:EOR78"/>
    <mergeCell ref="EOT78:EOV78"/>
    <mergeCell ref="EOX78:EOZ78"/>
    <mergeCell ref="EPB78:EPD78"/>
    <mergeCell ref="EPF78:EPH78"/>
    <mergeCell ref="EPJ78:EPL78"/>
    <mergeCell ref="EPN78:EPP78"/>
    <mergeCell ref="EPR78:EPT78"/>
    <mergeCell ref="EPV78:EPX78"/>
    <mergeCell ref="EPZ78:EQB78"/>
    <mergeCell ref="EQD78:EQF78"/>
    <mergeCell ref="EQH78:EQJ78"/>
    <mergeCell ref="EQL78:EQN78"/>
    <mergeCell ref="EQP78:EQR78"/>
    <mergeCell ref="EQT78:EQV78"/>
    <mergeCell ref="EQX78:EQZ78"/>
    <mergeCell ref="ERB78:ERD78"/>
    <mergeCell ref="ERF78:ERH78"/>
    <mergeCell ref="ERJ78:ERL78"/>
    <mergeCell ref="ERN78:ERP78"/>
    <mergeCell ref="ERR78:ERT78"/>
    <mergeCell ref="ERV78:ERX78"/>
    <mergeCell ref="ERZ78:ESB78"/>
    <mergeCell ref="ESD78:ESF78"/>
    <mergeCell ref="ESH78:ESJ78"/>
    <mergeCell ref="ESL78:ESN78"/>
    <mergeCell ref="ESP78:ESR78"/>
    <mergeCell ref="EST78:ESV78"/>
    <mergeCell ref="ESX78:ESZ78"/>
    <mergeCell ref="ETB78:ETD78"/>
    <mergeCell ref="ETF78:ETH78"/>
    <mergeCell ref="ETJ78:ETL78"/>
    <mergeCell ref="ETN78:ETP78"/>
    <mergeCell ref="ETR78:ETT78"/>
    <mergeCell ref="ETV78:ETX78"/>
    <mergeCell ref="ETZ78:EUB78"/>
    <mergeCell ref="EUD78:EUF78"/>
    <mergeCell ref="EUH78:EUJ78"/>
    <mergeCell ref="EUL78:EUN78"/>
    <mergeCell ref="EUP78:EUR78"/>
    <mergeCell ref="EUT78:EUV78"/>
    <mergeCell ref="EUX78:EUZ78"/>
    <mergeCell ref="EVB78:EVD78"/>
    <mergeCell ref="EVF78:EVH78"/>
    <mergeCell ref="EVJ78:EVL78"/>
    <mergeCell ref="EVN78:EVP78"/>
    <mergeCell ref="EVR78:EVT78"/>
    <mergeCell ref="EVV78:EVX78"/>
    <mergeCell ref="EVZ78:EWB78"/>
    <mergeCell ref="EWD78:EWF78"/>
    <mergeCell ref="EWH78:EWJ78"/>
    <mergeCell ref="EWL78:EWN78"/>
    <mergeCell ref="EWP78:EWR78"/>
    <mergeCell ref="EWT78:EWV78"/>
    <mergeCell ref="EWX78:EWZ78"/>
    <mergeCell ref="EXB78:EXD78"/>
    <mergeCell ref="EXF78:EXH78"/>
    <mergeCell ref="EXJ78:EXL78"/>
    <mergeCell ref="EXN78:EXP78"/>
    <mergeCell ref="EXR78:EXT78"/>
    <mergeCell ref="EXV78:EXX78"/>
    <mergeCell ref="EXZ78:EYB78"/>
    <mergeCell ref="EYD78:EYF78"/>
    <mergeCell ref="EYH78:EYJ78"/>
    <mergeCell ref="EYL78:EYN78"/>
    <mergeCell ref="EYP78:EYR78"/>
    <mergeCell ref="EYT78:EYV78"/>
    <mergeCell ref="EYX78:EYZ78"/>
    <mergeCell ref="EZB78:EZD78"/>
    <mergeCell ref="EZF78:EZH78"/>
    <mergeCell ref="EZJ78:EZL78"/>
    <mergeCell ref="EZN78:EZP78"/>
    <mergeCell ref="EZR78:EZT78"/>
    <mergeCell ref="EZV78:EZX78"/>
    <mergeCell ref="EZZ78:FAB78"/>
    <mergeCell ref="FAD78:FAF78"/>
    <mergeCell ref="FAH78:FAJ78"/>
    <mergeCell ref="FAL78:FAN78"/>
    <mergeCell ref="FAP78:FAR78"/>
    <mergeCell ref="FAT78:FAV78"/>
    <mergeCell ref="FAX78:FAZ78"/>
    <mergeCell ref="FBB78:FBD78"/>
    <mergeCell ref="FBF78:FBH78"/>
    <mergeCell ref="FBJ78:FBL78"/>
    <mergeCell ref="FBN78:FBP78"/>
    <mergeCell ref="FBR78:FBT78"/>
    <mergeCell ref="FBV78:FBX78"/>
    <mergeCell ref="FBZ78:FCB78"/>
    <mergeCell ref="FCD78:FCF78"/>
    <mergeCell ref="FCH78:FCJ78"/>
    <mergeCell ref="FCL78:FCN78"/>
    <mergeCell ref="FCP78:FCR78"/>
    <mergeCell ref="FCT78:FCV78"/>
    <mergeCell ref="FCX78:FCZ78"/>
    <mergeCell ref="FDB78:FDD78"/>
    <mergeCell ref="FDF78:FDH78"/>
    <mergeCell ref="FDJ78:FDL78"/>
    <mergeCell ref="FDN78:FDP78"/>
    <mergeCell ref="FDR78:FDT78"/>
    <mergeCell ref="FDV78:FDX78"/>
    <mergeCell ref="FDZ78:FEB78"/>
    <mergeCell ref="FED78:FEF78"/>
    <mergeCell ref="FEH78:FEJ78"/>
    <mergeCell ref="FEL78:FEN78"/>
    <mergeCell ref="FEP78:FER78"/>
    <mergeCell ref="FET78:FEV78"/>
    <mergeCell ref="FEX78:FEZ78"/>
    <mergeCell ref="FFB78:FFD78"/>
    <mergeCell ref="FFF78:FFH78"/>
    <mergeCell ref="FFJ78:FFL78"/>
    <mergeCell ref="FFN78:FFP78"/>
    <mergeCell ref="FFR78:FFT78"/>
    <mergeCell ref="FFV78:FFX78"/>
    <mergeCell ref="FFZ78:FGB78"/>
    <mergeCell ref="FGD78:FGF78"/>
    <mergeCell ref="FGH78:FGJ78"/>
    <mergeCell ref="FGL78:FGN78"/>
    <mergeCell ref="FGP78:FGR78"/>
    <mergeCell ref="FGT78:FGV78"/>
    <mergeCell ref="FGX78:FGZ78"/>
    <mergeCell ref="FHB78:FHD78"/>
    <mergeCell ref="FHF78:FHH78"/>
    <mergeCell ref="FHJ78:FHL78"/>
    <mergeCell ref="FHN78:FHP78"/>
    <mergeCell ref="FHR78:FHT78"/>
    <mergeCell ref="FHV78:FHX78"/>
    <mergeCell ref="FHZ78:FIB78"/>
    <mergeCell ref="FID78:FIF78"/>
    <mergeCell ref="FIH78:FIJ78"/>
    <mergeCell ref="FIL78:FIN78"/>
    <mergeCell ref="FIP78:FIR78"/>
    <mergeCell ref="FIT78:FIV78"/>
    <mergeCell ref="FIX78:FIZ78"/>
    <mergeCell ref="FJB78:FJD78"/>
    <mergeCell ref="FJF78:FJH78"/>
    <mergeCell ref="FJJ78:FJL78"/>
    <mergeCell ref="FJN78:FJP78"/>
    <mergeCell ref="FJR78:FJT78"/>
    <mergeCell ref="FJV78:FJX78"/>
    <mergeCell ref="FJZ78:FKB78"/>
    <mergeCell ref="FKD78:FKF78"/>
    <mergeCell ref="FKH78:FKJ78"/>
    <mergeCell ref="FKL78:FKN78"/>
    <mergeCell ref="FKP78:FKR78"/>
    <mergeCell ref="FKT78:FKV78"/>
    <mergeCell ref="FKX78:FKZ78"/>
    <mergeCell ref="FLB78:FLD78"/>
    <mergeCell ref="FLF78:FLH78"/>
    <mergeCell ref="FLJ78:FLL78"/>
    <mergeCell ref="FLN78:FLP78"/>
    <mergeCell ref="FLR78:FLT78"/>
    <mergeCell ref="FLV78:FLX78"/>
    <mergeCell ref="FLZ78:FMB78"/>
    <mergeCell ref="FMD78:FMF78"/>
    <mergeCell ref="FMH78:FMJ78"/>
    <mergeCell ref="FML78:FMN78"/>
    <mergeCell ref="FMP78:FMR78"/>
    <mergeCell ref="FMT78:FMV78"/>
    <mergeCell ref="FMX78:FMZ78"/>
    <mergeCell ref="FNB78:FND78"/>
    <mergeCell ref="FNF78:FNH78"/>
    <mergeCell ref="FNJ78:FNL78"/>
    <mergeCell ref="FNN78:FNP78"/>
    <mergeCell ref="FNR78:FNT78"/>
    <mergeCell ref="FNV78:FNX78"/>
    <mergeCell ref="FNZ78:FOB78"/>
    <mergeCell ref="FOD78:FOF78"/>
    <mergeCell ref="FOH78:FOJ78"/>
    <mergeCell ref="FOL78:FON78"/>
    <mergeCell ref="FOP78:FOR78"/>
    <mergeCell ref="FOT78:FOV78"/>
    <mergeCell ref="FOX78:FOZ78"/>
    <mergeCell ref="FPB78:FPD78"/>
    <mergeCell ref="FPF78:FPH78"/>
    <mergeCell ref="FPJ78:FPL78"/>
    <mergeCell ref="FPN78:FPP78"/>
    <mergeCell ref="FPR78:FPT78"/>
    <mergeCell ref="FPV78:FPX78"/>
    <mergeCell ref="FPZ78:FQB78"/>
    <mergeCell ref="FQD78:FQF78"/>
    <mergeCell ref="FQH78:FQJ78"/>
    <mergeCell ref="FQL78:FQN78"/>
    <mergeCell ref="FQP78:FQR78"/>
    <mergeCell ref="FQT78:FQV78"/>
    <mergeCell ref="FQX78:FQZ78"/>
    <mergeCell ref="FRB78:FRD78"/>
    <mergeCell ref="FRF78:FRH78"/>
    <mergeCell ref="FRJ78:FRL78"/>
    <mergeCell ref="FRN78:FRP78"/>
    <mergeCell ref="FRR78:FRT78"/>
    <mergeCell ref="FRV78:FRX78"/>
    <mergeCell ref="FRZ78:FSB78"/>
    <mergeCell ref="FSD78:FSF78"/>
    <mergeCell ref="FSH78:FSJ78"/>
    <mergeCell ref="FSL78:FSN78"/>
    <mergeCell ref="FSP78:FSR78"/>
    <mergeCell ref="FST78:FSV78"/>
    <mergeCell ref="FSX78:FSZ78"/>
    <mergeCell ref="FTB78:FTD78"/>
    <mergeCell ref="FTF78:FTH78"/>
    <mergeCell ref="FTJ78:FTL78"/>
    <mergeCell ref="FTN78:FTP78"/>
    <mergeCell ref="FTR78:FTT78"/>
    <mergeCell ref="FTV78:FTX78"/>
    <mergeCell ref="FTZ78:FUB78"/>
    <mergeCell ref="FUD78:FUF78"/>
    <mergeCell ref="FUH78:FUJ78"/>
    <mergeCell ref="FUL78:FUN78"/>
    <mergeCell ref="FUP78:FUR78"/>
    <mergeCell ref="FUT78:FUV78"/>
    <mergeCell ref="FUX78:FUZ78"/>
    <mergeCell ref="FVB78:FVD78"/>
    <mergeCell ref="FVF78:FVH78"/>
    <mergeCell ref="FVJ78:FVL78"/>
    <mergeCell ref="FVN78:FVP78"/>
    <mergeCell ref="FVR78:FVT78"/>
    <mergeCell ref="FVV78:FVX78"/>
    <mergeCell ref="FVZ78:FWB78"/>
    <mergeCell ref="FWD78:FWF78"/>
    <mergeCell ref="FWH78:FWJ78"/>
    <mergeCell ref="FWL78:FWN78"/>
    <mergeCell ref="FWP78:FWR78"/>
    <mergeCell ref="FWT78:FWV78"/>
    <mergeCell ref="FWX78:FWZ78"/>
    <mergeCell ref="FXB78:FXD78"/>
    <mergeCell ref="FXF78:FXH78"/>
    <mergeCell ref="FXJ78:FXL78"/>
    <mergeCell ref="FXN78:FXP78"/>
    <mergeCell ref="FXR78:FXT78"/>
    <mergeCell ref="FXV78:FXX78"/>
    <mergeCell ref="FXZ78:FYB78"/>
    <mergeCell ref="FYD78:FYF78"/>
    <mergeCell ref="FYH78:FYJ78"/>
    <mergeCell ref="FYL78:FYN78"/>
    <mergeCell ref="FYP78:FYR78"/>
    <mergeCell ref="FYT78:FYV78"/>
    <mergeCell ref="FYX78:FYZ78"/>
    <mergeCell ref="FZB78:FZD78"/>
    <mergeCell ref="FZF78:FZH78"/>
    <mergeCell ref="FZJ78:FZL78"/>
    <mergeCell ref="FZN78:FZP78"/>
    <mergeCell ref="FZR78:FZT78"/>
    <mergeCell ref="FZV78:FZX78"/>
    <mergeCell ref="FZZ78:GAB78"/>
    <mergeCell ref="GAD78:GAF78"/>
    <mergeCell ref="GAH78:GAJ78"/>
    <mergeCell ref="GAL78:GAN78"/>
    <mergeCell ref="GAP78:GAR78"/>
    <mergeCell ref="GAT78:GAV78"/>
    <mergeCell ref="GAX78:GAZ78"/>
    <mergeCell ref="GBB78:GBD78"/>
    <mergeCell ref="GBF78:GBH78"/>
    <mergeCell ref="GBJ78:GBL78"/>
    <mergeCell ref="GBN78:GBP78"/>
    <mergeCell ref="GBR78:GBT78"/>
    <mergeCell ref="GBV78:GBX78"/>
    <mergeCell ref="GBZ78:GCB78"/>
    <mergeCell ref="GCD78:GCF78"/>
    <mergeCell ref="GCH78:GCJ78"/>
    <mergeCell ref="GCL78:GCN78"/>
    <mergeCell ref="GCP78:GCR78"/>
    <mergeCell ref="GCT78:GCV78"/>
    <mergeCell ref="GCX78:GCZ78"/>
    <mergeCell ref="GDB78:GDD78"/>
    <mergeCell ref="GDF78:GDH78"/>
    <mergeCell ref="GDJ78:GDL78"/>
    <mergeCell ref="GDN78:GDP78"/>
    <mergeCell ref="GDR78:GDT78"/>
    <mergeCell ref="GDV78:GDX78"/>
    <mergeCell ref="GDZ78:GEB78"/>
    <mergeCell ref="GED78:GEF78"/>
    <mergeCell ref="GEH78:GEJ78"/>
    <mergeCell ref="GEL78:GEN78"/>
    <mergeCell ref="GEP78:GER78"/>
    <mergeCell ref="GET78:GEV78"/>
    <mergeCell ref="GEX78:GEZ78"/>
    <mergeCell ref="GFB78:GFD78"/>
    <mergeCell ref="GFF78:GFH78"/>
    <mergeCell ref="GFJ78:GFL78"/>
    <mergeCell ref="GFN78:GFP78"/>
    <mergeCell ref="GFR78:GFT78"/>
    <mergeCell ref="GFV78:GFX78"/>
    <mergeCell ref="GFZ78:GGB78"/>
    <mergeCell ref="GGD78:GGF78"/>
    <mergeCell ref="GGH78:GGJ78"/>
    <mergeCell ref="GGL78:GGN78"/>
    <mergeCell ref="GGP78:GGR78"/>
    <mergeCell ref="GGT78:GGV78"/>
    <mergeCell ref="GGX78:GGZ78"/>
    <mergeCell ref="GHB78:GHD78"/>
    <mergeCell ref="GHF78:GHH78"/>
    <mergeCell ref="GHJ78:GHL78"/>
    <mergeCell ref="GHN78:GHP78"/>
    <mergeCell ref="GHR78:GHT78"/>
    <mergeCell ref="GHV78:GHX78"/>
    <mergeCell ref="GHZ78:GIB78"/>
    <mergeCell ref="GID78:GIF78"/>
    <mergeCell ref="GIH78:GIJ78"/>
    <mergeCell ref="GIL78:GIN78"/>
    <mergeCell ref="GIP78:GIR78"/>
    <mergeCell ref="GIT78:GIV78"/>
    <mergeCell ref="GIX78:GIZ78"/>
    <mergeCell ref="GJB78:GJD78"/>
    <mergeCell ref="GJF78:GJH78"/>
    <mergeCell ref="GJJ78:GJL78"/>
    <mergeCell ref="GJN78:GJP78"/>
    <mergeCell ref="GJR78:GJT78"/>
    <mergeCell ref="GJV78:GJX78"/>
    <mergeCell ref="GJZ78:GKB78"/>
    <mergeCell ref="GKD78:GKF78"/>
    <mergeCell ref="GKH78:GKJ78"/>
    <mergeCell ref="GKL78:GKN78"/>
    <mergeCell ref="GKP78:GKR78"/>
    <mergeCell ref="GKT78:GKV78"/>
    <mergeCell ref="GKX78:GKZ78"/>
    <mergeCell ref="GLB78:GLD78"/>
    <mergeCell ref="GLF78:GLH78"/>
    <mergeCell ref="GLJ78:GLL78"/>
    <mergeCell ref="GLN78:GLP78"/>
    <mergeCell ref="GLR78:GLT78"/>
    <mergeCell ref="GLV78:GLX78"/>
    <mergeCell ref="GLZ78:GMB78"/>
    <mergeCell ref="GMD78:GMF78"/>
    <mergeCell ref="GMH78:GMJ78"/>
    <mergeCell ref="GML78:GMN78"/>
    <mergeCell ref="GMP78:GMR78"/>
    <mergeCell ref="GMT78:GMV78"/>
    <mergeCell ref="GMX78:GMZ78"/>
    <mergeCell ref="GNB78:GND78"/>
    <mergeCell ref="GNF78:GNH78"/>
    <mergeCell ref="GNJ78:GNL78"/>
    <mergeCell ref="GNN78:GNP78"/>
    <mergeCell ref="GNR78:GNT78"/>
    <mergeCell ref="GNV78:GNX78"/>
    <mergeCell ref="GNZ78:GOB78"/>
    <mergeCell ref="GOD78:GOF78"/>
    <mergeCell ref="GOH78:GOJ78"/>
    <mergeCell ref="GOL78:GON78"/>
    <mergeCell ref="GOP78:GOR78"/>
    <mergeCell ref="GOT78:GOV78"/>
    <mergeCell ref="GOX78:GOZ78"/>
    <mergeCell ref="GPB78:GPD78"/>
    <mergeCell ref="GPF78:GPH78"/>
    <mergeCell ref="GPJ78:GPL78"/>
    <mergeCell ref="GPN78:GPP78"/>
    <mergeCell ref="GPR78:GPT78"/>
    <mergeCell ref="GPV78:GPX78"/>
    <mergeCell ref="GPZ78:GQB78"/>
    <mergeCell ref="GQD78:GQF78"/>
    <mergeCell ref="GQH78:GQJ78"/>
    <mergeCell ref="GQL78:GQN78"/>
    <mergeCell ref="GQP78:GQR78"/>
    <mergeCell ref="GQT78:GQV78"/>
    <mergeCell ref="GQX78:GQZ78"/>
    <mergeCell ref="GRB78:GRD78"/>
    <mergeCell ref="GRF78:GRH78"/>
    <mergeCell ref="GRJ78:GRL78"/>
    <mergeCell ref="GRN78:GRP78"/>
    <mergeCell ref="GRR78:GRT78"/>
    <mergeCell ref="GRV78:GRX78"/>
    <mergeCell ref="GRZ78:GSB78"/>
    <mergeCell ref="GSD78:GSF78"/>
    <mergeCell ref="GSH78:GSJ78"/>
    <mergeCell ref="GSL78:GSN78"/>
    <mergeCell ref="GSP78:GSR78"/>
    <mergeCell ref="GST78:GSV78"/>
    <mergeCell ref="GSX78:GSZ78"/>
    <mergeCell ref="GTB78:GTD78"/>
    <mergeCell ref="GTF78:GTH78"/>
    <mergeCell ref="GTJ78:GTL78"/>
    <mergeCell ref="GTN78:GTP78"/>
    <mergeCell ref="GTR78:GTT78"/>
    <mergeCell ref="GTV78:GTX78"/>
    <mergeCell ref="GTZ78:GUB78"/>
    <mergeCell ref="GUD78:GUF78"/>
    <mergeCell ref="GUH78:GUJ78"/>
    <mergeCell ref="GUL78:GUN78"/>
    <mergeCell ref="GUP78:GUR78"/>
    <mergeCell ref="GUT78:GUV78"/>
    <mergeCell ref="GUX78:GUZ78"/>
    <mergeCell ref="GVB78:GVD78"/>
    <mergeCell ref="GVF78:GVH78"/>
    <mergeCell ref="GVJ78:GVL78"/>
    <mergeCell ref="GVN78:GVP78"/>
    <mergeCell ref="GVR78:GVT78"/>
    <mergeCell ref="GVV78:GVX78"/>
    <mergeCell ref="GVZ78:GWB78"/>
    <mergeCell ref="GWD78:GWF78"/>
    <mergeCell ref="GWH78:GWJ78"/>
    <mergeCell ref="GWL78:GWN78"/>
    <mergeCell ref="GWP78:GWR78"/>
    <mergeCell ref="GWT78:GWV78"/>
    <mergeCell ref="GWX78:GWZ78"/>
    <mergeCell ref="GXB78:GXD78"/>
    <mergeCell ref="GXF78:GXH78"/>
    <mergeCell ref="GXJ78:GXL78"/>
    <mergeCell ref="GXN78:GXP78"/>
    <mergeCell ref="GXR78:GXT78"/>
    <mergeCell ref="GXV78:GXX78"/>
    <mergeCell ref="GXZ78:GYB78"/>
    <mergeCell ref="GYD78:GYF78"/>
    <mergeCell ref="GYH78:GYJ78"/>
    <mergeCell ref="GYL78:GYN78"/>
    <mergeCell ref="GYP78:GYR78"/>
    <mergeCell ref="GYT78:GYV78"/>
    <mergeCell ref="GYX78:GYZ78"/>
    <mergeCell ref="GZB78:GZD78"/>
    <mergeCell ref="GZF78:GZH78"/>
    <mergeCell ref="GZJ78:GZL78"/>
    <mergeCell ref="GZN78:GZP78"/>
    <mergeCell ref="GZR78:GZT78"/>
    <mergeCell ref="GZV78:GZX78"/>
    <mergeCell ref="GZZ78:HAB78"/>
    <mergeCell ref="HAD78:HAF78"/>
    <mergeCell ref="HAH78:HAJ78"/>
    <mergeCell ref="HAL78:HAN78"/>
    <mergeCell ref="HAP78:HAR78"/>
    <mergeCell ref="HAT78:HAV78"/>
    <mergeCell ref="HAX78:HAZ78"/>
    <mergeCell ref="HBB78:HBD78"/>
    <mergeCell ref="HBF78:HBH78"/>
    <mergeCell ref="HBJ78:HBL78"/>
    <mergeCell ref="HBN78:HBP78"/>
    <mergeCell ref="HBR78:HBT78"/>
    <mergeCell ref="HBV78:HBX78"/>
    <mergeCell ref="HBZ78:HCB78"/>
    <mergeCell ref="HCD78:HCF78"/>
    <mergeCell ref="HCH78:HCJ78"/>
    <mergeCell ref="HCL78:HCN78"/>
    <mergeCell ref="HCP78:HCR78"/>
    <mergeCell ref="HCT78:HCV78"/>
    <mergeCell ref="HCX78:HCZ78"/>
    <mergeCell ref="HDB78:HDD78"/>
    <mergeCell ref="HDF78:HDH78"/>
    <mergeCell ref="HDJ78:HDL78"/>
    <mergeCell ref="HDN78:HDP78"/>
    <mergeCell ref="HDR78:HDT78"/>
    <mergeCell ref="HDV78:HDX78"/>
    <mergeCell ref="HDZ78:HEB78"/>
    <mergeCell ref="HED78:HEF78"/>
    <mergeCell ref="HEH78:HEJ78"/>
    <mergeCell ref="HEL78:HEN78"/>
    <mergeCell ref="HEP78:HER78"/>
    <mergeCell ref="HET78:HEV78"/>
    <mergeCell ref="HEX78:HEZ78"/>
    <mergeCell ref="HFB78:HFD78"/>
    <mergeCell ref="HFF78:HFH78"/>
    <mergeCell ref="HFJ78:HFL78"/>
    <mergeCell ref="HFN78:HFP78"/>
    <mergeCell ref="HFR78:HFT78"/>
    <mergeCell ref="HFV78:HFX78"/>
    <mergeCell ref="HFZ78:HGB78"/>
    <mergeCell ref="HGD78:HGF78"/>
    <mergeCell ref="HGH78:HGJ78"/>
    <mergeCell ref="HGL78:HGN78"/>
    <mergeCell ref="HGP78:HGR78"/>
    <mergeCell ref="HGT78:HGV78"/>
    <mergeCell ref="HGX78:HGZ78"/>
    <mergeCell ref="HHB78:HHD78"/>
    <mergeCell ref="HHF78:HHH78"/>
    <mergeCell ref="HHJ78:HHL78"/>
    <mergeCell ref="HHN78:HHP78"/>
    <mergeCell ref="HHR78:HHT78"/>
    <mergeCell ref="HHV78:HHX78"/>
    <mergeCell ref="HHZ78:HIB78"/>
    <mergeCell ref="HID78:HIF78"/>
    <mergeCell ref="HIH78:HIJ78"/>
    <mergeCell ref="HIL78:HIN78"/>
    <mergeCell ref="HIP78:HIR78"/>
    <mergeCell ref="HIT78:HIV78"/>
    <mergeCell ref="HIX78:HIZ78"/>
    <mergeCell ref="HJB78:HJD78"/>
    <mergeCell ref="HJF78:HJH78"/>
    <mergeCell ref="HJJ78:HJL78"/>
    <mergeCell ref="HJN78:HJP78"/>
    <mergeCell ref="HJR78:HJT78"/>
    <mergeCell ref="HJV78:HJX78"/>
    <mergeCell ref="HJZ78:HKB78"/>
    <mergeCell ref="HKD78:HKF78"/>
    <mergeCell ref="HKH78:HKJ78"/>
    <mergeCell ref="HKL78:HKN78"/>
    <mergeCell ref="HKP78:HKR78"/>
    <mergeCell ref="HKT78:HKV78"/>
    <mergeCell ref="HKX78:HKZ78"/>
    <mergeCell ref="HLB78:HLD78"/>
    <mergeCell ref="HLF78:HLH78"/>
    <mergeCell ref="HLJ78:HLL78"/>
    <mergeCell ref="HLN78:HLP78"/>
    <mergeCell ref="HLR78:HLT78"/>
    <mergeCell ref="HLV78:HLX78"/>
    <mergeCell ref="HLZ78:HMB78"/>
    <mergeCell ref="HMD78:HMF78"/>
    <mergeCell ref="HMH78:HMJ78"/>
    <mergeCell ref="HML78:HMN78"/>
    <mergeCell ref="HMP78:HMR78"/>
    <mergeCell ref="HMT78:HMV78"/>
    <mergeCell ref="HMX78:HMZ78"/>
    <mergeCell ref="HNB78:HND78"/>
    <mergeCell ref="HNF78:HNH78"/>
    <mergeCell ref="HNJ78:HNL78"/>
    <mergeCell ref="HNN78:HNP78"/>
    <mergeCell ref="HNR78:HNT78"/>
    <mergeCell ref="HNV78:HNX78"/>
    <mergeCell ref="HNZ78:HOB78"/>
    <mergeCell ref="HOD78:HOF78"/>
    <mergeCell ref="HOH78:HOJ78"/>
    <mergeCell ref="HOL78:HON78"/>
    <mergeCell ref="HOP78:HOR78"/>
    <mergeCell ref="HOT78:HOV78"/>
    <mergeCell ref="HOX78:HOZ78"/>
    <mergeCell ref="HPB78:HPD78"/>
    <mergeCell ref="HPF78:HPH78"/>
    <mergeCell ref="HPJ78:HPL78"/>
    <mergeCell ref="HPN78:HPP78"/>
    <mergeCell ref="HPR78:HPT78"/>
    <mergeCell ref="HPV78:HPX78"/>
    <mergeCell ref="HPZ78:HQB78"/>
    <mergeCell ref="HQD78:HQF78"/>
    <mergeCell ref="HQH78:HQJ78"/>
    <mergeCell ref="HQL78:HQN78"/>
    <mergeCell ref="HQP78:HQR78"/>
    <mergeCell ref="HQT78:HQV78"/>
    <mergeCell ref="HQX78:HQZ78"/>
    <mergeCell ref="HRB78:HRD78"/>
    <mergeCell ref="HRF78:HRH78"/>
    <mergeCell ref="HRJ78:HRL78"/>
    <mergeCell ref="HRN78:HRP78"/>
    <mergeCell ref="HRR78:HRT78"/>
    <mergeCell ref="HRV78:HRX78"/>
    <mergeCell ref="HRZ78:HSB78"/>
    <mergeCell ref="HSD78:HSF78"/>
    <mergeCell ref="HSH78:HSJ78"/>
    <mergeCell ref="HSL78:HSN78"/>
    <mergeCell ref="HSP78:HSR78"/>
    <mergeCell ref="HST78:HSV78"/>
    <mergeCell ref="HSX78:HSZ78"/>
    <mergeCell ref="HTB78:HTD78"/>
    <mergeCell ref="HTF78:HTH78"/>
    <mergeCell ref="HTJ78:HTL78"/>
    <mergeCell ref="HTN78:HTP78"/>
    <mergeCell ref="HTR78:HTT78"/>
    <mergeCell ref="HTV78:HTX78"/>
    <mergeCell ref="HTZ78:HUB78"/>
    <mergeCell ref="HUD78:HUF78"/>
    <mergeCell ref="HUH78:HUJ78"/>
    <mergeCell ref="HUL78:HUN78"/>
    <mergeCell ref="HUP78:HUR78"/>
    <mergeCell ref="HUT78:HUV78"/>
    <mergeCell ref="HUX78:HUZ78"/>
    <mergeCell ref="HVB78:HVD78"/>
    <mergeCell ref="HVF78:HVH78"/>
    <mergeCell ref="HVJ78:HVL78"/>
    <mergeCell ref="HVN78:HVP78"/>
    <mergeCell ref="HVR78:HVT78"/>
    <mergeCell ref="HVV78:HVX78"/>
    <mergeCell ref="HVZ78:HWB78"/>
    <mergeCell ref="HWD78:HWF78"/>
    <mergeCell ref="HWH78:HWJ78"/>
    <mergeCell ref="HWL78:HWN78"/>
    <mergeCell ref="HWP78:HWR78"/>
    <mergeCell ref="HWT78:HWV78"/>
    <mergeCell ref="HWX78:HWZ78"/>
    <mergeCell ref="HXB78:HXD78"/>
    <mergeCell ref="HXF78:HXH78"/>
    <mergeCell ref="HXJ78:HXL78"/>
    <mergeCell ref="HXN78:HXP78"/>
    <mergeCell ref="HXR78:HXT78"/>
    <mergeCell ref="HXV78:HXX78"/>
    <mergeCell ref="HXZ78:HYB78"/>
    <mergeCell ref="HYD78:HYF78"/>
    <mergeCell ref="HYH78:HYJ78"/>
    <mergeCell ref="HYL78:HYN78"/>
    <mergeCell ref="HYP78:HYR78"/>
    <mergeCell ref="HYT78:HYV78"/>
    <mergeCell ref="HYX78:HYZ78"/>
    <mergeCell ref="HZB78:HZD78"/>
    <mergeCell ref="HZF78:HZH78"/>
    <mergeCell ref="HZJ78:HZL78"/>
    <mergeCell ref="HZN78:HZP78"/>
    <mergeCell ref="HZR78:HZT78"/>
    <mergeCell ref="HZV78:HZX78"/>
    <mergeCell ref="HZZ78:IAB78"/>
    <mergeCell ref="IAD78:IAF78"/>
    <mergeCell ref="IAH78:IAJ78"/>
    <mergeCell ref="IAL78:IAN78"/>
    <mergeCell ref="IAP78:IAR78"/>
    <mergeCell ref="IAT78:IAV78"/>
    <mergeCell ref="IAX78:IAZ78"/>
    <mergeCell ref="IBB78:IBD78"/>
    <mergeCell ref="IBF78:IBH78"/>
    <mergeCell ref="IBJ78:IBL78"/>
    <mergeCell ref="IBN78:IBP78"/>
    <mergeCell ref="IBR78:IBT78"/>
    <mergeCell ref="IBV78:IBX78"/>
    <mergeCell ref="IBZ78:ICB78"/>
    <mergeCell ref="ICD78:ICF78"/>
    <mergeCell ref="ICH78:ICJ78"/>
    <mergeCell ref="ICL78:ICN78"/>
    <mergeCell ref="ICP78:ICR78"/>
    <mergeCell ref="ICT78:ICV78"/>
    <mergeCell ref="ICX78:ICZ78"/>
    <mergeCell ref="IDB78:IDD78"/>
    <mergeCell ref="IDF78:IDH78"/>
    <mergeCell ref="IDJ78:IDL78"/>
    <mergeCell ref="IDN78:IDP78"/>
    <mergeCell ref="IDR78:IDT78"/>
    <mergeCell ref="IDV78:IDX78"/>
    <mergeCell ref="IDZ78:IEB78"/>
    <mergeCell ref="IED78:IEF78"/>
    <mergeCell ref="IEH78:IEJ78"/>
    <mergeCell ref="IEL78:IEN78"/>
    <mergeCell ref="IEP78:IER78"/>
    <mergeCell ref="IET78:IEV78"/>
    <mergeCell ref="IEX78:IEZ78"/>
    <mergeCell ref="IFB78:IFD78"/>
    <mergeCell ref="IFF78:IFH78"/>
    <mergeCell ref="IFJ78:IFL78"/>
    <mergeCell ref="IFN78:IFP78"/>
    <mergeCell ref="IFR78:IFT78"/>
    <mergeCell ref="IFV78:IFX78"/>
    <mergeCell ref="IFZ78:IGB78"/>
    <mergeCell ref="IGD78:IGF78"/>
    <mergeCell ref="IGH78:IGJ78"/>
    <mergeCell ref="IGL78:IGN78"/>
    <mergeCell ref="IGP78:IGR78"/>
    <mergeCell ref="IGT78:IGV78"/>
    <mergeCell ref="IGX78:IGZ78"/>
    <mergeCell ref="IHB78:IHD78"/>
    <mergeCell ref="IHF78:IHH78"/>
    <mergeCell ref="IHJ78:IHL78"/>
    <mergeCell ref="IHN78:IHP78"/>
    <mergeCell ref="IHR78:IHT78"/>
    <mergeCell ref="IHV78:IHX78"/>
    <mergeCell ref="IHZ78:IIB78"/>
    <mergeCell ref="IID78:IIF78"/>
    <mergeCell ref="IIH78:IIJ78"/>
    <mergeCell ref="IIL78:IIN78"/>
    <mergeCell ref="IIP78:IIR78"/>
    <mergeCell ref="IIT78:IIV78"/>
    <mergeCell ref="IIX78:IIZ78"/>
    <mergeCell ref="IJB78:IJD78"/>
    <mergeCell ref="IJF78:IJH78"/>
    <mergeCell ref="IJJ78:IJL78"/>
    <mergeCell ref="IJN78:IJP78"/>
    <mergeCell ref="IJR78:IJT78"/>
    <mergeCell ref="IJV78:IJX78"/>
    <mergeCell ref="IJZ78:IKB78"/>
    <mergeCell ref="IKD78:IKF78"/>
    <mergeCell ref="IKH78:IKJ78"/>
    <mergeCell ref="IKL78:IKN78"/>
    <mergeCell ref="IKP78:IKR78"/>
    <mergeCell ref="IKT78:IKV78"/>
    <mergeCell ref="IKX78:IKZ78"/>
    <mergeCell ref="ILB78:ILD78"/>
    <mergeCell ref="ILF78:ILH78"/>
    <mergeCell ref="ILJ78:ILL78"/>
    <mergeCell ref="ILN78:ILP78"/>
    <mergeCell ref="ILR78:ILT78"/>
    <mergeCell ref="ILV78:ILX78"/>
    <mergeCell ref="ILZ78:IMB78"/>
    <mergeCell ref="IMD78:IMF78"/>
    <mergeCell ref="IMH78:IMJ78"/>
    <mergeCell ref="IML78:IMN78"/>
    <mergeCell ref="IMP78:IMR78"/>
    <mergeCell ref="IMT78:IMV78"/>
    <mergeCell ref="IMX78:IMZ78"/>
    <mergeCell ref="INB78:IND78"/>
    <mergeCell ref="INF78:INH78"/>
    <mergeCell ref="INJ78:INL78"/>
    <mergeCell ref="INN78:INP78"/>
    <mergeCell ref="INR78:INT78"/>
    <mergeCell ref="INV78:INX78"/>
    <mergeCell ref="INZ78:IOB78"/>
    <mergeCell ref="IOD78:IOF78"/>
    <mergeCell ref="IOH78:IOJ78"/>
    <mergeCell ref="IOL78:ION78"/>
    <mergeCell ref="IOP78:IOR78"/>
    <mergeCell ref="IOT78:IOV78"/>
    <mergeCell ref="IOX78:IOZ78"/>
    <mergeCell ref="IPB78:IPD78"/>
    <mergeCell ref="IPF78:IPH78"/>
    <mergeCell ref="IPJ78:IPL78"/>
    <mergeCell ref="IPN78:IPP78"/>
    <mergeCell ref="IPR78:IPT78"/>
    <mergeCell ref="IPV78:IPX78"/>
    <mergeCell ref="IPZ78:IQB78"/>
    <mergeCell ref="IQD78:IQF78"/>
    <mergeCell ref="IQH78:IQJ78"/>
    <mergeCell ref="IQL78:IQN78"/>
    <mergeCell ref="IQP78:IQR78"/>
    <mergeCell ref="IQT78:IQV78"/>
    <mergeCell ref="IQX78:IQZ78"/>
    <mergeCell ref="IRB78:IRD78"/>
    <mergeCell ref="IRF78:IRH78"/>
    <mergeCell ref="IRJ78:IRL78"/>
    <mergeCell ref="IRN78:IRP78"/>
    <mergeCell ref="IRR78:IRT78"/>
    <mergeCell ref="IRV78:IRX78"/>
    <mergeCell ref="IRZ78:ISB78"/>
    <mergeCell ref="ISD78:ISF78"/>
    <mergeCell ref="ISH78:ISJ78"/>
    <mergeCell ref="ISL78:ISN78"/>
    <mergeCell ref="ISP78:ISR78"/>
    <mergeCell ref="IST78:ISV78"/>
    <mergeCell ref="ISX78:ISZ78"/>
    <mergeCell ref="ITB78:ITD78"/>
    <mergeCell ref="ITF78:ITH78"/>
    <mergeCell ref="ITJ78:ITL78"/>
    <mergeCell ref="ITN78:ITP78"/>
    <mergeCell ref="ITR78:ITT78"/>
    <mergeCell ref="ITV78:ITX78"/>
    <mergeCell ref="ITZ78:IUB78"/>
    <mergeCell ref="IUD78:IUF78"/>
    <mergeCell ref="IUH78:IUJ78"/>
    <mergeCell ref="IUL78:IUN78"/>
    <mergeCell ref="IUP78:IUR78"/>
    <mergeCell ref="IUT78:IUV78"/>
    <mergeCell ref="IUX78:IUZ78"/>
    <mergeCell ref="IVB78:IVD78"/>
    <mergeCell ref="IVF78:IVH78"/>
    <mergeCell ref="IVJ78:IVL78"/>
    <mergeCell ref="IVN78:IVP78"/>
    <mergeCell ref="IVR78:IVT78"/>
    <mergeCell ref="IVV78:IVX78"/>
    <mergeCell ref="IVZ78:IWB78"/>
    <mergeCell ref="IWD78:IWF78"/>
    <mergeCell ref="IWH78:IWJ78"/>
    <mergeCell ref="IWL78:IWN78"/>
    <mergeCell ref="IWP78:IWR78"/>
    <mergeCell ref="IWT78:IWV78"/>
    <mergeCell ref="IWX78:IWZ78"/>
    <mergeCell ref="IXB78:IXD78"/>
    <mergeCell ref="IXF78:IXH78"/>
    <mergeCell ref="IXJ78:IXL78"/>
    <mergeCell ref="IXN78:IXP78"/>
    <mergeCell ref="IXR78:IXT78"/>
    <mergeCell ref="IXV78:IXX78"/>
    <mergeCell ref="IXZ78:IYB78"/>
    <mergeCell ref="IYD78:IYF78"/>
    <mergeCell ref="IYH78:IYJ78"/>
    <mergeCell ref="IYL78:IYN78"/>
    <mergeCell ref="IYP78:IYR78"/>
    <mergeCell ref="IYT78:IYV78"/>
    <mergeCell ref="IYX78:IYZ78"/>
    <mergeCell ref="IZB78:IZD78"/>
    <mergeCell ref="IZF78:IZH78"/>
    <mergeCell ref="IZJ78:IZL78"/>
    <mergeCell ref="IZN78:IZP78"/>
    <mergeCell ref="IZR78:IZT78"/>
    <mergeCell ref="IZV78:IZX78"/>
    <mergeCell ref="IZZ78:JAB78"/>
    <mergeCell ref="JAD78:JAF78"/>
    <mergeCell ref="JAH78:JAJ78"/>
    <mergeCell ref="JAL78:JAN78"/>
    <mergeCell ref="JAP78:JAR78"/>
    <mergeCell ref="JAT78:JAV78"/>
    <mergeCell ref="JAX78:JAZ78"/>
    <mergeCell ref="JBB78:JBD78"/>
    <mergeCell ref="JBF78:JBH78"/>
    <mergeCell ref="JBJ78:JBL78"/>
    <mergeCell ref="JBN78:JBP78"/>
    <mergeCell ref="JBR78:JBT78"/>
    <mergeCell ref="JBV78:JBX78"/>
    <mergeCell ref="JBZ78:JCB78"/>
    <mergeCell ref="JCD78:JCF78"/>
    <mergeCell ref="JCH78:JCJ78"/>
    <mergeCell ref="JCL78:JCN78"/>
    <mergeCell ref="JCP78:JCR78"/>
    <mergeCell ref="JCT78:JCV78"/>
    <mergeCell ref="JCX78:JCZ78"/>
    <mergeCell ref="JDB78:JDD78"/>
    <mergeCell ref="JDF78:JDH78"/>
    <mergeCell ref="JDJ78:JDL78"/>
    <mergeCell ref="JDN78:JDP78"/>
    <mergeCell ref="JDR78:JDT78"/>
    <mergeCell ref="JDV78:JDX78"/>
    <mergeCell ref="JDZ78:JEB78"/>
    <mergeCell ref="JED78:JEF78"/>
    <mergeCell ref="JEH78:JEJ78"/>
    <mergeCell ref="JEL78:JEN78"/>
    <mergeCell ref="JEP78:JER78"/>
    <mergeCell ref="JET78:JEV78"/>
    <mergeCell ref="JEX78:JEZ78"/>
    <mergeCell ref="JFB78:JFD78"/>
    <mergeCell ref="JFF78:JFH78"/>
    <mergeCell ref="JFJ78:JFL78"/>
    <mergeCell ref="JFN78:JFP78"/>
    <mergeCell ref="JFR78:JFT78"/>
    <mergeCell ref="JFV78:JFX78"/>
    <mergeCell ref="JFZ78:JGB78"/>
    <mergeCell ref="JGD78:JGF78"/>
    <mergeCell ref="JGH78:JGJ78"/>
    <mergeCell ref="JGL78:JGN78"/>
    <mergeCell ref="JGP78:JGR78"/>
    <mergeCell ref="JGT78:JGV78"/>
    <mergeCell ref="JGX78:JGZ78"/>
    <mergeCell ref="JHB78:JHD78"/>
    <mergeCell ref="JHF78:JHH78"/>
    <mergeCell ref="JHJ78:JHL78"/>
    <mergeCell ref="JHN78:JHP78"/>
    <mergeCell ref="JHR78:JHT78"/>
    <mergeCell ref="JHV78:JHX78"/>
    <mergeCell ref="JHZ78:JIB78"/>
    <mergeCell ref="JID78:JIF78"/>
    <mergeCell ref="JIH78:JIJ78"/>
    <mergeCell ref="JIL78:JIN78"/>
    <mergeCell ref="JIP78:JIR78"/>
    <mergeCell ref="JIT78:JIV78"/>
    <mergeCell ref="JIX78:JIZ78"/>
    <mergeCell ref="JJB78:JJD78"/>
    <mergeCell ref="JJF78:JJH78"/>
    <mergeCell ref="JJJ78:JJL78"/>
    <mergeCell ref="JJN78:JJP78"/>
    <mergeCell ref="JJR78:JJT78"/>
    <mergeCell ref="JJV78:JJX78"/>
    <mergeCell ref="JJZ78:JKB78"/>
    <mergeCell ref="JKD78:JKF78"/>
    <mergeCell ref="JKH78:JKJ78"/>
    <mergeCell ref="JKL78:JKN78"/>
    <mergeCell ref="JKP78:JKR78"/>
    <mergeCell ref="JKT78:JKV78"/>
    <mergeCell ref="JKX78:JKZ78"/>
    <mergeCell ref="JLB78:JLD78"/>
    <mergeCell ref="JLF78:JLH78"/>
    <mergeCell ref="JLJ78:JLL78"/>
    <mergeCell ref="JLN78:JLP78"/>
    <mergeCell ref="JLR78:JLT78"/>
    <mergeCell ref="JLV78:JLX78"/>
    <mergeCell ref="JLZ78:JMB78"/>
    <mergeCell ref="JMD78:JMF78"/>
    <mergeCell ref="JMH78:JMJ78"/>
    <mergeCell ref="JML78:JMN78"/>
    <mergeCell ref="JMP78:JMR78"/>
    <mergeCell ref="JMT78:JMV78"/>
    <mergeCell ref="JMX78:JMZ78"/>
    <mergeCell ref="JNB78:JND78"/>
    <mergeCell ref="JNF78:JNH78"/>
    <mergeCell ref="JNJ78:JNL78"/>
    <mergeCell ref="JNN78:JNP78"/>
    <mergeCell ref="JNR78:JNT78"/>
    <mergeCell ref="JNV78:JNX78"/>
    <mergeCell ref="JNZ78:JOB78"/>
    <mergeCell ref="JOD78:JOF78"/>
    <mergeCell ref="JOH78:JOJ78"/>
    <mergeCell ref="JOL78:JON78"/>
    <mergeCell ref="JOP78:JOR78"/>
    <mergeCell ref="JOT78:JOV78"/>
    <mergeCell ref="JOX78:JOZ78"/>
    <mergeCell ref="JPB78:JPD78"/>
    <mergeCell ref="JPF78:JPH78"/>
    <mergeCell ref="JPJ78:JPL78"/>
    <mergeCell ref="JPN78:JPP78"/>
    <mergeCell ref="JPR78:JPT78"/>
    <mergeCell ref="JPV78:JPX78"/>
    <mergeCell ref="JPZ78:JQB78"/>
    <mergeCell ref="JQD78:JQF78"/>
    <mergeCell ref="JQH78:JQJ78"/>
    <mergeCell ref="JQL78:JQN78"/>
    <mergeCell ref="JQP78:JQR78"/>
    <mergeCell ref="JQT78:JQV78"/>
    <mergeCell ref="JQX78:JQZ78"/>
    <mergeCell ref="JRB78:JRD78"/>
    <mergeCell ref="JRF78:JRH78"/>
    <mergeCell ref="JRJ78:JRL78"/>
    <mergeCell ref="JRN78:JRP78"/>
    <mergeCell ref="JRR78:JRT78"/>
    <mergeCell ref="JRV78:JRX78"/>
    <mergeCell ref="JRZ78:JSB78"/>
    <mergeCell ref="JSD78:JSF78"/>
    <mergeCell ref="JSH78:JSJ78"/>
    <mergeCell ref="JSL78:JSN78"/>
    <mergeCell ref="JSP78:JSR78"/>
    <mergeCell ref="JST78:JSV78"/>
    <mergeCell ref="JSX78:JSZ78"/>
    <mergeCell ref="JTB78:JTD78"/>
    <mergeCell ref="JTF78:JTH78"/>
    <mergeCell ref="JTJ78:JTL78"/>
    <mergeCell ref="JTN78:JTP78"/>
    <mergeCell ref="JTR78:JTT78"/>
    <mergeCell ref="JTV78:JTX78"/>
    <mergeCell ref="JTZ78:JUB78"/>
    <mergeCell ref="JUD78:JUF78"/>
    <mergeCell ref="JUH78:JUJ78"/>
    <mergeCell ref="JUL78:JUN78"/>
    <mergeCell ref="JUP78:JUR78"/>
    <mergeCell ref="JUT78:JUV78"/>
    <mergeCell ref="JUX78:JUZ78"/>
    <mergeCell ref="JVB78:JVD78"/>
    <mergeCell ref="JVF78:JVH78"/>
    <mergeCell ref="JVJ78:JVL78"/>
    <mergeCell ref="JVN78:JVP78"/>
    <mergeCell ref="JVR78:JVT78"/>
    <mergeCell ref="JVV78:JVX78"/>
    <mergeCell ref="JVZ78:JWB78"/>
    <mergeCell ref="JWD78:JWF78"/>
    <mergeCell ref="JWH78:JWJ78"/>
    <mergeCell ref="JWL78:JWN78"/>
    <mergeCell ref="JWP78:JWR78"/>
    <mergeCell ref="JWT78:JWV78"/>
    <mergeCell ref="JWX78:JWZ78"/>
    <mergeCell ref="JXB78:JXD78"/>
    <mergeCell ref="JXF78:JXH78"/>
    <mergeCell ref="JXJ78:JXL78"/>
    <mergeCell ref="JXN78:JXP78"/>
    <mergeCell ref="JXR78:JXT78"/>
    <mergeCell ref="JXV78:JXX78"/>
    <mergeCell ref="JXZ78:JYB78"/>
    <mergeCell ref="JYD78:JYF78"/>
    <mergeCell ref="JYH78:JYJ78"/>
    <mergeCell ref="JYL78:JYN78"/>
    <mergeCell ref="JYP78:JYR78"/>
    <mergeCell ref="JYT78:JYV78"/>
    <mergeCell ref="JYX78:JYZ78"/>
    <mergeCell ref="JZB78:JZD78"/>
    <mergeCell ref="JZF78:JZH78"/>
    <mergeCell ref="JZJ78:JZL78"/>
    <mergeCell ref="JZN78:JZP78"/>
    <mergeCell ref="JZR78:JZT78"/>
    <mergeCell ref="JZV78:JZX78"/>
    <mergeCell ref="JZZ78:KAB78"/>
    <mergeCell ref="KAD78:KAF78"/>
    <mergeCell ref="KAH78:KAJ78"/>
    <mergeCell ref="KAL78:KAN78"/>
    <mergeCell ref="KAP78:KAR78"/>
    <mergeCell ref="KAT78:KAV78"/>
    <mergeCell ref="KAX78:KAZ78"/>
    <mergeCell ref="KBB78:KBD78"/>
    <mergeCell ref="KBF78:KBH78"/>
    <mergeCell ref="KBJ78:KBL78"/>
    <mergeCell ref="KBN78:KBP78"/>
    <mergeCell ref="KBR78:KBT78"/>
    <mergeCell ref="KBV78:KBX78"/>
    <mergeCell ref="KBZ78:KCB78"/>
    <mergeCell ref="KCD78:KCF78"/>
    <mergeCell ref="KCH78:KCJ78"/>
    <mergeCell ref="KCL78:KCN78"/>
    <mergeCell ref="KCP78:KCR78"/>
    <mergeCell ref="KCT78:KCV78"/>
    <mergeCell ref="KCX78:KCZ78"/>
    <mergeCell ref="KDB78:KDD78"/>
    <mergeCell ref="KDF78:KDH78"/>
    <mergeCell ref="KDJ78:KDL78"/>
    <mergeCell ref="KDN78:KDP78"/>
    <mergeCell ref="KDR78:KDT78"/>
    <mergeCell ref="KDV78:KDX78"/>
    <mergeCell ref="KDZ78:KEB78"/>
    <mergeCell ref="KED78:KEF78"/>
    <mergeCell ref="KEH78:KEJ78"/>
    <mergeCell ref="KEL78:KEN78"/>
    <mergeCell ref="KEP78:KER78"/>
    <mergeCell ref="KET78:KEV78"/>
    <mergeCell ref="KEX78:KEZ78"/>
    <mergeCell ref="KFB78:KFD78"/>
    <mergeCell ref="KFF78:KFH78"/>
    <mergeCell ref="KFJ78:KFL78"/>
    <mergeCell ref="KFN78:KFP78"/>
    <mergeCell ref="KFR78:KFT78"/>
    <mergeCell ref="KFV78:KFX78"/>
    <mergeCell ref="KFZ78:KGB78"/>
    <mergeCell ref="KGD78:KGF78"/>
    <mergeCell ref="KGH78:KGJ78"/>
    <mergeCell ref="KGL78:KGN78"/>
    <mergeCell ref="KGP78:KGR78"/>
    <mergeCell ref="KGT78:KGV78"/>
    <mergeCell ref="KGX78:KGZ78"/>
    <mergeCell ref="KHB78:KHD78"/>
    <mergeCell ref="KHF78:KHH78"/>
    <mergeCell ref="KHJ78:KHL78"/>
    <mergeCell ref="KHN78:KHP78"/>
    <mergeCell ref="KHR78:KHT78"/>
    <mergeCell ref="KHV78:KHX78"/>
    <mergeCell ref="KHZ78:KIB78"/>
    <mergeCell ref="KID78:KIF78"/>
    <mergeCell ref="KIH78:KIJ78"/>
    <mergeCell ref="KIL78:KIN78"/>
    <mergeCell ref="KIP78:KIR78"/>
    <mergeCell ref="KIT78:KIV78"/>
    <mergeCell ref="KIX78:KIZ78"/>
    <mergeCell ref="KJB78:KJD78"/>
    <mergeCell ref="KJF78:KJH78"/>
    <mergeCell ref="KJJ78:KJL78"/>
    <mergeCell ref="KJN78:KJP78"/>
    <mergeCell ref="KJR78:KJT78"/>
    <mergeCell ref="KJV78:KJX78"/>
    <mergeCell ref="KJZ78:KKB78"/>
    <mergeCell ref="KKD78:KKF78"/>
    <mergeCell ref="KKH78:KKJ78"/>
    <mergeCell ref="KKL78:KKN78"/>
    <mergeCell ref="KKP78:KKR78"/>
    <mergeCell ref="KKT78:KKV78"/>
    <mergeCell ref="KKX78:KKZ78"/>
    <mergeCell ref="KLB78:KLD78"/>
    <mergeCell ref="KLF78:KLH78"/>
    <mergeCell ref="KLJ78:KLL78"/>
    <mergeCell ref="KLN78:KLP78"/>
    <mergeCell ref="KLR78:KLT78"/>
    <mergeCell ref="KLV78:KLX78"/>
    <mergeCell ref="KLZ78:KMB78"/>
    <mergeCell ref="KMD78:KMF78"/>
    <mergeCell ref="KMH78:KMJ78"/>
    <mergeCell ref="KML78:KMN78"/>
    <mergeCell ref="KMP78:KMR78"/>
    <mergeCell ref="KMT78:KMV78"/>
    <mergeCell ref="KMX78:KMZ78"/>
    <mergeCell ref="KNB78:KND78"/>
    <mergeCell ref="KNF78:KNH78"/>
    <mergeCell ref="KNJ78:KNL78"/>
    <mergeCell ref="KNN78:KNP78"/>
    <mergeCell ref="KNR78:KNT78"/>
    <mergeCell ref="KNV78:KNX78"/>
    <mergeCell ref="KNZ78:KOB78"/>
    <mergeCell ref="KOD78:KOF78"/>
    <mergeCell ref="KOH78:KOJ78"/>
    <mergeCell ref="KOL78:KON78"/>
    <mergeCell ref="KOP78:KOR78"/>
    <mergeCell ref="KOT78:KOV78"/>
    <mergeCell ref="KOX78:KOZ78"/>
    <mergeCell ref="KPB78:KPD78"/>
    <mergeCell ref="KPF78:KPH78"/>
    <mergeCell ref="KPJ78:KPL78"/>
    <mergeCell ref="KPN78:KPP78"/>
    <mergeCell ref="KPR78:KPT78"/>
    <mergeCell ref="KPV78:KPX78"/>
    <mergeCell ref="KPZ78:KQB78"/>
    <mergeCell ref="KQD78:KQF78"/>
    <mergeCell ref="KQH78:KQJ78"/>
    <mergeCell ref="KQL78:KQN78"/>
    <mergeCell ref="KQP78:KQR78"/>
    <mergeCell ref="KQT78:KQV78"/>
    <mergeCell ref="KQX78:KQZ78"/>
    <mergeCell ref="KRB78:KRD78"/>
    <mergeCell ref="KRF78:KRH78"/>
    <mergeCell ref="KRJ78:KRL78"/>
    <mergeCell ref="KRN78:KRP78"/>
    <mergeCell ref="KRR78:KRT78"/>
    <mergeCell ref="KRV78:KRX78"/>
    <mergeCell ref="KRZ78:KSB78"/>
    <mergeCell ref="KSD78:KSF78"/>
    <mergeCell ref="KSH78:KSJ78"/>
    <mergeCell ref="KSL78:KSN78"/>
    <mergeCell ref="KSP78:KSR78"/>
    <mergeCell ref="KST78:KSV78"/>
    <mergeCell ref="KSX78:KSZ78"/>
    <mergeCell ref="KTB78:KTD78"/>
    <mergeCell ref="KTF78:KTH78"/>
    <mergeCell ref="KTJ78:KTL78"/>
    <mergeCell ref="KTN78:KTP78"/>
    <mergeCell ref="KTR78:KTT78"/>
    <mergeCell ref="KTV78:KTX78"/>
    <mergeCell ref="KTZ78:KUB78"/>
    <mergeCell ref="KUD78:KUF78"/>
    <mergeCell ref="KUH78:KUJ78"/>
    <mergeCell ref="KUL78:KUN78"/>
    <mergeCell ref="KUP78:KUR78"/>
    <mergeCell ref="KUT78:KUV78"/>
    <mergeCell ref="KUX78:KUZ78"/>
    <mergeCell ref="KVB78:KVD78"/>
    <mergeCell ref="KVF78:KVH78"/>
    <mergeCell ref="KVJ78:KVL78"/>
    <mergeCell ref="KVN78:KVP78"/>
    <mergeCell ref="KVR78:KVT78"/>
    <mergeCell ref="KVV78:KVX78"/>
    <mergeCell ref="KVZ78:KWB78"/>
    <mergeCell ref="KWD78:KWF78"/>
    <mergeCell ref="KWH78:KWJ78"/>
    <mergeCell ref="KWL78:KWN78"/>
    <mergeCell ref="KWP78:KWR78"/>
    <mergeCell ref="KWT78:KWV78"/>
    <mergeCell ref="KWX78:KWZ78"/>
    <mergeCell ref="KXB78:KXD78"/>
    <mergeCell ref="KXF78:KXH78"/>
    <mergeCell ref="KXJ78:KXL78"/>
    <mergeCell ref="KXN78:KXP78"/>
    <mergeCell ref="KXR78:KXT78"/>
    <mergeCell ref="KXV78:KXX78"/>
    <mergeCell ref="KXZ78:KYB78"/>
    <mergeCell ref="KYD78:KYF78"/>
    <mergeCell ref="KYH78:KYJ78"/>
    <mergeCell ref="KYL78:KYN78"/>
    <mergeCell ref="KYP78:KYR78"/>
    <mergeCell ref="KYT78:KYV78"/>
    <mergeCell ref="KYX78:KYZ78"/>
    <mergeCell ref="KZB78:KZD78"/>
    <mergeCell ref="KZF78:KZH78"/>
    <mergeCell ref="KZJ78:KZL78"/>
    <mergeCell ref="KZN78:KZP78"/>
    <mergeCell ref="KZR78:KZT78"/>
    <mergeCell ref="KZV78:KZX78"/>
    <mergeCell ref="KZZ78:LAB78"/>
    <mergeCell ref="LAD78:LAF78"/>
    <mergeCell ref="LAH78:LAJ78"/>
    <mergeCell ref="LAL78:LAN78"/>
    <mergeCell ref="LAP78:LAR78"/>
    <mergeCell ref="LAT78:LAV78"/>
    <mergeCell ref="LAX78:LAZ78"/>
    <mergeCell ref="LBB78:LBD78"/>
    <mergeCell ref="LBF78:LBH78"/>
    <mergeCell ref="LBJ78:LBL78"/>
    <mergeCell ref="LBN78:LBP78"/>
    <mergeCell ref="LBR78:LBT78"/>
    <mergeCell ref="LBV78:LBX78"/>
    <mergeCell ref="LBZ78:LCB78"/>
    <mergeCell ref="LCD78:LCF78"/>
    <mergeCell ref="LCH78:LCJ78"/>
    <mergeCell ref="LCL78:LCN78"/>
    <mergeCell ref="LCP78:LCR78"/>
    <mergeCell ref="LCT78:LCV78"/>
    <mergeCell ref="LCX78:LCZ78"/>
    <mergeCell ref="LDB78:LDD78"/>
    <mergeCell ref="LDF78:LDH78"/>
    <mergeCell ref="LDJ78:LDL78"/>
    <mergeCell ref="LDN78:LDP78"/>
    <mergeCell ref="LDR78:LDT78"/>
    <mergeCell ref="LDV78:LDX78"/>
    <mergeCell ref="LDZ78:LEB78"/>
    <mergeCell ref="LED78:LEF78"/>
    <mergeCell ref="LEH78:LEJ78"/>
    <mergeCell ref="LEL78:LEN78"/>
    <mergeCell ref="LEP78:LER78"/>
    <mergeCell ref="LET78:LEV78"/>
    <mergeCell ref="LEX78:LEZ78"/>
    <mergeCell ref="LFB78:LFD78"/>
    <mergeCell ref="LFF78:LFH78"/>
    <mergeCell ref="LFJ78:LFL78"/>
    <mergeCell ref="LFN78:LFP78"/>
    <mergeCell ref="LFR78:LFT78"/>
    <mergeCell ref="LFV78:LFX78"/>
    <mergeCell ref="LFZ78:LGB78"/>
    <mergeCell ref="LGD78:LGF78"/>
    <mergeCell ref="LGH78:LGJ78"/>
    <mergeCell ref="LGL78:LGN78"/>
    <mergeCell ref="LGP78:LGR78"/>
    <mergeCell ref="LGT78:LGV78"/>
    <mergeCell ref="LGX78:LGZ78"/>
    <mergeCell ref="LHB78:LHD78"/>
    <mergeCell ref="LHF78:LHH78"/>
    <mergeCell ref="LHJ78:LHL78"/>
    <mergeCell ref="LHN78:LHP78"/>
    <mergeCell ref="LHR78:LHT78"/>
    <mergeCell ref="LHV78:LHX78"/>
    <mergeCell ref="LHZ78:LIB78"/>
    <mergeCell ref="LID78:LIF78"/>
    <mergeCell ref="LIH78:LIJ78"/>
    <mergeCell ref="LIL78:LIN78"/>
    <mergeCell ref="LIP78:LIR78"/>
    <mergeCell ref="LIT78:LIV78"/>
    <mergeCell ref="LIX78:LIZ78"/>
    <mergeCell ref="LJB78:LJD78"/>
    <mergeCell ref="LJF78:LJH78"/>
    <mergeCell ref="LJJ78:LJL78"/>
    <mergeCell ref="LJN78:LJP78"/>
    <mergeCell ref="LJR78:LJT78"/>
    <mergeCell ref="LJV78:LJX78"/>
    <mergeCell ref="LJZ78:LKB78"/>
    <mergeCell ref="LKD78:LKF78"/>
    <mergeCell ref="LKH78:LKJ78"/>
    <mergeCell ref="LKL78:LKN78"/>
    <mergeCell ref="LKP78:LKR78"/>
    <mergeCell ref="LKT78:LKV78"/>
    <mergeCell ref="LKX78:LKZ78"/>
    <mergeCell ref="LLB78:LLD78"/>
    <mergeCell ref="LLF78:LLH78"/>
    <mergeCell ref="LLJ78:LLL78"/>
    <mergeCell ref="LLN78:LLP78"/>
    <mergeCell ref="LLR78:LLT78"/>
    <mergeCell ref="LLV78:LLX78"/>
    <mergeCell ref="LLZ78:LMB78"/>
    <mergeCell ref="LMD78:LMF78"/>
    <mergeCell ref="LMH78:LMJ78"/>
    <mergeCell ref="LML78:LMN78"/>
    <mergeCell ref="LMP78:LMR78"/>
    <mergeCell ref="LMT78:LMV78"/>
    <mergeCell ref="LMX78:LMZ78"/>
    <mergeCell ref="LNB78:LND78"/>
    <mergeCell ref="LNF78:LNH78"/>
    <mergeCell ref="LNJ78:LNL78"/>
    <mergeCell ref="LNN78:LNP78"/>
    <mergeCell ref="LNR78:LNT78"/>
    <mergeCell ref="LNV78:LNX78"/>
    <mergeCell ref="LNZ78:LOB78"/>
    <mergeCell ref="LOD78:LOF78"/>
    <mergeCell ref="LOH78:LOJ78"/>
    <mergeCell ref="LOL78:LON78"/>
    <mergeCell ref="LOP78:LOR78"/>
    <mergeCell ref="LOT78:LOV78"/>
    <mergeCell ref="LOX78:LOZ78"/>
    <mergeCell ref="LPB78:LPD78"/>
    <mergeCell ref="LPF78:LPH78"/>
    <mergeCell ref="LPJ78:LPL78"/>
    <mergeCell ref="LPN78:LPP78"/>
    <mergeCell ref="LPR78:LPT78"/>
    <mergeCell ref="LPV78:LPX78"/>
    <mergeCell ref="LPZ78:LQB78"/>
    <mergeCell ref="LQD78:LQF78"/>
    <mergeCell ref="LQH78:LQJ78"/>
    <mergeCell ref="LQL78:LQN78"/>
    <mergeCell ref="LQP78:LQR78"/>
    <mergeCell ref="LQT78:LQV78"/>
    <mergeCell ref="LQX78:LQZ78"/>
    <mergeCell ref="LRB78:LRD78"/>
    <mergeCell ref="LRF78:LRH78"/>
    <mergeCell ref="LRJ78:LRL78"/>
    <mergeCell ref="LRN78:LRP78"/>
    <mergeCell ref="LRR78:LRT78"/>
    <mergeCell ref="LRV78:LRX78"/>
    <mergeCell ref="LRZ78:LSB78"/>
    <mergeCell ref="LSD78:LSF78"/>
    <mergeCell ref="LSH78:LSJ78"/>
    <mergeCell ref="LSL78:LSN78"/>
    <mergeCell ref="LSP78:LSR78"/>
    <mergeCell ref="LST78:LSV78"/>
    <mergeCell ref="LSX78:LSZ78"/>
    <mergeCell ref="LTB78:LTD78"/>
    <mergeCell ref="LTF78:LTH78"/>
    <mergeCell ref="LTJ78:LTL78"/>
    <mergeCell ref="LTN78:LTP78"/>
    <mergeCell ref="LTR78:LTT78"/>
    <mergeCell ref="LTV78:LTX78"/>
    <mergeCell ref="LTZ78:LUB78"/>
    <mergeCell ref="LUD78:LUF78"/>
    <mergeCell ref="LUH78:LUJ78"/>
    <mergeCell ref="LUL78:LUN78"/>
    <mergeCell ref="LUP78:LUR78"/>
    <mergeCell ref="LUT78:LUV78"/>
    <mergeCell ref="LUX78:LUZ78"/>
    <mergeCell ref="LVB78:LVD78"/>
    <mergeCell ref="LVF78:LVH78"/>
    <mergeCell ref="LVJ78:LVL78"/>
    <mergeCell ref="LVN78:LVP78"/>
    <mergeCell ref="LVR78:LVT78"/>
    <mergeCell ref="LVV78:LVX78"/>
    <mergeCell ref="LVZ78:LWB78"/>
    <mergeCell ref="LWD78:LWF78"/>
    <mergeCell ref="LWH78:LWJ78"/>
    <mergeCell ref="LWL78:LWN78"/>
    <mergeCell ref="LWP78:LWR78"/>
    <mergeCell ref="LWT78:LWV78"/>
    <mergeCell ref="LWX78:LWZ78"/>
    <mergeCell ref="LXB78:LXD78"/>
    <mergeCell ref="LXF78:LXH78"/>
    <mergeCell ref="LXJ78:LXL78"/>
    <mergeCell ref="LXN78:LXP78"/>
    <mergeCell ref="LXR78:LXT78"/>
    <mergeCell ref="LXV78:LXX78"/>
    <mergeCell ref="LXZ78:LYB78"/>
    <mergeCell ref="LYD78:LYF78"/>
    <mergeCell ref="LYH78:LYJ78"/>
    <mergeCell ref="LYL78:LYN78"/>
    <mergeCell ref="LYP78:LYR78"/>
    <mergeCell ref="LYT78:LYV78"/>
    <mergeCell ref="LYX78:LYZ78"/>
    <mergeCell ref="LZB78:LZD78"/>
    <mergeCell ref="LZF78:LZH78"/>
    <mergeCell ref="LZJ78:LZL78"/>
    <mergeCell ref="LZN78:LZP78"/>
    <mergeCell ref="LZR78:LZT78"/>
    <mergeCell ref="LZV78:LZX78"/>
    <mergeCell ref="LZZ78:MAB78"/>
    <mergeCell ref="MAD78:MAF78"/>
    <mergeCell ref="MAH78:MAJ78"/>
    <mergeCell ref="MAL78:MAN78"/>
    <mergeCell ref="MAP78:MAR78"/>
    <mergeCell ref="MAT78:MAV78"/>
    <mergeCell ref="MAX78:MAZ78"/>
    <mergeCell ref="MBB78:MBD78"/>
    <mergeCell ref="MBF78:MBH78"/>
    <mergeCell ref="MBJ78:MBL78"/>
    <mergeCell ref="MBN78:MBP78"/>
    <mergeCell ref="MBR78:MBT78"/>
    <mergeCell ref="MBV78:MBX78"/>
    <mergeCell ref="MBZ78:MCB78"/>
    <mergeCell ref="MCD78:MCF78"/>
    <mergeCell ref="MCH78:MCJ78"/>
    <mergeCell ref="MCL78:MCN78"/>
    <mergeCell ref="MCP78:MCR78"/>
    <mergeCell ref="MCT78:MCV78"/>
    <mergeCell ref="MCX78:MCZ78"/>
    <mergeCell ref="MDB78:MDD78"/>
    <mergeCell ref="MDF78:MDH78"/>
    <mergeCell ref="MDJ78:MDL78"/>
    <mergeCell ref="MDN78:MDP78"/>
    <mergeCell ref="MDR78:MDT78"/>
    <mergeCell ref="MDV78:MDX78"/>
    <mergeCell ref="MDZ78:MEB78"/>
    <mergeCell ref="MED78:MEF78"/>
    <mergeCell ref="MEH78:MEJ78"/>
    <mergeCell ref="MEL78:MEN78"/>
    <mergeCell ref="MEP78:MER78"/>
    <mergeCell ref="MET78:MEV78"/>
    <mergeCell ref="MEX78:MEZ78"/>
    <mergeCell ref="MFB78:MFD78"/>
    <mergeCell ref="MFF78:MFH78"/>
    <mergeCell ref="MFJ78:MFL78"/>
    <mergeCell ref="MFN78:MFP78"/>
    <mergeCell ref="MFR78:MFT78"/>
    <mergeCell ref="MFV78:MFX78"/>
    <mergeCell ref="MFZ78:MGB78"/>
    <mergeCell ref="MGD78:MGF78"/>
    <mergeCell ref="MGH78:MGJ78"/>
    <mergeCell ref="MGL78:MGN78"/>
    <mergeCell ref="MGP78:MGR78"/>
    <mergeCell ref="MGT78:MGV78"/>
    <mergeCell ref="MGX78:MGZ78"/>
    <mergeCell ref="MHB78:MHD78"/>
    <mergeCell ref="MHF78:MHH78"/>
    <mergeCell ref="MHJ78:MHL78"/>
    <mergeCell ref="MHN78:MHP78"/>
    <mergeCell ref="MHR78:MHT78"/>
    <mergeCell ref="MHV78:MHX78"/>
    <mergeCell ref="MHZ78:MIB78"/>
    <mergeCell ref="MID78:MIF78"/>
    <mergeCell ref="MIH78:MIJ78"/>
    <mergeCell ref="MIL78:MIN78"/>
    <mergeCell ref="MIP78:MIR78"/>
    <mergeCell ref="MIT78:MIV78"/>
    <mergeCell ref="MIX78:MIZ78"/>
    <mergeCell ref="MJB78:MJD78"/>
    <mergeCell ref="MJF78:MJH78"/>
    <mergeCell ref="MJJ78:MJL78"/>
    <mergeCell ref="MJN78:MJP78"/>
    <mergeCell ref="MJR78:MJT78"/>
    <mergeCell ref="MJV78:MJX78"/>
    <mergeCell ref="MJZ78:MKB78"/>
    <mergeCell ref="MKD78:MKF78"/>
    <mergeCell ref="MKH78:MKJ78"/>
    <mergeCell ref="MKL78:MKN78"/>
    <mergeCell ref="MKP78:MKR78"/>
    <mergeCell ref="MKT78:MKV78"/>
    <mergeCell ref="MKX78:MKZ78"/>
    <mergeCell ref="MLB78:MLD78"/>
    <mergeCell ref="MLF78:MLH78"/>
    <mergeCell ref="MLJ78:MLL78"/>
    <mergeCell ref="MLN78:MLP78"/>
    <mergeCell ref="MLR78:MLT78"/>
    <mergeCell ref="MLV78:MLX78"/>
    <mergeCell ref="MLZ78:MMB78"/>
    <mergeCell ref="MMD78:MMF78"/>
    <mergeCell ref="MMH78:MMJ78"/>
    <mergeCell ref="MML78:MMN78"/>
    <mergeCell ref="MMP78:MMR78"/>
    <mergeCell ref="MMT78:MMV78"/>
    <mergeCell ref="MMX78:MMZ78"/>
    <mergeCell ref="MNB78:MND78"/>
    <mergeCell ref="MNF78:MNH78"/>
    <mergeCell ref="MNJ78:MNL78"/>
    <mergeCell ref="MNN78:MNP78"/>
    <mergeCell ref="MNR78:MNT78"/>
    <mergeCell ref="MNV78:MNX78"/>
    <mergeCell ref="MNZ78:MOB78"/>
    <mergeCell ref="MOD78:MOF78"/>
    <mergeCell ref="MOH78:MOJ78"/>
    <mergeCell ref="MOL78:MON78"/>
    <mergeCell ref="MOP78:MOR78"/>
    <mergeCell ref="MOT78:MOV78"/>
    <mergeCell ref="MOX78:MOZ78"/>
    <mergeCell ref="MPB78:MPD78"/>
    <mergeCell ref="MPF78:MPH78"/>
    <mergeCell ref="MPJ78:MPL78"/>
    <mergeCell ref="MPN78:MPP78"/>
    <mergeCell ref="MPR78:MPT78"/>
    <mergeCell ref="MPV78:MPX78"/>
    <mergeCell ref="MPZ78:MQB78"/>
    <mergeCell ref="MQD78:MQF78"/>
    <mergeCell ref="MQH78:MQJ78"/>
    <mergeCell ref="MQL78:MQN78"/>
    <mergeCell ref="MQP78:MQR78"/>
    <mergeCell ref="MQT78:MQV78"/>
    <mergeCell ref="MQX78:MQZ78"/>
    <mergeCell ref="MRB78:MRD78"/>
    <mergeCell ref="MRF78:MRH78"/>
    <mergeCell ref="MRJ78:MRL78"/>
    <mergeCell ref="MRN78:MRP78"/>
    <mergeCell ref="MRR78:MRT78"/>
    <mergeCell ref="MRV78:MRX78"/>
    <mergeCell ref="MRZ78:MSB78"/>
    <mergeCell ref="MSD78:MSF78"/>
    <mergeCell ref="MSH78:MSJ78"/>
    <mergeCell ref="MSL78:MSN78"/>
    <mergeCell ref="MSP78:MSR78"/>
    <mergeCell ref="MST78:MSV78"/>
    <mergeCell ref="MSX78:MSZ78"/>
    <mergeCell ref="MTB78:MTD78"/>
    <mergeCell ref="MTF78:MTH78"/>
    <mergeCell ref="MTJ78:MTL78"/>
    <mergeCell ref="MTN78:MTP78"/>
    <mergeCell ref="MTR78:MTT78"/>
    <mergeCell ref="MTV78:MTX78"/>
    <mergeCell ref="MTZ78:MUB78"/>
    <mergeCell ref="MUD78:MUF78"/>
    <mergeCell ref="MUH78:MUJ78"/>
    <mergeCell ref="MUL78:MUN78"/>
    <mergeCell ref="MUP78:MUR78"/>
    <mergeCell ref="MUT78:MUV78"/>
    <mergeCell ref="MUX78:MUZ78"/>
    <mergeCell ref="MVB78:MVD78"/>
    <mergeCell ref="MVF78:MVH78"/>
    <mergeCell ref="MVJ78:MVL78"/>
    <mergeCell ref="MVN78:MVP78"/>
    <mergeCell ref="MVR78:MVT78"/>
    <mergeCell ref="MVV78:MVX78"/>
    <mergeCell ref="MVZ78:MWB78"/>
    <mergeCell ref="MWD78:MWF78"/>
    <mergeCell ref="MWH78:MWJ78"/>
    <mergeCell ref="MWL78:MWN78"/>
    <mergeCell ref="MWP78:MWR78"/>
    <mergeCell ref="MWT78:MWV78"/>
    <mergeCell ref="MWX78:MWZ78"/>
    <mergeCell ref="MXB78:MXD78"/>
    <mergeCell ref="MXF78:MXH78"/>
    <mergeCell ref="MXJ78:MXL78"/>
    <mergeCell ref="MXN78:MXP78"/>
    <mergeCell ref="MXR78:MXT78"/>
    <mergeCell ref="MXV78:MXX78"/>
    <mergeCell ref="MXZ78:MYB78"/>
    <mergeCell ref="MYD78:MYF78"/>
    <mergeCell ref="MYH78:MYJ78"/>
    <mergeCell ref="MYL78:MYN78"/>
    <mergeCell ref="MYP78:MYR78"/>
    <mergeCell ref="MYT78:MYV78"/>
    <mergeCell ref="MYX78:MYZ78"/>
    <mergeCell ref="MZB78:MZD78"/>
    <mergeCell ref="MZF78:MZH78"/>
    <mergeCell ref="MZJ78:MZL78"/>
    <mergeCell ref="MZN78:MZP78"/>
    <mergeCell ref="MZR78:MZT78"/>
    <mergeCell ref="MZV78:MZX78"/>
    <mergeCell ref="MZZ78:NAB78"/>
    <mergeCell ref="NAD78:NAF78"/>
    <mergeCell ref="NAH78:NAJ78"/>
    <mergeCell ref="NAL78:NAN78"/>
    <mergeCell ref="NAP78:NAR78"/>
    <mergeCell ref="NAT78:NAV78"/>
    <mergeCell ref="NAX78:NAZ78"/>
    <mergeCell ref="NBB78:NBD78"/>
    <mergeCell ref="NBF78:NBH78"/>
    <mergeCell ref="NBJ78:NBL78"/>
    <mergeCell ref="NBN78:NBP78"/>
    <mergeCell ref="NBR78:NBT78"/>
    <mergeCell ref="NBV78:NBX78"/>
    <mergeCell ref="NBZ78:NCB78"/>
    <mergeCell ref="NCD78:NCF78"/>
    <mergeCell ref="NCH78:NCJ78"/>
    <mergeCell ref="NCL78:NCN78"/>
    <mergeCell ref="NCP78:NCR78"/>
    <mergeCell ref="NCT78:NCV78"/>
    <mergeCell ref="NCX78:NCZ78"/>
    <mergeCell ref="NDB78:NDD78"/>
    <mergeCell ref="NDF78:NDH78"/>
    <mergeCell ref="NDJ78:NDL78"/>
    <mergeCell ref="NDN78:NDP78"/>
    <mergeCell ref="NDR78:NDT78"/>
    <mergeCell ref="NDV78:NDX78"/>
    <mergeCell ref="NDZ78:NEB78"/>
    <mergeCell ref="NED78:NEF78"/>
    <mergeCell ref="NEH78:NEJ78"/>
    <mergeCell ref="NEL78:NEN78"/>
    <mergeCell ref="NEP78:NER78"/>
    <mergeCell ref="NET78:NEV78"/>
    <mergeCell ref="NEX78:NEZ78"/>
    <mergeCell ref="NFB78:NFD78"/>
    <mergeCell ref="NFF78:NFH78"/>
    <mergeCell ref="NFJ78:NFL78"/>
    <mergeCell ref="NFN78:NFP78"/>
    <mergeCell ref="NFR78:NFT78"/>
    <mergeCell ref="NFV78:NFX78"/>
    <mergeCell ref="NFZ78:NGB78"/>
    <mergeCell ref="NGD78:NGF78"/>
    <mergeCell ref="NGH78:NGJ78"/>
    <mergeCell ref="NGL78:NGN78"/>
    <mergeCell ref="NGP78:NGR78"/>
    <mergeCell ref="NGT78:NGV78"/>
    <mergeCell ref="NGX78:NGZ78"/>
    <mergeCell ref="NHB78:NHD78"/>
    <mergeCell ref="NHF78:NHH78"/>
    <mergeCell ref="NHJ78:NHL78"/>
    <mergeCell ref="NHN78:NHP78"/>
    <mergeCell ref="NHR78:NHT78"/>
    <mergeCell ref="NHV78:NHX78"/>
    <mergeCell ref="NHZ78:NIB78"/>
    <mergeCell ref="NID78:NIF78"/>
    <mergeCell ref="NIH78:NIJ78"/>
    <mergeCell ref="NIL78:NIN78"/>
    <mergeCell ref="NIP78:NIR78"/>
    <mergeCell ref="NIT78:NIV78"/>
    <mergeCell ref="NIX78:NIZ78"/>
    <mergeCell ref="NJB78:NJD78"/>
    <mergeCell ref="NJF78:NJH78"/>
    <mergeCell ref="NJJ78:NJL78"/>
    <mergeCell ref="NJN78:NJP78"/>
    <mergeCell ref="NJR78:NJT78"/>
    <mergeCell ref="NJV78:NJX78"/>
    <mergeCell ref="NJZ78:NKB78"/>
    <mergeCell ref="NKD78:NKF78"/>
    <mergeCell ref="NKH78:NKJ78"/>
    <mergeCell ref="NKL78:NKN78"/>
    <mergeCell ref="NKP78:NKR78"/>
    <mergeCell ref="NKT78:NKV78"/>
    <mergeCell ref="NKX78:NKZ78"/>
    <mergeCell ref="NLB78:NLD78"/>
    <mergeCell ref="NLF78:NLH78"/>
    <mergeCell ref="NLJ78:NLL78"/>
    <mergeCell ref="NLN78:NLP78"/>
    <mergeCell ref="NLR78:NLT78"/>
    <mergeCell ref="NLV78:NLX78"/>
    <mergeCell ref="NLZ78:NMB78"/>
    <mergeCell ref="NMD78:NMF78"/>
    <mergeCell ref="NMH78:NMJ78"/>
    <mergeCell ref="NML78:NMN78"/>
    <mergeCell ref="NMP78:NMR78"/>
    <mergeCell ref="NMT78:NMV78"/>
    <mergeCell ref="NMX78:NMZ78"/>
    <mergeCell ref="NNB78:NND78"/>
    <mergeCell ref="NNF78:NNH78"/>
    <mergeCell ref="NNJ78:NNL78"/>
    <mergeCell ref="NNN78:NNP78"/>
    <mergeCell ref="NNR78:NNT78"/>
    <mergeCell ref="NNV78:NNX78"/>
    <mergeCell ref="NNZ78:NOB78"/>
    <mergeCell ref="NOD78:NOF78"/>
    <mergeCell ref="NOH78:NOJ78"/>
    <mergeCell ref="NOL78:NON78"/>
    <mergeCell ref="NOP78:NOR78"/>
    <mergeCell ref="NOT78:NOV78"/>
    <mergeCell ref="NOX78:NOZ78"/>
    <mergeCell ref="NPB78:NPD78"/>
    <mergeCell ref="NPF78:NPH78"/>
    <mergeCell ref="NPJ78:NPL78"/>
    <mergeCell ref="NPN78:NPP78"/>
    <mergeCell ref="NPR78:NPT78"/>
    <mergeCell ref="NPV78:NPX78"/>
    <mergeCell ref="NPZ78:NQB78"/>
    <mergeCell ref="NQD78:NQF78"/>
    <mergeCell ref="NQH78:NQJ78"/>
    <mergeCell ref="NQL78:NQN78"/>
    <mergeCell ref="NQP78:NQR78"/>
    <mergeCell ref="NQT78:NQV78"/>
    <mergeCell ref="NQX78:NQZ78"/>
    <mergeCell ref="NRB78:NRD78"/>
    <mergeCell ref="NRF78:NRH78"/>
    <mergeCell ref="NRJ78:NRL78"/>
    <mergeCell ref="NRN78:NRP78"/>
    <mergeCell ref="NRR78:NRT78"/>
    <mergeCell ref="NRV78:NRX78"/>
    <mergeCell ref="NRZ78:NSB78"/>
    <mergeCell ref="NSD78:NSF78"/>
    <mergeCell ref="NSH78:NSJ78"/>
    <mergeCell ref="NSL78:NSN78"/>
    <mergeCell ref="NSP78:NSR78"/>
    <mergeCell ref="NST78:NSV78"/>
    <mergeCell ref="NSX78:NSZ78"/>
    <mergeCell ref="NTB78:NTD78"/>
    <mergeCell ref="NTF78:NTH78"/>
    <mergeCell ref="NTJ78:NTL78"/>
    <mergeCell ref="NTN78:NTP78"/>
    <mergeCell ref="NTR78:NTT78"/>
    <mergeCell ref="NTV78:NTX78"/>
    <mergeCell ref="NTZ78:NUB78"/>
    <mergeCell ref="NUD78:NUF78"/>
    <mergeCell ref="NUH78:NUJ78"/>
    <mergeCell ref="NUL78:NUN78"/>
    <mergeCell ref="NUP78:NUR78"/>
    <mergeCell ref="NUT78:NUV78"/>
    <mergeCell ref="NUX78:NUZ78"/>
    <mergeCell ref="NVB78:NVD78"/>
    <mergeCell ref="NVF78:NVH78"/>
    <mergeCell ref="NVJ78:NVL78"/>
    <mergeCell ref="NVN78:NVP78"/>
    <mergeCell ref="NVR78:NVT78"/>
    <mergeCell ref="NVV78:NVX78"/>
    <mergeCell ref="NVZ78:NWB78"/>
    <mergeCell ref="NWD78:NWF78"/>
    <mergeCell ref="NWH78:NWJ78"/>
    <mergeCell ref="NWL78:NWN78"/>
    <mergeCell ref="NWP78:NWR78"/>
    <mergeCell ref="NWT78:NWV78"/>
    <mergeCell ref="NWX78:NWZ78"/>
    <mergeCell ref="NXB78:NXD78"/>
    <mergeCell ref="NXF78:NXH78"/>
    <mergeCell ref="NXJ78:NXL78"/>
    <mergeCell ref="NXN78:NXP78"/>
    <mergeCell ref="NXR78:NXT78"/>
    <mergeCell ref="NXV78:NXX78"/>
    <mergeCell ref="NXZ78:NYB78"/>
    <mergeCell ref="NYD78:NYF78"/>
    <mergeCell ref="NYH78:NYJ78"/>
    <mergeCell ref="NYL78:NYN78"/>
    <mergeCell ref="NYP78:NYR78"/>
    <mergeCell ref="NYT78:NYV78"/>
    <mergeCell ref="NYX78:NYZ78"/>
    <mergeCell ref="NZB78:NZD78"/>
    <mergeCell ref="NZF78:NZH78"/>
    <mergeCell ref="NZJ78:NZL78"/>
    <mergeCell ref="NZN78:NZP78"/>
    <mergeCell ref="NZR78:NZT78"/>
    <mergeCell ref="NZV78:NZX78"/>
    <mergeCell ref="NZZ78:OAB78"/>
    <mergeCell ref="OAD78:OAF78"/>
    <mergeCell ref="OAH78:OAJ78"/>
    <mergeCell ref="OAL78:OAN78"/>
    <mergeCell ref="OAP78:OAR78"/>
    <mergeCell ref="OAT78:OAV78"/>
    <mergeCell ref="OAX78:OAZ78"/>
    <mergeCell ref="OBB78:OBD78"/>
    <mergeCell ref="OBF78:OBH78"/>
    <mergeCell ref="OBJ78:OBL78"/>
    <mergeCell ref="OBN78:OBP78"/>
    <mergeCell ref="OBR78:OBT78"/>
    <mergeCell ref="OBV78:OBX78"/>
    <mergeCell ref="OBZ78:OCB78"/>
    <mergeCell ref="OCD78:OCF78"/>
    <mergeCell ref="OCH78:OCJ78"/>
    <mergeCell ref="OCL78:OCN78"/>
    <mergeCell ref="OCP78:OCR78"/>
    <mergeCell ref="OCT78:OCV78"/>
    <mergeCell ref="OCX78:OCZ78"/>
    <mergeCell ref="ODB78:ODD78"/>
    <mergeCell ref="ODF78:ODH78"/>
    <mergeCell ref="ODJ78:ODL78"/>
    <mergeCell ref="ODN78:ODP78"/>
    <mergeCell ref="ODR78:ODT78"/>
    <mergeCell ref="ODV78:ODX78"/>
    <mergeCell ref="ODZ78:OEB78"/>
    <mergeCell ref="OED78:OEF78"/>
    <mergeCell ref="OEH78:OEJ78"/>
    <mergeCell ref="OEL78:OEN78"/>
    <mergeCell ref="OEP78:OER78"/>
    <mergeCell ref="OET78:OEV78"/>
    <mergeCell ref="OEX78:OEZ78"/>
    <mergeCell ref="OFB78:OFD78"/>
    <mergeCell ref="OFF78:OFH78"/>
    <mergeCell ref="OFJ78:OFL78"/>
    <mergeCell ref="OFN78:OFP78"/>
    <mergeCell ref="OFR78:OFT78"/>
    <mergeCell ref="OFV78:OFX78"/>
    <mergeCell ref="OFZ78:OGB78"/>
    <mergeCell ref="OGD78:OGF78"/>
    <mergeCell ref="OGH78:OGJ78"/>
    <mergeCell ref="OGL78:OGN78"/>
    <mergeCell ref="OGP78:OGR78"/>
    <mergeCell ref="OGT78:OGV78"/>
    <mergeCell ref="OGX78:OGZ78"/>
    <mergeCell ref="OHB78:OHD78"/>
    <mergeCell ref="OHF78:OHH78"/>
    <mergeCell ref="OHJ78:OHL78"/>
    <mergeCell ref="OHN78:OHP78"/>
    <mergeCell ref="OHR78:OHT78"/>
    <mergeCell ref="OHV78:OHX78"/>
    <mergeCell ref="OHZ78:OIB78"/>
    <mergeCell ref="OID78:OIF78"/>
    <mergeCell ref="OIH78:OIJ78"/>
    <mergeCell ref="OIL78:OIN78"/>
    <mergeCell ref="OIP78:OIR78"/>
    <mergeCell ref="OIT78:OIV78"/>
    <mergeCell ref="OIX78:OIZ78"/>
    <mergeCell ref="OJB78:OJD78"/>
    <mergeCell ref="OJF78:OJH78"/>
    <mergeCell ref="OJJ78:OJL78"/>
    <mergeCell ref="OJN78:OJP78"/>
    <mergeCell ref="OJR78:OJT78"/>
    <mergeCell ref="OJV78:OJX78"/>
    <mergeCell ref="OJZ78:OKB78"/>
    <mergeCell ref="OKD78:OKF78"/>
    <mergeCell ref="OKH78:OKJ78"/>
    <mergeCell ref="OKL78:OKN78"/>
    <mergeCell ref="OKP78:OKR78"/>
    <mergeCell ref="OKT78:OKV78"/>
    <mergeCell ref="OKX78:OKZ78"/>
    <mergeCell ref="OLB78:OLD78"/>
    <mergeCell ref="OLF78:OLH78"/>
    <mergeCell ref="OLJ78:OLL78"/>
    <mergeCell ref="OLN78:OLP78"/>
    <mergeCell ref="OLR78:OLT78"/>
    <mergeCell ref="OLV78:OLX78"/>
    <mergeCell ref="OLZ78:OMB78"/>
    <mergeCell ref="OMD78:OMF78"/>
    <mergeCell ref="OMH78:OMJ78"/>
    <mergeCell ref="OML78:OMN78"/>
    <mergeCell ref="OMP78:OMR78"/>
    <mergeCell ref="OMT78:OMV78"/>
    <mergeCell ref="OMX78:OMZ78"/>
    <mergeCell ref="ONB78:OND78"/>
    <mergeCell ref="ONF78:ONH78"/>
    <mergeCell ref="ONJ78:ONL78"/>
    <mergeCell ref="ONN78:ONP78"/>
    <mergeCell ref="ONR78:ONT78"/>
    <mergeCell ref="ONV78:ONX78"/>
    <mergeCell ref="ONZ78:OOB78"/>
    <mergeCell ref="OOD78:OOF78"/>
    <mergeCell ref="OOH78:OOJ78"/>
    <mergeCell ref="OOL78:OON78"/>
    <mergeCell ref="OOP78:OOR78"/>
    <mergeCell ref="OOT78:OOV78"/>
    <mergeCell ref="OOX78:OOZ78"/>
    <mergeCell ref="OPB78:OPD78"/>
    <mergeCell ref="OPF78:OPH78"/>
    <mergeCell ref="OPJ78:OPL78"/>
    <mergeCell ref="OPN78:OPP78"/>
    <mergeCell ref="OPR78:OPT78"/>
    <mergeCell ref="OPV78:OPX78"/>
    <mergeCell ref="OPZ78:OQB78"/>
    <mergeCell ref="OQD78:OQF78"/>
    <mergeCell ref="OQH78:OQJ78"/>
    <mergeCell ref="OQL78:OQN78"/>
    <mergeCell ref="OQP78:OQR78"/>
    <mergeCell ref="OQT78:OQV78"/>
    <mergeCell ref="OQX78:OQZ78"/>
    <mergeCell ref="ORB78:ORD78"/>
    <mergeCell ref="ORF78:ORH78"/>
    <mergeCell ref="ORJ78:ORL78"/>
    <mergeCell ref="ORN78:ORP78"/>
    <mergeCell ref="ORR78:ORT78"/>
    <mergeCell ref="ORV78:ORX78"/>
    <mergeCell ref="ORZ78:OSB78"/>
    <mergeCell ref="OSD78:OSF78"/>
    <mergeCell ref="OSH78:OSJ78"/>
    <mergeCell ref="OSL78:OSN78"/>
    <mergeCell ref="OSP78:OSR78"/>
    <mergeCell ref="OST78:OSV78"/>
    <mergeCell ref="OSX78:OSZ78"/>
    <mergeCell ref="OTB78:OTD78"/>
    <mergeCell ref="OTF78:OTH78"/>
    <mergeCell ref="OTJ78:OTL78"/>
    <mergeCell ref="OTN78:OTP78"/>
    <mergeCell ref="OTR78:OTT78"/>
    <mergeCell ref="OTV78:OTX78"/>
    <mergeCell ref="OTZ78:OUB78"/>
    <mergeCell ref="OUD78:OUF78"/>
    <mergeCell ref="OUH78:OUJ78"/>
    <mergeCell ref="OUL78:OUN78"/>
    <mergeCell ref="OUP78:OUR78"/>
    <mergeCell ref="OUT78:OUV78"/>
    <mergeCell ref="OUX78:OUZ78"/>
    <mergeCell ref="OVB78:OVD78"/>
    <mergeCell ref="OVF78:OVH78"/>
    <mergeCell ref="OVJ78:OVL78"/>
    <mergeCell ref="OVN78:OVP78"/>
    <mergeCell ref="OVR78:OVT78"/>
    <mergeCell ref="OVV78:OVX78"/>
    <mergeCell ref="OVZ78:OWB78"/>
    <mergeCell ref="OWD78:OWF78"/>
    <mergeCell ref="OWH78:OWJ78"/>
    <mergeCell ref="OWL78:OWN78"/>
    <mergeCell ref="OWP78:OWR78"/>
    <mergeCell ref="OWT78:OWV78"/>
    <mergeCell ref="OWX78:OWZ78"/>
    <mergeCell ref="OXB78:OXD78"/>
    <mergeCell ref="OXF78:OXH78"/>
    <mergeCell ref="OXJ78:OXL78"/>
    <mergeCell ref="OXN78:OXP78"/>
    <mergeCell ref="OXR78:OXT78"/>
    <mergeCell ref="OXV78:OXX78"/>
    <mergeCell ref="OXZ78:OYB78"/>
    <mergeCell ref="OYD78:OYF78"/>
    <mergeCell ref="OYH78:OYJ78"/>
    <mergeCell ref="OYL78:OYN78"/>
    <mergeCell ref="OYP78:OYR78"/>
    <mergeCell ref="OYT78:OYV78"/>
    <mergeCell ref="OYX78:OYZ78"/>
    <mergeCell ref="OZB78:OZD78"/>
    <mergeCell ref="OZF78:OZH78"/>
    <mergeCell ref="OZJ78:OZL78"/>
    <mergeCell ref="OZN78:OZP78"/>
    <mergeCell ref="OZR78:OZT78"/>
    <mergeCell ref="OZV78:OZX78"/>
    <mergeCell ref="OZZ78:PAB78"/>
    <mergeCell ref="PAD78:PAF78"/>
    <mergeCell ref="PAH78:PAJ78"/>
    <mergeCell ref="PAL78:PAN78"/>
    <mergeCell ref="PAP78:PAR78"/>
    <mergeCell ref="PAT78:PAV78"/>
    <mergeCell ref="PAX78:PAZ78"/>
    <mergeCell ref="PBB78:PBD78"/>
    <mergeCell ref="PBF78:PBH78"/>
    <mergeCell ref="PBJ78:PBL78"/>
    <mergeCell ref="PBN78:PBP78"/>
    <mergeCell ref="PBR78:PBT78"/>
    <mergeCell ref="PBV78:PBX78"/>
    <mergeCell ref="PBZ78:PCB78"/>
    <mergeCell ref="PCD78:PCF78"/>
    <mergeCell ref="PCH78:PCJ78"/>
    <mergeCell ref="PCL78:PCN78"/>
    <mergeCell ref="PCP78:PCR78"/>
    <mergeCell ref="PCT78:PCV78"/>
    <mergeCell ref="PCX78:PCZ78"/>
    <mergeCell ref="PDB78:PDD78"/>
    <mergeCell ref="PDF78:PDH78"/>
    <mergeCell ref="PDJ78:PDL78"/>
    <mergeCell ref="PDN78:PDP78"/>
    <mergeCell ref="PDR78:PDT78"/>
    <mergeCell ref="PDV78:PDX78"/>
    <mergeCell ref="PDZ78:PEB78"/>
    <mergeCell ref="PED78:PEF78"/>
    <mergeCell ref="PEH78:PEJ78"/>
    <mergeCell ref="PEL78:PEN78"/>
    <mergeCell ref="PEP78:PER78"/>
    <mergeCell ref="PET78:PEV78"/>
    <mergeCell ref="PEX78:PEZ78"/>
    <mergeCell ref="PFB78:PFD78"/>
    <mergeCell ref="PFF78:PFH78"/>
    <mergeCell ref="PFJ78:PFL78"/>
    <mergeCell ref="PFN78:PFP78"/>
    <mergeCell ref="PFR78:PFT78"/>
    <mergeCell ref="PFV78:PFX78"/>
    <mergeCell ref="PFZ78:PGB78"/>
    <mergeCell ref="PGD78:PGF78"/>
    <mergeCell ref="PGH78:PGJ78"/>
    <mergeCell ref="PGL78:PGN78"/>
    <mergeCell ref="PGP78:PGR78"/>
    <mergeCell ref="PGT78:PGV78"/>
    <mergeCell ref="PGX78:PGZ78"/>
    <mergeCell ref="PHB78:PHD78"/>
    <mergeCell ref="PHF78:PHH78"/>
    <mergeCell ref="PHJ78:PHL78"/>
    <mergeCell ref="PHN78:PHP78"/>
    <mergeCell ref="PHR78:PHT78"/>
    <mergeCell ref="PHV78:PHX78"/>
    <mergeCell ref="PHZ78:PIB78"/>
    <mergeCell ref="PID78:PIF78"/>
    <mergeCell ref="PIH78:PIJ78"/>
    <mergeCell ref="PIL78:PIN78"/>
    <mergeCell ref="PIP78:PIR78"/>
    <mergeCell ref="PIT78:PIV78"/>
    <mergeCell ref="PIX78:PIZ78"/>
    <mergeCell ref="PJB78:PJD78"/>
    <mergeCell ref="PJF78:PJH78"/>
    <mergeCell ref="PJJ78:PJL78"/>
    <mergeCell ref="PJN78:PJP78"/>
    <mergeCell ref="PJR78:PJT78"/>
    <mergeCell ref="PJV78:PJX78"/>
    <mergeCell ref="PJZ78:PKB78"/>
    <mergeCell ref="PKD78:PKF78"/>
    <mergeCell ref="PKH78:PKJ78"/>
    <mergeCell ref="PKL78:PKN78"/>
    <mergeCell ref="PKP78:PKR78"/>
    <mergeCell ref="PKT78:PKV78"/>
    <mergeCell ref="PKX78:PKZ78"/>
    <mergeCell ref="PLB78:PLD78"/>
    <mergeCell ref="PLF78:PLH78"/>
    <mergeCell ref="PLJ78:PLL78"/>
    <mergeCell ref="PLN78:PLP78"/>
    <mergeCell ref="PLR78:PLT78"/>
    <mergeCell ref="PLV78:PLX78"/>
    <mergeCell ref="PLZ78:PMB78"/>
    <mergeCell ref="PMD78:PMF78"/>
    <mergeCell ref="PMH78:PMJ78"/>
    <mergeCell ref="PML78:PMN78"/>
    <mergeCell ref="PMP78:PMR78"/>
    <mergeCell ref="PMT78:PMV78"/>
    <mergeCell ref="PMX78:PMZ78"/>
    <mergeCell ref="PNB78:PND78"/>
    <mergeCell ref="PNF78:PNH78"/>
    <mergeCell ref="PNJ78:PNL78"/>
    <mergeCell ref="PNN78:PNP78"/>
    <mergeCell ref="PNR78:PNT78"/>
    <mergeCell ref="PNV78:PNX78"/>
    <mergeCell ref="PNZ78:POB78"/>
    <mergeCell ref="POD78:POF78"/>
    <mergeCell ref="POH78:POJ78"/>
    <mergeCell ref="POL78:PON78"/>
    <mergeCell ref="POP78:POR78"/>
    <mergeCell ref="POT78:POV78"/>
    <mergeCell ref="POX78:POZ78"/>
    <mergeCell ref="PPB78:PPD78"/>
    <mergeCell ref="PPF78:PPH78"/>
    <mergeCell ref="PPJ78:PPL78"/>
    <mergeCell ref="PPN78:PPP78"/>
    <mergeCell ref="PPR78:PPT78"/>
    <mergeCell ref="PPV78:PPX78"/>
    <mergeCell ref="PPZ78:PQB78"/>
    <mergeCell ref="PQD78:PQF78"/>
    <mergeCell ref="PQH78:PQJ78"/>
    <mergeCell ref="PQL78:PQN78"/>
    <mergeCell ref="PQP78:PQR78"/>
    <mergeCell ref="PQT78:PQV78"/>
    <mergeCell ref="PQX78:PQZ78"/>
    <mergeCell ref="PRB78:PRD78"/>
    <mergeCell ref="PRF78:PRH78"/>
    <mergeCell ref="PRJ78:PRL78"/>
    <mergeCell ref="PRN78:PRP78"/>
    <mergeCell ref="PRR78:PRT78"/>
    <mergeCell ref="PRV78:PRX78"/>
    <mergeCell ref="PRZ78:PSB78"/>
    <mergeCell ref="PSD78:PSF78"/>
    <mergeCell ref="PSH78:PSJ78"/>
    <mergeCell ref="PSL78:PSN78"/>
    <mergeCell ref="PSP78:PSR78"/>
    <mergeCell ref="PST78:PSV78"/>
    <mergeCell ref="PSX78:PSZ78"/>
    <mergeCell ref="PTB78:PTD78"/>
    <mergeCell ref="PTF78:PTH78"/>
    <mergeCell ref="PTJ78:PTL78"/>
    <mergeCell ref="PTN78:PTP78"/>
    <mergeCell ref="PTR78:PTT78"/>
    <mergeCell ref="PTV78:PTX78"/>
    <mergeCell ref="PTZ78:PUB78"/>
    <mergeCell ref="PUD78:PUF78"/>
    <mergeCell ref="PUH78:PUJ78"/>
    <mergeCell ref="PUL78:PUN78"/>
    <mergeCell ref="PUP78:PUR78"/>
    <mergeCell ref="PUT78:PUV78"/>
    <mergeCell ref="PUX78:PUZ78"/>
    <mergeCell ref="PVB78:PVD78"/>
    <mergeCell ref="PVF78:PVH78"/>
    <mergeCell ref="PVJ78:PVL78"/>
    <mergeCell ref="PVN78:PVP78"/>
    <mergeCell ref="PVR78:PVT78"/>
    <mergeCell ref="PVV78:PVX78"/>
    <mergeCell ref="PVZ78:PWB78"/>
    <mergeCell ref="PWD78:PWF78"/>
    <mergeCell ref="PWH78:PWJ78"/>
    <mergeCell ref="PWL78:PWN78"/>
    <mergeCell ref="PWP78:PWR78"/>
    <mergeCell ref="PWT78:PWV78"/>
    <mergeCell ref="PWX78:PWZ78"/>
    <mergeCell ref="PXB78:PXD78"/>
    <mergeCell ref="PXF78:PXH78"/>
    <mergeCell ref="PXJ78:PXL78"/>
    <mergeCell ref="PXN78:PXP78"/>
    <mergeCell ref="PXR78:PXT78"/>
    <mergeCell ref="PXV78:PXX78"/>
    <mergeCell ref="PXZ78:PYB78"/>
    <mergeCell ref="PYD78:PYF78"/>
    <mergeCell ref="PYH78:PYJ78"/>
    <mergeCell ref="PYL78:PYN78"/>
    <mergeCell ref="PYP78:PYR78"/>
    <mergeCell ref="PYT78:PYV78"/>
    <mergeCell ref="PYX78:PYZ78"/>
    <mergeCell ref="PZB78:PZD78"/>
    <mergeCell ref="PZF78:PZH78"/>
    <mergeCell ref="PZJ78:PZL78"/>
    <mergeCell ref="PZN78:PZP78"/>
    <mergeCell ref="PZR78:PZT78"/>
    <mergeCell ref="PZV78:PZX78"/>
    <mergeCell ref="PZZ78:QAB78"/>
    <mergeCell ref="QAD78:QAF78"/>
    <mergeCell ref="QAH78:QAJ78"/>
    <mergeCell ref="QAL78:QAN78"/>
    <mergeCell ref="QAP78:QAR78"/>
    <mergeCell ref="QAT78:QAV78"/>
    <mergeCell ref="QAX78:QAZ78"/>
    <mergeCell ref="QBB78:QBD78"/>
    <mergeCell ref="QBF78:QBH78"/>
    <mergeCell ref="QBJ78:QBL78"/>
    <mergeCell ref="QBN78:QBP78"/>
    <mergeCell ref="QBR78:QBT78"/>
    <mergeCell ref="QBV78:QBX78"/>
    <mergeCell ref="QBZ78:QCB78"/>
    <mergeCell ref="QCD78:QCF78"/>
    <mergeCell ref="QCH78:QCJ78"/>
    <mergeCell ref="QCL78:QCN78"/>
    <mergeCell ref="QCP78:QCR78"/>
    <mergeCell ref="QCT78:QCV78"/>
    <mergeCell ref="QCX78:QCZ78"/>
    <mergeCell ref="QDB78:QDD78"/>
    <mergeCell ref="QDF78:QDH78"/>
    <mergeCell ref="QDJ78:QDL78"/>
    <mergeCell ref="QDN78:QDP78"/>
    <mergeCell ref="QDR78:QDT78"/>
    <mergeCell ref="QDV78:QDX78"/>
    <mergeCell ref="QDZ78:QEB78"/>
    <mergeCell ref="QED78:QEF78"/>
    <mergeCell ref="QEH78:QEJ78"/>
    <mergeCell ref="QEL78:QEN78"/>
    <mergeCell ref="QEP78:QER78"/>
    <mergeCell ref="QET78:QEV78"/>
    <mergeCell ref="QEX78:QEZ78"/>
    <mergeCell ref="QFB78:QFD78"/>
    <mergeCell ref="QFF78:QFH78"/>
    <mergeCell ref="QFJ78:QFL78"/>
    <mergeCell ref="QFN78:QFP78"/>
    <mergeCell ref="QFR78:QFT78"/>
    <mergeCell ref="QFV78:QFX78"/>
    <mergeCell ref="QFZ78:QGB78"/>
    <mergeCell ref="QGD78:QGF78"/>
    <mergeCell ref="QGH78:QGJ78"/>
    <mergeCell ref="QGL78:QGN78"/>
    <mergeCell ref="QGP78:QGR78"/>
    <mergeCell ref="QGT78:QGV78"/>
    <mergeCell ref="QGX78:QGZ78"/>
    <mergeCell ref="QHB78:QHD78"/>
    <mergeCell ref="QHF78:QHH78"/>
    <mergeCell ref="QHJ78:QHL78"/>
    <mergeCell ref="QHN78:QHP78"/>
    <mergeCell ref="QHR78:QHT78"/>
    <mergeCell ref="QHV78:QHX78"/>
    <mergeCell ref="QHZ78:QIB78"/>
    <mergeCell ref="QID78:QIF78"/>
    <mergeCell ref="QIH78:QIJ78"/>
    <mergeCell ref="QIL78:QIN78"/>
    <mergeCell ref="QIP78:QIR78"/>
    <mergeCell ref="QIT78:QIV78"/>
    <mergeCell ref="QIX78:QIZ78"/>
    <mergeCell ref="QJB78:QJD78"/>
    <mergeCell ref="QJF78:QJH78"/>
    <mergeCell ref="QJJ78:QJL78"/>
    <mergeCell ref="QJN78:QJP78"/>
    <mergeCell ref="QJR78:QJT78"/>
    <mergeCell ref="QJV78:QJX78"/>
    <mergeCell ref="QJZ78:QKB78"/>
    <mergeCell ref="QKD78:QKF78"/>
    <mergeCell ref="QKH78:QKJ78"/>
    <mergeCell ref="QKL78:QKN78"/>
    <mergeCell ref="QKP78:QKR78"/>
    <mergeCell ref="QKT78:QKV78"/>
    <mergeCell ref="QKX78:QKZ78"/>
    <mergeCell ref="QLB78:QLD78"/>
    <mergeCell ref="QLF78:QLH78"/>
    <mergeCell ref="QLJ78:QLL78"/>
    <mergeCell ref="QLN78:QLP78"/>
    <mergeCell ref="QLR78:QLT78"/>
    <mergeCell ref="QLV78:QLX78"/>
    <mergeCell ref="QLZ78:QMB78"/>
    <mergeCell ref="QMD78:QMF78"/>
    <mergeCell ref="QMH78:QMJ78"/>
    <mergeCell ref="QML78:QMN78"/>
    <mergeCell ref="QMP78:QMR78"/>
    <mergeCell ref="QMT78:QMV78"/>
    <mergeCell ref="QMX78:QMZ78"/>
    <mergeCell ref="QNB78:QND78"/>
    <mergeCell ref="QNF78:QNH78"/>
    <mergeCell ref="QNJ78:QNL78"/>
    <mergeCell ref="QNN78:QNP78"/>
    <mergeCell ref="QNR78:QNT78"/>
    <mergeCell ref="QNV78:QNX78"/>
    <mergeCell ref="QNZ78:QOB78"/>
    <mergeCell ref="QOD78:QOF78"/>
    <mergeCell ref="QOH78:QOJ78"/>
    <mergeCell ref="QOL78:QON78"/>
    <mergeCell ref="QOP78:QOR78"/>
    <mergeCell ref="QOT78:QOV78"/>
    <mergeCell ref="QOX78:QOZ78"/>
    <mergeCell ref="QPB78:QPD78"/>
    <mergeCell ref="QPF78:QPH78"/>
    <mergeCell ref="QPJ78:QPL78"/>
    <mergeCell ref="QPN78:QPP78"/>
    <mergeCell ref="QPR78:QPT78"/>
    <mergeCell ref="QPV78:QPX78"/>
    <mergeCell ref="QPZ78:QQB78"/>
    <mergeCell ref="QQD78:QQF78"/>
    <mergeCell ref="QQH78:QQJ78"/>
    <mergeCell ref="QQL78:QQN78"/>
    <mergeCell ref="QQP78:QQR78"/>
    <mergeCell ref="QQT78:QQV78"/>
    <mergeCell ref="QQX78:QQZ78"/>
    <mergeCell ref="QRB78:QRD78"/>
    <mergeCell ref="QRF78:QRH78"/>
    <mergeCell ref="QRJ78:QRL78"/>
    <mergeCell ref="QRN78:QRP78"/>
    <mergeCell ref="QRR78:QRT78"/>
    <mergeCell ref="QRV78:QRX78"/>
    <mergeCell ref="QRZ78:QSB78"/>
    <mergeCell ref="QSD78:QSF78"/>
    <mergeCell ref="QSH78:QSJ78"/>
    <mergeCell ref="QSL78:QSN78"/>
    <mergeCell ref="QSP78:QSR78"/>
    <mergeCell ref="QST78:QSV78"/>
    <mergeCell ref="QSX78:QSZ78"/>
    <mergeCell ref="QTB78:QTD78"/>
    <mergeCell ref="QTF78:QTH78"/>
    <mergeCell ref="QTJ78:QTL78"/>
    <mergeCell ref="QTN78:QTP78"/>
    <mergeCell ref="QTR78:QTT78"/>
    <mergeCell ref="QTV78:QTX78"/>
    <mergeCell ref="QTZ78:QUB78"/>
    <mergeCell ref="QUD78:QUF78"/>
    <mergeCell ref="QUH78:QUJ78"/>
    <mergeCell ref="QUL78:QUN78"/>
    <mergeCell ref="QUP78:QUR78"/>
    <mergeCell ref="QUT78:QUV78"/>
    <mergeCell ref="QUX78:QUZ78"/>
    <mergeCell ref="QVB78:QVD78"/>
    <mergeCell ref="QVF78:QVH78"/>
    <mergeCell ref="QVJ78:QVL78"/>
    <mergeCell ref="QVN78:QVP78"/>
    <mergeCell ref="QVR78:QVT78"/>
    <mergeCell ref="QVV78:QVX78"/>
    <mergeCell ref="QVZ78:QWB78"/>
    <mergeCell ref="QWD78:QWF78"/>
    <mergeCell ref="QWH78:QWJ78"/>
    <mergeCell ref="QWL78:QWN78"/>
    <mergeCell ref="QWP78:QWR78"/>
    <mergeCell ref="QWT78:QWV78"/>
    <mergeCell ref="QWX78:QWZ78"/>
    <mergeCell ref="QXB78:QXD78"/>
    <mergeCell ref="QXF78:QXH78"/>
    <mergeCell ref="QXJ78:QXL78"/>
    <mergeCell ref="QXN78:QXP78"/>
    <mergeCell ref="QXR78:QXT78"/>
    <mergeCell ref="QXV78:QXX78"/>
    <mergeCell ref="QXZ78:QYB78"/>
    <mergeCell ref="QYD78:QYF78"/>
    <mergeCell ref="QYH78:QYJ78"/>
    <mergeCell ref="QYL78:QYN78"/>
    <mergeCell ref="QYP78:QYR78"/>
    <mergeCell ref="QYT78:QYV78"/>
    <mergeCell ref="QYX78:QYZ78"/>
    <mergeCell ref="QZB78:QZD78"/>
    <mergeCell ref="QZF78:QZH78"/>
    <mergeCell ref="QZJ78:QZL78"/>
    <mergeCell ref="QZN78:QZP78"/>
    <mergeCell ref="QZR78:QZT78"/>
    <mergeCell ref="QZV78:QZX78"/>
    <mergeCell ref="QZZ78:RAB78"/>
    <mergeCell ref="RAD78:RAF78"/>
    <mergeCell ref="RAH78:RAJ78"/>
    <mergeCell ref="RAL78:RAN78"/>
    <mergeCell ref="RAP78:RAR78"/>
    <mergeCell ref="RAT78:RAV78"/>
    <mergeCell ref="RAX78:RAZ78"/>
    <mergeCell ref="RBB78:RBD78"/>
    <mergeCell ref="RBF78:RBH78"/>
    <mergeCell ref="RBJ78:RBL78"/>
    <mergeCell ref="RBN78:RBP78"/>
    <mergeCell ref="RBR78:RBT78"/>
    <mergeCell ref="RBV78:RBX78"/>
    <mergeCell ref="RBZ78:RCB78"/>
    <mergeCell ref="RCD78:RCF78"/>
    <mergeCell ref="RCH78:RCJ78"/>
    <mergeCell ref="RCL78:RCN78"/>
    <mergeCell ref="RCP78:RCR78"/>
    <mergeCell ref="RCT78:RCV78"/>
    <mergeCell ref="RCX78:RCZ78"/>
    <mergeCell ref="RDB78:RDD78"/>
    <mergeCell ref="RDF78:RDH78"/>
    <mergeCell ref="RDJ78:RDL78"/>
    <mergeCell ref="RDN78:RDP78"/>
    <mergeCell ref="RDR78:RDT78"/>
    <mergeCell ref="RDV78:RDX78"/>
    <mergeCell ref="RDZ78:REB78"/>
    <mergeCell ref="RED78:REF78"/>
    <mergeCell ref="REH78:REJ78"/>
    <mergeCell ref="REL78:REN78"/>
    <mergeCell ref="REP78:RER78"/>
    <mergeCell ref="RET78:REV78"/>
    <mergeCell ref="REX78:REZ78"/>
    <mergeCell ref="RFB78:RFD78"/>
    <mergeCell ref="RFF78:RFH78"/>
    <mergeCell ref="RFJ78:RFL78"/>
    <mergeCell ref="RFN78:RFP78"/>
    <mergeCell ref="RFR78:RFT78"/>
    <mergeCell ref="RFV78:RFX78"/>
    <mergeCell ref="RFZ78:RGB78"/>
    <mergeCell ref="RGD78:RGF78"/>
    <mergeCell ref="RGH78:RGJ78"/>
    <mergeCell ref="RGL78:RGN78"/>
    <mergeCell ref="RGP78:RGR78"/>
    <mergeCell ref="RGT78:RGV78"/>
    <mergeCell ref="RGX78:RGZ78"/>
    <mergeCell ref="RHB78:RHD78"/>
    <mergeCell ref="RHF78:RHH78"/>
    <mergeCell ref="RHJ78:RHL78"/>
    <mergeCell ref="RHN78:RHP78"/>
    <mergeCell ref="RHR78:RHT78"/>
    <mergeCell ref="RHV78:RHX78"/>
    <mergeCell ref="RHZ78:RIB78"/>
    <mergeCell ref="RID78:RIF78"/>
    <mergeCell ref="RIH78:RIJ78"/>
    <mergeCell ref="RIL78:RIN78"/>
    <mergeCell ref="RIP78:RIR78"/>
    <mergeCell ref="RIT78:RIV78"/>
    <mergeCell ref="RIX78:RIZ78"/>
    <mergeCell ref="RJB78:RJD78"/>
    <mergeCell ref="RJF78:RJH78"/>
    <mergeCell ref="RJJ78:RJL78"/>
    <mergeCell ref="RJN78:RJP78"/>
    <mergeCell ref="RJR78:RJT78"/>
    <mergeCell ref="RJV78:RJX78"/>
    <mergeCell ref="RJZ78:RKB78"/>
    <mergeCell ref="RKD78:RKF78"/>
    <mergeCell ref="RKH78:RKJ78"/>
    <mergeCell ref="RKL78:RKN78"/>
    <mergeCell ref="RKP78:RKR78"/>
    <mergeCell ref="RKT78:RKV78"/>
    <mergeCell ref="RKX78:RKZ78"/>
    <mergeCell ref="RLB78:RLD78"/>
    <mergeCell ref="RLF78:RLH78"/>
    <mergeCell ref="RLJ78:RLL78"/>
    <mergeCell ref="RLN78:RLP78"/>
    <mergeCell ref="RLR78:RLT78"/>
    <mergeCell ref="RLV78:RLX78"/>
    <mergeCell ref="RLZ78:RMB78"/>
    <mergeCell ref="RMD78:RMF78"/>
    <mergeCell ref="RMH78:RMJ78"/>
    <mergeCell ref="RML78:RMN78"/>
    <mergeCell ref="RMP78:RMR78"/>
    <mergeCell ref="RMT78:RMV78"/>
    <mergeCell ref="RMX78:RMZ78"/>
    <mergeCell ref="RNB78:RND78"/>
    <mergeCell ref="RNF78:RNH78"/>
    <mergeCell ref="RNJ78:RNL78"/>
    <mergeCell ref="RNN78:RNP78"/>
    <mergeCell ref="RNR78:RNT78"/>
    <mergeCell ref="RNV78:RNX78"/>
    <mergeCell ref="RNZ78:ROB78"/>
    <mergeCell ref="ROD78:ROF78"/>
    <mergeCell ref="ROH78:ROJ78"/>
    <mergeCell ref="ROL78:RON78"/>
    <mergeCell ref="ROP78:ROR78"/>
    <mergeCell ref="ROT78:ROV78"/>
    <mergeCell ref="ROX78:ROZ78"/>
    <mergeCell ref="RPB78:RPD78"/>
    <mergeCell ref="RPF78:RPH78"/>
    <mergeCell ref="RPJ78:RPL78"/>
    <mergeCell ref="RPN78:RPP78"/>
    <mergeCell ref="RPR78:RPT78"/>
    <mergeCell ref="RPV78:RPX78"/>
    <mergeCell ref="RPZ78:RQB78"/>
    <mergeCell ref="RQD78:RQF78"/>
    <mergeCell ref="RQH78:RQJ78"/>
    <mergeCell ref="RQL78:RQN78"/>
    <mergeCell ref="RQP78:RQR78"/>
    <mergeCell ref="RQT78:RQV78"/>
    <mergeCell ref="RQX78:RQZ78"/>
    <mergeCell ref="RRB78:RRD78"/>
    <mergeCell ref="RRF78:RRH78"/>
    <mergeCell ref="RRJ78:RRL78"/>
    <mergeCell ref="RRN78:RRP78"/>
    <mergeCell ref="RRR78:RRT78"/>
    <mergeCell ref="RRV78:RRX78"/>
    <mergeCell ref="RRZ78:RSB78"/>
    <mergeCell ref="RSD78:RSF78"/>
    <mergeCell ref="RSH78:RSJ78"/>
    <mergeCell ref="RSL78:RSN78"/>
    <mergeCell ref="RSP78:RSR78"/>
    <mergeCell ref="RST78:RSV78"/>
    <mergeCell ref="RSX78:RSZ78"/>
    <mergeCell ref="RTB78:RTD78"/>
    <mergeCell ref="RTF78:RTH78"/>
    <mergeCell ref="RTJ78:RTL78"/>
    <mergeCell ref="RTN78:RTP78"/>
    <mergeCell ref="RTR78:RTT78"/>
    <mergeCell ref="RTV78:RTX78"/>
    <mergeCell ref="RTZ78:RUB78"/>
    <mergeCell ref="RUD78:RUF78"/>
    <mergeCell ref="RUH78:RUJ78"/>
    <mergeCell ref="RUL78:RUN78"/>
    <mergeCell ref="RUP78:RUR78"/>
    <mergeCell ref="RUT78:RUV78"/>
    <mergeCell ref="RUX78:RUZ78"/>
    <mergeCell ref="RVB78:RVD78"/>
    <mergeCell ref="RVF78:RVH78"/>
    <mergeCell ref="RVJ78:RVL78"/>
    <mergeCell ref="RVN78:RVP78"/>
    <mergeCell ref="RVR78:RVT78"/>
    <mergeCell ref="RVV78:RVX78"/>
    <mergeCell ref="RVZ78:RWB78"/>
    <mergeCell ref="RWD78:RWF78"/>
    <mergeCell ref="RWH78:RWJ78"/>
    <mergeCell ref="RWL78:RWN78"/>
    <mergeCell ref="RWP78:RWR78"/>
    <mergeCell ref="RWT78:RWV78"/>
    <mergeCell ref="RWX78:RWZ78"/>
    <mergeCell ref="RXB78:RXD78"/>
    <mergeCell ref="RXF78:RXH78"/>
    <mergeCell ref="RXJ78:RXL78"/>
    <mergeCell ref="RXN78:RXP78"/>
    <mergeCell ref="RXR78:RXT78"/>
    <mergeCell ref="RXV78:RXX78"/>
    <mergeCell ref="RXZ78:RYB78"/>
    <mergeCell ref="RYD78:RYF78"/>
    <mergeCell ref="RYH78:RYJ78"/>
    <mergeCell ref="RYL78:RYN78"/>
    <mergeCell ref="RYP78:RYR78"/>
    <mergeCell ref="RYT78:RYV78"/>
    <mergeCell ref="RYX78:RYZ78"/>
    <mergeCell ref="RZB78:RZD78"/>
    <mergeCell ref="RZF78:RZH78"/>
    <mergeCell ref="RZJ78:RZL78"/>
    <mergeCell ref="RZN78:RZP78"/>
    <mergeCell ref="RZR78:RZT78"/>
    <mergeCell ref="RZV78:RZX78"/>
    <mergeCell ref="RZZ78:SAB78"/>
    <mergeCell ref="SAD78:SAF78"/>
    <mergeCell ref="SAH78:SAJ78"/>
    <mergeCell ref="SAL78:SAN78"/>
    <mergeCell ref="SAP78:SAR78"/>
    <mergeCell ref="SAT78:SAV78"/>
    <mergeCell ref="SAX78:SAZ78"/>
    <mergeCell ref="SBB78:SBD78"/>
    <mergeCell ref="SBF78:SBH78"/>
    <mergeCell ref="SBJ78:SBL78"/>
    <mergeCell ref="SBN78:SBP78"/>
    <mergeCell ref="SBR78:SBT78"/>
    <mergeCell ref="SBV78:SBX78"/>
    <mergeCell ref="SBZ78:SCB78"/>
    <mergeCell ref="SCD78:SCF78"/>
    <mergeCell ref="SCH78:SCJ78"/>
    <mergeCell ref="SCL78:SCN78"/>
    <mergeCell ref="SCP78:SCR78"/>
    <mergeCell ref="SCT78:SCV78"/>
    <mergeCell ref="SCX78:SCZ78"/>
    <mergeCell ref="SDB78:SDD78"/>
    <mergeCell ref="SDF78:SDH78"/>
    <mergeCell ref="SDJ78:SDL78"/>
    <mergeCell ref="SDN78:SDP78"/>
    <mergeCell ref="SDR78:SDT78"/>
    <mergeCell ref="SDV78:SDX78"/>
    <mergeCell ref="SDZ78:SEB78"/>
    <mergeCell ref="SED78:SEF78"/>
    <mergeCell ref="SEH78:SEJ78"/>
    <mergeCell ref="SEL78:SEN78"/>
    <mergeCell ref="SEP78:SER78"/>
    <mergeCell ref="SET78:SEV78"/>
    <mergeCell ref="SEX78:SEZ78"/>
    <mergeCell ref="SFB78:SFD78"/>
    <mergeCell ref="SFF78:SFH78"/>
    <mergeCell ref="SFJ78:SFL78"/>
    <mergeCell ref="SFN78:SFP78"/>
    <mergeCell ref="SFR78:SFT78"/>
    <mergeCell ref="SFV78:SFX78"/>
    <mergeCell ref="SFZ78:SGB78"/>
    <mergeCell ref="SGD78:SGF78"/>
    <mergeCell ref="SGH78:SGJ78"/>
    <mergeCell ref="SGL78:SGN78"/>
    <mergeCell ref="SGP78:SGR78"/>
    <mergeCell ref="SGT78:SGV78"/>
    <mergeCell ref="SGX78:SGZ78"/>
    <mergeCell ref="SHB78:SHD78"/>
    <mergeCell ref="SHF78:SHH78"/>
    <mergeCell ref="SHJ78:SHL78"/>
    <mergeCell ref="SHN78:SHP78"/>
    <mergeCell ref="SHR78:SHT78"/>
    <mergeCell ref="SHV78:SHX78"/>
    <mergeCell ref="SHZ78:SIB78"/>
    <mergeCell ref="SID78:SIF78"/>
    <mergeCell ref="SIH78:SIJ78"/>
    <mergeCell ref="SIL78:SIN78"/>
    <mergeCell ref="SIP78:SIR78"/>
    <mergeCell ref="SIT78:SIV78"/>
    <mergeCell ref="SIX78:SIZ78"/>
    <mergeCell ref="SJB78:SJD78"/>
    <mergeCell ref="SJF78:SJH78"/>
    <mergeCell ref="SJJ78:SJL78"/>
    <mergeCell ref="SJN78:SJP78"/>
    <mergeCell ref="SJR78:SJT78"/>
    <mergeCell ref="SJV78:SJX78"/>
    <mergeCell ref="SJZ78:SKB78"/>
    <mergeCell ref="SKD78:SKF78"/>
    <mergeCell ref="SKH78:SKJ78"/>
    <mergeCell ref="SKL78:SKN78"/>
    <mergeCell ref="SKP78:SKR78"/>
    <mergeCell ref="SKT78:SKV78"/>
    <mergeCell ref="SKX78:SKZ78"/>
    <mergeCell ref="SLB78:SLD78"/>
    <mergeCell ref="SLF78:SLH78"/>
    <mergeCell ref="SLJ78:SLL78"/>
    <mergeCell ref="SLN78:SLP78"/>
    <mergeCell ref="SLR78:SLT78"/>
    <mergeCell ref="SLV78:SLX78"/>
    <mergeCell ref="SLZ78:SMB78"/>
    <mergeCell ref="SMD78:SMF78"/>
    <mergeCell ref="SMH78:SMJ78"/>
    <mergeCell ref="SML78:SMN78"/>
    <mergeCell ref="SMP78:SMR78"/>
    <mergeCell ref="SMT78:SMV78"/>
    <mergeCell ref="SMX78:SMZ78"/>
    <mergeCell ref="SNB78:SND78"/>
    <mergeCell ref="SNF78:SNH78"/>
    <mergeCell ref="SNJ78:SNL78"/>
    <mergeCell ref="SNN78:SNP78"/>
    <mergeCell ref="SNR78:SNT78"/>
    <mergeCell ref="SNV78:SNX78"/>
    <mergeCell ref="SNZ78:SOB78"/>
    <mergeCell ref="SOD78:SOF78"/>
    <mergeCell ref="SOH78:SOJ78"/>
    <mergeCell ref="SOL78:SON78"/>
    <mergeCell ref="SOP78:SOR78"/>
    <mergeCell ref="SOT78:SOV78"/>
    <mergeCell ref="SOX78:SOZ78"/>
    <mergeCell ref="SPB78:SPD78"/>
    <mergeCell ref="SPF78:SPH78"/>
    <mergeCell ref="SPJ78:SPL78"/>
    <mergeCell ref="SPN78:SPP78"/>
    <mergeCell ref="SPR78:SPT78"/>
    <mergeCell ref="SPV78:SPX78"/>
    <mergeCell ref="SPZ78:SQB78"/>
    <mergeCell ref="SQD78:SQF78"/>
    <mergeCell ref="SQH78:SQJ78"/>
    <mergeCell ref="SQL78:SQN78"/>
    <mergeCell ref="SQP78:SQR78"/>
    <mergeCell ref="SQT78:SQV78"/>
    <mergeCell ref="SQX78:SQZ78"/>
    <mergeCell ref="SRB78:SRD78"/>
    <mergeCell ref="SRF78:SRH78"/>
    <mergeCell ref="SRJ78:SRL78"/>
    <mergeCell ref="SRN78:SRP78"/>
    <mergeCell ref="SRR78:SRT78"/>
    <mergeCell ref="SRV78:SRX78"/>
    <mergeCell ref="SRZ78:SSB78"/>
    <mergeCell ref="SSD78:SSF78"/>
    <mergeCell ref="SSH78:SSJ78"/>
    <mergeCell ref="SSL78:SSN78"/>
    <mergeCell ref="SSP78:SSR78"/>
    <mergeCell ref="SST78:SSV78"/>
    <mergeCell ref="SSX78:SSZ78"/>
    <mergeCell ref="STB78:STD78"/>
    <mergeCell ref="STF78:STH78"/>
    <mergeCell ref="STJ78:STL78"/>
    <mergeCell ref="STN78:STP78"/>
    <mergeCell ref="STR78:STT78"/>
    <mergeCell ref="STV78:STX78"/>
    <mergeCell ref="STZ78:SUB78"/>
    <mergeCell ref="SUD78:SUF78"/>
    <mergeCell ref="SUH78:SUJ78"/>
    <mergeCell ref="SUL78:SUN78"/>
    <mergeCell ref="SUP78:SUR78"/>
    <mergeCell ref="SUT78:SUV78"/>
    <mergeCell ref="SUX78:SUZ78"/>
    <mergeCell ref="SVB78:SVD78"/>
    <mergeCell ref="SVF78:SVH78"/>
    <mergeCell ref="SVJ78:SVL78"/>
    <mergeCell ref="SVN78:SVP78"/>
    <mergeCell ref="SVR78:SVT78"/>
    <mergeCell ref="SVV78:SVX78"/>
    <mergeCell ref="SVZ78:SWB78"/>
    <mergeCell ref="SWD78:SWF78"/>
    <mergeCell ref="SWH78:SWJ78"/>
    <mergeCell ref="SWL78:SWN78"/>
    <mergeCell ref="SWP78:SWR78"/>
    <mergeCell ref="SWT78:SWV78"/>
    <mergeCell ref="SWX78:SWZ78"/>
    <mergeCell ref="SXB78:SXD78"/>
    <mergeCell ref="SXF78:SXH78"/>
    <mergeCell ref="SXJ78:SXL78"/>
    <mergeCell ref="SXN78:SXP78"/>
    <mergeCell ref="SXR78:SXT78"/>
    <mergeCell ref="SXV78:SXX78"/>
    <mergeCell ref="SXZ78:SYB78"/>
    <mergeCell ref="SYD78:SYF78"/>
    <mergeCell ref="SYH78:SYJ78"/>
    <mergeCell ref="SYL78:SYN78"/>
    <mergeCell ref="SYP78:SYR78"/>
    <mergeCell ref="SYT78:SYV78"/>
    <mergeCell ref="SYX78:SYZ78"/>
    <mergeCell ref="SZB78:SZD78"/>
    <mergeCell ref="SZF78:SZH78"/>
    <mergeCell ref="SZJ78:SZL78"/>
    <mergeCell ref="SZN78:SZP78"/>
    <mergeCell ref="SZR78:SZT78"/>
    <mergeCell ref="SZV78:SZX78"/>
    <mergeCell ref="SZZ78:TAB78"/>
    <mergeCell ref="TAD78:TAF78"/>
    <mergeCell ref="TAH78:TAJ78"/>
    <mergeCell ref="TAL78:TAN78"/>
    <mergeCell ref="TAP78:TAR78"/>
    <mergeCell ref="TAT78:TAV78"/>
    <mergeCell ref="TAX78:TAZ78"/>
    <mergeCell ref="TBB78:TBD78"/>
    <mergeCell ref="TBF78:TBH78"/>
    <mergeCell ref="TBJ78:TBL78"/>
    <mergeCell ref="TBN78:TBP78"/>
    <mergeCell ref="TBR78:TBT78"/>
    <mergeCell ref="TBV78:TBX78"/>
    <mergeCell ref="TBZ78:TCB78"/>
    <mergeCell ref="TCD78:TCF78"/>
    <mergeCell ref="TCH78:TCJ78"/>
    <mergeCell ref="TCL78:TCN78"/>
    <mergeCell ref="TCP78:TCR78"/>
    <mergeCell ref="TCT78:TCV78"/>
    <mergeCell ref="TCX78:TCZ78"/>
    <mergeCell ref="TDB78:TDD78"/>
    <mergeCell ref="TDF78:TDH78"/>
    <mergeCell ref="TDJ78:TDL78"/>
    <mergeCell ref="TDN78:TDP78"/>
    <mergeCell ref="TDR78:TDT78"/>
    <mergeCell ref="TDV78:TDX78"/>
    <mergeCell ref="TDZ78:TEB78"/>
    <mergeCell ref="TED78:TEF78"/>
    <mergeCell ref="TEH78:TEJ78"/>
    <mergeCell ref="TEL78:TEN78"/>
    <mergeCell ref="TEP78:TER78"/>
    <mergeCell ref="TET78:TEV78"/>
    <mergeCell ref="TEX78:TEZ78"/>
    <mergeCell ref="TFB78:TFD78"/>
    <mergeCell ref="TFF78:TFH78"/>
    <mergeCell ref="TFJ78:TFL78"/>
    <mergeCell ref="TFN78:TFP78"/>
    <mergeCell ref="TFR78:TFT78"/>
    <mergeCell ref="TFV78:TFX78"/>
    <mergeCell ref="TFZ78:TGB78"/>
    <mergeCell ref="TGD78:TGF78"/>
    <mergeCell ref="TGH78:TGJ78"/>
    <mergeCell ref="TGL78:TGN78"/>
    <mergeCell ref="TGP78:TGR78"/>
    <mergeCell ref="TGT78:TGV78"/>
    <mergeCell ref="TGX78:TGZ78"/>
    <mergeCell ref="THB78:THD78"/>
    <mergeCell ref="THF78:THH78"/>
    <mergeCell ref="THJ78:THL78"/>
    <mergeCell ref="THN78:THP78"/>
    <mergeCell ref="THR78:THT78"/>
    <mergeCell ref="THV78:THX78"/>
    <mergeCell ref="THZ78:TIB78"/>
    <mergeCell ref="TID78:TIF78"/>
    <mergeCell ref="TIH78:TIJ78"/>
    <mergeCell ref="TIL78:TIN78"/>
    <mergeCell ref="TIP78:TIR78"/>
    <mergeCell ref="TIT78:TIV78"/>
    <mergeCell ref="TIX78:TIZ78"/>
    <mergeCell ref="TJB78:TJD78"/>
    <mergeCell ref="TJF78:TJH78"/>
    <mergeCell ref="TJJ78:TJL78"/>
    <mergeCell ref="TJN78:TJP78"/>
    <mergeCell ref="TJR78:TJT78"/>
    <mergeCell ref="TJV78:TJX78"/>
    <mergeCell ref="TJZ78:TKB78"/>
    <mergeCell ref="TKD78:TKF78"/>
    <mergeCell ref="TKH78:TKJ78"/>
    <mergeCell ref="TKL78:TKN78"/>
    <mergeCell ref="TKP78:TKR78"/>
    <mergeCell ref="TKT78:TKV78"/>
    <mergeCell ref="TKX78:TKZ78"/>
    <mergeCell ref="TLB78:TLD78"/>
    <mergeCell ref="TLF78:TLH78"/>
    <mergeCell ref="TLJ78:TLL78"/>
    <mergeCell ref="TLN78:TLP78"/>
    <mergeCell ref="TLR78:TLT78"/>
    <mergeCell ref="TLV78:TLX78"/>
    <mergeCell ref="TLZ78:TMB78"/>
    <mergeCell ref="TMD78:TMF78"/>
    <mergeCell ref="TMH78:TMJ78"/>
    <mergeCell ref="TML78:TMN78"/>
    <mergeCell ref="TMP78:TMR78"/>
    <mergeCell ref="TMT78:TMV78"/>
    <mergeCell ref="TMX78:TMZ78"/>
    <mergeCell ref="TNB78:TND78"/>
    <mergeCell ref="TNF78:TNH78"/>
    <mergeCell ref="TNJ78:TNL78"/>
    <mergeCell ref="TNN78:TNP78"/>
    <mergeCell ref="TNR78:TNT78"/>
    <mergeCell ref="TNV78:TNX78"/>
    <mergeCell ref="TNZ78:TOB78"/>
    <mergeCell ref="TOD78:TOF78"/>
    <mergeCell ref="TOH78:TOJ78"/>
    <mergeCell ref="TOL78:TON78"/>
    <mergeCell ref="TOP78:TOR78"/>
    <mergeCell ref="TOT78:TOV78"/>
    <mergeCell ref="TOX78:TOZ78"/>
    <mergeCell ref="TPB78:TPD78"/>
    <mergeCell ref="TPF78:TPH78"/>
    <mergeCell ref="TPJ78:TPL78"/>
    <mergeCell ref="TPN78:TPP78"/>
    <mergeCell ref="TPR78:TPT78"/>
    <mergeCell ref="TPV78:TPX78"/>
    <mergeCell ref="TPZ78:TQB78"/>
    <mergeCell ref="TQD78:TQF78"/>
    <mergeCell ref="TQH78:TQJ78"/>
    <mergeCell ref="TQL78:TQN78"/>
    <mergeCell ref="TQP78:TQR78"/>
    <mergeCell ref="TQT78:TQV78"/>
    <mergeCell ref="TQX78:TQZ78"/>
    <mergeCell ref="TRB78:TRD78"/>
    <mergeCell ref="TRF78:TRH78"/>
    <mergeCell ref="TRJ78:TRL78"/>
    <mergeCell ref="TRN78:TRP78"/>
    <mergeCell ref="TRR78:TRT78"/>
    <mergeCell ref="TRV78:TRX78"/>
    <mergeCell ref="TRZ78:TSB78"/>
    <mergeCell ref="TSD78:TSF78"/>
    <mergeCell ref="TSH78:TSJ78"/>
    <mergeCell ref="TSL78:TSN78"/>
    <mergeCell ref="TSP78:TSR78"/>
    <mergeCell ref="TST78:TSV78"/>
    <mergeCell ref="TSX78:TSZ78"/>
    <mergeCell ref="TTB78:TTD78"/>
    <mergeCell ref="TTF78:TTH78"/>
    <mergeCell ref="TTJ78:TTL78"/>
    <mergeCell ref="TTN78:TTP78"/>
    <mergeCell ref="TTR78:TTT78"/>
    <mergeCell ref="TTV78:TTX78"/>
    <mergeCell ref="TTZ78:TUB78"/>
    <mergeCell ref="TUD78:TUF78"/>
    <mergeCell ref="TUH78:TUJ78"/>
    <mergeCell ref="TUL78:TUN78"/>
    <mergeCell ref="TUP78:TUR78"/>
    <mergeCell ref="TUT78:TUV78"/>
    <mergeCell ref="TUX78:TUZ78"/>
    <mergeCell ref="TVB78:TVD78"/>
    <mergeCell ref="TVF78:TVH78"/>
    <mergeCell ref="TVJ78:TVL78"/>
    <mergeCell ref="TVN78:TVP78"/>
    <mergeCell ref="TVR78:TVT78"/>
    <mergeCell ref="TVV78:TVX78"/>
    <mergeCell ref="TVZ78:TWB78"/>
    <mergeCell ref="TWD78:TWF78"/>
    <mergeCell ref="TWH78:TWJ78"/>
    <mergeCell ref="TWL78:TWN78"/>
    <mergeCell ref="TWP78:TWR78"/>
    <mergeCell ref="TWT78:TWV78"/>
    <mergeCell ref="TWX78:TWZ78"/>
    <mergeCell ref="TXB78:TXD78"/>
    <mergeCell ref="TXF78:TXH78"/>
    <mergeCell ref="TXJ78:TXL78"/>
    <mergeCell ref="TXN78:TXP78"/>
    <mergeCell ref="TXR78:TXT78"/>
    <mergeCell ref="TXV78:TXX78"/>
    <mergeCell ref="TXZ78:TYB78"/>
    <mergeCell ref="TYD78:TYF78"/>
    <mergeCell ref="TYH78:TYJ78"/>
    <mergeCell ref="TYL78:TYN78"/>
    <mergeCell ref="TYP78:TYR78"/>
    <mergeCell ref="TYT78:TYV78"/>
    <mergeCell ref="TYX78:TYZ78"/>
    <mergeCell ref="TZB78:TZD78"/>
    <mergeCell ref="TZF78:TZH78"/>
    <mergeCell ref="TZJ78:TZL78"/>
    <mergeCell ref="TZN78:TZP78"/>
    <mergeCell ref="TZR78:TZT78"/>
    <mergeCell ref="TZV78:TZX78"/>
    <mergeCell ref="TZZ78:UAB78"/>
    <mergeCell ref="UAD78:UAF78"/>
    <mergeCell ref="UAH78:UAJ78"/>
    <mergeCell ref="UAL78:UAN78"/>
    <mergeCell ref="UAP78:UAR78"/>
    <mergeCell ref="UAT78:UAV78"/>
    <mergeCell ref="UAX78:UAZ78"/>
    <mergeCell ref="UBB78:UBD78"/>
    <mergeCell ref="UBF78:UBH78"/>
    <mergeCell ref="UBJ78:UBL78"/>
    <mergeCell ref="UBN78:UBP78"/>
    <mergeCell ref="UBR78:UBT78"/>
    <mergeCell ref="UBV78:UBX78"/>
    <mergeCell ref="UBZ78:UCB78"/>
    <mergeCell ref="UCD78:UCF78"/>
    <mergeCell ref="UCH78:UCJ78"/>
    <mergeCell ref="UCL78:UCN78"/>
    <mergeCell ref="UCP78:UCR78"/>
    <mergeCell ref="UCT78:UCV78"/>
    <mergeCell ref="UCX78:UCZ78"/>
    <mergeCell ref="UDB78:UDD78"/>
    <mergeCell ref="UDF78:UDH78"/>
    <mergeCell ref="UDJ78:UDL78"/>
    <mergeCell ref="UDN78:UDP78"/>
    <mergeCell ref="UDR78:UDT78"/>
    <mergeCell ref="UDV78:UDX78"/>
    <mergeCell ref="UDZ78:UEB78"/>
    <mergeCell ref="UED78:UEF78"/>
    <mergeCell ref="UEH78:UEJ78"/>
    <mergeCell ref="UEL78:UEN78"/>
    <mergeCell ref="UEP78:UER78"/>
    <mergeCell ref="UET78:UEV78"/>
    <mergeCell ref="UEX78:UEZ78"/>
    <mergeCell ref="UFB78:UFD78"/>
    <mergeCell ref="UFF78:UFH78"/>
    <mergeCell ref="UFJ78:UFL78"/>
    <mergeCell ref="UFN78:UFP78"/>
    <mergeCell ref="UFR78:UFT78"/>
    <mergeCell ref="UFV78:UFX78"/>
    <mergeCell ref="UFZ78:UGB78"/>
    <mergeCell ref="UGD78:UGF78"/>
    <mergeCell ref="UGH78:UGJ78"/>
    <mergeCell ref="UGL78:UGN78"/>
    <mergeCell ref="UGP78:UGR78"/>
    <mergeCell ref="UGT78:UGV78"/>
    <mergeCell ref="UGX78:UGZ78"/>
    <mergeCell ref="UHB78:UHD78"/>
    <mergeCell ref="UHF78:UHH78"/>
    <mergeCell ref="UHJ78:UHL78"/>
    <mergeCell ref="UHN78:UHP78"/>
    <mergeCell ref="UHR78:UHT78"/>
    <mergeCell ref="UHV78:UHX78"/>
    <mergeCell ref="UHZ78:UIB78"/>
    <mergeCell ref="UID78:UIF78"/>
    <mergeCell ref="UIH78:UIJ78"/>
    <mergeCell ref="UIL78:UIN78"/>
    <mergeCell ref="UIP78:UIR78"/>
    <mergeCell ref="UIT78:UIV78"/>
    <mergeCell ref="UIX78:UIZ78"/>
    <mergeCell ref="UJB78:UJD78"/>
    <mergeCell ref="UJF78:UJH78"/>
    <mergeCell ref="UJJ78:UJL78"/>
    <mergeCell ref="UJN78:UJP78"/>
    <mergeCell ref="UJR78:UJT78"/>
    <mergeCell ref="UJV78:UJX78"/>
    <mergeCell ref="UJZ78:UKB78"/>
    <mergeCell ref="UKD78:UKF78"/>
    <mergeCell ref="UKH78:UKJ78"/>
    <mergeCell ref="UKL78:UKN78"/>
    <mergeCell ref="UKP78:UKR78"/>
    <mergeCell ref="UKT78:UKV78"/>
    <mergeCell ref="UKX78:UKZ78"/>
    <mergeCell ref="ULB78:ULD78"/>
    <mergeCell ref="ULF78:ULH78"/>
    <mergeCell ref="ULJ78:ULL78"/>
    <mergeCell ref="ULN78:ULP78"/>
    <mergeCell ref="ULR78:ULT78"/>
    <mergeCell ref="ULV78:ULX78"/>
    <mergeCell ref="ULZ78:UMB78"/>
    <mergeCell ref="UMD78:UMF78"/>
    <mergeCell ref="UMH78:UMJ78"/>
    <mergeCell ref="UML78:UMN78"/>
    <mergeCell ref="UMP78:UMR78"/>
    <mergeCell ref="UMT78:UMV78"/>
    <mergeCell ref="UMX78:UMZ78"/>
    <mergeCell ref="UNB78:UND78"/>
    <mergeCell ref="UNF78:UNH78"/>
    <mergeCell ref="UNJ78:UNL78"/>
    <mergeCell ref="UNN78:UNP78"/>
    <mergeCell ref="UNR78:UNT78"/>
    <mergeCell ref="UNV78:UNX78"/>
    <mergeCell ref="UNZ78:UOB78"/>
    <mergeCell ref="UOD78:UOF78"/>
    <mergeCell ref="UOH78:UOJ78"/>
    <mergeCell ref="UOL78:UON78"/>
    <mergeCell ref="UOP78:UOR78"/>
    <mergeCell ref="UOT78:UOV78"/>
    <mergeCell ref="UOX78:UOZ78"/>
    <mergeCell ref="UPB78:UPD78"/>
    <mergeCell ref="UPF78:UPH78"/>
    <mergeCell ref="UPJ78:UPL78"/>
    <mergeCell ref="UPN78:UPP78"/>
    <mergeCell ref="UPR78:UPT78"/>
    <mergeCell ref="UPV78:UPX78"/>
    <mergeCell ref="UPZ78:UQB78"/>
    <mergeCell ref="UQD78:UQF78"/>
    <mergeCell ref="UQH78:UQJ78"/>
    <mergeCell ref="UQL78:UQN78"/>
    <mergeCell ref="UQP78:UQR78"/>
    <mergeCell ref="UQT78:UQV78"/>
    <mergeCell ref="UQX78:UQZ78"/>
    <mergeCell ref="URB78:URD78"/>
    <mergeCell ref="URF78:URH78"/>
    <mergeCell ref="URJ78:URL78"/>
    <mergeCell ref="URN78:URP78"/>
    <mergeCell ref="URR78:URT78"/>
    <mergeCell ref="URV78:URX78"/>
    <mergeCell ref="URZ78:USB78"/>
    <mergeCell ref="USD78:USF78"/>
    <mergeCell ref="USH78:USJ78"/>
    <mergeCell ref="USL78:USN78"/>
    <mergeCell ref="USP78:USR78"/>
    <mergeCell ref="UST78:USV78"/>
    <mergeCell ref="USX78:USZ78"/>
    <mergeCell ref="UTB78:UTD78"/>
    <mergeCell ref="UTF78:UTH78"/>
    <mergeCell ref="UTJ78:UTL78"/>
    <mergeCell ref="UTN78:UTP78"/>
    <mergeCell ref="UTR78:UTT78"/>
    <mergeCell ref="UTV78:UTX78"/>
    <mergeCell ref="UTZ78:UUB78"/>
    <mergeCell ref="UUD78:UUF78"/>
    <mergeCell ref="UUH78:UUJ78"/>
    <mergeCell ref="UUL78:UUN78"/>
    <mergeCell ref="UUP78:UUR78"/>
    <mergeCell ref="UUT78:UUV78"/>
    <mergeCell ref="UUX78:UUZ78"/>
    <mergeCell ref="UVB78:UVD78"/>
    <mergeCell ref="UVF78:UVH78"/>
    <mergeCell ref="UVJ78:UVL78"/>
    <mergeCell ref="UVN78:UVP78"/>
    <mergeCell ref="UVR78:UVT78"/>
    <mergeCell ref="UVV78:UVX78"/>
    <mergeCell ref="UVZ78:UWB78"/>
    <mergeCell ref="UWD78:UWF78"/>
    <mergeCell ref="UWH78:UWJ78"/>
    <mergeCell ref="UWL78:UWN78"/>
    <mergeCell ref="UWP78:UWR78"/>
    <mergeCell ref="UWT78:UWV78"/>
    <mergeCell ref="UWX78:UWZ78"/>
    <mergeCell ref="UXB78:UXD78"/>
    <mergeCell ref="UXF78:UXH78"/>
    <mergeCell ref="UXJ78:UXL78"/>
    <mergeCell ref="UXN78:UXP78"/>
    <mergeCell ref="UXR78:UXT78"/>
    <mergeCell ref="UXV78:UXX78"/>
    <mergeCell ref="UXZ78:UYB78"/>
    <mergeCell ref="UYD78:UYF78"/>
    <mergeCell ref="UYH78:UYJ78"/>
    <mergeCell ref="UYL78:UYN78"/>
    <mergeCell ref="UYP78:UYR78"/>
    <mergeCell ref="UYT78:UYV78"/>
    <mergeCell ref="UYX78:UYZ78"/>
    <mergeCell ref="UZB78:UZD78"/>
    <mergeCell ref="UZF78:UZH78"/>
    <mergeCell ref="UZJ78:UZL78"/>
    <mergeCell ref="UZN78:UZP78"/>
    <mergeCell ref="UZR78:UZT78"/>
    <mergeCell ref="UZV78:UZX78"/>
    <mergeCell ref="UZZ78:VAB78"/>
    <mergeCell ref="VAD78:VAF78"/>
    <mergeCell ref="VAH78:VAJ78"/>
    <mergeCell ref="VAL78:VAN78"/>
    <mergeCell ref="VAP78:VAR78"/>
    <mergeCell ref="VAT78:VAV78"/>
    <mergeCell ref="VAX78:VAZ78"/>
    <mergeCell ref="VBB78:VBD78"/>
    <mergeCell ref="VBF78:VBH78"/>
    <mergeCell ref="VBJ78:VBL78"/>
    <mergeCell ref="VBN78:VBP78"/>
    <mergeCell ref="VBR78:VBT78"/>
    <mergeCell ref="VBV78:VBX78"/>
    <mergeCell ref="VBZ78:VCB78"/>
    <mergeCell ref="VCD78:VCF78"/>
    <mergeCell ref="VCH78:VCJ78"/>
    <mergeCell ref="VCL78:VCN78"/>
    <mergeCell ref="VCP78:VCR78"/>
    <mergeCell ref="VCT78:VCV78"/>
    <mergeCell ref="VCX78:VCZ78"/>
    <mergeCell ref="VDB78:VDD78"/>
    <mergeCell ref="VDF78:VDH78"/>
    <mergeCell ref="VDJ78:VDL78"/>
    <mergeCell ref="VDN78:VDP78"/>
    <mergeCell ref="VDR78:VDT78"/>
    <mergeCell ref="VDV78:VDX78"/>
    <mergeCell ref="VDZ78:VEB78"/>
    <mergeCell ref="VED78:VEF78"/>
    <mergeCell ref="VEH78:VEJ78"/>
    <mergeCell ref="VEL78:VEN78"/>
    <mergeCell ref="VEP78:VER78"/>
    <mergeCell ref="VET78:VEV78"/>
    <mergeCell ref="VEX78:VEZ78"/>
    <mergeCell ref="VFB78:VFD78"/>
    <mergeCell ref="VFF78:VFH78"/>
    <mergeCell ref="VFJ78:VFL78"/>
    <mergeCell ref="VFN78:VFP78"/>
    <mergeCell ref="VFR78:VFT78"/>
    <mergeCell ref="VFV78:VFX78"/>
    <mergeCell ref="VFZ78:VGB78"/>
    <mergeCell ref="VGD78:VGF78"/>
    <mergeCell ref="VGH78:VGJ78"/>
    <mergeCell ref="VGL78:VGN78"/>
    <mergeCell ref="VGP78:VGR78"/>
    <mergeCell ref="VGT78:VGV78"/>
    <mergeCell ref="VGX78:VGZ78"/>
    <mergeCell ref="VHB78:VHD78"/>
    <mergeCell ref="VHF78:VHH78"/>
    <mergeCell ref="VHJ78:VHL78"/>
    <mergeCell ref="VHN78:VHP78"/>
    <mergeCell ref="VHR78:VHT78"/>
    <mergeCell ref="VHV78:VHX78"/>
    <mergeCell ref="VHZ78:VIB78"/>
    <mergeCell ref="VID78:VIF78"/>
    <mergeCell ref="VIH78:VIJ78"/>
    <mergeCell ref="VIL78:VIN78"/>
    <mergeCell ref="VIP78:VIR78"/>
    <mergeCell ref="VIT78:VIV78"/>
    <mergeCell ref="VIX78:VIZ78"/>
    <mergeCell ref="VJB78:VJD78"/>
    <mergeCell ref="VJF78:VJH78"/>
    <mergeCell ref="VJJ78:VJL78"/>
    <mergeCell ref="VJN78:VJP78"/>
    <mergeCell ref="VJR78:VJT78"/>
    <mergeCell ref="VJV78:VJX78"/>
    <mergeCell ref="VJZ78:VKB78"/>
    <mergeCell ref="VKD78:VKF78"/>
    <mergeCell ref="VKH78:VKJ78"/>
    <mergeCell ref="VKL78:VKN78"/>
    <mergeCell ref="VKP78:VKR78"/>
    <mergeCell ref="VKT78:VKV78"/>
    <mergeCell ref="VKX78:VKZ78"/>
    <mergeCell ref="VLB78:VLD78"/>
    <mergeCell ref="VLF78:VLH78"/>
    <mergeCell ref="VLJ78:VLL78"/>
    <mergeCell ref="VLN78:VLP78"/>
    <mergeCell ref="VLR78:VLT78"/>
    <mergeCell ref="VLV78:VLX78"/>
    <mergeCell ref="VLZ78:VMB78"/>
    <mergeCell ref="VMD78:VMF78"/>
    <mergeCell ref="VMH78:VMJ78"/>
    <mergeCell ref="VML78:VMN78"/>
    <mergeCell ref="VMP78:VMR78"/>
    <mergeCell ref="VMT78:VMV78"/>
    <mergeCell ref="VMX78:VMZ78"/>
    <mergeCell ref="VNB78:VND78"/>
    <mergeCell ref="VNF78:VNH78"/>
    <mergeCell ref="VNJ78:VNL78"/>
    <mergeCell ref="VNN78:VNP78"/>
    <mergeCell ref="VNR78:VNT78"/>
    <mergeCell ref="VNV78:VNX78"/>
    <mergeCell ref="VNZ78:VOB78"/>
    <mergeCell ref="VOD78:VOF78"/>
    <mergeCell ref="VOH78:VOJ78"/>
    <mergeCell ref="VOL78:VON78"/>
    <mergeCell ref="VOP78:VOR78"/>
    <mergeCell ref="VOT78:VOV78"/>
    <mergeCell ref="VOX78:VOZ78"/>
    <mergeCell ref="VPB78:VPD78"/>
    <mergeCell ref="VPF78:VPH78"/>
    <mergeCell ref="VPJ78:VPL78"/>
    <mergeCell ref="VPN78:VPP78"/>
    <mergeCell ref="VPR78:VPT78"/>
    <mergeCell ref="VPV78:VPX78"/>
    <mergeCell ref="VPZ78:VQB78"/>
    <mergeCell ref="VQD78:VQF78"/>
    <mergeCell ref="VQH78:VQJ78"/>
    <mergeCell ref="VQL78:VQN78"/>
    <mergeCell ref="VQP78:VQR78"/>
    <mergeCell ref="VQT78:VQV78"/>
    <mergeCell ref="VQX78:VQZ78"/>
    <mergeCell ref="VRB78:VRD78"/>
    <mergeCell ref="VRF78:VRH78"/>
    <mergeCell ref="VRJ78:VRL78"/>
    <mergeCell ref="VRN78:VRP78"/>
    <mergeCell ref="VRR78:VRT78"/>
    <mergeCell ref="VRV78:VRX78"/>
    <mergeCell ref="VRZ78:VSB78"/>
    <mergeCell ref="VSD78:VSF78"/>
    <mergeCell ref="VSH78:VSJ78"/>
    <mergeCell ref="VSL78:VSN78"/>
    <mergeCell ref="VSP78:VSR78"/>
    <mergeCell ref="VST78:VSV78"/>
    <mergeCell ref="VSX78:VSZ78"/>
    <mergeCell ref="VTB78:VTD78"/>
    <mergeCell ref="VTF78:VTH78"/>
    <mergeCell ref="VTJ78:VTL78"/>
    <mergeCell ref="VTN78:VTP78"/>
    <mergeCell ref="VTR78:VTT78"/>
    <mergeCell ref="VTV78:VTX78"/>
    <mergeCell ref="VTZ78:VUB78"/>
    <mergeCell ref="VUD78:VUF78"/>
    <mergeCell ref="VUH78:VUJ78"/>
    <mergeCell ref="VUL78:VUN78"/>
    <mergeCell ref="VUP78:VUR78"/>
    <mergeCell ref="VUT78:VUV78"/>
    <mergeCell ref="VUX78:VUZ78"/>
    <mergeCell ref="VVB78:VVD78"/>
    <mergeCell ref="VVF78:VVH78"/>
    <mergeCell ref="VVJ78:VVL78"/>
    <mergeCell ref="VVN78:VVP78"/>
    <mergeCell ref="VVR78:VVT78"/>
    <mergeCell ref="VVV78:VVX78"/>
    <mergeCell ref="VVZ78:VWB78"/>
    <mergeCell ref="VWD78:VWF78"/>
    <mergeCell ref="VWH78:VWJ78"/>
    <mergeCell ref="VWL78:VWN78"/>
    <mergeCell ref="VWP78:VWR78"/>
    <mergeCell ref="VWT78:VWV78"/>
    <mergeCell ref="VWX78:VWZ78"/>
    <mergeCell ref="VXB78:VXD78"/>
    <mergeCell ref="VXF78:VXH78"/>
    <mergeCell ref="VXJ78:VXL78"/>
    <mergeCell ref="VXN78:VXP78"/>
    <mergeCell ref="VXR78:VXT78"/>
    <mergeCell ref="VXV78:VXX78"/>
    <mergeCell ref="VXZ78:VYB78"/>
    <mergeCell ref="VYD78:VYF78"/>
    <mergeCell ref="VYH78:VYJ78"/>
    <mergeCell ref="VYL78:VYN78"/>
    <mergeCell ref="VYP78:VYR78"/>
    <mergeCell ref="VYT78:VYV78"/>
    <mergeCell ref="VYX78:VYZ78"/>
    <mergeCell ref="VZB78:VZD78"/>
    <mergeCell ref="VZF78:VZH78"/>
    <mergeCell ref="VZJ78:VZL78"/>
    <mergeCell ref="VZN78:VZP78"/>
    <mergeCell ref="VZR78:VZT78"/>
    <mergeCell ref="VZV78:VZX78"/>
    <mergeCell ref="VZZ78:WAB78"/>
    <mergeCell ref="WAD78:WAF78"/>
    <mergeCell ref="WAH78:WAJ78"/>
    <mergeCell ref="WAL78:WAN78"/>
    <mergeCell ref="WAP78:WAR78"/>
    <mergeCell ref="WAT78:WAV78"/>
    <mergeCell ref="WAX78:WAZ78"/>
    <mergeCell ref="WBB78:WBD78"/>
    <mergeCell ref="WBF78:WBH78"/>
    <mergeCell ref="WBJ78:WBL78"/>
    <mergeCell ref="WBN78:WBP78"/>
    <mergeCell ref="WBR78:WBT78"/>
    <mergeCell ref="WBV78:WBX78"/>
    <mergeCell ref="WBZ78:WCB78"/>
    <mergeCell ref="WCD78:WCF78"/>
    <mergeCell ref="WCH78:WCJ78"/>
    <mergeCell ref="WCL78:WCN78"/>
    <mergeCell ref="WCP78:WCR78"/>
    <mergeCell ref="WCT78:WCV78"/>
    <mergeCell ref="WCX78:WCZ78"/>
    <mergeCell ref="WDB78:WDD78"/>
    <mergeCell ref="WDF78:WDH78"/>
    <mergeCell ref="WDJ78:WDL78"/>
    <mergeCell ref="WDN78:WDP78"/>
    <mergeCell ref="WDR78:WDT78"/>
    <mergeCell ref="WDV78:WDX78"/>
    <mergeCell ref="WDZ78:WEB78"/>
    <mergeCell ref="WED78:WEF78"/>
    <mergeCell ref="WEH78:WEJ78"/>
    <mergeCell ref="WEL78:WEN78"/>
    <mergeCell ref="WEP78:WER78"/>
    <mergeCell ref="WET78:WEV78"/>
    <mergeCell ref="WEX78:WEZ78"/>
    <mergeCell ref="WFB78:WFD78"/>
    <mergeCell ref="WFF78:WFH78"/>
    <mergeCell ref="WFJ78:WFL78"/>
    <mergeCell ref="WFN78:WFP78"/>
    <mergeCell ref="WFR78:WFT78"/>
    <mergeCell ref="WFV78:WFX78"/>
    <mergeCell ref="WFZ78:WGB78"/>
    <mergeCell ref="WGD78:WGF78"/>
    <mergeCell ref="WGH78:WGJ78"/>
    <mergeCell ref="WGL78:WGN78"/>
    <mergeCell ref="WGP78:WGR78"/>
    <mergeCell ref="WGT78:WGV78"/>
    <mergeCell ref="WGX78:WGZ78"/>
    <mergeCell ref="WHB78:WHD78"/>
    <mergeCell ref="WHF78:WHH78"/>
    <mergeCell ref="WHJ78:WHL78"/>
    <mergeCell ref="WHN78:WHP78"/>
    <mergeCell ref="WHR78:WHT78"/>
    <mergeCell ref="WHV78:WHX78"/>
    <mergeCell ref="WHZ78:WIB78"/>
    <mergeCell ref="WID78:WIF78"/>
    <mergeCell ref="WIH78:WIJ78"/>
    <mergeCell ref="WIL78:WIN78"/>
    <mergeCell ref="WIP78:WIR78"/>
    <mergeCell ref="WIT78:WIV78"/>
    <mergeCell ref="WIX78:WIZ78"/>
    <mergeCell ref="WJB78:WJD78"/>
    <mergeCell ref="WJF78:WJH78"/>
    <mergeCell ref="WJJ78:WJL78"/>
    <mergeCell ref="WJN78:WJP78"/>
    <mergeCell ref="WJR78:WJT78"/>
    <mergeCell ref="WJV78:WJX78"/>
    <mergeCell ref="WJZ78:WKB78"/>
    <mergeCell ref="WKD78:WKF78"/>
    <mergeCell ref="WKH78:WKJ78"/>
    <mergeCell ref="WKL78:WKN78"/>
    <mergeCell ref="WKP78:WKR78"/>
    <mergeCell ref="WKT78:WKV78"/>
    <mergeCell ref="WKX78:WKZ78"/>
    <mergeCell ref="WLB78:WLD78"/>
    <mergeCell ref="WLF78:WLH78"/>
    <mergeCell ref="WLJ78:WLL78"/>
    <mergeCell ref="WLN78:WLP78"/>
    <mergeCell ref="WLR78:WLT78"/>
    <mergeCell ref="WLV78:WLX78"/>
    <mergeCell ref="WLZ78:WMB78"/>
    <mergeCell ref="WMD78:WMF78"/>
    <mergeCell ref="WMH78:WMJ78"/>
    <mergeCell ref="WML78:WMN78"/>
    <mergeCell ref="WMP78:WMR78"/>
    <mergeCell ref="WMT78:WMV78"/>
    <mergeCell ref="WMX78:WMZ78"/>
    <mergeCell ref="WNB78:WND78"/>
    <mergeCell ref="WNF78:WNH78"/>
    <mergeCell ref="WNJ78:WNL78"/>
    <mergeCell ref="WNN78:WNP78"/>
    <mergeCell ref="WNR78:WNT78"/>
    <mergeCell ref="WNV78:WNX78"/>
    <mergeCell ref="WNZ78:WOB78"/>
    <mergeCell ref="WOD78:WOF78"/>
    <mergeCell ref="WOH78:WOJ78"/>
    <mergeCell ref="WOL78:WON78"/>
    <mergeCell ref="WOP78:WOR78"/>
    <mergeCell ref="WOT78:WOV78"/>
    <mergeCell ref="WOX78:WOZ78"/>
    <mergeCell ref="WPB78:WPD78"/>
    <mergeCell ref="WPF78:WPH78"/>
    <mergeCell ref="WPJ78:WPL78"/>
    <mergeCell ref="WPN78:WPP78"/>
    <mergeCell ref="WPR78:WPT78"/>
    <mergeCell ref="WPV78:WPX78"/>
    <mergeCell ref="WPZ78:WQB78"/>
    <mergeCell ref="WQD78:WQF78"/>
    <mergeCell ref="WQH78:WQJ78"/>
    <mergeCell ref="WQL78:WQN78"/>
    <mergeCell ref="WQP78:WQR78"/>
    <mergeCell ref="WQT78:WQV78"/>
    <mergeCell ref="WWH78:WWJ78"/>
    <mergeCell ref="WWL78:WWN78"/>
    <mergeCell ref="WWP78:WWR78"/>
    <mergeCell ref="WWT78:WWV78"/>
    <mergeCell ref="WWX78:WWZ78"/>
    <mergeCell ref="WXB78:WXD78"/>
    <mergeCell ref="WXF78:WXH78"/>
    <mergeCell ref="WXJ78:WXL78"/>
    <mergeCell ref="WXN78:WXP78"/>
    <mergeCell ref="WXR78:WXT78"/>
    <mergeCell ref="WXV78:WXX78"/>
    <mergeCell ref="WXZ78:WYB78"/>
    <mergeCell ref="WYD78:WYF78"/>
    <mergeCell ref="WYH78:WYJ78"/>
    <mergeCell ref="WYL78:WYN78"/>
    <mergeCell ref="WYP78:WYR78"/>
    <mergeCell ref="WYT78:WYV78"/>
    <mergeCell ref="WYX78:WYZ78"/>
    <mergeCell ref="WZB78:WZD78"/>
    <mergeCell ref="WZF78:WZH78"/>
    <mergeCell ref="WZJ78:WZL78"/>
    <mergeCell ref="WZN78:WZP78"/>
    <mergeCell ref="WZR78:WZT78"/>
    <mergeCell ref="WZV78:WZX78"/>
    <mergeCell ref="WZZ78:XAB78"/>
    <mergeCell ref="XAD78:XAF78"/>
    <mergeCell ref="XAH78:XAJ78"/>
    <mergeCell ref="XAL78:XAN78"/>
    <mergeCell ref="XAP78:XAR78"/>
    <mergeCell ref="XAT78:XAV78"/>
    <mergeCell ref="XAX78:XAZ78"/>
    <mergeCell ref="WQX78:WQZ78"/>
    <mergeCell ref="WRB78:WRD78"/>
    <mergeCell ref="WRF78:WRH78"/>
    <mergeCell ref="WRJ78:WRL78"/>
    <mergeCell ref="WRN78:WRP78"/>
    <mergeCell ref="WRR78:WRT78"/>
    <mergeCell ref="WRV78:WRX78"/>
    <mergeCell ref="WRZ78:WSB78"/>
    <mergeCell ref="WSD78:WSF78"/>
    <mergeCell ref="WSH78:WSJ78"/>
    <mergeCell ref="WSL78:WSN78"/>
    <mergeCell ref="WSP78:WSR78"/>
    <mergeCell ref="WST78:WSV78"/>
    <mergeCell ref="WSX78:WSZ78"/>
    <mergeCell ref="WTB78:WTD78"/>
    <mergeCell ref="WTF78:WTH78"/>
    <mergeCell ref="WTJ78:WTL78"/>
    <mergeCell ref="WTN78:WTP78"/>
    <mergeCell ref="WTR78:WTT78"/>
    <mergeCell ref="WTV78:WTX78"/>
    <mergeCell ref="WTZ78:WUB78"/>
    <mergeCell ref="WUD78:WUF78"/>
    <mergeCell ref="WUH78:WUJ78"/>
    <mergeCell ref="WUL78:WUN78"/>
    <mergeCell ref="WUP78:WUR78"/>
    <mergeCell ref="WUT78:WUV78"/>
    <mergeCell ref="WUX78:WUZ78"/>
    <mergeCell ref="WVB78:WVD78"/>
    <mergeCell ref="WVF78:WVH78"/>
    <mergeCell ref="WVJ78:WVL78"/>
    <mergeCell ref="WVN78:WVP78"/>
    <mergeCell ref="WVR78:WVT78"/>
    <mergeCell ref="WVV78:WVX78"/>
    <mergeCell ref="XBB78:XBD78"/>
    <mergeCell ref="XBF78:XBH78"/>
    <mergeCell ref="XBJ78:XBL78"/>
    <mergeCell ref="XBN78:XBP78"/>
    <mergeCell ref="XBR78:XBT78"/>
    <mergeCell ref="XBV78:XBX78"/>
    <mergeCell ref="XBZ78:XCB78"/>
    <mergeCell ref="XCD78:XCF78"/>
    <mergeCell ref="XCH78:XCJ78"/>
    <mergeCell ref="XCL78:XCN78"/>
    <mergeCell ref="XCP78:XCR78"/>
    <mergeCell ref="XCT78:XCV78"/>
    <mergeCell ref="XCX78:XCZ78"/>
    <mergeCell ref="XDB78:XDD78"/>
    <mergeCell ref="XDF78:XDH78"/>
    <mergeCell ref="XDJ78:XDL78"/>
    <mergeCell ref="XDN78:XDP78"/>
    <mergeCell ref="XDR78:XDT78"/>
    <mergeCell ref="XDV78:XDX78"/>
    <mergeCell ref="XDZ78:XEB78"/>
    <mergeCell ref="XED78:XEF78"/>
    <mergeCell ref="XEH78:XEJ78"/>
    <mergeCell ref="XEL78:XEN78"/>
    <mergeCell ref="XEP78:XER78"/>
    <mergeCell ref="XET78:XEV78"/>
    <mergeCell ref="XEX78:XEZ78"/>
    <mergeCell ref="XFB78:XFD78"/>
    <mergeCell ref="B76:D76"/>
    <mergeCell ref="N76:P76"/>
    <mergeCell ref="R76:T76"/>
    <mergeCell ref="V76:X76"/>
    <mergeCell ref="Z76:AB76"/>
    <mergeCell ref="AD76:AF76"/>
    <mergeCell ref="AH76:AJ76"/>
    <mergeCell ref="AL76:AN76"/>
    <mergeCell ref="AP76:AR76"/>
    <mergeCell ref="AT76:AV76"/>
    <mergeCell ref="AX76:AZ76"/>
    <mergeCell ref="BB76:BD76"/>
    <mergeCell ref="BF76:BH76"/>
    <mergeCell ref="BJ76:BL76"/>
    <mergeCell ref="BN76:BP76"/>
    <mergeCell ref="BR76:BT76"/>
    <mergeCell ref="BV76:BX76"/>
    <mergeCell ref="BZ76:CB76"/>
    <mergeCell ref="CD76:CF76"/>
    <mergeCell ref="CH76:CJ76"/>
    <mergeCell ref="CL76:CN76"/>
    <mergeCell ref="CP76:CR76"/>
    <mergeCell ref="CT76:CV76"/>
    <mergeCell ref="CX76:CZ76"/>
    <mergeCell ref="DB76:DD76"/>
    <mergeCell ref="DF76:DH76"/>
    <mergeCell ref="DJ76:DL76"/>
    <mergeCell ref="DN76:DP76"/>
    <mergeCell ref="DR76:DT76"/>
    <mergeCell ref="DV76:DX76"/>
    <mergeCell ref="DZ76:EB76"/>
    <mergeCell ref="ED76:EF76"/>
    <mergeCell ref="EH76:EJ76"/>
    <mergeCell ref="EL76:EN76"/>
    <mergeCell ref="EP76:ER76"/>
    <mergeCell ref="WVZ78:WWB78"/>
    <mergeCell ref="WWD78:WWF78"/>
    <mergeCell ref="ET76:EV76"/>
    <mergeCell ref="EX76:EZ76"/>
    <mergeCell ref="FB76:FD76"/>
    <mergeCell ref="FF76:FH76"/>
    <mergeCell ref="FJ76:FL76"/>
    <mergeCell ref="FN76:FP76"/>
    <mergeCell ref="FR76:FT76"/>
    <mergeCell ref="FV76:FX76"/>
    <mergeCell ref="FZ76:GB76"/>
    <mergeCell ref="GD76:GF76"/>
    <mergeCell ref="GH76:GJ76"/>
    <mergeCell ref="GL76:GN76"/>
    <mergeCell ref="GP76:GR76"/>
    <mergeCell ref="GT76:GV76"/>
    <mergeCell ref="GX76:GZ76"/>
    <mergeCell ref="HB76:HD76"/>
    <mergeCell ref="HF76:HH76"/>
    <mergeCell ref="HJ76:HL76"/>
    <mergeCell ref="HN76:HP76"/>
    <mergeCell ref="HR76:HT76"/>
    <mergeCell ref="HV76:HX76"/>
    <mergeCell ref="HZ76:IB76"/>
    <mergeCell ref="ID76:IF76"/>
    <mergeCell ref="IH76:IJ76"/>
    <mergeCell ref="IL76:IN76"/>
    <mergeCell ref="IP76:IR76"/>
    <mergeCell ref="IT76:IV76"/>
    <mergeCell ref="IX76:IZ76"/>
    <mergeCell ref="JB76:JD76"/>
    <mergeCell ref="JF76:JH76"/>
    <mergeCell ref="JJ76:JL76"/>
    <mergeCell ref="JN76:JP76"/>
    <mergeCell ref="JR76:JT76"/>
    <mergeCell ref="JV76:JX76"/>
    <mergeCell ref="JZ76:KB76"/>
    <mergeCell ref="KD76:KF76"/>
    <mergeCell ref="KH76:KJ76"/>
    <mergeCell ref="KL76:KN76"/>
    <mergeCell ref="KP76:KR76"/>
    <mergeCell ref="KT76:KV76"/>
    <mergeCell ref="KX76:KZ76"/>
    <mergeCell ref="LB76:LD76"/>
    <mergeCell ref="LF76:LH76"/>
    <mergeCell ref="LJ76:LL76"/>
    <mergeCell ref="LN76:LP76"/>
    <mergeCell ref="LR76:LT76"/>
    <mergeCell ref="LV76:LX76"/>
    <mergeCell ref="LZ76:MB76"/>
    <mergeCell ref="MD76:MF76"/>
    <mergeCell ref="MH76:MJ76"/>
    <mergeCell ref="ML76:MN76"/>
    <mergeCell ref="MP76:MR76"/>
    <mergeCell ref="MT76:MV76"/>
    <mergeCell ref="MX76:MZ76"/>
    <mergeCell ref="NB76:ND76"/>
    <mergeCell ref="NF76:NH76"/>
    <mergeCell ref="NJ76:NL76"/>
    <mergeCell ref="NN76:NP76"/>
    <mergeCell ref="NR76:NT76"/>
    <mergeCell ref="NV76:NX76"/>
    <mergeCell ref="NZ76:OB76"/>
    <mergeCell ref="OD76:OF76"/>
    <mergeCell ref="OH76:OJ76"/>
    <mergeCell ref="OL76:ON76"/>
    <mergeCell ref="OP76:OR76"/>
    <mergeCell ref="OT76:OV76"/>
    <mergeCell ref="OX76:OZ76"/>
    <mergeCell ref="PB76:PD76"/>
    <mergeCell ref="PF76:PH76"/>
    <mergeCell ref="PJ76:PL76"/>
    <mergeCell ref="PN76:PP76"/>
    <mergeCell ref="PR76:PT76"/>
    <mergeCell ref="PV76:PX76"/>
    <mergeCell ref="PZ76:QB76"/>
    <mergeCell ref="QD76:QF76"/>
    <mergeCell ref="QH76:QJ76"/>
    <mergeCell ref="QL76:QN76"/>
    <mergeCell ref="QP76:QR76"/>
    <mergeCell ref="QT76:QV76"/>
    <mergeCell ref="QX76:QZ76"/>
    <mergeCell ref="RB76:RD76"/>
    <mergeCell ref="RF76:RH76"/>
    <mergeCell ref="RJ76:RL76"/>
    <mergeCell ref="RN76:RP76"/>
    <mergeCell ref="RR76:RT76"/>
    <mergeCell ref="RV76:RX76"/>
    <mergeCell ref="RZ76:SB76"/>
    <mergeCell ref="SD76:SF76"/>
    <mergeCell ref="SH76:SJ76"/>
    <mergeCell ref="SL76:SN76"/>
    <mergeCell ref="SP76:SR76"/>
    <mergeCell ref="ST76:SV76"/>
    <mergeCell ref="SX76:SZ76"/>
    <mergeCell ref="TB76:TD76"/>
    <mergeCell ref="TF76:TH76"/>
    <mergeCell ref="TJ76:TL76"/>
    <mergeCell ref="TN76:TP76"/>
    <mergeCell ref="TR76:TT76"/>
    <mergeCell ref="TV76:TX76"/>
    <mergeCell ref="TZ76:UB76"/>
    <mergeCell ref="UD76:UF76"/>
    <mergeCell ref="UH76:UJ76"/>
    <mergeCell ref="UL76:UN76"/>
    <mergeCell ref="UP76:UR76"/>
    <mergeCell ref="UT76:UV76"/>
    <mergeCell ref="UX76:UZ76"/>
    <mergeCell ref="VB76:VD76"/>
    <mergeCell ref="VF76:VH76"/>
    <mergeCell ref="VJ76:VL76"/>
    <mergeCell ref="VN76:VP76"/>
    <mergeCell ref="VR76:VT76"/>
    <mergeCell ref="VV76:VX76"/>
    <mergeCell ref="VZ76:WB76"/>
    <mergeCell ref="WD76:WF76"/>
    <mergeCell ref="WH76:WJ76"/>
    <mergeCell ref="WL76:WN76"/>
    <mergeCell ref="WP76:WR76"/>
    <mergeCell ref="WT76:WV76"/>
    <mergeCell ref="WX76:WZ76"/>
    <mergeCell ref="XB76:XD76"/>
    <mergeCell ref="XF76:XH76"/>
    <mergeCell ref="XJ76:XL76"/>
    <mergeCell ref="XN76:XP76"/>
    <mergeCell ref="XR76:XT76"/>
    <mergeCell ref="XV76:XX76"/>
    <mergeCell ref="XZ76:YB76"/>
    <mergeCell ref="YD76:YF76"/>
    <mergeCell ref="YH76:YJ76"/>
    <mergeCell ref="YL76:YN76"/>
    <mergeCell ref="YP76:YR76"/>
    <mergeCell ref="YT76:YV76"/>
    <mergeCell ref="YX76:YZ76"/>
    <mergeCell ref="ZB76:ZD76"/>
    <mergeCell ref="ZF76:ZH76"/>
    <mergeCell ref="ZJ76:ZL76"/>
    <mergeCell ref="ZN76:ZP76"/>
    <mergeCell ref="ZR76:ZT76"/>
    <mergeCell ref="ZV76:ZX76"/>
    <mergeCell ref="ZZ76:AAB76"/>
    <mergeCell ref="AAD76:AAF76"/>
    <mergeCell ref="AAH76:AAJ76"/>
    <mergeCell ref="AAL76:AAN76"/>
    <mergeCell ref="AAP76:AAR76"/>
    <mergeCell ref="AAT76:AAV76"/>
    <mergeCell ref="AAX76:AAZ76"/>
    <mergeCell ref="ABB76:ABD76"/>
    <mergeCell ref="ABF76:ABH76"/>
    <mergeCell ref="ABJ76:ABL76"/>
    <mergeCell ref="ABN76:ABP76"/>
    <mergeCell ref="ABR76:ABT76"/>
    <mergeCell ref="ABV76:ABX76"/>
    <mergeCell ref="ABZ76:ACB76"/>
    <mergeCell ref="ACD76:ACF76"/>
    <mergeCell ref="ACH76:ACJ76"/>
    <mergeCell ref="ACL76:ACN76"/>
    <mergeCell ref="ACP76:ACR76"/>
    <mergeCell ref="ACT76:ACV76"/>
    <mergeCell ref="ACX76:ACZ76"/>
    <mergeCell ref="ADB76:ADD76"/>
    <mergeCell ref="ADF76:ADH76"/>
    <mergeCell ref="ADJ76:ADL76"/>
    <mergeCell ref="ADN76:ADP76"/>
    <mergeCell ref="ADR76:ADT76"/>
    <mergeCell ref="ADV76:ADX76"/>
    <mergeCell ref="ADZ76:AEB76"/>
    <mergeCell ref="AED76:AEF76"/>
    <mergeCell ref="AEH76:AEJ76"/>
    <mergeCell ref="AEL76:AEN76"/>
    <mergeCell ref="AEP76:AER76"/>
    <mergeCell ref="AET76:AEV76"/>
    <mergeCell ref="AEX76:AEZ76"/>
    <mergeCell ref="AFB76:AFD76"/>
    <mergeCell ref="AFF76:AFH76"/>
    <mergeCell ref="AFJ76:AFL76"/>
    <mergeCell ref="AFN76:AFP76"/>
    <mergeCell ref="AFR76:AFT76"/>
    <mergeCell ref="AFV76:AFX76"/>
    <mergeCell ref="AFZ76:AGB76"/>
    <mergeCell ref="AGD76:AGF76"/>
    <mergeCell ref="AGH76:AGJ76"/>
    <mergeCell ref="AGL76:AGN76"/>
    <mergeCell ref="AGP76:AGR76"/>
    <mergeCell ref="AGT76:AGV76"/>
    <mergeCell ref="AGX76:AGZ76"/>
    <mergeCell ref="AHB76:AHD76"/>
    <mergeCell ref="AHF76:AHH76"/>
    <mergeCell ref="AHJ76:AHL76"/>
    <mergeCell ref="AHN76:AHP76"/>
    <mergeCell ref="AHR76:AHT76"/>
    <mergeCell ref="AHV76:AHX76"/>
    <mergeCell ref="AHZ76:AIB76"/>
    <mergeCell ref="AID76:AIF76"/>
    <mergeCell ref="AIH76:AIJ76"/>
    <mergeCell ref="AIL76:AIN76"/>
    <mergeCell ref="AIP76:AIR76"/>
    <mergeCell ref="AIT76:AIV76"/>
    <mergeCell ref="AIX76:AIZ76"/>
    <mergeCell ref="AJB76:AJD76"/>
    <mergeCell ref="AJF76:AJH76"/>
    <mergeCell ref="AJJ76:AJL76"/>
    <mergeCell ref="AJN76:AJP76"/>
    <mergeCell ref="AJR76:AJT76"/>
    <mergeCell ref="AJV76:AJX76"/>
    <mergeCell ref="AJZ76:AKB76"/>
    <mergeCell ref="AKD76:AKF76"/>
    <mergeCell ref="AKH76:AKJ76"/>
    <mergeCell ref="AKL76:AKN76"/>
    <mergeCell ref="AKP76:AKR76"/>
    <mergeCell ref="AKT76:AKV76"/>
    <mergeCell ref="AKX76:AKZ76"/>
    <mergeCell ref="ALB76:ALD76"/>
    <mergeCell ref="ALF76:ALH76"/>
    <mergeCell ref="ALJ76:ALL76"/>
    <mergeCell ref="ALN76:ALP76"/>
    <mergeCell ref="ALR76:ALT76"/>
    <mergeCell ref="ALV76:ALX76"/>
    <mergeCell ref="ALZ76:AMB76"/>
    <mergeCell ref="AMD76:AMF76"/>
    <mergeCell ref="AMH76:AMJ76"/>
    <mergeCell ref="AML76:AMN76"/>
    <mergeCell ref="AMP76:AMR76"/>
    <mergeCell ref="AMT76:AMV76"/>
    <mergeCell ref="AMX76:AMZ76"/>
    <mergeCell ref="ANB76:AND76"/>
    <mergeCell ref="ANF76:ANH76"/>
    <mergeCell ref="ANJ76:ANL76"/>
    <mergeCell ref="ANN76:ANP76"/>
    <mergeCell ref="ANR76:ANT76"/>
    <mergeCell ref="ANV76:ANX76"/>
    <mergeCell ref="ANZ76:AOB76"/>
    <mergeCell ref="AOD76:AOF76"/>
    <mergeCell ref="AOH76:AOJ76"/>
    <mergeCell ref="AOL76:AON76"/>
    <mergeCell ref="AOP76:AOR76"/>
    <mergeCell ref="AOT76:AOV76"/>
    <mergeCell ref="AOX76:AOZ76"/>
    <mergeCell ref="APB76:APD76"/>
    <mergeCell ref="APF76:APH76"/>
    <mergeCell ref="APJ76:APL76"/>
    <mergeCell ref="APN76:APP76"/>
    <mergeCell ref="APR76:APT76"/>
    <mergeCell ref="APV76:APX76"/>
    <mergeCell ref="APZ76:AQB76"/>
    <mergeCell ref="AQD76:AQF76"/>
    <mergeCell ref="AQH76:AQJ76"/>
    <mergeCell ref="AQL76:AQN76"/>
    <mergeCell ref="AQP76:AQR76"/>
    <mergeCell ref="AQT76:AQV76"/>
    <mergeCell ref="AQX76:AQZ76"/>
    <mergeCell ref="ARB76:ARD76"/>
    <mergeCell ref="ARF76:ARH76"/>
    <mergeCell ref="ARJ76:ARL76"/>
    <mergeCell ref="ARN76:ARP76"/>
    <mergeCell ref="ARR76:ART76"/>
    <mergeCell ref="ARV76:ARX76"/>
    <mergeCell ref="ARZ76:ASB76"/>
    <mergeCell ref="ASD76:ASF76"/>
    <mergeCell ref="ASH76:ASJ76"/>
    <mergeCell ref="ASL76:ASN76"/>
    <mergeCell ref="ASP76:ASR76"/>
    <mergeCell ref="AST76:ASV76"/>
    <mergeCell ref="ASX76:ASZ76"/>
    <mergeCell ref="ATB76:ATD76"/>
    <mergeCell ref="ATF76:ATH76"/>
    <mergeCell ref="ATJ76:ATL76"/>
    <mergeCell ref="ATN76:ATP76"/>
    <mergeCell ref="ATR76:ATT76"/>
    <mergeCell ref="ATV76:ATX76"/>
    <mergeCell ref="ATZ76:AUB76"/>
    <mergeCell ref="AUD76:AUF76"/>
    <mergeCell ref="AUH76:AUJ76"/>
    <mergeCell ref="AUL76:AUN76"/>
    <mergeCell ref="AUP76:AUR76"/>
    <mergeCell ref="AUT76:AUV76"/>
    <mergeCell ref="AUX76:AUZ76"/>
    <mergeCell ref="AVB76:AVD76"/>
    <mergeCell ref="AVF76:AVH76"/>
    <mergeCell ref="AVJ76:AVL76"/>
    <mergeCell ref="AVN76:AVP76"/>
    <mergeCell ref="AVR76:AVT76"/>
    <mergeCell ref="AVV76:AVX76"/>
    <mergeCell ref="AVZ76:AWB76"/>
    <mergeCell ref="AWD76:AWF76"/>
    <mergeCell ref="AWH76:AWJ76"/>
    <mergeCell ref="AWL76:AWN76"/>
    <mergeCell ref="AWP76:AWR76"/>
    <mergeCell ref="AWT76:AWV76"/>
    <mergeCell ref="AWX76:AWZ76"/>
    <mergeCell ref="AXB76:AXD76"/>
    <mergeCell ref="AXF76:AXH76"/>
    <mergeCell ref="AXJ76:AXL76"/>
    <mergeCell ref="AXN76:AXP76"/>
    <mergeCell ref="AXR76:AXT76"/>
    <mergeCell ref="AXV76:AXX76"/>
    <mergeCell ref="AXZ76:AYB76"/>
    <mergeCell ref="AYD76:AYF76"/>
    <mergeCell ref="AYH76:AYJ76"/>
    <mergeCell ref="AYL76:AYN76"/>
    <mergeCell ref="AYP76:AYR76"/>
    <mergeCell ref="AYT76:AYV76"/>
    <mergeCell ref="AYX76:AYZ76"/>
    <mergeCell ref="AZB76:AZD76"/>
    <mergeCell ref="AZF76:AZH76"/>
    <mergeCell ref="AZJ76:AZL76"/>
    <mergeCell ref="AZN76:AZP76"/>
    <mergeCell ref="AZR76:AZT76"/>
    <mergeCell ref="AZV76:AZX76"/>
    <mergeCell ref="AZZ76:BAB76"/>
    <mergeCell ref="BAD76:BAF76"/>
    <mergeCell ref="BAH76:BAJ76"/>
    <mergeCell ref="BAL76:BAN76"/>
    <mergeCell ref="BAP76:BAR76"/>
    <mergeCell ref="BAT76:BAV76"/>
    <mergeCell ref="BAX76:BAZ76"/>
    <mergeCell ref="BBB76:BBD76"/>
    <mergeCell ref="BBF76:BBH76"/>
    <mergeCell ref="BBJ76:BBL76"/>
    <mergeCell ref="BBN76:BBP76"/>
    <mergeCell ref="BBR76:BBT76"/>
    <mergeCell ref="BBV76:BBX76"/>
    <mergeCell ref="BBZ76:BCB76"/>
    <mergeCell ref="BCD76:BCF76"/>
    <mergeCell ref="BCH76:BCJ76"/>
    <mergeCell ref="BCL76:BCN76"/>
    <mergeCell ref="BCP76:BCR76"/>
    <mergeCell ref="BCT76:BCV76"/>
    <mergeCell ref="BCX76:BCZ76"/>
    <mergeCell ref="BDB76:BDD76"/>
    <mergeCell ref="BDF76:BDH76"/>
    <mergeCell ref="BDJ76:BDL76"/>
    <mergeCell ref="BDN76:BDP76"/>
    <mergeCell ref="BDR76:BDT76"/>
    <mergeCell ref="BDV76:BDX76"/>
    <mergeCell ref="BDZ76:BEB76"/>
    <mergeCell ref="BED76:BEF76"/>
    <mergeCell ref="BEH76:BEJ76"/>
    <mergeCell ref="BEL76:BEN76"/>
    <mergeCell ref="BEP76:BER76"/>
    <mergeCell ref="BET76:BEV76"/>
    <mergeCell ref="BEX76:BEZ76"/>
    <mergeCell ref="BFB76:BFD76"/>
    <mergeCell ref="BFF76:BFH76"/>
    <mergeCell ref="BFJ76:BFL76"/>
    <mergeCell ref="BFN76:BFP76"/>
    <mergeCell ref="BFR76:BFT76"/>
    <mergeCell ref="BFV76:BFX76"/>
    <mergeCell ref="BFZ76:BGB76"/>
    <mergeCell ref="BGD76:BGF76"/>
    <mergeCell ref="BGH76:BGJ76"/>
    <mergeCell ref="BGL76:BGN76"/>
    <mergeCell ref="BGP76:BGR76"/>
    <mergeCell ref="BGT76:BGV76"/>
    <mergeCell ref="BGX76:BGZ76"/>
    <mergeCell ref="BHB76:BHD76"/>
    <mergeCell ref="BHF76:BHH76"/>
    <mergeCell ref="BHJ76:BHL76"/>
    <mergeCell ref="BHN76:BHP76"/>
    <mergeCell ref="BHR76:BHT76"/>
    <mergeCell ref="BHV76:BHX76"/>
    <mergeCell ref="BHZ76:BIB76"/>
    <mergeCell ref="BID76:BIF76"/>
    <mergeCell ref="BIH76:BIJ76"/>
    <mergeCell ref="BIL76:BIN76"/>
    <mergeCell ref="BIP76:BIR76"/>
    <mergeCell ref="BIT76:BIV76"/>
    <mergeCell ref="BIX76:BIZ76"/>
    <mergeCell ref="BJB76:BJD76"/>
    <mergeCell ref="BJF76:BJH76"/>
    <mergeCell ref="BJJ76:BJL76"/>
    <mergeCell ref="BJN76:BJP76"/>
    <mergeCell ref="BJR76:BJT76"/>
    <mergeCell ref="BJV76:BJX76"/>
    <mergeCell ref="BJZ76:BKB76"/>
    <mergeCell ref="BKD76:BKF76"/>
    <mergeCell ref="BKH76:BKJ76"/>
    <mergeCell ref="BKL76:BKN76"/>
    <mergeCell ref="BKP76:BKR76"/>
    <mergeCell ref="BKT76:BKV76"/>
    <mergeCell ref="BKX76:BKZ76"/>
    <mergeCell ref="BLB76:BLD76"/>
    <mergeCell ref="BLF76:BLH76"/>
    <mergeCell ref="BLJ76:BLL76"/>
    <mergeCell ref="BLN76:BLP76"/>
    <mergeCell ref="BLR76:BLT76"/>
    <mergeCell ref="BLV76:BLX76"/>
    <mergeCell ref="BLZ76:BMB76"/>
    <mergeCell ref="BMD76:BMF76"/>
    <mergeCell ref="BMH76:BMJ76"/>
    <mergeCell ref="BML76:BMN76"/>
    <mergeCell ref="BMP76:BMR76"/>
    <mergeCell ref="BMT76:BMV76"/>
    <mergeCell ref="BMX76:BMZ76"/>
    <mergeCell ref="BNB76:BND76"/>
    <mergeCell ref="BNF76:BNH76"/>
    <mergeCell ref="BNJ76:BNL76"/>
    <mergeCell ref="BNN76:BNP76"/>
    <mergeCell ref="BNR76:BNT76"/>
    <mergeCell ref="BNV76:BNX76"/>
    <mergeCell ref="BNZ76:BOB76"/>
    <mergeCell ref="BOD76:BOF76"/>
    <mergeCell ref="BOH76:BOJ76"/>
    <mergeCell ref="BOL76:BON76"/>
    <mergeCell ref="BOP76:BOR76"/>
    <mergeCell ref="BOT76:BOV76"/>
    <mergeCell ref="BOX76:BOZ76"/>
    <mergeCell ref="BPB76:BPD76"/>
    <mergeCell ref="BPF76:BPH76"/>
    <mergeCell ref="BPJ76:BPL76"/>
    <mergeCell ref="BPN76:BPP76"/>
    <mergeCell ref="BPR76:BPT76"/>
    <mergeCell ref="BPV76:BPX76"/>
    <mergeCell ref="BPZ76:BQB76"/>
    <mergeCell ref="BQD76:BQF76"/>
    <mergeCell ref="BQH76:BQJ76"/>
    <mergeCell ref="BQL76:BQN76"/>
    <mergeCell ref="BQP76:BQR76"/>
    <mergeCell ref="BQT76:BQV76"/>
    <mergeCell ref="BQX76:BQZ76"/>
    <mergeCell ref="BRB76:BRD76"/>
    <mergeCell ref="BRF76:BRH76"/>
    <mergeCell ref="BRJ76:BRL76"/>
    <mergeCell ref="BRN76:BRP76"/>
    <mergeCell ref="BRR76:BRT76"/>
    <mergeCell ref="BRV76:BRX76"/>
    <mergeCell ref="BRZ76:BSB76"/>
    <mergeCell ref="BSD76:BSF76"/>
    <mergeCell ref="BSH76:BSJ76"/>
    <mergeCell ref="BSL76:BSN76"/>
    <mergeCell ref="BSP76:BSR76"/>
    <mergeCell ref="BST76:BSV76"/>
    <mergeCell ref="BSX76:BSZ76"/>
    <mergeCell ref="BTB76:BTD76"/>
    <mergeCell ref="BTF76:BTH76"/>
    <mergeCell ref="BTJ76:BTL76"/>
    <mergeCell ref="BTN76:BTP76"/>
    <mergeCell ref="BTR76:BTT76"/>
    <mergeCell ref="BTV76:BTX76"/>
    <mergeCell ref="BTZ76:BUB76"/>
    <mergeCell ref="BUD76:BUF76"/>
    <mergeCell ref="BUH76:BUJ76"/>
    <mergeCell ref="BUL76:BUN76"/>
    <mergeCell ref="BUP76:BUR76"/>
    <mergeCell ref="BUT76:BUV76"/>
    <mergeCell ref="BUX76:BUZ76"/>
    <mergeCell ref="BVB76:BVD76"/>
    <mergeCell ref="BVF76:BVH76"/>
    <mergeCell ref="BVJ76:BVL76"/>
    <mergeCell ref="BVN76:BVP76"/>
    <mergeCell ref="BVR76:BVT76"/>
    <mergeCell ref="BVV76:BVX76"/>
    <mergeCell ref="BVZ76:BWB76"/>
    <mergeCell ref="BWD76:BWF76"/>
    <mergeCell ref="BWH76:BWJ76"/>
    <mergeCell ref="BWL76:BWN76"/>
    <mergeCell ref="BWP76:BWR76"/>
    <mergeCell ref="BWT76:BWV76"/>
    <mergeCell ref="BWX76:BWZ76"/>
    <mergeCell ref="BXB76:BXD76"/>
    <mergeCell ref="BXF76:BXH76"/>
    <mergeCell ref="BXJ76:BXL76"/>
    <mergeCell ref="BXN76:BXP76"/>
    <mergeCell ref="BXR76:BXT76"/>
    <mergeCell ref="BXV76:BXX76"/>
    <mergeCell ref="BXZ76:BYB76"/>
    <mergeCell ref="BYD76:BYF76"/>
    <mergeCell ref="BYH76:BYJ76"/>
    <mergeCell ref="BYL76:BYN76"/>
    <mergeCell ref="BYP76:BYR76"/>
    <mergeCell ref="BYT76:BYV76"/>
    <mergeCell ref="BYX76:BYZ76"/>
    <mergeCell ref="BZB76:BZD76"/>
    <mergeCell ref="BZF76:BZH76"/>
    <mergeCell ref="BZJ76:BZL76"/>
    <mergeCell ref="BZN76:BZP76"/>
    <mergeCell ref="BZR76:BZT76"/>
    <mergeCell ref="BZV76:BZX76"/>
    <mergeCell ref="BZZ76:CAB76"/>
    <mergeCell ref="CAD76:CAF76"/>
    <mergeCell ref="CAH76:CAJ76"/>
    <mergeCell ref="CAL76:CAN76"/>
    <mergeCell ref="CAP76:CAR76"/>
    <mergeCell ref="CAT76:CAV76"/>
    <mergeCell ref="CAX76:CAZ76"/>
    <mergeCell ref="CBB76:CBD76"/>
    <mergeCell ref="CBF76:CBH76"/>
    <mergeCell ref="CBJ76:CBL76"/>
    <mergeCell ref="CBN76:CBP76"/>
    <mergeCell ref="CBR76:CBT76"/>
    <mergeCell ref="CBV76:CBX76"/>
    <mergeCell ref="CBZ76:CCB76"/>
    <mergeCell ref="CCD76:CCF76"/>
    <mergeCell ref="CCH76:CCJ76"/>
    <mergeCell ref="CCL76:CCN76"/>
    <mergeCell ref="CCP76:CCR76"/>
    <mergeCell ref="CCT76:CCV76"/>
    <mergeCell ref="CCX76:CCZ76"/>
    <mergeCell ref="CDB76:CDD76"/>
    <mergeCell ref="CDF76:CDH76"/>
    <mergeCell ref="CDJ76:CDL76"/>
    <mergeCell ref="CDN76:CDP76"/>
    <mergeCell ref="CDR76:CDT76"/>
    <mergeCell ref="CDV76:CDX76"/>
    <mergeCell ref="CDZ76:CEB76"/>
    <mergeCell ref="CED76:CEF76"/>
    <mergeCell ref="CEH76:CEJ76"/>
    <mergeCell ref="CEL76:CEN76"/>
    <mergeCell ref="CEP76:CER76"/>
    <mergeCell ref="CET76:CEV76"/>
    <mergeCell ref="CEX76:CEZ76"/>
    <mergeCell ref="CFB76:CFD76"/>
    <mergeCell ref="CFF76:CFH76"/>
    <mergeCell ref="CFJ76:CFL76"/>
    <mergeCell ref="CFN76:CFP76"/>
    <mergeCell ref="CFR76:CFT76"/>
    <mergeCell ref="CFV76:CFX76"/>
    <mergeCell ref="CFZ76:CGB76"/>
    <mergeCell ref="CGD76:CGF76"/>
    <mergeCell ref="CGH76:CGJ76"/>
    <mergeCell ref="CGL76:CGN76"/>
    <mergeCell ref="CGP76:CGR76"/>
    <mergeCell ref="CGT76:CGV76"/>
    <mergeCell ref="CGX76:CGZ76"/>
    <mergeCell ref="CHB76:CHD76"/>
    <mergeCell ref="CHF76:CHH76"/>
    <mergeCell ref="CHJ76:CHL76"/>
    <mergeCell ref="CHN76:CHP76"/>
    <mergeCell ref="CHR76:CHT76"/>
    <mergeCell ref="CHV76:CHX76"/>
    <mergeCell ref="CHZ76:CIB76"/>
    <mergeCell ref="CID76:CIF76"/>
    <mergeCell ref="CIH76:CIJ76"/>
    <mergeCell ref="CIL76:CIN76"/>
    <mergeCell ref="CIP76:CIR76"/>
    <mergeCell ref="CIT76:CIV76"/>
    <mergeCell ref="CIX76:CIZ76"/>
    <mergeCell ref="CJB76:CJD76"/>
    <mergeCell ref="CJF76:CJH76"/>
    <mergeCell ref="CJJ76:CJL76"/>
    <mergeCell ref="CJN76:CJP76"/>
    <mergeCell ref="CJR76:CJT76"/>
    <mergeCell ref="CJV76:CJX76"/>
    <mergeCell ref="CJZ76:CKB76"/>
    <mergeCell ref="CKD76:CKF76"/>
    <mergeCell ref="CKH76:CKJ76"/>
    <mergeCell ref="CKL76:CKN76"/>
    <mergeCell ref="CKP76:CKR76"/>
    <mergeCell ref="CKT76:CKV76"/>
    <mergeCell ref="CKX76:CKZ76"/>
    <mergeCell ref="CLB76:CLD76"/>
    <mergeCell ref="CLF76:CLH76"/>
    <mergeCell ref="CLJ76:CLL76"/>
    <mergeCell ref="CLN76:CLP76"/>
    <mergeCell ref="CLR76:CLT76"/>
    <mergeCell ref="CLV76:CLX76"/>
    <mergeCell ref="CLZ76:CMB76"/>
    <mergeCell ref="CMD76:CMF76"/>
    <mergeCell ref="CMH76:CMJ76"/>
    <mergeCell ref="CML76:CMN76"/>
    <mergeCell ref="CMP76:CMR76"/>
    <mergeCell ref="CMT76:CMV76"/>
    <mergeCell ref="CMX76:CMZ76"/>
    <mergeCell ref="CNB76:CND76"/>
    <mergeCell ref="CNF76:CNH76"/>
    <mergeCell ref="CNJ76:CNL76"/>
    <mergeCell ref="CNN76:CNP76"/>
    <mergeCell ref="CNR76:CNT76"/>
    <mergeCell ref="CNV76:CNX76"/>
    <mergeCell ref="CNZ76:COB76"/>
    <mergeCell ref="COD76:COF76"/>
    <mergeCell ref="COH76:COJ76"/>
    <mergeCell ref="COL76:CON76"/>
    <mergeCell ref="COP76:COR76"/>
    <mergeCell ref="COT76:COV76"/>
    <mergeCell ref="COX76:COZ76"/>
    <mergeCell ref="CPB76:CPD76"/>
    <mergeCell ref="CPF76:CPH76"/>
    <mergeCell ref="CPJ76:CPL76"/>
    <mergeCell ref="CPN76:CPP76"/>
    <mergeCell ref="CPR76:CPT76"/>
    <mergeCell ref="CPV76:CPX76"/>
    <mergeCell ref="CPZ76:CQB76"/>
    <mergeCell ref="CQD76:CQF76"/>
    <mergeCell ref="CQH76:CQJ76"/>
    <mergeCell ref="CQL76:CQN76"/>
    <mergeCell ref="CQP76:CQR76"/>
    <mergeCell ref="CQT76:CQV76"/>
    <mergeCell ref="CQX76:CQZ76"/>
    <mergeCell ref="CRB76:CRD76"/>
    <mergeCell ref="CRF76:CRH76"/>
    <mergeCell ref="CRJ76:CRL76"/>
    <mergeCell ref="CRN76:CRP76"/>
    <mergeCell ref="CRR76:CRT76"/>
    <mergeCell ref="CRV76:CRX76"/>
    <mergeCell ref="CRZ76:CSB76"/>
    <mergeCell ref="CSD76:CSF76"/>
    <mergeCell ref="CSH76:CSJ76"/>
    <mergeCell ref="CSL76:CSN76"/>
    <mergeCell ref="CSP76:CSR76"/>
    <mergeCell ref="CST76:CSV76"/>
    <mergeCell ref="CSX76:CSZ76"/>
    <mergeCell ref="CTB76:CTD76"/>
    <mergeCell ref="CTF76:CTH76"/>
    <mergeCell ref="CTJ76:CTL76"/>
    <mergeCell ref="CTN76:CTP76"/>
    <mergeCell ref="CTR76:CTT76"/>
    <mergeCell ref="CTV76:CTX76"/>
    <mergeCell ref="CTZ76:CUB76"/>
    <mergeCell ref="CUD76:CUF76"/>
    <mergeCell ref="CUH76:CUJ76"/>
    <mergeCell ref="CUL76:CUN76"/>
    <mergeCell ref="CUP76:CUR76"/>
    <mergeCell ref="CUT76:CUV76"/>
    <mergeCell ref="CUX76:CUZ76"/>
    <mergeCell ref="CVB76:CVD76"/>
    <mergeCell ref="CVF76:CVH76"/>
    <mergeCell ref="CVJ76:CVL76"/>
    <mergeCell ref="CVN76:CVP76"/>
    <mergeCell ref="CVR76:CVT76"/>
    <mergeCell ref="CVV76:CVX76"/>
    <mergeCell ref="CVZ76:CWB76"/>
    <mergeCell ref="CWD76:CWF76"/>
    <mergeCell ref="CWH76:CWJ76"/>
    <mergeCell ref="CWL76:CWN76"/>
    <mergeCell ref="CWP76:CWR76"/>
    <mergeCell ref="CWT76:CWV76"/>
    <mergeCell ref="CWX76:CWZ76"/>
    <mergeCell ref="CXB76:CXD76"/>
    <mergeCell ref="CXF76:CXH76"/>
    <mergeCell ref="CXJ76:CXL76"/>
    <mergeCell ref="CXN76:CXP76"/>
    <mergeCell ref="CXR76:CXT76"/>
    <mergeCell ref="CXV76:CXX76"/>
    <mergeCell ref="CXZ76:CYB76"/>
    <mergeCell ref="CYD76:CYF76"/>
    <mergeCell ref="CYH76:CYJ76"/>
    <mergeCell ref="CYL76:CYN76"/>
    <mergeCell ref="CYP76:CYR76"/>
    <mergeCell ref="CYT76:CYV76"/>
    <mergeCell ref="CYX76:CYZ76"/>
    <mergeCell ref="CZB76:CZD76"/>
    <mergeCell ref="CZF76:CZH76"/>
    <mergeCell ref="CZJ76:CZL76"/>
    <mergeCell ref="CZN76:CZP76"/>
    <mergeCell ref="CZR76:CZT76"/>
    <mergeCell ref="CZV76:CZX76"/>
    <mergeCell ref="CZZ76:DAB76"/>
    <mergeCell ref="DAD76:DAF76"/>
    <mergeCell ref="DAH76:DAJ76"/>
    <mergeCell ref="DAL76:DAN76"/>
    <mergeCell ref="DAP76:DAR76"/>
    <mergeCell ref="DAT76:DAV76"/>
    <mergeCell ref="DAX76:DAZ76"/>
    <mergeCell ref="DBB76:DBD76"/>
    <mergeCell ref="DBF76:DBH76"/>
    <mergeCell ref="DBJ76:DBL76"/>
    <mergeCell ref="DBN76:DBP76"/>
    <mergeCell ref="DBR76:DBT76"/>
    <mergeCell ref="DBV76:DBX76"/>
    <mergeCell ref="DBZ76:DCB76"/>
    <mergeCell ref="DCD76:DCF76"/>
    <mergeCell ref="DCH76:DCJ76"/>
    <mergeCell ref="DCL76:DCN76"/>
    <mergeCell ref="DCP76:DCR76"/>
    <mergeCell ref="DCT76:DCV76"/>
    <mergeCell ref="DCX76:DCZ76"/>
    <mergeCell ref="DDB76:DDD76"/>
    <mergeCell ref="DDF76:DDH76"/>
    <mergeCell ref="DDJ76:DDL76"/>
    <mergeCell ref="DDN76:DDP76"/>
    <mergeCell ref="DDR76:DDT76"/>
    <mergeCell ref="DDV76:DDX76"/>
    <mergeCell ref="DDZ76:DEB76"/>
    <mergeCell ref="DED76:DEF76"/>
    <mergeCell ref="DEH76:DEJ76"/>
    <mergeCell ref="DEL76:DEN76"/>
    <mergeCell ref="DEP76:DER76"/>
    <mergeCell ref="DET76:DEV76"/>
    <mergeCell ref="DEX76:DEZ76"/>
    <mergeCell ref="DFB76:DFD76"/>
    <mergeCell ref="DFF76:DFH76"/>
    <mergeCell ref="DFJ76:DFL76"/>
    <mergeCell ref="DFN76:DFP76"/>
    <mergeCell ref="DFR76:DFT76"/>
    <mergeCell ref="DFV76:DFX76"/>
    <mergeCell ref="DFZ76:DGB76"/>
    <mergeCell ref="DGD76:DGF76"/>
    <mergeCell ref="DGH76:DGJ76"/>
    <mergeCell ref="DGL76:DGN76"/>
    <mergeCell ref="DGP76:DGR76"/>
    <mergeCell ref="DGT76:DGV76"/>
    <mergeCell ref="DGX76:DGZ76"/>
    <mergeCell ref="DHB76:DHD76"/>
    <mergeCell ref="DHF76:DHH76"/>
    <mergeCell ref="DHJ76:DHL76"/>
    <mergeCell ref="DHN76:DHP76"/>
    <mergeCell ref="DHR76:DHT76"/>
    <mergeCell ref="DHV76:DHX76"/>
    <mergeCell ref="DHZ76:DIB76"/>
    <mergeCell ref="DID76:DIF76"/>
    <mergeCell ref="DIH76:DIJ76"/>
    <mergeCell ref="DIL76:DIN76"/>
    <mergeCell ref="DIP76:DIR76"/>
    <mergeCell ref="DIT76:DIV76"/>
    <mergeCell ref="DIX76:DIZ76"/>
    <mergeCell ref="DJB76:DJD76"/>
    <mergeCell ref="DJF76:DJH76"/>
    <mergeCell ref="DJJ76:DJL76"/>
    <mergeCell ref="DJN76:DJP76"/>
    <mergeCell ref="DJR76:DJT76"/>
    <mergeCell ref="DJV76:DJX76"/>
    <mergeCell ref="DJZ76:DKB76"/>
    <mergeCell ref="DKD76:DKF76"/>
    <mergeCell ref="DKH76:DKJ76"/>
    <mergeCell ref="DKL76:DKN76"/>
    <mergeCell ref="DKP76:DKR76"/>
    <mergeCell ref="DKT76:DKV76"/>
    <mergeCell ref="DKX76:DKZ76"/>
    <mergeCell ref="DLB76:DLD76"/>
    <mergeCell ref="DLF76:DLH76"/>
    <mergeCell ref="DLJ76:DLL76"/>
    <mergeCell ref="DLN76:DLP76"/>
    <mergeCell ref="DLR76:DLT76"/>
    <mergeCell ref="DLV76:DLX76"/>
    <mergeCell ref="DLZ76:DMB76"/>
    <mergeCell ref="DMD76:DMF76"/>
    <mergeCell ref="DMH76:DMJ76"/>
    <mergeCell ref="DML76:DMN76"/>
    <mergeCell ref="DMP76:DMR76"/>
    <mergeCell ref="DMT76:DMV76"/>
    <mergeCell ref="DMX76:DMZ76"/>
    <mergeCell ref="DNB76:DND76"/>
    <mergeCell ref="DNF76:DNH76"/>
    <mergeCell ref="DNJ76:DNL76"/>
    <mergeCell ref="DNN76:DNP76"/>
    <mergeCell ref="DNR76:DNT76"/>
    <mergeCell ref="DNV76:DNX76"/>
    <mergeCell ref="DNZ76:DOB76"/>
    <mergeCell ref="DOD76:DOF76"/>
    <mergeCell ref="DOH76:DOJ76"/>
    <mergeCell ref="DOL76:DON76"/>
    <mergeCell ref="DOP76:DOR76"/>
    <mergeCell ref="DOT76:DOV76"/>
    <mergeCell ref="DOX76:DOZ76"/>
    <mergeCell ref="DPB76:DPD76"/>
    <mergeCell ref="DPF76:DPH76"/>
    <mergeCell ref="DPJ76:DPL76"/>
    <mergeCell ref="DPN76:DPP76"/>
    <mergeCell ref="DPR76:DPT76"/>
    <mergeCell ref="DPV76:DPX76"/>
    <mergeCell ref="DPZ76:DQB76"/>
    <mergeCell ref="DQD76:DQF76"/>
    <mergeCell ref="DQH76:DQJ76"/>
    <mergeCell ref="DQL76:DQN76"/>
    <mergeCell ref="DQP76:DQR76"/>
    <mergeCell ref="DQT76:DQV76"/>
    <mergeCell ref="DQX76:DQZ76"/>
    <mergeCell ref="DRB76:DRD76"/>
    <mergeCell ref="DRF76:DRH76"/>
    <mergeCell ref="DRJ76:DRL76"/>
    <mergeCell ref="DRN76:DRP76"/>
    <mergeCell ref="DRR76:DRT76"/>
    <mergeCell ref="DRV76:DRX76"/>
    <mergeCell ref="DRZ76:DSB76"/>
    <mergeCell ref="DSD76:DSF76"/>
    <mergeCell ref="DSH76:DSJ76"/>
    <mergeCell ref="DSL76:DSN76"/>
    <mergeCell ref="DSP76:DSR76"/>
    <mergeCell ref="DST76:DSV76"/>
    <mergeCell ref="DSX76:DSZ76"/>
    <mergeCell ref="DTB76:DTD76"/>
    <mergeCell ref="DTF76:DTH76"/>
    <mergeCell ref="DTJ76:DTL76"/>
    <mergeCell ref="DTN76:DTP76"/>
    <mergeCell ref="DTR76:DTT76"/>
    <mergeCell ref="DTV76:DTX76"/>
    <mergeCell ref="DTZ76:DUB76"/>
    <mergeCell ref="DUD76:DUF76"/>
    <mergeCell ref="DUH76:DUJ76"/>
    <mergeCell ref="DUL76:DUN76"/>
    <mergeCell ref="DUP76:DUR76"/>
    <mergeCell ref="DUT76:DUV76"/>
    <mergeCell ref="DUX76:DUZ76"/>
    <mergeCell ref="DVB76:DVD76"/>
    <mergeCell ref="DVF76:DVH76"/>
    <mergeCell ref="DVJ76:DVL76"/>
    <mergeCell ref="DVN76:DVP76"/>
    <mergeCell ref="DVR76:DVT76"/>
    <mergeCell ref="DVV76:DVX76"/>
    <mergeCell ref="DVZ76:DWB76"/>
    <mergeCell ref="DWD76:DWF76"/>
    <mergeCell ref="DWH76:DWJ76"/>
    <mergeCell ref="DWL76:DWN76"/>
    <mergeCell ref="DWP76:DWR76"/>
    <mergeCell ref="DWT76:DWV76"/>
    <mergeCell ref="DWX76:DWZ76"/>
    <mergeCell ref="DXB76:DXD76"/>
    <mergeCell ref="DXF76:DXH76"/>
    <mergeCell ref="DXJ76:DXL76"/>
    <mergeCell ref="DXN76:DXP76"/>
    <mergeCell ref="DXR76:DXT76"/>
    <mergeCell ref="DXV76:DXX76"/>
    <mergeCell ref="DXZ76:DYB76"/>
    <mergeCell ref="DYD76:DYF76"/>
    <mergeCell ref="DYH76:DYJ76"/>
    <mergeCell ref="DYL76:DYN76"/>
    <mergeCell ref="DYP76:DYR76"/>
    <mergeCell ref="DYT76:DYV76"/>
    <mergeCell ref="DYX76:DYZ76"/>
    <mergeCell ref="DZB76:DZD76"/>
    <mergeCell ref="DZF76:DZH76"/>
    <mergeCell ref="DZJ76:DZL76"/>
    <mergeCell ref="DZN76:DZP76"/>
    <mergeCell ref="DZR76:DZT76"/>
    <mergeCell ref="DZV76:DZX76"/>
    <mergeCell ref="DZZ76:EAB76"/>
    <mergeCell ref="EAD76:EAF76"/>
    <mergeCell ref="EAH76:EAJ76"/>
    <mergeCell ref="EAL76:EAN76"/>
    <mergeCell ref="EAP76:EAR76"/>
    <mergeCell ref="EAT76:EAV76"/>
    <mergeCell ref="EAX76:EAZ76"/>
    <mergeCell ref="EBB76:EBD76"/>
    <mergeCell ref="EBF76:EBH76"/>
    <mergeCell ref="EBJ76:EBL76"/>
    <mergeCell ref="EBN76:EBP76"/>
    <mergeCell ref="EBR76:EBT76"/>
    <mergeCell ref="EBV76:EBX76"/>
    <mergeCell ref="EBZ76:ECB76"/>
    <mergeCell ref="ECD76:ECF76"/>
    <mergeCell ref="ECH76:ECJ76"/>
    <mergeCell ref="ECL76:ECN76"/>
    <mergeCell ref="ECP76:ECR76"/>
    <mergeCell ref="ECT76:ECV76"/>
    <mergeCell ref="ECX76:ECZ76"/>
    <mergeCell ref="EDB76:EDD76"/>
    <mergeCell ref="EDF76:EDH76"/>
    <mergeCell ref="EDJ76:EDL76"/>
    <mergeCell ref="EDN76:EDP76"/>
    <mergeCell ref="EDR76:EDT76"/>
    <mergeCell ref="EDV76:EDX76"/>
    <mergeCell ref="EDZ76:EEB76"/>
    <mergeCell ref="EED76:EEF76"/>
    <mergeCell ref="EEH76:EEJ76"/>
    <mergeCell ref="EEL76:EEN76"/>
    <mergeCell ref="EEP76:EER76"/>
    <mergeCell ref="EET76:EEV76"/>
    <mergeCell ref="EEX76:EEZ76"/>
    <mergeCell ref="EFB76:EFD76"/>
    <mergeCell ref="EFF76:EFH76"/>
    <mergeCell ref="EFJ76:EFL76"/>
    <mergeCell ref="EFN76:EFP76"/>
    <mergeCell ref="EFR76:EFT76"/>
    <mergeCell ref="EFV76:EFX76"/>
    <mergeCell ref="EFZ76:EGB76"/>
    <mergeCell ref="EGD76:EGF76"/>
    <mergeCell ref="EGH76:EGJ76"/>
    <mergeCell ref="EGL76:EGN76"/>
    <mergeCell ref="EGP76:EGR76"/>
    <mergeCell ref="EGT76:EGV76"/>
    <mergeCell ref="EGX76:EGZ76"/>
    <mergeCell ref="EHB76:EHD76"/>
    <mergeCell ref="EHF76:EHH76"/>
    <mergeCell ref="EHJ76:EHL76"/>
    <mergeCell ref="EHN76:EHP76"/>
    <mergeCell ref="EHR76:EHT76"/>
    <mergeCell ref="EHV76:EHX76"/>
    <mergeCell ref="EHZ76:EIB76"/>
    <mergeCell ref="EID76:EIF76"/>
    <mergeCell ref="EIH76:EIJ76"/>
    <mergeCell ref="EIL76:EIN76"/>
    <mergeCell ref="EIP76:EIR76"/>
    <mergeCell ref="EIT76:EIV76"/>
    <mergeCell ref="EIX76:EIZ76"/>
    <mergeCell ref="EJB76:EJD76"/>
    <mergeCell ref="EJF76:EJH76"/>
    <mergeCell ref="EJJ76:EJL76"/>
    <mergeCell ref="EJN76:EJP76"/>
    <mergeCell ref="EJR76:EJT76"/>
    <mergeCell ref="EJV76:EJX76"/>
    <mergeCell ref="EJZ76:EKB76"/>
    <mergeCell ref="EKD76:EKF76"/>
    <mergeCell ref="EKH76:EKJ76"/>
    <mergeCell ref="EKL76:EKN76"/>
    <mergeCell ref="EKP76:EKR76"/>
    <mergeCell ref="EKT76:EKV76"/>
    <mergeCell ref="EKX76:EKZ76"/>
    <mergeCell ref="ELB76:ELD76"/>
    <mergeCell ref="ELF76:ELH76"/>
    <mergeCell ref="ELJ76:ELL76"/>
    <mergeCell ref="ELN76:ELP76"/>
    <mergeCell ref="ELR76:ELT76"/>
    <mergeCell ref="ELV76:ELX76"/>
    <mergeCell ref="ELZ76:EMB76"/>
    <mergeCell ref="EMD76:EMF76"/>
    <mergeCell ref="EMH76:EMJ76"/>
    <mergeCell ref="EML76:EMN76"/>
    <mergeCell ref="EMP76:EMR76"/>
    <mergeCell ref="EMT76:EMV76"/>
    <mergeCell ref="EMX76:EMZ76"/>
    <mergeCell ref="ENB76:END76"/>
    <mergeCell ref="ENF76:ENH76"/>
    <mergeCell ref="ENJ76:ENL76"/>
    <mergeCell ref="ENN76:ENP76"/>
    <mergeCell ref="ENR76:ENT76"/>
    <mergeCell ref="ENV76:ENX76"/>
    <mergeCell ref="ENZ76:EOB76"/>
    <mergeCell ref="EOD76:EOF76"/>
    <mergeCell ref="EOH76:EOJ76"/>
    <mergeCell ref="EOL76:EON76"/>
    <mergeCell ref="EOP76:EOR76"/>
    <mergeCell ref="EOT76:EOV76"/>
    <mergeCell ref="EOX76:EOZ76"/>
    <mergeCell ref="EPB76:EPD76"/>
    <mergeCell ref="EPF76:EPH76"/>
    <mergeCell ref="EPJ76:EPL76"/>
    <mergeCell ref="EPN76:EPP76"/>
    <mergeCell ref="EPR76:EPT76"/>
    <mergeCell ref="EPV76:EPX76"/>
    <mergeCell ref="EPZ76:EQB76"/>
    <mergeCell ref="EQD76:EQF76"/>
    <mergeCell ref="EQH76:EQJ76"/>
    <mergeCell ref="EQL76:EQN76"/>
    <mergeCell ref="EQP76:EQR76"/>
    <mergeCell ref="EQT76:EQV76"/>
    <mergeCell ref="EQX76:EQZ76"/>
    <mergeCell ref="ERB76:ERD76"/>
    <mergeCell ref="ERF76:ERH76"/>
    <mergeCell ref="ERJ76:ERL76"/>
    <mergeCell ref="ERN76:ERP76"/>
    <mergeCell ref="ERR76:ERT76"/>
    <mergeCell ref="ERV76:ERX76"/>
    <mergeCell ref="ERZ76:ESB76"/>
    <mergeCell ref="ESD76:ESF76"/>
    <mergeCell ref="ESH76:ESJ76"/>
    <mergeCell ref="ESL76:ESN76"/>
    <mergeCell ref="ESP76:ESR76"/>
    <mergeCell ref="EST76:ESV76"/>
    <mergeCell ref="ESX76:ESZ76"/>
    <mergeCell ref="ETB76:ETD76"/>
    <mergeCell ref="ETF76:ETH76"/>
    <mergeCell ref="ETJ76:ETL76"/>
    <mergeCell ref="ETN76:ETP76"/>
    <mergeCell ref="ETR76:ETT76"/>
    <mergeCell ref="ETV76:ETX76"/>
    <mergeCell ref="ETZ76:EUB76"/>
    <mergeCell ref="EUD76:EUF76"/>
    <mergeCell ref="EUH76:EUJ76"/>
    <mergeCell ref="EUL76:EUN76"/>
    <mergeCell ref="EUP76:EUR76"/>
    <mergeCell ref="EUT76:EUV76"/>
    <mergeCell ref="EUX76:EUZ76"/>
    <mergeCell ref="EVB76:EVD76"/>
    <mergeCell ref="EVF76:EVH76"/>
    <mergeCell ref="EVJ76:EVL76"/>
    <mergeCell ref="EVN76:EVP76"/>
    <mergeCell ref="EVR76:EVT76"/>
    <mergeCell ref="EVV76:EVX76"/>
    <mergeCell ref="EVZ76:EWB76"/>
    <mergeCell ref="EWD76:EWF76"/>
    <mergeCell ref="EWH76:EWJ76"/>
    <mergeCell ref="EWL76:EWN76"/>
    <mergeCell ref="EWP76:EWR76"/>
    <mergeCell ref="EWT76:EWV76"/>
    <mergeCell ref="EWX76:EWZ76"/>
    <mergeCell ref="EXB76:EXD76"/>
    <mergeCell ref="EXF76:EXH76"/>
    <mergeCell ref="EXJ76:EXL76"/>
    <mergeCell ref="EXN76:EXP76"/>
    <mergeCell ref="EXR76:EXT76"/>
    <mergeCell ref="EXV76:EXX76"/>
    <mergeCell ref="EXZ76:EYB76"/>
    <mergeCell ref="EYD76:EYF76"/>
    <mergeCell ref="EYH76:EYJ76"/>
    <mergeCell ref="EYL76:EYN76"/>
    <mergeCell ref="EYP76:EYR76"/>
    <mergeCell ref="EYT76:EYV76"/>
    <mergeCell ref="EYX76:EYZ76"/>
    <mergeCell ref="EZB76:EZD76"/>
    <mergeCell ref="EZF76:EZH76"/>
    <mergeCell ref="EZJ76:EZL76"/>
    <mergeCell ref="EZN76:EZP76"/>
    <mergeCell ref="EZR76:EZT76"/>
    <mergeCell ref="EZV76:EZX76"/>
    <mergeCell ref="EZZ76:FAB76"/>
    <mergeCell ref="FAD76:FAF76"/>
    <mergeCell ref="FAH76:FAJ76"/>
    <mergeCell ref="FAL76:FAN76"/>
    <mergeCell ref="FAP76:FAR76"/>
    <mergeCell ref="FAT76:FAV76"/>
    <mergeCell ref="FAX76:FAZ76"/>
    <mergeCell ref="FBB76:FBD76"/>
    <mergeCell ref="FBF76:FBH76"/>
    <mergeCell ref="FBJ76:FBL76"/>
    <mergeCell ref="FBN76:FBP76"/>
    <mergeCell ref="FBR76:FBT76"/>
    <mergeCell ref="FBV76:FBX76"/>
    <mergeCell ref="FBZ76:FCB76"/>
    <mergeCell ref="FCD76:FCF76"/>
    <mergeCell ref="FCH76:FCJ76"/>
    <mergeCell ref="FCL76:FCN76"/>
    <mergeCell ref="FCP76:FCR76"/>
    <mergeCell ref="FCT76:FCV76"/>
    <mergeCell ref="FCX76:FCZ76"/>
    <mergeCell ref="FDB76:FDD76"/>
    <mergeCell ref="FDF76:FDH76"/>
    <mergeCell ref="FDJ76:FDL76"/>
    <mergeCell ref="FDN76:FDP76"/>
    <mergeCell ref="FDR76:FDT76"/>
    <mergeCell ref="FDV76:FDX76"/>
    <mergeCell ref="FDZ76:FEB76"/>
    <mergeCell ref="FED76:FEF76"/>
    <mergeCell ref="FEH76:FEJ76"/>
    <mergeCell ref="FEL76:FEN76"/>
    <mergeCell ref="FEP76:FER76"/>
    <mergeCell ref="FET76:FEV76"/>
    <mergeCell ref="FEX76:FEZ76"/>
    <mergeCell ref="FFB76:FFD76"/>
    <mergeCell ref="FFF76:FFH76"/>
    <mergeCell ref="FFJ76:FFL76"/>
    <mergeCell ref="FFN76:FFP76"/>
    <mergeCell ref="FFR76:FFT76"/>
    <mergeCell ref="FFV76:FFX76"/>
    <mergeCell ref="FFZ76:FGB76"/>
    <mergeCell ref="FGD76:FGF76"/>
    <mergeCell ref="FGH76:FGJ76"/>
    <mergeCell ref="FGL76:FGN76"/>
    <mergeCell ref="FGP76:FGR76"/>
    <mergeCell ref="FGT76:FGV76"/>
    <mergeCell ref="FGX76:FGZ76"/>
    <mergeCell ref="FHB76:FHD76"/>
    <mergeCell ref="FHF76:FHH76"/>
    <mergeCell ref="FHJ76:FHL76"/>
    <mergeCell ref="FHN76:FHP76"/>
    <mergeCell ref="FHR76:FHT76"/>
    <mergeCell ref="FHV76:FHX76"/>
    <mergeCell ref="FHZ76:FIB76"/>
    <mergeCell ref="FID76:FIF76"/>
    <mergeCell ref="FIH76:FIJ76"/>
    <mergeCell ref="FIL76:FIN76"/>
    <mergeCell ref="FIP76:FIR76"/>
    <mergeCell ref="FIT76:FIV76"/>
    <mergeCell ref="FIX76:FIZ76"/>
    <mergeCell ref="FJB76:FJD76"/>
    <mergeCell ref="FJF76:FJH76"/>
    <mergeCell ref="FJJ76:FJL76"/>
    <mergeCell ref="FJN76:FJP76"/>
    <mergeCell ref="FJR76:FJT76"/>
    <mergeCell ref="FJV76:FJX76"/>
    <mergeCell ref="FJZ76:FKB76"/>
    <mergeCell ref="FKD76:FKF76"/>
    <mergeCell ref="FKH76:FKJ76"/>
    <mergeCell ref="FKL76:FKN76"/>
    <mergeCell ref="FKP76:FKR76"/>
    <mergeCell ref="FKT76:FKV76"/>
    <mergeCell ref="FKX76:FKZ76"/>
    <mergeCell ref="FLB76:FLD76"/>
    <mergeCell ref="FLF76:FLH76"/>
    <mergeCell ref="FLJ76:FLL76"/>
    <mergeCell ref="FLN76:FLP76"/>
    <mergeCell ref="FLR76:FLT76"/>
    <mergeCell ref="FLV76:FLX76"/>
    <mergeCell ref="FLZ76:FMB76"/>
    <mergeCell ref="FMD76:FMF76"/>
    <mergeCell ref="FMH76:FMJ76"/>
    <mergeCell ref="FML76:FMN76"/>
    <mergeCell ref="FMP76:FMR76"/>
    <mergeCell ref="FMT76:FMV76"/>
    <mergeCell ref="FMX76:FMZ76"/>
    <mergeCell ref="FNB76:FND76"/>
    <mergeCell ref="FNF76:FNH76"/>
    <mergeCell ref="FNJ76:FNL76"/>
    <mergeCell ref="FNN76:FNP76"/>
    <mergeCell ref="FNR76:FNT76"/>
    <mergeCell ref="FNV76:FNX76"/>
    <mergeCell ref="FNZ76:FOB76"/>
    <mergeCell ref="FOD76:FOF76"/>
    <mergeCell ref="FOH76:FOJ76"/>
    <mergeCell ref="FOL76:FON76"/>
    <mergeCell ref="FOP76:FOR76"/>
    <mergeCell ref="FOT76:FOV76"/>
    <mergeCell ref="FOX76:FOZ76"/>
    <mergeCell ref="FPB76:FPD76"/>
    <mergeCell ref="FPF76:FPH76"/>
    <mergeCell ref="FPJ76:FPL76"/>
    <mergeCell ref="FPN76:FPP76"/>
    <mergeCell ref="FPR76:FPT76"/>
    <mergeCell ref="FPV76:FPX76"/>
    <mergeCell ref="FPZ76:FQB76"/>
    <mergeCell ref="FQD76:FQF76"/>
    <mergeCell ref="FQH76:FQJ76"/>
    <mergeCell ref="FQL76:FQN76"/>
    <mergeCell ref="FQP76:FQR76"/>
    <mergeCell ref="FQT76:FQV76"/>
    <mergeCell ref="FQX76:FQZ76"/>
    <mergeCell ref="FRB76:FRD76"/>
    <mergeCell ref="FRF76:FRH76"/>
    <mergeCell ref="FRJ76:FRL76"/>
    <mergeCell ref="FRN76:FRP76"/>
    <mergeCell ref="FRR76:FRT76"/>
    <mergeCell ref="FRV76:FRX76"/>
    <mergeCell ref="FRZ76:FSB76"/>
    <mergeCell ref="FSD76:FSF76"/>
    <mergeCell ref="FSH76:FSJ76"/>
    <mergeCell ref="FSL76:FSN76"/>
    <mergeCell ref="FSP76:FSR76"/>
    <mergeCell ref="FST76:FSV76"/>
    <mergeCell ref="FSX76:FSZ76"/>
    <mergeCell ref="FTB76:FTD76"/>
    <mergeCell ref="FTF76:FTH76"/>
    <mergeCell ref="FTJ76:FTL76"/>
    <mergeCell ref="FTN76:FTP76"/>
    <mergeCell ref="FTR76:FTT76"/>
    <mergeCell ref="FTV76:FTX76"/>
    <mergeCell ref="FTZ76:FUB76"/>
    <mergeCell ref="FUD76:FUF76"/>
    <mergeCell ref="FUH76:FUJ76"/>
    <mergeCell ref="FUL76:FUN76"/>
    <mergeCell ref="FUP76:FUR76"/>
    <mergeCell ref="FUT76:FUV76"/>
    <mergeCell ref="FUX76:FUZ76"/>
    <mergeCell ref="FVB76:FVD76"/>
    <mergeCell ref="FVF76:FVH76"/>
    <mergeCell ref="FVJ76:FVL76"/>
    <mergeCell ref="FVN76:FVP76"/>
    <mergeCell ref="FVR76:FVT76"/>
    <mergeCell ref="FVV76:FVX76"/>
    <mergeCell ref="FVZ76:FWB76"/>
    <mergeCell ref="FWD76:FWF76"/>
    <mergeCell ref="FWH76:FWJ76"/>
    <mergeCell ref="FWL76:FWN76"/>
    <mergeCell ref="FWP76:FWR76"/>
    <mergeCell ref="FWT76:FWV76"/>
    <mergeCell ref="FWX76:FWZ76"/>
    <mergeCell ref="FXB76:FXD76"/>
    <mergeCell ref="FXF76:FXH76"/>
    <mergeCell ref="FXJ76:FXL76"/>
    <mergeCell ref="FXN76:FXP76"/>
    <mergeCell ref="FXR76:FXT76"/>
    <mergeCell ref="FXV76:FXX76"/>
    <mergeCell ref="FXZ76:FYB76"/>
    <mergeCell ref="FYD76:FYF76"/>
    <mergeCell ref="FYH76:FYJ76"/>
    <mergeCell ref="FYL76:FYN76"/>
    <mergeCell ref="FYP76:FYR76"/>
    <mergeCell ref="FYT76:FYV76"/>
    <mergeCell ref="FYX76:FYZ76"/>
    <mergeCell ref="FZB76:FZD76"/>
    <mergeCell ref="FZF76:FZH76"/>
    <mergeCell ref="FZJ76:FZL76"/>
    <mergeCell ref="FZN76:FZP76"/>
    <mergeCell ref="FZR76:FZT76"/>
    <mergeCell ref="FZV76:FZX76"/>
    <mergeCell ref="FZZ76:GAB76"/>
    <mergeCell ref="GAD76:GAF76"/>
    <mergeCell ref="GAH76:GAJ76"/>
    <mergeCell ref="GAL76:GAN76"/>
    <mergeCell ref="GAP76:GAR76"/>
    <mergeCell ref="GAT76:GAV76"/>
    <mergeCell ref="GAX76:GAZ76"/>
    <mergeCell ref="GBB76:GBD76"/>
    <mergeCell ref="GBF76:GBH76"/>
    <mergeCell ref="GBJ76:GBL76"/>
    <mergeCell ref="GBN76:GBP76"/>
    <mergeCell ref="GBR76:GBT76"/>
    <mergeCell ref="GBV76:GBX76"/>
    <mergeCell ref="GBZ76:GCB76"/>
    <mergeCell ref="GCD76:GCF76"/>
    <mergeCell ref="GCH76:GCJ76"/>
    <mergeCell ref="GCL76:GCN76"/>
    <mergeCell ref="GCP76:GCR76"/>
    <mergeCell ref="GCT76:GCV76"/>
    <mergeCell ref="GCX76:GCZ76"/>
    <mergeCell ref="GDB76:GDD76"/>
    <mergeCell ref="GDF76:GDH76"/>
    <mergeCell ref="GDJ76:GDL76"/>
    <mergeCell ref="GDN76:GDP76"/>
    <mergeCell ref="GDR76:GDT76"/>
    <mergeCell ref="GDV76:GDX76"/>
    <mergeCell ref="GDZ76:GEB76"/>
    <mergeCell ref="GED76:GEF76"/>
    <mergeCell ref="GEH76:GEJ76"/>
    <mergeCell ref="GEL76:GEN76"/>
    <mergeCell ref="GEP76:GER76"/>
    <mergeCell ref="GET76:GEV76"/>
    <mergeCell ref="GEX76:GEZ76"/>
    <mergeCell ref="GFB76:GFD76"/>
    <mergeCell ref="GFF76:GFH76"/>
    <mergeCell ref="GFJ76:GFL76"/>
    <mergeCell ref="GFN76:GFP76"/>
    <mergeCell ref="GFR76:GFT76"/>
    <mergeCell ref="GFV76:GFX76"/>
    <mergeCell ref="GFZ76:GGB76"/>
    <mergeCell ref="GGD76:GGF76"/>
    <mergeCell ref="GGH76:GGJ76"/>
    <mergeCell ref="GGL76:GGN76"/>
    <mergeCell ref="GGP76:GGR76"/>
    <mergeCell ref="GGT76:GGV76"/>
    <mergeCell ref="GGX76:GGZ76"/>
    <mergeCell ref="GHB76:GHD76"/>
    <mergeCell ref="GHF76:GHH76"/>
    <mergeCell ref="GHJ76:GHL76"/>
    <mergeCell ref="GHN76:GHP76"/>
    <mergeCell ref="GHR76:GHT76"/>
    <mergeCell ref="GHV76:GHX76"/>
    <mergeCell ref="GHZ76:GIB76"/>
    <mergeCell ref="GID76:GIF76"/>
    <mergeCell ref="GIH76:GIJ76"/>
    <mergeCell ref="GIL76:GIN76"/>
    <mergeCell ref="GIP76:GIR76"/>
    <mergeCell ref="GIT76:GIV76"/>
    <mergeCell ref="GIX76:GIZ76"/>
    <mergeCell ref="GJB76:GJD76"/>
    <mergeCell ref="GJF76:GJH76"/>
    <mergeCell ref="GJJ76:GJL76"/>
    <mergeCell ref="GJN76:GJP76"/>
    <mergeCell ref="GJR76:GJT76"/>
    <mergeCell ref="GJV76:GJX76"/>
    <mergeCell ref="GJZ76:GKB76"/>
    <mergeCell ref="GKD76:GKF76"/>
    <mergeCell ref="GKH76:GKJ76"/>
    <mergeCell ref="GKL76:GKN76"/>
    <mergeCell ref="GKP76:GKR76"/>
    <mergeCell ref="GKT76:GKV76"/>
    <mergeCell ref="GKX76:GKZ76"/>
    <mergeCell ref="GLB76:GLD76"/>
    <mergeCell ref="GLF76:GLH76"/>
    <mergeCell ref="GLJ76:GLL76"/>
    <mergeCell ref="GLN76:GLP76"/>
    <mergeCell ref="GLR76:GLT76"/>
    <mergeCell ref="GLV76:GLX76"/>
    <mergeCell ref="GLZ76:GMB76"/>
    <mergeCell ref="GMD76:GMF76"/>
    <mergeCell ref="GMH76:GMJ76"/>
    <mergeCell ref="GML76:GMN76"/>
    <mergeCell ref="GMP76:GMR76"/>
    <mergeCell ref="GMT76:GMV76"/>
    <mergeCell ref="GMX76:GMZ76"/>
    <mergeCell ref="GNB76:GND76"/>
    <mergeCell ref="GNF76:GNH76"/>
    <mergeCell ref="GNJ76:GNL76"/>
    <mergeCell ref="GNN76:GNP76"/>
    <mergeCell ref="GNR76:GNT76"/>
    <mergeCell ref="GNV76:GNX76"/>
    <mergeCell ref="GNZ76:GOB76"/>
    <mergeCell ref="GOD76:GOF76"/>
    <mergeCell ref="GOH76:GOJ76"/>
    <mergeCell ref="GOL76:GON76"/>
    <mergeCell ref="GOP76:GOR76"/>
    <mergeCell ref="GOT76:GOV76"/>
    <mergeCell ref="GOX76:GOZ76"/>
    <mergeCell ref="GPB76:GPD76"/>
    <mergeCell ref="GPF76:GPH76"/>
    <mergeCell ref="GPJ76:GPL76"/>
    <mergeCell ref="GPN76:GPP76"/>
    <mergeCell ref="GPR76:GPT76"/>
    <mergeCell ref="GPV76:GPX76"/>
    <mergeCell ref="GPZ76:GQB76"/>
    <mergeCell ref="GQD76:GQF76"/>
    <mergeCell ref="GQH76:GQJ76"/>
    <mergeCell ref="GQL76:GQN76"/>
    <mergeCell ref="GQP76:GQR76"/>
    <mergeCell ref="GQT76:GQV76"/>
    <mergeCell ref="GQX76:GQZ76"/>
    <mergeCell ref="GRB76:GRD76"/>
    <mergeCell ref="GRF76:GRH76"/>
    <mergeCell ref="GRJ76:GRL76"/>
    <mergeCell ref="GRN76:GRP76"/>
    <mergeCell ref="GRR76:GRT76"/>
    <mergeCell ref="GRV76:GRX76"/>
    <mergeCell ref="GRZ76:GSB76"/>
    <mergeCell ref="GSD76:GSF76"/>
    <mergeCell ref="GSH76:GSJ76"/>
    <mergeCell ref="GSL76:GSN76"/>
    <mergeCell ref="GSP76:GSR76"/>
    <mergeCell ref="GST76:GSV76"/>
    <mergeCell ref="GSX76:GSZ76"/>
    <mergeCell ref="GTB76:GTD76"/>
    <mergeCell ref="GTF76:GTH76"/>
    <mergeCell ref="GTJ76:GTL76"/>
    <mergeCell ref="GTN76:GTP76"/>
    <mergeCell ref="GTR76:GTT76"/>
    <mergeCell ref="GTV76:GTX76"/>
    <mergeCell ref="GTZ76:GUB76"/>
    <mergeCell ref="GUD76:GUF76"/>
    <mergeCell ref="GUH76:GUJ76"/>
    <mergeCell ref="GUL76:GUN76"/>
    <mergeCell ref="GUP76:GUR76"/>
    <mergeCell ref="GUT76:GUV76"/>
    <mergeCell ref="GUX76:GUZ76"/>
    <mergeCell ref="GVB76:GVD76"/>
    <mergeCell ref="GVF76:GVH76"/>
    <mergeCell ref="GVJ76:GVL76"/>
    <mergeCell ref="GVN76:GVP76"/>
    <mergeCell ref="GVR76:GVT76"/>
    <mergeCell ref="GVV76:GVX76"/>
    <mergeCell ref="GVZ76:GWB76"/>
    <mergeCell ref="GWD76:GWF76"/>
    <mergeCell ref="GWH76:GWJ76"/>
    <mergeCell ref="GWL76:GWN76"/>
    <mergeCell ref="GWP76:GWR76"/>
    <mergeCell ref="GWT76:GWV76"/>
    <mergeCell ref="GWX76:GWZ76"/>
    <mergeCell ref="GXB76:GXD76"/>
    <mergeCell ref="GXF76:GXH76"/>
    <mergeCell ref="GXJ76:GXL76"/>
    <mergeCell ref="GXN76:GXP76"/>
    <mergeCell ref="GXR76:GXT76"/>
    <mergeCell ref="GXV76:GXX76"/>
    <mergeCell ref="GXZ76:GYB76"/>
    <mergeCell ref="GYD76:GYF76"/>
    <mergeCell ref="GYH76:GYJ76"/>
    <mergeCell ref="GYL76:GYN76"/>
    <mergeCell ref="GYP76:GYR76"/>
    <mergeCell ref="GYT76:GYV76"/>
    <mergeCell ref="GYX76:GYZ76"/>
    <mergeCell ref="GZB76:GZD76"/>
    <mergeCell ref="GZF76:GZH76"/>
    <mergeCell ref="GZJ76:GZL76"/>
    <mergeCell ref="GZN76:GZP76"/>
    <mergeCell ref="GZR76:GZT76"/>
    <mergeCell ref="GZV76:GZX76"/>
    <mergeCell ref="GZZ76:HAB76"/>
    <mergeCell ref="HAD76:HAF76"/>
    <mergeCell ref="HAH76:HAJ76"/>
    <mergeCell ref="HAL76:HAN76"/>
    <mergeCell ref="HAP76:HAR76"/>
    <mergeCell ref="HAT76:HAV76"/>
    <mergeCell ref="HAX76:HAZ76"/>
    <mergeCell ref="HBB76:HBD76"/>
    <mergeCell ref="HBF76:HBH76"/>
    <mergeCell ref="HBJ76:HBL76"/>
    <mergeCell ref="HBN76:HBP76"/>
    <mergeCell ref="HBR76:HBT76"/>
    <mergeCell ref="HBV76:HBX76"/>
    <mergeCell ref="HBZ76:HCB76"/>
    <mergeCell ref="HCD76:HCF76"/>
    <mergeCell ref="HCH76:HCJ76"/>
    <mergeCell ref="HCL76:HCN76"/>
    <mergeCell ref="HCP76:HCR76"/>
    <mergeCell ref="HCT76:HCV76"/>
    <mergeCell ref="HCX76:HCZ76"/>
    <mergeCell ref="HDB76:HDD76"/>
    <mergeCell ref="HDF76:HDH76"/>
    <mergeCell ref="HDJ76:HDL76"/>
    <mergeCell ref="HDN76:HDP76"/>
    <mergeCell ref="HDR76:HDT76"/>
    <mergeCell ref="HDV76:HDX76"/>
    <mergeCell ref="HDZ76:HEB76"/>
    <mergeCell ref="HED76:HEF76"/>
    <mergeCell ref="HEH76:HEJ76"/>
    <mergeCell ref="HEL76:HEN76"/>
    <mergeCell ref="HEP76:HER76"/>
    <mergeCell ref="HET76:HEV76"/>
    <mergeCell ref="HEX76:HEZ76"/>
    <mergeCell ref="HFB76:HFD76"/>
    <mergeCell ref="HFF76:HFH76"/>
    <mergeCell ref="HFJ76:HFL76"/>
    <mergeCell ref="HFN76:HFP76"/>
    <mergeCell ref="HFR76:HFT76"/>
    <mergeCell ref="HFV76:HFX76"/>
    <mergeCell ref="HFZ76:HGB76"/>
    <mergeCell ref="HGD76:HGF76"/>
    <mergeCell ref="HGH76:HGJ76"/>
    <mergeCell ref="HGL76:HGN76"/>
    <mergeCell ref="HGP76:HGR76"/>
    <mergeCell ref="HGT76:HGV76"/>
    <mergeCell ref="HGX76:HGZ76"/>
    <mergeCell ref="HHB76:HHD76"/>
    <mergeCell ref="HHF76:HHH76"/>
    <mergeCell ref="HHJ76:HHL76"/>
    <mergeCell ref="HHN76:HHP76"/>
    <mergeCell ref="HHR76:HHT76"/>
    <mergeCell ref="HHV76:HHX76"/>
    <mergeCell ref="HHZ76:HIB76"/>
    <mergeCell ref="HID76:HIF76"/>
    <mergeCell ref="HIH76:HIJ76"/>
    <mergeCell ref="HIL76:HIN76"/>
    <mergeCell ref="HIP76:HIR76"/>
    <mergeCell ref="HIT76:HIV76"/>
    <mergeCell ref="HIX76:HIZ76"/>
    <mergeCell ref="HJB76:HJD76"/>
    <mergeCell ref="HJF76:HJH76"/>
    <mergeCell ref="HJJ76:HJL76"/>
    <mergeCell ref="HJN76:HJP76"/>
    <mergeCell ref="HJR76:HJT76"/>
    <mergeCell ref="HJV76:HJX76"/>
    <mergeCell ref="HJZ76:HKB76"/>
    <mergeCell ref="HKD76:HKF76"/>
    <mergeCell ref="HKH76:HKJ76"/>
    <mergeCell ref="HKL76:HKN76"/>
    <mergeCell ref="HKP76:HKR76"/>
    <mergeCell ref="HKT76:HKV76"/>
    <mergeCell ref="HKX76:HKZ76"/>
    <mergeCell ref="HLB76:HLD76"/>
    <mergeCell ref="HLF76:HLH76"/>
    <mergeCell ref="HLJ76:HLL76"/>
    <mergeCell ref="HLN76:HLP76"/>
    <mergeCell ref="HLR76:HLT76"/>
    <mergeCell ref="HLV76:HLX76"/>
    <mergeCell ref="HLZ76:HMB76"/>
    <mergeCell ref="HMD76:HMF76"/>
    <mergeCell ref="HMH76:HMJ76"/>
    <mergeCell ref="HML76:HMN76"/>
    <mergeCell ref="HMP76:HMR76"/>
    <mergeCell ref="HMT76:HMV76"/>
    <mergeCell ref="HMX76:HMZ76"/>
    <mergeCell ref="HNB76:HND76"/>
    <mergeCell ref="HNF76:HNH76"/>
    <mergeCell ref="HNJ76:HNL76"/>
    <mergeCell ref="HNN76:HNP76"/>
    <mergeCell ref="HNR76:HNT76"/>
    <mergeCell ref="HNV76:HNX76"/>
    <mergeCell ref="HNZ76:HOB76"/>
    <mergeCell ref="HOD76:HOF76"/>
    <mergeCell ref="HOH76:HOJ76"/>
    <mergeCell ref="HOL76:HON76"/>
    <mergeCell ref="HOP76:HOR76"/>
    <mergeCell ref="HOT76:HOV76"/>
    <mergeCell ref="HOX76:HOZ76"/>
    <mergeCell ref="HPB76:HPD76"/>
    <mergeCell ref="HPF76:HPH76"/>
    <mergeCell ref="HPJ76:HPL76"/>
    <mergeCell ref="HPN76:HPP76"/>
    <mergeCell ref="HPR76:HPT76"/>
    <mergeCell ref="HPV76:HPX76"/>
    <mergeCell ref="HPZ76:HQB76"/>
    <mergeCell ref="HQD76:HQF76"/>
    <mergeCell ref="HQH76:HQJ76"/>
    <mergeCell ref="HQL76:HQN76"/>
    <mergeCell ref="HQP76:HQR76"/>
    <mergeCell ref="HQT76:HQV76"/>
    <mergeCell ref="HQX76:HQZ76"/>
    <mergeCell ref="HRB76:HRD76"/>
    <mergeCell ref="HRF76:HRH76"/>
    <mergeCell ref="HRJ76:HRL76"/>
    <mergeCell ref="HRN76:HRP76"/>
    <mergeCell ref="HRR76:HRT76"/>
    <mergeCell ref="HRV76:HRX76"/>
    <mergeCell ref="HRZ76:HSB76"/>
    <mergeCell ref="HSD76:HSF76"/>
    <mergeCell ref="HSH76:HSJ76"/>
    <mergeCell ref="HSL76:HSN76"/>
    <mergeCell ref="HSP76:HSR76"/>
    <mergeCell ref="HST76:HSV76"/>
    <mergeCell ref="HSX76:HSZ76"/>
    <mergeCell ref="HTB76:HTD76"/>
    <mergeCell ref="HTF76:HTH76"/>
    <mergeCell ref="HTJ76:HTL76"/>
    <mergeCell ref="HTN76:HTP76"/>
    <mergeCell ref="HTR76:HTT76"/>
    <mergeCell ref="HTV76:HTX76"/>
    <mergeCell ref="HTZ76:HUB76"/>
    <mergeCell ref="HUD76:HUF76"/>
    <mergeCell ref="HUH76:HUJ76"/>
    <mergeCell ref="HUL76:HUN76"/>
    <mergeCell ref="HUP76:HUR76"/>
    <mergeCell ref="HUT76:HUV76"/>
    <mergeCell ref="HUX76:HUZ76"/>
    <mergeCell ref="HVB76:HVD76"/>
    <mergeCell ref="HVF76:HVH76"/>
    <mergeCell ref="HVJ76:HVL76"/>
    <mergeCell ref="HVN76:HVP76"/>
    <mergeCell ref="HVR76:HVT76"/>
    <mergeCell ref="HVV76:HVX76"/>
    <mergeCell ref="HVZ76:HWB76"/>
    <mergeCell ref="HWD76:HWF76"/>
    <mergeCell ref="HWH76:HWJ76"/>
    <mergeCell ref="HWL76:HWN76"/>
    <mergeCell ref="HWP76:HWR76"/>
    <mergeCell ref="HWT76:HWV76"/>
    <mergeCell ref="HWX76:HWZ76"/>
    <mergeCell ref="HXB76:HXD76"/>
    <mergeCell ref="HXF76:HXH76"/>
    <mergeCell ref="HXJ76:HXL76"/>
    <mergeCell ref="HXN76:HXP76"/>
    <mergeCell ref="HXR76:HXT76"/>
    <mergeCell ref="HXV76:HXX76"/>
    <mergeCell ref="HXZ76:HYB76"/>
    <mergeCell ref="HYD76:HYF76"/>
    <mergeCell ref="HYH76:HYJ76"/>
    <mergeCell ref="HYL76:HYN76"/>
    <mergeCell ref="HYP76:HYR76"/>
    <mergeCell ref="HYT76:HYV76"/>
    <mergeCell ref="HYX76:HYZ76"/>
    <mergeCell ref="HZB76:HZD76"/>
    <mergeCell ref="HZF76:HZH76"/>
    <mergeCell ref="HZJ76:HZL76"/>
    <mergeCell ref="HZN76:HZP76"/>
    <mergeCell ref="HZR76:HZT76"/>
    <mergeCell ref="HZV76:HZX76"/>
    <mergeCell ref="HZZ76:IAB76"/>
    <mergeCell ref="IAD76:IAF76"/>
    <mergeCell ref="IAH76:IAJ76"/>
    <mergeCell ref="IAL76:IAN76"/>
    <mergeCell ref="IAP76:IAR76"/>
    <mergeCell ref="IAT76:IAV76"/>
    <mergeCell ref="IAX76:IAZ76"/>
    <mergeCell ref="IBB76:IBD76"/>
    <mergeCell ref="IBF76:IBH76"/>
    <mergeCell ref="IBJ76:IBL76"/>
    <mergeCell ref="IBN76:IBP76"/>
    <mergeCell ref="IBR76:IBT76"/>
    <mergeCell ref="IBV76:IBX76"/>
    <mergeCell ref="IBZ76:ICB76"/>
    <mergeCell ref="ICD76:ICF76"/>
    <mergeCell ref="ICH76:ICJ76"/>
    <mergeCell ref="ICL76:ICN76"/>
    <mergeCell ref="ICP76:ICR76"/>
    <mergeCell ref="ICT76:ICV76"/>
    <mergeCell ref="ICX76:ICZ76"/>
    <mergeCell ref="IDB76:IDD76"/>
    <mergeCell ref="IDF76:IDH76"/>
    <mergeCell ref="IDJ76:IDL76"/>
    <mergeCell ref="IDN76:IDP76"/>
    <mergeCell ref="IDR76:IDT76"/>
    <mergeCell ref="IDV76:IDX76"/>
    <mergeCell ref="IDZ76:IEB76"/>
    <mergeCell ref="IED76:IEF76"/>
    <mergeCell ref="IEH76:IEJ76"/>
    <mergeCell ref="IEL76:IEN76"/>
    <mergeCell ref="IEP76:IER76"/>
    <mergeCell ref="IET76:IEV76"/>
    <mergeCell ref="IEX76:IEZ76"/>
    <mergeCell ref="IFB76:IFD76"/>
    <mergeCell ref="IFF76:IFH76"/>
    <mergeCell ref="IFJ76:IFL76"/>
    <mergeCell ref="IFN76:IFP76"/>
    <mergeCell ref="IFR76:IFT76"/>
    <mergeCell ref="IFV76:IFX76"/>
    <mergeCell ref="IFZ76:IGB76"/>
    <mergeCell ref="IGD76:IGF76"/>
    <mergeCell ref="IGH76:IGJ76"/>
    <mergeCell ref="IGL76:IGN76"/>
    <mergeCell ref="IGP76:IGR76"/>
    <mergeCell ref="IGT76:IGV76"/>
    <mergeCell ref="IGX76:IGZ76"/>
    <mergeCell ref="IHB76:IHD76"/>
    <mergeCell ref="IHF76:IHH76"/>
    <mergeCell ref="IHJ76:IHL76"/>
    <mergeCell ref="IHN76:IHP76"/>
    <mergeCell ref="IHR76:IHT76"/>
    <mergeCell ref="IHV76:IHX76"/>
    <mergeCell ref="IHZ76:IIB76"/>
    <mergeCell ref="IID76:IIF76"/>
    <mergeCell ref="IIH76:IIJ76"/>
    <mergeCell ref="IIL76:IIN76"/>
    <mergeCell ref="IIP76:IIR76"/>
    <mergeCell ref="IIT76:IIV76"/>
    <mergeCell ref="IIX76:IIZ76"/>
    <mergeCell ref="IJB76:IJD76"/>
    <mergeCell ref="IJF76:IJH76"/>
    <mergeCell ref="IJJ76:IJL76"/>
    <mergeCell ref="IJN76:IJP76"/>
    <mergeCell ref="IJR76:IJT76"/>
    <mergeCell ref="IJV76:IJX76"/>
    <mergeCell ref="IJZ76:IKB76"/>
    <mergeCell ref="IKD76:IKF76"/>
    <mergeCell ref="IKH76:IKJ76"/>
    <mergeCell ref="IKL76:IKN76"/>
    <mergeCell ref="IKP76:IKR76"/>
    <mergeCell ref="IKT76:IKV76"/>
    <mergeCell ref="IKX76:IKZ76"/>
    <mergeCell ref="ILB76:ILD76"/>
    <mergeCell ref="ILF76:ILH76"/>
    <mergeCell ref="ILJ76:ILL76"/>
    <mergeCell ref="ILN76:ILP76"/>
    <mergeCell ref="ILR76:ILT76"/>
    <mergeCell ref="ILV76:ILX76"/>
    <mergeCell ref="ILZ76:IMB76"/>
    <mergeCell ref="IMD76:IMF76"/>
    <mergeCell ref="IMH76:IMJ76"/>
    <mergeCell ref="IML76:IMN76"/>
    <mergeCell ref="IMP76:IMR76"/>
    <mergeCell ref="IMT76:IMV76"/>
    <mergeCell ref="IMX76:IMZ76"/>
    <mergeCell ref="INB76:IND76"/>
    <mergeCell ref="INF76:INH76"/>
    <mergeCell ref="INJ76:INL76"/>
    <mergeCell ref="INN76:INP76"/>
    <mergeCell ref="INR76:INT76"/>
    <mergeCell ref="INV76:INX76"/>
    <mergeCell ref="INZ76:IOB76"/>
    <mergeCell ref="IOD76:IOF76"/>
    <mergeCell ref="IOH76:IOJ76"/>
    <mergeCell ref="IOL76:ION76"/>
    <mergeCell ref="IOP76:IOR76"/>
    <mergeCell ref="IOT76:IOV76"/>
    <mergeCell ref="IOX76:IOZ76"/>
    <mergeCell ref="IPB76:IPD76"/>
    <mergeCell ref="IPF76:IPH76"/>
    <mergeCell ref="IPJ76:IPL76"/>
    <mergeCell ref="IPN76:IPP76"/>
    <mergeCell ref="IPR76:IPT76"/>
    <mergeCell ref="IPV76:IPX76"/>
    <mergeCell ref="IPZ76:IQB76"/>
    <mergeCell ref="IQD76:IQF76"/>
    <mergeCell ref="IQH76:IQJ76"/>
    <mergeCell ref="IQL76:IQN76"/>
    <mergeCell ref="IQP76:IQR76"/>
    <mergeCell ref="IQT76:IQV76"/>
    <mergeCell ref="IQX76:IQZ76"/>
    <mergeCell ref="IRB76:IRD76"/>
    <mergeCell ref="IRF76:IRH76"/>
    <mergeCell ref="IRJ76:IRL76"/>
    <mergeCell ref="IRN76:IRP76"/>
    <mergeCell ref="IRR76:IRT76"/>
    <mergeCell ref="IRV76:IRX76"/>
    <mergeCell ref="IRZ76:ISB76"/>
    <mergeCell ref="ISD76:ISF76"/>
    <mergeCell ref="ISH76:ISJ76"/>
    <mergeCell ref="ISL76:ISN76"/>
    <mergeCell ref="ISP76:ISR76"/>
    <mergeCell ref="IST76:ISV76"/>
    <mergeCell ref="ISX76:ISZ76"/>
    <mergeCell ref="ITB76:ITD76"/>
    <mergeCell ref="ITF76:ITH76"/>
    <mergeCell ref="ITJ76:ITL76"/>
    <mergeCell ref="ITN76:ITP76"/>
    <mergeCell ref="ITR76:ITT76"/>
    <mergeCell ref="ITV76:ITX76"/>
    <mergeCell ref="ITZ76:IUB76"/>
    <mergeCell ref="IUD76:IUF76"/>
    <mergeCell ref="IUH76:IUJ76"/>
    <mergeCell ref="IUL76:IUN76"/>
    <mergeCell ref="IUP76:IUR76"/>
    <mergeCell ref="IUT76:IUV76"/>
    <mergeCell ref="IUX76:IUZ76"/>
    <mergeCell ref="IVB76:IVD76"/>
    <mergeCell ref="IVF76:IVH76"/>
    <mergeCell ref="IVJ76:IVL76"/>
    <mergeCell ref="IVN76:IVP76"/>
    <mergeCell ref="IVR76:IVT76"/>
    <mergeCell ref="IVV76:IVX76"/>
    <mergeCell ref="IVZ76:IWB76"/>
    <mergeCell ref="IWD76:IWF76"/>
    <mergeCell ref="IWH76:IWJ76"/>
    <mergeCell ref="IWL76:IWN76"/>
    <mergeCell ref="IWP76:IWR76"/>
    <mergeCell ref="IWT76:IWV76"/>
    <mergeCell ref="IWX76:IWZ76"/>
    <mergeCell ref="IXB76:IXD76"/>
    <mergeCell ref="IXF76:IXH76"/>
    <mergeCell ref="IXJ76:IXL76"/>
    <mergeCell ref="IXN76:IXP76"/>
    <mergeCell ref="IXR76:IXT76"/>
    <mergeCell ref="IXV76:IXX76"/>
    <mergeCell ref="IXZ76:IYB76"/>
    <mergeCell ref="IYD76:IYF76"/>
    <mergeCell ref="IYH76:IYJ76"/>
    <mergeCell ref="IYL76:IYN76"/>
    <mergeCell ref="IYP76:IYR76"/>
    <mergeCell ref="IYT76:IYV76"/>
    <mergeCell ref="IYX76:IYZ76"/>
    <mergeCell ref="IZB76:IZD76"/>
    <mergeCell ref="IZF76:IZH76"/>
    <mergeCell ref="IZJ76:IZL76"/>
    <mergeCell ref="IZN76:IZP76"/>
    <mergeCell ref="IZR76:IZT76"/>
    <mergeCell ref="IZV76:IZX76"/>
    <mergeCell ref="IZZ76:JAB76"/>
    <mergeCell ref="JAD76:JAF76"/>
    <mergeCell ref="JAH76:JAJ76"/>
    <mergeCell ref="JAL76:JAN76"/>
    <mergeCell ref="JAP76:JAR76"/>
    <mergeCell ref="JAT76:JAV76"/>
    <mergeCell ref="JAX76:JAZ76"/>
    <mergeCell ref="JBB76:JBD76"/>
    <mergeCell ref="JBF76:JBH76"/>
    <mergeCell ref="JBJ76:JBL76"/>
    <mergeCell ref="JBN76:JBP76"/>
    <mergeCell ref="JBR76:JBT76"/>
    <mergeCell ref="JBV76:JBX76"/>
    <mergeCell ref="JBZ76:JCB76"/>
    <mergeCell ref="JCD76:JCF76"/>
    <mergeCell ref="JCH76:JCJ76"/>
    <mergeCell ref="JCL76:JCN76"/>
    <mergeCell ref="JCP76:JCR76"/>
    <mergeCell ref="JCT76:JCV76"/>
    <mergeCell ref="JCX76:JCZ76"/>
    <mergeCell ref="JDB76:JDD76"/>
    <mergeCell ref="JDF76:JDH76"/>
    <mergeCell ref="JDJ76:JDL76"/>
    <mergeCell ref="JDN76:JDP76"/>
    <mergeCell ref="JDR76:JDT76"/>
    <mergeCell ref="JDV76:JDX76"/>
    <mergeCell ref="JDZ76:JEB76"/>
    <mergeCell ref="JED76:JEF76"/>
    <mergeCell ref="JEH76:JEJ76"/>
    <mergeCell ref="JEL76:JEN76"/>
    <mergeCell ref="JEP76:JER76"/>
    <mergeCell ref="JET76:JEV76"/>
    <mergeCell ref="JEX76:JEZ76"/>
    <mergeCell ref="JFB76:JFD76"/>
    <mergeCell ref="JFF76:JFH76"/>
    <mergeCell ref="JFJ76:JFL76"/>
    <mergeCell ref="JFN76:JFP76"/>
    <mergeCell ref="JFR76:JFT76"/>
    <mergeCell ref="JFV76:JFX76"/>
    <mergeCell ref="JFZ76:JGB76"/>
    <mergeCell ref="JGD76:JGF76"/>
    <mergeCell ref="JGH76:JGJ76"/>
    <mergeCell ref="JGL76:JGN76"/>
    <mergeCell ref="JGP76:JGR76"/>
    <mergeCell ref="JGT76:JGV76"/>
    <mergeCell ref="JGX76:JGZ76"/>
    <mergeCell ref="JHB76:JHD76"/>
    <mergeCell ref="JHF76:JHH76"/>
    <mergeCell ref="JHJ76:JHL76"/>
    <mergeCell ref="JHN76:JHP76"/>
    <mergeCell ref="JHR76:JHT76"/>
    <mergeCell ref="JHV76:JHX76"/>
    <mergeCell ref="JHZ76:JIB76"/>
    <mergeCell ref="JID76:JIF76"/>
    <mergeCell ref="JIH76:JIJ76"/>
    <mergeCell ref="JIL76:JIN76"/>
    <mergeCell ref="JIP76:JIR76"/>
    <mergeCell ref="JIT76:JIV76"/>
    <mergeCell ref="JIX76:JIZ76"/>
    <mergeCell ref="JJB76:JJD76"/>
    <mergeCell ref="JJF76:JJH76"/>
    <mergeCell ref="JJJ76:JJL76"/>
    <mergeCell ref="JJN76:JJP76"/>
    <mergeCell ref="JJR76:JJT76"/>
    <mergeCell ref="JJV76:JJX76"/>
    <mergeCell ref="JJZ76:JKB76"/>
    <mergeCell ref="JKD76:JKF76"/>
    <mergeCell ref="JKH76:JKJ76"/>
    <mergeCell ref="JKL76:JKN76"/>
    <mergeCell ref="JKP76:JKR76"/>
    <mergeCell ref="JKT76:JKV76"/>
    <mergeCell ref="JKX76:JKZ76"/>
    <mergeCell ref="JLB76:JLD76"/>
    <mergeCell ref="JLF76:JLH76"/>
    <mergeCell ref="JLJ76:JLL76"/>
    <mergeCell ref="JLN76:JLP76"/>
    <mergeCell ref="JLR76:JLT76"/>
    <mergeCell ref="JLV76:JLX76"/>
    <mergeCell ref="JLZ76:JMB76"/>
    <mergeCell ref="JMD76:JMF76"/>
    <mergeCell ref="JMH76:JMJ76"/>
    <mergeCell ref="JML76:JMN76"/>
    <mergeCell ref="JMP76:JMR76"/>
    <mergeCell ref="JMT76:JMV76"/>
    <mergeCell ref="JMX76:JMZ76"/>
    <mergeCell ref="JNB76:JND76"/>
    <mergeCell ref="JNF76:JNH76"/>
    <mergeCell ref="JNJ76:JNL76"/>
    <mergeCell ref="JNN76:JNP76"/>
    <mergeCell ref="JNR76:JNT76"/>
    <mergeCell ref="JNV76:JNX76"/>
    <mergeCell ref="JNZ76:JOB76"/>
    <mergeCell ref="JOD76:JOF76"/>
    <mergeCell ref="JOH76:JOJ76"/>
    <mergeCell ref="JOL76:JON76"/>
    <mergeCell ref="JOP76:JOR76"/>
    <mergeCell ref="JOT76:JOV76"/>
    <mergeCell ref="JOX76:JOZ76"/>
    <mergeCell ref="JPB76:JPD76"/>
    <mergeCell ref="JPF76:JPH76"/>
    <mergeCell ref="JPJ76:JPL76"/>
    <mergeCell ref="JPN76:JPP76"/>
    <mergeCell ref="JPR76:JPT76"/>
    <mergeCell ref="JPV76:JPX76"/>
    <mergeCell ref="JPZ76:JQB76"/>
    <mergeCell ref="JQD76:JQF76"/>
    <mergeCell ref="JQH76:JQJ76"/>
    <mergeCell ref="JQL76:JQN76"/>
    <mergeCell ref="JQP76:JQR76"/>
    <mergeCell ref="JQT76:JQV76"/>
    <mergeCell ref="JQX76:JQZ76"/>
    <mergeCell ref="JRB76:JRD76"/>
    <mergeCell ref="JRF76:JRH76"/>
    <mergeCell ref="JRJ76:JRL76"/>
    <mergeCell ref="JRN76:JRP76"/>
    <mergeCell ref="JRR76:JRT76"/>
    <mergeCell ref="JRV76:JRX76"/>
    <mergeCell ref="JRZ76:JSB76"/>
    <mergeCell ref="JSD76:JSF76"/>
    <mergeCell ref="JSH76:JSJ76"/>
    <mergeCell ref="JSL76:JSN76"/>
    <mergeCell ref="JSP76:JSR76"/>
    <mergeCell ref="JST76:JSV76"/>
    <mergeCell ref="JSX76:JSZ76"/>
    <mergeCell ref="JTB76:JTD76"/>
    <mergeCell ref="JTF76:JTH76"/>
    <mergeCell ref="JTJ76:JTL76"/>
    <mergeCell ref="JTN76:JTP76"/>
    <mergeCell ref="JTR76:JTT76"/>
    <mergeCell ref="JTV76:JTX76"/>
    <mergeCell ref="JTZ76:JUB76"/>
    <mergeCell ref="JUD76:JUF76"/>
    <mergeCell ref="JUH76:JUJ76"/>
    <mergeCell ref="JUL76:JUN76"/>
    <mergeCell ref="JUP76:JUR76"/>
    <mergeCell ref="JUT76:JUV76"/>
    <mergeCell ref="JUX76:JUZ76"/>
    <mergeCell ref="JVB76:JVD76"/>
    <mergeCell ref="JVF76:JVH76"/>
    <mergeCell ref="JVJ76:JVL76"/>
    <mergeCell ref="JVN76:JVP76"/>
    <mergeCell ref="JVR76:JVT76"/>
    <mergeCell ref="JVV76:JVX76"/>
    <mergeCell ref="JVZ76:JWB76"/>
    <mergeCell ref="JWD76:JWF76"/>
    <mergeCell ref="JWH76:JWJ76"/>
    <mergeCell ref="JWL76:JWN76"/>
    <mergeCell ref="JWP76:JWR76"/>
    <mergeCell ref="JWT76:JWV76"/>
    <mergeCell ref="JWX76:JWZ76"/>
    <mergeCell ref="JXB76:JXD76"/>
    <mergeCell ref="JXF76:JXH76"/>
    <mergeCell ref="JXJ76:JXL76"/>
    <mergeCell ref="JXN76:JXP76"/>
    <mergeCell ref="JXR76:JXT76"/>
    <mergeCell ref="JXV76:JXX76"/>
    <mergeCell ref="JXZ76:JYB76"/>
    <mergeCell ref="JYD76:JYF76"/>
    <mergeCell ref="JYH76:JYJ76"/>
    <mergeCell ref="JYL76:JYN76"/>
    <mergeCell ref="JYP76:JYR76"/>
    <mergeCell ref="JYT76:JYV76"/>
    <mergeCell ref="JYX76:JYZ76"/>
    <mergeCell ref="JZB76:JZD76"/>
    <mergeCell ref="JZF76:JZH76"/>
    <mergeCell ref="JZJ76:JZL76"/>
    <mergeCell ref="JZN76:JZP76"/>
    <mergeCell ref="JZR76:JZT76"/>
    <mergeCell ref="JZV76:JZX76"/>
    <mergeCell ref="JZZ76:KAB76"/>
    <mergeCell ref="KAD76:KAF76"/>
    <mergeCell ref="KAH76:KAJ76"/>
    <mergeCell ref="KAL76:KAN76"/>
    <mergeCell ref="KAP76:KAR76"/>
    <mergeCell ref="KAT76:KAV76"/>
    <mergeCell ref="KAX76:KAZ76"/>
    <mergeCell ref="KBB76:KBD76"/>
    <mergeCell ref="KBF76:KBH76"/>
    <mergeCell ref="KBJ76:KBL76"/>
    <mergeCell ref="KBN76:KBP76"/>
    <mergeCell ref="KBR76:KBT76"/>
    <mergeCell ref="KBV76:KBX76"/>
    <mergeCell ref="KBZ76:KCB76"/>
    <mergeCell ref="KCD76:KCF76"/>
    <mergeCell ref="KCH76:KCJ76"/>
    <mergeCell ref="KCL76:KCN76"/>
    <mergeCell ref="KCP76:KCR76"/>
    <mergeCell ref="KCT76:KCV76"/>
    <mergeCell ref="KCX76:KCZ76"/>
    <mergeCell ref="KDB76:KDD76"/>
    <mergeCell ref="KDF76:KDH76"/>
    <mergeCell ref="KDJ76:KDL76"/>
    <mergeCell ref="KDN76:KDP76"/>
    <mergeCell ref="KDR76:KDT76"/>
    <mergeCell ref="KDV76:KDX76"/>
    <mergeCell ref="KDZ76:KEB76"/>
    <mergeCell ref="KED76:KEF76"/>
    <mergeCell ref="KEH76:KEJ76"/>
    <mergeCell ref="KEL76:KEN76"/>
    <mergeCell ref="KEP76:KER76"/>
    <mergeCell ref="KET76:KEV76"/>
    <mergeCell ref="KEX76:KEZ76"/>
    <mergeCell ref="KFB76:KFD76"/>
    <mergeCell ref="KFF76:KFH76"/>
    <mergeCell ref="KFJ76:KFL76"/>
    <mergeCell ref="KFN76:KFP76"/>
    <mergeCell ref="KFR76:KFT76"/>
    <mergeCell ref="KFV76:KFX76"/>
    <mergeCell ref="KFZ76:KGB76"/>
    <mergeCell ref="KGD76:KGF76"/>
    <mergeCell ref="KGH76:KGJ76"/>
    <mergeCell ref="KGL76:KGN76"/>
    <mergeCell ref="KGP76:KGR76"/>
    <mergeCell ref="KGT76:KGV76"/>
    <mergeCell ref="KGX76:KGZ76"/>
    <mergeCell ref="KHB76:KHD76"/>
    <mergeCell ref="KHF76:KHH76"/>
    <mergeCell ref="KHJ76:KHL76"/>
    <mergeCell ref="KHN76:KHP76"/>
    <mergeCell ref="KHR76:KHT76"/>
    <mergeCell ref="KHV76:KHX76"/>
    <mergeCell ref="KHZ76:KIB76"/>
    <mergeCell ref="KID76:KIF76"/>
    <mergeCell ref="KIH76:KIJ76"/>
    <mergeCell ref="KIL76:KIN76"/>
    <mergeCell ref="KIP76:KIR76"/>
    <mergeCell ref="KIT76:KIV76"/>
    <mergeCell ref="KIX76:KIZ76"/>
    <mergeCell ref="KJB76:KJD76"/>
    <mergeCell ref="KJF76:KJH76"/>
    <mergeCell ref="KJJ76:KJL76"/>
    <mergeCell ref="KJN76:KJP76"/>
    <mergeCell ref="KJR76:KJT76"/>
    <mergeCell ref="KJV76:KJX76"/>
    <mergeCell ref="KJZ76:KKB76"/>
    <mergeCell ref="KKD76:KKF76"/>
    <mergeCell ref="KKH76:KKJ76"/>
    <mergeCell ref="KKL76:KKN76"/>
    <mergeCell ref="KKP76:KKR76"/>
    <mergeCell ref="KKT76:KKV76"/>
    <mergeCell ref="KKX76:KKZ76"/>
    <mergeCell ref="KLB76:KLD76"/>
    <mergeCell ref="KLF76:KLH76"/>
    <mergeCell ref="KLJ76:KLL76"/>
    <mergeCell ref="KLN76:KLP76"/>
    <mergeCell ref="KLR76:KLT76"/>
    <mergeCell ref="KLV76:KLX76"/>
    <mergeCell ref="KLZ76:KMB76"/>
    <mergeCell ref="KMD76:KMF76"/>
    <mergeCell ref="KMH76:KMJ76"/>
    <mergeCell ref="KML76:KMN76"/>
    <mergeCell ref="KMP76:KMR76"/>
    <mergeCell ref="KMT76:KMV76"/>
    <mergeCell ref="KMX76:KMZ76"/>
    <mergeCell ref="KNB76:KND76"/>
    <mergeCell ref="KNF76:KNH76"/>
    <mergeCell ref="KNJ76:KNL76"/>
    <mergeCell ref="KNN76:KNP76"/>
    <mergeCell ref="KNR76:KNT76"/>
    <mergeCell ref="KNV76:KNX76"/>
    <mergeCell ref="KNZ76:KOB76"/>
    <mergeCell ref="KOD76:KOF76"/>
    <mergeCell ref="KOH76:KOJ76"/>
    <mergeCell ref="KOL76:KON76"/>
    <mergeCell ref="KOP76:KOR76"/>
    <mergeCell ref="KOT76:KOV76"/>
    <mergeCell ref="KOX76:KOZ76"/>
    <mergeCell ref="KPB76:KPD76"/>
    <mergeCell ref="KPF76:KPH76"/>
    <mergeCell ref="KPJ76:KPL76"/>
    <mergeCell ref="KPN76:KPP76"/>
    <mergeCell ref="KPR76:KPT76"/>
    <mergeCell ref="KPV76:KPX76"/>
    <mergeCell ref="KPZ76:KQB76"/>
    <mergeCell ref="KQD76:KQF76"/>
    <mergeCell ref="KQH76:KQJ76"/>
    <mergeCell ref="KQL76:KQN76"/>
    <mergeCell ref="KQP76:KQR76"/>
    <mergeCell ref="KQT76:KQV76"/>
    <mergeCell ref="KQX76:KQZ76"/>
    <mergeCell ref="KRB76:KRD76"/>
    <mergeCell ref="KRF76:KRH76"/>
    <mergeCell ref="KRJ76:KRL76"/>
    <mergeCell ref="KRN76:KRP76"/>
    <mergeCell ref="KRR76:KRT76"/>
    <mergeCell ref="KRV76:KRX76"/>
    <mergeCell ref="KRZ76:KSB76"/>
    <mergeCell ref="KSD76:KSF76"/>
    <mergeCell ref="KSH76:KSJ76"/>
    <mergeCell ref="KSL76:KSN76"/>
    <mergeCell ref="KSP76:KSR76"/>
    <mergeCell ref="KST76:KSV76"/>
    <mergeCell ref="KSX76:KSZ76"/>
    <mergeCell ref="KTB76:KTD76"/>
    <mergeCell ref="KTF76:KTH76"/>
    <mergeCell ref="KTJ76:KTL76"/>
    <mergeCell ref="KTN76:KTP76"/>
    <mergeCell ref="KTR76:KTT76"/>
    <mergeCell ref="KTV76:KTX76"/>
    <mergeCell ref="KTZ76:KUB76"/>
    <mergeCell ref="KUD76:KUF76"/>
    <mergeCell ref="KUH76:KUJ76"/>
    <mergeCell ref="KUL76:KUN76"/>
    <mergeCell ref="KUP76:KUR76"/>
    <mergeCell ref="KUT76:KUV76"/>
    <mergeCell ref="KUX76:KUZ76"/>
    <mergeCell ref="KVB76:KVD76"/>
    <mergeCell ref="KVF76:KVH76"/>
    <mergeCell ref="KVJ76:KVL76"/>
    <mergeCell ref="KVN76:KVP76"/>
    <mergeCell ref="KVR76:KVT76"/>
    <mergeCell ref="KVV76:KVX76"/>
    <mergeCell ref="KVZ76:KWB76"/>
    <mergeCell ref="KWD76:KWF76"/>
    <mergeCell ref="KWH76:KWJ76"/>
    <mergeCell ref="KWL76:KWN76"/>
    <mergeCell ref="KWP76:KWR76"/>
    <mergeCell ref="KWT76:KWV76"/>
    <mergeCell ref="KWX76:KWZ76"/>
    <mergeCell ref="KXB76:KXD76"/>
    <mergeCell ref="KXF76:KXH76"/>
    <mergeCell ref="KXJ76:KXL76"/>
    <mergeCell ref="KXN76:KXP76"/>
    <mergeCell ref="KXR76:KXT76"/>
    <mergeCell ref="KXV76:KXX76"/>
    <mergeCell ref="KXZ76:KYB76"/>
    <mergeCell ref="KYD76:KYF76"/>
    <mergeCell ref="KYH76:KYJ76"/>
    <mergeCell ref="KYL76:KYN76"/>
    <mergeCell ref="KYP76:KYR76"/>
    <mergeCell ref="KYT76:KYV76"/>
    <mergeCell ref="KYX76:KYZ76"/>
    <mergeCell ref="KZB76:KZD76"/>
    <mergeCell ref="KZF76:KZH76"/>
    <mergeCell ref="KZJ76:KZL76"/>
    <mergeCell ref="KZN76:KZP76"/>
    <mergeCell ref="KZR76:KZT76"/>
    <mergeCell ref="KZV76:KZX76"/>
    <mergeCell ref="KZZ76:LAB76"/>
    <mergeCell ref="LAD76:LAF76"/>
    <mergeCell ref="LAH76:LAJ76"/>
    <mergeCell ref="LAL76:LAN76"/>
    <mergeCell ref="LAP76:LAR76"/>
    <mergeCell ref="LAT76:LAV76"/>
    <mergeCell ref="LAX76:LAZ76"/>
    <mergeCell ref="LBB76:LBD76"/>
    <mergeCell ref="LBF76:LBH76"/>
    <mergeCell ref="LBJ76:LBL76"/>
    <mergeCell ref="LBN76:LBP76"/>
    <mergeCell ref="LBR76:LBT76"/>
    <mergeCell ref="LBV76:LBX76"/>
    <mergeCell ref="LBZ76:LCB76"/>
    <mergeCell ref="LCD76:LCF76"/>
    <mergeCell ref="LCH76:LCJ76"/>
    <mergeCell ref="LCL76:LCN76"/>
    <mergeCell ref="LCP76:LCR76"/>
    <mergeCell ref="LCT76:LCV76"/>
    <mergeCell ref="LCX76:LCZ76"/>
    <mergeCell ref="LDB76:LDD76"/>
    <mergeCell ref="LDF76:LDH76"/>
    <mergeCell ref="LDJ76:LDL76"/>
    <mergeCell ref="LDN76:LDP76"/>
    <mergeCell ref="LDR76:LDT76"/>
    <mergeCell ref="LDV76:LDX76"/>
    <mergeCell ref="LDZ76:LEB76"/>
    <mergeCell ref="LED76:LEF76"/>
    <mergeCell ref="LEH76:LEJ76"/>
    <mergeCell ref="LEL76:LEN76"/>
    <mergeCell ref="LEP76:LER76"/>
    <mergeCell ref="LET76:LEV76"/>
    <mergeCell ref="LEX76:LEZ76"/>
    <mergeCell ref="LFB76:LFD76"/>
    <mergeCell ref="LFF76:LFH76"/>
    <mergeCell ref="LFJ76:LFL76"/>
    <mergeCell ref="LFN76:LFP76"/>
    <mergeCell ref="LFR76:LFT76"/>
    <mergeCell ref="LFV76:LFX76"/>
    <mergeCell ref="LFZ76:LGB76"/>
    <mergeCell ref="LGD76:LGF76"/>
    <mergeCell ref="LGH76:LGJ76"/>
    <mergeCell ref="LGL76:LGN76"/>
    <mergeCell ref="LGP76:LGR76"/>
    <mergeCell ref="LGT76:LGV76"/>
    <mergeCell ref="LGX76:LGZ76"/>
    <mergeCell ref="LHB76:LHD76"/>
    <mergeCell ref="LHF76:LHH76"/>
    <mergeCell ref="LHJ76:LHL76"/>
    <mergeCell ref="LHN76:LHP76"/>
    <mergeCell ref="LHR76:LHT76"/>
    <mergeCell ref="LHV76:LHX76"/>
    <mergeCell ref="LHZ76:LIB76"/>
    <mergeCell ref="LID76:LIF76"/>
    <mergeCell ref="LIH76:LIJ76"/>
    <mergeCell ref="LIL76:LIN76"/>
    <mergeCell ref="LIP76:LIR76"/>
    <mergeCell ref="LIT76:LIV76"/>
    <mergeCell ref="LIX76:LIZ76"/>
    <mergeCell ref="LJB76:LJD76"/>
    <mergeCell ref="LJF76:LJH76"/>
    <mergeCell ref="LJJ76:LJL76"/>
    <mergeCell ref="LJN76:LJP76"/>
    <mergeCell ref="LJR76:LJT76"/>
    <mergeCell ref="LJV76:LJX76"/>
    <mergeCell ref="LJZ76:LKB76"/>
    <mergeCell ref="LKD76:LKF76"/>
    <mergeCell ref="LKH76:LKJ76"/>
    <mergeCell ref="LKL76:LKN76"/>
    <mergeCell ref="LKP76:LKR76"/>
    <mergeCell ref="LKT76:LKV76"/>
    <mergeCell ref="LKX76:LKZ76"/>
    <mergeCell ref="LLB76:LLD76"/>
    <mergeCell ref="LLF76:LLH76"/>
    <mergeCell ref="LLJ76:LLL76"/>
    <mergeCell ref="LLN76:LLP76"/>
    <mergeCell ref="LLR76:LLT76"/>
    <mergeCell ref="LLV76:LLX76"/>
    <mergeCell ref="LLZ76:LMB76"/>
    <mergeCell ref="LMD76:LMF76"/>
    <mergeCell ref="LMH76:LMJ76"/>
    <mergeCell ref="LML76:LMN76"/>
    <mergeCell ref="LMP76:LMR76"/>
    <mergeCell ref="LMT76:LMV76"/>
    <mergeCell ref="LMX76:LMZ76"/>
    <mergeCell ref="LNB76:LND76"/>
    <mergeCell ref="LNF76:LNH76"/>
    <mergeCell ref="LNJ76:LNL76"/>
    <mergeCell ref="LNN76:LNP76"/>
    <mergeCell ref="LNR76:LNT76"/>
    <mergeCell ref="LNV76:LNX76"/>
    <mergeCell ref="LNZ76:LOB76"/>
    <mergeCell ref="LOD76:LOF76"/>
    <mergeCell ref="LOH76:LOJ76"/>
    <mergeCell ref="LOL76:LON76"/>
    <mergeCell ref="LOP76:LOR76"/>
    <mergeCell ref="LOT76:LOV76"/>
    <mergeCell ref="LOX76:LOZ76"/>
    <mergeCell ref="LPB76:LPD76"/>
    <mergeCell ref="LPF76:LPH76"/>
    <mergeCell ref="LPJ76:LPL76"/>
    <mergeCell ref="LPN76:LPP76"/>
    <mergeCell ref="LPR76:LPT76"/>
    <mergeCell ref="LPV76:LPX76"/>
    <mergeCell ref="LPZ76:LQB76"/>
    <mergeCell ref="LQD76:LQF76"/>
    <mergeCell ref="LQH76:LQJ76"/>
    <mergeCell ref="LQL76:LQN76"/>
    <mergeCell ref="LQP76:LQR76"/>
    <mergeCell ref="LQT76:LQV76"/>
    <mergeCell ref="LQX76:LQZ76"/>
    <mergeCell ref="LRB76:LRD76"/>
    <mergeCell ref="LRF76:LRH76"/>
    <mergeCell ref="LRJ76:LRL76"/>
    <mergeCell ref="LRN76:LRP76"/>
    <mergeCell ref="LRR76:LRT76"/>
    <mergeCell ref="LRV76:LRX76"/>
    <mergeCell ref="LRZ76:LSB76"/>
    <mergeCell ref="LSD76:LSF76"/>
    <mergeCell ref="LSH76:LSJ76"/>
    <mergeCell ref="LSL76:LSN76"/>
    <mergeCell ref="LSP76:LSR76"/>
    <mergeCell ref="LST76:LSV76"/>
    <mergeCell ref="LSX76:LSZ76"/>
    <mergeCell ref="LTB76:LTD76"/>
    <mergeCell ref="LTF76:LTH76"/>
    <mergeCell ref="LTJ76:LTL76"/>
    <mergeCell ref="LTN76:LTP76"/>
    <mergeCell ref="LTR76:LTT76"/>
    <mergeCell ref="LTV76:LTX76"/>
    <mergeCell ref="LTZ76:LUB76"/>
    <mergeCell ref="LUD76:LUF76"/>
    <mergeCell ref="LUH76:LUJ76"/>
    <mergeCell ref="LUL76:LUN76"/>
    <mergeCell ref="LUP76:LUR76"/>
    <mergeCell ref="LUT76:LUV76"/>
    <mergeCell ref="LUX76:LUZ76"/>
    <mergeCell ref="LVB76:LVD76"/>
    <mergeCell ref="LVF76:LVH76"/>
    <mergeCell ref="LVJ76:LVL76"/>
    <mergeCell ref="LVN76:LVP76"/>
    <mergeCell ref="LVR76:LVT76"/>
    <mergeCell ref="LVV76:LVX76"/>
    <mergeCell ref="LVZ76:LWB76"/>
    <mergeCell ref="LWD76:LWF76"/>
    <mergeCell ref="LWH76:LWJ76"/>
    <mergeCell ref="LWL76:LWN76"/>
    <mergeCell ref="LWP76:LWR76"/>
    <mergeCell ref="LWT76:LWV76"/>
    <mergeCell ref="LWX76:LWZ76"/>
    <mergeCell ref="LXB76:LXD76"/>
    <mergeCell ref="LXF76:LXH76"/>
    <mergeCell ref="LXJ76:LXL76"/>
    <mergeCell ref="LXN76:LXP76"/>
    <mergeCell ref="LXR76:LXT76"/>
    <mergeCell ref="LXV76:LXX76"/>
    <mergeCell ref="LXZ76:LYB76"/>
    <mergeCell ref="LYD76:LYF76"/>
    <mergeCell ref="LYH76:LYJ76"/>
    <mergeCell ref="LYL76:LYN76"/>
    <mergeCell ref="LYP76:LYR76"/>
    <mergeCell ref="LYT76:LYV76"/>
    <mergeCell ref="LYX76:LYZ76"/>
    <mergeCell ref="LZB76:LZD76"/>
    <mergeCell ref="LZF76:LZH76"/>
    <mergeCell ref="LZJ76:LZL76"/>
    <mergeCell ref="LZN76:LZP76"/>
    <mergeCell ref="LZR76:LZT76"/>
    <mergeCell ref="LZV76:LZX76"/>
    <mergeCell ref="LZZ76:MAB76"/>
    <mergeCell ref="MAD76:MAF76"/>
    <mergeCell ref="MAH76:MAJ76"/>
    <mergeCell ref="MAL76:MAN76"/>
    <mergeCell ref="MAP76:MAR76"/>
    <mergeCell ref="MAT76:MAV76"/>
    <mergeCell ref="MAX76:MAZ76"/>
    <mergeCell ref="MBB76:MBD76"/>
    <mergeCell ref="MBF76:MBH76"/>
    <mergeCell ref="MBJ76:MBL76"/>
    <mergeCell ref="MBN76:MBP76"/>
    <mergeCell ref="MBR76:MBT76"/>
    <mergeCell ref="MBV76:MBX76"/>
    <mergeCell ref="MBZ76:MCB76"/>
    <mergeCell ref="MCD76:MCF76"/>
    <mergeCell ref="MCH76:MCJ76"/>
    <mergeCell ref="MCL76:MCN76"/>
    <mergeCell ref="MCP76:MCR76"/>
    <mergeCell ref="MCT76:MCV76"/>
    <mergeCell ref="MCX76:MCZ76"/>
    <mergeCell ref="MDB76:MDD76"/>
    <mergeCell ref="MDF76:MDH76"/>
    <mergeCell ref="MDJ76:MDL76"/>
    <mergeCell ref="MDN76:MDP76"/>
    <mergeCell ref="MDR76:MDT76"/>
    <mergeCell ref="MDV76:MDX76"/>
    <mergeCell ref="MDZ76:MEB76"/>
    <mergeCell ref="MED76:MEF76"/>
    <mergeCell ref="MEH76:MEJ76"/>
    <mergeCell ref="MEL76:MEN76"/>
    <mergeCell ref="MEP76:MER76"/>
    <mergeCell ref="MET76:MEV76"/>
    <mergeCell ref="MEX76:MEZ76"/>
    <mergeCell ref="MFB76:MFD76"/>
    <mergeCell ref="MFF76:MFH76"/>
    <mergeCell ref="MFJ76:MFL76"/>
    <mergeCell ref="MFN76:MFP76"/>
    <mergeCell ref="MFR76:MFT76"/>
    <mergeCell ref="MFV76:MFX76"/>
    <mergeCell ref="MFZ76:MGB76"/>
    <mergeCell ref="MGD76:MGF76"/>
    <mergeCell ref="MGH76:MGJ76"/>
    <mergeCell ref="MGL76:MGN76"/>
    <mergeCell ref="MGP76:MGR76"/>
    <mergeCell ref="MGT76:MGV76"/>
    <mergeCell ref="MGX76:MGZ76"/>
    <mergeCell ref="MHB76:MHD76"/>
    <mergeCell ref="MHF76:MHH76"/>
    <mergeCell ref="MHJ76:MHL76"/>
    <mergeCell ref="MHN76:MHP76"/>
    <mergeCell ref="MHR76:MHT76"/>
    <mergeCell ref="MHV76:MHX76"/>
    <mergeCell ref="MHZ76:MIB76"/>
    <mergeCell ref="MID76:MIF76"/>
    <mergeCell ref="MIH76:MIJ76"/>
    <mergeCell ref="MIL76:MIN76"/>
    <mergeCell ref="MIP76:MIR76"/>
    <mergeCell ref="MIT76:MIV76"/>
    <mergeCell ref="MIX76:MIZ76"/>
    <mergeCell ref="MJB76:MJD76"/>
    <mergeCell ref="MJF76:MJH76"/>
    <mergeCell ref="MJJ76:MJL76"/>
    <mergeCell ref="MJN76:MJP76"/>
    <mergeCell ref="MJR76:MJT76"/>
    <mergeCell ref="MJV76:MJX76"/>
    <mergeCell ref="MJZ76:MKB76"/>
    <mergeCell ref="MKD76:MKF76"/>
    <mergeCell ref="MKH76:MKJ76"/>
    <mergeCell ref="MKL76:MKN76"/>
    <mergeCell ref="MKP76:MKR76"/>
    <mergeCell ref="MKT76:MKV76"/>
    <mergeCell ref="MKX76:MKZ76"/>
    <mergeCell ref="MLB76:MLD76"/>
    <mergeCell ref="MLF76:MLH76"/>
    <mergeCell ref="MLJ76:MLL76"/>
    <mergeCell ref="MLN76:MLP76"/>
    <mergeCell ref="MLR76:MLT76"/>
    <mergeCell ref="MLV76:MLX76"/>
    <mergeCell ref="MLZ76:MMB76"/>
    <mergeCell ref="MMD76:MMF76"/>
    <mergeCell ref="MMH76:MMJ76"/>
    <mergeCell ref="MML76:MMN76"/>
    <mergeCell ref="MMP76:MMR76"/>
    <mergeCell ref="MMT76:MMV76"/>
    <mergeCell ref="MMX76:MMZ76"/>
    <mergeCell ref="MNB76:MND76"/>
    <mergeCell ref="MNF76:MNH76"/>
    <mergeCell ref="MNJ76:MNL76"/>
    <mergeCell ref="MNN76:MNP76"/>
    <mergeCell ref="MNR76:MNT76"/>
    <mergeCell ref="MNV76:MNX76"/>
    <mergeCell ref="MNZ76:MOB76"/>
    <mergeCell ref="MOD76:MOF76"/>
    <mergeCell ref="MOH76:MOJ76"/>
    <mergeCell ref="MOL76:MON76"/>
    <mergeCell ref="MOP76:MOR76"/>
    <mergeCell ref="MOT76:MOV76"/>
    <mergeCell ref="MOX76:MOZ76"/>
    <mergeCell ref="MPB76:MPD76"/>
    <mergeCell ref="MPF76:MPH76"/>
    <mergeCell ref="MPJ76:MPL76"/>
    <mergeCell ref="MPN76:MPP76"/>
    <mergeCell ref="MPR76:MPT76"/>
    <mergeCell ref="MPV76:MPX76"/>
    <mergeCell ref="MPZ76:MQB76"/>
    <mergeCell ref="MQD76:MQF76"/>
    <mergeCell ref="MQH76:MQJ76"/>
    <mergeCell ref="MQL76:MQN76"/>
    <mergeCell ref="MQP76:MQR76"/>
    <mergeCell ref="MQT76:MQV76"/>
    <mergeCell ref="MQX76:MQZ76"/>
    <mergeCell ref="MRB76:MRD76"/>
    <mergeCell ref="MRF76:MRH76"/>
    <mergeCell ref="MRJ76:MRL76"/>
    <mergeCell ref="MRN76:MRP76"/>
    <mergeCell ref="MRR76:MRT76"/>
    <mergeCell ref="MRV76:MRX76"/>
    <mergeCell ref="MRZ76:MSB76"/>
    <mergeCell ref="MSD76:MSF76"/>
    <mergeCell ref="MSH76:MSJ76"/>
    <mergeCell ref="MSL76:MSN76"/>
    <mergeCell ref="MSP76:MSR76"/>
    <mergeCell ref="MST76:MSV76"/>
    <mergeCell ref="MSX76:MSZ76"/>
    <mergeCell ref="MTB76:MTD76"/>
    <mergeCell ref="MTF76:MTH76"/>
    <mergeCell ref="MTJ76:MTL76"/>
    <mergeCell ref="MTN76:MTP76"/>
    <mergeCell ref="MTR76:MTT76"/>
    <mergeCell ref="MTV76:MTX76"/>
    <mergeCell ref="MTZ76:MUB76"/>
    <mergeCell ref="MUD76:MUF76"/>
    <mergeCell ref="MUH76:MUJ76"/>
    <mergeCell ref="MUL76:MUN76"/>
    <mergeCell ref="MUP76:MUR76"/>
    <mergeCell ref="MUT76:MUV76"/>
    <mergeCell ref="MUX76:MUZ76"/>
    <mergeCell ref="MVB76:MVD76"/>
    <mergeCell ref="MVF76:MVH76"/>
    <mergeCell ref="MVJ76:MVL76"/>
    <mergeCell ref="MVN76:MVP76"/>
    <mergeCell ref="MVR76:MVT76"/>
    <mergeCell ref="MVV76:MVX76"/>
    <mergeCell ref="MVZ76:MWB76"/>
    <mergeCell ref="MWD76:MWF76"/>
    <mergeCell ref="MWH76:MWJ76"/>
    <mergeCell ref="MWL76:MWN76"/>
    <mergeCell ref="MWP76:MWR76"/>
    <mergeCell ref="MWT76:MWV76"/>
    <mergeCell ref="MWX76:MWZ76"/>
    <mergeCell ref="MXB76:MXD76"/>
    <mergeCell ref="MXF76:MXH76"/>
    <mergeCell ref="MXJ76:MXL76"/>
    <mergeCell ref="MXN76:MXP76"/>
    <mergeCell ref="MXR76:MXT76"/>
    <mergeCell ref="MXV76:MXX76"/>
    <mergeCell ref="MXZ76:MYB76"/>
    <mergeCell ref="MYD76:MYF76"/>
    <mergeCell ref="MYH76:MYJ76"/>
    <mergeCell ref="MYL76:MYN76"/>
    <mergeCell ref="MYP76:MYR76"/>
    <mergeCell ref="MYT76:MYV76"/>
    <mergeCell ref="MYX76:MYZ76"/>
    <mergeCell ref="MZB76:MZD76"/>
    <mergeCell ref="MZF76:MZH76"/>
    <mergeCell ref="MZJ76:MZL76"/>
    <mergeCell ref="MZN76:MZP76"/>
    <mergeCell ref="MZR76:MZT76"/>
    <mergeCell ref="MZV76:MZX76"/>
    <mergeCell ref="MZZ76:NAB76"/>
    <mergeCell ref="NAD76:NAF76"/>
    <mergeCell ref="NAH76:NAJ76"/>
    <mergeCell ref="NAL76:NAN76"/>
    <mergeCell ref="NAP76:NAR76"/>
    <mergeCell ref="NAT76:NAV76"/>
    <mergeCell ref="NAX76:NAZ76"/>
    <mergeCell ref="NBB76:NBD76"/>
    <mergeCell ref="NBF76:NBH76"/>
    <mergeCell ref="NBJ76:NBL76"/>
    <mergeCell ref="NBN76:NBP76"/>
    <mergeCell ref="NBR76:NBT76"/>
    <mergeCell ref="NBV76:NBX76"/>
    <mergeCell ref="NBZ76:NCB76"/>
    <mergeCell ref="NCD76:NCF76"/>
    <mergeCell ref="NCH76:NCJ76"/>
    <mergeCell ref="NCL76:NCN76"/>
    <mergeCell ref="NCP76:NCR76"/>
    <mergeCell ref="NCT76:NCV76"/>
    <mergeCell ref="NCX76:NCZ76"/>
    <mergeCell ref="NDB76:NDD76"/>
    <mergeCell ref="NDF76:NDH76"/>
    <mergeCell ref="NDJ76:NDL76"/>
    <mergeCell ref="NDN76:NDP76"/>
    <mergeCell ref="NDR76:NDT76"/>
    <mergeCell ref="NDV76:NDX76"/>
    <mergeCell ref="NDZ76:NEB76"/>
    <mergeCell ref="NED76:NEF76"/>
    <mergeCell ref="NEH76:NEJ76"/>
    <mergeCell ref="NEL76:NEN76"/>
    <mergeCell ref="NEP76:NER76"/>
    <mergeCell ref="NET76:NEV76"/>
    <mergeCell ref="NEX76:NEZ76"/>
    <mergeCell ref="NFB76:NFD76"/>
    <mergeCell ref="NFF76:NFH76"/>
    <mergeCell ref="NFJ76:NFL76"/>
    <mergeCell ref="NFN76:NFP76"/>
    <mergeCell ref="NFR76:NFT76"/>
    <mergeCell ref="NFV76:NFX76"/>
    <mergeCell ref="NFZ76:NGB76"/>
    <mergeCell ref="NGD76:NGF76"/>
    <mergeCell ref="NGH76:NGJ76"/>
    <mergeCell ref="NGL76:NGN76"/>
    <mergeCell ref="NGP76:NGR76"/>
    <mergeCell ref="NGT76:NGV76"/>
    <mergeCell ref="NGX76:NGZ76"/>
    <mergeCell ref="NHB76:NHD76"/>
    <mergeCell ref="NHF76:NHH76"/>
    <mergeCell ref="NHJ76:NHL76"/>
    <mergeCell ref="NHN76:NHP76"/>
    <mergeCell ref="NHR76:NHT76"/>
    <mergeCell ref="NHV76:NHX76"/>
    <mergeCell ref="NHZ76:NIB76"/>
    <mergeCell ref="NID76:NIF76"/>
    <mergeCell ref="NIH76:NIJ76"/>
    <mergeCell ref="NIL76:NIN76"/>
    <mergeCell ref="NIP76:NIR76"/>
    <mergeCell ref="NIT76:NIV76"/>
    <mergeCell ref="NIX76:NIZ76"/>
    <mergeCell ref="NJB76:NJD76"/>
    <mergeCell ref="NJF76:NJH76"/>
    <mergeCell ref="NJJ76:NJL76"/>
    <mergeCell ref="NJN76:NJP76"/>
    <mergeCell ref="NJR76:NJT76"/>
    <mergeCell ref="NJV76:NJX76"/>
    <mergeCell ref="NJZ76:NKB76"/>
    <mergeCell ref="NKD76:NKF76"/>
    <mergeCell ref="NKH76:NKJ76"/>
    <mergeCell ref="NKL76:NKN76"/>
    <mergeCell ref="NKP76:NKR76"/>
    <mergeCell ref="NKT76:NKV76"/>
    <mergeCell ref="NKX76:NKZ76"/>
    <mergeCell ref="NLB76:NLD76"/>
    <mergeCell ref="NLF76:NLH76"/>
    <mergeCell ref="NLJ76:NLL76"/>
    <mergeCell ref="NLN76:NLP76"/>
    <mergeCell ref="NLR76:NLT76"/>
    <mergeCell ref="NLV76:NLX76"/>
    <mergeCell ref="NLZ76:NMB76"/>
    <mergeCell ref="NMD76:NMF76"/>
    <mergeCell ref="NMH76:NMJ76"/>
    <mergeCell ref="NML76:NMN76"/>
    <mergeCell ref="NMP76:NMR76"/>
    <mergeCell ref="NMT76:NMV76"/>
    <mergeCell ref="NMX76:NMZ76"/>
    <mergeCell ref="NNB76:NND76"/>
    <mergeCell ref="NNF76:NNH76"/>
    <mergeCell ref="NNJ76:NNL76"/>
    <mergeCell ref="NNN76:NNP76"/>
    <mergeCell ref="NNR76:NNT76"/>
    <mergeCell ref="NNV76:NNX76"/>
    <mergeCell ref="NNZ76:NOB76"/>
    <mergeCell ref="NOD76:NOF76"/>
    <mergeCell ref="NOH76:NOJ76"/>
    <mergeCell ref="NOL76:NON76"/>
    <mergeCell ref="NOP76:NOR76"/>
    <mergeCell ref="NOT76:NOV76"/>
    <mergeCell ref="NOX76:NOZ76"/>
    <mergeCell ref="NPB76:NPD76"/>
    <mergeCell ref="NPF76:NPH76"/>
    <mergeCell ref="NPJ76:NPL76"/>
    <mergeCell ref="NPN76:NPP76"/>
    <mergeCell ref="NPR76:NPT76"/>
    <mergeCell ref="NPV76:NPX76"/>
    <mergeCell ref="NPZ76:NQB76"/>
    <mergeCell ref="NQD76:NQF76"/>
    <mergeCell ref="NQH76:NQJ76"/>
    <mergeCell ref="NQL76:NQN76"/>
    <mergeCell ref="NQP76:NQR76"/>
    <mergeCell ref="NQT76:NQV76"/>
    <mergeCell ref="NQX76:NQZ76"/>
    <mergeCell ref="NRB76:NRD76"/>
    <mergeCell ref="NRF76:NRH76"/>
    <mergeCell ref="NRJ76:NRL76"/>
    <mergeCell ref="NRN76:NRP76"/>
    <mergeCell ref="NRR76:NRT76"/>
    <mergeCell ref="NRV76:NRX76"/>
    <mergeCell ref="NRZ76:NSB76"/>
    <mergeCell ref="NSD76:NSF76"/>
    <mergeCell ref="NSH76:NSJ76"/>
    <mergeCell ref="NSL76:NSN76"/>
    <mergeCell ref="NSP76:NSR76"/>
    <mergeCell ref="NST76:NSV76"/>
    <mergeCell ref="NSX76:NSZ76"/>
    <mergeCell ref="NTB76:NTD76"/>
    <mergeCell ref="NTF76:NTH76"/>
    <mergeCell ref="NTJ76:NTL76"/>
    <mergeCell ref="NTN76:NTP76"/>
    <mergeCell ref="NTR76:NTT76"/>
    <mergeCell ref="NTV76:NTX76"/>
    <mergeCell ref="NTZ76:NUB76"/>
    <mergeCell ref="NUD76:NUF76"/>
    <mergeCell ref="NUH76:NUJ76"/>
    <mergeCell ref="NUL76:NUN76"/>
    <mergeCell ref="NUP76:NUR76"/>
    <mergeCell ref="NUT76:NUV76"/>
    <mergeCell ref="NUX76:NUZ76"/>
    <mergeCell ref="NVB76:NVD76"/>
    <mergeCell ref="NVF76:NVH76"/>
    <mergeCell ref="NVJ76:NVL76"/>
    <mergeCell ref="NVN76:NVP76"/>
    <mergeCell ref="NVR76:NVT76"/>
    <mergeCell ref="NVV76:NVX76"/>
    <mergeCell ref="NVZ76:NWB76"/>
    <mergeCell ref="NWD76:NWF76"/>
    <mergeCell ref="NWH76:NWJ76"/>
    <mergeCell ref="NWL76:NWN76"/>
    <mergeCell ref="NWP76:NWR76"/>
    <mergeCell ref="NWT76:NWV76"/>
    <mergeCell ref="NWX76:NWZ76"/>
    <mergeCell ref="NXB76:NXD76"/>
    <mergeCell ref="NXF76:NXH76"/>
    <mergeCell ref="NXJ76:NXL76"/>
    <mergeCell ref="NXN76:NXP76"/>
    <mergeCell ref="NXR76:NXT76"/>
    <mergeCell ref="NXV76:NXX76"/>
    <mergeCell ref="NXZ76:NYB76"/>
    <mergeCell ref="NYD76:NYF76"/>
    <mergeCell ref="NYH76:NYJ76"/>
    <mergeCell ref="NYL76:NYN76"/>
    <mergeCell ref="NYP76:NYR76"/>
    <mergeCell ref="NYT76:NYV76"/>
    <mergeCell ref="NYX76:NYZ76"/>
    <mergeCell ref="NZB76:NZD76"/>
    <mergeCell ref="NZF76:NZH76"/>
    <mergeCell ref="NZJ76:NZL76"/>
    <mergeCell ref="NZN76:NZP76"/>
    <mergeCell ref="NZR76:NZT76"/>
    <mergeCell ref="NZV76:NZX76"/>
    <mergeCell ref="NZZ76:OAB76"/>
    <mergeCell ref="OAD76:OAF76"/>
    <mergeCell ref="OAH76:OAJ76"/>
    <mergeCell ref="OAL76:OAN76"/>
    <mergeCell ref="OAP76:OAR76"/>
    <mergeCell ref="OAT76:OAV76"/>
    <mergeCell ref="OAX76:OAZ76"/>
    <mergeCell ref="OBB76:OBD76"/>
    <mergeCell ref="OBF76:OBH76"/>
    <mergeCell ref="OBJ76:OBL76"/>
    <mergeCell ref="OBN76:OBP76"/>
    <mergeCell ref="OBR76:OBT76"/>
    <mergeCell ref="OBV76:OBX76"/>
    <mergeCell ref="OBZ76:OCB76"/>
    <mergeCell ref="OCD76:OCF76"/>
    <mergeCell ref="OCH76:OCJ76"/>
    <mergeCell ref="OCL76:OCN76"/>
    <mergeCell ref="OCP76:OCR76"/>
    <mergeCell ref="OCT76:OCV76"/>
    <mergeCell ref="OCX76:OCZ76"/>
    <mergeCell ref="ODB76:ODD76"/>
    <mergeCell ref="ODF76:ODH76"/>
    <mergeCell ref="ODJ76:ODL76"/>
    <mergeCell ref="ODN76:ODP76"/>
    <mergeCell ref="ODR76:ODT76"/>
    <mergeCell ref="ODV76:ODX76"/>
    <mergeCell ref="ODZ76:OEB76"/>
    <mergeCell ref="OED76:OEF76"/>
    <mergeCell ref="OEH76:OEJ76"/>
    <mergeCell ref="OEL76:OEN76"/>
    <mergeCell ref="OEP76:OER76"/>
    <mergeCell ref="OET76:OEV76"/>
    <mergeCell ref="OEX76:OEZ76"/>
    <mergeCell ref="OFB76:OFD76"/>
    <mergeCell ref="OFF76:OFH76"/>
    <mergeCell ref="OFJ76:OFL76"/>
    <mergeCell ref="OFN76:OFP76"/>
    <mergeCell ref="OFR76:OFT76"/>
    <mergeCell ref="OFV76:OFX76"/>
    <mergeCell ref="OFZ76:OGB76"/>
    <mergeCell ref="OGD76:OGF76"/>
    <mergeCell ref="OGH76:OGJ76"/>
    <mergeCell ref="OGL76:OGN76"/>
    <mergeCell ref="OGP76:OGR76"/>
    <mergeCell ref="OGT76:OGV76"/>
    <mergeCell ref="OGX76:OGZ76"/>
    <mergeCell ref="OHB76:OHD76"/>
    <mergeCell ref="OHF76:OHH76"/>
    <mergeCell ref="OHJ76:OHL76"/>
    <mergeCell ref="OHN76:OHP76"/>
    <mergeCell ref="OHR76:OHT76"/>
    <mergeCell ref="OHV76:OHX76"/>
    <mergeCell ref="OHZ76:OIB76"/>
    <mergeCell ref="OID76:OIF76"/>
    <mergeCell ref="OIH76:OIJ76"/>
    <mergeCell ref="OIL76:OIN76"/>
    <mergeCell ref="OIP76:OIR76"/>
    <mergeCell ref="OIT76:OIV76"/>
    <mergeCell ref="OIX76:OIZ76"/>
    <mergeCell ref="OJB76:OJD76"/>
    <mergeCell ref="OJF76:OJH76"/>
    <mergeCell ref="OJJ76:OJL76"/>
    <mergeCell ref="OJN76:OJP76"/>
    <mergeCell ref="OJR76:OJT76"/>
    <mergeCell ref="OJV76:OJX76"/>
    <mergeCell ref="OJZ76:OKB76"/>
    <mergeCell ref="OKD76:OKF76"/>
    <mergeCell ref="OKH76:OKJ76"/>
    <mergeCell ref="OKL76:OKN76"/>
    <mergeCell ref="OKP76:OKR76"/>
    <mergeCell ref="OKT76:OKV76"/>
    <mergeCell ref="OKX76:OKZ76"/>
    <mergeCell ref="OLB76:OLD76"/>
    <mergeCell ref="OLF76:OLH76"/>
    <mergeCell ref="OLJ76:OLL76"/>
    <mergeCell ref="OLN76:OLP76"/>
    <mergeCell ref="OLR76:OLT76"/>
    <mergeCell ref="OLV76:OLX76"/>
    <mergeCell ref="OLZ76:OMB76"/>
    <mergeCell ref="OMD76:OMF76"/>
    <mergeCell ref="OMH76:OMJ76"/>
    <mergeCell ref="OML76:OMN76"/>
    <mergeCell ref="OMP76:OMR76"/>
    <mergeCell ref="OMT76:OMV76"/>
    <mergeCell ref="OMX76:OMZ76"/>
    <mergeCell ref="ONB76:OND76"/>
    <mergeCell ref="ONF76:ONH76"/>
    <mergeCell ref="ONJ76:ONL76"/>
    <mergeCell ref="ONN76:ONP76"/>
    <mergeCell ref="ONR76:ONT76"/>
    <mergeCell ref="ONV76:ONX76"/>
    <mergeCell ref="ONZ76:OOB76"/>
    <mergeCell ref="OOD76:OOF76"/>
    <mergeCell ref="OOH76:OOJ76"/>
    <mergeCell ref="OOL76:OON76"/>
    <mergeCell ref="OOP76:OOR76"/>
    <mergeCell ref="OOT76:OOV76"/>
    <mergeCell ref="OOX76:OOZ76"/>
    <mergeCell ref="OPB76:OPD76"/>
    <mergeCell ref="OPF76:OPH76"/>
    <mergeCell ref="OPJ76:OPL76"/>
    <mergeCell ref="OPN76:OPP76"/>
    <mergeCell ref="OPR76:OPT76"/>
    <mergeCell ref="OPV76:OPX76"/>
    <mergeCell ref="OPZ76:OQB76"/>
    <mergeCell ref="OQD76:OQF76"/>
    <mergeCell ref="OQH76:OQJ76"/>
    <mergeCell ref="OQL76:OQN76"/>
    <mergeCell ref="OQP76:OQR76"/>
    <mergeCell ref="OQT76:OQV76"/>
    <mergeCell ref="OQX76:OQZ76"/>
    <mergeCell ref="ORB76:ORD76"/>
    <mergeCell ref="ORF76:ORH76"/>
    <mergeCell ref="ORJ76:ORL76"/>
    <mergeCell ref="ORN76:ORP76"/>
    <mergeCell ref="ORR76:ORT76"/>
    <mergeCell ref="ORV76:ORX76"/>
    <mergeCell ref="ORZ76:OSB76"/>
    <mergeCell ref="OSD76:OSF76"/>
    <mergeCell ref="OSH76:OSJ76"/>
    <mergeCell ref="OSL76:OSN76"/>
    <mergeCell ref="OSP76:OSR76"/>
    <mergeCell ref="OST76:OSV76"/>
    <mergeCell ref="OSX76:OSZ76"/>
    <mergeCell ref="OTB76:OTD76"/>
    <mergeCell ref="OTF76:OTH76"/>
    <mergeCell ref="OTJ76:OTL76"/>
    <mergeCell ref="OTN76:OTP76"/>
    <mergeCell ref="OTR76:OTT76"/>
    <mergeCell ref="OTV76:OTX76"/>
    <mergeCell ref="OTZ76:OUB76"/>
    <mergeCell ref="OUD76:OUF76"/>
    <mergeCell ref="OUH76:OUJ76"/>
    <mergeCell ref="OUL76:OUN76"/>
    <mergeCell ref="OUP76:OUR76"/>
    <mergeCell ref="OUT76:OUV76"/>
    <mergeCell ref="OUX76:OUZ76"/>
    <mergeCell ref="OVB76:OVD76"/>
    <mergeCell ref="OVF76:OVH76"/>
    <mergeCell ref="OVJ76:OVL76"/>
    <mergeCell ref="OVN76:OVP76"/>
    <mergeCell ref="OVR76:OVT76"/>
    <mergeCell ref="OVV76:OVX76"/>
    <mergeCell ref="OVZ76:OWB76"/>
    <mergeCell ref="OWD76:OWF76"/>
    <mergeCell ref="OWH76:OWJ76"/>
    <mergeCell ref="OWL76:OWN76"/>
    <mergeCell ref="OWP76:OWR76"/>
    <mergeCell ref="OWT76:OWV76"/>
    <mergeCell ref="OWX76:OWZ76"/>
    <mergeCell ref="OXB76:OXD76"/>
    <mergeCell ref="OXF76:OXH76"/>
    <mergeCell ref="OXJ76:OXL76"/>
    <mergeCell ref="OXN76:OXP76"/>
    <mergeCell ref="OXR76:OXT76"/>
    <mergeCell ref="OXV76:OXX76"/>
    <mergeCell ref="OXZ76:OYB76"/>
    <mergeCell ref="OYD76:OYF76"/>
    <mergeCell ref="OYH76:OYJ76"/>
    <mergeCell ref="OYL76:OYN76"/>
    <mergeCell ref="OYP76:OYR76"/>
    <mergeCell ref="OYT76:OYV76"/>
    <mergeCell ref="OYX76:OYZ76"/>
    <mergeCell ref="OZB76:OZD76"/>
    <mergeCell ref="OZF76:OZH76"/>
    <mergeCell ref="OZJ76:OZL76"/>
    <mergeCell ref="OZN76:OZP76"/>
    <mergeCell ref="OZR76:OZT76"/>
    <mergeCell ref="OZV76:OZX76"/>
    <mergeCell ref="OZZ76:PAB76"/>
    <mergeCell ref="PAD76:PAF76"/>
    <mergeCell ref="PAH76:PAJ76"/>
    <mergeCell ref="PAL76:PAN76"/>
    <mergeCell ref="PAP76:PAR76"/>
    <mergeCell ref="PAT76:PAV76"/>
    <mergeCell ref="PAX76:PAZ76"/>
    <mergeCell ref="PBB76:PBD76"/>
    <mergeCell ref="PBF76:PBH76"/>
    <mergeCell ref="PBJ76:PBL76"/>
    <mergeCell ref="PBN76:PBP76"/>
    <mergeCell ref="PBR76:PBT76"/>
    <mergeCell ref="PBV76:PBX76"/>
    <mergeCell ref="PBZ76:PCB76"/>
    <mergeCell ref="PCD76:PCF76"/>
    <mergeCell ref="PCH76:PCJ76"/>
    <mergeCell ref="PCL76:PCN76"/>
    <mergeCell ref="PCP76:PCR76"/>
    <mergeCell ref="PCT76:PCV76"/>
    <mergeCell ref="PCX76:PCZ76"/>
    <mergeCell ref="PDB76:PDD76"/>
    <mergeCell ref="PDF76:PDH76"/>
    <mergeCell ref="PDJ76:PDL76"/>
    <mergeCell ref="PDN76:PDP76"/>
    <mergeCell ref="PDR76:PDT76"/>
    <mergeCell ref="PDV76:PDX76"/>
    <mergeCell ref="PDZ76:PEB76"/>
    <mergeCell ref="PED76:PEF76"/>
    <mergeCell ref="PEH76:PEJ76"/>
    <mergeCell ref="PEL76:PEN76"/>
    <mergeCell ref="PEP76:PER76"/>
    <mergeCell ref="PET76:PEV76"/>
    <mergeCell ref="PEX76:PEZ76"/>
    <mergeCell ref="PFB76:PFD76"/>
    <mergeCell ref="PFF76:PFH76"/>
    <mergeCell ref="PFJ76:PFL76"/>
    <mergeCell ref="PFN76:PFP76"/>
    <mergeCell ref="PFR76:PFT76"/>
    <mergeCell ref="PFV76:PFX76"/>
    <mergeCell ref="PFZ76:PGB76"/>
    <mergeCell ref="PGD76:PGF76"/>
    <mergeCell ref="PGH76:PGJ76"/>
    <mergeCell ref="PGL76:PGN76"/>
    <mergeCell ref="PGP76:PGR76"/>
    <mergeCell ref="PGT76:PGV76"/>
    <mergeCell ref="PGX76:PGZ76"/>
    <mergeCell ref="PHB76:PHD76"/>
    <mergeCell ref="PHF76:PHH76"/>
    <mergeCell ref="PHJ76:PHL76"/>
    <mergeCell ref="PHN76:PHP76"/>
    <mergeCell ref="PHR76:PHT76"/>
    <mergeCell ref="PHV76:PHX76"/>
    <mergeCell ref="PHZ76:PIB76"/>
    <mergeCell ref="PID76:PIF76"/>
    <mergeCell ref="PIH76:PIJ76"/>
    <mergeCell ref="PIL76:PIN76"/>
    <mergeCell ref="PIP76:PIR76"/>
    <mergeCell ref="PIT76:PIV76"/>
    <mergeCell ref="PIX76:PIZ76"/>
    <mergeCell ref="PJB76:PJD76"/>
    <mergeCell ref="PJF76:PJH76"/>
    <mergeCell ref="PJJ76:PJL76"/>
    <mergeCell ref="PJN76:PJP76"/>
    <mergeCell ref="PJR76:PJT76"/>
    <mergeCell ref="PJV76:PJX76"/>
    <mergeCell ref="PJZ76:PKB76"/>
    <mergeCell ref="PKD76:PKF76"/>
    <mergeCell ref="PKH76:PKJ76"/>
    <mergeCell ref="PKL76:PKN76"/>
    <mergeCell ref="PKP76:PKR76"/>
    <mergeCell ref="PKT76:PKV76"/>
    <mergeCell ref="PKX76:PKZ76"/>
    <mergeCell ref="PLB76:PLD76"/>
    <mergeCell ref="PLF76:PLH76"/>
    <mergeCell ref="PLJ76:PLL76"/>
    <mergeCell ref="PLN76:PLP76"/>
    <mergeCell ref="PLR76:PLT76"/>
    <mergeCell ref="PLV76:PLX76"/>
    <mergeCell ref="PLZ76:PMB76"/>
    <mergeCell ref="PMD76:PMF76"/>
    <mergeCell ref="PMH76:PMJ76"/>
    <mergeCell ref="PML76:PMN76"/>
    <mergeCell ref="PMP76:PMR76"/>
    <mergeCell ref="PMT76:PMV76"/>
    <mergeCell ref="PMX76:PMZ76"/>
    <mergeCell ref="PNB76:PND76"/>
    <mergeCell ref="PNF76:PNH76"/>
    <mergeCell ref="PNJ76:PNL76"/>
    <mergeCell ref="PNN76:PNP76"/>
    <mergeCell ref="PNR76:PNT76"/>
    <mergeCell ref="PNV76:PNX76"/>
    <mergeCell ref="PNZ76:POB76"/>
    <mergeCell ref="POD76:POF76"/>
    <mergeCell ref="POH76:POJ76"/>
    <mergeCell ref="POL76:PON76"/>
    <mergeCell ref="POP76:POR76"/>
    <mergeCell ref="POT76:POV76"/>
    <mergeCell ref="POX76:POZ76"/>
    <mergeCell ref="PPB76:PPD76"/>
    <mergeCell ref="PPF76:PPH76"/>
    <mergeCell ref="PPJ76:PPL76"/>
    <mergeCell ref="PPN76:PPP76"/>
    <mergeCell ref="PPR76:PPT76"/>
    <mergeCell ref="PPV76:PPX76"/>
    <mergeCell ref="PPZ76:PQB76"/>
    <mergeCell ref="PQD76:PQF76"/>
    <mergeCell ref="PQH76:PQJ76"/>
    <mergeCell ref="PQL76:PQN76"/>
    <mergeCell ref="PQP76:PQR76"/>
    <mergeCell ref="PQT76:PQV76"/>
    <mergeCell ref="PQX76:PQZ76"/>
    <mergeCell ref="PRB76:PRD76"/>
    <mergeCell ref="PRF76:PRH76"/>
    <mergeCell ref="PRJ76:PRL76"/>
    <mergeCell ref="PRN76:PRP76"/>
    <mergeCell ref="PRR76:PRT76"/>
    <mergeCell ref="PRV76:PRX76"/>
    <mergeCell ref="PRZ76:PSB76"/>
    <mergeCell ref="PSD76:PSF76"/>
    <mergeCell ref="PSH76:PSJ76"/>
    <mergeCell ref="PSL76:PSN76"/>
    <mergeCell ref="PSP76:PSR76"/>
    <mergeCell ref="PST76:PSV76"/>
    <mergeCell ref="PSX76:PSZ76"/>
    <mergeCell ref="PTB76:PTD76"/>
    <mergeCell ref="PTF76:PTH76"/>
    <mergeCell ref="PTJ76:PTL76"/>
    <mergeCell ref="PTN76:PTP76"/>
    <mergeCell ref="PTR76:PTT76"/>
    <mergeCell ref="PTV76:PTX76"/>
    <mergeCell ref="PTZ76:PUB76"/>
    <mergeCell ref="PUD76:PUF76"/>
    <mergeCell ref="PUH76:PUJ76"/>
    <mergeCell ref="PUL76:PUN76"/>
    <mergeCell ref="PUP76:PUR76"/>
    <mergeCell ref="PUT76:PUV76"/>
    <mergeCell ref="PUX76:PUZ76"/>
    <mergeCell ref="PVB76:PVD76"/>
    <mergeCell ref="PVF76:PVH76"/>
    <mergeCell ref="PVJ76:PVL76"/>
    <mergeCell ref="PVN76:PVP76"/>
    <mergeCell ref="PVR76:PVT76"/>
    <mergeCell ref="PVV76:PVX76"/>
    <mergeCell ref="PVZ76:PWB76"/>
    <mergeCell ref="PWD76:PWF76"/>
    <mergeCell ref="PWH76:PWJ76"/>
    <mergeCell ref="PWL76:PWN76"/>
    <mergeCell ref="PWP76:PWR76"/>
    <mergeCell ref="PWT76:PWV76"/>
    <mergeCell ref="PWX76:PWZ76"/>
    <mergeCell ref="PXB76:PXD76"/>
    <mergeCell ref="PXF76:PXH76"/>
    <mergeCell ref="PXJ76:PXL76"/>
    <mergeCell ref="PXN76:PXP76"/>
    <mergeCell ref="PXR76:PXT76"/>
    <mergeCell ref="PXV76:PXX76"/>
    <mergeCell ref="PXZ76:PYB76"/>
    <mergeCell ref="PYD76:PYF76"/>
    <mergeCell ref="PYH76:PYJ76"/>
    <mergeCell ref="PYL76:PYN76"/>
    <mergeCell ref="PYP76:PYR76"/>
    <mergeCell ref="PYT76:PYV76"/>
    <mergeCell ref="PYX76:PYZ76"/>
    <mergeCell ref="PZB76:PZD76"/>
    <mergeCell ref="PZF76:PZH76"/>
    <mergeCell ref="PZJ76:PZL76"/>
    <mergeCell ref="PZN76:PZP76"/>
    <mergeCell ref="PZR76:PZT76"/>
    <mergeCell ref="PZV76:PZX76"/>
    <mergeCell ref="PZZ76:QAB76"/>
    <mergeCell ref="QAD76:QAF76"/>
    <mergeCell ref="QAH76:QAJ76"/>
    <mergeCell ref="QAL76:QAN76"/>
    <mergeCell ref="QAP76:QAR76"/>
    <mergeCell ref="QAT76:QAV76"/>
    <mergeCell ref="QAX76:QAZ76"/>
    <mergeCell ref="QBB76:QBD76"/>
    <mergeCell ref="QBF76:QBH76"/>
    <mergeCell ref="QBJ76:QBL76"/>
    <mergeCell ref="QBN76:QBP76"/>
    <mergeCell ref="QBR76:QBT76"/>
    <mergeCell ref="QBV76:QBX76"/>
    <mergeCell ref="QBZ76:QCB76"/>
    <mergeCell ref="QCD76:QCF76"/>
    <mergeCell ref="QCH76:QCJ76"/>
    <mergeCell ref="QCL76:QCN76"/>
    <mergeCell ref="QCP76:QCR76"/>
    <mergeCell ref="QCT76:QCV76"/>
    <mergeCell ref="QCX76:QCZ76"/>
    <mergeCell ref="QDB76:QDD76"/>
    <mergeCell ref="QDF76:QDH76"/>
    <mergeCell ref="QDJ76:QDL76"/>
    <mergeCell ref="QDN76:QDP76"/>
    <mergeCell ref="QDR76:QDT76"/>
    <mergeCell ref="QDV76:QDX76"/>
    <mergeCell ref="QDZ76:QEB76"/>
    <mergeCell ref="QED76:QEF76"/>
    <mergeCell ref="QEH76:QEJ76"/>
    <mergeCell ref="QEL76:QEN76"/>
    <mergeCell ref="QEP76:QER76"/>
    <mergeCell ref="QET76:QEV76"/>
    <mergeCell ref="QEX76:QEZ76"/>
    <mergeCell ref="QFB76:QFD76"/>
    <mergeCell ref="QFF76:QFH76"/>
    <mergeCell ref="QFJ76:QFL76"/>
    <mergeCell ref="QFN76:QFP76"/>
    <mergeCell ref="QFR76:QFT76"/>
    <mergeCell ref="QFV76:QFX76"/>
    <mergeCell ref="QFZ76:QGB76"/>
    <mergeCell ref="QGD76:QGF76"/>
    <mergeCell ref="QGH76:QGJ76"/>
    <mergeCell ref="QGL76:QGN76"/>
    <mergeCell ref="QGP76:QGR76"/>
    <mergeCell ref="QGT76:QGV76"/>
    <mergeCell ref="QGX76:QGZ76"/>
    <mergeCell ref="QHB76:QHD76"/>
    <mergeCell ref="QHF76:QHH76"/>
    <mergeCell ref="QHJ76:QHL76"/>
    <mergeCell ref="QHN76:QHP76"/>
    <mergeCell ref="QHR76:QHT76"/>
    <mergeCell ref="QHV76:QHX76"/>
    <mergeCell ref="QHZ76:QIB76"/>
    <mergeCell ref="QID76:QIF76"/>
    <mergeCell ref="QIH76:QIJ76"/>
    <mergeCell ref="QIL76:QIN76"/>
    <mergeCell ref="QIP76:QIR76"/>
    <mergeCell ref="QIT76:QIV76"/>
    <mergeCell ref="QIX76:QIZ76"/>
    <mergeCell ref="QJB76:QJD76"/>
    <mergeCell ref="QJF76:QJH76"/>
    <mergeCell ref="QJJ76:QJL76"/>
    <mergeCell ref="QJN76:QJP76"/>
    <mergeCell ref="QJR76:QJT76"/>
    <mergeCell ref="QJV76:QJX76"/>
    <mergeCell ref="QJZ76:QKB76"/>
    <mergeCell ref="QKD76:QKF76"/>
    <mergeCell ref="QKH76:QKJ76"/>
    <mergeCell ref="QKL76:QKN76"/>
    <mergeCell ref="QKP76:QKR76"/>
    <mergeCell ref="QKT76:QKV76"/>
    <mergeCell ref="QKX76:QKZ76"/>
    <mergeCell ref="QLB76:QLD76"/>
    <mergeCell ref="QLF76:QLH76"/>
    <mergeCell ref="QLJ76:QLL76"/>
    <mergeCell ref="QLN76:QLP76"/>
    <mergeCell ref="QLR76:QLT76"/>
    <mergeCell ref="QLV76:QLX76"/>
    <mergeCell ref="QLZ76:QMB76"/>
    <mergeCell ref="QMD76:QMF76"/>
    <mergeCell ref="QMH76:QMJ76"/>
    <mergeCell ref="QML76:QMN76"/>
    <mergeCell ref="QMP76:QMR76"/>
    <mergeCell ref="QMT76:QMV76"/>
    <mergeCell ref="QMX76:QMZ76"/>
    <mergeCell ref="QNB76:QND76"/>
    <mergeCell ref="QNF76:QNH76"/>
    <mergeCell ref="QNJ76:QNL76"/>
    <mergeCell ref="QNN76:QNP76"/>
    <mergeCell ref="QNR76:QNT76"/>
    <mergeCell ref="QNV76:QNX76"/>
    <mergeCell ref="QNZ76:QOB76"/>
    <mergeCell ref="QOD76:QOF76"/>
    <mergeCell ref="QOH76:QOJ76"/>
    <mergeCell ref="QOL76:QON76"/>
    <mergeCell ref="QOP76:QOR76"/>
    <mergeCell ref="QOT76:QOV76"/>
    <mergeCell ref="QOX76:QOZ76"/>
    <mergeCell ref="QPB76:QPD76"/>
    <mergeCell ref="QPF76:QPH76"/>
    <mergeCell ref="QPJ76:QPL76"/>
    <mergeCell ref="QPN76:QPP76"/>
    <mergeCell ref="QPR76:QPT76"/>
    <mergeCell ref="QPV76:QPX76"/>
    <mergeCell ref="QPZ76:QQB76"/>
    <mergeCell ref="QQD76:QQF76"/>
    <mergeCell ref="QQH76:QQJ76"/>
    <mergeCell ref="QQL76:QQN76"/>
    <mergeCell ref="QQP76:QQR76"/>
    <mergeCell ref="QQT76:QQV76"/>
    <mergeCell ref="QQX76:QQZ76"/>
    <mergeCell ref="QRB76:QRD76"/>
    <mergeCell ref="QRF76:QRH76"/>
    <mergeCell ref="QRJ76:QRL76"/>
    <mergeCell ref="QRN76:QRP76"/>
    <mergeCell ref="QRR76:QRT76"/>
    <mergeCell ref="QRV76:QRX76"/>
    <mergeCell ref="QRZ76:QSB76"/>
    <mergeCell ref="QSD76:QSF76"/>
    <mergeCell ref="QSH76:QSJ76"/>
    <mergeCell ref="QSL76:QSN76"/>
    <mergeCell ref="QSP76:QSR76"/>
    <mergeCell ref="QST76:QSV76"/>
    <mergeCell ref="QSX76:QSZ76"/>
    <mergeCell ref="QTB76:QTD76"/>
    <mergeCell ref="QTF76:QTH76"/>
    <mergeCell ref="QTJ76:QTL76"/>
    <mergeCell ref="QTN76:QTP76"/>
    <mergeCell ref="QTR76:QTT76"/>
    <mergeCell ref="QTV76:QTX76"/>
    <mergeCell ref="QTZ76:QUB76"/>
    <mergeCell ref="QUD76:QUF76"/>
    <mergeCell ref="QUH76:QUJ76"/>
    <mergeCell ref="QUL76:QUN76"/>
    <mergeCell ref="QUP76:QUR76"/>
    <mergeCell ref="QUT76:QUV76"/>
    <mergeCell ref="QUX76:QUZ76"/>
    <mergeCell ref="QVB76:QVD76"/>
    <mergeCell ref="QVF76:QVH76"/>
    <mergeCell ref="QVJ76:QVL76"/>
    <mergeCell ref="QVN76:QVP76"/>
    <mergeCell ref="QVR76:QVT76"/>
    <mergeCell ref="QVV76:QVX76"/>
    <mergeCell ref="QVZ76:QWB76"/>
    <mergeCell ref="QWD76:QWF76"/>
    <mergeCell ref="QWH76:QWJ76"/>
    <mergeCell ref="QWL76:QWN76"/>
    <mergeCell ref="QWP76:QWR76"/>
    <mergeCell ref="QWT76:QWV76"/>
    <mergeCell ref="QWX76:QWZ76"/>
    <mergeCell ref="QXB76:QXD76"/>
    <mergeCell ref="QXF76:QXH76"/>
    <mergeCell ref="QXJ76:QXL76"/>
    <mergeCell ref="QXN76:QXP76"/>
    <mergeCell ref="QXR76:QXT76"/>
    <mergeCell ref="QXV76:QXX76"/>
    <mergeCell ref="QXZ76:QYB76"/>
    <mergeCell ref="QYD76:QYF76"/>
    <mergeCell ref="QYH76:QYJ76"/>
    <mergeCell ref="QYL76:QYN76"/>
    <mergeCell ref="QYP76:QYR76"/>
    <mergeCell ref="QYT76:QYV76"/>
    <mergeCell ref="QYX76:QYZ76"/>
    <mergeCell ref="QZB76:QZD76"/>
    <mergeCell ref="QZF76:QZH76"/>
    <mergeCell ref="QZJ76:QZL76"/>
    <mergeCell ref="QZN76:QZP76"/>
    <mergeCell ref="QZR76:QZT76"/>
    <mergeCell ref="QZV76:QZX76"/>
    <mergeCell ref="QZZ76:RAB76"/>
    <mergeCell ref="RAD76:RAF76"/>
    <mergeCell ref="RAH76:RAJ76"/>
    <mergeCell ref="RAL76:RAN76"/>
    <mergeCell ref="RAP76:RAR76"/>
    <mergeCell ref="RAT76:RAV76"/>
    <mergeCell ref="RAX76:RAZ76"/>
    <mergeCell ref="RBB76:RBD76"/>
    <mergeCell ref="RBF76:RBH76"/>
    <mergeCell ref="RBJ76:RBL76"/>
    <mergeCell ref="RBN76:RBP76"/>
    <mergeCell ref="RBR76:RBT76"/>
    <mergeCell ref="RBV76:RBX76"/>
    <mergeCell ref="RBZ76:RCB76"/>
    <mergeCell ref="RCD76:RCF76"/>
    <mergeCell ref="RCH76:RCJ76"/>
    <mergeCell ref="RCL76:RCN76"/>
    <mergeCell ref="RCP76:RCR76"/>
    <mergeCell ref="RCT76:RCV76"/>
    <mergeCell ref="RCX76:RCZ76"/>
    <mergeCell ref="RDB76:RDD76"/>
    <mergeCell ref="RDF76:RDH76"/>
    <mergeCell ref="RDJ76:RDL76"/>
    <mergeCell ref="RDN76:RDP76"/>
    <mergeCell ref="RDR76:RDT76"/>
    <mergeCell ref="RDV76:RDX76"/>
    <mergeCell ref="RDZ76:REB76"/>
    <mergeCell ref="RED76:REF76"/>
    <mergeCell ref="REH76:REJ76"/>
    <mergeCell ref="REL76:REN76"/>
    <mergeCell ref="REP76:RER76"/>
    <mergeCell ref="RET76:REV76"/>
    <mergeCell ref="REX76:REZ76"/>
    <mergeCell ref="RFB76:RFD76"/>
    <mergeCell ref="RFF76:RFH76"/>
    <mergeCell ref="RFJ76:RFL76"/>
    <mergeCell ref="RFN76:RFP76"/>
    <mergeCell ref="RFR76:RFT76"/>
    <mergeCell ref="RFV76:RFX76"/>
    <mergeCell ref="RFZ76:RGB76"/>
    <mergeCell ref="RGD76:RGF76"/>
    <mergeCell ref="RGH76:RGJ76"/>
    <mergeCell ref="RGL76:RGN76"/>
    <mergeCell ref="RGP76:RGR76"/>
    <mergeCell ref="RGT76:RGV76"/>
    <mergeCell ref="RGX76:RGZ76"/>
    <mergeCell ref="RHB76:RHD76"/>
    <mergeCell ref="RHF76:RHH76"/>
    <mergeCell ref="RHJ76:RHL76"/>
    <mergeCell ref="RHN76:RHP76"/>
    <mergeCell ref="RHR76:RHT76"/>
    <mergeCell ref="RHV76:RHX76"/>
    <mergeCell ref="RHZ76:RIB76"/>
    <mergeCell ref="RID76:RIF76"/>
    <mergeCell ref="RIH76:RIJ76"/>
    <mergeCell ref="RIL76:RIN76"/>
    <mergeCell ref="RIP76:RIR76"/>
    <mergeCell ref="RIT76:RIV76"/>
    <mergeCell ref="RIX76:RIZ76"/>
    <mergeCell ref="RJB76:RJD76"/>
    <mergeCell ref="RJF76:RJH76"/>
    <mergeCell ref="RJJ76:RJL76"/>
    <mergeCell ref="RJN76:RJP76"/>
    <mergeCell ref="RJR76:RJT76"/>
    <mergeCell ref="RJV76:RJX76"/>
    <mergeCell ref="RJZ76:RKB76"/>
    <mergeCell ref="RKD76:RKF76"/>
    <mergeCell ref="RKH76:RKJ76"/>
    <mergeCell ref="RKL76:RKN76"/>
    <mergeCell ref="RKP76:RKR76"/>
    <mergeCell ref="RKT76:RKV76"/>
    <mergeCell ref="RKX76:RKZ76"/>
    <mergeCell ref="RLB76:RLD76"/>
    <mergeCell ref="RLF76:RLH76"/>
    <mergeCell ref="RLJ76:RLL76"/>
    <mergeCell ref="RLN76:RLP76"/>
    <mergeCell ref="RLR76:RLT76"/>
    <mergeCell ref="RLV76:RLX76"/>
    <mergeCell ref="RLZ76:RMB76"/>
    <mergeCell ref="RMD76:RMF76"/>
    <mergeCell ref="RMH76:RMJ76"/>
    <mergeCell ref="RML76:RMN76"/>
    <mergeCell ref="RMP76:RMR76"/>
    <mergeCell ref="RMT76:RMV76"/>
    <mergeCell ref="RMX76:RMZ76"/>
    <mergeCell ref="RNB76:RND76"/>
    <mergeCell ref="RNF76:RNH76"/>
    <mergeCell ref="RNJ76:RNL76"/>
    <mergeCell ref="RNN76:RNP76"/>
    <mergeCell ref="RNR76:RNT76"/>
    <mergeCell ref="RNV76:RNX76"/>
    <mergeCell ref="RNZ76:ROB76"/>
    <mergeCell ref="ROD76:ROF76"/>
    <mergeCell ref="ROH76:ROJ76"/>
    <mergeCell ref="ROL76:RON76"/>
    <mergeCell ref="ROP76:ROR76"/>
    <mergeCell ref="ROT76:ROV76"/>
    <mergeCell ref="ROX76:ROZ76"/>
    <mergeCell ref="RPB76:RPD76"/>
    <mergeCell ref="RPF76:RPH76"/>
    <mergeCell ref="RPJ76:RPL76"/>
    <mergeCell ref="RPN76:RPP76"/>
    <mergeCell ref="RPR76:RPT76"/>
    <mergeCell ref="RPV76:RPX76"/>
    <mergeCell ref="RPZ76:RQB76"/>
    <mergeCell ref="RQD76:RQF76"/>
    <mergeCell ref="RQH76:RQJ76"/>
    <mergeCell ref="RQL76:RQN76"/>
    <mergeCell ref="RQP76:RQR76"/>
    <mergeCell ref="RQT76:RQV76"/>
    <mergeCell ref="RQX76:RQZ76"/>
    <mergeCell ref="RRB76:RRD76"/>
    <mergeCell ref="RRF76:RRH76"/>
    <mergeCell ref="RRJ76:RRL76"/>
    <mergeCell ref="RRN76:RRP76"/>
    <mergeCell ref="RRR76:RRT76"/>
    <mergeCell ref="RRV76:RRX76"/>
    <mergeCell ref="RRZ76:RSB76"/>
    <mergeCell ref="RSD76:RSF76"/>
    <mergeCell ref="RSH76:RSJ76"/>
    <mergeCell ref="RSL76:RSN76"/>
    <mergeCell ref="RSP76:RSR76"/>
    <mergeCell ref="RST76:RSV76"/>
    <mergeCell ref="RSX76:RSZ76"/>
    <mergeCell ref="RTB76:RTD76"/>
    <mergeCell ref="RTF76:RTH76"/>
    <mergeCell ref="RTJ76:RTL76"/>
    <mergeCell ref="RTN76:RTP76"/>
    <mergeCell ref="RTR76:RTT76"/>
    <mergeCell ref="RTV76:RTX76"/>
    <mergeCell ref="RTZ76:RUB76"/>
    <mergeCell ref="RUD76:RUF76"/>
    <mergeCell ref="RUH76:RUJ76"/>
    <mergeCell ref="RUL76:RUN76"/>
    <mergeCell ref="RUP76:RUR76"/>
    <mergeCell ref="RUT76:RUV76"/>
    <mergeCell ref="RUX76:RUZ76"/>
    <mergeCell ref="RVB76:RVD76"/>
    <mergeCell ref="RVF76:RVH76"/>
    <mergeCell ref="RVJ76:RVL76"/>
    <mergeCell ref="RVN76:RVP76"/>
    <mergeCell ref="RVR76:RVT76"/>
    <mergeCell ref="RVV76:RVX76"/>
    <mergeCell ref="RVZ76:RWB76"/>
    <mergeCell ref="RWD76:RWF76"/>
    <mergeCell ref="RWH76:RWJ76"/>
    <mergeCell ref="RWL76:RWN76"/>
    <mergeCell ref="RWP76:RWR76"/>
    <mergeCell ref="RWT76:RWV76"/>
    <mergeCell ref="RWX76:RWZ76"/>
    <mergeCell ref="RXB76:RXD76"/>
    <mergeCell ref="RXF76:RXH76"/>
    <mergeCell ref="RXJ76:RXL76"/>
    <mergeCell ref="RXN76:RXP76"/>
    <mergeCell ref="RXR76:RXT76"/>
    <mergeCell ref="RXV76:RXX76"/>
    <mergeCell ref="RXZ76:RYB76"/>
    <mergeCell ref="RYD76:RYF76"/>
    <mergeCell ref="RYH76:RYJ76"/>
    <mergeCell ref="RYL76:RYN76"/>
    <mergeCell ref="RYP76:RYR76"/>
    <mergeCell ref="RYT76:RYV76"/>
    <mergeCell ref="RYX76:RYZ76"/>
    <mergeCell ref="RZB76:RZD76"/>
    <mergeCell ref="RZF76:RZH76"/>
    <mergeCell ref="RZJ76:RZL76"/>
    <mergeCell ref="RZN76:RZP76"/>
    <mergeCell ref="RZR76:RZT76"/>
    <mergeCell ref="RZV76:RZX76"/>
    <mergeCell ref="RZZ76:SAB76"/>
    <mergeCell ref="SAD76:SAF76"/>
    <mergeCell ref="SAH76:SAJ76"/>
    <mergeCell ref="SAL76:SAN76"/>
    <mergeCell ref="SAP76:SAR76"/>
    <mergeCell ref="SAT76:SAV76"/>
    <mergeCell ref="SAX76:SAZ76"/>
    <mergeCell ref="SBB76:SBD76"/>
    <mergeCell ref="SBF76:SBH76"/>
    <mergeCell ref="SBJ76:SBL76"/>
    <mergeCell ref="SBN76:SBP76"/>
    <mergeCell ref="SBR76:SBT76"/>
    <mergeCell ref="SBV76:SBX76"/>
    <mergeCell ref="SBZ76:SCB76"/>
    <mergeCell ref="SCD76:SCF76"/>
    <mergeCell ref="SCH76:SCJ76"/>
    <mergeCell ref="SCL76:SCN76"/>
    <mergeCell ref="SCP76:SCR76"/>
    <mergeCell ref="SCT76:SCV76"/>
    <mergeCell ref="SCX76:SCZ76"/>
    <mergeCell ref="SDB76:SDD76"/>
    <mergeCell ref="SDF76:SDH76"/>
    <mergeCell ref="SDJ76:SDL76"/>
    <mergeCell ref="SDN76:SDP76"/>
    <mergeCell ref="SDR76:SDT76"/>
    <mergeCell ref="SDV76:SDX76"/>
    <mergeCell ref="SDZ76:SEB76"/>
    <mergeCell ref="SED76:SEF76"/>
    <mergeCell ref="SEH76:SEJ76"/>
    <mergeCell ref="SEL76:SEN76"/>
    <mergeCell ref="SEP76:SER76"/>
    <mergeCell ref="SET76:SEV76"/>
    <mergeCell ref="SEX76:SEZ76"/>
    <mergeCell ref="SFB76:SFD76"/>
    <mergeCell ref="SFF76:SFH76"/>
    <mergeCell ref="SFJ76:SFL76"/>
    <mergeCell ref="SFN76:SFP76"/>
    <mergeCell ref="SFR76:SFT76"/>
    <mergeCell ref="SFV76:SFX76"/>
    <mergeCell ref="SFZ76:SGB76"/>
    <mergeCell ref="SGD76:SGF76"/>
    <mergeCell ref="SGH76:SGJ76"/>
    <mergeCell ref="SGL76:SGN76"/>
    <mergeCell ref="SGP76:SGR76"/>
    <mergeCell ref="SGT76:SGV76"/>
    <mergeCell ref="SGX76:SGZ76"/>
    <mergeCell ref="SHB76:SHD76"/>
    <mergeCell ref="SHF76:SHH76"/>
    <mergeCell ref="SHJ76:SHL76"/>
    <mergeCell ref="SHN76:SHP76"/>
    <mergeCell ref="SHR76:SHT76"/>
    <mergeCell ref="SHV76:SHX76"/>
    <mergeCell ref="SHZ76:SIB76"/>
    <mergeCell ref="SID76:SIF76"/>
    <mergeCell ref="SIH76:SIJ76"/>
    <mergeCell ref="SIL76:SIN76"/>
    <mergeCell ref="SIP76:SIR76"/>
    <mergeCell ref="SIT76:SIV76"/>
    <mergeCell ref="SIX76:SIZ76"/>
    <mergeCell ref="SJB76:SJD76"/>
    <mergeCell ref="SJF76:SJH76"/>
    <mergeCell ref="SJJ76:SJL76"/>
    <mergeCell ref="SJN76:SJP76"/>
    <mergeCell ref="SJR76:SJT76"/>
    <mergeCell ref="SJV76:SJX76"/>
    <mergeCell ref="SJZ76:SKB76"/>
    <mergeCell ref="SKD76:SKF76"/>
    <mergeCell ref="SKH76:SKJ76"/>
    <mergeCell ref="SKL76:SKN76"/>
    <mergeCell ref="SKP76:SKR76"/>
    <mergeCell ref="SKT76:SKV76"/>
    <mergeCell ref="SKX76:SKZ76"/>
    <mergeCell ref="SLB76:SLD76"/>
    <mergeCell ref="SLF76:SLH76"/>
    <mergeCell ref="SLJ76:SLL76"/>
    <mergeCell ref="SLN76:SLP76"/>
    <mergeCell ref="SLR76:SLT76"/>
    <mergeCell ref="SLV76:SLX76"/>
    <mergeCell ref="SLZ76:SMB76"/>
    <mergeCell ref="SMD76:SMF76"/>
    <mergeCell ref="SMH76:SMJ76"/>
    <mergeCell ref="SML76:SMN76"/>
    <mergeCell ref="SMP76:SMR76"/>
    <mergeCell ref="SMT76:SMV76"/>
    <mergeCell ref="SMX76:SMZ76"/>
    <mergeCell ref="SNB76:SND76"/>
    <mergeCell ref="SNF76:SNH76"/>
    <mergeCell ref="SNJ76:SNL76"/>
    <mergeCell ref="SNN76:SNP76"/>
    <mergeCell ref="SNR76:SNT76"/>
    <mergeCell ref="SNV76:SNX76"/>
    <mergeCell ref="SNZ76:SOB76"/>
    <mergeCell ref="SOD76:SOF76"/>
    <mergeCell ref="SOH76:SOJ76"/>
    <mergeCell ref="SOL76:SON76"/>
    <mergeCell ref="SOP76:SOR76"/>
    <mergeCell ref="SOT76:SOV76"/>
    <mergeCell ref="SOX76:SOZ76"/>
    <mergeCell ref="SPB76:SPD76"/>
    <mergeCell ref="SPF76:SPH76"/>
    <mergeCell ref="SPJ76:SPL76"/>
    <mergeCell ref="SPN76:SPP76"/>
    <mergeCell ref="SPR76:SPT76"/>
    <mergeCell ref="SPV76:SPX76"/>
    <mergeCell ref="SPZ76:SQB76"/>
    <mergeCell ref="SQD76:SQF76"/>
    <mergeCell ref="SQH76:SQJ76"/>
    <mergeCell ref="SQL76:SQN76"/>
    <mergeCell ref="SQP76:SQR76"/>
    <mergeCell ref="SQT76:SQV76"/>
    <mergeCell ref="SQX76:SQZ76"/>
    <mergeCell ref="SRB76:SRD76"/>
    <mergeCell ref="SRF76:SRH76"/>
    <mergeCell ref="SRJ76:SRL76"/>
    <mergeCell ref="SRN76:SRP76"/>
    <mergeCell ref="SRR76:SRT76"/>
    <mergeCell ref="SRV76:SRX76"/>
    <mergeCell ref="SRZ76:SSB76"/>
    <mergeCell ref="SSD76:SSF76"/>
    <mergeCell ref="SSH76:SSJ76"/>
    <mergeCell ref="SSL76:SSN76"/>
    <mergeCell ref="SSP76:SSR76"/>
    <mergeCell ref="SST76:SSV76"/>
    <mergeCell ref="SSX76:SSZ76"/>
    <mergeCell ref="STB76:STD76"/>
    <mergeCell ref="STF76:STH76"/>
    <mergeCell ref="STJ76:STL76"/>
    <mergeCell ref="STN76:STP76"/>
    <mergeCell ref="STR76:STT76"/>
    <mergeCell ref="STV76:STX76"/>
    <mergeCell ref="STZ76:SUB76"/>
    <mergeCell ref="SUD76:SUF76"/>
    <mergeCell ref="SUH76:SUJ76"/>
    <mergeCell ref="SUL76:SUN76"/>
    <mergeCell ref="SUP76:SUR76"/>
    <mergeCell ref="SUT76:SUV76"/>
    <mergeCell ref="SUX76:SUZ76"/>
    <mergeCell ref="SVB76:SVD76"/>
    <mergeCell ref="SVF76:SVH76"/>
    <mergeCell ref="SVJ76:SVL76"/>
    <mergeCell ref="SVN76:SVP76"/>
    <mergeCell ref="SVR76:SVT76"/>
    <mergeCell ref="SVV76:SVX76"/>
    <mergeCell ref="SVZ76:SWB76"/>
    <mergeCell ref="SWD76:SWF76"/>
    <mergeCell ref="SWH76:SWJ76"/>
    <mergeCell ref="SWL76:SWN76"/>
    <mergeCell ref="SWP76:SWR76"/>
    <mergeCell ref="SWT76:SWV76"/>
    <mergeCell ref="SWX76:SWZ76"/>
    <mergeCell ref="SXB76:SXD76"/>
    <mergeCell ref="SXF76:SXH76"/>
    <mergeCell ref="SXJ76:SXL76"/>
    <mergeCell ref="SXN76:SXP76"/>
    <mergeCell ref="SXR76:SXT76"/>
    <mergeCell ref="SXV76:SXX76"/>
    <mergeCell ref="SXZ76:SYB76"/>
    <mergeCell ref="SYD76:SYF76"/>
    <mergeCell ref="SYH76:SYJ76"/>
    <mergeCell ref="SYL76:SYN76"/>
    <mergeCell ref="SYP76:SYR76"/>
    <mergeCell ref="SYT76:SYV76"/>
    <mergeCell ref="SYX76:SYZ76"/>
    <mergeCell ref="SZB76:SZD76"/>
    <mergeCell ref="SZF76:SZH76"/>
    <mergeCell ref="SZJ76:SZL76"/>
    <mergeCell ref="SZN76:SZP76"/>
    <mergeCell ref="SZR76:SZT76"/>
    <mergeCell ref="SZV76:SZX76"/>
    <mergeCell ref="SZZ76:TAB76"/>
    <mergeCell ref="TAD76:TAF76"/>
    <mergeCell ref="TAH76:TAJ76"/>
    <mergeCell ref="TAL76:TAN76"/>
    <mergeCell ref="TAP76:TAR76"/>
    <mergeCell ref="TAT76:TAV76"/>
    <mergeCell ref="TAX76:TAZ76"/>
    <mergeCell ref="TBB76:TBD76"/>
    <mergeCell ref="TBF76:TBH76"/>
    <mergeCell ref="TBJ76:TBL76"/>
    <mergeCell ref="TBN76:TBP76"/>
    <mergeCell ref="TBR76:TBT76"/>
    <mergeCell ref="TBV76:TBX76"/>
    <mergeCell ref="TBZ76:TCB76"/>
    <mergeCell ref="TCD76:TCF76"/>
    <mergeCell ref="TCH76:TCJ76"/>
    <mergeCell ref="TCL76:TCN76"/>
    <mergeCell ref="TCP76:TCR76"/>
    <mergeCell ref="TCT76:TCV76"/>
    <mergeCell ref="TCX76:TCZ76"/>
    <mergeCell ref="TDB76:TDD76"/>
    <mergeCell ref="TDF76:TDH76"/>
    <mergeCell ref="TDJ76:TDL76"/>
    <mergeCell ref="TDN76:TDP76"/>
    <mergeCell ref="TDR76:TDT76"/>
    <mergeCell ref="TDV76:TDX76"/>
    <mergeCell ref="TDZ76:TEB76"/>
    <mergeCell ref="TED76:TEF76"/>
    <mergeCell ref="TEH76:TEJ76"/>
    <mergeCell ref="TEL76:TEN76"/>
    <mergeCell ref="TEP76:TER76"/>
    <mergeCell ref="TET76:TEV76"/>
    <mergeCell ref="TEX76:TEZ76"/>
    <mergeCell ref="TFB76:TFD76"/>
    <mergeCell ref="TFF76:TFH76"/>
    <mergeCell ref="TFJ76:TFL76"/>
    <mergeCell ref="TFN76:TFP76"/>
    <mergeCell ref="TFR76:TFT76"/>
    <mergeCell ref="TFV76:TFX76"/>
    <mergeCell ref="TFZ76:TGB76"/>
    <mergeCell ref="TGD76:TGF76"/>
    <mergeCell ref="TGH76:TGJ76"/>
    <mergeCell ref="TGL76:TGN76"/>
    <mergeCell ref="TGP76:TGR76"/>
    <mergeCell ref="TGT76:TGV76"/>
    <mergeCell ref="TGX76:TGZ76"/>
    <mergeCell ref="THB76:THD76"/>
    <mergeCell ref="THF76:THH76"/>
    <mergeCell ref="THJ76:THL76"/>
    <mergeCell ref="THN76:THP76"/>
    <mergeCell ref="THR76:THT76"/>
    <mergeCell ref="THV76:THX76"/>
    <mergeCell ref="THZ76:TIB76"/>
    <mergeCell ref="TID76:TIF76"/>
    <mergeCell ref="TIH76:TIJ76"/>
    <mergeCell ref="TIL76:TIN76"/>
    <mergeCell ref="TIP76:TIR76"/>
    <mergeCell ref="TIT76:TIV76"/>
    <mergeCell ref="TIX76:TIZ76"/>
    <mergeCell ref="TJB76:TJD76"/>
    <mergeCell ref="TJF76:TJH76"/>
    <mergeCell ref="TJJ76:TJL76"/>
    <mergeCell ref="TJN76:TJP76"/>
    <mergeCell ref="TJR76:TJT76"/>
    <mergeCell ref="TJV76:TJX76"/>
    <mergeCell ref="TJZ76:TKB76"/>
    <mergeCell ref="TKD76:TKF76"/>
    <mergeCell ref="TKH76:TKJ76"/>
    <mergeCell ref="TKL76:TKN76"/>
    <mergeCell ref="TKP76:TKR76"/>
    <mergeCell ref="TKT76:TKV76"/>
    <mergeCell ref="TKX76:TKZ76"/>
    <mergeCell ref="TLB76:TLD76"/>
    <mergeCell ref="TLF76:TLH76"/>
    <mergeCell ref="TLJ76:TLL76"/>
    <mergeCell ref="TLN76:TLP76"/>
    <mergeCell ref="TLR76:TLT76"/>
    <mergeCell ref="TLV76:TLX76"/>
    <mergeCell ref="TLZ76:TMB76"/>
    <mergeCell ref="TMD76:TMF76"/>
    <mergeCell ref="TMH76:TMJ76"/>
    <mergeCell ref="TML76:TMN76"/>
    <mergeCell ref="TMP76:TMR76"/>
    <mergeCell ref="TMT76:TMV76"/>
    <mergeCell ref="TMX76:TMZ76"/>
    <mergeCell ref="TNB76:TND76"/>
    <mergeCell ref="TNF76:TNH76"/>
    <mergeCell ref="TNJ76:TNL76"/>
    <mergeCell ref="TNN76:TNP76"/>
    <mergeCell ref="TNR76:TNT76"/>
    <mergeCell ref="TNV76:TNX76"/>
    <mergeCell ref="TNZ76:TOB76"/>
    <mergeCell ref="TOD76:TOF76"/>
    <mergeCell ref="TOH76:TOJ76"/>
    <mergeCell ref="TOL76:TON76"/>
    <mergeCell ref="TOP76:TOR76"/>
    <mergeCell ref="TOT76:TOV76"/>
    <mergeCell ref="TOX76:TOZ76"/>
    <mergeCell ref="TPB76:TPD76"/>
    <mergeCell ref="TPF76:TPH76"/>
    <mergeCell ref="TPJ76:TPL76"/>
    <mergeCell ref="TPN76:TPP76"/>
    <mergeCell ref="TPR76:TPT76"/>
    <mergeCell ref="TPV76:TPX76"/>
    <mergeCell ref="TPZ76:TQB76"/>
    <mergeCell ref="TQD76:TQF76"/>
    <mergeCell ref="TQH76:TQJ76"/>
    <mergeCell ref="TQL76:TQN76"/>
    <mergeCell ref="TQP76:TQR76"/>
    <mergeCell ref="TQT76:TQV76"/>
    <mergeCell ref="TQX76:TQZ76"/>
    <mergeCell ref="TRB76:TRD76"/>
    <mergeCell ref="TRF76:TRH76"/>
    <mergeCell ref="TRJ76:TRL76"/>
    <mergeCell ref="TRN76:TRP76"/>
    <mergeCell ref="TRR76:TRT76"/>
    <mergeCell ref="TRV76:TRX76"/>
    <mergeCell ref="TRZ76:TSB76"/>
    <mergeCell ref="TSD76:TSF76"/>
    <mergeCell ref="TSH76:TSJ76"/>
    <mergeCell ref="TSL76:TSN76"/>
    <mergeCell ref="TSP76:TSR76"/>
    <mergeCell ref="TST76:TSV76"/>
    <mergeCell ref="TSX76:TSZ76"/>
    <mergeCell ref="TTB76:TTD76"/>
    <mergeCell ref="TTF76:TTH76"/>
    <mergeCell ref="TTJ76:TTL76"/>
    <mergeCell ref="TTN76:TTP76"/>
    <mergeCell ref="TTR76:TTT76"/>
    <mergeCell ref="TTV76:TTX76"/>
    <mergeCell ref="TTZ76:TUB76"/>
    <mergeCell ref="TUD76:TUF76"/>
    <mergeCell ref="TUH76:TUJ76"/>
    <mergeCell ref="TUL76:TUN76"/>
    <mergeCell ref="TUP76:TUR76"/>
    <mergeCell ref="TUT76:TUV76"/>
    <mergeCell ref="TUX76:TUZ76"/>
    <mergeCell ref="TVB76:TVD76"/>
    <mergeCell ref="TVF76:TVH76"/>
    <mergeCell ref="TVJ76:TVL76"/>
    <mergeCell ref="TVN76:TVP76"/>
    <mergeCell ref="TVR76:TVT76"/>
    <mergeCell ref="TVV76:TVX76"/>
    <mergeCell ref="TVZ76:TWB76"/>
    <mergeCell ref="TWD76:TWF76"/>
    <mergeCell ref="TWH76:TWJ76"/>
    <mergeCell ref="TWL76:TWN76"/>
    <mergeCell ref="TWP76:TWR76"/>
    <mergeCell ref="TWT76:TWV76"/>
    <mergeCell ref="TWX76:TWZ76"/>
    <mergeCell ref="TXB76:TXD76"/>
    <mergeCell ref="TXF76:TXH76"/>
    <mergeCell ref="TXJ76:TXL76"/>
    <mergeCell ref="TXN76:TXP76"/>
    <mergeCell ref="TXR76:TXT76"/>
    <mergeCell ref="TXV76:TXX76"/>
    <mergeCell ref="TXZ76:TYB76"/>
    <mergeCell ref="TYD76:TYF76"/>
    <mergeCell ref="TYH76:TYJ76"/>
    <mergeCell ref="TYL76:TYN76"/>
    <mergeCell ref="TYP76:TYR76"/>
    <mergeCell ref="TYT76:TYV76"/>
    <mergeCell ref="TYX76:TYZ76"/>
    <mergeCell ref="TZB76:TZD76"/>
    <mergeCell ref="TZF76:TZH76"/>
    <mergeCell ref="TZJ76:TZL76"/>
    <mergeCell ref="TZN76:TZP76"/>
    <mergeCell ref="TZR76:TZT76"/>
    <mergeCell ref="TZV76:TZX76"/>
    <mergeCell ref="TZZ76:UAB76"/>
    <mergeCell ref="UAD76:UAF76"/>
    <mergeCell ref="UAH76:UAJ76"/>
    <mergeCell ref="UAL76:UAN76"/>
    <mergeCell ref="UAP76:UAR76"/>
    <mergeCell ref="UAT76:UAV76"/>
    <mergeCell ref="UAX76:UAZ76"/>
    <mergeCell ref="UBB76:UBD76"/>
    <mergeCell ref="UBF76:UBH76"/>
    <mergeCell ref="UBJ76:UBL76"/>
    <mergeCell ref="UBN76:UBP76"/>
    <mergeCell ref="UBR76:UBT76"/>
    <mergeCell ref="UBV76:UBX76"/>
    <mergeCell ref="UBZ76:UCB76"/>
    <mergeCell ref="UCD76:UCF76"/>
    <mergeCell ref="UCH76:UCJ76"/>
    <mergeCell ref="UCL76:UCN76"/>
    <mergeCell ref="UCP76:UCR76"/>
    <mergeCell ref="UCT76:UCV76"/>
    <mergeCell ref="UCX76:UCZ76"/>
    <mergeCell ref="UDB76:UDD76"/>
    <mergeCell ref="UDF76:UDH76"/>
    <mergeCell ref="UDJ76:UDL76"/>
    <mergeCell ref="UDN76:UDP76"/>
    <mergeCell ref="UDR76:UDT76"/>
    <mergeCell ref="UDV76:UDX76"/>
    <mergeCell ref="UDZ76:UEB76"/>
    <mergeCell ref="UED76:UEF76"/>
    <mergeCell ref="UEH76:UEJ76"/>
    <mergeCell ref="UEL76:UEN76"/>
    <mergeCell ref="UEP76:UER76"/>
    <mergeCell ref="UET76:UEV76"/>
    <mergeCell ref="UEX76:UEZ76"/>
    <mergeCell ref="UFB76:UFD76"/>
    <mergeCell ref="UFF76:UFH76"/>
    <mergeCell ref="UFJ76:UFL76"/>
    <mergeCell ref="UFN76:UFP76"/>
    <mergeCell ref="UFR76:UFT76"/>
    <mergeCell ref="UFV76:UFX76"/>
    <mergeCell ref="UFZ76:UGB76"/>
    <mergeCell ref="UGD76:UGF76"/>
    <mergeCell ref="UGH76:UGJ76"/>
    <mergeCell ref="UGL76:UGN76"/>
    <mergeCell ref="UGP76:UGR76"/>
    <mergeCell ref="UGT76:UGV76"/>
    <mergeCell ref="UGX76:UGZ76"/>
    <mergeCell ref="UHB76:UHD76"/>
    <mergeCell ref="UHF76:UHH76"/>
    <mergeCell ref="UHJ76:UHL76"/>
    <mergeCell ref="UHN76:UHP76"/>
    <mergeCell ref="UHR76:UHT76"/>
    <mergeCell ref="UHV76:UHX76"/>
    <mergeCell ref="UHZ76:UIB76"/>
    <mergeCell ref="UID76:UIF76"/>
    <mergeCell ref="UIH76:UIJ76"/>
    <mergeCell ref="UIL76:UIN76"/>
    <mergeCell ref="UIP76:UIR76"/>
    <mergeCell ref="UIT76:UIV76"/>
    <mergeCell ref="UIX76:UIZ76"/>
    <mergeCell ref="UJB76:UJD76"/>
    <mergeCell ref="UJF76:UJH76"/>
    <mergeCell ref="UJJ76:UJL76"/>
    <mergeCell ref="UJN76:UJP76"/>
    <mergeCell ref="UJR76:UJT76"/>
    <mergeCell ref="UJV76:UJX76"/>
    <mergeCell ref="UJZ76:UKB76"/>
    <mergeCell ref="UKD76:UKF76"/>
    <mergeCell ref="UKH76:UKJ76"/>
    <mergeCell ref="UKL76:UKN76"/>
    <mergeCell ref="UKP76:UKR76"/>
    <mergeCell ref="UKT76:UKV76"/>
    <mergeCell ref="UKX76:UKZ76"/>
    <mergeCell ref="ULB76:ULD76"/>
    <mergeCell ref="ULF76:ULH76"/>
    <mergeCell ref="ULJ76:ULL76"/>
    <mergeCell ref="ULN76:ULP76"/>
    <mergeCell ref="ULR76:ULT76"/>
    <mergeCell ref="ULV76:ULX76"/>
    <mergeCell ref="ULZ76:UMB76"/>
    <mergeCell ref="UMD76:UMF76"/>
    <mergeCell ref="UMH76:UMJ76"/>
    <mergeCell ref="UML76:UMN76"/>
    <mergeCell ref="UMP76:UMR76"/>
    <mergeCell ref="UMT76:UMV76"/>
    <mergeCell ref="UMX76:UMZ76"/>
    <mergeCell ref="UNB76:UND76"/>
    <mergeCell ref="UNF76:UNH76"/>
    <mergeCell ref="UNJ76:UNL76"/>
    <mergeCell ref="UNN76:UNP76"/>
    <mergeCell ref="UNR76:UNT76"/>
    <mergeCell ref="UNV76:UNX76"/>
    <mergeCell ref="UNZ76:UOB76"/>
    <mergeCell ref="UOD76:UOF76"/>
    <mergeCell ref="UOH76:UOJ76"/>
    <mergeCell ref="UOL76:UON76"/>
    <mergeCell ref="UOP76:UOR76"/>
    <mergeCell ref="UOT76:UOV76"/>
    <mergeCell ref="UOX76:UOZ76"/>
    <mergeCell ref="UPB76:UPD76"/>
    <mergeCell ref="UPF76:UPH76"/>
    <mergeCell ref="UPJ76:UPL76"/>
    <mergeCell ref="UPN76:UPP76"/>
    <mergeCell ref="UPR76:UPT76"/>
    <mergeCell ref="UPV76:UPX76"/>
    <mergeCell ref="UPZ76:UQB76"/>
    <mergeCell ref="UQD76:UQF76"/>
    <mergeCell ref="UQH76:UQJ76"/>
    <mergeCell ref="UQL76:UQN76"/>
    <mergeCell ref="UQP76:UQR76"/>
    <mergeCell ref="UQT76:UQV76"/>
    <mergeCell ref="UQX76:UQZ76"/>
    <mergeCell ref="URB76:URD76"/>
    <mergeCell ref="URF76:URH76"/>
    <mergeCell ref="URJ76:URL76"/>
    <mergeCell ref="URN76:URP76"/>
    <mergeCell ref="URR76:URT76"/>
    <mergeCell ref="URV76:URX76"/>
    <mergeCell ref="URZ76:USB76"/>
    <mergeCell ref="USD76:USF76"/>
    <mergeCell ref="USH76:USJ76"/>
    <mergeCell ref="USL76:USN76"/>
    <mergeCell ref="USP76:USR76"/>
    <mergeCell ref="UST76:USV76"/>
    <mergeCell ref="USX76:USZ76"/>
    <mergeCell ref="UTB76:UTD76"/>
    <mergeCell ref="UTF76:UTH76"/>
    <mergeCell ref="UTJ76:UTL76"/>
    <mergeCell ref="UTN76:UTP76"/>
    <mergeCell ref="UTR76:UTT76"/>
    <mergeCell ref="UTV76:UTX76"/>
    <mergeCell ref="UTZ76:UUB76"/>
    <mergeCell ref="UUD76:UUF76"/>
    <mergeCell ref="UUH76:UUJ76"/>
    <mergeCell ref="UUL76:UUN76"/>
    <mergeCell ref="UUP76:UUR76"/>
    <mergeCell ref="UUT76:UUV76"/>
    <mergeCell ref="UUX76:UUZ76"/>
    <mergeCell ref="UVB76:UVD76"/>
    <mergeCell ref="UVF76:UVH76"/>
    <mergeCell ref="UVJ76:UVL76"/>
    <mergeCell ref="UVN76:UVP76"/>
    <mergeCell ref="UVR76:UVT76"/>
    <mergeCell ref="UVV76:UVX76"/>
    <mergeCell ref="UVZ76:UWB76"/>
    <mergeCell ref="UWD76:UWF76"/>
    <mergeCell ref="UWH76:UWJ76"/>
    <mergeCell ref="UWL76:UWN76"/>
    <mergeCell ref="UWP76:UWR76"/>
    <mergeCell ref="UWT76:UWV76"/>
    <mergeCell ref="UWX76:UWZ76"/>
    <mergeCell ref="UXB76:UXD76"/>
    <mergeCell ref="UXF76:UXH76"/>
    <mergeCell ref="UXJ76:UXL76"/>
    <mergeCell ref="UXN76:UXP76"/>
    <mergeCell ref="UXR76:UXT76"/>
    <mergeCell ref="UXV76:UXX76"/>
    <mergeCell ref="UXZ76:UYB76"/>
    <mergeCell ref="UYD76:UYF76"/>
    <mergeCell ref="UYH76:UYJ76"/>
    <mergeCell ref="UYL76:UYN76"/>
    <mergeCell ref="UYP76:UYR76"/>
    <mergeCell ref="UYT76:UYV76"/>
    <mergeCell ref="UYX76:UYZ76"/>
    <mergeCell ref="UZB76:UZD76"/>
    <mergeCell ref="UZF76:UZH76"/>
    <mergeCell ref="UZJ76:UZL76"/>
    <mergeCell ref="UZN76:UZP76"/>
    <mergeCell ref="UZR76:UZT76"/>
    <mergeCell ref="UZV76:UZX76"/>
    <mergeCell ref="UZZ76:VAB76"/>
    <mergeCell ref="VAD76:VAF76"/>
    <mergeCell ref="VAH76:VAJ76"/>
    <mergeCell ref="VAL76:VAN76"/>
    <mergeCell ref="VAP76:VAR76"/>
    <mergeCell ref="VAT76:VAV76"/>
    <mergeCell ref="VAX76:VAZ76"/>
    <mergeCell ref="VBB76:VBD76"/>
    <mergeCell ref="VBF76:VBH76"/>
    <mergeCell ref="VBJ76:VBL76"/>
    <mergeCell ref="VBN76:VBP76"/>
    <mergeCell ref="VBR76:VBT76"/>
    <mergeCell ref="VBV76:VBX76"/>
    <mergeCell ref="VBZ76:VCB76"/>
    <mergeCell ref="VCD76:VCF76"/>
    <mergeCell ref="VCH76:VCJ76"/>
    <mergeCell ref="VCL76:VCN76"/>
    <mergeCell ref="VCP76:VCR76"/>
    <mergeCell ref="VCT76:VCV76"/>
    <mergeCell ref="VCX76:VCZ76"/>
    <mergeCell ref="VDB76:VDD76"/>
    <mergeCell ref="VDF76:VDH76"/>
    <mergeCell ref="VDJ76:VDL76"/>
    <mergeCell ref="VDN76:VDP76"/>
    <mergeCell ref="VDR76:VDT76"/>
    <mergeCell ref="VDV76:VDX76"/>
    <mergeCell ref="VDZ76:VEB76"/>
    <mergeCell ref="VED76:VEF76"/>
    <mergeCell ref="VEH76:VEJ76"/>
    <mergeCell ref="VEL76:VEN76"/>
    <mergeCell ref="VEP76:VER76"/>
    <mergeCell ref="VET76:VEV76"/>
    <mergeCell ref="VEX76:VEZ76"/>
    <mergeCell ref="VFB76:VFD76"/>
    <mergeCell ref="VFF76:VFH76"/>
    <mergeCell ref="VFJ76:VFL76"/>
    <mergeCell ref="VFN76:VFP76"/>
    <mergeCell ref="VFR76:VFT76"/>
    <mergeCell ref="VFV76:VFX76"/>
    <mergeCell ref="VFZ76:VGB76"/>
    <mergeCell ref="VGD76:VGF76"/>
    <mergeCell ref="VGH76:VGJ76"/>
    <mergeCell ref="VGL76:VGN76"/>
    <mergeCell ref="VGP76:VGR76"/>
    <mergeCell ref="VGT76:VGV76"/>
    <mergeCell ref="VGX76:VGZ76"/>
    <mergeCell ref="VHB76:VHD76"/>
    <mergeCell ref="VHF76:VHH76"/>
    <mergeCell ref="VHJ76:VHL76"/>
    <mergeCell ref="VHN76:VHP76"/>
    <mergeCell ref="VHR76:VHT76"/>
    <mergeCell ref="VHV76:VHX76"/>
    <mergeCell ref="VHZ76:VIB76"/>
    <mergeCell ref="VID76:VIF76"/>
    <mergeCell ref="VIH76:VIJ76"/>
    <mergeCell ref="VIL76:VIN76"/>
    <mergeCell ref="VIP76:VIR76"/>
    <mergeCell ref="VIT76:VIV76"/>
    <mergeCell ref="VIX76:VIZ76"/>
    <mergeCell ref="VJB76:VJD76"/>
    <mergeCell ref="VJF76:VJH76"/>
    <mergeCell ref="VJJ76:VJL76"/>
    <mergeCell ref="VJN76:VJP76"/>
    <mergeCell ref="VJR76:VJT76"/>
    <mergeCell ref="VJV76:VJX76"/>
    <mergeCell ref="VJZ76:VKB76"/>
    <mergeCell ref="VKD76:VKF76"/>
    <mergeCell ref="VKH76:VKJ76"/>
    <mergeCell ref="VKL76:VKN76"/>
    <mergeCell ref="VKP76:VKR76"/>
    <mergeCell ref="VKT76:VKV76"/>
    <mergeCell ref="VKX76:VKZ76"/>
    <mergeCell ref="VLB76:VLD76"/>
    <mergeCell ref="VLF76:VLH76"/>
    <mergeCell ref="VLJ76:VLL76"/>
    <mergeCell ref="VLN76:VLP76"/>
    <mergeCell ref="VLR76:VLT76"/>
    <mergeCell ref="VLV76:VLX76"/>
    <mergeCell ref="VLZ76:VMB76"/>
    <mergeCell ref="VMD76:VMF76"/>
    <mergeCell ref="VMH76:VMJ76"/>
    <mergeCell ref="VML76:VMN76"/>
    <mergeCell ref="VMP76:VMR76"/>
    <mergeCell ref="VMT76:VMV76"/>
    <mergeCell ref="VMX76:VMZ76"/>
    <mergeCell ref="VNB76:VND76"/>
    <mergeCell ref="VNF76:VNH76"/>
    <mergeCell ref="VNJ76:VNL76"/>
    <mergeCell ref="VNN76:VNP76"/>
    <mergeCell ref="VNR76:VNT76"/>
    <mergeCell ref="VNV76:VNX76"/>
    <mergeCell ref="VNZ76:VOB76"/>
    <mergeCell ref="VOD76:VOF76"/>
    <mergeCell ref="VOH76:VOJ76"/>
    <mergeCell ref="VOL76:VON76"/>
    <mergeCell ref="VOP76:VOR76"/>
    <mergeCell ref="VOT76:VOV76"/>
    <mergeCell ref="VOX76:VOZ76"/>
    <mergeCell ref="VPB76:VPD76"/>
    <mergeCell ref="VPF76:VPH76"/>
    <mergeCell ref="VPJ76:VPL76"/>
    <mergeCell ref="VPN76:VPP76"/>
    <mergeCell ref="VPR76:VPT76"/>
    <mergeCell ref="VPV76:VPX76"/>
    <mergeCell ref="VPZ76:VQB76"/>
    <mergeCell ref="VQD76:VQF76"/>
    <mergeCell ref="VQH76:VQJ76"/>
    <mergeCell ref="VQL76:VQN76"/>
    <mergeCell ref="VQP76:VQR76"/>
    <mergeCell ref="VQT76:VQV76"/>
    <mergeCell ref="VQX76:VQZ76"/>
    <mergeCell ref="VRB76:VRD76"/>
    <mergeCell ref="VRF76:VRH76"/>
    <mergeCell ref="VRJ76:VRL76"/>
    <mergeCell ref="VRN76:VRP76"/>
    <mergeCell ref="VRR76:VRT76"/>
    <mergeCell ref="VRV76:VRX76"/>
    <mergeCell ref="VRZ76:VSB76"/>
    <mergeCell ref="VSD76:VSF76"/>
    <mergeCell ref="VSH76:VSJ76"/>
    <mergeCell ref="VSL76:VSN76"/>
    <mergeCell ref="VSP76:VSR76"/>
    <mergeCell ref="VST76:VSV76"/>
    <mergeCell ref="VSX76:VSZ76"/>
    <mergeCell ref="VTB76:VTD76"/>
    <mergeCell ref="VTF76:VTH76"/>
    <mergeCell ref="VTJ76:VTL76"/>
    <mergeCell ref="VTN76:VTP76"/>
    <mergeCell ref="VTR76:VTT76"/>
    <mergeCell ref="VTV76:VTX76"/>
    <mergeCell ref="VTZ76:VUB76"/>
    <mergeCell ref="VUD76:VUF76"/>
    <mergeCell ref="VUH76:VUJ76"/>
    <mergeCell ref="VUL76:VUN76"/>
    <mergeCell ref="VUP76:VUR76"/>
    <mergeCell ref="VUT76:VUV76"/>
    <mergeCell ref="VUX76:VUZ76"/>
    <mergeCell ref="VVB76:VVD76"/>
    <mergeCell ref="VVF76:VVH76"/>
    <mergeCell ref="VVJ76:VVL76"/>
    <mergeCell ref="VVN76:VVP76"/>
    <mergeCell ref="VVR76:VVT76"/>
    <mergeCell ref="VVV76:VVX76"/>
    <mergeCell ref="VVZ76:VWB76"/>
    <mergeCell ref="VWD76:VWF76"/>
    <mergeCell ref="VWH76:VWJ76"/>
    <mergeCell ref="VWL76:VWN76"/>
    <mergeCell ref="VWP76:VWR76"/>
    <mergeCell ref="VWT76:VWV76"/>
    <mergeCell ref="VWX76:VWZ76"/>
    <mergeCell ref="VXB76:VXD76"/>
    <mergeCell ref="VXF76:VXH76"/>
    <mergeCell ref="VXJ76:VXL76"/>
    <mergeCell ref="VXN76:VXP76"/>
    <mergeCell ref="VXR76:VXT76"/>
    <mergeCell ref="VXV76:VXX76"/>
    <mergeCell ref="VXZ76:VYB76"/>
    <mergeCell ref="VYD76:VYF76"/>
    <mergeCell ref="VYH76:VYJ76"/>
    <mergeCell ref="VYL76:VYN76"/>
    <mergeCell ref="VYP76:VYR76"/>
    <mergeCell ref="VYT76:VYV76"/>
    <mergeCell ref="VYX76:VYZ76"/>
    <mergeCell ref="VZB76:VZD76"/>
    <mergeCell ref="VZF76:VZH76"/>
    <mergeCell ref="VZJ76:VZL76"/>
    <mergeCell ref="VZN76:VZP76"/>
    <mergeCell ref="VZR76:VZT76"/>
    <mergeCell ref="VZV76:VZX76"/>
    <mergeCell ref="VZZ76:WAB76"/>
    <mergeCell ref="WAD76:WAF76"/>
    <mergeCell ref="WAH76:WAJ76"/>
    <mergeCell ref="WAL76:WAN76"/>
    <mergeCell ref="WAP76:WAR76"/>
    <mergeCell ref="WAT76:WAV76"/>
    <mergeCell ref="WAX76:WAZ76"/>
    <mergeCell ref="WBB76:WBD76"/>
    <mergeCell ref="WBF76:WBH76"/>
    <mergeCell ref="WBJ76:WBL76"/>
    <mergeCell ref="WBN76:WBP76"/>
    <mergeCell ref="WBR76:WBT76"/>
    <mergeCell ref="WBV76:WBX76"/>
    <mergeCell ref="WBZ76:WCB76"/>
    <mergeCell ref="WCD76:WCF76"/>
    <mergeCell ref="WCH76:WCJ76"/>
    <mergeCell ref="WCL76:WCN76"/>
    <mergeCell ref="WCP76:WCR76"/>
    <mergeCell ref="WCT76:WCV76"/>
    <mergeCell ref="WCX76:WCZ76"/>
    <mergeCell ref="WDB76:WDD76"/>
    <mergeCell ref="WDF76:WDH76"/>
    <mergeCell ref="WDJ76:WDL76"/>
    <mergeCell ref="WDN76:WDP76"/>
    <mergeCell ref="WDR76:WDT76"/>
    <mergeCell ref="WDV76:WDX76"/>
    <mergeCell ref="WDZ76:WEB76"/>
    <mergeCell ref="WED76:WEF76"/>
    <mergeCell ref="WEH76:WEJ76"/>
    <mergeCell ref="WEL76:WEN76"/>
    <mergeCell ref="WEP76:WER76"/>
    <mergeCell ref="WET76:WEV76"/>
    <mergeCell ref="WEX76:WEZ76"/>
    <mergeCell ref="WFB76:WFD76"/>
    <mergeCell ref="WFF76:WFH76"/>
    <mergeCell ref="WFJ76:WFL76"/>
    <mergeCell ref="WFN76:WFP76"/>
    <mergeCell ref="WFR76:WFT76"/>
    <mergeCell ref="WFV76:WFX76"/>
    <mergeCell ref="WFZ76:WGB76"/>
    <mergeCell ref="WGD76:WGF76"/>
    <mergeCell ref="WGH76:WGJ76"/>
    <mergeCell ref="WGL76:WGN76"/>
    <mergeCell ref="WGP76:WGR76"/>
    <mergeCell ref="WGT76:WGV76"/>
    <mergeCell ref="WGX76:WGZ76"/>
    <mergeCell ref="WHB76:WHD76"/>
    <mergeCell ref="WHF76:WHH76"/>
    <mergeCell ref="WHJ76:WHL76"/>
    <mergeCell ref="WHN76:WHP76"/>
    <mergeCell ref="WHR76:WHT76"/>
    <mergeCell ref="WHV76:WHX76"/>
    <mergeCell ref="WHZ76:WIB76"/>
    <mergeCell ref="WID76:WIF76"/>
    <mergeCell ref="WIH76:WIJ76"/>
    <mergeCell ref="WIL76:WIN76"/>
    <mergeCell ref="WIP76:WIR76"/>
    <mergeCell ref="WIT76:WIV76"/>
    <mergeCell ref="WIX76:WIZ76"/>
    <mergeCell ref="WJB76:WJD76"/>
    <mergeCell ref="WJF76:WJH76"/>
    <mergeCell ref="WJJ76:WJL76"/>
    <mergeCell ref="WJN76:WJP76"/>
    <mergeCell ref="WJR76:WJT76"/>
    <mergeCell ref="WJV76:WJX76"/>
    <mergeCell ref="WJZ76:WKB76"/>
    <mergeCell ref="WKD76:WKF76"/>
    <mergeCell ref="WKH76:WKJ76"/>
    <mergeCell ref="WKL76:WKN76"/>
    <mergeCell ref="WKP76:WKR76"/>
    <mergeCell ref="WKT76:WKV76"/>
    <mergeCell ref="WKX76:WKZ76"/>
    <mergeCell ref="WLB76:WLD76"/>
    <mergeCell ref="WLF76:WLH76"/>
    <mergeCell ref="WLJ76:WLL76"/>
    <mergeCell ref="WLN76:WLP76"/>
    <mergeCell ref="WLR76:WLT76"/>
    <mergeCell ref="WLV76:WLX76"/>
    <mergeCell ref="WLZ76:WMB76"/>
    <mergeCell ref="WMD76:WMF76"/>
    <mergeCell ref="WMH76:WMJ76"/>
    <mergeCell ref="WML76:WMN76"/>
    <mergeCell ref="WMP76:WMR76"/>
    <mergeCell ref="WMT76:WMV76"/>
    <mergeCell ref="WMX76:WMZ76"/>
    <mergeCell ref="WNB76:WND76"/>
    <mergeCell ref="WNF76:WNH76"/>
    <mergeCell ref="WNJ76:WNL76"/>
    <mergeCell ref="WNN76:WNP76"/>
    <mergeCell ref="WNR76:WNT76"/>
    <mergeCell ref="WNV76:WNX76"/>
    <mergeCell ref="WNZ76:WOB76"/>
    <mergeCell ref="WOD76:WOF76"/>
    <mergeCell ref="WOH76:WOJ76"/>
    <mergeCell ref="WOL76:WON76"/>
    <mergeCell ref="WOP76:WOR76"/>
    <mergeCell ref="WOT76:WOV76"/>
    <mergeCell ref="WOX76:WOZ76"/>
    <mergeCell ref="WPB76:WPD76"/>
    <mergeCell ref="WPF76:WPH76"/>
    <mergeCell ref="WPJ76:WPL76"/>
    <mergeCell ref="WPN76:WPP76"/>
    <mergeCell ref="WPR76:WPT76"/>
    <mergeCell ref="WPV76:WPX76"/>
    <mergeCell ref="WPZ76:WQB76"/>
    <mergeCell ref="WQD76:WQF76"/>
    <mergeCell ref="WQH76:WQJ76"/>
    <mergeCell ref="WQL76:WQN76"/>
    <mergeCell ref="WQP76:WQR76"/>
    <mergeCell ref="WQT76:WQV76"/>
    <mergeCell ref="WQX76:WQZ76"/>
    <mergeCell ref="WRB76:WRD76"/>
    <mergeCell ref="WRF76:WRH76"/>
    <mergeCell ref="WRJ76:WRL76"/>
    <mergeCell ref="WRN76:WRP76"/>
    <mergeCell ref="WRR76:WRT76"/>
    <mergeCell ref="WRV76:WRX76"/>
    <mergeCell ref="WRZ76:WSB76"/>
    <mergeCell ref="WSD76:WSF76"/>
    <mergeCell ref="WSH76:WSJ76"/>
    <mergeCell ref="WSL76:WSN76"/>
    <mergeCell ref="WSP76:WSR76"/>
    <mergeCell ref="WST76:WSV76"/>
    <mergeCell ref="WSX76:WSZ76"/>
    <mergeCell ref="WTB76:WTD76"/>
    <mergeCell ref="WTF76:WTH76"/>
    <mergeCell ref="WTJ76:WTL76"/>
    <mergeCell ref="WTN76:WTP76"/>
    <mergeCell ref="WTR76:WTT76"/>
    <mergeCell ref="WTV76:WTX76"/>
    <mergeCell ref="WTZ76:WUB76"/>
    <mergeCell ref="WUD76:WUF76"/>
    <mergeCell ref="WUH76:WUJ76"/>
    <mergeCell ref="WUL76:WUN76"/>
    <mergeCell ref="WUP76:WUR76"/>
    <mergeCell ref="WUT76:WUV76"/>
    <mergeCell ref="WUX76:WUZ76"/>
    <mergeCell ref="WVB76:WVD76"/>
    <mergeCell ref="WVF76:WVH76"/>
    <mergeCell ref="WVJ76:WVL76"/>
    <mergeCell ref="WVN76:WVP76"/>
    <mergeCell ref="WVR76:WVT76"/>
    <mergeCell ref="WVV76:WVX76"/>
    <mergeCell ref="WVZ76:WWB76"/>
    <mergeCell ref="WWD76:WWF76"/>
    <mergeCell ref="WWH76:WWJ76"/>
    <mergeCell ref="WWL76:WWN76"/>
    <mergeCell ref="WWP76:WWR76"/>
    <mergeCell ref="WWT76:WWV76"/>
    <mergeCell ref="WWX76:WWZ76"/>
    <mergeCell ref="WXB76:WXD76"/>
    <mergeCell ref="WXF76:WXH76"/>
    <mergeCell ref="WXJ76:WXL76"/>
    <mergeCell ref="WXN76:WXP76"/>
    <mergeCell ref="WXR76:WXT76"/>
    <mergeCell ref="WXV76:WXX76"/>
    <mergeCell ref="WXZ76:WYB76"/>
    <mergeCell ref="WYD76:WYF76"/>
    <mergeCell ref="WYH76:WYJ76"/>
    <mergeCell ref="WYL76:WYN76"/>
    <mergeCell ref="WYP76:WYR76"/>
    <mergeCell ref="WYT76:WYV76"/>
    <mergeCell ref="WYX76:WYZ76"/>
    <mergeCell ref="WZB76:WZD76"/>
    <mergeCell ref="WZF76:WZH76"/>
    <mergeCell ref="WZJ76:WZL76"/>
    <mergeCell ref="WZN76:WZP76"/>
    <mergeCell ref="WZR76:WZT76"/>
    <mergeCell ref="WZV76:WZX76"/>
    <mergeCell ref="WZZ76:XAB76"/>
    <mergeCell ref="XAD76:XAF76"/>
    <mergeCell ref="XAH76:XAJ76"/>
    <mergeCell ref="XAL76:XAN76"/>
    <mergeCell ref="XAP76:XAR76"/>
    <mergeCell ref="XAT76:XAV76"/>
    <mergeCell ref="XAX76:XAZ76"/>
    <mergeCell ref="XBB76:XBD76"/>
    <mergeCell ref="XBF76:XBH76"/>
    <mergeCell ref="XBJ76:XBL76"/>
    <mergeCell ref="XBN76:XBP76"/>
    <mergeCell ref="XBR76:XBT76"/>
    <mergeCell ref="XBV76:XBX76"/>
    <mergeCell ref="XBZ76:XCB76"/>
    <mergeCell ref="XCD76:XCF76"/>
    <mergeCell ref="XCH76:XCJ76"/>
    <mergeCell ref="XCL76:XCN76"/>
    <mergeCell ref="XCP76:XCR76"/>
    <mergeCell ref="XCT76:XCV76"/>
    <mergeCell ref="XCX76:XCZ76"/>
    <mergeCell ref="XDB76:XDD76"/>
    <mergeCell ref="XDF76:XDH76"/>
    <mergeCell ref="XDJ76:XDL76"/>
    <mergeCell ref="XDN76:XDP76"/>
    <mergeCell ref="XDR76:XDT76"/>
    <mergeCell ref="XDV76:XDX76"/>
    <mergeCell ref="XDZ76:XEB76"/>
    <mergeCell ref="XED76:XEF76"/>
    <mergeCell ref="XEH76:XEJ76"/>
    <mergeCell ref="XEL76:XEN76"/>
    <mergeCell ref="XEP76:XER76"/>
    <mergeCell ref="XET76:XEV76"/>
    <mergeCell ref="XEX76:XEZ76"/>
    <mergeCell ref="XFB76:XFD76"/>
    <mergeCell ref="CL74:CN74"/>
    <mergeCell ref="CP74:CR74"/>
    <mergeCell ref="CT74:CV74"/>
    <mergeCell ref="CX74:CZ74"/>
    <mergeCell ref="DB74:DD74"/>
    <mergeCell ref="DF74:DH74"/>
    <mergeCell ref="DJ74:DL74"/>
    <mergeCell ref="DN74:DP74"/>
    <mergeCell ref="DR74:DT74"/>
    <mergeCell ref="DV74:DX74"/>
    <mergeCell ref="DZ74:EB74"/>
    <mergeCell ref="ED74:EF74"/>
    <mergeCell ref="EH74:EJ74"/>
    <mergeCell ref="EL74:EN74"/>
    <mergeCell ref="EP74:ER74"/>
    <mergeCell ref="ET74:EV74"/>
    <mergeCell ref="EX74:EZ74"/>
    <mergeCell ref="FB74:FD74"/>
    <mergeCell ref="FF74:FH74"/>
    <mergeCell ref="FJ74:FL74"/>
    <mergeCell ref="FN74:FP74"/>
    <mergeCell ref="FR74:FT74"/>
    <mergeCell ref="FV74:FX74"/>
    <mergeCell ref="FZ74:GB74"/>
    <mergeCell ref="GD74:GF74"/>
    <mergeCell ref="GH74:GJ74"/>
    <mergeCell ref="GL74:GN74"/>
    <mergeCell ref="GP74:GR74"/>
    <mergeCell ref="GT74:GV74"/>
    <mergeCell ref="GX74:GZ74"/>
    <mergeCell ref="HB74:HD74"/>
    <mergeCell ref="HF74:HH74"/>
    <mergeCell ref="HJ74:HL74"/>
    <mergeCell ref="HN74:HP74"/>
    <mergeCell ref="HR74:HT74"/>
    <mergeCell ref="HV74:HX74"/>
    <mergeCell ref="HZ74:IB74"/>
    <mergeCell ref="ID74:IF74"/>
    <mergeCell ref="IH74:IJ74"/>
    <mergeCell ref="IL74:IN74"/>
    <mergeCell ref="IP74:IR74"/>
    <mergeCell ref="IT74:IV74"/>
    <mergeCell ref="IX74:IZ74"/>
    <mergeCell ref="JB74:JD74"/>
    <mergeCell ref="JF74:JH74"/>
    <mergeCell ref="JJ74:JL74"/>
    <mergeCell ref="JN74:JP74"/>
    <mergeCell ref="JR74:JT74"/>
    <mergeCell ref="JV74:JX74"/>
    <mergeCell ref="JZ74:KB74"/>
    <mergeCell ref="KD74:KF74"/>
    <mergeCell ref="KH74:KJ74"/>
    <mergeCell ref="KL74:KN74"/>
    <mergeCell ref="KP74:KR74"/>
    <mergeCell ref="KT74:KV74"/>
    <mergeCell ref="KX74:KZ74"/>
    <mergeCell ref="LB74:LD74"/>
    <mergeCell ref="LF74:LH74"/>
    <mergeCell ref="LJ74:LL74"/>
    <mergeCell ref="LN74:LP74"/>
    <mergeCell ref="LR74:LT74"/>
    <mergeCell ref="LV74:LX74"/>
    <mergeCell ref="LZ74:MB74"/>
    <mergeCell ref="MD74:MF74"/>
    <mergeCell ref="MH74:MJ74"/>
    <mergeCell ref="ML74:MN74"/>
    <mergeCell ref="MP74:MR74"/>
    <mergeCell ref="MT74:MV74"/>
    <mergeCell ref="MX74:MZ74"/>
    <mergeCell ref="NB74:ND74"/>
    <mergeCell ref="NF74:NH74"/>
    <mergeCell ref="NJ74:NL74"/>
    <mergeCell ref="NN74:NP74"/>
    <mergeCell ref="NR74:NT74"/>
    <mergeCell ref="NV74:NX74"/>
    <mergeCell ref="NZ74:OB74"/>
    <mergeCell ref="OD74:OF74"/>
    <mergeCell ref="OH74:OJ74"/>
    <mergeCell ref="OL74:ON74"/>
    <mergeCell ref="OP74:OR74"/>
    <mergeCell ref="OT74:OV74"/>
    <mergeCell ref="OX74:OZ74"/>
    <mergeCell ref="PB74:PD74"/>
    <mergeCell ref="PF74:PH74"/>
    <mergeCell ref="PJ74:PL74"/>
    <mergeCell ref="PN74:PP74"/>
    <mergeCell ref="PR74:PT74"/>
    <mergeCell ref="PV74:PX74"/>
    <mergeCell ref="PZ74:QB74"/>
    <mergeCell ref="QD74:QF74"/>
    <mergeCell ref="QH74:QJ74"/>
    <mergeCell ref="QL74:QN74"/>
    <mergeCell ref="QP74:QR74"/>
    <mergeCell ref="QT74:QV74"/>
    <mergeCell ref="QX74:QZ74"/>
    <mergeCell ref="RB74:RD74"/>
    <mergeCell ref="RF74:RH74"/>
    <mergeCell ref="RJ74:RL74"/>
    <mergeCell ref="RN74:RP74"/>
    <mergeCell ref="RR74:RT74"/>
    <mergeCell ref="RV74:RX74"/>
    <mergeCell ref="RZ74:SB74"/>
    <mergeCell ref="SD74:SF74"/>
    <mergeCell ref="SH74:SJ74"/>
    <mergeCell ref="SL74:SN74"/>
    <mergeCell ref="SP74:SR74"/>
    <mergeCell ref="ST74:SV74"/>
    <mergeCell ref="SX74:SZ74"/>
    <mergeCell ref="TB74:TD74"/>
    <mergeCell ref="TF74:TH74"/>
    <mergeCell ref="TJ74:TL74"/>
    <mergeCell ref="TN74:TP74"/>
    <mergeCell ref="TR74:TT74"/>
    <mergeCell ref="TV74:TX74"/>
    <mergeCell ref="TZ74:UB74"/>
    <mergeCell ref="UD74:UF74"/>
    <mergeCell ref="UH74:UJ74"/>
    <mergeCell ref="UL74:UN74"/>
    <mergeCell ref="UP74:UR74"/>
    <mergeCell ref="UT74:UV74"/>
    <mergeCell ref="UX74:UZ74"/>
    <mergeCell ref="VB74:VD74"/>
    <mergeCell ref="VF74:VH74"/>
    <mergeCell ref="VJ74:VL74"/>
    <mergeCell ref="VN74:VP74"/>
    <mergeCell ref="VR74:VT74"/>
    <mergeCell ref="VV74:VX74"/>
    <mergeCell ref="VZ74:WB74"/>
    <mergeCell ref="WD74:WF74"/>
    <mergeCell ref="WH74:WJ74"/>
    <mergeCell ref="WL74:WN74"/>
    <mergeCell ref="WP74:WR74"/>
    <mergeCell ref="WT74:WV74"/>
    <mergeCell ref="WX74:WZ74"/>
    <mergeCell ref="XB74:XD74"/>
    <mergeCell ref="XF74:XH74"/>
    <mergeCell ref="XJ74:XL74"/>
    <mergeCell ref="XN74:XP74"/>
    <mergeCell ref="XR74:XT74"/>
    <mergeCell ref="XV74:XX74"/>
    <mergeCell ref="XZ74:YB74"/>
    <mergeCell ref="YD74:YF74"/>
    <mergeCell ref="YH74:YJ74"/>
    <mergeCell ref="YL74:YN74"/>
    <mergeCell ref="YP74:YR74"/>
    <mergeCell ref="YT74:YV74"/>
    <mergeCell ref="YX74:YZ74"/>
    <mergeCell ref="ZB74:ZD74"/>
    <mergeCell ref="ZF74:ZH74"/>
    <mergeCell ref="ZJ74:ZL74"/>
    <mergeCell ref="ZN74:ZP74"/>
    <mergeCell ref="ZR74:ZT74"/>
    <mergeCell ref="ZV74:ZX74"/>
    <mergeCell ref="ZZ74:AAB74"/>
    <mergeCell ref="AAD74:AAF74"/>
    <mergeCell ref="AAH74:AAJ74"/>
    <mergeCell ref="AAL74:AAN74"/>
    <mergeCell ref="AAP74:AAR74"/>
    <mergeCell ref="AAT74:AAV74"/>
    <mergeCell ref="AAX74:AAZ74"/>
    <mergeCell ref="ABB74:ABD74"/>
    <mergeCell ref="ABF74:ABH74"/>
    <mergeCell ref="ABJ74:ABL74"/>
    <mergeCell ref="ABN74:ABP74"/>
    <mergeCell ref="ABR74:ABT74"/>
    <mergeCell ref="ABV74:ABX74"/>
    <mergeCell ref="ABZ74:ACB74"/>
    <mergeCell ref="ACD74:ACF74"/>
    <mergeCell ref="ACH74:ACJ74"/>
    <mergeCell ref="ACL74:ACN74"/>
    <mergeCell ref="ACP74:ACR74"/>
    <mergeCell ref="ACT74:ACV74"/>
    <mergeCell ref="ACX74:ACZ74"/>
    <mergeCell ref="ADB74:ADD74"/>
    <mergeCell ref="ADF74:ADH74"/>
    <mergeCell ref="ADJ74:ADL74"/>
    <mergeCell ref="ADN74:ADP74"/>
    <mergeCell ref="ADR74:ADT74"/>
    <mergeCell ref="ADV74:ADX74"/>
    <mergeCell ref="ADZ74:AEB74"/>
    <mergeCell ref="AED74:AEF74"/>
    <mergeCell ref="AEH74:AEJ74"/>
    <mergeCell ref="AEL74:AEN74"/>
    <mergeCell ref="AEP74:AER74"/>
    <mergeCell ref="AET74:AEV74"/>
    <mergeCell ref="AEX74:AEZ74"/>
    <mergeCell ref="AFB74:AFD74"/>
    <mergeCell ref="AFF74:AFH74"/>
    <mergeCell ref="AFJ74:AFL74"/>
    <mergeCell ref="AFN74:AFP74"/>
    <mergeCell ref="AFR74:AFT74"/>
    <mergeCell ref="AFV74:AFX74"/>
    <mergeCell ref="AFZ74:AGB74"/>
    <mergeCell ref="AGD74:AGF74"/>
    <mergeCell ref="AGH74:AGJ74"/>
    <mergeCell ref="AGL74:AGN74"/>
    <mergeCell ref="AGP74:AGR74"/>
    <mergeCell ref="AGT74:AGV74"/>
    <mergeCell ref="AGX74:AGZ74"/>
    <mergeCell ref="AHB74:AHD74"/>
    <mergeCell ref="AHF74:AHH74"/>
    <mergeCell ref="AHJ74:AHL74"/>
    <mergeCell ref="AHN74:AHP74"/>
    <mergeCell ref="AHR74:AHT74"/>
    <mergeCell ref="AHV74:AHX74"/>
    <mergeCell ref="AHZ74:AIB74"/>
    <mergeCell ref="AID74:AIF74"/>
    <mergeCell ref="AIH74:AIJ74"/>
    <mergeCell ref="AIL74:AIN74"/>
    <mergeCell ref="AIP74:AIR74"/>
    <mergeCell ref="AIT74:AIV74"/>
    <mergeCell ref="AIX74:AIZ74"/>
    <mergeCell ref="AJB74:AJD74"/>
    <mergeCell ref="AJF74:AJH74"/>
    <mergeCell ref="AJJ74:AJL74"/>
    <mergeCell ref="AJN74:AJP74"/>
    <mergeCell ref="AJR74:AJT74"/>
    <mergeCell ref="AJV74:AJX74"/>
    <mergeCell ref="AJZ74:AKB74"/>
    <mergeCell ref="AKD74:AKF74"/>
    <mergeCell ref="AKH74:AKJ74"/>
    <mergeCell ref="AKL74:AKN74"/>
    <mergeCell ref="AKP74:AKR74"/>
    <mergeCell ref="AKT74:AKV74"/>
    <mergeCell ref="AKX74:AKZ74"/>
    <mergeCell ref="ALB74:ALD74"/>
    <mergeCell ref="ALF74:ALH74"/>
    <mergeCell ref="ALJ74:ALL74"/>
    <mergeCell ref="ALN74:ALP74"/>
    <mergeCell ref="ALR74:ALT74"/>
    <mergeCell ref="ALV74:ALX74"/>
    <mergeCell ref="ALZ74:AMB74"/>
    <mergeCell ref="AMD74:AMF74"/>
    <mergeCell ref="AMH74:AMJ74"/>
    <mergeCell ref="AML74:AMN74"/>
    <mergeCell ref="AMP74:AMR74"/>
    <mergeCell ref="AMT74:AMV74"/>
    <mergeCell ref="AMX74:AMZ74"/>
    <mergeCell ref="ANB74:AND74"/>
    <mergeCell ref="ANF74:ANH74"/>
    <mergeCell ref="ANJ74:ANL74"/>
    <mergeCell ref="ANN74:ANP74"/>
    <mergeCell ref="ANR74:ANT74"/>
    <mergeCell ref="ANV74:ANX74"/>
    <mergeCell ref="ANZ74:AOB74"/>
    <mergeCell ref="AOD74:AOF74"/>
    <mergeCell ref="AOH74:AOJ74"/>
    <mergeCell ref="AOL74:AON74"/>
    <mergeCell ref="AOP74:AOR74"/>
    <mergeCell ref="AOT74:AOV74"/>
    <mergeCell ref="AOX74:AOZ74"/>
    <mergeCell ref="APB74:APD74"/>
    <mergeCell ref="APF74:APH74"/>
    <mergeCell ref="APJ74:APL74"/>
    <mergeCell ref="APN74:APP74"/>
    <mergeCell ref="APR74:APT74"/>
    <mergeCell ref="APV74:APX74"/>
    <mergeCell ref="APZ74:AQB74"/>
    <mergeCell ref="AQD74:AQF74"/>
    <mergeCell ref="AQH74:AQJ74"/>
    <mergeCell ref="AQL74:AQN74"/>
    <mergeCell ref="AQP74:AQR74"/>
    <mergeCell ref="AQT74:AQV74"/>
    <mergeCell ref="AQX74:AQZ74"/>
    <mergeCell ref="ARB74:ARD74"/>
    <mergeCell ref="ARF74:ARH74"/>
    <mergeCell ref="ARJ74:ARL74"/>
    <mergeCell ref="ARN74:ARP74"/>
    <mergeCell ref="ARR74:ART74"/>
    <mergeCell ref="ARV74:ARX74"/>
    <mergeCell ref="ARZ74:ASB74"/>
    <mergeCell ref="ASD74:ASF74"/>
    <mergeCell ref="ASH74:ASJ74"/>
    <mergeCell ref="ASL74:ASN74"/>
    <mergeCell ref="ASP74:ASR74"/>
    <mergeCell ref="AST74:ASV74"/>
    <mergeCell ref="ASX74:ASZ74"/>
    <mergeCell ref="ATB74:ATD74"/>
    <mergeCell ref="ATF74:ATH74"/>
    <mergeCell ref="ATJ74:ATL74"/>
    <mergeCell ref="ATN74:ATP74"/>
    <mergeCell ref="ATR74:ATT74"/>
    <mergeCell ref="ATV74:ATX74"/>
    <mergeCell ref="ATZ74:AUB74"/>
    <mergeCell ref="AUD74:AUF74"/>
    <mergeCell ref="AUH74:AUJ74"/>
    <mergeCell ref="AUL74:AUN74"/>
    <mergeCell ref="AUP74:AUR74"/>
    <mergeCell ref="AUT74:AUV74"/>
    <mergeCell ref="AUX74:AUZ74"/>
    <mergeCell ref="AVB74:AVD74"/>
    <mergeCell ref="AVF74:AVH74"/>
    <mergeCell ref="AVJ74:AVL74"/>
    <mergeCell ref="AVN74:AVP74"/>
    <mergeCell ref="AVR74:AVT74"/>
    <mergeCell ref="AVV74:AVX74"/>
    <mergeCell ref="AVZ74:AWB74"/>
    <mergeCell ref="AWD74:AWF74"/>
    <mergeCell ref="AWH74:AWJ74"/>
    <mergeCell ref="AWL74:AWN74"/>
    <mergeCell ref="AWP74:AWR74"/>
    <mergeCell ref="AWT74:AWV74"/>
    <mergeCell ref="AWX74:AWZ74"/>
    <mergeCell ref="AXB74:AXD74"/>
    <mergeCell ref="AXF74:AXH74"/>
    <mergeCell ref="AXJ74:AXL74"/>
    <mergeCell ref="AXN74:AXP74"/>
    <mergeCell ref="AXR74:AXT74"/>
    <mergeCell ref="AXV74:AXX74"/>
    <mergeCell ref="AXZ74:AYB74"/>
    <mergeCell ref="AYD74:AYF74"/>
    <mergeCell ref="AYH74:AYJ74"/>
    <mergeCell ref="AYL74:AYN74"/>
    <mergeCell ref="AYP74:AYR74"/>
    <mergeCell ref="AYT74:AYV74"/>
    <mergeCell ref="AYX74:AYZ74"/>
    <mergeCell ref="AZB74:AZD74"/>
    <mergeCell ref="AZF74:AZH74"/>
    <mergeCell ref="AZJ74:AZL74"/>
    <mergeCell ref="AZN74:AZP74"/>
    <mergeCell ref="AZR74:AZT74"/>
    <mergeCell ref="AZV74:AZX74"/>
    <mergeCell ref="AZZ74:BAB74"/>
    <mergeCell ref="BAD74:BAF74"/>
    <mergeCell ref="BAH74:BAJ74"/>
    <mergeCell ref="BAL74:BAN74"/>
    <mergeCell ref="BAP74:BAR74"/>
    <mergeCell ref="BAT74:BAV74"/>
    <mergeCell ref="BAX74:BAZ74"/>
    <mergeCell ref="BBB74:BBD74"/>
    <mergeCell ref="BBF74:BBH74"/>
    <mergeCell ref="BBJ74:BBL74"/>
    <mergeCell ref="BBN74:BBP74"/>
    <mergeCell ref="BBR74:BBT74"/>
    <mergeCell ref="BBV74:BBX74"/>
    <mergeCell ref="BBZ74:BCB74"/>
    <mergeCell ref="BCD74:BCF74"/>
    <mergeCell ref="BCH74:BCJ74"/>
    <mergeCell ref="BCL74:BCN74"/>
    <mergeCell ref="BCP74:BCR74"/>
    <mergeCell ref="BCT74:BCV74"/>
    <mergeCell ref="BCX74:BCZ74"/>
    <mergeCell ref="BDB74:BDD74"/>
    <mergeCell ref="BDF74:BDH74"/>
    <mergeCell ref="BDJ74:BDL74"/>
    <mergeCell ref="BDN74:BDP74"/>
    <mergeCell ref="BDR74:BDT74"/>
    <mergeCell ref="BDV74:BDX74"/>
    <mergeCell ref="BDZ74:BEB74"/>
    <mergeCell ref="BED74:BEF74"/>
    <mergeCell ref="BEH74:BEJ74"/>
    <mergeCell ref="BEL74:BEN74"/>
    <mergeCell ref="BEP74:BER74"/>
    <mergeCell ref="BET74:BEV74"/>
    <mergeCell ref="BEX74:BEZ74"/>
    <mergeCell ref="BFB74:BFD74"/>
    <mergeCell ref="BFF74:BFH74"/>
    <mergeCell ref="BFJ74:BFL74"/>
    <mergeCell ref="BFN74:BFP74"/>
    <mergeCell ref="BFR74:BFT74"/>
    <mergeCell ref="BFV74:BFX74"/>
    <mergeCell ref="BFZ74:BGB74"/>
    <mergeCell ref="BGD74:BGF74"/>
    <mergeCell ref="BGH74:BGJ74"/>
    <mergeCell ref="BGL74:BGN74"/>
    <mergeCell ref="BGP74:BGR74"/>
    <mergeCell ref="BGT74:BGV74"/>
    <mergeCell ref="BGX74:BGZ74"/>
    <mergeCell ref="BHB74:BHD74"/>
    <mergeCell ref="BHF74:BHH74"/>
    <mergeCell ref="BHJ74:BHL74"/>
    <mergeCell ref="BHN74:BHP74"/>
    <mergeCell ref="BHR74:BHT74"/>
    <mergeCell ref="BHV74:BHX74"/>
    <mergeCell ref="BHZ74:BIB74"/>
    <mergeCell ref="BID74:BIF74"/>
    <mergeCell ref="BIH74:BIJ74"/>
    <mergeCell ref="BIL74:BIN74"/>
    <mergeCell ref="BIP74:BIR74"/>
    <mergeCell ref="BIT74:BIV74"/>
    <mergeCell ref="BIX74:BIZ74"/>
    <mergeCell ref="BJB74:BJD74"/>
    <mergeCell ref="BJF74:BJH74"/>
    <mergeCell ref="BJJ74:BJL74"/>
    <mergeCell ref="BJN74:BJP74"/>
    <mergeCell ref="BJR74:BJT74"/>
    <mergeCell ref="BJV74:BJX74"/>
    <mergeCell ref="BJZ74:BKB74"/>
    <mergeCell ref="BKD74:BKF74"/>
    <mergeCell ref="BKH74:BKJ74"/>
    <mergeCell ref="BKL74:BKN74"/>
    <mergeCell ref="BKP74:BKR74"/>
    <mergeCell ref="BKT74:BKV74"/>
    <mergeCell ref="BKX74:BKZ74"/>
    <mergeCell ref="BLB74:BLD74"/>
    <mergeCell ref="BLF74:BLH74"/>
    <mergeCell ref="BLJ74:BLL74"/>
    <mergeCell ref="BLN74:BLP74"/>
    <mergeCell ref="BLR74:BLT74"/>
    <mergeCell ref="BLV74:BLX74"/>
    <mergeCell ref="BLZ74:BMB74"/>
    <mergeCell ref="BMD74:BMF74"/>
    <mergeCell ref="BMH74:BMJ74"/>
    <mergeCell ref="BML74:BMN74"/>
    <mergeCell ref="BMP74:BMR74"/>
    <mergeCell ref="BMT74:BMV74"/>
    <mergeCell ref="BMX74:BMZ74"/>
    <mergeCell ref="BNB74:BND74"/>
    <mergeCell ref="BNF74:BNH74"/>
    <mergeCell ref="BNJ74:BNL74"/>
    <mergeCell ref="BNN74:BNP74"/>
    <mergeCell ref="BNR74:BNT74"/>
    <mergeCell ref="BNV74:BNX74"/>
    <mergeCell ref="BNZ74:BOB74"/>
    <mergeCell ref="BOD74:BOF74"/>
    <mergeCell ref="BOH74:BOJ74"/>
    <mergeCell ref="BOL74:BON74"/>
    <mergeCell ref="BOP74:BOR74"/>
    <mergeCell ref="BOT74:BOV74"/>
    <mergeCell ref="BOX74:BOZ74"/>
    <mergeCell ref="BPB74:BPD74"/>
    <mergeCell ref="BPF74:BPH74"/>
    <mergeCell ref="BPJ74:BPL74"/>
    <mergeCell ref="BPN74:BPP74"/>
    <mergeCell ref="BPR74:BPT74"/>
    <mergeCell ref="BPV74:BPX74"/>
    <mergeCell ref="BPZ74:BQB74"/>
    <mergeCell ref="BQD74:BQF74"/>
    <mergeCell ref="BQH74:BQJ74"/>
    <mergeCell ref="BQL74:BQN74"/>
    <mergeCell ref="BQP74:BQR74"/>
    <mergeCell ref="BQT74:BQV74"/>
    <mergeCell ref="BQX74:BQZ74"/>
    <mergeCell ref="BRB74:BRD74"/>
    <mergeCell ref="BRF74:BRH74"/>
    <mergeCell ref="BRJ74:BRL74"/>
    <mergeCell ref="BRN74:BRP74"/>
    <mergeCell ref="BRR74:BRT74"/>
    <mergeCell ref="BRV74:BRX74"/>
    <mergeCell ref="BRZ74:BSB74"/>
    <mergeCell ref="BSD74:BSF74"/>
    <mergeCell ref="BSH74:BSJ74"/>
    <mergeCell ref="BSL74:BSN74"/>
    <mergeCell ref="BSP74:BSR74"/>
    <mergeCell ref="BST74:BSV74"/>
    <mergeCell ref="BSX74:BSZ74"/>
    <mergeCell ref="BTB74:BTD74"/>
    <mergeCell ref="BTF74:BTH74"/>
    <mergeCell ref="BTJ74:BTL74"/>
    <mergeCell ref="BTN74:BTP74"/>
    <mergeCell ref="BTR74:BTT74"/>
    <mergeCell ref="BTV74:BTX74"/>
    <mergeCell ref="BTZ74:BUB74"/>
    <mergeCell ref="BUD74:BUF74"/>
    <mergeCell ref="BUH74:BUJ74"/>
    <mergeCell ref="BUL74:BUN74"/>
    <mergeCell ref="BUP74:BUR74"/>
    <mergeCell ref="BUT74:BUV74"/>
    <mergeCell ref="BUX74:BUZ74"/>
    <mergeCell ref="BVB74:BVD74"/>
    <mergeCell ref="BVF74:BVH74"/>
    <mergeCell ref="BVJ74:BVL74"/>
    <mergeCell ref="BVN74:BVP74"/>
    <mergeCell ref="BVR74:BVT74"/>
    <mergeCell ref="BVV74:BVX74"/>
    <mergeCell ref="BVZ74:BWB74"/>
    <mergeCell ref="BWD74:BWF74"/>
    <mergeCell ref="BWH74:BWJ74"/>
    <mergeCell ref="BWL74:BWN74"/>
    <mergeCell ref="BWP74:BWR74"/>
    <mergeCell ref="BWT74:BWV74"/>
    <mergeCell ref="BWX74:BWZ74"/>
    <mergeCell ref="BXB74:BXD74"/>
    <mergeCell ref="BXF74:BXH74"/>
    <mergeCell ref="BXJ74:BXL74"/>
    <mergeCell ref="BXN74:BXP74"/>
    <mergeCell ref="BXR74:BXT74"/>
    <mergeCell ref="BXV74:BXX74"/>
    <mergeCell ref="BXZ74:BYB74"/>
    <mergeCell ref="BYD74:BYF74"/>
    <mergeCell ref="BYH74:BYJ74"/>
    <mergeCell ref="BYL74:BYN74"/>
    <mergeCell ref="BYP74:BYR74"/>
    <mergeCell ref="BYT74:BYV74"/>
    <mergeCell ref="BYX74:BYZ74"/>
    <mergeCell ref="BZB74:BZD74"/>
    <mergeCell ref="BZF74:BZH74"/>
    <mergeCell ref="BZJ74:BZL74"/>
    <mergeCell ref="BZN74:BZP74"/>
    <mergeCell ref="BZR74:BZT74"/>
    <mergeCell ref="BZV74:BZX74"/>
    <mergeCell ref="BZZ74:CAB74"/>
    <mergeCell ref="CAD74:CAF74"/>
    <mergeCell ref="CAH74:CAJ74"/>
    <mergeCell ref="CAL74:CAN74"/>
    <mergeCell ref="CAP74:CAR74"/>
    <mergeCell ref="CAT74:CAV74"/>
    <mergeCell ref="CAX74:CAZ74"/>
    <mergeCell ref="CBB74:CBD74"/>
    <mergeCell ref="CBF74:CBH74"/>
    <mergeCell ref="CBJ74:CBL74"/>
    <mergeCell ref="CBN74:CBP74"/>
    <mergeCell ref="CBR74:CBT74"/>
    <mergeCell ref="CBV74:CBX74"/>
    <mergeCell ref="CBZ74:CCB74"/>
    <mergeCell ref="CCD74:CCF74"/>
    <mergeCell ref="CCH74:CCJ74"/>
    <mergeCell ref="CCL74:CCN74"/>
    <mergeCell ref="CCP74:CCR74"/>
    <mergeCell ref="CCT74:CCV74"/>
    <mergeCell ref="CCX74:CCZ74"/>
    <mergeCell ref="CDB74:CDD74"/>
    <mergeCell ref="CDF74:CDH74"/>
    <mergeCell ref="CDJ74:CDL74"/>
    <mergeCell ref="CDN74:CDP74"/>
    <mergeCell ref="CDR74:CDT74"/>
    <mergeCell ref="CDV74:CDX74"/>
    <mergeCell ref="CDZ74:CEB74"/>
    <mergeCell ref="CED74:CEF74"/>
    <mergeCell ref="CEH74:CEJ74"/>
    <mergeCell ref="CEL74:CEN74"/>
    <mergeCell ref="CEP74:CER74"/>
    <mergeCell ref="CET74:CEV74"/>
    <mergeCell ref="CEX74:CEZ74"/>
    <mergeCell ref="CFB74:CFD74"/>
    <mergeCell ref="CFF74:CFH74"/>
    <mergeCell ref="CFJ74:CFL74"/>
    <mergeCell ref="CFN74:CFP74"/>
    <mergeCell ref="CFR74:CFT74"/>
    <mergeCell ref="CFV74:CFX74"/>
    <mergeCell ref="CFZ74:CGB74"/>
    <mergeCell ref="CGD74:CGF74"/>
    <mergeCell ref="CGH74:CGJ74"/>
    <mergeCell ref="CGL74:CGN74"/>
    <mergeCell ref="CGP74:CGR74"/>
    <mergeCell ref="CGT74:CGV74"/>
    <mergeCell ref="CGX74:CGZ74"/>
    <mergeCell ref="CHB74:CHD74"/>
    <mergeCell ref="CHF74:CHH74"/>
    <mergeCell ref="CHJ74:CHL74"/>
    <mergeCell ref="CHN74:CHP74"/>
    <mergeCell ref="CHR74:CHT74"/>
    <mergeCell ref="CHV74:CHX74"/>
    <mergeCell ref="CHZ74:CIB74"/>
    <mergeCell ref="CID74:CIF74"/>
    <mergeCell ref="CIH74:CIJ74"/>
    <mergeCell ref="CIL74:CIN74"/>
    <mergeCell ref="CIP74:CIR74"/>
    <mergeCell ref="CIT74:CIV74"/>
    <mergeCell ref="CIX74:CIZ74"/>
    <mergeCell ref="CJB74:CJD74"/>
    <mergeCell ref="CJF74:CJH74"/>
    <mergeCell ref="CJJ74:CJL74"/>
    <mergeCell ref="CJN74:CJP74"/>
    <mergeCell ref="CJR74:CJT74"/>
    <mergeCell ref="CJV74:CJX74"/>
    <mergeCell ref="CJZ74:CKB74"/>
    <mergeCell ref="CKD74:CKF74"/>
    <mergeCell ref="CKH74:CKJ74"/>
    <mergeCell ref="CKL74:CKN74"/>
    <mergeCell ref="CKP74:CKR74"/>
    <mergeCell ref="CKT74:CKV74"/>
    <mergeCell ref="CKX74:CKZ74"/>
    <mergeCell ref="CLB74:CLD74"/>
    <mergeCell ref="CLF74:CLH74"/>
    <mergeCell ref="CLJ74:CLL74"/>
    <mergeCell ref="CLN74:CLP74"/>
    <mergeCell ref="CLR74:CLT74"/>
    <mergeCell ref="CLV74:CLX74"/>
    <mergeCell ref="CLZ74:CMB74"/>
    <mergeCell ref="CMD74:CMF74"/>
    <mergeCell ref="CMH74:CMJ74"/>
    <mergeCell ref="CML74:CMN74"/>
    <mergeCell ref="CMP74:CMR74"/>
    <mergeCell ref="CMT74:CMV74"/>
    <mergeCell ref="CMX74:CMZ74"/>
    <mergeCell ref="CNB74:CND74"/>
    <mergeCell ref="CNF74:CNH74"/>
    <mergeCell ref="CNJ74:CNL74"/>
    <mergeCell ref="CNN74:CNP74"/>
    <mergeCell ref="CNR74:CNT74"/>
    <mergeCell ref="CNV74:CNX74"/>
    <mergeCell ref="CNZ74:COB74"/>
    <mergeCell ref="COD74:COF74"/>
    <mergeCell ref="COH74:COJ74"/>
    <mergeCell ref="COL74:CON74"/>
    <mergeCell ref="COP74:COR74"/>
    <mergeCell ref="COT74:COV74"/>
    <mergeCell ref="COX74:COZ74"/>
    <mergeCell ref="CPB74:CPD74"/>
    <mergeCell ref="CPF74:CPH74"/>
    <mergeCell ref="CPJ74:CPL74"/>
    <mergeCell ref="CPN74:CPP74"/>
    <mergeCell ref="CPR74:CPT74"/>
    <mergeCell ref="CPV74:CPX74"/>
    <mergeCell ref="CPZ74:CQB74"/>
    <mergeCell ref="CQD74:CQF74"/>
    <mergeCell ref="CQH74:CQJ74"/>
    <mergeCell ref="CQL74:CQN74"/>
    <mergeCell ref="CQP74:CQR74"/>
    <mergeCell ref="CQT74:CQV74"/>
    <mergeCell ref="CQX74:CQZ74"/>
    <mergeCell ref="CRB74:CRD74"/>
    <mergeCell ref="CRF74:CRH74"/>
    <mergeCell ref="CRJ74:CRL74"/>
    <mergeCell ref="CRN74:CRP74"/>
    <mergeCell ref="CRR74:CRT74"/>
    <mergeCell ref="CRV74:CRX74"/>
    <mergeCell ref="CRZ74:CSB74"/>
    <mergeCell ref="CSD74:CSF74"/>
    <mergeCell ref="CSH74:CSJ74"/>
    <mergeCell ref="CSL74:CSN74"/>
    <mergeCell ref="CSP74:CSR74"/>
    <mergeCell ref="CST74:CSV74"/>
    <mergeCell ref="CSX74:CSZ74"/>
    <mergeCell ref="CTB74:CTD74"/>
    <mergeCell ref="CTF74:CTH74"/>
    <mergeCell ref="CTJ74:CTL74"/>
    <mergeCell ref="CTN74:CTP74"/>
    <mergeCell ref="CTR74:CTT74"/>
    <mergeCell ref="CTV74:CTX74"/>
    <mergeCell ref="CTZ74:CUB74"/>
    <mergeCell ref="CUD74:CUF74"/>
    <mergeCell ref="CUH74:CUJ74"/>
    <mergeCell ref="CUL74:CUN74"/>
    <mergeCell ref="CUP74:CUR74"/>
    <mergeCell ref="CUT74:CUV74"/>
    <mergeCell ref="CUX74:CUZ74"/>
    <mergeCell ref="CVB74:CVD74"/>
    <mergeCell ref="CVF74:CVH74"/>
    <mergeCell ref="CVJ74:CVL74"/>
    <mergeCell ref="CVN74:CVP74"/>
    <mergeCell ref="CVR74:CVT74"/>
    <mergeCell ref="CVV74:CVX74"/>
    <mergeCell ref="CVZ74:CWB74"/>
    <mergeCell ref="CWD74:CWF74"/>
    <mergeCell ref="CWH74:CWJ74"/>
    <mergeCell ref="CWL74:CWN74"/>
    <mergeCell ref="CWP74:CWR74"/>
    <mergeCell ref="CWT74:CWV74"/>
    <mergeCell ref="CWX74:CWZ74"/>
    <mergeCell ref="CXB74:CXD74"/>
    <mergeCell ref="CXF74:CXH74"/>
    <mergeCell ref="CXJ74:CXL74"/>
    <mergeCell ref="CXN74:CXP74"/>
    <mergeCell ref="CXR74:CXT74"/>
    <mergeCell ref="CXV74:CXX74"/>
    <mergeCell ref="CXZ74:CYB74"/>
    <mergeCell ref="CYD74:CYF74"/>
    <mergeCell ref="CYH74:CYJ74"/>
    <mergeCell ref="CYL74:CYN74"/>
    <mergeCell ref="CYP74:CYR74"/>
    <mergeCell ref="CYT74:CYV74"/>
    <mergeCell ref="CYX74:CYZ74"/>
    <mergeCell ref="CZB74:CZD74"/>
    <mergeCell ref="CZF74:CZH74"/>
    <mergeCell ref="CZJ74:CZL74"/>
    <mergeCell ref="CZN74:CZP74"/>
    <mergeCell ref="CZR74:CZT74"/>
    <mergeCell ref="CZV74:CZX74"/>
    <mergeCell ref="CZZ74:DAB74"/>
    <mergeCell ref="DAD74:DAF74"/>
    <mergeCell ref="DAH74:DAJ74"/>
    <mergeCell ref="DAL74:DAN74"/>
    <mergeCell ref="DAP74:DAR74"/>
    <mergeCell ref="DAT74:DAV74"/>
    <mergeCell ref="DAX74:DAZ74"/>
    <mergeCell ref="DBB74:DBD74"/>
    <mergeCell ref="DBF74:DBH74"/>
    <mergeCell ref="DBJ74:DBL74"/>
    <mergeCell ref="DBN74:DBP74"/>
    <mergeCell ref="DBR74:DBT74"/>
    <mergeCell ref="DBV74:DBX74"/>
    <mergeCell ref="DBZ74:DCB74"/>
    <mergeCell ref="DCD74:DCF74"/>
    <mergeCell ref="DCH74:DCJ74"/>
    <mergeCell ref="DCL74:DCN74"/>
    <mergeCell ref="DCP74:DCR74"/>
    <mergeCell ref="DCT74:DCV74"/>
    <mergeCell ref="DCX74:DCZ74"/>
    <mergeCell ref="DDB74:DDD74"/>
    <mergeCell ref="DDF74:DDH74"/>
    <mergeCell ref="DDJ74:DDL74"/>
    <mergeCell ref="DDN74:DDP74"/>
    <mergeCell ref="DDR74:DDT74"/>
    <mergeCell ref="DDV74:DDX74"/>
    <mergeCell ref="DDZ74:DEB74"/>
    <mergeCell ref="DED74:DEF74"/>
    <mergeCell ref="DEH74:DEJ74"/>
    <mergeCell ref="DEL74:DEN74"/>
    <mergeCell ref="DEP74:DER74"/>
    <mergeCell ref="DET74:DEV74"/>
    <mergeCell ref="DEX74:DEZ74"/>
    <mergeCell ref="DFB74:DFD74"/>
    <mergeCell ref="DFF74:DFH74"/>
    <mergeCell ref="DFJ74:DFL74"/>
    <mergeCell ref="DFN74:DFP74"/>
    <mergeCell ref="DFR74:DFT74"/>
    <mergeCell ref="DFV74:DFX74"/>
    <mergeCell ref="DFZ74:DGB74"/>
    <mergeCell ref="DGD74:DGF74"/>
    <mergeCell ref="DGH74:DGJ74"/>
    <mergeCell ref="DGL74:DGN74"/>
    <mergeCell ref="DGP74:DGR74"/>
    <mergeCell ref="DGT74:DGV74"/>
    <mergeCell ref="DGX74:DGZ74"/>
    <mergeCell ref="DHB74:DHD74"/>
    <mergeCell ref="DHF74:DHH74"/>
    <mergeCell ref="DHJ74:DHL74"/>
    <mergeCell ref="DHN74:DHP74"/>
    <mergeCell ref="DHR74:DHT74"/>
    <mergeCell ref="DHV74:DHX74"/>
    <mergeCell ref="DHZ74:DIB74"/>
    <mergeCell ref="DID74:DIF74"/>
    <mergeCell ref="DIH74:DIJ74"/>
    <mergeCell ref="DIL74:DIN74"/>
    <mergeCell ref="DIP74:DIR74"/>
    <mergeCell ref="DIT74:DIV74"/>
    <mergeCell ref="DIX74:DIZ74"/>
    <mergeCell ref="DJB74:DJD74"/>
    <mergeCell ref="DJF74:DJH74"/>
    <mergeCell ref="DJJ74:DJL74"/>
    <mergeCell ref="DJN74:DJP74"/>
    <mergeCell ref="DJR74:DJT74"/>
    <mergeCell ref="DJV74:DJX74"/>
    <mergeCell ref="DJZ74:DKB74"/>
    <mergeCell ref="DKD74:DKF74"/>
    <mergeCell ref="DKH74:DKJ74"/>
    <mergeCell ref="DKL74:DKN74"/>
    <mergeCell ref="DKP74:DKR74"/>
    <mergeCell ref="DKT74:DKV74"/>
    <mergeCell ref="DKX74:DKZ74"/>
    <mergeCell ref="DLB74:DLD74"/>
    <mergeCell ref="DLF74:DLH74"/>
    <mergeCell ref="DLJ74:DLL74"/>
    <mergeCell ref="DLN74:DLP74"/>
    <mergeCell ref="DLR74:DLT74"/>
    <mergeCell ref="DLV74:DLX74"/>
    <mergeCell ref="DLZ74:DMB74"/>
    <mergeCell ref="DMD74:DMF74"/>
    <mergeCell ref="DMH74:DMJ74"/>
    <mergeCell ref="DML74:DMN74"/>
    <mergeCell ref="DMP74:DMR74"/>
    <mergeCell ref="DMT74:DMV74"/>
    <mergeCell ref="DMX74:DMZ74"/>
    <mergeCell ref="DNB74:DND74"/>
    <mergeCell ref="DNF74:DNH74"/>
    <mergeCell ref="DNJ74:DNL74"/>
    <mergeCell ref="DNN74:DNP74"/>
    <mergeCell ref="DNR74:DNT74"/>
    <mergeCell ref="DNV74:DNX74"/>
    <mergeCell ref="DNZ74:DOB74"/>
    <mergeCell ref="DOD74:DOF74"/>
    <mergeCell ref="DOH74:DOJ74"/>
    <mergeCell ref="DOL74:DON74"/>
    <mergeCell ref="DOP74:DOR74"/>
    <mergeCell ref="DOT74:DOV74"/>
    <mergeCell ref="DOX74:DOZ74"/>
    <mergeCell ref="DPB74:DPD74"/>
    <mergeCell ref="DPF74:DPH74"/>
    <mergeCell ref="DPJ74:DPL74"/>
    <mergeCell ref="DPN74:DPP74"/>
    <mergeCell ref="DPR74:DPT74"/>
    <mergeCell ref="DPV74:DPX74"/>
    <mergeCell ref="DPZ74:DQB74"/>
    <mergeCell ref="DQD74:DQF74"/>
    <mergeCell ref="DQH74:DQJ74"/>
    <mergeCell ref="DQL74:DQN74"/>
    <mergeCell ref="DQP74:DQR74"/>
    <mergeCell ref="DQT74:DQV74"/>
    <mergeCell ref="DQX74:DQZ74"/>
    <mergeCell ref="DRB74:DRD74"/>
    <mergeCell ref="DRF74:DRH74"/>
    <mergeCell ref="DRJ74:DRL74"/>
    <mergeCell ref="DRN74:DRP74"/>
    <mergeCell ref="DRR74:DRT74"/>
    <mergeCell ref="DRV74:DRX74"/>
    <mergeCell ref="DRZ74:DSB74"/>
    <mergeCell ref="DSD74:DSF74"/>
    <mergeCell ref="DSH74:DSJ74"/>
    <mergeCell ref="DSL74:DSN74"/>
    <mergeCell ref="DSP74:DSR74"/>
    <mergeCell ref="DST74:DSV74"/>
    <mergeCell ref="DSX74:DSZ74"/>
    <mergeCell ref="DTB74:DTD74"/>
    <mergeCell ref="DTF74:DTH74"/>
    <mergeCell ref="DTJ74:DTL74"/>
    <mergeCell ref="DTN74:DTP74"/>
    <mergeCell ref="DTR74:DTT74"/>
    <mergeCell ref="DTV74:DTX74"/>
    <mergeCell ref="DTZ74:DUB74"/>
    <mergeCell ref="DUD74:DUF74"/>
    <mergeCell ref="DUH74:DUJ74"/>
    <mergeCell ref="DUL74:DUN74"/>
    <mergeCell ref="DUP74:DUR74"/>
    <mergeCell ref="DUT74:DUV74"/>
    <mergeCell ref="DUX74:DUZ74"/>
    <mergeCell ref="DVB74:DVD74"/>
    <mergeCell ref="DVF74:DVH74"/>
    <mergeCell ref="DVJ74:DVL74"/>
    <mergeCell ref="DVN74:DVP74"/>
    <mergeCell ref="DVR74:DVT74"/>
    <mergeCell ref="DVV74:DVX74"/>
    <mergeCell ref="DVZ74:DWB74"/>
    <mergeCell ref="DWD74:DWF74"/>
    <mergeCell ref="DWH74:DWJ74"/>
    <mergeCell ref="DWL74:DWN74"/>
    <mergeCell ref="DWP74:DWR74"/>
    <mergeCell ref="DWT74:DWV74"/>
    <mergeCell ref="DWX74:DWZ74"/>
    <mergeCell ref="DXB74:DXD74"/>
    <mergeCell ref="DXF74:DXH74"/>
    <mergeCell ref="DXJ74:DXL74"/>
    <mergeCell ref="DXN74:DXP74"/>
    <mergeCell ref="DXR74:DXT74"/>
    <mergeCell ref="DXV74:DXX74"/>
    <mergeCell ref="DXZ74:DYB74"/>
    <mergeCell ref="DYD74:DYF74"/>
    <mergeCell ref="DYH74:DYJ74"/>
    <mergeCell ref="DYL74:DYN74"/>
    <mergeCell ref="DYP74:DYR74"/>
    <mergeCell ref="DYT74:DYV74"/>
    <mergeCell ref="DYX74:DYZ74"/>
    <mergeCell ref="DZB74:DZD74"/>
    <mergeCell ref="DZF74:DZH74"/>
    <mergeCell ref="DZJ74:DZL74"/>
    <mergeCell ref="DZN74:DZP74"/>
    <mergeCell ref="DZR74:DZT74"/>
    <mergeCell ref="DZV74:DZX74"/>
    <mergeCell ref="DZZ74:EAB74"/>
    <mergeCell ref="EAD74:EAF74"/>
    <mergeCell ref="EAH74:EAJ74"/>
    <mergeCell ref="EAL74:EAN74"/>
    <mergeCell ref="EAP74:EAR74"/>
    <mergeCell ref="EAT74:EAV74"/>
    <mergeCell ref="EAX74:EAZ74"/>
    <mergeCell ref="EBB74:EBD74"/>
    <mergeCell ref="EBF74:EBH74"/>
    <mergeCell ref="EBJ74:EBL74"/>
    <mergeCell ref="EBN74:EBP74"/>
    <mergeCell ref="EBR74:EBT74"/>
    <mergeCell ref="EBV74:EBX74"/>
    <mergeCell ref="EBZ74:ECB74"/>
    <mergeCell ref="ECD74:ECF74"/>
    <mergeCell ref="ECH74:ECJ74"/>
    <mergeCell ref="ECL74:ECN74"/>
    <mergeCell ref="ECP74:ECR74"/>
    <mergeCell ref="ECT74:ECV74"/>
    <mergeCell ref="ECX74:ECZ74"/>
    <mergeCell ref="EDB74:EDD74"/>
    <mergeCell ref="EDF74:EDH74"/>
    <mergeCell ref="EDJ74:EDL74"/>
    <mergeCell ref="EDN74:EDP74"/>
    <mergeCell ref="EDR74:EDT74"/>
    <mergeCell ref="EDV74:EDX74"/>
    <mergeCell ref="EDZ74:EEB74"/>
    <mergeCell ref="EED74:EEF74"/>
    <mergeCell ref="EEH74:EEJ74"/>
    <mergeCell ref="EEL74:EEN74"/>
    <mergeCell ref="EEP74:EER74"/>
    <mergeCell ref="EET74:EEV74"/>
    <mergeCell ref="EEX74:EEZ74"/>
    <mergeCell ref="EFB74:EFD74"/>
    <mergeCell ref="EFF74:EFH74"/>
    <mergeCell ref="EFJ74:EFL74"/>
    <mergeCell ref="EFN74:EFP74"/>
    <mergeCell ref="EFR74:EFT74"/>
    <mergeCell ref="EFV74:EFX74"/>
    <mergeCell ref="EFZ74:EGB74"/>
    <mergeCell ref="EGD74:EGF74"/>
    <mergeCell ref="EGH74:EGJ74"/>
    <mergeCell ref="EGL74:EGN74"/>
    <mergeCell ref="EGP74:EGR74"/>
    <mergeCell ref="EGT74:EGV74"/>
    <mergeCell ref="EGX74:EGZ74"/>
    <mergeCell ref="EHB74:EHD74"/>
    <mergeCell ref="EHF74:EHH74"/>
    <mergeCell ref="EHJ74:EHL74"/>
    <mergeCell ref="EHN74:EHP74"/>
    <mergeCell ref="EHR74:EHT74"/>
    <mergeCell ref="EHV74:EHX74"/>
    <mergeCell ref="EHZ74:EIB74"/>
    <mergeCell ref="EID74:EIF74"/>
    <mergeCell ref="EIH74:EIJ74"/>
    <mergeCell ref="EIL74:EIN74"/>
    <mergeCell ref="EIP74:EIR74"/>
    <mergeCell ref="EIT74:EIV74"/>
    <mergeCell ref="EIX74:EIZ74"/>
    <mergeCell ref="EJB74:EJD74"/>
    <mergeCell ref="EJF74:EJH74"/>
    <mergeCell ref="EJJ74:EJL74"/>
    <mergeCell ref="EJN74:EJP74"/>
    <mergeCell ref="EJR74:EJT74"/>
    <mergeCell ref="EJV74:EJX74"/>
    <mergeCell ref="EJZ74:EKB74"/>
    <mergeCell ref="EKD74:EKF74"/>
    <mergeCell ref="EKH74:EKJ74"/>
    <mergeCell ref="EKL74:EKN74"/>
    <mergeCell ref="EKP74:EKR74"/>
    <mergeCell ref="EKT74:EKV74"/>
    <mergeCell ref="EKX74:EKZ74"/>
    <mergeCell ref="ELB74:ELD74"/>
    <mergeCell ref="ELF74:ELH74"/>
    <mergeCell ref="ELJ74:ELL74"/>
    <mergeCell ref="ELN74:ELP74"/>
    <mergeCell ref="ELR74:ELT74"/>
    <mergeCell ref="ELV74:ELX74"/>
    <mergeCell ref="ELZ74:EMB74"/>
    <mergeCell ref="EMD74:EMF74"/>
    <mergeCell ref="EMH74:EMJ74"/>
    <mergeCell ref="EML74:EMN74"/>
    <mergeCell ref="EMP74:EMR74"/>
    <mergeCell ref="EMT74:EMV74"/>
    <mergeCell ref="EMX74:EMZ74"/>
    <mergeCell ref="ENB74:END74"/>
    <mergeCell ref="ENF74:ENH74"/>
    <mergeCell ref="ENJ74:ENL74"/>
    <mergeCell ref="ENN74:ENP74"/>
    <mergeCell ref="ENR74:ENT74"/>
    <mergeCell ref="ENV74:ENX74"/>
    <mergeCell ref="ENZ74:EOB74"/>
    <mergeCell ref="EOD74:EOF74"/>
    <mergeCell ref="EOH74:EOJ74"/>
    <mergeCell ref="EOL74:EON74"/>
    <mergeCell ref="EOP74:EOR74"/>
    <mergeCell ref="EOT74:EOV74"/>
    <mergeCell ref="EOX74:EOZ74"/>
    <mergeCell ref="EPB74:EPD74"/>
    <mergeCell ref="EPF74:EPH74"/>
    <mergeCell ref="EPJ74:EPL74"/>
    <mergeCell ref="EPN74:EPP74"/>
    <mergeCell ref="EPR74:EPT74"/>
    <mergeCell ref="EPV74:EPX74"/>
    <mergeCell ref="EPZ74:EQB74"/>
    <mergeCell ref="EQD74:EQF74"/>
    <mergeCell ref="EQH74:EQJ74"/>
    <mergeCell ref="EQL74:EQN74"/>
    <mergeCell ref="EQP74:EQR74"/>
    <mergeCell ref="EQT74:EQV74"/>
    <mergeCell ref="EQX74:EQZ74"/>
    <mergeCell ref="ERB74:ERD74"/>
    <mergeCell ref="ERF74:ERH74"/>
    <mergeCell ref="ERJ74:ERL74"/>
    <mergeCell ref="ERN74:ERP74"/>
    <mergeCell ref="ERR74:ERT74"/>
    <mergeCell ref="ERV74:ERX74"/>
    <mergeCell ref="ERZ74:ESB74"/>
    <mergeCell ref="ESD74:ESF74"/>
    <mergeCell ref="ESH74:ESJ74"/>
    <mergeCell ref="ESL74:ESN74"/>
    <mergeCell ref="ESP74:ESR74"/>
    <mergeCell ref="EST74:ESV74"/>
    <mergeCell ref="ESX74:ESZ74"/>
    <mergeCell ref="ETB74:ETD74"/>
    <mergeCell ref="ETF74:ETH74"/>
    <mergeCell ref="ETJ74:ETL74"/>
    <mergeCell ref="ETN74:ETP74"/>
    <mergeCell ref="ETR74:ETT74"/>
    <mergeCell ref="ETV74:ETX74"/>
    <mergeCell ref="ETZ74:EUB74"/>
    <mergeCell ref="EUD74:EUF74"/>
    <mergeCell ref="EUH74:EUJ74"/>
    <mergeCell ref="EUL74:EUN74"/>
    <mergeCell ref="EUP74:EUR74"/>
    <mergeCell ref="EUT74:EUV74"/>
    <mergeCell ref="EUX74:EUZ74"/>
    <mergeCell ref="EVB74:EVD74"/>
    <mergeCell ref="EVF74:EVH74"/>
    <mergeCell ref="EVJ74:EVL74"/>
    <mergeCell ref="EVN74:EVP74"/>
    <mergeCell ref="EVR74:EVT74"/>
    <mergeCell ref="EVV74:EVX74"/>
    <mergeCell ref="EVZ74:EWB74"/>
    <mergeCell ref="EWD74:EWF74"/>
    <mergeCell ref="EWH74:EWJ74"/>
    <mergeCell ref="EWL74:EWN74"/>
    <mergeCell ref="EWP74:EWR74"/>
    <mergeCell ref="EWT74:EWV74"/>
    <mergeCell ref="EWX74:EWZ74"/>
    <mergeCell ref="EXB74:EXD74"/>
    <mergeCell ref="EXF74:EXH74"/>
    <mergeCell ref="EXJ74:EXL74"/>
    <mergeCell ref="EXN74:EXP74"/>
    <mergeCell ref="EXR74:EXT74"/>
    <mergeCell ref="EXV74:EXX74"/>
    <mergeCell ref="EXZ74:EYB74"/>
    <mergeCell ref="EYD74:EYF74"/>
    <mergeCell ref="EYH74:EYJ74"/>
    <mergeCell ref="EYL74:EYN74"/>
    <mergeCell ref="EYP74:EYR74"/>
    <mergeCell ref="EYT74:EYV74"/>
    <mergeCell ref="EYX74:EYZ74"/>
    <mergeCell ref="EZB74:EZD74"/>
    <mergeCell ref="EZF74:EZH74"/>
    <mergeCell ref="EZJ74:EZL74"/>
    <mergeCell ref="EZN74:EZP74"/>
    <mergeCell ref="EZR74:EZT74"/>
    <mergeCell ref="EZV74:EZX74"/>
    <mergeCell ref="EZZ74:FAB74"/>
    <mergeCell ref="FAD74:FAF74"/>
    <mergeCell ref="FAH74:FAJ74"/>
    <mergeCell ref="FAL74:FAN74"/>
    <mergeCell ref="FAP74:FAR74"/>
    <mergeCell ref="FAT74:FAV74"/>
    <mergeCell ref="FAX74:FAZ74"/>
    <mergeCell ref="FBB74:FBD74"/>
    <mergeCell ref="FBF74:FBH74"/>
    <mergeCell ref="FBJ74:FBL74"/>
    <mergeCell ref="FBN74:FBP74"/>
    <mergeCell ref="FBR74:FBT74"/>
    <mergeCell ref="FBV74:FBX74"/>
    <mergeCell ref="FBZ74:FCB74"/>
    <mergeCell ref="FCD74:FCF74"/>
    <mergeCell ref="FCH74:FCJ74"/>
    <mergeCell ref="FCL74:FCN74"/>
    <mergeCell ref="FCP74:FCR74"/>
    <mergeCell ref="FCT74:FCV74"/>
    <mergeCell ref="FCX74:FCZ74"/>
    <mergeCell ref="FDB74:FDD74"/>
    <mergeCell ref="FDF74:FDH74"/>
    <mergeCell ref="FDJ74:FDL74"/>
    <mergeCell ref="FDN74:FDP74"/>
    <mergeCell ref="FDR74:FDT74"/>
    <mergeCell ref="FDV74:FDX74"/>
    <mergeCell ref="FDZ74:FEB74"/>
    <mergeCell ref="FED74:FEF74"/>
    <mergeCell ref="FEH74:FEJ74"/>
    <mergeCell ref="FEL74:FEN74"/>
    <mergeCell ref="FEP74:FER74"/>
    <mergeCell ref="FET74:FEV74"/>
    <mergeCell ref="FEX74:FEZ74"/>
    <mergeCell ref="FFB74:FFD74"/>
    <mergeCell ref="FFF74:FFH74"/>
    <mergeCell ref="FFJ74:FFL74"/>
    <mergeCell ref="FFN74:FFP74"/>
    <mergeCell ref="FFR74:FFT74"/>
    <mergeCell ref="FFV74:FFX74"/>
    <mergeCell ref="FFZ74:FGB74"/>
    <mergeCell ref="FGD74:FGF74"/>
    <mergeCell ref="FGH74:FGJ74"/>
    <mergeCell ref="FGL74:FGN74"/>
    <mergeCell ref="FGP74:FGR74"/>
    <mergeCell ref="FGT74:FGV74"/>
    <mergeCell ref="FGX74:FGZ74"/>
    <mergeCell ref="FHB74:FHD74"/>
    <mergeCell ref="FHF74:FHH74"/>
    <mergeCell ref="FHJ74:FHL74"/>
    <mergeCell ref="FHN74:FHP74"/>
    <mergeCell ref="FHR74:FHT74"/>
    <mergeCell ref="FHV74:FHX74"/>
    <mergeCell ref="FHZ74:FIB74"/>
    <mergeCell ref="FID74:FIF74"/>
    <mergeCell ref="FIH74:FIJ74"/>
    <mergeCell ref="FIL74:FIN74"/>
    <mergeCell ref="FIP74:FIR74"/>
    <mergeCell ref="FIT74:FIV74"/>
    <mergeCell ref="FIX74:FIZ74"/>
    <mergeCell ref="FJB74:FJD74"/>
    <mergeCell ref="FJF74:FJH74"/>
    <mergeCell ref="FJJ74:FJL74"/>
    <mergeCell ref="FJN74:FJP74"/>
    <mergeCell ref="FJR74:FJT74"/>
    <mergeCell ref="FJV74:FJX74"/>
    <mergeCell ref="FJZ74:FKB74"/>
    <mergeCell ref="FKD74:FKF74"/>
    <mergeCell ref="FKH74:FKJ74"/>
    <mergeCell ref="FKL74:FKN74"/>
    <mergeCell ref="FKP74:FKR74"/>
    <mergeCell ref="FKT74:FKV74"/>
    <mergeCell ref="FKX74:FKZ74"/>
    <mergeCell ref="FLB74:FLD74"/>
    <mergeCell ref="FLF74:FLH74"/>
    <mergeCell ref="FLJ74:FLL74"/>
    <mergeCell ref="FLN74:FLP74"/>
    <mergeCell ref="FLR74:FLT74"/>
    <mergeCell ref="FLV74:FLX74"/>
    <mergeCell ref="FLZ74:FMB74"/>
    <mergeCell ref="FMD74:FMF74"/>
    <mergeCell ref="FMH74:FMJ74"/>
    <mergeCell ref="FML74:FMN74"/>
    <mergeCell ref="FMP74:FMR74"/>
    <mergeCell ref="FMT74:FMV74"/>
    <mergeCell ref="FMX74:FMZ74"/>
    <mergeCell ref="FNB74:FND74"/>
    <mergeCell ref="FNF74:FNH74"/>
    <mergeCell ref="FNJ74:FNL74"/>
    <mergeCell ref="FNN74:FNP74"/>
    <mergeCell ref="FNR74:FNT74"/>
    <mergeCell ref="FNV74:FNX74"/>
    <mergeCell ref="FNZ74:FOB74"/>
    <mergeCell ref="FOD74:FOF74"/>
    <mergeCell ref="FOH74:FOJ74"/>
    <mergeCell ref="FOL74:FON74"/>
    <mergeCell ref="FOP74:FOR74"/>
    <mergeCell ref="FOT74:FOV74"/>
    <mergeCell ref="FOX74:FOZ74"/>
    <mergeCell ref="FPB74:FPD74"/>
    <mergeCell ref="FPF74:FPH74"/>
    <mergeCell ref="FPJ74:FPL74"/>
    <mergeCell ref="FPN74:FPP74"/>
    <mergeCell ref="FPR74:FPT74"/>
    <mergeCell ref="FPV74:FPX74"/>
    <mergeCell ref="FPZ74:FQB74"/>
    <mergeCell ref="FQD74:FQF74"/>
    <mergeCell ref="FQH74:FQJ74"/>
    <mergeCell ref="FQL74:FQN74"/>
    <mergeCell ref="FQP74:FQR74"/>
    <mergeCell ref="FQT74:FQV74"/>
    <mergeCell ref="FQX74:FQZ74"/>
    <mergeCell ref="FRB74:FRD74"/>
    <mergeCell ref="FRF74:FRH74"/>
    <mergeCell ref="FRJ74:FRL74"/>
    <mergeCell ref="FRN74:FRP74"/>
    <mergeCell ref="FRR74:FRT74"/>
    <mergeCell ref="FRV74:FRX74"/>
    <mergeCell ref="FRZ74:FSB74"/>
    <mergeCell ref="FSD74:FSF74"/>
    <mergeCell ref="FSH74:FSJ74"/>
    <mergeCell ref="FSL74:FSN74"/>
    <mergeCell ref="FSP74:FSR74"/>
    <mergeCell ref="FST74:FSV74"/>
    <mergeCell ref="FSX74:FSZ74"/>
    <mergeCell ref="FTB74:FTD74"/>
    <mergeCell ref="FTF74:FTH74"/>
    <mergeCell ref="FTJ74:FTL74"/>
    <mergeCell ref="FTN74:FTP74"/>
    <mergeCell ref="FTR74:FTT74"/>
    <mergeCell ref="FTV74:FTX74"/>
    <mergeCell ref="FTZ74:FUB74"/>
    <mergeCell ref="FUD74:FUF74"/>
    <mergeCell ref="FUH74:FUJ74"/>
    <mergeCell ref="FUL74:FUN74"/>
    <mergeCell ref="FUP74:FUR74"/>
    <mergeCell ref="FUT74:FUV74"/>
    <mergeCell ref="FUX74:FUZ74"/>
    <mergeCell ref="FVB74:FVD74"/>
    <mergeCell ref="FVF74:FVH74"/>
    <mergeCell ref="FVJ74:FVL74"/>
    <mergeCell ref="FVN74:FVP74"/>
    <mergeCell ref="FVR74:FVT74"/>
    <mergeCell ref="FVV74:FVX74"/>
    <mergeCell ref="FVZ74:FWB74"/>
    <mergeCell ref="FWD74:FWF74"/>
    <mergeCell ref="FWH74:FWJ74"/>
    <mergeCell ref="FWL74:FWN74"/>
    <mergeCell ref="FWP74:FWR74"/>
    <mergeCell ref="FWT74:FWV74"/>
    <mergeCell ref="FWX74:FWZ74"/>
    <mergeCell ref="FXB74:FXD74"/>
    <mergeCell ref="FXF74:FXH74"/>
    <mergeCell ref="FXJ74:FXL74"/>
    <mergeCell ref="FXN74:FXP74"/>
    <mergeCell ref="FXR74:FXT74"/>
    <mergeCell ref="FXV74:FXX74"/>
    <mergeCell ref="FXZ74:FYB74"/>
    <mergeCell ref="FYD74:FYF74"/>
    <mergeCell ref="FYH74:FYJ74"/>
    <mergeCell ref="FYL74:FYN74"/>
    <mergeCell ref="FYP74:FYR74"/>
    <mergeCell ref="FYT74:FYV74"/>
    <mergeCell ref="FYX74:FYZ74"/>
    <mergeCell ref="FZB74:FZD74"/>
    <mergeCell ref="FZF74:FZH74"/>
    <mergeCell ref="FZJ74:FZL74"/>
    <mergeCell ref="FZN74:FZP74"/>
    <mergeCell ref="FZR74:FZT74"/>
    <mergeCell ref="FZV74:FZX74"/>
    <mergeCell ref="FZZ74:GAB74"/>
    <mergeCell ref="GAD74:GAF74"/>
    <mergeCell ref="GAH74:GAJ74"/>
    <mergeCell ref="GAL74:GAN74"/>
    <mergeCell ref="GAP74:GAR74"/>
    <mergeCell ref="GAT74:GAV74"/>
    <mergeCell ref="GAX74:GAZ74"/>
    <mergeCell ref="GBB74:GBD74"/>
    <mergeCell ref="GBF74:GBH74"/>
    <mergeCell ref="GBJ74:GBL74"/>
    <mergeCell ref="GBN74:GBP74"/>
    <mergeCell ref="GBR74:GBT74"/>
    <mergeCell ref="GBV74:GBX74"/>
    <mergeCell ref="GBZ74:GCB74"/>
    <mergeCell ref="GCD74:GCF74"/>
    <mergeCell ref="GCH74:GCJ74"/>
    <mergeCell ref="GCL74:GCN74"/>
    <mergeCell ref="GCP74:GCR74"/>
    <mergeCell ref="GCT74:GCV74"/>
    <mergeCell ref="GCX74:GCZ74"/>
    <mergeCell ref="GDB74:GDD74"/>
    <mergeCell ref="GDF74:GDH74"/>
    <mergeCell ref="GDJ74:GDL74"/>
    <mergeCell ref="GDN74:GDP74"/>
    <mergeCell ref="GDR74:GDT74"/>
    <mergeCell ref="GDV74:GDX74"/>
    <mergeCell ref="GDZ74:GEB74"/>
    <mergeCell ref="GED74:GEF74"/>
    <mergeCell ref="GEH74:GEJ74"/>
    <mergeCell ref="GEL74:GEN74"/>
    <mergeCell ref="GEP74:GER74"/>
    <mergeCell ref="GET74:GEV74"/>
    <mergeCell ref="GEX74:GEZ74"/>
    <mergeCell ref="GFB74:GFD74"/>
    <mergeCell ref="GFF74:GFH74"/>
    <mergeCell ref="GFJ74:GFL74"/>
    <mergeCell ref="GFN74:GFP74"/>
    <mergeCell ref="GFR74:GFT74"/>
    <mergeCell ref="GFV74:GFX74"/>
    <mergeCell ref="GFZ74:GGB74"/>
    <mergeCell ref="GGD74:GGF74"/>
    <mergeCell ref="GGH74:GGJ74"/>
    <mergeCell ref="GGL74:GGN74"/>
    <mergeCell ref="GGP74:GGR74"/>
    <mergeCell ref="GGT74:GGV74"/>
    <mergeCell ref="GGX74:GGZ74"/>
    <mergeCell ref="GHB74:GHD74"/>
    <mergeCell ref="GHF74:GHH74"/>
    <mergeCell ref="GHJ74:GHL74"/>
    <mergeCell ref="GHN74:GHP74"/>
    <mergeCell ref="GHR74:GHT74"/>
    <mergeCell ref="GHV74:GHX74"/>
    <mergeCell ref="GHZ74:GIB74"/>
    <mergeCell ref="GID74:GIF74"/>
    <mergeCell ref="GIH74:GIJ74"/>
    <mergeCell ref="GIL74:GIN74"/>
    <mergeCell ref="GIP74:GIR74"/>
    <mergeCell ref="GIT74:GIV74"/>
    <mergeCell ref="GIX74:GIZ74"/>
    <mergeCell ref="GJB74:GJD74"/>
    <mergeCell ref="GJF74:GJH74"/>
    <mergeCell ref="GJJ74:GJL74"/>
    <mergeCell ref="GJN74:GJP74"/>
    <mergeCell ref="GJR74:GJT74"/>
    <mergeCell ref="GJV74:GJX74"/>
    <mergeCell ref="GJZ74:GKB74"/>
    <mergeCell ref="GKD74:GKF74"/>
    <mergeCell ref="GKH74:GKJ74"/>
    <mergeCell ref="GKL74:GKN74"/>
    <mergeCell ref="GKP74:GKR74"/>
    <mergeCell ref="GKT74:GKV74"/>
    <mergeCell ref="GKX74:GKZ74"/>
    <mergeCell ref="GLB74:GLD74"/>
    <mergeCell ref="GLF74:GLH74"/>
    <mergeCell ref="GLJ74:GLL74"/>
    <mergeCell ref="GLN74:GLP74"/>
    <mergeCell ref="GLR74:GLT74"/>
    <mergeCell ref="GLV74:GLX74"/>
    <mergeCell ref="GLZ74:GMB74"/>
    <mergeCell ref="GMD74:GMF74"/>
    <mergeCell ref="GMH74:GMJ74"/>
    <mergeCell ref="GML74:GMN74"/>
    <mergeCell ref="GMP74:GMR74"/>
    <mergeCell ref="GMT74:GMV74"/>
    <mergeCell ref="GMX74:GMZ74"/>
    <mergeCell ref="GNB74:GND74"/>
    <mergeCell ref="GNF74:GNH74"/>
    <mergeCell ref="GNJ74:GNL74"/>
    <mergeCell ref="GNN74:GNP74"/>
    <mergeCell ref="GNR74:GNT74"/>
    <mergeCell ref="GNV74:GNX74"/>
    <mergeCell ref="GNZ74:GOB74"/>
    <mergeCell ref="GOD74:GOF74"/>
    <mergeCell ref="GOH74:GOJ74"/>
    <mergeCell ref="GOL74:GON74"/>
    <mergeCell ref="GOP74:GOR74"/>
    <mergeCell ref="GOT74:GOV74"/>
    <mergeCell ref="GOX74:GOZ74"/>
    <mergeCell ref="GPB74:GPD74"/>
    <mergeCell ref="GPF74:GPH74"/>
    <mergeCell ref="GPJ74:GPL74"/>
    <mergeCell ref="GPN74:GPP74"/>
    <mergeCell ref="GPR74:GPT74"/>
    <mergeCell ref="GPV74:GPX74"/>
    <mergeCell ref="GPZ74:GQB74"/>
    <mergeCell ref="GQD74:GQF74"/>
    <mergeCell ref="GQH74:GQJ74"/>
    <mergeCell ref="GQL74:GQN74"/>
    <mergeCell ref="GQP74:GQR74"/>
    <mergeCell ref="GQT74:GQV74"/>
    <mergeCell ref="GQX74:GQZ74"/>
    <mergeCell ref="GRB74:GRD74"/>
    <mergeCell ref="GRF74:GRH74"/>
    <mergeCell ref="GRJ74:GRL74"/>
    <mergeCell ref="GRN74:GRP74"/>
    <mergeCell ref="GRR74:GRT74"/>
    <mergeCell ref="GRV74:GRX74"/>
    <mergeCell ref="GRZ74:GSB74"/>
    <mergeCell ref="GSD74:GSF74"/>
    <mergeCell ref="GSH74:GSJ74"/>
    <mergeCell ref="GSL74:GSN74"/>
    <mergeCell ref="GSP74:GSR74"/>
    <mergeCell ref="GST74:GSV74"/>
    <mergeCell ref="GSX74:GSZ74"/>
    <mergeCell ref="GTB74:GTD74"/>
    <mergeCell ref="GTF74:GTH74"/>
    <mergeCell ref="GTJ74:GTL74"/>
    <mergeCell ref="GTN74:GTP74"/>
    <mergeCell ref="GTR74:GTT74"/>
    <mergeCell ref="GTV74:GTX74"/>
    <mergeCell ref="GTZ74:GUB74"/>
    <mergeCell ref="GUD74:GUF74"/>
    <mergeCell ref="GUH74:GUJ74"/>
    <mergeCell ref="GUL74:GUN74"/>
    <mergeCell ref="GUP74:GUR74"/>
    <mergeCell ref="GUT74:GUV74"/>
    <mergeCell ref="GUX74:GUZ74"/>
    <mergeCell ref="GVB74:GVD74"/>
    <mergeCell ref="GVF74:GVH74"/>
    <mergeCell ref="GVJ74:GVL74"/>
    <mergeCell ref="GVN74:GVP74"/>
    <mergeCell ref="GVR74:GVT74"/>
    <mergeCell ref="GVV74:GVX74"/>
    <mergeCell ref="GVZ74:GWB74"/>
    <mergeCell ref="GWD74:GWF74"/>
    <mergeCell ref="GWH74:GWJ74"/>
    <mergeCell ref="GWL74:GWN74"/>
    <mergeCell ref="GWP74:GWR74"/>
    <mergeCell ref="GWT74:GWV74"/>
    <mergeCell ref="GWX74:GWZ74"/>
    <mergeCell ref="GXB74:GXD74"/>
    <mergeCell ref="GXF74:GXH74"/>
    <mergeCell ref="GXJ74:GXL74"/>
    <mergeCell ref="GXN74:GXP74"/>
    <mergeCell ref="GXR74:GXT74"/>
    <mergeCell ref="GXV74:GXX74"/>
    <mergeCell ref="GXZ74:GYB74"/>
    <mergeCell ref="GYD74:GYF74"/>
    <mergeCell ref="GYH74:GYJ74"/>
    <mergeCell ref="GYL74:GYN74"/>
    <mergeCell ref="GYP74:GYR74"/>
    <mergeCell ref="GYT74:GYV74"/>
    <mergeCell ref="GYX74:GYZ74"/>
    <mergeCell ref="GZB74:GZD74"/>
    <mergeCell ref="GZF74:GZH74"/>
    <mergeCell ref="GZJ74:GZL74"/>
    <mergeCell ref="GZN74:GZP74"/>
    <mergeCell ref="GZR74:GZT74"/>
    <mergeCell ref="GZV74:GZX74"/>
    <mergeCell ref="GZZ74:HAB74"/>
    <mergeCell ref="HAD74:HAF74"/>
    <mergeCell ref="HAH74:HAJ74"/>
    <mergeCell ref="HAL74:HAN74"/>
    <mergeCell ref="HAP74:HAR74"/>
    <mergeCell ref="HAT74:HAV74"/>
    <mergeCell ref="HAX74:HAZ74"/>
    <mergeCell ref="HBB74:HBD74"/>
    <mergeCell ref="HBF74:HBH74"/>
    <mergeCell ref="HBJ74:HBL74"/>
    <mergeCell ref="HBN74:HBP74"/>
    <mergeCell ref="HBR74:HBT74"/>
    <mergeCell ref="HBV74:HBX74"/>
    <mergeCell ref="HBZ74:HCB74"/>
    <mergeCell ref="HCD74:HCF74"/>
    <mergeCell ref="HCH74:HCJ74"/>
    <mergeCell ref="HCL74:HCN74"/>
    <mergeCell ref="HCP74:HCR74"/>
    <mergeCell ref="HCT74:HCV74"/>
    <mergeCell ref="HCX74:HCZ74"/>
    <mergeCell ref="HDB74:HDD74"/>
    <mergeCell ref="HDF74:HDH74"/>
    <mergeCell ref="HDJ74:HDL74"/>
    <mergeCell ref="HDN74:HDP74"/>
    <mergeCell ref="HDR74:HDT74"/>
    <mergeCell ref="HDV74:HDX74"/>
    <mergeCell ref="HDZ74:HEB74"/>
    <mergeCell ref="HED74:HEF74"/>
    <mergeCell ref="HEH74:HEJ74"/>
    <mergeCell ref="HEL74:HEN74"/>
    <mergeCell ref="HEP74:HER74"/>
    <mergeCell ref="HET74:HEV74"/>
    <mergeCell ref="HEX74:HEZ74"/>
    <mergeCell ref="HFB74:HFD74"/>
    <mergeCell ref="HFF74:HFH74"/>
    <mergeCell ref="HFJ74:HFL74"/>
    <mergeCell ref="HFN74:HFP74"/>
    <mergeCell ref="HFR74:HFT74"/>
    <mergeCell ref="HFV74:HFX74"/>
    <mergeCell ref="HFZ74:HGB74"/>
    <mergeCell ref="HGD74:HGF74"/>
    <mergeCell ref="HGH74:HGJ74"/>
    <mergeCell ref="HGL74:HGN74"/>
    <mergeCell ref="HGP74:HGR74"/>
    <mergeCell ref="HGT74:HGV74"/>
    <mergeCell ref="HGX74:HGZ74"/>
    <mergeCell ref="HHB74:HHD74"/>
    <mergeCell ref="HHF74:HHH74"/>
    <mergeCell ref="HHJ74:HHL74"/>
    <mergeCell ref="HHN74:HHP74"/>
    <mergeCell ref="HHR74:HHT74"/>
    <mergeCell ref="HHV74:HHX74"/>
    <mergeCell ref="HHZ74:HIB74"/>
    <mergeCell ref="HID74:HIF74"/>
    <mergeCell ref="HIH74:HIJ74"/>
    <mergeCell ref="HIL74:HIN74"/>
    <mergeCell ref="HIP74:HIR74"/>
    <mergeCell ref="HIT74:HIV74"/>
    <mergeCell ref="HIX74:HIZ74"/>
    <mergeCell ref="HJB74:HJD74"/>
    <mergeCell ref="HJF74:HJH74"/>
    <mergeCell ref="HJJ74:HJL74"/>
    <mergeCell ref="HJN74:HJP74"/>
    <mergeCell ref="HJR74:HJT74"/>
    <mergeCell ref="HJV74:HJX74"/>
    <mergeCell ref="HJZ74:HKB74"/>
    <mergeCell ref="HKD74:HKF74"/>
    <mergeCell ref="HKH74:HKJ74"/>
    <mergeCell ref="HKL74:HKN74"/>
    <mergeCell ref="HKP74:HKR74"/>
    <mergeCell ref="HKT74:HKV74"/>
    <mergeCell ref="HKX74:HKZ74"/>
    <mergeCell ref="HLB74:HLD74"/>
    <mergeCell ref="HLF74:HLH74"/>
    <mergeCell ref="HLJ74:HLL74"/>
    <mergeCell ref="HLN74:HLP74"/>
    <mergeCell ref="HLR74:HLT74"/>
    <mergeCell ref="HLV74:HLX74"/>
    <mergeCell ref="HLZ74:HMB74"/>
    <mergeCell ref="HMD74:HMF74"/>
    <mergeCell ref="HMH74:HMJ74"/>
    <mergeCell ref="HML74:HMN74"/>
    <mergeCell ref="HMP74:HMR74"/>
    <mergeCell ref="HMT74:HMV74"/>
    <mergeCell ref="HMX74:HMZ74"/>
    <mergeCell ref="HNB74:HND74"/>
    <mergeCell ref="HNF74:HNH74"/>
    <mergeCell ref="HNJ74:HNL74"/>
    <mergeCell ref="HNN74:HNP74"/>
    <mergeCell ref="HNR74:HNT74"/>
    <mergeCell ref="HNV74:HNX74"/>
    <mergeCell ref="HNZ74:HOB74"/>
    <mergeCell ref="HOD74:HOF74"/>
    <mergeCell ref="HOH74:HOJ74"/>
    <mergeCell ref="HOL74:HON74"/>
    <mergeCell ref="HOP74:HOR74"/>
    <mergeCell ref="HOT74:HOV74"/>
    <mergeCell ref="HOX74:HOZ74"/>
    <mergeCell ref="HPB74:HPD74"/>
    <mergeCell ref="HPF74:HPH74"/>
    <mergeCell ref="HPJ74:HPL74"/>
    <mergeCell ref="HPN74:HPP74"/>
    <mergeCell ref="HPR74:HPT74"/>
    <mergeCell ref="HPV74:HPX74"/>
    <mergeCell ref="HPZ74:HQB74"/>
    <mergeCell ref="HQD74:HQF74"/>
    <mergeCell ref="HQH74:HQJ74"/>
    <mergeCell ref="HQL74:HQN74"/>
    <mergeCell ref="HQP74:HQR74"/>
    <mergeCell ref="HQT74:HQV74"/>
    <mergeCell ref="HQX74:HQZ74"/>
    <mergeCell ref="HRB74:HRD74"/>
    <mergeCell ref="HRF74:HRH74"/>
    <mergeCell ref="HRJ74:HRL74"/>
    <mergeCell ref="HRN74:HRP74"/>
    <mergeCell ref="HRR74:HRT74"/>
    <mergeCell ref="HRV74:HRX74"/>
    <mergeCell ref="HRZ74:HSB74"/>
    <mergeCell ref="HSD74:HSF74"/>
    <mergeCell ref="HSH74:HSJ74"/>
    <mergeCell ref="HSL74:HSN74"/>
    <mergeCell ref="HSP74:HSR74"/>
    <mergeCell ref="HST74:HSV74"/>
    <mergeCell ref="HSX74:HSZ74"/>
    <mergeCell ref="HTB74:HTD74"/>
    <mergeCell ref="HTF74:HTH74"/>
    <mergeCell ref="HTJ74:HTL74"/>
    <mergeCell ref="HTN74:HTP74"/>
    <mergeCell ref="HTR74:HTT74"/>
    <mergeCell ref="HTV74:HTX74"/>
    <mergeCell ref="HTZ74:HUB74"/>
    <mergeCell ref="HUD74:HUF74"/>
    <mergeCell ref="HUH74:HUJ74"/>
    <mergeCell ref="HUL74:HUN74"/>
    <mergeCell ref="HUP74:HUR74"/>
    <mergeCell ref="HUT74:HUV74"/>
    <mergeCell ref="HUX74:HUZ74"/>
    <mergeCell ref="HVB74:HVD74"/>
    <mergeCell ref="HVF74:HVH74"/>
    <mergeCell ref="HVJ74:HVL74"/>
    <mergeCell ref="HVN74:HVP74"/>
    <mergeCell ref="HVR74:HVT74"/>
    <mergeCell ref="HVV74:HVX74"/>
    <mergeCell ref="HVZ74:HWB74"/>
    <mergeCell ref="HWD74:HWF74"/>
    <mergeCell ref="HWH74:HWJ74"/>
    <mergeCell ref="HWL74:HWN74"/>
    <mergeCell ref="HWP74:HWR74"/>
    <mergeCell ref="HWT74:HWV74"/>
    <mergeCell ref="HWX74:HWZ74"/>
    <mergeCell ref="HXB74:HXD74"/>
    <mergeCell ref="HXF74:HXH74"/>
    <mergeCell ref="HXJ74:HXL74"/>
    <mergeCell ref="HXN74:HXP74"/>
    <mergeCell ref="HXR74:HXT74"/>
    <mergeCell ref="HXV74:HXX74"/>
    <mergeCell ref="HXZ74:HYB74"/>
    <mergeCell ref="HYD74:HYF74"/>
    <mergeCell ref="HYH74:HYJ74"/>
    <mergeCell ref="HYL74:HYN74"/>
    <mergeCell ref="HYP74:HYR74"/>
    <mergeCell ref="HYT74:HYV74"/>
    <mergeCell ref="HYX74:HYZ74"/>
    <mergeCell ref="HZB74:HZD74"/>
    <mergeCell ref="HZF74:HZH74"/>
    <mergeCell ref="HZJ74:HZL74"/>
    <mergeCell ref="HZN74:HZP74"/>
    <mergeCell ref="HZR74:HZT74"/>
    <mergeCell ref="HZV74:HZX74"/>
    <mergeCell ref="HZZ74:IAB74"/>
    <mergeCell ref="IAD74:IAF74"/>
    <mergeCell ref="IAH74:IAJ74"/>
    <mergeCell ref="IAL74:IAN74"/>
    <mergeCell ref="IAP74:IAR74"/>
    <mergeCell ref="IAT74:IAV74"/>
    <mergeCell ref="IAX74:IAZ74"/>
    <mergeCell ref="IBB74:IBD74"/>
    <mergeCell ref="IBF74:IBH74"/>
    <mergeCell ref="IBJ74:IBL74"/>
    <mergeCell ref="IBN74:IBP74"/>
    <mergeCell ref="IBR74:IBT74"/>
    <mergeCell ref="IBV74:IBX74"/>
    <mergeCell ref="IBZ74:ICB74"/>
    <mergeCell ref="ICD74:ICF74"/>
    <mergeCell ref="ICH74:ICJ74"/>
    <mergeCell ref="ICL74:ICN74"/>
    <mergeCell ref="ICP74:ICR74"/>
    <mergeCell ref="ICT74:ICV74"/>
    <mergeCell ref="ICX74:ICZ74"/>
    <mergeCell ref="IDB74:IDD74"/>
    <mergeCell ref="IDF74:IDH74"/>
    <mergeCell ref="IDJ74:IDL74"/>
    <mergeCell ref="IDN74:IDP74"/>
    <mergeCell ref="IDR74:IDT74"/>
    <mergeCell ref="IDV74:IDX74"/>
    <mergeCell ref="IDZ74:IEB74"/>
    <mergeCell ref="IED74:IEF74"/>
    <mergeCell ref="IEH74:IEJ74"/>
    <mergeCell ref="IEL74:IEN74"/>
    <mergeCell ref="IEP74:IER74"/>
    <mergeCell ref="IET74:IEV74"/>
    <mergeCell ref="IEX74:IEZ74"/>
    <mergeCell ref="IFB74:IFD74"/>
    <mergeCell ref="IFF74:IFH74"/>
    <mergeCell ref="IFJ74:IFL74"/>
    <mergeCell ref="IFN74:IFP74"/>
    <mergeCell ref="IFR74:IFT74"/>
    <mergeCell ref="IFV74:IFX74"/>
    <mergeCell ref="IFZ74:IGB74"/>
    <mergeCell ref="IGD74:IGF74"/>
    <mergeCell ref="IGH74:IGJ74"/>
    <mergeCell ref="IGL74:IGN74"/>
    <mergeCell ref="IGP74:IGR74"/>
    <mergeCell ref="IGT74:IGV74"/>
    <mergeCell ref="IGX74:IGZ74"/>
    <mergeCell ref="IHB74:IHD74"/>
    <mergeCell ref="IHF74:IHH74"/>
    <mergeCell ref="IHJ74:IHL74"/>
    <mergeCell ref="IHN74:IHP74"/>
    <mergeCell ref="IHR74:IHT74"/>
    <mergeCell ref="IHV74:IHX74"/>
    <mergeCell ref="IHZ74:IIB74"/>
    <mergeCell ref="IID74:IIF74"/>
    <mergeCell ref="IIH74:IIJ74"/>
    <mergeCell ref="IIL74:IIN74"/>
    <mergeCell ref="IIP74:IIR74"/>
    <mergeCell ref="IIT74:IIV74"/>
    <mergeCell ref="IIX74:IIZ74"/>
    <mergeCell ref="IJB74:IJD74"/>
    <mergeCell ref="IJF74:IJH74"/>
    <mergeCell ref="IJJ74:IJL74"/>
    <mergeCell ref="IJN74:IJP74"/>
    <mergeCell ref="IJR74:IJT74"/>
    <mergeCell ref="IJV74:IJX74"/>
    <mergeCell ref="IJZ74:IKB74"/>
    <mergeCell ref="IKD74:IKF74"/>
    <mergeCell ref="IKH74:IKJ74"/>
    <mergeCell ref="IKL74:IKN74"/>
    <mergeCell ref="IKP74:IKR74"/>
    <mergeCell ref="IKT74:IKV74"/>
    <mergeCell ref="IKX74:IKZ74"/>
    <mergeCell ref="ILB74:ILD74"/>
    <mergeCell ref="ILF74:ILH74"/>
    <mergeCell ref="ILJ74:ILL74"/>
    <mergeCell ref="ILN74:ILP74"/>
    <mergeCell ref="ILR74:ILT74"/>
    <mergeCell ref="ILV74:ILX74"/>
    <mergeCell ref="ILZ74:IMB74"/>
    <mergeCell ref="IMD74:IMF74"/>
    <mergeCell ref="IMH74:IMJ74"/>
    <mergeCell ref="IML74:IMN74"/>
    <mergeCell ref="IMP74:IMR74"/>
    <mergeCell ref="IMT74:IMV74"/>
    <mergeCell ref="IMX74:IMZ74"/>
    <mergeCell ref="INB74:IND74"/>
    <mergeCell ref="INF74:INH74"/>
    <mergeCell ref="INJ74:INL74"/>
    <mergeCell ref="INN74:INP74"/>
    <mergeCell ref="INR74:INT74"/>
    <mergeCell ref="INV74:INX74"/>
    <mergeCell ref="INZ74:IOB74"/>
    <mergeCell ref="IOD74:IOF74"/>
    <mergeCell ref="IOH74:IOJ74"/>
    <mergeCell ref="IOL74:ION74"/>
    <mergeCell ref="IOP74:IOR74"/>
    <mergeCell ref="IOT74:IOV74"/>
    <mergeCell ref="IOX74:IOZ74"/>
    <mergeCell ref="IPB74:IPD74"/>
    <mergeCell ref="IPF74:IPH74"/>
    <mergeCell ref="IPJ74:IPL74"/>
    <mergeCell ref="IPN74:IPP74"/>
    <mergeCell ref="IPR74:IPT74"/>
    <mergeCell ref="IPV74:IPX74"/>
    <mergeCell ref="IPZ74:IQB74"/>
    <mergeCell ref="IQD74:IQF74"/>
    <mergeCell ref="IQH74:IQJ74"/>
    <mergeCell ref="IQL74:IQN74"/>
    <mergeCell ref="IQP74:IQR74"/>
    <mergeCell ref="IQT74:IQV74"/>
    <mergeCell ref="IQX74:IQZ74"/>
    <mergeCell ref="IRB74:IRD74"/>
    <mergeCell ref="IRF74:IRH74"/>
    <mergeCell ref="IRJ74:IRL74"/>
    <mergeCell ref="IRN74:IRP74"/>
    <mergeCell ref="IRR74:IRT74"/>
    <mergeCell ref="IRV74:IRX74"/>
    <mergeCell ref="IRZ74:ISB74"/>
    <mergeCell ref="ISD74:ISF74"/>
    <mergeCell ref="ISH74:ISJ74"/>
    <mergeCell ref="ISL74:ISN74"/>
    <mergeCell ref="ISP74:ISR74"/>
    <mergeCell ref="IST74:ISV74"/>
    <mergeCell ref="ISX74:ISZ74"/>
    <mergeCell ref="ITB74:ITD74"/>
    <mergeCell ref="ITF74:ITH74"/>
    <mergeCell ref="ITJ74:ITL74"/>
    <mergeCell ref="ITN74:ITP74"/>
    <mergeCell ref="ITR74:ITT74"/>
    <mergeCell ref="ITV74:ITX74"/>
    <mergeCell ref="ITZ74:IUB74"/>
    <mergeCell ref="IUD74:IUF74"/>
    <mergeCell ref="IUH74:IUJ74"/>
    <mergeCell ref="IUL74:IUN74"/>
    <mergeCell ref="IUP74:IUR74"/>
    <mergeCell ref="IUT74:IUV74"/>
    <mergeCell ref="IUX74:IUZ74"/>
    <mergeCell ref="IVB74:IVD74"/>
    <mergeCell ref="IVF74:IVH74"/>
    <mergeCell ref="IVJ74:IVL74"/>
    <mergeCell ref="IVN74:IVP74"/>
    <mergeCell ref="IVR74:IVT74"/>
    <mergeCell ref="IVV74:IVX74"/>
    <mergeCell ref="IVZ74:IWB74"/>
    <mergeCell ref="IWD74:IWF74"/>
    <mergeCell ref="IWH74:IWJ74"/>
    <mergeCell ref="IWL74:IWN74"/>
    <mergeCell ref="IWP74:IWR74"/>
    <mergeCell ref="IWT74:IWV74"/>
    <mergeCell ref="IWX74:IWZ74"/>
    <mergeCell ref="IXB74:IXD74"/>
    <mergeCell ref="IXF74:IXH74"/>
    <mergeCell ref="IXJ74:IXL74"/>
    <mergeCell ref="IXN74:IXP74"/>
    <mergeCell ref="IXR74:IXT74"/>
    <mergeCell ref="IXV74:IXX74"/>
    <mergeCell ref="IXZ74:IYB74"/>
    <mergeCell ref="IYD74:IYF74"/>
    <mergeCell ref="IYH74:IYJ74"/>
    <mergeCell ref="IYL74:IYN74"/>
    <mergeCell ref="IYP74:IYR74"/>
    <mergeCell ref="IYT74:IYV74"/>
    <mergeCell ref="IYX74:IYZ74"/>
    <mergeCell ref="IZB74:IZD74"/>
    <mergeCell ref="IZF74:IZH74"/>
    <mergeCell ref="IZJ74:IZL74"/>
    <mergeCell ref="IZN74:IZP74"/>
    <mergeCell ref="IZR74:IZT74"/>
    <mergeCell ref="IZV74:IZX74"/>
    <mergeCell ref="IZZ74:JAB74"/>
    <mergeCell ref="JAD74:JAF74"/>
    <mergeCell ref="JAH74:JAJ74"/>
    <mergeCell ref="JAL74:JAN74"/>
    <mergeCell ref="JAP74:JAR74"/>
    <mergeCell ref="JAT74:JAV74"/>
    <mergeCell ref="JAX74:JAZ74"/>
    <mergeCell ref="JBB74:JBD74"/>
    <mergeCell ref="JBF74:JBH74"/>
    <mergeCell ref="JBJ74:JBL74"/>
    <mergeCell ref="JBN74:JBP74"/>
    <mergeCell ref="JBR74:JBT74"/>
    <mergeCell ref="JBV74:JBX74"/>
    <mergeCell ref="JBZ74:JCB74"/>
    <mergeCell ref="JCD74:JCF74"/>
    <mergeCell ref="JCH74:JCJ74"/>
    <mergeCell ref="JCL74:JCN74"/>
    <mergeCell ref="JCP74:JCR74"/>
    <mergeCell ref="JCT74:JCV74"/>
    <mergeCell ref="JCX74:JCZ74"/>
    <mergeCell ref="JDB74:JDD74"/>
    <mergeCell ref="JDF74:JDH74"/>
    <mergeCell ref="JDJ74:JDL74"/>
    <mergeCell ref="JDN74:JDP74"/>
    <mergeCell ref="JDR74:JDT74"/>
    <mergeCell ref="JDV74:JDX74"/>
    <mergeCell ref="JDZ74:JEB74"/>
    <mergeCell ref="JED74:JEF74"/>
    <mergeCell ref="JEH74:JEJ74"/>
    <mergeCell ref="JEL74:JEN74"/>
    <mergeCell ref="JEP74:JER74"/>
    <mergeCell ref="JET74:JEV74"/>
    <mergeCell ref="JEX74:JEZ74"/>
    <mergeCell ref="JFB74:JFD74"/>
    <mergeCell ref="JFF74:JFH74"/>
    <mergeCell ref="JFJ74:JFL74"/>
    <mergeCell ref="JFN74:JFP74"/>
    <mergeCell ref="JFR74:JFT74"/>
    <mergeCell ref="JFV74:JFX74"/>
    <mergeCell ref="JFZ74:JGB74"/>
    <mergeCell ref="JGD74:JGF74"/>
    <mergeCell ref="JGH74:JGJ74"/>
    <mergeCell ref="JGL74:JGN74"/>
    <mergeCell ref="JGP74:JGR74"/>
    <mergeCell ref="JGT74:JGV74"/>
    <mergeCell ref="JGX74:JGZ74"/>
    <mergeCell ref="JHB74:JHD74"/>
    <mergeCell ref="JHF74:JHH74"/>
    <mergeCell ref="JHJ74:JHL74"/>
    <mergeCell ref="JHN74:JHP74"/>
    <mergeCell ref="JHR74:JHT74"/>
    <mergeCell ref="JHV74:JHX74"/>
    <mergeCell ref="JHZ74:JIB74"/>
    <mergeCell ref="JID74:JIF74"/>
    <mergeCell ref="JIH74:JIJ74"/>
    <mergeCell ref="JIL74:JIN74"/>
    <mergeCell ref="JIP74:JIR74"/>
    <mergeCell ref="JIT74:JIV74"/>
    <mergeCell ref="JIX74:JIZ74"/>
    <mergeCell ref="JJB74:JJD74"/>
    <mergeCell ref="JJF74:JJH74"/>
    <mergeCell ref="JJJ74:JJL74"/>
    <mergeCell ref="JJN74:JJP74"/>
    <mergeCell ref="JJR74:JJT74"/>
    <mergeCell ref="JJV74:JJX74"/>
    <mergeCell ref="JJZ74:JKB74"/>
    <mergeCell ref="JKD74:JKF74"/>
    <mergeCell ref="JKH74:JKJ74"/>
    <mergeCell ref="JKL74:JKN74"/>
    <mergeCell ref="JKP74:JKR74"/>
    <mergeCell ref="JKT74:JKV74"/>
    <mergeCell ref="JKX74:JKZ74"/>
    <mergeCell ref="JLB74:JLD74"/>
    <mergeCell ref="JLF74:JLH74"/>
    <mergeCell ref="JLJ74:JLL74"/>
    <mergeCell ref="JLN74:JLP74"/>
    <mergeCell ref="JLR74:JLT74"/>
    <mergeCell ref="JLV74:JLX74"/>
    <mergeCell ref="JLZ74:JMB74"/>
    <mergeCell ref="JMD74:JMF74"/>
    <mergeCell ref="JMH74:JMJ74"/>
    <mergeCell ref="JML74:JMN74"/>
    <mergeCell ref="JMP74:JMR74"/>
    <mergeCell ref="JMT74:JMV74"/>
    <mergeCell ref="JMX74:JMZ74"/>
    <mergeCell ref="JNB74:JND74"/>
    <mergeCell ref="JNF74:JNH74"/>
    <mergeCell ref="JNJ74:JNL74"/>
    <mergeCell ref="JNN74:JNP74"/>
    <mergeCell ref="JNR74:JNT74"/>
    <mergeCell ref="JNV74:JNX74"/>
    <mergeCell ref="JNZ74:JOB74"/>
    <mergeCell ref="JOD74:JOF74"/>
    <mergeCell ref="JOH74:JOJ74"/>
    <mergeCell ref="JOL74:JON74"/>
    <mergeCell ref="JOP74:JOR74"/>
    <mergeCell ref="JOT74:JOV74"/>
    <mergeCell ref="JOX74:JOZ74"/>
    <mergeCell ref="JPB74:JPD74"/>
    <mergeCell ref="JPF74:JPH74"/>
    <mergeCell ref="JPJ74:JPL74"/>
    <mergeCell ref="JPN74:JPP74"/>
    <mergeCell ref="JPR74:JPT74"/>
    <mergeCell ref="JPV74:JPX74"/>
    <mergeCell ref="JPZ74:JQB74"/>
    <mergeCell ref="JQD74:JQF74"/>
    <mergeCell ref="JQH74:JQJ74"/>
    <mergeCell ref="JQL74:JQN74"/>
    <mergeCell ref="JQP74:JQR74"/>
    <mergeCell ref="JQT74:JQV74"/>
    <mergeCell ref="JQX74:JQZ74"/>
    <mergeCell ref="JRB74:JRD74"/>
    <mergeCell ref="JRF74:JRH74"/>
    <mergeCell ref="JRJ74:JRL74"/>
    <mergeCell ref="JRN74:JRP74"/>
    <mergeCell ref="JRR74:JRT74"/>
    <mergeCell ref="JRV74:JRX74"/>
    <mergeCell ref="JRZ74:JSB74"/>
    <mergeCell ref="JSD74:JSF74"/>
    <mergeCell ref="JSH74:JSJ74"/>
    <mergeCell ref="JSL74:JSN74"/>
    <mergeCell ref="JSP74:JSR74"/>
    <mergeCell ref="JST74:JSV74"/>
    <mergeCell ref="JSX74:JSZ74"/>
    <mergeCell ref="JTB74:JTD74"/>
    <mergeCell ref="JTF74:JTH74"/>
    <mergeCell ref="JTJ74:JTL74"/>
    <mergeCell ref="JTN74:JTP74"/>
    <mergeCell ref="JTR74:JTT74"/>
    <mergeCell ref="JTV74:JTX74"/>
    <mergeCell ref="JTZ74:JUB74"/>
    <mergeCell ref="JUD74:JUF74"/>
    <mergeCell ref="JUH74:JUJ74"/>
    <mergeCell ref="JUL74:JUN74"/>
    <mergeCell ref="JUP74:JUR74"/>
    <mergeCell ref="JUT74:JUV74"/>
    <mergeCell ref="JUX74:JUZ74"/>
    <mergeCell ref="JVB74:JVD74"/>
    <mergeCell ref="JVF74:JVH74"/>
    <mergeCell ref="JVJ74:JVL74"/>
    <mergeCell ref="JVN74:JVP74"/>
    <mergeCell ref="JVR74:JVT74"/>
    <mergeCell ref="JVV74:JVX74"/>
    <mergeCell ref="JVZ74:JWB74"/>
    <mergeCell ref="JWD74:JWF74"/>
    <mergeCell ref="JWH74:JWJ74"/>
    <mergeCell ref="JWL74:JWN74"/>
    <mergeCell ref="JWP74:JWR74"/>
    <mergeCell ref="JWT74:JWV74"/>
    <mergeCell ref="JWX74:JWZ74"/>
    <mergeCell ref="JXB74:JXD74"/>
    <mergeCell ref="JXF74:JXH74"/>
    <mergeCell ref="JXJ74:JXL74"/>
    <mergeCell ref="JXN74:JXP74"/>
    <mergeCell ref="JXR74:JXT74"/>
    <mergeCell ref="JXV74:JXX74"/>
    <mergeCell ref="JXZ74:JYB74"/>
    <mergeCell ref="JYD74:JYF74"/>
    <mergeCell ref="JYH74:JYJ74"/>
    <mergeCell ref="JYL74:JYN74"/>
    <mergeCell ref="JYP74:JYR74"/>
    <mergeCell ref="JYT74:JYV74"/>
    <mergeCell ref="JYX74:JYZ74"/>
    <mergeCell ref="JZB74:JZD74"/>
    <mergeCell ref="JZF74:JZH74"/>
    <mergeCell ref="JZJ74:JZL74"/>
    <mergeCell ref="JZN74:JZP74"/>
    <mergeCell ref="JZR74:JZT74"/>
    <mergeCell ref="JZV74:JZX74"/>
    <mergeCell ref="JZZ74:KAB74"/>
    <mergeCell ref="KAD74:KAF74"/>
    <mergeCell ref="KAH74:KAJ74"/>
    <mergeCell ref="KAL74:KAN74"/>
    <mergeCell ref="KAP74:KAR74"/>
    <mergeCell ref="KAT74:KAV74"/>
    <mergeCell ref="KAX74:KAZ74"/>
    <mergeCell ref="KBB74:KBD74"/>
    <mergeCell ref="KBF74:KBH74"/>
    <mergeCell ref="KBJ74:KBL74"/>
    <mergeCell ref="KBN74:KBP74"/>
    <mergeCell ref="KBR74:KBT74"/>
    <mergeCell ref="KBV74:KBX74"/>
    <mergeCell ref="KBZ74:KCB74"/>
    <mergeCell ref="KCD74:KCF74"/>
    <mergeCell ref="KCH74:KCJ74"/>
    <mergeCell ref="KCL74:KCN74"/>
    <mergeCell ref="KCP74:KCR74"/>
    <mergeCell ref="KCT74:KCV74"/>
    <mergeCell ref="KCX74:KCZ74"/>
    <mergeCell ref="KDB74:KDD74"/>
    <mergeCell ref="KDF74:KDH74"/>
    <mergeCell ref="KDJ74:KDL74"/>
    <mergeCell ref="KDN74:KDP74"/>
    <mergeCell ref="KDR74:KDT74"/>
    <mergeCell ref="KDV74:KDX74"/>
    <mergeCell ref="KDZ74:KEB74"/>
    <mergeCell ref="KED74:KEF74"/>
    <mergeCell ref="KEH74:KEJ74"/>
    <mergeCell ref="KEL74:KEN74"/>
    <mergeCell ref="KEP74:KER74"/>
    <mergeCell ref="KET74:KEV74"/>
    <mergeCell ref="KEX74:KEZ74"/>
    <mergeCell ref="KFB74:KFD74"/>
    <mergeCell ref="KFF74:KFH74"/>
    <mergeCell ref="KFJ74:KFL74"/>
    <mergeCell ref="KFN74:KFP74"/>
    <mergeCell ref="KFR74:KFT74"/>
    <mergeCell ref="KFV74:KFX74"/>
    <mergeCell ref="KFZ74:KGB74"/>
    <mergeCell ref="KGD74:KGF74"/>
    <mergeCell ref="KGH74:KGJ74"/>
    <mergeCell ref="KGL74:KGN74"/>
    <mergeCell ref="KGP74:KGR74"/>
    <mergeCell ref="KGT74:KGV74"/>
    <mergeCell ref="KGX74:KGZ74"/>
    <mergeCell ref="KHB74:KHD74"/>
    <mergeCell ref="KHF74:KHH74"/>
    <mergeCell ref="KHJ74:KHL74"/>
    <mergeCell ref="KHN74:KHP74"/>
    <mergeCell ref="KHR74:KHT74"/>
    <mergeCell ref="KHV74:KHX74"/>
    <mergeCell ref="KHZ74:KIB74"/>
    <mergeCell ref="KID74:KIF74"/>
    <mergeCell ref="KIH74:KIJ74"/>
    <mergeCell ref="KIL74:KIN74"/>
    <mergeCell ref="KIP74:KIR74"/>
    <mergeCell ref="KIT74:KIV74"/>
    <mergeCell ref="KIX74:KIZ74"/>
    <mergeCell ref="KJB74:KJD74"/>
    <mergeCell ref="KJF74:KJH74"/>
    <mergeCell ref="KJJ74:KJL74"/>
    <mergeCell ref="KJN74:KJP74"/>
    <mergeCell ref="KJR74:KJT74"/>
    <mergeCell ref="KJV74:KJX74"/>
    <mergeCell ref="KJZ74:KKB74"/>
    <mergeCell ref="KKD74:KKF74"/>
    <mergeCell ref="KKH74:KKJ74"/>
    <mergeCell ref="KKL74:KKN74"/>
    <mergeCell ref="KKP74:KKR74"/>
    <mergeCell ref="KKT74:KKV74"/>
    <mergeCell ref="KKX74:KKZ74"/>
    <mergeCell ref="KLB74:KLD74"/>
    <mergeCell ref="KLF74:KLH74"/>
    <mergeCell ref="KLJ74:KLL74"/>
    <mergeCell ref="KLN74:KLP74"/>
    <mergeCell ref="KLR74:KLT74"/>
    <mergeCell ref="KLV74:KLX74"/>
    <mergeCell ref="KLZ74:KMB74"/>
    <mergeCell ref="KMD74:KMF74"/>
    <mergeCell ref="KMH74:KMJ74"/>
    <mergeCell ref="KML74:KMN74"/>
    <mergeCell ref="KMP74:KMR74"/>
    <mergeCell ref="KMT74:KMV74"/>
    <mergeCell ref="KMX74:KMZ74"/>
    <mergeCell ref="KNB74:KND74"/>
    <mergeCell ref="KNF74:KNH74"/>
    <mergeCell ref="KNJ74:KNL74"/>
    <mergeCell ref="KNN74:KNP74"/>
    <mergeCell ref="KNR74:KNT74"/>
    <mergeCell ref="KNV74:KNX74"/>
    <mergeCell ref="KNZ74:KOB74"/>
    <mergeCell ref="KOD74:KOF74"/>
    <mergeCell ref="KOH74:KOJ74"/>
    <mergeCell ref="KOL74:KON74"/>
    <mergeCell ref="KOP74:KOR74"/>
    <mergeCell ref="KOT74:KOV74"/>
    <mergeCell ref="KOX74:KOZ74"/>
    <mergeCell ref="KPB74:KPD74"/>
    <mergeCell ref="KPF74:KPH74"/>
    <mergeCell ref="KPJ74:KPL74"/>
    <mergeCell ref="KPN74:KPP74"/>
    <mergeCell ref="KPR74:KPT74"/>
    <mergeCell ref="KPV74:KPX74"/>
    <mergeCell ref="KPZ74:KQB74"/>
    <mergeCell ref="KQD74:KQF74"/>
    <mergeCell ref="KQH74:KQJ74"/>
    <mergeCell ref="KQL74:KQN74"/>
    <mergeCell ref="KQP74:KQR74"/>
    <mergeCell ref="KQT74:KQV74"/>
    <mergeCell ref="KQX74:KQZ74"/>
    <mergeCell ref="KRB74:KRD74"/>
    <mergeCell ref="KRF74:KRH74"/>
    <mergeCell ref="KRJ74:KRL74"/>
    <mergeCell ref="KRN74:KRP74"/>
    <mergeCell ref="KRR74:KRT74"/>
    <mergeCell ref="KRV74:KRX74"/>
    <mergeCell ref="KRZ74:KSB74"/>
    <mergeCell ref="KSD74:KSF74"/>
    <mergeCell ref="KSH74:KSJ74"/>
    <mergeCell ref="KSL74:KSN74"/>
    <mergeCell ref="KSP74:KSR74"/>
    <mergeCell ref="KST74:KSV74"/>
    <mergeCell ref="KSX74:KSZ74"/>
    <mergeCell ref="KTB74:KTD74"/>
    <mergeCell ref="KTF74:KTH74"/>
    <mergeCell ref="KTJ74:KTL74"/>
    <mergeCell ref="KTN74:KTP74"/>
    <mergeCell ref="KTR74:KTT74"/>
    <mergeCell ref="KTV74:KTX74"/>
    <mergeCell ref="KTZ74:KUB74"/>
    <mergeCell ref="KUD74:KUF74"/>
    <mergeCell ref="KUH74:KUJ74"/>
    <mergeCell ref="KUL74:KUN74"/>
    <mergeCell ref="KUP74:KUR74"/>
    <mergeCell ref="KUT74:KUV74"/>
    <mergeCell ref="KUX74:KUZ74"/>
    <mergeCell ref="KVB74:KVD74"/>
    <mergeCell ref="KVF74:KVH74"/>
    <mergeCell ref="KVJ74:KVL74"/>
    <mergeCell ref="KVN74:KVP74"/>
    <mergeCell ref="KVR74:KVT74"/>
    <mergeCell ref="KVV74:KVX74"/>
    <mergeCell ref="KVZ74:KWB74"/>
    <mergeCell ref="KWD74:KWF74"/>
    <mergeCell ref="KWH74:KWJ74"/>
    <mergeCell ref="KWL74:KWN74"/>
    <mergeCell ref="KWP74:KWR74"/>
    <mergeCell ref="KWT74:KWV74"/>
    <mergeCell ref="KWX74:KWZ74"/>
    <mergeCell ref="KXB74:KXD74"/>
    <mergeCell ref="KXF74:KXH74"/>
    <mergeCell ref="KXJ74:KXL74"/>
    <mergeCell ref="KXN74:KXP74"/>
    <mergeCell ref="KXR74:KXT74"/>
    <mergeCell ref="KXV74:KXX74"/>
    <mergeCell ref="KXZ74:KYB74"/>
    <mergeCell ref="KYD74:KYF74"/>
    <mergeCell ref="KYH74:KYJ74"/>
    <mergeCell ref="KYL74:KYN74"/>
    <mergeCell ref="KYP74:KYR74"/>
    <mergeCell ref="KYT74:KYV74"/>
    <mergeCell ref="KYX74:KYZ74"/>
    <mergeCell ref="KZB74:KZD74"/>
    <mergeCell ref="KZF74:KZH74"/>
    <mergeCell ref="KZJ74:KZL74"/>
    <mergeCell ref="KZN74:KZP74"/>
    <mergeCell ref="KZR74:KZT74"/>
    <mergeCell ref="KZV74:KZX74"/>
    <mergeCell ref="KZZ74:LAB74"/>
    <mergeCell ref="LAD74:LAF74"/>
    <mergeCell ref="LAH74:LAJ74"/>
    <mergeCell ref="LAL74:LAN74"/>
    <mergeCell ref="LAP74:LAR74"/>
    <mergeCell ref="LAT74:LAV74"/>
    <mergeCell ref="LAX74:LAZ74"/>
    <mergeCell ref="LBB74:LBD74"/>
    <mergeCell ref="LBF74:LBH74"/>
    <mergeCell ref="LBJ74:LBL74"/>
    <mergeCell ref="LBN74:LBP74"/>
    <mergeCell ref="LBR74:LBT74"/>
    <mergeCell ref="LBV74:LBX74"/>
    <mergeCell ref="LBZ74:LCB74"/>
    <mergeCell ref="LCD74:LCF74"/>
    <mergeCell ref="LCH74:LCJ74"/>
    <mergeCell ref="LCL74:LCN74"/>
    <mergeCell ref="LCP74:LCR74"/>
    <mergeCell ref="LCT74:LCV74"/>
    <mergeCell ref="LCX74:LCZ74"/>
    <mergeCell ref="LDB74:LDD74"/>
    <mergeCell ref="LDF74:LDH74"/>
    <mergeCell ref="LDJ74:LDL74"/>
    <mergeCell ref="LDN74:LDP74"/>
    <mergeCell ref="LDR74:LDT74"/>
    <mergeCell ref="LDV74:LDX74"/>
    <mergeCell ref="LDZ74:LEB74"/>
    <mergeCell ref="LED74:LEF74"/>
    <mergeCell ref="LEH74:LEJ74"/>
    <mergeCell ref="LEL74:LEN74"/>
    <mergeCell ref="LEP74:LER74"/>
    <mergeCell ref="LET74:LEV74"/>
    <mergeCell ref="LEX74:LEZ74"/>
    <mergeCell ref="LFB74:LFD74"/>
    <mergeCell ref="LFF74:LFH74"/>
    <mergeCell ref="LFJ74:LFL74"/>
    <mergeCell ref="LFN74:LFP74"/>
    <mergeCell ref="LFR74:LFT74"/>
    <mergeCell ref="LFV74:LFX74"/>
    <mergeCell ref="LFZ74:LGB74"/>
    <mergeCell ref="LGD74:LGF74"/>
    <mergeCell ref="LGH74:LGJ74"/>
    <mergeCell ref="LGL74:LGN74"/>
    <mergeCell ref="LGP74:LGR74"/>
    <mergeCell ref="LGT74:LGV74"/>
    <mergeCell ref="LGX74:LGZ74"/>
    <mergeCell ref="LHB74:LHD74"/>
    <mergeCell ref="LHF74:LHH74"/>
    <mergeCell ref="LHJ74:LHL74"/>
    <mergeCell ref="LHN74:LHP74"/>
    <mergeCell ref="LHR74:LHT74"/>
    <mergeCell ref="LHV74:LHX74"/>
    <mergeCell ref="LHZ74:LIB74"/>
    <mergeCell ref="LID74:LIF74"/>
    <mergeCell ref="LIH74:LIJ74"/>
    <mergeCell ref="LIL74:LIN74"/>
    <mergeCell ref="LIP74:LIR74"/>
    <mergeCell ref="LIT74:LIV74"/>
    <mergeCell ref="LIX74:LIZ74"/>
    <mergeCell ref="LJB74:LJD74"/>
    <mergeCell ref="LJF74:LJH74"/>
    <mergeCell ref="LJJ74:LJL74"/>
    <mergeCell ref="LJN74:LJP74"/>
    <mergeCell ref="LJR74:LJT74"/>
    <mergeCell ref="LJV74:LJX74"/>
    <mergeCell ref="LJZ74:LKB74"/>
    <mergeCell ref="LKD74:LKF74"/>
    <mergeCell ref="LKH74:LKJ74"/>
    <mergeCell ref="LKL74:LKN74"/>
    <mergeCell ref="LKP74:LKR74"/>
    <mergeCell ref="LKT74:LKV74"/>
    <mergeCell ref="LKX74:LKZ74"/>
    <mergeCell ref="LLB74:LLD74"/>
    <mergeCell ref="LLF74:LLH74"/>
    <mergeCell ref="LLJ74:LLL74"/>
    <mergeCell ref="LLN74:LLP74"/>
    <mergeCell ref="LLR74:LLT74"/>
    <mergeCell ref="LLV74:LLX74"/>
    <mergeCell ref="LLZ74:LMB74"/>
    <mergeCell ref="LMD74:LMF74"/>
    <mergeCell ref="LMH74:LMJ74"/>
    <mergeCell ref="LML74:LMN74"/>
    <mergeCell ref="LMP74:LMR74"/>
    <mergeCell ref="LMT74:LMV74"/>
    <mergeCell ref="LMX74:LMZ74"/>
    <mergeCell ref="LNB74:LND74"/>
    <mergeCell ref="LNF74:LNH74"/>
    <mergeCell ref="LNJ74:LNL74"/>
    <mergeCell ref="LNN74:LNP74"/>
    <mergeCell ref="LNR74:LNT74"/>
    <mergeCell ref="LNV74:LNX74"/>
    <mergeCell ref="LNZ74:LOB74"/>
    <mergeCell ref="LOD74:LOF74"/>
    <mergeCell ref="LOH74:LOJ74"/>
    <mergeCell ref="LOL74:LON74"/>
    <mergeCell ref="LOP74:LOR74"/>
    <mergeCell ref="LOT74:LOV74"/>
    <mergeCell ref="LOX74:LOZ74"/>
    <mergeCell ref="LPB74:LPD74"/>
    <mergeCell ref="LPF74:LPH74"/>
    <mergeCell ref="LPJ74:LPL74"/>
    <mergeCell ref="LPN74:LPP74"/>
    <mergeCell ref="LPR74:LPT74"/>
    <mergeCell ref="LPV74:LPX74"/>
    <mergeCell ref="LPZ74:LQB74"/>
    <mergeCell ref="LQD74:LQF74"/>
    <mergeCell ref="LQH74:LQJ74"/>
    <mergeCell ref="LQL74:LQN74"/>
    <mergeCell ref="LQP74:LQR74"/>
    <mergeCell ref="LQT74:LQV74"/>
    <mergeCell ref="LQX74:LQZ74"/>
    <mergeCell ref="LRB74:LRD74"/>
    <mergeCell ref="LRF74:LRH74"/>
    <mergeCell ref="LRJ74:LRL74"/>
    <mergeCell ref="LRN74:LRP74"/>
    <mergeCell ref="LRR74:LRT74"/>
    <mergeCell ref="LRV74:LRX74"/>
    <mergeCell ref="LRZ74:LSB74"/>
    <mergeCell ref="LSD74:LSF74"/>
    <mergeCell ref="LSH74:LSJ74"/>
    <mergeCell ref="LSL74:LSN74"/>
    <mergeCell ref="LSP74:LSR74"/>
    <mergeCell ref="LST74:LSV74"/>
    <mergeCell ref="LSX74:LSZ74"/>
    <mergeCell ref="LTB74:LTD74"/>
    <mergeCell ref="LTF74:LTH74"/>
    <mergeCell ref="LTJ74:LTL74"/>
    <mergeCell ref="LTN74:LTP74"/>
    <mergeCell ref="LTR74:LTT74"/>
    <mergeCell ref="LTV74:LTX74"/>
    <mergeCell ref="LTZ74:LUB74"/>
    <mergeCell ref="LUD74:LUF74"/>
    <mergeCell ref="LUH74:LUJ74"/>
    <mergeCell ref="LUL74:LUN74"/>
    <mergeCell ref="LUP74:LUR74"/>
    <mergeCell ref="LUT74:LUV74"/>
    <mergeCell ref="LUX74:LUZ74"/>
    <mergeCell ref="LVB74:LVD74"/>
    <mergeCell ref="LVF74:LVH74"/>
    <mergeCell ref="LVJ74:LVL74"/>
    <mergeCell ref="LVN74:LVP74"/>
    <mergeCell ref="LVR74:LVT74"/>
    <mergeCell ref="LVV74:LVX74"/>
    <mergeCell ref="LVZ74:LWB74"/>
    <mergeCell ref="LWD74:LWF74"/>
    <mergeCell ref="LWH74:LWJ74"/>
    <mergeCell ref="LWL74:LWN74"/>
    <mergeCell ref="LWP74:LWR74"/>
    <mergeCell ref="LWT74:LWV74"/>
    <mergeCell ref="LWX74:LWZ74"/>
    <mergeCell ref="LXB74:LXD74"/>
    <mergeCell ref="LXF74:LXH74"/>
    <mergeCell ref="LXJ74:LXL74"/>
    <mergeCell ref="LXN74:LXP74"/>
    <mergeCell ref="LXR74:LXT74"/>
    <mergeCell ref="LXV74:LXX74"/>
    <mergeCell ref="LXZ74:LYB74"/>
    <mergeCell ref="LYD74:LYF74"/>
    <mergeCell ref="LYH74:LYJ74"/>
    <mergeCell ref="LYL74:LYN74"/>
    <mergeCell ref="LYP74:LYR74"/>
    <mergeCell ref="LYT74:LYV74"/>
    <mergeCell ref="LYX74:LYZ74"/>
    <mergeCell ref="LZB74:LZD74"/>
    <mergeCell ref="LZF74:LZH74"/>
    <mergeCell ref="LZJ74:LZL74"/>
    <mergeCell ref="LZN74:LZP74"/>
    <mergeCell ref="LZR74:LZT74"/>
    <mergeCell ref="LZV74:LZX74"/>
    <mergeCell ref="LZZ74:MAB74"/>
    <mergeCell ref="MAD74:MAF74"/>
    <mergeCell ref="MAH74:MAJ74"/>
    <mergeCell ref="MAL74:MAN74"/>
    <mergeCell ref="MAP74:MAR74"/>
    <mergeCell ref="MAT74:MAV74"/>
    <mergeCell ref="MAX74:MAZ74"/>
    <mergeCell ref="MBB74:MBD74"/>
    <mergeCell ref="MBF74:MBH74"/>
    <mergeCell ref="MBJ74:MBL74"/>
    <mergeCell ref="MBN74:MBP74"/>
    <mergeCell ref="MBR74:MBT74"/>
    <mergeCell ref="MBV74:MBX74"/>
    <mergeCell ref="MBZ74:MCB74"/>
    <mergeCell ref="MCD74:MCF74"/>
    <mergeCell ref="MCH74:MCJ74"/>
    <mergeCell ref="MCL74:MCN74"/>
    <mergeCell ref="MCP74:MCR74"/>
    <mergeCell ref="MCT74:MCV74"/>
    <mergeCell ref="MCX74:MCZ74"/>
    <mergeCell ref="MDB74:MDD74"/>
    <mergeCell ref="MDF74:MDH74"/>
    <mergeCell ref="MDJ74:MDL74"/>
    <mergeCell ref="MDN74:MDP74"/>
    <mergeCell ref="MDR74:MDT74"/>
    <mergeCell ref="MDV74:MDX74"/>
    <mergeCell ref="MDZ74:MEB74"/>
    <mergeCell ref="MED74:MEF74"/>
    <mergeCell ref="MEH74:MEJ74"/>
    <mergeCell ref="MEL74:MEN74"/>
    <mergeCell ref="MEP74:MER74"/>
    <mergeCell ref="MET74:MEV74"/>
    <mergeCell ref="MEX74:MEZ74"/>
    <mergeCell ref="MFB74:MFD74"/>
    <mergeCell ref="MFF74:MFH74"/>
    <mergeCell ref="MFJ74:MFL74"/>
    <mergeCell ref="MFN74:MFP74"/>
    <mergeCell ref="MFR74:MFT74"/>
    <mergeCell ref="MFV74:MFX74"/>
    <mergeCell ref="MFZ74:MGB74"/>
    <mergeCell ref="MGD74:MGF74"/>
    <mergeCell ref="MGH74:MGJ74"/>
    <mergeCell ref="MGL74:MGN74"/>
    <mergeCell ref="MGP74:MGR74"/>
    <mergeCell ref="MGT74:MGV74"/>
    <mergeCell ref="MGX74:MGZ74"/>
    <mergeCell ref="MHB74:MHD74"/>
    <mergeCell ref="MHF74:MHH74"/>
    <mergeCell ref="MHJ74:MHL74"/>
    <mergeCell ref="MHN74:MHP74"/>
    <mergeCell ref="MHR74:MHT74"/>
    <mergeCell ref="MHV74:MHX74"/>
    <mergeCell ref="MHZ74:MIB74"/>
    <mergeCell ref="MID74:MIF74"/>
    <mergeCell ref="MIH74:MIJ74"/>
    <mergeCell ref="MIL74:MIN74"/>
    <mergeCell ref="MIP74:MIR74"/>
    <mergeCell ref="MIT74:MIV74"/>
    <mergeCell ref="MIX74:MIZ74"/>
    <mergeCell ref="MJB74:MJD74"/>
    <mergeCell ref="MJF74:MJH74"/>
    <mergeCell ref="MJJ74:MJL74"/>
    <mergeCell ref="MJN74:MJP74"/>
    <mergeCell ref="MJR74:MJT74"/>
    <mergeCell ref="MJV74:MJX74"/>
    <mergeCell ref="MJZ74:MKB74"/>
    <mergeCell ref="MKD74:MKF74"/>
    <mergeCell ref="MKH74:MKJ74"/>
    <mergeCell ref="MKL74:MKN74"/>
    <mergeCell ref="MKP74:MKR74"/>
    <mergeCell ref="MKT74:MKV74"/>
    <mergeCell ref="MKX74:MKZ74"/>
    <mergeCell ref="MLB74:MLD74"/>
    <mergeCell ref="MLF74:MLH74"/>
    <mergeCell ref="MLJ74:MLL74"/>
    <mergeCell ref="MLN74:MLP74"/>
    <mergeCell ref="MLR74:MLT74"/>
    <mergeCell ref="MLV74:MLX74"/>
    <mergeCell ref="MLZ74:MMB74"/>
    <mergeCell ref="MMD74:MMF74"/>
    <mergeCell ref="MMH74:MMJ74"/>
    <mergeCell ref="MML74:MMN74"/>
    <mergeCell ref="MMP74:MMR74"/>
    <mergeCell ref="MMT74:MMV74"/>
    <mergeCell ref="MMX74:MMZ74"/>
    <mergeCell ref="MNB74:MND74"/>
    <mergeCell ref="MNF74:MNH74"/>
    <mergeCell ref="MNJ74:MNL74"/>
    <mergeCell ref="MNN74:MNP74"/>
    <mergeCell ref="MNR74:MNT74"/>
    <mergeCell ref="MNV74:MNX74"/>
    <mergeCell ref="MNZ74:MOB74"/>
    <mergeCell ref="MOD74:MOF74"/>
    <mergeCell ref="MOH74:MOJ74"/>
    <mergeCell ref="MOL74:MON74"/>
    <mergeCell ref="MOP74:MOR74"/>
    <mergeCell ref="MOT74:MOV74"/>
    <mergeCell ref="MOX74:MOZ74"/>
    <mergeCell ref="MPB74:MPD74"/>
    <mergeCell ref="MPF74:MPH74"/>
    <mergeCell ref="MPJ74:MPL74"/>
    <mergeCell ref="MPN74:MPP74"/>
    <mergeCell ref="MPR74:MPT74"/>
    <mergeCell ref="MPV74:MPX74"/>
    <mergeCell ref="MPZ74:MQB74"/>
    <mergeCell ref="MQD74:MQF74"/>
    <mergeCell ref="MQH74:MQJ74"/>
    <mergeCell ref="MQL74:MQN74"/>
    <mergeCell ref="MQP74:MQR74"/>
    <mergeCell ref="MQT74:MQV74"/>
    <mergeCell ref="MQX74:MQZ74"/>
    <mergeCell ref="MRB74:MRD74"/>
    <mergeCell ref="MRF74:MRH74"/>
    <mergeCell ref="MRJ74:MRL74"/>
    <mergeCell ref="MRN74:MRP74"/>
    <mergeCell ref="MRR74:MRT74"/>
    <mergeCell ref="MRV74:MRX74"/>
    <mergeCell ref="MRZ74:MSB74"/>
    <mergeCell ref="MSD74:MSF74"/>
    <mergeCell ref="MSH74:MSJ74"/>
    <mergeCell ref="MSL74:MSN74"/>
    <mergeCell ref="MSP74:MSR74"/>
    <mergeCell ref="MST74:MSV74"/>
    <mergeCell ref="MSX74:MSZ74"/>
    <mergeCell ref="MTB74:MTD74"/>
    <mergeCell ref="MTF74:MTH74"/>
    <mergeCell ref="MTJ74:MTL74"/>
    <mergeCell ref="MTN74:MTP74"/>
    <mergeCell ref="MTR74:MTT74"/>
    <mergeCell ref="MTV74:MTX74"/>
    <mergeCell ref="MTZ74:MUB74"/>
    <mergeCell ref="MUD74:MUF74"/>
    <mergeCell ref="MUH74:MUJ74"/>
    <mergeCell ref="MUL74:MUN74"/>
    <mergeCell ref="MUP74:MUR74"/>
    <mergeCell ref="MUT74:MUV74"/>
    <mergeCell ref="MUX74:MUZ74"/>
    <mergeCell ref="MVB74:MVD74"/>
    <mergeCell ref="MVF74:MVH74"/>
    <mergeCell ref="MVJ74:MVL74"/>
    <mergeCell ref="MVN74:MVP74"/>
    <mergeCell ref="MVR74:MVT74"/>
    <mergeCell ref="MVV74:MVX74"/>
    <mergeCell ref="MVZ74:MWB74"/>
    <mergeCell ref="MWD74:MWF74"/>
    <mergeCell ref="MWH74:MWJ74"/>
    <mergeCell ref="MWL74:MWN74"/>
    <mergeCell ref="MWP74:MWR74"/>
    <mergeCell ref="MWT74:MWV74"/>
    <mergeCell ref="MWX74:MWZ74"/>
    <mergeCell ref="MXB74:MXD74"/>
    <mergeCell ref="MXF74:MXH74"/>
    <mergeCell ref="MXJ74:MXL74"/>
    <mergeCell ref="MXN74:MXP74"/>
    <mergeCell ref="MXR74:MXT74"/>
    <mergeCell ref="MXV74:MXX74"/>
    <mergeCell ref="MXZ74:MYB74"/>
    <mergeCell ref="MYD74:MYF74"/>
    <mergeCell ref="MYH74:MYJ74"/>
    <mergeCell ref="MYL74:MYN74"/>
    <mergeCell ref="MYP74:MYR74"/>
    <mergeCell ref="MYT74:MYV74"/>
    <mergeCell ref="MYX74:MYZ74"/>
    <mergeCell ref="MZB74:MZD74"/>
    <mergeCell ref="MZF74:MZH74"/>
    <mergeCell ref="MZJ74:MZL74"/>
    <mergeCell ref="MZN74:MZP74"/>
    <mergeCell ref="MZR74:MZT74"/>
    <mergeCell ref="MZV74:MZX74"/>
    <mergeCell ref="MZZ74:NAB74"/>
    <mergeCell ref="NAD74:NAF74"/>
    <mergeCell ref="NAH74:NAJ74"/>
    <mergeCell ref="NAL74:NAN74"/>
    <mergeCell ref="NAP74:NAR74"/>
    <mergeCell ref="NAT74:NAV74"/>
    <mergeCell ref="NAX74:NAZ74"/>
    <mergeCell ref="NBB74:NBD74"/>
    <mergeCell ref="NBF74:NBH74"/>
    <mergeCell ref="NBJ74:NBL74"/>
    <mergeCell ref="NBN74:NBP74"/>
    <mergeCell ref="NBR74:NBT74"/>
    <mergeCell ref="NBV74:NBX74"/>
    <mergeCell ref="NBZ74:NCB74"/>
    <mergeCell ref="NCD74:NCF74"/>
    <mergeCell ref="NCH74:NCJ74"/>
    <mergeCell ref="NCL74:NCN74"/>
    <mergeCell ref="NCP74:NCR74"/>
    <mergeCell ref="NCT74:NCV74"/>
    <mergeCell ref="NCX74:NCZ74"/>
    <mergeCell ref="NDB74:NDD74"/>
    <mergeCell ref="NDF74:NDH74"/>
    <mergeCell ref="NDJ74:NDL74"/>
    <mergeCell ref="NDN74:NDP74"/>
    <mergeCell ref="NDR74:NDT74"/>
    <mergeCell ref="NDV74:NDX74"/>
    <mergeCell ref="NDZ74:NEB74"/>
    <mergeCell ref="NED74:NEF74"/>
    <mergeCell ref="NEH74:NEJ74"/>
    <mergeCell ref="NEL74:NEN74"/>
    <mergeCell ref="NEP74:NER74"/>
    <mergeCell ref="NET74:NEV74"/>
    <mergeCell ref="NEX74:NEZ74"/>
    <mergeCell ref="NFB74:NFD74"/>
    <mergeCell ref="NFF74:NFH74"/>
    <mergeCell ref="NFJ74:NFL74"/>
    <mergeCell ref="NFN74:NFP74"/>
    <mergeCell ref="NFR74:NFT74"/>
    <mergeCell ref="NFV74:NFX74"/>
    <mergeCell ref="NFZ74:NGB74"/>
    <mergeCell ref="NGD74:NGF74"/>
    <mergeCell ref="NGH74:NGJ74"/>
    <mergeCell ref="NGL74:NGN74"/>
    <mergeCell ref="NGP74:NGR74"/>
    <mergeCell ref="NGT74:NGV74"/>
    <mergeCell ref="NGX74:NGZ74"/>
    <mergeCell ref="NHB74:NHD74"/>
    <mergeCell ref="NHF74:NHH74"/>
    <mergeCell ref="NHJ74:NHL74"/>
    <mergeCell ref="NHN74:NHP74"/>
    <mergeCell ref="NHR74:NHT74"/>
    <mergeCell ref="NHV74:NHX74"/>
    <mergeCell ref="NHZ74:NIB74"/>
    <mergeCell ref="NID74:NIF74"/>
    <mergeCell ref="NIH74:NIJ74"/>
    <mergeCell ref="NIL74:NIN74"/>
    <mergeCell ref="NIP74:NIR74"/>
    <mergeCell ref="NIT74:NIV74"/>
    <mergeCell ref="NIX74:NIZ74"/>
    <mergeCell ref="NJB74:NJD74"/>
    <mergeCell ref="NJF74:NJH74"/>
    <mergeCell ref="NJJ74:NJL74"/>
    <mergeCell ref="NJN74:NJP74"/>
    <mergeCell ref="NJR74:NJT74"/>
    <mergeCell ref="NJV74:NJX74"/>
    <mergeCell ref="NJZ74:NKB74"/>
    <mergeCell ref="NKD74:NKF74"/>
    <mergeCell ref="NKH74:NKJ74"/>
    <mergeCell ref="NKL74:NKN74"/>
    <mergeCell ref="NKP74:NKR74"/>
    <mergeCell ref="NKT74:NKV74"/>
    <mergeCell ref="NKX74:NKZ74"/>
    <mergeCell ref="NLB74:NLD74"/>
    <mergeCell ref="NLF74:NLH74"/>
    <mergeCell ref="NLJ74:NLL74"/>
    <mergeCell ref="NLN74:NLP74"/>
    <mergeCell ref="NLR74:NLT74"/>
    <mergeCell ref="NLV74:NLX74"/>
    <mergeCell ref="NLZ74:NMB74"/>
    <mergeCell ref="NMD74:NMF74"/>
    <mergeCell ref="NMH74:NMJ74"/>
    <mergeCell ref="NML74:NMN74"/>
    <mergeCell ref="NMP74:NMR74"/>
    <mergeCell ref="NMT74:NMV74"/>
    <mergeCell ref="NMX74:NMZ74"/>
    <mergeCell ref="NNB74:NND74"/>
    <mergeCell ref="NNF74:NNH74"/>
    <mergeCell ref="NNJ74:NNL74"/>
    <mergeCell ref="NNN74:NNP74"/>
    <mergeCell ref="NNR74:NNT74"/>
    <mergeCell ref="NNV74:NNX74"/>
    <mergeCell ref="NNZ74:NOB74"/>
    <mergeCell ref="NOD74:NOF74"/>
    <mergeCell ref="NOH74:NOJ74"/>
    <mergeCell ref="NOL74:NON74"/>
    <mergeCell ref="NOP74:NOR74"/>
    <mergeCell ref="NOT74:NOV74"/>
    <mergeCell ref="NOX74:NOZ74"/>
    <mergeCell ref="NPB74:NPD74"/>
    <mergeCell ref="NPF74:NPH74"/>
    <mergeCell ref="NPJ74:NPL74"/>
    <mergeCell ref="NPN74:NPP74"/>
    <mergeCell ref="NPR74:NPT74"/>
    <mergeCell ref="NPV74:NPX74"/>
    <mergeCell ref="NPZ74:NQB74"/>
    <mergeCell ref="NQD74:NQF74"/>
    <mergeCell ref="NQH74:NQJ74"/>
    <mergeCell ref="NQL74:NQN74"/>
    <mergeCell ref="NQP74:NQR74"/>
    <mergeCell ref="NQT74:NQV74"/>
    <mergeCell ref="NQX74:NQZ74"/>
    <mergeCell ref="NRB74:NRD74"/>
    <mergeCell ref="NRF74:NRH74"/>
    <mergeCell ref="NRJ74:NRL74"/>
    <mergeCell ref="NRN74:NRP74"/>
    <mergeCell ref="NRR74:NRT74"/>
    <mergeCell ref="NRV74:NRX74"/>
    <mergeCell ref="NRZ74:NSB74"/>
    <mergeCell ref="NSD74:NSF74"/>
    <mergeCell ref="NSH74:NSJ74"/>
    <mergeCell ref="NSL74:NSN74"/>
    <mergeCell ref="NSP74:NSR74"/>
    <mergeCell ref="NST74:NSV74"/>
    <mergeCell ref="NSX74:NSZ74"/>
    <mergeCell ref="NTB74:NTD74"/>
    <mergeCell ref="NTF74:NTH74"/>
    <mergeCell ref="NTJ74:NTL74"/>
    <mergeCell ref="NTN74:NTP74"/>
    <mergeCell ref="NTR74:NTT74"/>
    <mergeCell ref="NTV74:NTX74"/>
    <mergeCell ref="NTZ74:NUB74"/>
    <mergeCell ref="NUD74:NUF74"/>
    <mergeCell ref="NUH74:NUJ74"/>
    <mergeCell ref="NUL74:NUN74"/>
    <mergeCell ref="NUP74:NUR74"/>
    <mergeCell ref="NUT74:NUV74"/>
    <mergeCell ref="NUX74:NUZ74"/>
    <mergeCell ref="NVB74:NVD74"/>
    <mergeCell ref="NVF74:NVH74"/>
    <mergeCell ref="NVJ74:NVL74"/>
    <mergeCell ref="NVN74:NVP74"/>
    <mergeCell ref="NVR74:NVT74"/>
    <mergeCell ref="NVV74:NVX74"/>
    <mergeCell ref="NVZ74:NWB74"/>
    <mergeCell ref="NWD74:NWF74"/>
    <mergeCell ref="NWH74:NWJ74"/>
    <mergeCell ref="NWL74:NWN74"/>
    <mergeCell ref="NWP74:NWR74"/>
    <mergeCell ref="NWT74:NWV74"/>
    <mergeCell ref="NWX74:NWZ74"/>
    <mergeCell ref="NXB74:NXD74"/>
    <mergeCell ref="NXF74:NXH74"/>
    <mergeCell ref="NXJ74:NXL74"/>
    <mergeCell ref="NXN74:NXP74"/>
    <mergeCell ref="NXR74:NXT74"/>
    <mergeCell ref="NXV74:NXX74"/>
    <mergeCell ref="NXZ74:NYB74"/>
    <mergeCell ref="NYD74:NYF74"/>
    <mergeCell ref="NYH74:NYJ74"/>
    <mergeCell ref="NYL74:NYN74"/>
    <mergeCell ref="NYP74:NYR74"/>
    <mergeCell ref="NYT74:NYV74"/>
    <mergeCell ref="NYX74:NYZ74"/>
    <mergeCell ref="NZB74:NZD74"/>
    <mergeCell ref="NZF74:NZH74"/>
    <mergeCell ref="NZJ74:NZL74"/>
    <mergeCell ref="NZN74:NZP74"/>
    <mergeCell ref="NZR74:NZT74"/>
    <mergeCell ref="NZV74:NZX74"/>
    <mergeCell ref="NZZ74:OAB74"/>
    <mergeCell ref="OAD74:OAF74"/>
    <mergeCell ref="OAH74:OAJ74"/>
    <mergeCell ref="OAL74:OAN74"/>
    <mergeCell ref="OAP74:OAR74"/>
    <mergeCell ref="OAT74:OAV74"/>
    <mergeCell ref="OAX74:OAZ74"/>
    <mergeCell ref="OBB74:OBD74"/>
    <mergeCell ref="OBF74:OBH74"/>
    <mergeCell ref="OBJ74:OBL74"/>
    <mergeCell ref="OBN74:OBP74"/>
    <mergeCell ref="OBR74:OBT74"/>
    <mergeCell ref="OBV74:OBX74"/>
    <mergeCell ref="OBZ74:OCB74"/>
    <mergeCell ref="OCD74:OCF74"/>
    <mergeCell ref="OCH74:OCJ74"/>
    <mergeCell ref="OCL74:OCN74"/>
    <mergeCell ref="OCP74:OCR74"/>
    <mergeCell ref="OCT74:OCV74"/>
    <mergeCell ref="OCX74:OCZ74"/>
    <mergeCell ref="ODB74:ODD74"/>
    <mergeCell ref="ODF74:ODH74"/>
    <mergeCell ref="ODJ74:ODL74"/>
    <mergeCell ref="ODN74:ODP74"/>
    <mergeCell ref="ODR74:ODT74"/>
    <mergeCell ref="ODV74:ODX74"/>
    <mergeCell ref="ODZ74:OEB74"/>
    <mergeCell ref="OED74:OEF74"/>
    <mergeCell ref="OEH74:OEJ74"/>
    <mergeCell ref="OEL74:OEN74"/>
    <mergeCell ref="OEP74:OER74"/>
    <mergeCell ref="OET74:OEV74"/>
    <mergeCell ref="OEX74:OEZ74"/>
    <mergeCell ref="OFB74:OFD74"/>
    <mergeCell ref="OFF74:OFH74"/>
    <mergeCell ref="OFJ74:OFL74"/>
    <mergeCell ref="OFN74:OFP74"/>
    <mergeCell ref="OFR74:OFT74"/>
    <mergeCell ref="OFV74:OFX74"/>
    <mergeCell ref="OFZ74:OGB74"/>
    <mergeCell ref="OGD74:OGF74"/>
    <mergeCell ref="OGH74:OGJ74"/>
    <mergeCell ref="OGL74:OGN74"/>
    <mergeCell ref="OGP74:OGR74"/>
    <mergeCell ref="OGT74:OGV74"/>
    <mergeCell ref="OGX74:OGZ74"/>
    <mergeCell ref="OHB74:OHD74"/>
    <mergeCell ref="OHF74:OHH74"/>
    <mergeCell ref="OHJ74:OHL74"/>
    <mergeCell ref="OHN74:OHP74"/>
    <mergeCell ref="OHR74:OHT74"/>
    <mergeCell ref="OHV74:OHX74"/>
    <mergeCell ref="OHZ74:OIB74"/>
    <mergeCell ref="OID74:OIF74"/>
    <mergeCell ref="OIH74:OIJ74"/>
    <mergeCell ref="OIL74:OIN74"/>
    <mergeCell ref="OIP74:OIR74"/>
    <mergeCell ref="OIT74:OIV74"/>
    <mergeCell ref="OIX74:OIZ74"/>
    <mergeCell ref="OJB74:OJD74"/>
    <mergeCell ref="OJF74:OJH74"/>
    <mergeCell ref="OJJ74:OJL74"/>
    <mergeCell ref="OJN74:OJP74"/>
    <mergeCell ref="OJR74:OJT74"/>
    <mergeCell ref="OJV74:OJX74"/>
    <mergeCell ref="OJZ74:OKB74"/>
    <mergeCell ref="OKD74:OKF74"/>
    <mergeCell ref="OKH74:OKJ74"/>
    <mergeCell ref="OKL74:OKN74"/>
    <mergeCell ref="OKP74:OKR74"/>
    <mergeCell ref="OKT74:OKV74"/>
    <mergeCell ref="OKX74:OKZ74"/>
    <mergeCell ref="OLB74:OLD74"/>
    <mergeCell ref="OLF74:OLH74"/>
    <mergeCell ref="OLJ74:OLL74"/>
    <mergeCell ref="OLN74:OLP74"/>
    <mergeCell ref="OLR74:OLT74"/>
    <mergeCell ref="OLV74:OLX74"/>
    <mergeCell ref="OLZ74:OMB74"/>
    <mergeCell ref="OMD74:OMF74"/>
    <mergeCell ref="OMH74:OMJ74"/>
    <mergeCell ref="OML74:OMN74"/>
    <mergeCell ref="OMP74:OMR74"/>
    <mergeCell ref="OMT74:OMV74"/>
    <mergeCell ref="OMX74:OMZ74"/>
    <mergeCell ref="ONB74:OND74"/>
    <mergeCell ref="ONF74:ONH74"/>
    <mergeCell ref="ONJ74:ONL74"/>
    <mergeCell ref="ONN74:ONP74"/>
    <mergeCell ref="ONR74:ONT74"/>
    <mergeCell ref="ONV74:ONX74"/>
    <mergeCell ref="ONZ74:OOB74"/>
    <mergeCell ref="OOD74:OOF74"/>
    <mergeCell ref="OOH74:OOJ74"/>
    <mergeCell ref="OOL74:OON74"/>
    <mergeCell ref="OOP74:OOR74"/>
    <mergeCell ref="OOT74:OOV74"/>
    <mergeCell ref="OOX74:OOZ74"/>
    <mergeCell ref="OPB74:OPD74"/>
    <mergeCell ref="OPF74:OPH74"/>
    <mergeCell ref="OPJ74:OPL74"/>
    <mergeCell ref="OPN74:OPP74"/>
    <mergeCell ref="OPR74:OPT74"/>
    <mergeCell ref="OPV74:OPX74"/>
    <mergeCell ref="OPZ74:OQB74"/>
    <mergeCell ref="OQD74:OQF74"/>
    <mergeCell ref="OQH74:OQJ74"/>
    <mergeCell ref="OQL74:OQN74"/>
    <mergeCell ref="OQP74:OQR74"/>
    <mergeCell ref="OQT74:OQV74"/>
    <mergeCell ref="OQX74:OQZ74"/>
    <mergeCell ref="ORB74:ORD74"/>
    <mergeCell ref="ORF74:ORH74"/>
    <mergeCell ref="ORJ74:ORL74"/>
    <mergeCell ref="ORN74:ORP74"/>
    <mergeCell ref="ORR74:ORT74"/>
    <mergeCell ref="ORV74:ORX74"/>
    <mergeCell ref="ORZ74:OSB74"/>
    <mergeCell ref="OSD74:OSF74"/>
    <mergeCell ref="OSH74:OSJ74"/>
    <mergeCell ref="OSL74:OSN74"/>
    <mergeCell ref="OSP74:OSR74"/>
    <mergeCell ref="OST74:OSV74"/>
    <mergeCell ref="OSX74:OSZ74"/>
    <mergeCell ref="OTB74:OTD74"/>
    <mergeCell ref="OTF74:OTH74"/>
    <mergeCell ref="OTJ74:OTL74"/>
    <mergeCell ref="OTN74:OTP74"/>
    <mergeCell ref="OTR74:OTT74"/>
    <mergeCell ref="OTV74:OTX74"/>
    <mergeCell ref="OTZ74:OUB74"/>
    <mergeCell ref="OUD74:OUF74"/>
    <mergeCell ref="OUH74:OUJ74"/>
    <mergeCell ref="OUL74:OUN74"/>
    <mergeCell ref="OUP74:OUR74"/>
    <mergeCell ref="OUT74:OUV74"/>
    <mergeCell ref="OUX74:OUZ74"/>
    <mergeCell ref="OVB74:OVD74"/>
    <mergeCell ref="OVF74:OVH74"/>
    <mergeCell ref="OVJ74:OVL74"/>
    <mergeCell ref="OVN74:OVP74"/>
    <mergeCell ref="OVR74:OVT74"/>
    <mergeCell ref="OVV74:OVX74"/>
    <mergeCell ref="OVZ74:OWB74"/>
    <mergeCell ref="OWD74:OWF74"/>
    <mergeCell ref="OWH74:OWJ74"/>
    <mergeCell ref="OWL74:OWN74"/>
    <mergeCell ref="OWP74:OWR74"/>
    <mergeCell ref="OWT74:OWV74"/>
    <mergeCell ref="OWX74:OWZ74"/>
    <mergeCell ref="OXB74:OXD74"/>
    <mergeCell ref="OXF74:OXH74"/>
    <mergeCell ref="OXJ74:OXL74"/>
    <mergeCell ref="OXN74:OXP74"/>
    <mergeCell ref="OXR74:OXT74"/>
    <mergeCell ref="OXV74:OXX74"/>
    <mergeCell ref="OXZ74:OYB74"/>
    <mergeCell ref="OYD74:OYF74"/>
    <mergeCell ref="OYH74:OYJ74"/>
    <mergeCell ref="OYL74:OYN74"/>
    <mergeCell ref="OYP74:OYR74"/>
    <mergeCell ref="OYT74:OYV74"/>
    <mergeCell ref="OYX74:OYZ74"/>
    <mergeCell ref="OZB74:OZD74"/>
    <mergeCell ref="OZF74:OZH74"/>
    <mergeCell ref="OZJ74:OZL74"/>
    <mergeCell ref="OZN74:OZP74"/>
    <mergeCell ref="OZR74:OZT74"/>
    <mergeCell ref="OZV74:OZX74"/>
    <mergeCell ref="OZZ74:PAB74"/>
    <mergeCell ref="PAD74:PAF74"/>
    <mergeCell ref="PAH74:PAJ74"/>
    <mergeCell ref="PAL74:PAN74"/>
    <mergeCell ref="PAP74:PAR74"/>
    <mergeCell ref="PAT74:PAV74"/>
    <mergeCell ref="PAX74:PAZ74"/>
    <mergeCell ref="PBB74:PBD74"/>
    <mergeCell ref="PBF74:PBH74"/>
    <mergeCell ref="PBJ74:PBL74"/>
    <mergeCell ref="PBN74:PBP74"/>
    <mergeCell ref="PBR74:PBT74"/>
    <mergeCell ref="PBV74:PBX74"/>
    <mergeCell ref="PBZ74:PCB74"/>
    <mergeCell ref="PCD74:PCF74"/>
    <mergeCell ref="PCH74:PCJ74"/>
    <mergeCell ref="PCL74:PCN74"/>
    <mergeCell ref="PCP74:PCR74"/>
    <mergeCell ref="PCT74:PCV74"/>
    <mergeCell ref="PCX74:PCZ74"/>
    <mergeCell ref="PDB74:PDD74"/>
    <mergeCell ref="PDF74:PDH74"/>
    <mergeCell ref="PDJ74:PDL74"/>
    <mergeCell ref="PDN74:PDP74"/>
    <mergeCell ref="PDR74:PDT74"/>
    <mergeCell ref="PDV74:PDX74"/>
    <mergeCell ref="PDZ74:PEB74"/>
    <mergeCell ref="PED74:PEF74"/>
    <mergeCell ref="PEH74:PEJ74"/>
    <mergeCell ref="PEL74:PEN74"/>
    <mergeCell ref="PEP74:PER74"/>
    <mergeCell ref="PET74:PEV74"/>
    <mergeCell ref="PEX74:PEZ74"/>
    <mergeCell ref="PFB74:PFD74"/>
    <mergeCell ref="PFF74:PFH74"/>
    <mergeCell ref="PFJ74:PFL74"/>
    <mergeCell ref="PFN74:PFP74"/>
    <mergeCell ref="PFR74:PFT74"/>
    <mergeCell ref="PFV74:PFX74"/>
    <mergeCell ref="PFZ74:PGB74"/>
    <mergeCell ref="PGD74:PGF74"/>
    <mergeCell ref="PGH74:PGJ74"/>
    <mergeCell ref="PGL74:PGN74"/>
    <mergeCell ref="PGP74:PGR74"/>
    <mergeCell ref="PGT74:PGV74"/>
    <mergeCell ref="PGX74:PGZ74"/>
    <mergeCell ref="PHB74:PHD74"/>
    <mergeCell ref="PHF74:PHH74"/>
    <mergeCell ref="PHJ74:PHL74"/>
    <mergeCell ref="PHN74:PHP74"/>
    <mergeCell ref="PHR74:PHT74"/>
    <mergeCell ref="PHV74:PHX74"/>
    <mergeCell ref="PHZ74:PIB74"/>
    <mergeCell ref="PID74:PIF74"/>
    <mergeCell ref="PIH74:PIJ74"/>
    <mergeCell ref="PIL74:PIN74"/>
    <mergeCell ref="PIP74:PIR74"/>
    <mergeCell ref="PIT74:PIV74"/>
    <mergeCell ref="PIX74:PIZ74"/>
    <mergeCell ref="PJB74:PJD74"/>
    <mergeCell ref="PJF74:PJH74"/>
    <mergeCell ref="PJJ74:PJL74"/>
    <mergeCell ref="PJN74:PJP74"/>
    <mergeCell ref="PJR74:PJT74"/>
    <mergeCell ref="PJV74:PJX74"/>
    <mergeCell ref="PJZ74:PKB74"/>
    <mergeCell ref="PKD74:PKF74"/>
    <mergeCell ref="PKH74:PKJ74"/>
    <mergeCell ref="PKL74:PKN74"/>
    <mergeCell ref="PKP74:PKR74"/>
    <mergeCell ref="PKT74:PKV74"/>
    <mergeCell ref="PKX74:PKZ74"/>
    <mergeCell ref="PLB74:PLD74"/>
    <mergeCell ref="PLF74:PLH74"/>
    <mergeCell ref="PLJ74:PLL74"/>
    <mergeCell ref="PLN74:PLP74"/>
    <mergeCell ref="PLR74:PLT74"/>
    <mergeCell ref="PLV74:PLX74"/>
    <mergeCell ref="PLZ74:PMB74"/>
    <mergeCell ref="PMD74:PMF74"/>
    <mergeCell ref="PMH74:PMJ74"/>
    <mergeCell ref="PML74:PMN74"/>
    <mergeCell ref="PMP74:PMR74"/>
    <mergeCell ref="PMT74:PMV74"/>
    <mergeCell ref="PMX74:PMZ74"/>
    <mergeCell ref="PNB74:PND74"/>
    <mergeCell ref="PNF74:PNH74"/>
    <mergeCell ref="PNJ74:PNL74"/>
    <mergeCell ref="PNN74:PNP74"/>
    <mergeCell ref="PNR74:PNT74"/>
    <mergeCell ref="PNV74:PNX74"/>
    <mergeCell ref="PNZ74:POB74"/>
    <mergeCell ref="POD74:POF74"/>
    <mergeCell ref="POH74:POJ74"/>
    <mergeCell ref="POL74:PON74"/>
    <mergeCell ref="POP74:POR74"/>
    <mergeCell ref="POT74:POV74"/>
    <mergeCell ref="POX74:POZ74"/>
    <mergeCell ref="PPB74:PPD74"/>
    <mergeCell ref="PPF74:PPH74"/>
    <mergeCell ref="PPJ74:PPL74"/>
    <mergeCell ref="PPN74:PPP74"/>
    <mergeCell ref="PPR74:PPT74"/>
    <mergeCell ref="PPV74:PPX74"/>
    <mergeCell ref="PPZ74:PQB74"/>
    <mergeCell ref="PQD74:PQF74"/>
    <mergeCell ref="PQH74:PQJ74"/>
    <mergeCell ref="PQL74:PQN74"/>
    <mergeCell ref="PQP74:PQR74"/>
    <mergeCell ref="PQT74:PQV74"/>
    <mergeCell ref="PQX74:PQZ74"/>
    <mergeCell ref="PRB74:PRD74"/>
    <mergeCell ref="PRF74:PRH74"/>
    <mergeCell ref="PRJ74:PRL74"/>
    <mergeCell ref="PRN74:PRP74"/>
    <mergeCell ref="PRR74:PRT74"/>
    <mergeCell ref="PRV74:PRX74"/>
    <mergeCell ref="PRZ74:PSB74"/>
    <mergeCell ref="PSD74:PSF74"/>
    <mergeCell ref="PSH74:PSJ74"/>
    <mergeCell ref="PSL74:PSN74"/>
    <mergeCell ref="PSP74:PSR74"/>
    <mergeCell ref="PST74:PSV74"/>
    <mergeCell ref="PSX74:PSZ74"/>
    <mergeCell ref="PTB74:PTD74"/>
    <mergeCell ref="PTF74:PTH74"/>
    <mergeCell ref="PTJ74:PTL74"/>
    <mergeCell ref="PTN74:PTP74"/>
    <mergeCell ref="PTR74:PTT74"/>
    <mergeCell ref="PTV74:PTX74"/>
    <mergeCell ref="PTZ74:PUB74"/>
    <mergeCell ref="PUD74:PUF74"/>
    <mergeCell ref="PUH74:PUJ74"/>
    <mergeCell ref="PUL74:PUN74"/>
    <mergeCell ref="PUP74:PUR74"/>
    <mergeCell ref="PUT74:PUV74"/>
    <mergeCell ref="PUX74:PUZ74"/>
    <mergeCell ref="PVB74:PVD74"/>
    <mergeCell ref="PVF74:PVH74"/>
    <mergeCell ref="PVJ74:PVL74"/>
    <mergeCell ref="PVN74:PVP74"/>
    <mergeCell ref="PVR74:PVT74"/>
    <mergeCell ref="PVV74:PVX74"/>
    <mergeCell ref="PVZ74:PWB74"/>
    <mergeCell ref="PWD74:PWF74"/>
    <mergeCell ref="PWH74:PWJ74"/>
    <mergeCell ref="PWL74:PWN74"/>
    <mergeCell ref="PWP74:PWR74"/>
    <mergeCell ref="PWT74:PWV74"/>
    <mergeCell ref="PWX74:PWZ74"/>
    <mergeCell ref="PXB74:PXD74"/>
    <mergeCell ref="PXF74:PXH74"/>
    <mergeCell ref="PXJ74:PXL74"/>
    <mergeCell ref="PXN74:PXP74"/>
    <mergeCell ref="PXR74:PXT74"/>
    <mergeCell ref="PXV74:PXX74"/>
    <mergeCell ref="PXZ74:PYB74"/>
    <mergeCell ref="PYD74:PYF74"/>
    <mergeCell ref="PYH74:PYJ74"/>
    <mergeCell ref="PYL74:PYN74"/>
    <mergeCell ref="PYP74:PYR74"/>
    <mergeCell ref="PYT74:PYV74"/>
    <mergeCell ref="PYX74:PYZ74"/>
    <mergeCell ref="PZB74:PZD74"/>
    <mergeCell ref="PZF74:PZH74"/>
    <mergeCell ref="PZJ74:PZL74"/>
    <mergeCell ref="PZN74:PZP74"/>
    <mergeCell ref="PZR74:PZT74"/>
    <mergeCell ref="PZV74:PZX74"/>
    <mergeCell ref="PZZ74:QAB74"/>
    <mergeCell ref="QAD74:QAF74"/>
    <mergeCell ref="QAH74:QAJ74"/>
    <mergeCell ref="QAL74:QAN74"/>
    <mergeCell ref="QAP74:QAR74"/>
    <mergeCell ref="QAT74:QAV74"/>
    <mergeCell ref="QAX74:QAZ74"/>
    <mergeCell ref="QBB74:QBD74"/>
    <mergeCell ref="QBF74:QBH74"/>
    <mergeCell ref="QBJ74:QBL74"/>
    <mergeCell ref="QBN74:QBP74"/>
    <mergeCell ref="QBR74:QBT74"/>
    <mergeCell ref="QBV74:QBX74"/>
    <mergeCell ref="QBZ74:QCB74"/>
    <mergeCell ref="QCD74:QCF74"/>
    <mergeCell ref="QCH74:QCJ74"/>
    <mergeCell ref="QCL74:QCN74"/>
    <mergeCell ref="QCP74:QCR74"/>
    <mergeCell ref="QCT74:QCV74"/>
    <mergeCell ref="QCX74:QCZ74"/>
    <mergeCell ref="QDB74:QDD74"/>
    <mergeCell ref="QDF74:QDH74"/>
    <mergeCell ref="QDJ74:QDL74"/>
    <mergeCell ref="QDN74:QDP74"/>
    <mergeCell ref="QDR74:QDT74"/>
    <mergeCell ref="QDV74:QDX74"/>
    <mergeCell ref="QDZ74:QEB74"/>
    <mergeCell ref="QED74:QEF74"/>
    <mergeCell ref="QEH74:QEJ74"/>
    <mergeCell ref="QEL74:QEN74"/>
    <mergeCell ref="QEP74:QER74"/>
    <mergeCell ref="QET74:QEV74"/>
    <mergeCell ref="QEX74:QEZ74"/>
    <mergeCell ref="QFB74:QFD74"/>
    <mergeCell ref="QFF74:QFH74"/>
    <mergeCell ref="QFJ74:QFL74"/>
    <mergeCell ref="QFN74:QFP74"/>
    <mergeCell ref="QFR74:QFT74"/>
    <mergeCell ref="QFV74:QFX74"/>
    <mergeCell ref="QFZ74:QGB74"/>
    <mergeCell ref="QGD74:QGF74"/>
    <mergeCell ref="QGH74:QGJ74"/>
    <mergeCell ref="QGL74:QGN74"/>
    <mergeCell ref="QGP74:QGR74"/>
    <mergeCell ref="QGT74:QGV74"/>
    <mergeCell ref="QGX74:QGZ74"/>
    <mergeCell ref="QHB74:QHD74"/>
    <mergeCell ref="QHF74:QHH74"/>
    <mergeCell ref="QHJ74:QHL74"/>
    <mergeCell ref="QHN74:QHP74"/>
    <mergeCell ref="QHR74:QHT74"/>
    <mergeCell ref="QHV74:QHX74"/>
    <mergeCell ref="QHZ74:QIB74"/>
    <mergeCell ref="QID74:QIF74"/>
    <mergeCell ref="QIH74:QIJ74"/>
    <mergeCell ref="QIL74:QIN74"/>
    <mergeCell ref="QIP74:QIR74"/>
    <mergeCell ref="QIT74:QIV74"/>
    <mergeCell ref="QIX74:QIZ74"/>
    <mergeCell ref="QJB74:QJD74"/>
    <mergeCell ref="QJF74:QJH74"/>
    <mergeCell ref="QJJ74:QJL74"/>
    <mergeCell ref="QJN74:QJP74"/>
    <mergeCell ref="QJR74:QJT74"/>
    <mergeCell ref="QJV74:QJX74"/>
    <mergeCell ref="QJZ74:QKB74"/>
    <mergeCell ref="QKD74:QKF74"/>
    <mergeCell ref="QKH74:QKJ74"/>
    <mergeCell ref="QKL74:QKN74"/>
    <mergeCell ref="QKP74:QKR74"/>
    <mergeCell ref="QKT74:QKV74"/>
    <mergeCell ref="QKX74:QKZ74"/>
    <mergeCell ref="QLB74:QLD74"/>
    <mergeCell ref="QLF74:QLH74"/>
    <mergeCell ref="QLJ74:QLL74"/>
    <mergeCell ref="QLN74:QLP74"/>
    <mergeCell ref="QLR74:QLT74"/>
    <mergeCell ref="QLV74:QLX74"/>
    <mergeCell ref="QLZ74:QMB74"/>
    <mergeCell ref="QMD74:QMF74"/>
    <mergeCell ref="QMH74:QMJ74"/>
    <mergeCell ref="QML74:QMN74"/>
    <mergeCell ref="QMP74:QMR74"/>
    <mergeCell ref="QMT74:QMV74"/>
    <mergeCell ref="QMX74:QMZ74"/>
    <mergeCell ref="QNB74:QND74"/>
    <mergeCell ref="QNF74:QNH74"/>
    <mergeCell ref="QNJ74:QNL74"/>
    <mergeCell ref="QNN74:QNP74"/>
    <mergeCell ref="QNR74:QNT74"/>
    <mergeCell ref="QNV74:QNX74"/>
    <mergeCell ref="QNZ74:QOB74"/>
    <mergeCell ref="QOD74:QOF74"/>
    <mergeCell ref="QOH74:QOJ74"/>
    <mergeCell ref="QOL74:QON74"/>
    <mergeCell ref="QOP74:QOR74"/>
    <mergeCell ref="QOT74:QOV74"/>
    <mergeCell ref="QOX74:QOZ74"/>
    <mergeCell ref="QPB74:QPD74"/>
    <mergeCell ref="QPF74:QPH74"/>
    <mergeCell ref="QPJ74:QPL74"/>
    <mergeCell ref="QPN74:QPP74"/>
    <mergeCell ref="QPR74:QPT74"/>
    <mergeCell ref="QPV74:QPX74"/>
    <mergeCell ref="QPZ74:QQB74"/>
    <mergeCell ref="QQD74:QQF74"/>
    <mergeCell ref="QQH74:QQJ74"/>
    <mergeCell ref="QQL74:QQN74"/>
    <mergeCell ref="QQP74:QQR74"/>
    <mergeCell ref="QQT74:QQV74"/>
    <mergeCell ref="QQX74:QQZ74"/>
    <mergeCell ref="QRB74:QRD74"/>
    <mergeCell ref="QRF74:QRH74"/>
    <mergeCell ref="QRJ74:QRL74"/>
    <mergeCell ref="QRN74:QRP74"/>
    <mergeCell ref="QRR74:QRT74"/>
    <mergeCell ref="QRV74:QRX74"/>
    <mergeCell ref="QRZ74:QSB74"/>
    <mergeCell ref="QSD74:QSF74"/>
    <mergeCell ref="QSH74:QSJ74"/>
    <mergeCell ref="QSL74:QSN74"/>
    <mergeCell ref="QSP74:QSR74"/>
    <mergeCell ref="QST74:QSV74"/>
    <mergeCell ref="QSX74:QSZ74"/>
    <mergeCell ref="QTB74:QTD74"/>
    <mergeCell ref="QTF74:QTH74"/>
    <mergeCell ref="QTJ74:QTL74"/>
    <mergeCell ref="QTN74:QTP74"/>
    <mergeCell ref="QTR74:QTT74"/>
    <mergeCell ref="QTV74:QTX74"/>
    <mergeCell ref="QTZ74:QUB74"/>
    <mergeCell ref="QUD74:QUF74"/>
    <mergeCell ref="QUH74:QUJ74"/>
    <mergeCell ref="QUL74:QUN74"/>
    <mergeCell ref="QUP74:QUR74"/>
    <mergeCell ref="QUT74:QUV74"/>
    <mergeCell ref="QUX74:QUZ74"/>
    <mergeCell ref="QVB74:QVD74"/>
    <mergeCell ref="QVF74:QVH74"/>
    <mergeCell ref="QVJ74:QVL74"/>
    <mergeCell ref="QVN74:QVP74"/>
    <mergeCell ref="QVR74:QVT74"/>
    <mergeCell ref="QVV74:QVX74"/>
    <mergeCell ref="QVZ74:QWB74"/>
    <mergeCell ref="QWD74:QWF74"/>
    <mergeCell ref="QWH74:QWJ74"/>
    <mergeCell ref="QWL74:QWN74"/>
    <mergeCell ref="QWP74:QWR74"/>
    <mergeCell ref="QWT74:QWV74"/>
    <mergeCell ref="QWX74:QWZ74"/>
    <mergeCell ref="QXB74:QXD74"/>
    <mergeCell ref="QXF74:QXH74"/>
    <mergeCell ref="QXJ74:QXL74"/>
    <mergeCell ref="QXN74:QXP74"/>
    <mergeCell ref="QXR74:QXT74"/>
    <mergeCell ref="QXV74:QXX74"/>
    <mergeCell ref="QXZ74:QYB74"/>
    <mergeCell ref="QYD74:QYF74"/>
    <mergeCell ref="QYH74:QYJ74"/>
    <mergeCell ref="QYL74:QYN74"/>
    <mergeCell ref="QYP74:QYR74"/>
    <mergeCell ref="QYT74:QYV74"/>
    <mergeCell ref="QYX74:QYZ74"/>
    <mergeCell ref="QZB74:QZD74"/>
    <mergeCell ref="QZF74:QZH74"/>
    <mergeCell ref="QZJ74:QZL74"/>
    <mergeCell ref="QZN74:QZP74"/>
    <mergeCell ref="QZR74:QZT74"/>
    <mergeCell ref="QZV74:QZX74"/>
    <mergeCell ref="QZZ74:RAB74"/>
    <mergeCell ref="RAD74:RAF74"/>
    <mergeCell ref="RAH74:RAJ74"/>
    <mergeCell ref="RAL74:RAN74"/>
    <mergeCell ref="RAP74:RAR74"/>
    <mergeCell ref="RAT74:RAV74"/>
    <mergeCell ref="RAX74:RAZ74"/>
    <mergeCell ref="RBB74:RBD74"/>
    <mergeCell ref="RBF74:RBH74"/>
    <mergeCell ref="RBJ74:RBL74"/>
    <mergeCell ref="RBN74:RBP74"/>
    <mergeCell ref="RBR74:RBT74"/>
    <mergeCell ref="RBV74:RBX74"/>
    <mergeCell ref="RBZ74:RCB74"/>
    <mergeCell ref="RCD74:RCF74"/>
    <mergeCell ref="RCH74:RCJ74"/>
    <mergeCell ref="RCL74:RCN74"/>
    <mergeCell ref="RCP74:RCR74"/>
    <mergeCell ref="RCT74:RCV74"/>
    <mergeCell ref="RCX74:RCZ74"/>
    <mergeCell ref="RDB74:RDD74"/>
    <mergeCell ref="RDF74:RDH74"/>
    <mergeCell ref="RDJ74:RDL74"/>
    <mergeCell ref="RDN74:RDP74"/>
    <mergeCell ref="RDR74:RDT74"/>
    <mergeCell ref="RDV74:RDX74"/>
    <mergeCell ref="RDZ74:REB74"/>
    <mergeCell ref="RED74:REF74"/>
    <mergeCell ref="REH74:REJ74"/>
    <mergeCell ref="REL74:REN74"/>
    <mergeCell ref="REP74:RER74"/>
    <mergeCell ref="RET74:REV74"/>
    <mergeCell ref="REX74:REZ74"/>
    <mergeCell ref="RFB74:RFD74"/>
    <mergeCell ref="RFF74:RFH74"/>
    <mergeCell ref="RFJ74:RFL74"/>
    <mergeCell ref="RFN74:RFP74"/>
    <mergeCell ref="RFR74:RFT74"/>
    <mergeCell ref="RFV74:RFX74"/>
    <mergeCell ref="RFZ74:RGB74"/>
    <mergeCell ref="RGD74:RGF74"/>
    <mergeCell ref="RGH74:RGJ74"/>
    <mergeCell ref="RGL74:RGN74"/>
    <mergeCell ref="RGP74:RGR74"/>
    <mergeCell ref="RGT74:RGV74"/>
    <mergeCell ref="RGX74:RGZ74"/>
    <mergeCell ref="RHB74:RHD74"/>
    <mergeCell ref="RHF74:RHH74"/>
    <mergeCell ref="RHJ74:RHL74"/>
    <mergeCell ref="RHN74:RHP74"/>
    <mergeCell ref="RHR74:RHT74"/>
    <mergeCell ref="RHV74:RHX74"/>
    <mergeCell ref="RHZ74:RIB74"/>
    <mergeCell ref="RID74:RIF74"/>
    <mergeCell ref="RIH74:RIJ74"/>
    <mergeCell ref="RIL74:RIN74"/>
    <mergeCell ref="RIP74:RIR74"/>
    <mergeCell ref="RIT74:RIV74"/>
    <mergeCell ref="RIX74:RIZ74"/>
    <mergeCell ref="RJB74:RJD74"/>
    <mergeCell ref="RJF74:RJH74"/>
    <mergeCell ref="RJJ74:RJL74"/>
    <mergeCell ref="RJN74:RJP74"/>
    <mergeCell ref="RJR74:RJT74"/>
    <mergeCell ref="RJV74:RJX74"/>
    <mergeCell ref="RJZ74:RKB74"/>
    <mergeCell ref="RKD74:RKF74"/>
    <mergeCell ref="RKH74:RKJ74"/>
    <mergeCell ref="RKL74:RKN74"/>
    <mergeCell ref="RKP74:RKR74"/>
    <mergeCell ref="RKT74:RKV74"/>
    <mergeCell ref="RKX74:RKZ74"/>
    <mergeCell ref="RLB74:RLD74"/>
    <mergeCell ref="RLF74:RLH74"/>
    <mergeCell ref="RLJ74:RLL74"/>
    <mergeCell ref="RLN74:RLP74"/>
    <mergeCell ref="RLR74:RLT74"/>
    <mergeCell ref="RLV74:RLX74"/>
    <mergeCell ref="RLZ74:RMB74"/>
    <mergeCell ref="RMD74:RMF74"/>
    <mergeCell ref="RMH74:RMJ74"/>
    <mergeCell ref="RML74:RMN74"/>
    <mergeCell ref="RMP74:RMR74"/>
    <mergeCell ref="RMT74:RMV74"/>
    <mergeCell ref="RMX74:RMZ74"/>
    <mergeCell ref="RNB74:RND74"/>
    <mergeCell ref="RNF74:RNH74"/>
    <mergeCell ref="RNJ74:RNL74"/>
    <mergeCell ref="RNN74:RNP74"/>
    <mergeCell ref="RNR74:RNT74"/>
    <mergeCell ref="RNV74:RNX74"/>
    <mergeCell ref="RNZ74:ROB74"/>
    <mergeCell ref="ROD74:ROF74"/>
    <mergeCell ref="ROH74:ROJ74"/>
    <mergeCell ref="ROL74:RON74"/>
    <mergeCell ref="ROP74:ROR74"/>
    <mergeCell ref="ROT74:ROV74"/>
    <mergeCell ref="ROX74:ROZ74"/>
    <mergeCell ref="RPB74:RPD74"/>
    <mergeCell ref="RPF74:RPH74"/>
    <mergeCell ref="RPJ74:RPL74"/>
    <mergeCell ref="RPN74:RPP74"/>
    <mergeCell ref="RPR74:RPT74"/>
    <mergeCell ref="RPV74:RPX74"/>
    <mergeCell ref="RPZ74:RQB74"/>
    <mergeCell ref="RQD74:RQF74"/>
    <mergeCell ref="RQH74:RQJ74"/>
    <mergeCell ref="RQL74:RQN74"/>
    <mergeCell ref="RQP74:RQR74"/>
    <mergeCell ref="RQT74:RQV74"/>
    <mergeCell ref="RQX74:RQZ74"/>
    <mergeCell ref="RRB74:RRD74"/>
    <mergeCell ref="RRF74:RRH74"/>
    <mergeCell ref="RRJ74:RRL74"/>
    <mergeCell ref="RRN74:RRP74"/>
    <mergeCell ref="RRR74:RRT74"/>
    <mergeCell ref="RRV74:RRX74"/>
    <mergeCell ref="RRZ74:RSB74"/>
    <mergeCell ref="RSD74:RSF74"/>
    <mergeCell ref="RSH74:RSJ74"/>
    <mergeCell ref="RSL74:RSN74"/>
    <mergeCell ref="RSP74:RSR74"/>
    <mergeCell ref="RST74:RSV74"/>
    <mergeCell ref="RSX74:RSZ74"/>
    <mergeCell ref="RTB74:RTD74"/>
    <mergeCell ref="RTF74:RTH74"/>
    <mergeCell ref="RTJ74:RTL74"/>
    <mergeCell ref="RTN74:RTP74"/>
    <mergeCell ref="RTR74:RTT74"/>
    <mergeCell ref="RTV74:RTX74"/>
    <mergeCell ref="RTZ74:RUB74"/>
    <mergeCell ref="RUD74:RUF74"/>
    <mergeCell ref="RUH74:RUJ74"/>
    <mergeCell ref="RUL74:RUN74"/>
    <mergeCell ref="RUP74:RUR74"/>
    <mergeCell ref="RUT74:RUV74"/>
    <mergeCell ref="RUX74:RUZ74"/>
    <mergeCell ref="RVB74:RVD74"/>
    <mergeCell ref="RVF74:RVH74"/>
    <mergeCell ref="RVJ74:RVL74"/>
    <mergeCell ref="RVN74:RVP74"/>
    <mergeCell ref="RVR74:RVT74"/>
    <mergeCell ref="RVV74:RVX74"/>
    <mergeCell ref="RVZ74:RWB74"/>
    <mergeCell ref="RWD74:RWF74"/>
    <mergeCell ref="RWH74:RWJ74"/>
    <mergeCell ref="RWL74:RWN74"/>
    <mergeCell ref="RWP74:RWR74"/>
    <mergeCell ref="RWT74:RWV74"/>
    <mergeCell ref="RWX74:RWZ74"/>
    <mergeCell ref="RXB74:RXD74"/>
    <mergeCell ref="RXF74:RXH74"/>
    <mergeCell ref="RXJ74:RXL74"/>
    <mergeCell ref="RXN74:RXP74"/>
    <mergeCell ref="RXR74:RXT74"/>
    <mergeCell ref="RXV74:RXX74"/>
    <mergeCell ref="RXZ74:RYB74"/>
    <mergeCell ref="RYD74:RYF74"/>
    <mergeCell ref="RYH74:RYJ74"/>
    <mergeCell ref="RYL74:RYN74"/>
    <mergeCell ref="RYP74:RYR74"/>
    <mergeCell ref="RYT74:RYV74"/>
    <mergeCell ref="RYX74:RYZ74"/>
    <mergeCell ref="RZB74:RZD74"/>
    <mergeCell ref="RZF74:RZH74"/>
    <mergeCell ref="RZJ74:RZL74"/>
    <mergeCell ref="RZN74:RZP74"/>
    <mergeCell ref="RZR74:RZT74"/>
    <mergeCell ref="RZV74:RZX74"/>
    <mergeCell ref="RZZ74:SAB74"/>
    <mergeCell ref="SAD74:SAF74"/>
    <mergeCell ref="SAH74:SAJ74"/>
    <mergeCell ref="SAL74:SAN74"/>
    <mergeCell ref="SAP74:SAR74"/>
    <mergeCell ref="SAT74:SAV74"/>
    <mergeCell ref="SAX74:SAZ74"/>
    <mergeCell ref="SBB74:SBD74"/>
    <mergeCell ref="SBF74:SBH74"/>
    <mergeCell ref="SBJ74:SBL74"/>
    <mergeCell ref="SBN74:SBP74"/>
    <mergeCell ref="SBR74:SBT74"/>
    <mergeCell ref="SBV74:SBX74"/>
    <mergeCell ref="SBZ74:SCB74"/>
    <mergeCell ref="SCD74:SCF74"/>
    <mergeCell ref="SCH74:SCJ74"/>
    <mergeCell ref="SCL74:SCN74"/>
    <mergeCell ref="SCP74:SCR74"/>
    <mergeCell ref="SCT74:SCV74"/>
    <mergeCell ref="SCX74:SCZ74"/>
    <mergeCell ref="SDB74:SDD74"/>
    <mergeCell ref="SDF74:SDH74"/>
    <mergeCell ref="SDJ74:SDL74"/>
    <mergeCell ref="SDN74:SDP74"/>
    <mergeCell ref="SDR74:SDT74"/>
    <mergeCell ref="SDV74:SDX74"/>
    <mergeCell ref="SDZ74:SEB74"/>
    <mergeCell ref="SED74:SEF74"/>
    <mergeCell ref="SEH74:SEJ74"/>
    <mergeCell ref="SEL74:SEN74"/>
    <mergeCell ref="SEP74:SER74"/>
    <mergeCell ref="SET74:SEV74"/>
    <mergeCell ref="SEX74:SEZ74"/>
    <mergeCell ref="SFB74:SFD74"/>
    <mergeCell ref="SFF74:SFH74"/>
    <mergeCell ref="SFJ74:SFL74"/>
    <mergeCell ref="SFN74:SFP74"/>
    <mergeCell ref="SFR74:SFT74"/>
    <mergeCell ref="SFV74:SFX74"/>
    <mergeCell ref="SFZ74:SGB74"/>
    <mergeCell ref="SGD74:SGF74"/>
    <mergeCell ref="SGH74:SGJ74"/>
    <mergeCell ref="SGL74:SGN74"/>
    <mergeCell ref="SGP74:SGR74"/>
    <mergeCell ref="SGT74:SGV74"/>
    <mergeCell ref="SGX74:SGZ74"/>
    <mergeCell ref="SHB74:SHD74"/>
    <mergeCell ref="SHF74:SHH74"/>
    <mergeCell ref="SHJ74:SHL74"/>
    <mergeCell ref="SHN74:SHP74"/>
    <mergeCell ref="SHR74:SHT74"/>
    <mergeCell ref="SHV74:SHX74"/>
    <mergeCell ref="SHZ74:SIB74"/>
    <mergeCell ref="SID74:SIF74"/>
    <mergeCell ref="SIH74:SIJ74"/>
    <mergeCell ref="SIL74:SIN74"/>
    <mergeCell ref="SIP74:SIR74"/>
    <mergeCell ref="SIT74:SIV74"/>
    <mergeCell ref="SIX74:SIZ74"/>
    <mergeCell ref="SJB74:SJD74"/>
    <mergeCell ref="SJF74:SJH74"/>
    <mergeCell ref="SJJ74:SJL74"/>
    <mergeCell ref="SJN74:SJP74"/>
    <mergeCell ref="SJR74:SJT74"/>
    <mergeCell ref="SJV74:SJX74"/>
    <mergeCell ref="SJZ74:SKB74"/>
    <mergeCell ref="SKD74:SKF74"/>
    <mergeCell ref="SKH74:SKJ74"/>
    <mergeCell ref="SKL74:SKN74"/>
    <mergeCell ref="SKP74:SKR74"/>
    <mergeCell ref="SKT74:SKV74"/>
    <mergeCell ref="SKX74:SKZ74"/>
    <mergeCell ref="SLB74:SLD74"/>
    <mergeCell ref="SLF74:SLH74"/>
    <mergeCell ref="SLJ74:SLL74"/>
    <mergeCell ref="SLN74:SLP74"/>
    <mergeCell ref="SLR74:SLT74"/>
    <mergeCell ref="SLV74:SLX74"/>
    <mergeCell ref="SLZ74:SMB74"/>
    <mergeCell ref="SMD74:SMF74"/>
    <mergeCell ref="SMH74:SMJ74"/>
    <mergeCell ref="SML74:SMN74"/>
    <mergeCell ref="SMP74:SMR74"/>
    <mergeCell ref="SMT74:SMV74"/>
    <mergeCell ref="SMX74:SMZ74"/>
    <mergeCell ref="SNB74:SND74"/>
    <mergeCell ref="SNF74:SNH74"/>
    <mergeCell ref="SNJ74:SNL74"/>
    <mergeCell ref="SNN74:SNP74"/>
    <mergeCell ref="SNR74:SNT74"/>
    <mergeCell ref="SNV74:SNX74"/>
    <mergeCell ref="SNZ74:SOB74"/>
    <mergeCell ref="SOD74:SOF74"/>
    <mergeCell ref="SOH74:SOJ74"/>
    <mergeCell ref="SOL74:SON74"/>
    <mergeCell ref="SOP74:SOR74"/>
    <mergeCell ref="SOT74:SOV74"/>
    <mergeCell ref="SOX74:SOZ74"/>
    <mergeCell ref="SPB74:SPD74"/>
    <mergeCell ref="SPF74:SPH74"/>
    <mergeCell ref="SPJ74:SPL74"/>
    <mergeCell ref="SPN74:SPP74"/>
    <mergeCell ref="SPR74:SPT74"/>
    <mergeCell ref="SPV74:SPX74"/>
    <mergeCell ref="SPZ74:SQB74"/>
    <mergeCell ref="SQD74:SQF74"/>
    <mergeCell ref="SQH74:SQJ74"/>
    <mergeCell ref="SQL74:SQN74"/>
    <mergeCell ref="SQP74:SQR74"/>
    <mergeCell ref="SQT74:SQV74"/>
    <mergeCell ref="SQX74:SQZ74"/>
    <mergeCell ref="SRB74:SRD74"/>
    <mergeCell ref="SRF74:SRH74"/>
    <mergeCell ref="SRJ74:SRL74"/>
    <mergeCell ref="SRN74:SRP74"/>
    <mergeCell ref="SRR74:SRT74"/>
    <mergeCell ref="SRV74:SRX74"/>
    <mergeCell ref="SRZ74:SSB74"/>
    <mergeCell ref="SSD74:SSF74"/>
    <mergeCell ref="SSH74:SSJ74"/>
    <mergeCell ref="SSL74:SSN74"/>
    <mergeCell ref="SSP74:SSR74"/>
    <mergeCell ref="SST74:SSV74"/>
    <mergeCell ref="SSX74:SSZ74"/>
    <mergeCell ref="STB74:STD74"/>
    <mergeCell ref="STF74:STH74"/>
    <mergeCell ref="STJ74:STL74"/>
    <mergeCell ref="STN74:STP74"/>
    <mergeCell ref="STR74:STT74"/>
    <mergeCell ref="STV74:STX74"/>
    <mergeCell ref="STZ74:SUB74"/>
    <mergeCell ref="SUD74:SUF74"/>
    <mergeCell ref="SUH74:SUJ74"/>
    <mergeCell ref="SUL74:SUN74"/>
    <mergeCell ref="SUP74:SUR74"/>
    <mergeCell ref="SUT74:SUV74"/>
    <mergeCell ref="SUX74:SUZ74"/>
    <mergeCell ref="SVB74:SVD74"/>
    <mergeCell ref="SVF74:SVH74"/>
    <mergeCell ref="SVJ74:SVL74"/>
    <mergeCell ref="SVN74:SVP74"/>
    <mergeCell ref="SVR74:SVT74"/>
    <mergeCell ref="SVV74:SVX74"/>
    <mergeCell ref="SVZ74:SWB74"/>
    <mergeCell ref="SWD74:SWF74"/>
    <mergeCell ref="SWH74:SWJ74"/>
    <mergeCell ref="SWL74:SWN74"/>
    <mergeCell ref="SWP74:SWR74"/>
    <mergeCell ref="SWT74:SWV74"/>
    <mergeCell ref="SWX74:SWZ74"/>
    <mergeCell ref="SXB74:SXD74"/>
    <mergeCell ref="SXF74:SXH74"/>
    <mergeCell ref="SXJ74:SXL74"/>
    <mergeCell ref="SXN74:SXP74"/>
    <mergeCell ref="SXR74:SXT74"/>
    <mergeCell ref="SXV74:SXX74"/>
    <mergeCell ref="SXZ74:SYB74"/>
    <mergeCell ref="SYD74:SYF74"/>
    <mergeCell ref="SYH74:SYJ74"/>
    <mergeCell ref="SYL74:SYN74"/>
    <mergeCell ref="SYP74:SYR74"/>
    <mergeCell ref="SYT74:SYV74"/>
    <mergeCell ref="SYX74:SYZ74"/>
    <mergeCell ref="SZB74:SZD74"/>
    <mergeCell ref="SZF74:SZH74"/>
    <mergeCell ref="SZJ74:SZL74"/>
    <mergeCell ref="SZN74:SZP74"/>
    <mergeCell ref="SZR74:SZT74"/>
    <mergeCell ref="SZV74:SZX74"/>
    <mergeCell ref="SZZ74:TAB74"/>
    <mergeCell ref="TAD74:TAF74"/>
    <mergeCell ref="TAH74:TAJ74"/>
    <mergeCell ref="TAL74:TAN74"/>
    <mergeCell ref="TAP74:TAR74"/>
    <mergeCell ref="TAT74:TAV74"/>
    <mergeCell ref="TAX74:TAZ74"/>
    <mergeCell ref="TBB74:TBD74"/>
    <mergeCell ref="TBF74:TBH74"/>
    <mergeCell ref="TBJ74:TBL74"/>
    <mergeCell ref="TBN74:TBP74"/>
    <mergeCell ref="TBR74:TBT74"/>
    <mergeCell ref="TBV74:TBX74"/>
    <mergeCell ref="TBZ74:TCB74"/>
    <mergeCell ref="TCD74:TCF74"/>
    <mergeCell ref="TCH74:TCJ74"/>
    <mergeCell ref="TCL74:TCN74"/>
    <mergeCell ref="TCP74:TCR74"/>
    <mergeCell ref="TCT74:TCV74"/>
    <mergeCell ref="TCX74:TCZ74"/>
    <mergeCell ref="TDB74:TDD74"/>
    <mergeCell ref="TDF74:TDH74"/>
    <mergeCell ref="TDJ74:TDL74"/>
    <mergeCell ref="TDN74:TDP74"/>
    <mergeCell ref="TDR74:TDT74"/>
    <mergeCell ref="TDV74:TDX74"/>
    <mergeCell ref="TDZ74:TEB74"/>
    <mergeCell ref="TED74:TEF74"/>
    <mergeCell ref="TEH74:TEJ74"/>
    <mergeCell ref="TEL74:TEN74"/>
    <mergeCell ref="TEP74:TER74"/>
    <mergeCell ref="TET74:TEV74"/>
    <mergeCell ref="TEX74:TEZ74"/>
    <mergeCell ref="TFB74:TFD74"/>
    <mergeCell ref="TFF74:TFH74"/>
    <mergeCell ref="TFJ74:TFL74"/>
    <mergeCell ref="TFN74:TFP74"/>
    <mergeCell ref="TFR74:TFT74"/>
    <mergeCell ref="TFV74:TFX74"/>
    <mergeCell ref="TFZ74:TGB74"/>
    <mergeCell ref="TGD74:TGF74"/>
    <mergeCell ref="TGH74:TGJ74"/>
    <mergeCell ref="TGL74:TGN74"/>
    <mergeCell ref="TGP74:TGR74"/>
    <mergeCell ref="TGT74:TGV74"/>
    <mergeCell ref="TGX74:TGZ74"/>
    <mergeCell ref="THB74:THD74"/>
    <mergeCell ref="THF74:THH74"/>
    <mergeCell ref="THJ74:THL74"/>
    <mergeCell ref="THN74:THP74"/>
    <mergeCell ref="THR74:THT74"/>
    <mergeCell ref="THV74:THX74"/>
    <mergeCell ref="THZ74:TIB74"/>
    <mergeCell ref="TID74:TIF74"/>
    <mergeCell ref="TIH74:TIJ74"/>
    <mergeCell ref="TIL74:TIN74"/>
    <mergeCell ref="TIP74:TIR74"/>
    <mergeCell ref="TIT74:TIV74"/>
    <mergeCell ref="TIX74:TIZ74"/>
    <mergeCell ref="TJB74:TJD74"/>
    <mergeCell ref="TJF74:TJH74"/>
    <mergeCell ref="TJJ74:TJL74"/>
    <mergeCell ref="TJN74:TJP74"/>
    <mergeCell ref="TJR74:TJT74"/>
    <mergeCell ref="TJV74:TJX74"/>
    <mergeCell ref="TJZ74:TKB74"/>
    <mergeCell ref="TKD74:TKF74"/>
    <mergeCell ref="TKH74:TKJ74"/>
    <mergeCell ref="TKL74:TKN74"/>
    <mergeCell ref="TKP74:TKR74"/>
    <mergeCell ref="TKT74:TKV74"/>
    <mergeCell ref="TKX74:TKZ74"/>
    <mergeCell ref="TLB74:TLD74"/>
    <mergeCell ref="TLF74:TLH74"/>
    <mergeCell ref="TLJ74:TLL74"/>
    <mergeCell ref="TLN74:TLP74"/>
    <mergeCell ref="TLR74:TLT74"/>
    <mergeCell ref="TLV74:TLX74"/>
    <mergeCell ref="TLZ74:TMB74"/>
    <mergeCell ref="TMD74:TMF74"/>
    <mergeCell ref="TMH74:TMJ74"/>
    <mergeCell ref="TML74:TMN74"/>
    <mergeCell ref="TMP74:TMR74"/>
    <mergeCell ref="TMT74:TMV74"/>
    <mergeCell ref="TMX74:TMZ74"/>
    <mergeCell ref="TNB74:TND74"/>
    <mergeCell ref="TNF74:TNH74"/>
    <mergeCell ref="TNJ74:TNL74"/>
    <mergeCell ref="TNN74:TNP74"/>
    <mergeCell ref="TNR74:TNT74"/>
    <mergeCell ref="TNV74:TNX74"/>
    <mergeCell ref="TNZ74:TOB74"/>
    <mergeCell ref="TOD74:TOF74"/>
    <mergeCell ref="TOH74:TOJ74"/>
    <mergeCell ref="TOL74:TON74"/>
    <mergeCell ref="TOP74:TOR74"/>
    <mergeCell ref="TOT74:TOV74"/>
    <mergeCell ref="TOX74:TOZ74"/>
    <mergeCell ref="TPB74:TPD74"/>
    <mergeCell ref="TPF74:TPH74"/>
    <mergeCell ref="TPJ74:TPL74"/>
    <mergeCell ref="TPN74:TPP74"/>
    <mergeCell ref="TPR74:TPT74"/>
    <mergeCell ref="TPV74:TPX74"/>
    <mergeCell ref="TPZ74:TQB74"/>
    <mergeCell ref="TQD74:TQF74"/>
    <mergeCell ref="TQH74:TQJ74"/>
    <mergeCell ref="TQL74:TQN74"/>
    <mergeCell ref="TQP74:TQR74"/>
    <mergeCell ref="TQT74:TQV74"/>
    <mergeCell ref="TQX74:TQZ74"/>
    <mergeCell ref="TRB74:TRD74"/>
    <mergeCell ref="TRF74:TRH74"/>
    <mergeCell ref="TRJ74:TRL74"/>
    <mergeCell ref="TRN74:TRP74"/>
    <mergeCell ref="TRR74:TRT74"/>
    <mergeCell ref="TRV74:TRX74"/>
    <mergeCell ref="TRZ74:TSB74"/>
    <mergeCell ref="TSD74:TSF74"/>
    <mergeCell ref="TSH74:TSJ74"/>
    <mergeCell ref="TSL74:TSN74"/>
    <mergeCell ref="TSP74:TSR74"/>
    <mergeCell ref="TST74:TSV74"/>
    <mergeCell ref="TSX74:TSZ74"/>
    <mergeCell ref="TTB74:TTD74"/>
    <mergeCell ref="TTF74:TTH74"/>
    <mergeCell ref="TTJ74:TTL74"/>
    <mergeCell ref="TTN74:TTP74"/>
    <mergeCell ref="TTR74:TTT74"/>
    <mergeCell ref="TTV74:TTX74"/>
    <mergeCell ref="TTZ74:TUB74"/>
    <mergeCell ref="TUD74:TUF74"/>
    <mergeCell ref="TUH74:TUJ74"/>
    <mergeCell ref="TUL74:TUN74"/>
    <mergeCell ref="TUP74:TUR74"/>
    <mergeCell ref="TUT74:TUV74"/>
    <mergeCell ref="TUX74:TUZ74"/>
    <mergeCell ref="TVB74:TVD74"/>
    <mergeCell ref="TVF74:TVH74"/>
    <mergeCell ref="TVJ74:TVL74"/>
    <mergeCell ref="TVN74:TVP74"/>
    <mergeCell ref="TVR74:TVT74"/>
    <mergeCell ref="TVV74:TVX74"/>
    <mergeCell ref="TVZ74:TWB74"/>
    <mergeCell ref="TWD74:TWF74"/>
    <mergeCell ref="TWH74:TWJ74"/>
    <mergeCell ref="TWL74:TWN74"/>
    <mergeCell ref="TWP74:TWR74"/>
    <mergeCell ref="TWT74:TWV74"/>
    <mergeCell ref="TWX74:TWZ74"/>
    <mergeCell ref="TXB74:TXD74"/>
    <mergeCell ref="TXF74:TXH74"/>
    <mergeCell ref="TXJ74:TXL74"/>
    <mergeCell ref="TXN74:TXP74"/>
    <mergeCell ref="TXR74:TXT74"/>
    <mergeCell ref="TXV74:TXX74"/>
    <mergeCell ref="TXZ74:TYB74"/>
    <mergeCell ref="TYD74:TYF74"/>
    <mergeCell ref="TYH74:TYJ74"/>
    <mergeCell ref="TYL74:TYN74"/>
    <mergeCell ref="TYP74:TYR74"/>
    <mergeCell ref="TYT74:TYV74"/>
    <mergeCell ref="TYX74:TYZ74"/>
    <mergeCell ref="TZB74:TZD74"/>
    <mergeCell ref="TZF74:TZH74"/>
    <mergeCell ref="TZJ74:TZL74"/>
    <mergeCell ref="TZN74:TZP74"/>
    <mergeCell ref="TZR74:TZT74"/>
    <mergeCell ref="TZV74:TZX74"/>
    <mergeCell ref="TZZ74:UAB74"/>
    <mergeCell ref="UAD74:UAF74"/>
    <mergeCell ref="UAH74:UAJ74"/>
    <mergeCell ref="UAL74:UAN74"/>
    <mergeCell ref="UAP74:UAR74"/>
    <mergeCell ref="UAT74:UAV74"/>
    <mergeCell ref="UAX74:UAZ74"/>
    <mergeCell ref="UBB74:UBD74"/>
    <mergeCell ref="UBF74:UBH74"/>
    <mergeCell ref="UBJ74:UBL74"/>
    <mergeCell ref="UBN74:UBP74"/>
    <mergeCell ref="UBR74:UBT74"/>
    <mergeCell ref="UBV74:UBX74"/>
    <mergeCell ref="UBZ74:UCB74"/>
    <mergeCell ref="UCD74:UCF74"/>
    <mergeCell ref="UCH74:UCJ74"/>
    <mergeCell ref="UCL74:UCN74"/>
    <mergeCell ref="UCP74:UCR74"/>
    <mergeCell ref="UCT74:UCV74"/>
    <mergeCell ref="UCX74:UCZ74"/>
    <mergeCell ref="UDB74:UDD74"/>
    <mergeCell ref="UDF74:UDH74"/>
    <mergeCell ref="UDJ74:UDL74"/>
    <mergeCell ref="UDN74:UDP74"/>
    <mergeCell ref="UDR74:UDT74"/>
    <mergeCell ref="UDV74:UDX74"/>
    <mergeCell ref="UDZ74:UEB74"/>
    <mergeCell ref="UED74:UEF74"/>
    <mergeCell ref="UEH74:UEJ74"/>
    <mergeCell ref="UEL74:UEN74"/>
    <mergeCell ref="UEP74:UER74"/>
    <mergeCell ref="UET74:UEV74"/>
    <mergeCell ref="UEX74:UEZ74"/>
    <mergeCell ref="UFB74:UFD74"/>
    <mergeCell ref="UFF74:UFH74"/>
    <mergeCell ref="UFJ74:UFL74"/>
    <mergeCell ref="UFN74:UFP74"/>
    <mergeCell ref="UFR74:UFT74"/>
    <mergeCell ref="UFV74:UFX74"/>
    <mergeCell ref="UFZ74:UGB74"/>
    <mergeCell ref="UGD74:UGF74"/>
    <mergeCell ref="UGH74:UGJ74"/>
    <mergeCell ref="UGL74:UGN74"/>
    <mergeCell ref="UGP74:UGR74"/>
    <mergeCell ref="UGT74:UGV74"/>
    <mergeCell ref="UGX74:UGZ74"/>
    <mergeCell ref="UHB74:UHD74"/>
    <mergeCell ref="UHF74:UHH74"/>
    <mergeCell ref="UHJ74:UHL74"/>
    <mergeCell ref="UHN74:UHP74"/>
    <mergeCell ref="UHR74:UHT74"/>
    <mergeCell ref="UHV74:UHX74"/>
    <mergeCell ref="UHZ74:UIB74"/>
    <mergeCell ref="UID74:UIF74"/>
    <mergeCell ref="UIH74:UIJ74"/>
    <mergeCell ref="UIL74:UIN74"/>
    <mergeCell ref="UIP74:UIR74"/>
    <mergeCell ref="UIT74:UIV74"/>
    <mergeCell ref="UIX74:UIZ74"/>
    <mergeCell ref="UJB74:UJD74"/>
    <mergeCell ref="UJF74:UJH74"/>
    <mergeCell ref="UJJ74:UJL74"/>
    <mergeCell ref="UJN74:UJP74"/>
    <mergeCell ref="UJR74:UJT74"/>
    <mergeCell ref="UJV74:UJX74"/>
    <mergeCell ref="UJZ74:UKB74"/>
    <mergeCell ref="UKD74:UKF74"/>
    <mergeCell ref="UKH74:UKJ74"/>
    <mergeCell ref="UKL74:UKN74"/>
    <mergeCell ref="UKP74:UKR74"/>
    <mergeCell ref="UKT74:UKV74"/>
    <mergeCell ref="UKX74:UKZ74"/>
    <mergeCell ref="ULB74:ULD74"/>
    <mergeCell ref="ULF74:ULH74"/>
    <mergeCell ref="ULJ74:ULL74"/>
    <mergeCell ref="ULN74:ULP74"/>
    <mergeCell ref="ULR74:ULT74"/>
    <mergeCell ref="ULV74:ULX74"/>
    <mergeCell ref="ULZ74:UMB74"/>
    <mergeCell ref="UMD74:UMF74"/>
    <mergeCell ref="UMH74:UMJ74"/>
    <mergeCell ref="UML74:UMN74"/>
    <mergeCell ref="UMP74:UMR74"/>
    <mergeCell ref="UMT74:UMV74"/>
    <mergeCell ref="UMX74:UMZ74"/>
    <mergeCell ref="UNB74:UND74"/>
    <mergeCell ref="UNF74:UNH74"/>
    <mergeCell ref="UNJ74:UNL74"/>
    <mergeCell ref="UNN74:UNP74"/>
    <mergeCell ref="UNR74:UNT74"/>
    <mergeCell ref="UNV74:UNX74"/>
    <mergeCell ref="UNZ74:UOB74"/>
    <mergeCell ref="UOD74:UOF74"/>
    <mergeCell ref="UOH74:UOJ74"/>
    <mergeCell ref="UOL74:UON74"/>
    <mergeCell ref="UOP74:UOR74"/>
    <mergeCell ref="UOT74:UOV74"/>
    <mergeCell ref="UOX74:UOZ74"/>
    <mergeCell ref="UPB74:UPD74"/>
    <mergeCell ref="UPF74:UPH74"/>
    <mergeCell ref="UPJ74:UPL74"/>
    <mergeCell ref="UPN74:UPP74"/>
    <mergeCell ref="UPR74:UPT74"/>
    <mergeCell ref="UPV74:UPX74"/>
    <mergeCell ref="UPZ74:UQB74"/>
    <mergeCell ref="UQD74:UQF74"/>
    <mergeCell ref="UQH74:UQJ74"/>
    <mergeCell ref="UQL74:UQN74"/>
    <mergeCell ref="UQP74:UQR74"/>
    <mergeCell ref="UQT74:UQV74"/>
    <mergeCell ref="UQX74:UQZ74"/>
    <mergeCell ref="URB74:URD74"/>
    <mergeCell ref="URF74:URH74"/>
    <mergeCell ref="URJ74:URL74"/>
    <mergeCell ref="URN74:URP74"/>
    <mergeCell ref="URR74:URT74"/>
    <mergeCell ref="URV74:URX74"/>
    <mergeCell ref="URZ74:USB74"/>
    <mergeCell ref="USD74:USF74"/>
    <mergeCell ref="USH74:USJ74"/>
    <mergeCell ref="USL74:USN74"/>
    <mergeCell ref="USP74:USR74"/>
    <mergeCell ref="UST74:USV74"/>
    <mergeCell ref="USX74:USZ74"/>
    <mergeCell ref="UTB74:UTD74"/>
    <mergeCell ref="UTF74:UTH74"/>
    <mergeCell ref="UTJ74:UTL74"/>
    <mergeCell ref="UTN74:UTP74"/>
    <mergeCell ref="UTR74:UTT74"/>
    <mergeCell ref="UTV74:UTX74"/>
    <mergeCell ref="UTZ74:UUB74"/>
    <mergeCell ref="UUD74:UUF74"/>
    <mergeCell ref="UUH74:UUJ74"/>
    <mergeCell ref="UUL74:UUN74"/>
    <mergeCell ref="UUP74:UUR74"/>
    <mergeCell ref="UUT74:UUV74"/>
    <mergeCell ref="UUX74:UUZ74"/>
    <mergeCell ref="UVB74:UVD74"/>
    <mergeCell ref="UVF74:UVH74"/>
    <mergeCell ref="UVJ74:UVL74"/>
    <mergeCell ref="UVN74:UVP74"/>
    <mergeCell ref="UVR74:UVT74"/>
    <mergeCell ref="UVV74:UVX74"/>
    <mergeCell ref="UVZ74:UWB74"/>
    <mergeCell ref="UWD74:UWF74"/>
    <mergeCell ref="UWH74:UWJ74"/>
    <mergeCell ref="UWL74:UWN74"/>
    <mergeCell ref="UWP74:UWR74"/>
    <mergeCell ref="UWT74:UWV74"/>
    <mergeCell ref="UWX74:UWZ74"/>
    <mergeCell ref="UXB74:UXD74"/>
    <mergeCell ref="UXF74:UXH74"/>
    <mergeCell ref="UXJ74:UXL74"/>
    <mergeCell ref="UXN74:UXP74"/>
    <mergeCell ref="UXR74:UXT74"/>
    <mergeCell ref="UXV74:UXX74"/>
    <mergeCell ref="UXZ74:UYB74"/>
    <mergeCell ref="UYD74:UYF74"/>
    <mergeCell ref="UYH74:UYJ74"/>
    <mergeCell ref="UYL74:UYN74"/>
    <mergeCell ref="UYP74:UYR74"/>
    <mergeCell ref="UYT74:UYV74"/>
    <mergeCell ref="UYX74:UYZ74"/>
    <mergeCell ref="UZB74:UZD74"/>
    <mergeCell ref="UZF74:UZH74"/>
    <mergeCell ref="UZJ74:UZL74"/>
    <mergeCell ref="UZN74:UZP74"/>
    <mergeCell ref="UZR74:UZT74"/>
    <mergeCell ref="UZV74:UZX74"/>
    <mergeCell ref="UZZ74:VAB74"/>
    <mergeCell ref="VAD74:VAF74"/>
    <mergeCell ref="VAH74:VAJ74"/>
    <mergeCell ref="VAL74:VAN74"/>
    <mergeCell ref="VAP74:VAR74"/>
    <mergeCell ref="VAT74:VAV74"/>
    <mergeCell ref="VAX74:VAZ74"/>
    <mergeCell ref="VBB74:VBD74"/>
    <mergeCell ref="VBF74:VBH74"/>
    <mergeCell ref="VBJ74:VBL74"/>
    <mergeCell ref="VBN74:VBP74"/>
    <mergeCell ref="VBR74:VBT74"/>
    <mergeCell ref="VBV74:VBX74"/>
    <mergeCell ref="VBZ74:VCB74"/>
    <mergeCell ref="VCD74:VCF74"/>
    <mergeCell ref="VCH74:VCJ74"/>
    <mergeCell ref="VCL74:VCN74"/>
    <mergeCell ref="VCP74:VCR74"/>
    <mergeCell ref="VCT74:VCV74"/>
    <mergeCell ref="VCX74:VCZ74"/>
    <mergeCell ref="VDB74:VDD74"/>
    <mergeCell ref="VDF74:VDH74"/>
    <mergeCell ref="VDJ74:VDL74"/>
    <mergeCell ref="VDN74:VDP74"/>
    <mergeCell ref="VDR74:VDT74"/>
    <mergeCell ref="VDV74:VDX74"/>
    <mergeCell ref="VDZ74:VEB74"/>
    <mergeCell ref="VED74:VEF74"/>
    <mergeCell ref="VEH74:VEJ74"/>
    <mergeCell ref="VEL74:VEN74"/>
    <mergeCell ref="VEP74:VER74"/>
    <mergeCell ref="VET74:VEV74"/>
    <mergeCell ref="VEX74:VEZ74"/>
    <mergeCell ref="VFB74:VFD74"/>
    <mergeCell ref="VFF74:VFH74"/>
    <mergeCell ref="VFJ74:VFL74"/>
    <mergeCell ref="VFN74:VFP74"/>
    <mergeCell ref="VFR74:VFT74"/>
    <mergeCell ref="VFV74:VFX74"/>
    <mergeCell ref="VFZ74:VGB74"/>
    <mergeCell ref="VGD74:VGF74"/>
    <mergeCell ref="VGH74:VGJ74"/>
    <mergeCell ref="VGL74:VGN74"/>
    <mergeCell ref="VGP74:VGR74"/>
    <mergeCell ref="VGT74:VGV74"/>
    <mergeCell ref="VGX74:VGZ74"/>
    <mergeCell ref="VHB74:VHD74"/>
    <mergeCell ref="VHF74:VHH74"/>
    <mergeCell ref="VHJ74:VHL74"/>
    <mergeCell ref="VHN74:VHP74"/>
    <mergeCell ref="VHR74:VHT74"/>
    <mergeCell ref="VHV74:VHX74"/>
    <mergeCell ref="VHZ74:VIB74"/>
    <mergeCell ref="VID74:VIF74"/>
    <mergeCell ref="VIH74:VIJ74"/>
    <mergeCell ref="VIL74:VIN74"/>
    <mergeCell ref="VIP74:VIR74"/>
    <mergeCell ref="VIT74:VIV74"/>
    <mergeCell ref="VIX74:VIZ74"/>
    <mergeCell ref="VJB74:VJD74"/>
    <mergeCell ref="VJF74:VJH74"/>
    <mergeCell ref="VJJ74:VJL74"/>
    <mergeCell ref="VJN74:VJP74"/>
    <mergeCell ref="VJR74:VJT74"/>
    <mergeCell ref="VJV74:VJX74"/>
    <mergeCell ref="VJZ74:VKB74"/>
    <mergeCell ref="VKD74:VKF74"/>
    <mergeCell ref="VKH74:VKJ74"/>
    <mergeCell ref="VKL74:VKN74"/>
    <mergeCell ref="VKP74:VKR74"/>
    <mergeCell ref="VKT74:VKV74"/>
    <mergeCell ref="VKX74:VKZ74"/>
    <mergeCell ref="VLB74:VLD74"/>
    <mergeCell ref="VLF74:VLH74"/>
    <mergeCell ref="VLJ74:VLL74"/>
    <mergeCell ref="VLN74:VLP74"/>
    <mergeCell ref="VLR74:VLT74"/>
    <mergeCell ref="VLV74:VLX74"/>
    <mergeCell ref="VLZ74:VMB74"/>
    <mergeCell ref="VMD74:VMF74"/>
    <mergeCell ref="VMH74:VMJ74"/>
    <mergeCell ref="VML74:VMN74"/>
    <mergeCell ref="VMP74:VMR74"/>
    <mergeCell ref="VMT74:VMV74"/>
    <mergeCell ref="VMX74:VMZ74"/>
    <mergeCell ref="VNB74:VND74"/>
    <mergeCell ref="VNF74:VNH74"/>
    <mergeCell ref="VNJ74:VNL74"/>
    <mergeCell ref="VNN74:VNP74"/>
    <mergeCell ref="VNR74:VNT74"/>
    <mergeCell ref="VNV74:VNX74"/>
    <mergeCell ref="VNZ74:VOB74"/>
    <mergeCell ref="VOD74:VOF74"/>
    <mergeCell ref="VOH74:VOJ74"/>
    <mergeCell ref="VOL74:VON74"/>
    <mergeCell ref="VOP74:VOR74"/>
    <mergeCell ref="VOT74:VOV74"/>
    <mergeCell ref="VOX74:VOZ74"/>
    <mergeCell ref="VPB74:VPD74"/>
    <mergeCell ref="VPF74:VPH74"/>
    <mergeCell ref="VPJ74:VPL74"/>
    <mergeCell ref="VPN74:VPP74"/>
    <mergeCell ref="VPR74:VPT74"/>
    <mergeCell ref="VPV74:VPX74"/>
    <mergeCell ref="VPZ74:VQB74"/>
    <mergeCell ref="VQD74:VQF74"/>
    <mergeCell ref="VQH74:VQJ74"/>
    <mergeCell ref="VQL74:VQN74"/>
    <mergeCell ref="VQP74:VQR74"/>
    <mergeCell ref="VQT74:VQV74"/>
    <mergeCell ref="VQX74:VQZ74"/>
    <mergeCell ref="VRB74:VRD74"/>
    <mergeCell ref="VRF74:VRH74"/>
    <mergeCell ref="VRJ74:VRL74"/>
    <mergeCell ref="VRN74:VRP74"/>
    <mergeCell ref="VRR74:VRT74"/>
    <mergeCell ref="VRV74:VRX74"/>
    <mergeCell ref="VRZ74:VSB74"/>
    <mergeCell ref="VSD74:VSF74"/>
    <mergeCell ref="VSH74:VSJ74"/>
    <mergeCell ref="VSL74:VSN74"/>
    <mergeCell ref="VSP74:VSR74"/>
    <mergeCell ref="VST74:VSV74"/>
    <mergeCell ref="VSX74:VSZ74"/>
    <mergeCell ref="VTB74:VTD74"/>
    <mergeCell ref="VTF74:VTH74"/>
    <mergeCell ref="VTJ74:VTL74"/>
    <mergeCell ref="VTN74:VTP74"/>
    <mergeCell ref="VTR74:VTT74"/>
    <mergeCell ref="VTV74:VTX74"/>
    <mergeCell ref="VTZ74:VUB74"/>
    <mergeCell ref="VUD74:VUF74"/>
    <mergeCell ref="VUH74:VUJ74"/>
    <mergeCell ref="VUL74:VUN74"/>
    <mergeCell ref="VUP74:VUR74"/>
    <mergeCell ref="VUT74:VUV74"/>
    <mergeCell ref="VUX74:VUZ74"/>
    <mergeCell ref="VVB74:VVD74"/>
    <mergeCell ref="VVF74:VVH74"/>
    <mergeCell ref="VVJ74:VVL74"/>
    <mergeCell ref="VVN74:VVP74"/>
    <mergeCell ref="VVR74:VVT74"/>
    <mergeCell ref="VVV74:VVX74"/>
    <mergeCell ref="VVZ74:VWB74"/>
    <mergeCell ref="VWD74:VWF74"/>
    <mergeCell ref="VWH74:VWJ74"/>
    <mergeCell ref="VWL74:VWN74"/>
    <mergeCell ref="VWP74:VWR74"/>
    <mergeCell ref="VWT74:VWV74"/>
    <mergeCell ref="VWX74:VWZ74"/>
    <mergeCell ref="VXB74:VXD74"/>
    <mergeCell ref="VXF74:VXH74"/>
    <mergeCell ref="VXJ74:VXL74"/>
    <mergeCell ref="VXN74:VXP74"/>
    <mergeCell ref="VXR74:VXT74"/>
    <mergeCell ref="VXV74:VXX74"/>
    <mergeCell ref="VXZ74:VYB74"/>
    <mergeCell ref="VYD74:VYF74"/>
    <mergeCell ref="VYH74:VYJ74"/>
    <mergeCell ref="VYL74:VYN74"/>
    <mergeCell ref="VYP74:VYR74"/>
    <mergeCell ref="VYT74:VYV74"/>
    <mergeCell ref="VYX74:VYZ74"/>
    <mergeCell ref="VZB74:VZD74"/>
    <mergeCell ref="VZF74:VZH74"/>
    <mergeCell ref="VZJ74:VZL74"/>
    <mergeCell ref="VZN74:VZP74"/>
    <mergeCell ref="VZR74:VZT74"/>
    <mergeCell ref="VZV74:VZX74"/>
    <mergeCell ref="VZZ74:WAB74"/>
    <mergeCell ref="WAD74:WAF74"/>
    <mergeCell ref="WAH74:WAJ74"/>
    <mergeCell ref="WAL74:WAN74"/>
    <mergeCell ref="WAP74:WAR74"/>
    <mergeCell ref="WAT74:WAV74"/>
    <mergeCell ref="WAX74:WAZ74"/>
    <mergeCell ref="WBB74:WBD74"/>
    <mergeCell ref="WBF74:WBH74"/>
    <mergeCell ref="WBJ74:WBL74"/>
    <mergeCell ref="WBN74:WBP74"/>
    <mergeCell ref="WBR74:WBT74"/>
    <mergeCell ref="WBV74:WBX74"/>
    <mergeCell ref="WBZ74:WCB74"/>
    <mergeCell ref="WCD74:WCF74"/>
    <mergeCell ref="WCH74:WCJ74"/>
    <mergeCell ref="WCL74:WCN74"/>
    <mergeCell ref="WCP74:WCR74"/>
    <mergeCell ref="WCT74:WCV74"/>
    <mergeCell ref="WCX74:WCZ74"/>
    <mergeCell ref="WDB74:WDD74"/>
    <mergeCell ref="WDF74:WDH74"/>
    <mergeCell ref="WDJ74:WDL74"/>
    <mergeCell ref="WDN74:WDP74"/>
    <mergeCell ref="WDR74:WDT74"/>
    <mergeCell ref="WDV74:WDX74"/>
    <mergeCell ref="WDZ74:WEB74"/>
    <mergeCell ref="WED74:WEF74"/>
    <mergeCell ref="WEH74:WEJ74"/>
    <mergeCell ref="WEL74:WEN74"/>
    <mergeCell ref="WEP74:WER74"/>
    <mergeCell ref="WET74:WEV74"/>
    <mergeCell ref="WEX74:WEZ74"/>
    <mergeCell ref="WFB74:WFD74"/>
    <mergeCell ref="WFF74:WFH74"/>
    <mergeCell ref="WFJ74:WFL74"/>
    <mergeCell ref="WFN74:WFP74"/>
    <mergeCell ref="WFR74:WFT74"/>
    <mergeCell ref="WFV74:WFX74"/>
    <mergeCell ref="WFZ74:WGB74"/>
    <mergeCell ref="WGD74:WGF74"/>
    <mergeCell ref="WGH74:WGJ74"/>
    <mergeCell ref="WGL74:WGN74"/>
    <mergeCell ref="WGP74:WGR74"/>
    <mergeCell ref="WGT74:WGV74"/>
    <mergeCell ref="WGX74:WGZ74"/>
    <mergeCell ref="WHB74:WHD74"/>
    <mergeCell ref="WHF74:WHH74"/>
    <mergeCell ref="WHJ74:WHL74"/>
    <mergeCell ref="WHN74:WHP74"/>
    <mergeCell ref="WHR74:WHT74"/>
    <mergeCell ref="WHV74:WHX74"/>
    <mergeCell ref="WHZ74:WIB74"/>
    <mergeCell ref="WID74:WIF74"/>
    <mergeCell ref="WIH74:WIJ74"/>
    <mergeCell ref="WIL74:WIN74"/>
    <mergeCell ref="WIP74:WIR74"/>
    <mergeCell ref="WIT74:WIV74"/>
    <mergeCell ref="WIX74:WIZ74"/>
    <mergeCell ref="WJB74:WJD74"/>
    <mergeCell ref="WJF74:WJH74"/>
    <mergeCell ref="WJJ74:WJL74"/>
    <mergeCell ref="WJN74:WJP74"/>
    <mergeCell ref="WJR74:WJT74"/>
    <mergeCell ref="WJV74:WJX74"/>
    <mergeCell ref="WJZ74:WKB74"/>
    <mergeCell ref="WKD74:WKF74"/>
    <mergeCell ref="WKH74:WKJ74"/>
    <mergeCell ref="WKL74:WKN74"/>
    <mergeCell ref="WKP74:WKR74"/>
    <mergeCell ref="WKT74:WKV74"/>
    <mergeCell ref="WKX74:WKZ74"/>
    <mergeCell ref="WLB74:WLD74"/>
    <mergeCell ref="WLF74:WLH74"/>
    <mergeCell ref="WLJ74:WLL74"/>
    <mergeCell ref="WLN74:WLP74"/>
    <mergeCell ref="WLR74:WLT74"/>
    <mergeCell ref="WLV74:WLX74"/>
    <mergeCell ref="WLZ74:WMB74"/>
    <mergeCell ref="WMD74:WMF74"/>
    <mergeCell ref="WMH74:WMJ74"/>
    <mergeCell ref="WML74:WMN74"/>
    <mergeCell ref="WMP74:WMR74"/>
    <mergeCell ref="WMT74:WMV74"/>
    <mergeCell ref="WMX74:WMZ74"/>
    <mergeCell ref="WNB74:WND74"/>
    <mergeCell ref="WNF74:WNH74"/>
    <mergeCell ref="WNJ74:WNL74"/>
    <mergeCell ref="WNN74:WNP74"/>
    <mergeCell ref="WNR74:WNT74"/>
    <mergeCell ref="WNV74:WNX74"/>
    <mergeCell ref="WNZ74:WOB74"/>
    <mergeCell ref="WOD74:WOF74"/>
    <mergeCell ref="WOH74:WOJ74"/>
    <mergeCell ref="WOL74:WON74"/>
    <mergeCell ref="WOP74:WOR74"/>
    <mergeCell ref="WOT74:WOV74"/>
    <mergeCell ref="WOX74:WOZ74"/>
    <mergeCell ref="WPB74:WPD74"/>
    <mergeCell ref="WPF74:WPH74"/>
    <mergeCell ref="WPJ74:WPL74"/>
    <mergeCell ref="WPN74:WPP74"/>
    <mergeCell ref="WPR74:WPT74"/>
    <mergeCell ref="WPV74:WPX74"/>
    <mergeCell ref="WPZ74:WQB74"/>
    <mergeCell ref="WQD74:WQF74"/>
    <mergeCell ref="WQH74:WQJ74"/>
    <mergeCell ref="WQL74:WQN74"/>
    <mergeCell ref="WQP74:WQR74"/>
    <mergeCell ref="WQT74:WQV74"/>
    <mergeCell ref="WQX74:WQZ74"/>
    <mergeCell ref="WRB74:WRD74"/>
    <mergeCell ref="WRF74:WRH74"/>
    <mergeCell ref="WRJ74:WRL74"/>
    <mergeCell ref="WRN74:WRP74"/>
    <mergeCell ref="WRR74:WRT74"/>
    <mergeCell ref="WRV74:WRX74"/>
    <mergeCell ref="WRZ74:WSB74"/>
    <mergeCell ref="WSD74:WSF74"/>
    <mergeCell ref="WSH74:WSJ74"/>
    <mergeCell ref="WSL74:WSN74"/>
    <mergeCell ref="WSP74:WSR74"/>
    <mergeCell ref="WYD74:WYF74"/>
    <mergeCell ref="WYH74:WYJ74"/>
    <mergeCell ref="WYL74:WYN74"/>
    <mergeCell ref="WYP74:WYR74"/>
    <mergeCell ref="WYT74:WYV74"/>
    <mergeCell ref="WYX74:WYZ74"/>
    <mergeCell ref="WZB74:WZD74"/>
    <mergeCell ref="WZF74:WZH74"/>
    <mergeCell ref="WZJ74:WZL74"/>
    <mergeCell ref="WZN74:WZP74"/>
    <mergeCell ref="WZR74:WZT74"/>
    <mergeCell ref="WZV74:WZX74"/>
    <mergeCell ref="WZZ74:XAB74"/>
    <mergeCell ref="XAD74:XAF74"/>
    <mergeCell ref="XAH74:XAJ74"/>
    <mergeCell ref="XAL74:XAN74"/>
    <mergeCell ref="XAP74:XAR74"/>
    <mergeCell ref="XAT74:XAV74"/>
    <mergeCell ref="XAX74:XAZ74"/>
    <mergeCell ref="XBB74:XBD74"/>
    <mergeCell ref="XBF74:XBH74"/>
    <mergeCell ref="XBJ74:XBL74"/>
    <mergeCell ref="XBN74:XBP74"/>
    <mergeCell ref="XBR74:XBT74"/>
    <mergeCell ref="XBV74:XBX74"/>
    <mergeCell ref="XBZ74:XCB74"/>
    <mergeCell ref="XCD74:XCF74"/>
    <mergeCell ref="XCH74:XCJ74"/>
    <mergeCell ref="XCL74:XCN74"/>
    <mergeCell ref="XCP74:XCR74"/>
    <mergeCell ref="XCT74:XCV74"/>
    <mergeCell ref="WST74:WSV74"/>
    <mergeCell ref="WSX74:WSZ74"/>
    <mergeCell ref="WTB74:WTD74"/>
    <mergeCell ref="WTF74:WTH74"/>
    <mergeCell ref="WTJ74:WTL74"/>
    <mergeCell ref="WTN74:WTP74"/>
    <mergeCell ref="WTR74:WTT74"/>
    <mergeCell ref="WTV74:WTX74"/>
    <mergeCell ref="WTZ74:WUB74"/>
    <mergeCell ref="WUD74:WUF74"/>
    <mergeCell ref="WUH74:WUJ74"/>
    <mergeCell ref="WUL74:WUN74"/>
    <mergeCell ref="WUP74:WUR74"/>
    <mergeCell ref="WUT74:WUV74"/>
    <mergeCell ref="WUX74:WUZ74"/>
    <mergeCell ref="WVB74:WVD74"/>
    <mergeCell ref="WVF74:WVH74"/>
    <mergeCell ref="WVJ74:WVL74"/>
    <mergeCell ref="WVN74:WVP74"/>
    <mergeCell ref="WVR74:WVT74"/>
    <mergeCell ref="WVV74:WVX74"/>
    <mergeCell ref="WVZ74:WWB74"/>
    <mergeCell ref="WWD74:WWF74"/>
    <mergeCell ref="WWH74:WWJ74"/>
    <mergeCell ref="WWL74:WWN74"/>
    <mergeCell ref="WWP74:WWR74"/>
    <mergeCell ref="WWT74:WWV74"/>
    <mergeCell ref="WWX74:WWZ74"/>
    <mergeCell ref="WXB74:WXD74"/>
    <mergeCell ref="WXF74:WXH74"/>
    <mergeCell ref="WXJ74:WXL74"/>
    <mergeCell ref="WXN74:WXP74"/>
    <mergeCell ref="WXR74:WXT74"/>
    <mergeCell ref="XCX74:XCZ74"/>
    <mergeCell ref="XDB74:XDD74"/>
    <mergeCell ref="XDF74:XDH74"/>
    <mergeCell ref="XDJ74:XDL74"/>
    <mergeCell ref="XDN74:XDP74"/>
    <mergeCell ref="XDR74:XDT74"/>
    <mergeCell ref="XDV74:XDX74"/>
    <mergeCell ref="XDZ74:XEB74"/>
    <mergeCell ref="XED74:XEF74"/>
    <mergeCell ref="XEH74:XEJ74"/>
    <mergeCell ref="XEL74:XEN74"/>
    <mergeCell ref="XEP74:XER74"/>
    <mergeCell ref="XET74:XEV74"/>
    <mergeCell ref="XEX74:XEZ74"/>
    <mergeCell ref="XFB74:XFD74"/>
    <mergeCell ref="B72:D72"/>
    <mergeCell ref="N72:P72"/>
    <mergeCell ref="R72:T72"/>
    <mergeCell ref="V72:X72"/>
    <mergeCell ref="Z72:AB72"/>
    <mergeCell ref="AD72:AF72"/>
    <mergeCell ref="AH72:AJ72"/>
    <mergeCell ref="AL72:AN72"/>
    <mergeCell ref="AP72:AR72"/>
    <mergeCell ref="AT72:AV72"/>
    <mergeCell ref="AX72:AZ72"/>
    <mergeCell ref="BB72:BD72"/>
    <mergeCell ref="BF72:BH72"/>
    <mergeCell ref="BJ72:BL72"/>
    <mergeCell ref="BN72:BP72"/>
    <mergeCell ref="BR72:BT72"/>
    <mergeCell ref="BV72:BX72"/>
    <mergeCell ref="BZ72:CB72"/>
    <mergeCell ref="CD72:CF72"/>
    <mergeCell ref="CH72:CJ72"/>
    <mergeCell ref="CL72:CN72"/>
    <mergeCell ref="CP72:CR72"/>
    <mergeCell ref="CT72:CV72"/>
    <mergeCell ref="CX72:CZ72"/>
    <mergeCell ref="DB72:DD72"/>
    <mergeCell ref="DF72:DH72"/>
    <mergeCell ref="DJ72:DL72"/>
    <mergeCell ref="DN72:DP72"/>
    <mergeCell ref="DR72:DT72"/>
    <mergeCell ref="DV72:DX72"/>
    <mergeCell ref="DZ72:EB72"/>
    <mergeCell ref="ED72:EF72"/>
    <mergeCell ref="EH72:EJ72"/>
    <mergeCell ref="EL72:EN72"/>
    <mergeCell ref="EP72:ER72"/>
    <mergeCell ref="ET72:EV72"/>
    <mergeCell ref="EX72:EZ72"/>
    <mergeCell ref="FB72:FD72"/>
    <mergeCell ref="FF72:FH72"/>
    <mergeCell ref="FJ72:FL72"/>
    <mergeCell ref="FN72:FP72"/>
    <mergeCell ref="FR72:FT72"/>
    <mergeCell ref="FV72:FX72"/>
    <mergeCell ref="FZ72:GB72"/>
    <mergeCell ref="GD72:GF72"/>
    <mergeCell ref="GH72:GJ72"/>
    <mergeCell ref="GL72:GN72"/>
    <mergeCell ref="WXV74:WXX74"/>
    <mergeCell ref="WXZ74:WYB74"/>
    <mergeCell ref="GP72:GR72"/>
    <mergeCell ref="GT72:GV72"/>
    <mergeCell ref="GX72:GZ72"/>
    <mergeCell ref="HB72:HD72"/>
    <mergeCell ref="HF72:HH72"/>
    <mergeCell ref="HJ72:HL72"/>
    <mergeCell ref="HN72:HP72"/>
    <mergeCell ref="HR72:HT72"/>
    <mergeCell ref="HV72:HX72"/>
    <mergeCell ref="HZ72:IB72"/>
    <mergeCell ref="ID72:IF72"/>
    <mergeCell ref="IH72:IJ72"/>
    <mergeCell ref="IL72:IN72"/>
    <mergeCell ref="IP72:IR72"/>
    <mergeCell ref="IT72:IV72"/>
    <mergeCell ref="IX72:IZ72"/>
    <mergeCell ref="JB72:JD72"/>
    <mergeCell ref="JF72:JH72"/>
    <mergeCell ref="JJ72:JL72"/>
    <mergeCell ref="JN72:JP72"/>
    <mergeCell ref="JR72:JT72"/>
    <mergeCell ref="JV72:JX72"/>
    <mergeCell ref="JZ72:KB72"/>
    <mergeCell ref="KD72:KF72"/>
    <mergeCell ref="KH72:KJ72"/>
    <mergeCell ref="KL72:KN72"/>
    <mergeCell ref="KP72:KR72"/>
    <mergeCell ref="KT72:KV72"/>
    <mergeCell ref="KX72:KZ72"/>
    <mergeCell ref="LB72:LD72"/>
    <mergeCell ref="LF72:LH72"/>
    <mergeCell ref="LJ72:LL72"/>
    <mergeCell ref="LN72:LP72"/>
    <mergeCell ref="LR72:LT72"/>
    <mergeCell ref="LV72:LX72"/>
    <mergeCell ref="LZ72:MB72"/>
    <mergeCell ref="MD72:MF72"/>
    <mergeCell ref="MH72:MJ72"/>
    <mergeCell ref="ML72:MN72"/>
    <mergeCell ref="MP72:MR72"/>
    <mergeCell ref="MT72:MV72"/>
    <mergeCell ref="MX72:MZ72"/>
    <mergeCell ref="NB72:ND72"/>
    <mergeCell ref="NF72:NH72"/>
    <mergeCell ref="NJ72:NL72"/>
    <mergeCell ref="NN72:NP72"/>
    <mergeCell ref="NR72:NT72"/>
    <mergeCell ref="NV72:NX72"/>
    <mergeCell ref="NZ72:OB72"/>
    <mergeCell ref="OD72:OF72"/>
    <mergeCell ref="OH72:OJ72"/>
    <mergeCell ref="OL72:ON72"/>
    <mergeCell ref="OP72:OR72"/>
    <mergeCell ref="OT72:OV72"/>
    <mergeCell ref="OX72:OZ72"/>
    <mergeCell ref="PB72:PD72"/>
    <mergeCell ref="PF72:PH72"/>
    <mergeCell ref="PJ72:PL72"/>
    <mergeCell ref="PN72:PP72"/>
    <mergeCell ref="PR72:PT72"/>
    <mergeCell ref="PV72:PX72"/>
    <mergeCell ref="PZ72:QB72"/>
    <mergeCell ref="QD72:QF72"/>
    <mergeCell ref="QH72:QJ72"/>
    <mergeCell ref="QL72:QN72"/>
    <mergeCell ref="QP72:QR72"/>
    <mergeCell ref="QT72:QV72"/>
    <mergeCell ref="QX72:QZ72"/>
    <mergeCell ref="RB72:RD72"/>
    <mergeCell ref="RF72:RH72"/>
    <mergeCell ref="RJ72:RL72"/>
    <mergeCell ref="RN72:RP72"/>
    <mergeCell ref="RR72:RT72"/>
    <mergeCell ref="RV72:RX72"/>
    <mergeCell ref="RZ72:SB72"/>
    <mergeCell ref="SD72:SF72"/>
    <mergeCell ref="SH72:SJ72"/>
    <mergeCell ref="SL72:SN72"/>
    <mergeCell ref="SP72:SR72"/>
    <mergeCell ref="ST72:SV72"/>
    <mergeCell ref="SX72:SZ72"/>
    <mergeCell ref="TB72:TD72"/>
    <mergeCell ref="TF72:TH72"/>
    <mergeCell ref="TJ72:TL72"/>
    <mergeCell ref="TN72:TP72"/>
    <mergeCell ref="TR72:TT72"/>
    <mergeCell ref="TV72:TX72"/>
    <mergeCell ref="TZ72:UB72"/>
    <mergeCell ref="UD72:UF72"/>
    <mergeCell ref="UH72:UJ72"/>
    <mergeCell ref="UL72:UN72"/>
    <mergeCell ref="UP72:UR72"/>
    <mergeCell ref="UT72:UV72"/>
    <mergeCell ref="UX72:UZ72"/>
    <mergeCell ref="VB72:VD72"/>
    <mergeCell ref="VF72:VH72"/>
    <mergeCell ref="VJ72:VL72"/>
    <mergeCell ref="VN72:VP72"/>
    <mergeCell ref="VR72:VT72"/>
    <mergeCell ref="VV72:VX72"/>
    <mergeCell ref="VZ72:WB72"/>
    <mergeCell ref="WD72:WF72"/>
    <mergeCell ref="WH72:WJ72"/>
    <mergeCell ref="WL72:WN72"/>
    <mergeCell ref="WP72:WR72"/>
    <mergeCell ref="WT72:WV72"/>
    <mergeCell ref="WX72:WZ72"/>
    <mergeCell ref="XB72:XD72"/>
    <mergeCell ref="XF72:XH72"/>
    <mergeCell ref="XJ72:XL72"/>
    <mergeCell ref="XN72:XP72"/>
    <mergeCell ref="XR72:XT72"/>
    <mergeCell ref="XV72:XX72"/>
    <mergeCell ref="XZ72:YB72"/>
    <mergeCell ref="YD72:YF72"/>
    <mergeCell ref="YH72:YJ72"/>
    <mergeCell ref="YL72:YN72"/>
    <mergeCell ref="YP72:YR72"/>
    <mergeCell ref="YT72:YV72"/>
    <mergeCell ref="YX72:YZ72"/>
    <mergeCell ref="ZB72:ZD72"/>
    <mergeCell ref="ZF72:ZH72"/>
    <mergeCell ref="ZJ72:ZL72"/>
    <mergeCell ref="ZN72:ZP72"/>
    <mergeCell ref="ZR72:ZT72"/>
    <mergeCell ref="ZV72:ZX72"/>
    <mergeCell ref="ZZ72:AAB72"/>
    <mergeCell ref="AAD72:AAF72"/>
    <mergeCell ref="AAH72:AAJ72"/>
    <mergeCell ref="AAL72:AAN72"/>
    <mergeCell ref="AAP72:AAR72"/>
    <mergeCell ref="AAT72:AAV72"/>
    <mergeCell ref="AAX72:AAZ72"/>
    <mergeCell ref="ABB72:ABD72"/>
    <mergeCell ref="ABF72:ABH72"/>
    <mergeCell ref="ABJ72:ABL72"/>
    <mergeCell ref="ABN72:ABP72"/>
    <mergeCell ref="ABR72:ABT72"/>
    <mergeCell ref="ABV72:ABX72"/>
    <mergeCell ref="ABZ72:ACB72"/>
    <mergeCell ref="ACD72:ACF72"/>
    <mergeCell ref="ACH72:ACJ72"/>
    <mergeCell ref="ACL72:ACN72"/>
    <mergeCell ref="ACP72:ACR72"/>
    <mergeCell ref="ACT72:ACV72"/>
    <mergeCell ref="ACX72:ACZ72"/>
    <mergeCell ref="ADB72:ADD72"/>
    <mergeCell ref="ADF72:ADH72"/>
    <mergeCell ref="ADJ72:ADL72"/>
    <mergeCell ref="ADN72:ADP72"/>
    <mergeCell ref="ADR72:ADT72"/>
    <mergeCell ref="ADV72:ADX72"/>
    <mergeCell ref="ADZ72:AEB72"/>
    <mergeCell ref="AED72:AEF72"/>
    <mergeCell ref="AEH72:AEJ72"/>
    <mergeCell ref="AEL72:AEN72"/>
    <mergeCell ref="AEP72:AER72"/>
    <mergeCell ref="AET72:AEV72"/>
    <mergeCell ref="AEX72:AEZ72"/>
    <mergeCell ref="AFB72:AFD72"/>
    <mergeCell ref="AFF72:AFH72"/>
    <mergeCell ref="AFJ72:AFL72"/>
    <mergeCell ref="AFN72:AFP72"/>
    <mergeCell ref="AFR72:AFT72"/>
    <mergeCell ref="AFV72:AFX72"/>
    <mergeCell ref="AFZ72:AGB72"/>
    <mergeCell ref="AGD72:AGF72"/>
    <mergeCell ref="AGH72:AGJ72"/>
    <mergeCell ref="AGL72:AGN72"/>
    <mergeCell ref="AGP72:AGR72"/>
    <mergeCell ref="AGT72:AGV72"/>
    <mergeCell ref="AGX72:AGZ72"/>
    <mergeCell ref="AHB72:AHD72"/>
    <mergeCell ref="AHF72:AHH72"/>
    <mergeCell ref="AHJ72:AHL72"/>
    <mergeCell ref="AHN72:AHP72"/>
    <mergeCell ref="AHR72:AHT72"/>
    <mergeCell ref="AHV72:AHX72"/>
    <mergeCell ref="AHZ72:AIB72"/>
    <mergeCell ref="AID72:AIF72"/>
    <mergeCell ref="AIH72:AIJ72"/>
    <mergeCell ref="AIL72:AIN72"/>
    <mergeCell ref="AIP72:AIR72"/>
    <mergeCell ref="AIT72:AIV72"/>
    <mergeCell ref="AIX72:AIZ72"/>
    <mergeCell ref="AJB72:AJD72"/>
    <mergeCell ref="AJF72:AJH72"/>
    <mergeCell ref="AJJ72:AJL72"/>
    <mergeCell ref="AJN72:AJP72"/>
    <mergeCell ref="AJR72:AJT72"/>
    <mergeCell ref="AJV72:AJX72"/>
    <mergeCell ref="AJZ72:AKB72"/>
    <mergeCell ref="AKD72:AKF72"/>
    <mergeCell ref="AKH72:AKJ72"/>
    <mergeCell ref="AKL72:AKN72"/>
    <mergeCell ref="AKP72:AKR72"/>
    <mergeCell ref="AKT72:AKV72"/>
    <mergeCell ref="AKX72:AKZ72"/>
    <mergeCell ref="ALB72:ALD72"/>
    <mergeCell ref="ALF72:ALH72"/>
    <mergeCell ref="ALJ72:ALL72"/>
    <mergeCell ref="ALN72:ALP72"/>
    <mergeCell ref="ALR72:ALT72"/>
    <mergeCell ref="ALV72:ALX72"/>
    <mergeCell ref="ALZ72:AMB72"/>
    <mergeCell ref="AMD72:AMF72"/>
    <mergeCell ref="AMH72:AMJ72"/>
    <mergeCell ref="AML72:AMN72"/>
    <mergeCell ref="AMP72:AMR72"/>
    <mergeCell ref="AMT72:AMV72"/>
    <mergeCell ref="AMX72:AMZ72"/>
    <mergeCell ref="ANB72:AND72"/>
    <mergeCell ref="ANF72:ANH72"/>
    <mergeCell ref="ANJ72:ANL72"/>
    <mergeCell ref="ANN72:ANP72"/>
    <mergeCell ref="ANR72:ANT72"/>
    <mergeCell ref="ANV72:ANX72"/>
    <mergeCell ref="ANZ72:AOB72"/>
    <mergeCell ref="AOD72:AOF72"/>
    <mergeCell ref="AOH72:AOJ72"/>
    <mergeCell ref="AOL72:AON72"/>
    <mergeCell ref="AOP72:AOR72"/>
    <mergeCell ref="AOT72:AOV72"/>
    <mergeCell ref="AOX72:AOZ72"/>
    <mergeCell ref="APB72:APD72"/>
    <mergeCell ref="APF72:APH72"/>
    <mergeCell ref="APJ72:APL72"/>
    <mergeCell ref="APN72:APP72"/>
    <mergeCell ref="APR72:APT72"/>
    <mergeCell ref="APV72:APX72"/>
    <mergeCell ref="APZ72:AQB72"/>
    <mergeCell ref="AQD72:AQF72"/>
    <mergeCell ref="AQH72:AQJ72"/>
    <mergeCell ref="AQL72:AQN72"/>
    <mergeCell ref="AQP72:AQR72"/>
    <mergeCell ref="AQT72:AQV72"/>
    <mergeCell ref="AQX72:AQZ72"/>
    <mergeCell ref="ARB72:ARD72"/>
    <mergeCell ref="ARF72:ARH72"/>
    <mergeCell ref="ARJ72:ARL72"/>
    <mergeCell ref="ARN72:ARP72"/>
    <mergeCell ref="ARR72:ART72"/>
    <mergeCell ref="ARV72:ARX72"/>
    <mergeCell ref="ARZ72:ASB72"/>
    <mergeCell ref="ASD72:ASF72"/>
    <mergeCell ref="ASH72:ASJ72"/>
    <mergeCell ref="ASL72:ASN72"/>
    <mergeCell ref="ASP72:ASR72"/>
    <mergeCell ref="AST72:ASV72"/>
    <mergeCell ref="ASX72:ASZ72"/>
    <mergeCell ref="ATB72:ATD72"/>
    <mergeCell ref="ATF72:ATH72"/>
    <mergeCell ref="ATJ72:ATL72"/>
    <mergeCell ref="ATN72:ATP72"/>
    <mergeCell ref="ATR72:ATT72"/>
    <mergeCell ref="ATV72:ATX72"/>
    <mergeCell ref="ATZ72:AUB72"/>
    <mergeCell ref="AUD72:AUF72"/>
    <mergeCell ref="AUH72:AUJ72"/>
    <mergeCell ref="AUL72:AUN72"/>
    <mergeCell ref="AUP72:AUR72"/>
    <mergeCell ref="AUT72:AUV72"/>
    <mergeCell ref="AUX72:AUZ72"/>
    <mergeCell ref="AVB72:AVD72"/>
    <mergeCell ref="AVF72:AVH72"/>
    <mergeCell ref="AVJ72:AVL72"/>
    <mergeCell ref="AVN72:AVP72"/>
    <mergeCell ref="AVR72:AVT72"/>
    <mergeCell ref="AVV72:AVX72"/>
    <mergeCell ref="AVZ72:AWB72"/>
    <mergeCell ref="AWD72:AWF72"/>
    <mergeCell ref="AWH72:AWJ72"/>
    <mergeCell ref="AWL72:AWN72"/>
    <mergeCell ref="AWP72:AWR72"/>
    <mergeCell ref="AWT72:AWV72"/>
    <mergeCell ref="AWX72:AWZ72"/>
    <mergeCell ref="AXB72:AXD72"/>
    <mergeCell ref="AXF72:AXH72"/>
    <mergeCell ref="AXJ72:AXL72"/>
    <mergeCell ref="AXN72:AXP72"/>
    <mergeCell ref="AXR72:AXT72"/>
    <mergeCell ref="AXV72:AXX72"/>
    <mergeCell ref="AXZ72:AYB72"/>
    <mergeCell ref="AYD72:AYF72"/>
    <mergeCell ref="AYH72:AYJ72"/>
    <mergeCell ref="AYL72:AYN72"/>
    <mergeCell ref="AYP72:AYR72"/>
    <mergeCell ref="AYT72:AYV72"/>
    <mergeCell ref="AYX72:AYZ72"/>
    <mergeCell ref="AZB72:AZD72"/>
    <mergeCell ref="AZF72:AZH72"/>
    <mergeCell ref="AZJ72:AZL72"/>
    <mergeCell ref="AZN72:AZP72"/>
    <mergeCell ref="AZR72:AZT72"/>
    <mergeCell ref="AZV72:AZX72"/>
    <mergeCell ref="AZZ72:BAB72"/>
    <mergeCell ref="BAD72:BAF72"/>
    <mergeCell ref="BAH72:BAJ72"/>
    <mergeCell ref="BAL72:BAN72"/>
    <mergeCell ref="BAP72:BAR72"/>
    <mergeCell ref="BAT72:BAV72"/>
    <mergeCell ref="BAX72:BAZ72"/>
    <mergeCell ref="BBB72:BBD72"/>
    <mergeCell ref="BBF72:BBH72"/>
    <mergeCell ref="BBJ72:BBL72"/>
    <mergeCell ref="BBN72:BBP72"/>
    <mergeCell ref="BBR72:BBT72"/>
    <mergeCell ref="BBV72:BBX72"/>
    <mergeCell ref="BBZ72:BCB72"/>
    <mergeCell ref="BCD72:BCF72"/>
    <mergeCell ref="BCH72:BCJ72"/>
    <mergeCell ref="BCL72:BCN72"/>
    <mergeCell ref="BCP72:BCR72"/>
    <mergeCell ref="BCT72:BCV72"/>
    <mergeCell ref="BCX72:BCZ72"/>
    <mergeCell ref="BDB72:BDD72"/>
    <mergeCell ref="BDF72:BDH72"/>
    <mergeCell ref="BDJ72:BDL72"/>
    <mergeCell ref="BDN72:BDP72"/>
    <mergeCell ref="BDR72:BDT72"/>
    <mergeCell ref="BDV72:BDX72"/>
    <mergeCell ref="BDZ72:BEB72"/>
    <mergeCell ref="BED72:BEF72"/>
    <mergeCell ref="BEH72:BEJ72"/>
    <mergeCell ref="BEL72:BEN72"/>
    <mergeCell ref="BEP72:BER72"/>
    <mergeCell ref="BET72:BEV72"/>
    <mergeCell ref="BEX72:BEZ72"/>
    <mergeCell ref="BFB72:BFD72"/>
    <mergeCell ref="BFF72:BFH72"/>
    <mergeCell ref="BFJ72:BFL72"/>
    <mergeCell ref="BFN72:BFP72"/>
    <mergeCell ref="BFR72:BFT72"/>
    <mergeCell ref="BFV72:BFX72"/>
    <mergeCell ref="BFZ72:BGB72"/>
    <mergeCell ref="BGD72:BGF72"/>
    <mergeCell ref="BGH72:BGJ72"/>
    <mergeCell ref="BGL72:BGN72"/>
    <mergeCell ref="BGP72:BGR72"/>
    <mergeCell ref="BGT72:BGV72"/>
    <mergeCell ref="BGX72:BGZ72"/>
    <mergeCell ref="BHB72:BHD72"/>
    <mergeCell ref="BHF72:BHH72"/>
    <mergeCell ref="BHJ72:BHL72"/>
    <mergeCell ref="BHN72:BHP72"/>
    <mergeCell ref="BHR72:BHT72"/>
    <mergeCell ref="BHV72:BHX72"/>
    <mergeCell ref="BHZ72:BIB72"/>
    <mergeCell ref="BID72:BIF72"/>
    <mergeCell ref="BIH72:BIJ72"/>
    <mergeCell ref="BIL72:BIN72"/>
    <mergeCell ref="BIP72:BIR72"/>
    <mergeCell ref="BIT72:BIV72"/>
    <mergeCell ref="BIX72:BIZ72"/>
    <mergeCell ref="BJB72:BJD72"/>
    <mergeCell ref="BJF72:BJH72"/>
    <mergeCell ref="BJJ72:BJL72"/>
    <mergeCell ref="BJN72:BJP72"/>
    <mergeCell ref="BJR72:BJT72"/>
    <mergeCell ref="BJV72:BJX72"/>
    <mergeCell ref="BJZ72:BKB72"/>
    <mergeCell ref="BKD72:BKF72"/>
    <mergeCell ref="BKH72:BKJ72"/>
    <mergeCell ref="BKL72:BKN72"/>
    <mergeCell ref="BKP72:BKR72"/>
    <mergeCell ref="BKT72:BKV72"/>
    <mergeCell ref="BKX72:BKZ72"/>
    <mergeCell ref="BLB72:BLD72"/>
    <mergeCell ref="BLF72:BLH72"/>
    <mergeCell ref="BLJ72:BLL72"/>
    <mergeCell ref="BLN72:BLP72"/>
    <mergeCell ref="BLR72:BLT72"/>
    <mergeCell ref="BLV72:BLX72"/>
    <mergeCell ref="BLZ72:BMB72"/>
    <mergeCell ref="BMD72:BMF72"/>
    <mergeCell ref="BMH72:BMJ72"/>
    <mergeCell ref="BML72:BMN72"/>
    <mergeCell ref="BMP72:BMR72"/>
    <mergeCell ref="BMT72:BMV72"/>
    <mergeCell ref="BMX72:BMZ72"/>
    <mergeCell ref="BNB72:BND72"/>
    <mergeCell ref="BNF72:BNH72"/>
    <mergeCell ref="BNJ72:BNL72"/>
    <mergeCell ref="BNN72:BNP72"/>
    <mergeCell ref="BNR72:BNT72"/>
    <mergeCell ref="BNV72:BNX72"/>
    <mergeCell ref="BNZ72:BOB72"/>
    <mergeCell ref="BOD72:BOF72"/>
    <mergeCell ref="BOH72:BOJ72"/>
    <mergeCell ref="BOL72:BON72"/>
    <mergeCell ref="BOP72:BOR72"/>
    <mergeCell ref="BOT72:BOV72"/>
    <mergeCell ref="BOX72:BOZ72"/>
    <mergeCell ref="BPB72:BPD72"/>
    <mergeCell ref="BPF72:BPH72"/>
    <mergeCell ref="BPJ72:BPL72"/>
    <mergeCell ref="BPN72:BPP72"/>
    <mergeCell ref="BPR72:BPT72"/>
    <mergeCell ref="BPV72:BPX72"/>
    <mergeCell ref="BPZ72:BQB72"/>
    <mergeCell ref="BQD72:BQF72"/>
    <mergeCell ref="BQH72:BQJ72"/>
    <mergeCell ref="BQL72:BQN72"/>
    <mergeCell ref="BQP72:BQR72"/>
    <mergeCell ref="BQT72:BQV72"/>
    <mergeCell ref="BQX72:BQZ72"/>
    <mergeCell ref="BRB72:BRD72"/>
    <mergeCell ref="BRF72:BRH72"/>
    <mergeCell ref="BRJ72:BRL72"/>
    <mergeCell ref="BRN72:BRP72"/>
    <mergeCell ref="BRR72:BRT72"/>
    <mergeCell ref="BRV72:BRX72"/>
    <mergeCell ref="BRZ72:BSB72"/>
    <mergeCell ref="BSD72:BSF72"/>
    <mergeCell ref="BSH72:BSJ72"/>
    <mergeCell ref="BSL72:BSN72"/>
    <mergeCell ref="BSP72:BSR72"/>
    <mergeCell ref="BST72:BSV72"/>
    <mergeCell ref="BSX72:BSZ72"/>
    <mergeCell ref="BTB72:BTD72"/>
    <mergeCell ref="BTF72:BTH72"/>
    <mergeCell ref="BTJ72:BTL72"/>
    <mergeCell ref="BTN72:BTP72"/>
    <mergeCell ref="BTR72:BTT72"/>
    <mergeCell ref="BTV72:BTX72"/>
    <mergeCell ref="BTZ72:BUB72"/>
    <mergeCell ref="BUD72:BUF72"/>
    <mergeCell ref="BUH72:BUJ72"/>
    <mergeCell ref="BUL72:BUN72"/>
    <mergeCell ref="BUP72:BUR72"/>
    <mergeCell ref="BUT72:BUV72"/>
    <mergeCell ref="BUX72:BUZ72"/>
    <mergeCell ref="BVB72:BVD72"/>
    <mergeCell ref="BVF72:BVH72"/>
    <mergeCell ref="BVJ72:BVL72"/>
    <mergeCell ref="BVN72:BVP72"/>
    <mergeCell ref="BVR72:BVT72"/>
    <mergeCell ref="BVV72:BVX72"/>
    <mergeCell ref="BVZ72:BWB72"/>
    <mergeCell ref="BWD72:BWF72"/>
    <mergeCell ref="BWH72:BWJ72"/>
    <mergeCell ref="BWL72:BWN72"/>
    <mergeCell ref="BWP72:BWR72"/>
    <mergeCell ref="BWT72:BWV72"/>
    <mergeCell ref="BWX72:BWZ72"/>
    <mergeCell ref="BXB72:BXD72"/>
    <mergeCell ref="BXF72:BXH72"/>
    <mergeCell ref="BXJ72:BXL72"/>
    <mergeCell ref="BXN72:BXP72"/>
    <mergeCell ref="BXR72:BXT72"/>
    <mergeCell ref="BXV72:BXX72"/>
    <mergeCell ref="BXZ72:BYB72"/>
    <mergeCell ref="BYD72:BYF72"/>
    <mergeCell ref="BYH72:BYJ72"/>
    <mergeCell ref="BYL72:BYN72"/>
    <mergeCell ref="BYP72:BYR72"/>
    <mergeCell ref="BYT72:BYV72"/>
    <mergeCell ref="BYX72:BYZ72"/>
    <mergeCell ref="BZB72:BZD72"/>
    <mergeCell ref="BZF72:BZH72"/>
    <mergeCell ref="BZJ72:BZL72"/>
    <mergeCell ref="BZN72:BZP72"/>
    <mergeCell ref="BZR72:BZT72"/>
    <mergeCell ref="BZV72:BZX72"/>
    <mergeCell ref="BZZ72:CAB72"/>
    <mergeCell ref="CAD72:CAF72"/>
    <mergeCell ref="CAH72:CAJ72"/>
    <mergeCell ref="CAL72:CAN72"/>
    <mergeCell ref="CAP72:CAR72"/>
    <mergeCell ref="CAT72:CAV72"/>
    <mergeCell ref="CAX72:CAZ72"/>
    <mergeCell ref="CBB72:CBD72"/>
    <mergeCell ref="CBF72:CBH72"/>
    <mergeCell ref="CBJ72:CBL72"/>
    <mergeCell ref="CBN72:CBP72"/>
    <mergeCell ref="CBR72:CBT72"/>
    <mergeCell ref="CBV72:CBX72"/>
    <mergeCell ref="CBZ72:CCB72"/>
    <mergeCell ref="CCD72:CCF72"/>
    <mergeCell ref="CCH72:CCJ72"/>
    <mergeCell ref="CCL72:CCN72"/>
    <mergeCell ref="CCP72:CCR72"/>
    <mergeCell ref="CCT72:CCV72"/>
    <mergeCell ref="CCX72:CCZ72"/>
    <mergeCell ref="CDB72:CDD72"/>
    <mergeCell ref="CDF72:CDH72"/>
    <mergeCell ref="CDJ72:CDL72"/>
    <mergeCell ref="CDN72:CDP72"/>
    <mergeCell ref="CDR72:CDT72"/>
    <mergeCell ref="CDV72:CDX72"/>
    <mergeCell ref="CDZ72:CEB72"/>
    <mergeCell ref="CED72:CEF72"/>
    <mergeCell ref="CEH72:CEJ72"/>
    <mergeCell ref="CEL72:CEN72"/>
    <mergeCell ref="CEP72:CER72"/>
    <mergeCell ref="CET72:CEV72"/>
    <mergeCell ref="CEX72:CEZ72"/>
    <mergeCell ref="CFB72:CFD72"/>
    <mergeCell ref="CFF72:CFH72"/>
    <mergeCell ref="CFJ72:CFL72"/>
    <mergeCell ref="CFN72:CFP72"/>
    <mergeCell ref="CFR72:CFT72"/>
    <mergeCell ref="CFV72:CFX72"/>
    <mergeCell ref="CFZ72:CGB72"/>
    <mergeCell ref="CGD72:CGF72"/>
    <mergeCell ref="CGH72:CGJ72"/>
    <mergeCell ref="CGL72:CGN72"/>
    <mergeCell ref="CGP72:CGR72"/>
    <mergeCell ref="CGT72:CGV72"/>
    <mergeCell ref="CGX72:CGZ72"/>
    <mergeCell ref="CHB72:CHD72"/>
    <mergeCell ref="CHF72:CHH72"/>
    <mergeCell ref="CHJ72:CHL72"/>
    <mergeCell ref="CHN72:CHP72"/>
    <mergeCell ref="CHR72:CHT72"/>
    <mergeCell ref="CHV72:CHX72"/>
    <mergeCell ref="CHZ72:CIB72"/>
    <mergeCell ref="CID72:CIF72"/>
    <mergeCell ref="CIH72:CIJ72"/>
    <mergeCell ref="CIL72:CIN72"/>
    <mergeCell ref="CIP72:CIR72"/>
    <mergeCell ref="CIT72:CIV72"/>
    <mergeCell ref="CIX72:CIZ72"/>
    <mergeCell ref="CJB72:CJD72"/>
    <mergeCell ref="CJF72:CJH72"/>
    <mergeCell ref="CJJ72:CJL72"/>
    <mergeCell ref="CJN72:CJP72"/>
    <mergeCell ref="CJR72:CJT72"/>
    <mergeCell ref="CJV72:CJX72"/>
    <mergeCell ref="CJZ72:CKB72"/>
    <mergeCell ref="CKD72:CKF72"/>
    <mergeCell ref="CKH72:CKJ72"/>
    <mergeCell ref="CKL72:CKN72"/>
    <mergeCell ref="CKP72:CKR72"/>
    <mergeCell ref="CKT72:CKV72"/>
    <mergeCell ref="CKX72:CKZ72"/>
    <mergeCell ref="CLB72:CLD72"/>
    <mergeCell ref="CLF72:CLH72"/>
    <mergeCell ref="CLJ72:CLL72"/>
    <mergeCell ref="CLN72:CLP72"/>
    <mergeCell ref="CLR72:CLT72"/>
    <mergeCell ref="CLV72:CLX72"/>
    <mergeCell ref="CLZ72:CMB72"/>
    <mergeCell ref="CMD72:CMF72"/>
    <mergeCell ref="CMH72:CMJ72"/>
    <mergeCell ref="CML72:CMN72"/>
    <mergeCell ref="CMP72:CMR72"/>
    <mergeCell ref="CMT72:CMV72"/>
    <mergeCell ref="CMX72:CMZ72"/>
    <mergeCell ref="CNB72:CND72"/>
    <mergeCell ref="CNF72:CNH72"/>
    <mergeCell ref="CNJ72:CNL72"/>
    <mergeCell ref="CNN72:CNP72"/>
    <mergeCell ref="CNR72:CNT72"/>
    <mergeCell ref="CNV72:CNX72"/>
    <mergeCell ref="CNZ72:COB72"/>
    <mergeCell ref="COD72:COF72"/>
    <mergeCell ref="COH72:COJ72"/>
    <mergeCell ref="COL72:CON72"/>
    <mergeCell ref="COP72:COR72"/>
    <mergeCell ref="COT72:COV72"/>
    <mergeCell ref="COX72:COZ72"/>
    <mergeCell ref="CPB72:CPD72"/>
    <mergeCell ref="CPF72:CPH72"/>
    <mergeCell ref="CPJ72:CPL72"/>
    <mergeCell ref="CPN72:CPP72"/>
    <mergeCell ref="CPR72:CPT72"/>
    <mergeCell ref="CPV72:CPX72"/>
    <mergeCell ref="CPZ72:CQB72"/>
    <mergeCell ref="CQD72:CQF72"/>
    <mergeCell ref="CQH72:CQJ72"/>
    <mergeCell ref="CQL72:CQN72"/>
    <mergeCell ref="CQP72:CQR72"/>
    <mergeCell ref="CQT72:CQV72"/>
    <mergeCell ref="CQX72:CQZ72"/>
    <mergeCell ref="CRB72:CRD72"/>
    <mergeCell ref="CRF72:CRH72"/>
    <mergeCell ref="CRJ72:CRL72"/>
    <mergeCell ref="CRN72:CRP72"/>
    <mergeCell ref="CRR72:CRT72"/>
    <mergeCell ref="CRV72:CRX72"/>
    <mergeCell ref="CRZ72:CSB72"/>
    <mergeCell ref="CSD72:CSF72"/>
    <mergeCell ref="CSH72:CSJ72"/>
    <mergeCell ref="CSL72:CSN72"/>
    <mergeCell ref="CSP72:CSR72"/>
    <mergeCell ref="CST72:CSV72"/>
    <mergeCell ref="CSX72:CSZ72"/>
    <mergeCell ref="CTB72:CTD72"/>
    <mergeCell ref="CTF72:CTH72"/>
    <mergeCell ref="CTJ72:CTL72"/>
    <mergeCell ref="CTN72:CTP72"/>
    <mergeCell ref="CTR72:CTT72"/>
    <mergeCell ref="CTV72:CTX72"/>
    <mergeCell ref="CTZ72:CUB72"/>
    <mergeCell ref="CUD72:CUF72"/>
    <mergeCell ref="CUH72:CUJ72"/>
    <mergeCell ref="CUL72:CUN72"/>
    <mergeCell ref="CUP72:CUR72"/>
    <mergeCell ref="CUT72:CUV72"/>
    <mergeCell ref="CUX72:CUZ72"/>
    <mergeCell ref="CVB72:CVD72"/>
    <mergeCell ref="CVF72:CVH72"/>
    <mergeCell ref="CVJ72:CVL72"/>
    <mergeCell ref="CVN72:CVP72"/>
    <mergeCell ref="CVR72:CVT72"/>
    <mergeCell ref="CVV72:CVX72"/>
    <mergeCell ref="CVZ72:CWB72"/>
    <mergeCell ref="CWD72:CWF72"/>
    <mergeCell ref="CWH72:CWJ72"/>
    <mergeCell ref="CWL72:CWN72"/>
    <mergeCell ref="CWP72:CWR72"/>
    <mergeCell ref="CWT72:CWV72"/>
    <mergeCell ref="CWX72:CWZ72"/>
    <mergeCell ref="CXB72:CXD72"/>
    <mergeCell ref="CXF72:CXH72"/>
    <mergeCell ref="CXJ72:CXL72"/>
    <mergeCell ref="CXN72:CXP72"/>
    <mergeCell ref="CXR72:CXT72"/>
    <mergeCell ref="CXV72:CXX72"/>
    <mergeCell ref="CXZ72:CYB72"/>
    <mergeCell ref="CYD72:CYF72"/>
    <mergeCell ref="CYH72:CYJ72"/>
    <mergeCell ref="CYL72:CYN72"/>
    <mergeCell ref="CYP72:CYR72"/>
    <mergeCell ref="CYT72:CYV72"/>
    <mergeCell ref="CYX72:CYZ72"/>
    <mergeCell ref="CZB72:CZD72"/>
    <mergeCell ref="CZF72:CZH72"/>
    <mergeCell ref="CZJ72:CZL72"/>
    <mergeCell ref="CZN72:CZP72"/>
    <mergeCell ref="CZR72:CZT72"/>
    <mergeCell ref="CZV72:CZX72"/>
    <mergeCell ref="CZZ72:DAB72"/>
    <mergeCell ref="DAD72:DAF72"/>
    <mergeCell ref="DAH72:DAJ72"/>
    <mergeCell ref="DAL72:DAN72"/>
    <mergeCell ref="DAP72:DAR72"/>
    <mergeCell ref="DAT72:DAV72"/>
    <mergeCell ref="DAX72:DAZ72"/>
    <mergeCell ref="DBB72:DBD72"/>
    <mergeCell ref="DBF72:DBH72"/>
    <mergeCell ref="DBJ72:DBL72"/>
    <mergeCell ref="DBN72:DBP72"/>
    <mergeCell ref="DBR72:DBT72"/>
    <mergeCell ref="DBV72:DBX72"/>
    <mergeCell ref="DBZ72:DCB72"/>
    <mergeCell ref="DCD72:DCF72"/>
    <mergeCell ref="DCH72:DCJ72"/>
    <mergeCell ref="DCL72:DCN72"/>
    <mergeCell ref="DCP72:DCR72"/>
    <mergeCell ref="DCT72:DCV72"/>
    <mergeCell ref="DCX72:DCZ72"/>
    <mergeCell ref="DDB72:DDD72"/>
    <mergeCell ref="DDF72:DDH72"/>
    <mergeCell ref="DDJ72:DDL72"/>
    <mergeCell ref="DDN72:DDP72"/>
    <mergeCell ref="DDR72:DDT72"/>
    <mergeCell ref="DDV72:DDX72"/>
    <mergeCell ref="DDZ72:DEB72"/>
    <mergeCell ref="DED72:DEF72"/>
    <mergeCell ref="DEH72:DEJ72"/>
    <mergeCell ref="DEL72:DEN72"/>
    <mergeCell ref="DEP72:DER72"/>
    <mergeCell ref="DET72:DEV72"/>
    <mergeCell ref="DEX72:DEZ72"/>
    <mergeCell ref="DFB72:DFD72"/>
    <mergeCell ref="DFF72:DFH72"/>
    <mergeCell ref="DFJ72:DFL72"/>
    <mergeCell ref="DFN72:DFP72"/>
    <mergeCell ref="DFR72:DFT72"/>
    <mergeCell ref="DFV72:DFX72"/>
    <mergeCell ref="DFZ72:DGB72"/>
    <mergeCell ref="DGD72:DGF72"/>
    <mergeCell ref="DGH72:DGJ72"/>
    <mergeCell ref="DGL72:DGN72"/>
    <mergeCell ref="DGP72:DGR72"/>
    <mergeCell ref="DGT72:DGV72"/>
    <mergeCell ref="DGX72:DGZ72"/>
    <mergeCell ref="DHB72:DHD72"/>
    <mergeCell ref="DHF72:DHH72"/>
    <mergeCell ref="DHJ72:DHL72"/>
    <mergeCell ref="DHN72:DHP72"/>
    <mergeCell ref="DHR72:DHT72"/>
    <mergeCell ref="DHV72:DHX72"/>
    <mergeCell ref="DHZ72:DIB72"/>
    <mergeCell ref="DID72:DIF72"/>
    <mergeCell ref="DIH72:DIJ72"/>
    <mergeCell ref="DIL72:DIN72"/>
    <mergeCell ref="DIP72:DIR72"/>
    <mergeCell ref="DIT72:DIV72"/>
    <mergeCell ref="DIX72:DIZ72"/>
    <mergeCell ref="DJB72:DJD72"/>
    <mergeCell ref="DJF72:DJH72"/>
    <mergeCell ref="DJJ72:DJL72"/>
    <mergeCell ref="DJN72:DJP72"/>
    <mergeCell ref="DJR72:DJT72"/>
    <mergeCell ref="DJV72:DJX72"/>
    <mergeCell ref="DJZ72:DKB72"/>
    <mergeCell ref="DKD72:DKF72"/>
    <mergeCell ref="DKH72:DKJ72"/>
    <mergeCell ref="DKL72:DKN72"/>
    <mergeCell ref="DKP72:DKR72"/>
    <mergeCell ref="DKT72:DKV72"/>
    <mergeCell ref="DKX72:DKZ72"/>
    <mergeCell ref="DLB72:DLD72"/>
    <mergeCell ref="DLF72:DLH72"/>
    <mergeCell ref="DLJ72:DLL72"/>
    <mergeCell ref="DLN72:DLP72"/>
    <mergeCell ref="DLR72:DLT72"/>
    <mergeCell ref="DLV72:DLX72"/>
    <mergeCell ref="DLZ72:DMB72"/>
    <mergeCell ref="DMD72:DMF72"/>
    <mergeCell ref="DMH72:DMJ72"/>
    <mergeCell ref="DML72:DMN72"/>
    <mergeCell ref="DMP72:DMR72"/>
    <mergeCell ref="DMT72:DMV72"/>
    <mergeCell ref="DMX72:DMZ72"/>
    <mergeCell ref="DNB72:DND72"/>
    <mergeCell ref="DNF72:DNH72"/>
    <mergeCell ref="DNJ72:DNL72"/>
    <mergeCell ref="DNN72:DNP72"/>
    <mergeCell ref="DNR72:DNT72"/>
    <mergeCell ref="DNV72:DNX72"/>
    <mergeCell ref="DNZ72:DOB72"/>
    <mergeCell ref="DOD72:DOF72"/>
    <mergeCell ref="DOH72:DOJ72"/>
    <mergeCell ref="DOL72:DON72"/>
    <mergeCell ref="DOP72:DOR72"/>
    <mergeCell ref="DOT72:DOV72"/>
    <mergeCell ref="DOX72:DOZ72"/>
    <mergeCell ref="DPB72:DPD72"/>
    <mergeCell ref="DPF72:DPH72"/>
    <mergeCell ref="DPJ72:DPL72"/>
    <mergeCell ref="DPN72:DPP72"/>
    <mergeCell ref="DPR72:DPT72"/>
    <mergeCell ref="DPV72:DPX72"/>
    <mergeCell ref="DPZ72:DQB72"/>
    <mergeCell ref="DQD72:DQF72"/>
    <mergeCell ref="DQH72:DQJ72"/>
    <mergeCell ref="DQL72:DQN72"/>
    <mergeCell ref="DQP72:DQR72"/>
    <mergeCell ref="DQT72:DQV72"/>
    <mergeCell ref="DQX72:DQZ72"/>
    <mergeCell ref="DRB72:DRD72"/>
    <mergeCell ref="DRF72:DRH72"/>
    <mergeCell ref="DRJ72:DRL72"/>
    <mergeCell ref="DRN72:DRP72"/>
    <mergeCell ref="DRR72:DRT72"/>
    <mergeCell ref="DRV72:DRX72"/>
    <mergeCell ref="DRZ72:DSB72"/>
    <mergeCell ref="DSD72:DSF72"/>
    <mergeCell ref="DSH72:DSJ72"/>
    <mergeCell ref="DSL72:DSN72"/>
    <mergeCell ref="DSP72:DSR72"/>
    <mergeCell ref="DST72:DSV72"/>
    <mergeCell ref="DSX72:DSZ72"/>
    <mergeCell ref="DTB72:DTD72"/>
    <mergeCell ref="DTF72:DTH72"/>
    <mergeCell ref="DTJ72:DTL72"/>
    <mergeCell ref="DTN72:DTP72"/>
    <mergeCell ref="DTR72:DTT72"/>
    <mergeCell ref="DTV72:DTX72"/>
    <mergeCell ref="DTZ72:DUB72"/>
    <mergeCell ref="DUD72:DUF72"/>
    <mergeCell ref="DUH72:DUJ72"/>
    <mergeCell ref="DUL72:DUN72"/>
    <mergeCell ref="DUP72:DUR72"/>
    <mergeCell ref="DUT72:DUV72"/>
    <mergeCell ref="DUX72:DUZ72"/>
    <mergeCell ref="DVB72:DVD72"/>
    <mergeCell ref="DVF72:DVH72"/>
    <mergeCell ref="DVJ72:DVL72"/>
    <mergeCell ref="DVN72:DVP72"/>
    <mergeCell ref="DVR72:DVT72"/>
    <mergeCell ref="DVV72:DVX72"/>
    <mergeCell ref="DVZ72:DWB72"/>
    <mergeCell ref="DWD72:DWF72"/>
    <mergeCell ref="DWH72:DWJ72"/>
    <mergeCell ref="DWL72:DWN72"/>
    <mergeCell ref="DWP72:DWR72"/>
    <mergeCell ref="DWT72:DWV72"/>
    <mergeCell ref="DWX72:DWZ72"/>
    <mergeCell ref="DXB72:DXD72"/>
    <mergeCell ref="DXF72:DXH72"/>
    <mergeCell ref="DXJ72:DXL72"/>
    <mergeCell ref="DXN72:DXP72"/>
    <mergeCell ref="DXR72:DXT72"/>
    <mergeCell ref="DXV72:DXX72"/>
    <mergeCell ref="DXZ72:DYB72"/>
    <mergeCell ref="DYD72:DYF72"/>
    <mergeCell ref="DYH72:DYJ72"/>
    <mergeCell ref="DYL72:DYN72"/>
    <mergeCell ref="DYP72:DYR72"/>
    <mergeCell ref="DYT72:DYV72"/>
    <mergeCell ref="DYX72:DYZ72"/>
    <mergeCell ref="DZB72:DZD72"/>
    <mergeCell ref="DZF72:DZH72"/>
    <mergeCell ref="DZJ72:DZL72"/>
    <mergeCell ref="DZN72:DZP72"/>
    <mergeCell ref="DZR72:DZT72"/>
    <mergeCell ref="DZV72:DZX72"/>
    <mergeCell ref="DZZ72:EAB72"/>
    <mergeCell ref="EAD72:EAF72"/>
    <mergeCell ref="EAH72:EAJ72"/>
    <mergeCell ref="EAL72:EAN72"/>
    <mergeCell ref="EAP72:EAR72"/>
    <mergeCell ref="EAT72:EAV72"/>
    <mergeCell ref="EAX72:EAZ72"/>
    <mergeCell ref="EBB72:EBD72"/>
    <mergeCell ref="EBF72:EBH72"/>
    <mergeCell ref="EBJ72:EBL72"/>
    <mergeCell ref="EBN72:EBP72"/>
    <mergeCell ref="EBR72:EBT72"/>
    <mergeCell ref="EBV72:EBX72"/>
    <mergeCell ref="EBZ72:ECB72"/>
    <mergeCell ref="ECD72:ECF72"/>
    <mergeCell ref="ECH72:ECJ72"/>
    <mergeCell ref="ECL72:ECN72"/>
    <mergeCell ref="ECP72:ECR72"/>
    <mergeCell ref="ECT72:ECV72"/>
    <mergeCell ref="ECX72:ECZ72"/>
    <mergeCell ref="EDB72:EDD72"/>
    <mergeCell ref="EDF72:EDH72"/>
    <mergeCell ref="EDJ72:EDL72"/>
    <mergeCell ref="EDN72:EDP72"/>
    <mergeCell ref="EDR72:EDT72"/>
    <mergeCell ref="EDV72:EDX72"/>
    <mergeCell ref="EDZ72:EEB72"/>
    <mergeCell ref="EED72:EEF72"/>
    <mergeCell ref="EEH72:EEJ72"/>
    <mergeCell ref="EEL72:EEN72"/>
    <mergeCell ref="EEP72:EER72"/>
    <mergeCell ref="EET72:EEV72"/>
    <mergeCell ref="EEX72:EEZ72"/>
    <mergeCell ref="EFB72:EFD72"/>
    <mergeCell ref="EFF72:EFH72"/>
    <mergeCell ref="EFJ72:EFL72"/>
    <mergeCell ref="EFN72:EFP72"/>
    <mergeCell ref="EFR72:EFT72"/>
    <mergeCell ref="EFV72:EFX72"/>
    <mergeCell ref="EFZ72:EGB72"/>
    <mergeCell ref="EGD72:EGF72"/>
    <mergeCell ref="EGH72:EGJ72"/>
    <mergeCell ref="EGL72:EGN72"/>
    <mergeCell ref="EGP72:EGR72"/>
    <mergeCell ref="EGT72:EGV72"/>
    <mergeCell ref="EGX72:EGZ72"/>
    <mergeCell ref="EHB72:EHD72"/>
    <mergeCell ref="EHF72:EHH72"/>
    <mergeCell ref="EHJ72:EHL72"/>
    <mergeCell ref="EHN72:EHP72"/>
    <mergeCell ref="EHR72:EHT72"/>
    <mergeCell ref="EHV72:EHX72"/>
    <mergeCell ref="EHZ72:EIB72"/>
    <mergeCell ref="EID72:EIF72"/>
    <mergeCell ref="EIH72:EIJ72"/>
    <mergeCell ref="EIL72:EIN72"/>
    <mergeCell ref="EIP72:EIR72"/>
    <mergeCell ref="EIT72:EIV72"/>
    <mergeCell ref="EIX72:EIZ72"/>
    <mergeCell ref="EJB72:EJD72"/>
    <mergeCell ref="EJF72:EJH72"/>
    <mergeCell ref="EJJ72:EJL72"/>
    <mergeCell ref="EJN72:EJP72"/>
    <mergeCell ref="EJR72:EJT72"/>
    <mergeCell ref="EJV72:EJX72"/>
    <mergeCell ref="EJZ72:EKB72"/>
    <mergeCell ref="EKD72:EKF72"/>
    <mergeCell ref="EKH72:EKJ72"/>
    <mergeCell ref="EKL72:EKN72"/>
    <mergeCell ref="EKP72:EKR72"/>
    <mergeCell ref="EKT72:EKV72"/>
    <mergeCell ref="EKX72:EKZ72"/>
    <mergeCell ref="ELB72:ELD72"/>
    <mergeCell ref="ELF72:ELH72"/>
    <mergeCell ref="ELJ72:ELL72"/>
    <mergeCell ref="ELN72:ELP72"/>
    <mergeCell ref="ELR72:ELT72"/>
    <mergeCell ref="ELV72:ELX72"/>
    <mergeCell ref="ELZ72:EMB72"/>
    <mergeCell ref="EMD72:EMF72"/>
    <mergeCell ref="EMH72:EMJ72"/>
    <mergeCell ref="EML72:EMN72"/>
    <mergeCell ref="EMP72:EMR72"/>
    <mergeCell ref="EMT72:EMV72"/>
    <mergeCell ref="EMX72:EMZ72"/>
    <mergeCell ref="ENB72:END72"/>
    <mergeCell ref="ENF72:ENH72"/>
    <mergeCell ref="ENJ72:ENL72"/>
    <mergeCell ref="ENN72:ENP72"/>
    <mergeCell ref="ENR72:ENT72"/>
    <mergeCell ref="ENV72:ENX72"/>
    <mergeCell ref="ENZ72:EOB72"/>
    <mergeCell ref="EOD72:EOF72"/>
    <mergeCell ref="EOH72:EOJ72"/>
    <mergeCell ref="EOL72:EON72"/>
    <mergeCell ref="EOP72:EOR72"/>
    <mergeCell ref="EOT72:EOV72"/>
    <mergeCell ref="EOX72:EOZ72"/>
    <mergeCell ref="EPB72:EPD72"/>
    <mergeCell ref="EPF72:EPH72"/>
    <mergeCell ref="EPJ72:EPL72"/>
    <mergeCell ref="EPN72:EPP72"/>
    <mergeCell ref="EPR72:EPT72"/>
    <mergeCell ref="EPV72:EPX72"/>
    <mergeCell ref="EPZ72:EQB72"/>
    <mergeCell ref="EQD72:EQF72"/>
    <mergeCell ref="EQH72:EQJ72"/>
    <mergeCell ref="EQL72:EQN72"/>
    <mergeCell ref="EQP72:EQR72"/>
    <mergeCell ref="EQT72:EQV72"/>
    <mergeCell ref="EQX72:EQZ72"/>
    <mergeCell ref="ERB72:ERD72"/>
    <mergeCell ref="ERF72:ERH72"/>
    <mergeCell ref="ERJ72:ERL72"/>
    <mergeCell ref="ERN72:ERP72"/>
    <mergeCell ref="ERR72:ERT72"/>
    <mergeCell ref="ERV72:ERX72"/>
    <mergeCell ref="ERZ72:ESB72"/>
    <mergeCell ref="ESD72:ESF72"/>
    <mergeCell ref="ESH72:ESJ72"/>
    <mergeCell ref="ESL72:ESN72"/>
    <mergeCell ref="ESP72:ESR72"/>
    <mergeCell ref="EST72:ESV72"/>
    <mergeCell ref="ESX72:ESZ72"/>
    <mergeCell ref="ETB72:ETD72"/>
    <mergeCell ref="ETF72:ETH72"/>
    <mergeCell ref="ETJ72:ETL72"/>
    <mergeCell ref="ETN72:ETP72"/>
    <mergeCell ref="ETR72:ETT72"/>
    <mergeCell ref="ETV72:ETX72"/>
    <mergeCell ref="ETZ72:EUB72"/>
    <mergeCell ref="EUD72:EUF72"/>
    <mergeCell ref="EUH72:EUJ72"/>
    <mergeCell ref="EUL72:EUN72"/>
    <mergeCell ref="EUP72:EUR72"/>
    <mergeCell ref="EUT72:EUV72"/>
    <mergeCell ref="EUX72:EUZ72"/>
    <mergeCell ref="EVB72:EVD72"/>
    <mergeCell ref="EVF72:EVH72"/>
    <mergeCell ref="EVJ72:EVL72"/>
    <mergeCell ref="EVN72:EVP72"/>
    <mergeCell ref="EVR72:EVT72"/>
    <mergeCell ref="EVV72:EVX72"/>
    <mergeCell ref="EVZ72:EWB72"/>
    <mergeCell ref="EWD72:EWF72"/>
    <mergeCell ref="EWH72:EWJ72"/>
    <mergeCell ref="EWL72:EWN72"/>
    <mergeCell ref="EWP72:EWR72"/>
    <mergeCell ref="EWT72:EWV72"/>
    <mergeCell ref="EWX72:EWZ72"/>
    <mergeCell ref="EXB72:EXD72"/>
    <mergeCell ref="EXF72:EXH72"/>
    <mergeCell ref="EXJ72:EXL72"/>
    <mergeCell ref="EXN72:EXP72"/>
    <mergeCell ref="EXR72:EXT72"/>
    <mergeCell ref="EXV72:EXX72"/>
    <mergeCell ref="EXZ72:EYB72"/>
    <mergeCell ref="EYD72:EYF72"/>
    <mergeCell ref="EYH72:EYJ72"/>
    <mergeCell ref="EYL72:EYN72"/>
    <mergeCell ref="EYP72:EYR72"/>
    <mergeCell ref="EYT72:EYV72"/>
    <mergeCell ref="EYX72:EYZ72"/>
    <mergeCell ref="EZB72:EZD72"/>
    <mergeCell ref="EZF72:EZH72"/>
    <mergeCell ref="EZJ72:EZL72"/>
    <mergeCell ref="EZN72:EZP72"/>
    <mergeCell ref="EZR72:EZT72"/>
    <mergeCell ref="EZV72:EZX72"/>
    <mergeCell ref="EZZ72:FAB72"/>
    <mergeCell ref="FAD72:FAF72"/>
    <mergeCell ref="FAH72:FAJ72"/>
    <mergeCell ref="FAL72:FAN72"/>
    <mergeCell ref="FAP72:FAR72"/>
    <mergeCell ref="FAT72:FAV72"/>
    <mergeCell ref="FAX72:FAZ72"/>
    <mergeCell ref="FBB72:FBD72"/>
    <mergeCell ref="FBF72:FBH72"/>
    <mergeCell ref="FBJ72:FBL72"/>
    <mergeCell ref="FBN72:FBP72"/>
    <mergeCell ref="FBR72:FBT72"/>
    <mergeCell ref="FBV72:FBX72"/>
    <mergeCell ref="FBZ72:FCB72"/>
    <mergeCell ref="FCD72:FCF72"/>
    <mergeCell ref="FCH72:FCJ72"/>
    <mergeCell ref="FCL72:FCN72"/>
    <mergeCell ref="FCP72:FCR72"/>
    <mergeCell ref="FCT72:FCV72"/>
    <mergeCell ref="FCX72:FCZ72"/>
    <mergeCell ref="FDB72:FDD72"/>
    <mergeCell ref="FDF72:FDH72"/>
    <mergeCell ref="FDJ72:FDL72"/>
    <mergeCell ref="FDN72:FDP72"/>
    <mergeCell ref="FDR72:FDT72"/>
    <mergeCell ref="FDV72:FDX72"/>
    <mergeCell ref="FDZ72:FEB72"/>
    <mergeCell ref="FED72:FEF72"/>
    <mergeCell ref="FEH72:FEJ72"/>
    <mergeCell ref="FEL72:FEN72"/>
    <mergeCell ref="FEP72:FER72"/>
    <mergeCell ref="FET72:FEV72"/>
    <mergeCell ref="FEX72:FEZ72"/>
    <mergeCell ref="FFB72:FFD72"/>
    <mergeCell ref="FFF72:FFH72"/>
    <mergeCell ref="FFJ72:FFL72"/>
    <mergeCell ref="FFN72:FFP72"/>
    <mergeCell ref="FFR72:FFT72"/>
    <mergeCell ref="FFV72:FFX72"/>
    <mergeCell ref="FFZ72:FGB72"/>
    <mergeCell ref="FGD72:FGF72"/>
    <mergeCell ref="FGH72:FGJ72"/>
    <mergeCell ref="FGL72:FGN72"/>
    <mergeCell ref="FGP72:FGR72"/>
    <mergeCell ref="FGT72:FGV72"/>
    <mergeCell ref="FGX72:FGZ72"/>
    <mergeCell ref="FHB72:FHD72"/>
    <mergeCell ref="FHF72:FHH72"/>
    <mergeCell ref="FHJ72:FHL72"/>
    <mergeCell ref="FHN72:FHP72"/>
    <mergeCell ref="FHR72:FHT72"/>
    <mergeCell ref="FHV72:FHX72"/>
    <mergeCell ref="FHZ72:FIB72"/>
    <mergeCell ref="FID72:FIF72"/>
    <mergeCell ref="FIH72:FIJ72"/>
    <mergeCell ref="FIL72:FIN72"/>
    <mergeCell ref="FIP72:FIR72"/>
    <mergeCell ref="FIT72:FIV72"/>
    <mergeCell ref="FIX72:FIZ72"/>
    <mergeCell ref="FJB72:FJD72"/>
    <mergeCell ref="FJF72:FJH72"/>
    <mergeCell ref="FJJ72:FJL72"/>
    <mergeCell ref="FJN72:FJP72"/>
    <mergeCell ref="FJR72:FJT72"/>
    <mergeCell ref="FJV72:FJX72"/>
    <mergeCell ref="FJZ72:FKB72"/>
    <mergeCell ref="FKD72:FKF72"/>
    <mergeCell ref="FKH72:FKJ72"/>
    <mergeCell ref="FKL72:FKN72"/>
    <mergeCell ref="FKP72:FKR72"/>
    <mergeCell ref="FKT72:FKV72"/>
    <mergeCell ref="FKX72:FKZ72"/>
    <mergeCell ref="FLB72:FLD72"/>
    <mergeCell ref="FLF72:FLH72"/>
    <mergeCell ref="FLJ72:FLL72"/>
    <mergeCell ref="FLN72:FLP72"/>
    <mergeCell ref="FLR72:FLT72"/>
    <mergeCell ref="FLV72:FLX72"/>
    <mergeCell ref="FLZ72:FMB72"/>
    <mergeCell ref="FMD72:FMF72"/>
    <mergeCell ref="FMH72:FMJ72"/>
    <mergeCell ref="FML72:FMN72"/>
    <mergeCell ref="FMP72:FMR72"/>
    <mergeCell ref="FMT72:FMV72"/>
    <mergeCell ref="FMX72:FMZ72"/>
    <mergeCell ref="FNB72:FND72"/>
    <mergeCell ref="FNF72:FNH72"/>
    <mergeCell ref="FNJ72:FNL72"/>
    <mergeCell ref="FNN72:FNP72"/>
    <mergeCell ref="FNR72:FNT72"/>
    <mergeCell ref="FNV72:FNX72"/>
    <mergeCell ref="FNZ72:FOB72"/>
    <mergeCell ref="FOD72:FOF72"/>
    <mergeCell ref="FOH72:FOJ72"/>
    <mergeCell ref="FOL72:FON72"/>
    <mergeCell ref="FOP72:FOR72"/>
    <mergeCell ref="FOT72:FOV72"/>
    <mergeCell ref="FOX72:FOZ72"/>
    <mergeCell ref="FPB72:FPD72"/>
    <mergeCell ref="FPF72:FPH72"/>
    <mergeCell ref="FPJ72:FPL72"/>
    <mergeCell ref="FPN72:FPP72"/>
    <mergeCell ref="FPR72:FPT72"/>
    <mergeCell ref="FPV72:FPX72"/>
    <mergeCell ref="FPZ72:FQB72"/>
    <mergeCell ref="FQD72:FQF72"/>
    <mergeCell ref="FQH72:FQJ72"/>
    <mergeCell ref="FQL72:FQN72"/>
    <mergeCell ref="FQP72:FQR72"/>
    <mergeCell ref="FQT72:FQV72"/>
    <mergeCell ref="FQX72:FQZ72"/>
    <mergeCell ref="FRB72:FRD72"/>
    <mergeCell ref="FRF72:FRH72"/>
    <mergeCell ref="FRJ72:FRL72"/>
    <mergeCell ref="FRN72:FRP72"/>
    <mergeCell ref="FRR72:FRT72"/>
    <mergeCell ref="FRV72:FRX72"/>
    <mergeCell ref="FRZ72:FSB72"/>
    <mergeCell ref="FSD72:FSF72"/>
    <mergeCell ref="FSH72:FSJ72"/>
    <mergeCell ref="FSL72:FSN72"/>
    <mergeCell ref="FSP72:FSR72"/>
    <mergeCell ref="FST72:FSV72"/>
    <mergeCell ref="FSX72:FSZ72"/>
    <mergeCell ref="FTB72:FTD72"/>
    <mergeCell ref="FTF72:FTH72"/>
    <mergeCell ref="FTJ72:FTL72"/>
    <mergeCell ref="FTN72:FTP72"/>
    <mergeCell ref="FTR72:FTT72"/>
    <mergeCell ref="FTV72:FTX72"/>
    <mergeCell ref="FTZ72:FUB72"/>
    <mergeCell ref="FUD72:FUF72"/>
    <mergeCell ref="FUH72:FUJ72"/>
    <mergeCell ref="FUL72:FUN72"/>
    <mergeCell ref="FUP72:FUR72"/>
    <mergeCell ref="FUT72:FUV72"/>
    <mergeCell ref="FUX72:FUZ72"/>
    <mergeCell ref="FVB72:FVD72"/>
    <mergeCell ref="FVF72:FVH72"/>
    <mergeCell ref="FVJ72:FVL72"/>
    <mergeCell ref="FVN72:FVP72"/>
    <mergeCell ref="FVR72:FVT72"/>
    <mergeCell ref="FVV72:FVX72"/>
    <mergeCell ref="FVZ72:FWB72"/>
    <mergeCell ref="FWD72:FWF72"/>
    <mergeCell ref="FWH72:FWJ72"/>
    <mergeCell ref="FWL72:FWN72"/>
    <mergeCell ref="FWP72:FWR72"/>
    <mergeCell ref="FWT72:FWV72"/>
    <mergeCell ref="FWX72:FWZ72"/>
    <mergeCell ref="FXB72:FXD72"/>
    <mergeCell ref="FXF72:FXH72"/>
    <mergeCell ref="FXJ72:FXL72"/>
    <mergeCell ref="FXN72:FXP72"/>
    <mergeCell ref="FXR72:FXT72"/>
    <mergeCell ref="FXV72:FXX72"/>
    <mergeCell ref="FXZ72:FYB72"/>
    <mergeCell ref="FYD72:FYF72"/>
    <mergeCell ref="FYH72:FYJ72"/>
    <mergeCell ref="FYL72:FYN72"/>
    <mergeCell ref="FYP72:FYR72"/>
    <mergeCell ref="FYT72:FYV72"/>
    <mergeCell ref="FYX72:FYZ72"/>
    <mergeCell ref="FZB72:FZD72"/>
    <mergeCell ref="FZF72:FZH72"/>
    <mergeCell ref="FZJ72:FZL72"/>
    <mergeCell ref="FZN72:FZP72"/>
    <mergeCell ref="FZR72:FZT72"/>
    <mergeCell ref="FZV72:FZX72"/>
    <mergeCell ref="FZZ72:GAB72"/>
    <mergeCell ref="GAD72:GAF72"/>
    <mergeCell ref="GAH72:GAJ72"/>
    <mergeCell ref="GAL72:GAN72"/>
    <mergeCell ref="GAP72:GAR72"/>
    <mergeCell ref="GAT72:GAV72"/>
    <mergeCell ref="GAX72:GAZ72"/>
    <mergeCell ref="GBB72:GBD72"/>
    <mergeCell ref="GBF72:GBH72"/>
    <mergeCell ref="GBJ72:GBL72"/>
    <mergeCell ref="GBN72:GBP72"/>
    <mergeCell ref="GBR72:GBT72"/>
    <mergeCell ref="GBV72:GBX72"/>
    <mergeCell ref="GBZ72:GCB72"/>
    <mergeCell ref="GCD72:GCF72"/>
    <mergeCell ref="GCH72:GCJ72"/>
    <mergeCell ref="GCL72:GCN72"/>
    <mergeCell ref="GCP72:GCR72"/>
    <mergeCell ref="GCT72:GCV72"/>
    <mergeCell ref="GCX72:GCZ72"/>
    <mergeCell ref="GDB72:GDD72"/>
    <mergeCell ref="GDF72:GDH72"/>
    <mergeCell ref="GDJ72:GDL72"/>
    <mergeCell ref="GDN72:GDP72"/>
    <mergeCell ref="GDR72:GDT72"/>
    <mergeCell ref="GDV72:GDX72"/>
    <mergeCell ref="GDZ72:GEB72"/>
    <mergeCell ref="GED72:GEF72"/>
    <mergeCell ref="GEH72:GEJ72"/>
    <mergeCell ref="GEL72:GEN72"/>
    <mergeCell ref="GEP72:GER72"/>
    <mergeCell ref="GET72:GEV72"/>
    <mergeCell ref="GEX72:GEZ72"/>
    <mergeCell ref="GFB72:GFD72"/>
    <mergeCell ref="GFF72:GFH72"/>
    <mergeCell ref="GFJ72:GFL72"/>
    <mergeCell ref="GFN72:GFP72"/>
    <mergeCell ref="GFR72:GFT72"/>
    <mergeCell ref="GFV72:GFX72"/>
    <mergeCell ref="GFZ72:GGB72"/>
    <mergeCell ref="GGD72:GGF72"/>
    <mergeCell ref="GGH72:GGJ72"/>
    <mergeCell ref="GGL72:GGN72"/>
    <mergeCell ref="GGP72:GGR72"/>
    <mergeCell ref="GGT72:GGV72"/>
    <mergeCell ref="GGX72:GGZ72"/>
    <mergeCell ref="GHB72:GHD72"/>
    <mergeCell ref="GHF72:GHH72"/>
    <mergeCell ref="GHJ72:GHL72"/>
    <mergeCell ref="GHN72:GHP72"/>
    <mergeCell ref="GHR72:GHT72"/>
    <mergeCell ref="GHV72:GHX72"/>
    <mergeCell ref="GHZ72:GIB72"/>
    <mergeCell ref="GID72:GIF72"/>
    <mergeCell ref="GIH72:GIJ72"/>
    <mergeCell ref="GIL72:GIN72"/>
    <mergeCell ref="GIP72:GIR72"/>
    <mergeCell ref="GIT72:GIV72"/>
    <mergeCell ref="GIX72:GIZ72"/>
    <mergeCell ref="GJB72:GJD72"/>
    <mergeCell ref="GJF72:GJH72"/>
    <mergeCell ref="GJJ72:GJL72"/>
    <mergeCell ref="GJN72:GJP72"/>
    <mergeCell ref="GJR72:GJT72"/>
    <mergeCell ref="GJV72:GJX72"/>
    <mergeCell ref="GJZ72:GKB72"/>
    <mergeCell ref="GKD72:GKF72"/>
    <mergeCell ref="GKH72:GKJ72"/>
    <mergeCell ref="GKL72:GKN72"/>
    <mergeCell ref="GKP72:GKR72"/>
    <mergeCell ref="GKT72:GKV72"/>
    <mergeCell ref="GKX72:GKZ72"/>
    <mergeCell ref="GLB72:GLD72"/>
    <mergeCell ref="GLF72:GLH72"/>
    <mergeCell ref="GLJ72:GLL72"/>
    <mergeCell ref="GLN72:GLP72"/>
    <mergeCell ref="GLR72:GLT72"/>
    <mergeCell ref="GLV72:GLX72"/>
    <mergeCell ref="GLZ72:GMB72"/>
    <mergeCell ref="GMD72:GMF72"/>
    <mergeCell ref="GMH72:GMJ72"/>
    <mergeCell ref="GML72:GMN72"/>
    <mergeCell ref="GMP72:GMR72"/>
    <mergeCell ref="GMT72:GMV72"/>
    <mergeCell ref="GMX72:GMZ72"/>
    <mergeCell ref="GNB72:GND72"/>
    <mergeCell ref="GNF72:GNH72"/>
    <mergeCell ref="GNJ72:GNL72"/>
    <mergeCell ref="GNN72:GNP72"/>
    <mergeCell ref="GNR72:GNT72"/>
    <mergeCell ref="GNV72:GNX72"/>
    <mergeCell ref="GNZ72:GOB72"/>
    <mergeCell ref="GOD72:GOF72"/>
    <mergeCell ref="GOH72:GOJ72"/>
    <mergeCell ref="GOL72:GON72"/>
    <mergeCell ref="GOP72:GOR72"/>
    <mergeCell ref="GOT72:GOV72"/>
    <mergeCell ref="GOX72:GOZ72"/>
    <mergeCell ref="GPB72:GPD72"/>
    <mergeCell ref="GPF72:GPH72"/>
    <mergeCell ref="GPJ72:GPL72"/>
    <mergeCell ref="GPN72:GPP72"/>
    <mergeCell ref="GPR72:GPT72"/>
    <mergeCell ref="GPV72:GPX72"/>
    <mergeCell ref="GPZ72:GQB72"/>
    <mergeCell ref="GQD72:GQF72"/>
    <mergeCell ref="GQH72:GQJ72"/>
    <mergeCell ref="GQL72:GQN72"/>
    <mergeCell ref="GQP72:GQR72"/>
    <mergeCell ref="GQT72:GQV72"/>
    <mergeCell ref="GQX72:GQZ72"/>
    <mergeCell ref="GRB72:GRD72"/>
    <mergeCell ref="GRF72:GRH72"/>
    <mergeCell ref="GRJ72:GRL72"/>
    <mergeCell ref="GRN72:GRP72"/>
    <mergeCell ref="GRR72:GRT72"/>
    <mergeCell ref="GRV72:GRX72"/>
    <mergeCell ref="GRZ72:GSB72"/>
    <mergeCell ref="GSD72:GSF72"/>
    <mergeCell ref="GSH72:GSJ72"/>
    <mergeCell ref="GSL72:GSN72"/>
    <mergeCell ref="GSP72:GSR72"/>
    <mergeCell ref="GST72:GSV72"/>
    <mergeCell ref="GSX72:GSZ72"/>
    <mergeCell ref="GTB72:GTD72"/>
    <mergeCell ref="GTF72:GTH72"/>
    <mergeCell ref="GTJ72:GTL72"/>
    <mergeCell ref="GTN72:GTP72"/>
    <mergeCell ref="GTR72:GTT72"/>
    <mergeCell ref="GTV72:GTX72"/>
    <mergeCell ref="GTZ72:GUB72"/>
    <mergeCell ref="GUD72:GUF72"/>
    <mergeCell ref="GUH72:GUJ72"/>
    <mergeCell ref="GUL72:GUN72"/>
    <mergeCell ref="GUP72:GUR72"/>
    <mergeCell ref="GUT72:GUV72"/>
    <mergeCell ref="GUX72:GUZ72"/>
    <mergeCell ref="GVB72:GVD72"/>
    <mergeCell ref="GVF72:GVH72"/>
    <mergeCell ref="GVJ72:GVL72"/>
    <mergeCell ref="GVN72:GVP72"/>
    <mergeCell ref="GVR72:GVT72"/>
    <mergeCell ref="GVV72:GVX72"/>
    <mergeCell ref="GVZ72:GWB72"/>
    <mergeCell ref="GWD72:GWF72"/>
    <mergeCell ref="GWH72:GWJ72"/>
    <mergeCell ref="GWL72:GWN72"/>
    <mergeCell ref="GWP72:GWR72"/>
    <mergeCell ref="GWT72:GWV72"/>
    <mergeCell ref="GWX72:GWZ72"/>
    <mergeCell ref="GXB72:GXD72"/>
    <mergeCell ref="GXF72:GXH72"/>
    <mergeCell ref="GXJ72:GXL72"/>
    <mergeCell ref="GXN72:GXP72"/>
    <mergeCell ref="GXR72:GXT72"/>
    <mergeCell ref="GXV72:GXX72"/>
    <mergeCell ref="GXZ72:GYB72"/>
    <mergeCell ref="GYD72:GYF72"/>
    <mergeCell ref="GYH72:GYJ72"/>
    <mergeCell ref="GYL72:GYN72"/>
    <mergeCell ref="GYP72:GYR72"/>
    <mergeCell ref="GYT72:GYV72"/>
    <mergeCell ref="GYX72:GYZ72"/>
    <mergeCell ref="GZB72:GZD72"/>
    <mergeCell ref="GZF72:GZH72"/>
    <mergeCell ref="GZJ72:GZL72"/>
    <mergeCell ref="GZN72:GZP72"/>
    <mergeCell ref="GZR72:GZT72"/>
    <mergeCell ref="GZV72:GZX72"/>
    <mergeCell ref="GZZ72:HAB72"/>
    <mergeCell ref="HAD72:HAF72"/>
    <mergeCell ref="HAH72:HAJ72"/>
    <mergeCell ref="HAL72:HAN72"/>
    <mergeCell ref="HAP72:HAR72"/>
    <mergeCell ref="HAT72:HAV72"/>
    <mergeCell ref="HAX72:HAZ72"/>
    <mergeCell ref="HBB72:HBD72"/>
    <mergeCell ref="HBF72:HBH72"/>
    <mergeCell ref="HBJ72:HBL72"/>
    <mergeCell ref="HBN72:HBP72"/>
    <mergeCell ref="HBR72:HBT72"/>
    <mergeCell ref="HBV72:HBX72"/>
    <mergeCell ref="HBZ72:HCB72"/>
    <mergeCell ref="HCD72:HCF72"/>
    <mergeCell ref="HCH72:HCJ72"/>
    <mergeCell ref="HCL72:HCN72"/>
    <mergeCell ref="HCP72:HCR72"/>
    <mergeCell ref="HCT72:HCV72"/>
    <mergeCell ref="HCX72:HCZ72"/>
    <mergeCell ref="HDB72:HDD72"/>
    <mergeCell ref="HDF72:HDH72"/>
    <mergeCell ref="HDJ72:HDL72"/>
    <mergeCell ref="HDN72:HDP72"/>
    <mergeCell ref="HDR72:HDT72"/>
    <mergeCell ref="HDV72:HDX72"/>
    <mergeCell ref="HDZ72:HEB72"/>
    <mergeCell ref="HED72:HEF72"/>
    <mergeCell ref="HEH72:HEJ72"/>
    <mergeCell ref="HEL72:HEN72"/>
    <mergeCell ref="HEP72:HER72"/>
    <mergeCell ref="HET72:HEV72"/>
    <mergeCell ref="HEX72:HEZ72"/>
    <mergeCell ref="HFB72:HFD72"/>
    <mergeCell ref="HFF72:HFH72"/>
    <mergeCell ref="HFJ72:HFL72"/>
    <mergeCell ref="HFN72:HFP72"/>
    <mergeCell ref="HFR72:HFT72"/>
    <mergeCell ref="HFV72:HFX72"/>
    <mergeCell ref="HFZ72:HGB72"/>
    <mergeCell ref="HGD72:HGF72"/>
    <mergeCell ref="HGH72:HGJ72"/>
    <mergeCell ref="HGL72:HGN72"/>
    <mergeCell ref="HGP72:HGR72"/>
    <mergeCell ref="HGT72:HGV72"/>
    <mergeCell ref="HGX72:HGZ72"/>
    <mergeCell ref="HHB72:HHD72"/>
    <mergeCell ref="HHF72:HHH72"/>
    <mergeCell ref="HHJ72:HHL72"/>
    <mergeCell ref="HHN72:HHP72"/>
    <mergeCell ref="HHR72:HHT72"/>
    <mergeCell ref="HHV72:HHX72"/>
    <mergeCell ref="HHZ72:HIB72"/>
    <mergeCell ref="HID72:HIF72"/>
    <mergeCell ref="HIH72:HIJ72"/>
    <mergeCell ref="HIL72:HIN72"/>
    <mergeCell ref="HIP72:HIR72"/>
    <mergeCell ref="HIT72:HIV72"/>
    <mergeCell ref="HIX72:HIZ72"/>
    <mergeCell ref="HJB72:HJD72"/>
    <mergeCell ref="HJF72:HJH72"/>
    <mergeCell ref="HJJ72:HJL72"/>
    <mergeCell ref="HJN72:HJP72"/>
    <mergeCell ref="HJR72:HJT72"/>
    <mergeCell ref="HJV72:HJX72"/>
    <mergeCell ref="HJZ72:HKB72"/>
    <mergeCell ref="HKD72:HKF72"/>
    <mergeCell ref="HKH72:HKJ72"/>
    <mergeCell ref="HKL72:HKN72"/>
    <mergeCell ref="HKP72:HKR72"/>
    <mergeCell ref="HKT72:HKV72"/>
    <mergeCell ref="HKX72:HKZ72"/>
    <mergeCell ref="HLB72:HLD72"/>
    <mergeCell ref="HLF72:HLH72"/>
    <mergeCell ref="HLJ72:HLL72"/>
    <mergeCell ref="HLN72:HLP72"/>
    <mergeCell ref="HLR72:HLT72"/>
    <mergeCell ref="HLV72:HLX72"/>
    <mergeCell ref="HLZ72:HMB72"/>
    <mergeCell ref="HMD72:HMF72"/>
    <mergeCell ref="HMH72:HMJ72"/>
    <mergeCell ref="HML72:HMN72"/>
    <mergeCell ref="HMP72:HMR72"/>
    <mergeCell ref="HMT72:HMV72"/>
    <mergeCell ref="HMX72:HMZ72"/>
    <mergeCell ref="HNB72:HND72"/>
    <mergeCell ref="HNF72:HNH72"/>
    <mergeCell ref="HNJ72:HNL72"/>
    <mergeCell ref="HNN72:HNP72"/>
    <mergeCell ref="HNR72:HNT72"/>
    <mergeCell ref="HNV72:HNX72"/>
    <mergeCell ref="HNZ72:HOB72"/>
    <mergeCell ref="HOD72:HOF72"/>
    <mergeCell ref="HOH72:HOJ72"/>
    <mergeCell ref="HOL72:HON72"/>
    <mergeCell ref="HOP72:HOR72"/>
    <mergeCell ref="HOT72:HOV72"/>
    <mergeCell ref="HOX72:HOZ72"/>
    <mergeCell ref="HPB72:HPD72"/>
    <mergeCell ref="HPF72:HPH72"/>
    <mergeCell ref="HPJ72:HPL72"/>
    <mergeCell ref="HPN72:HPP72"/>
    <mergeCell ref="HPR72:HPT72"/>
    <mergeCell ref="HPV72:HPX72"/>
    <mergeCell ref="HPZ72:HQB72"/>
    <mergeCell ref="HQD72:HQF72"/>
    <mergeCell ref="HQH72:HQJ72"/>
    <mergeCell ref="HQL72:HQN72"/>
    <mergeCell ref="HQP72:HQR72"/>
    <mergeCell ref="HQT72:HQV72"/>
    <mergeCell ref="HQX72:HQZ72"/>
    <mergeCell ref="HRB72:HRD72"/>
    <mergeCell ref="HRF72:HRH72"/>
    <mergeCell ref="HRJ72:HRL72"/>
    <mergeCell ref="HRN72:HRP72"/>
    <mergeCell ref="HRR72:HRT72"/>
    <mergeCell ref="HRV72:HRX72"/>
    <mergeCell ref="HRZ72:HSB72"/>
    <mergeCell ref="HSD72:HSF72"/>
    <mergeCell ref="HSH72:HSJ72"/>
    <mergeCell ref="HSL72:HSN72"/>
    <mergeCell ref="HSP72:HSR72"/>
    <mergeCell ref="HST72:HSV72"/>
    <mergeCell ref="HSX72:HSZ72"/>
    <mergeCell ref="HTB72:HTD72"/>
    <mergeCell ref="HTF72:HTH72"/>
    <mergeCell ref="HTJ72:HTL72"/>
    <mergeCell ref="HTN72:HTP72"/>
    <mergeCell ref="HTR72:HTT72"/>
    <mergeCell ref="HTV72:HTX72"/>
    <mergeCell ref="HTZ72:HUB72"/>
    <mergeCell ref="HUD72:HUF72"/>
    <mergeCell ref="HUH72:HUJ72"/>
    <mergeCell ref="HUL72:HUN72"/>
    <mergeCell ref="HUP72:HUR72"/>
    <mergeCell ref="HUT72:HUV72"/>
    <mergeCell ref="HUX72:HUZ72"/>
    <mergeCell ref="HVB72:HVD72"/>
    <mergeCell ref="HVF72:HVH72"/>
    <mergeCell ref="HVJ72:HVL72"/>
    <mergeCell ref="HVN72:HVP72"/>
    <mergeCell ref="HVR72:HVT72"/>
    <mergeCell ref="HVV72:HVX72"/>
    <mergeCell ref="HVZ72:HWB72"/>
    <mergeCell ref="HWD72:HWF72"/>
    <mergeCell ref="HWH72:HWJ72"/>
    <mergeCell ref="HWL72:HWN72"/>
    <mergeCell ref="HWP72:HWR72"/>
    <mergeCell ref="HWT72:HWV72"/>
    <mergeCell ref="HWX72:HWZ72"/>
    <mergeCell ref="HXB72:HXD72"/>
    <mergeCell ref="HXF72:HXH72"/>
    <mergeCell ref="HXJ72:HXL72"/>
    <mergeCell ref="HXN72:HXP72"/>
    <mergeCell ref="HXR72:HXT72"/>
    <mergeCell ref="HXV72:HXX72"/>
    <mergeCell ref="HXZ72:HYB72"/>
    <mergeCell ref="HYD72:HYF72"/>
    <mergeCell ref="HYH72:HYJ72"/>
    <mergeCell ref="HYL72:HYN72"/>
    <mergeCell ref="HYP72:HYR72"/>
    <mergeCell ref="HYT72:HYV72"/>
    <mergeCell ref="HYX72:HYZ72"/>
    <mergeCell ref="HZB72:HZD72"/>
    <mergeCell ref="HZF72:HZH72"/>
    <mergeCell ref="HZJ72:HZL72"/>
    <mergeCell ref="HZN72:HZP72"/>
    <mergeCell ref="HZR72:HZT72"/>
    <mergeCell ref="HZV72:HZX72"/>
    <mergeCell ref="HZZ72:IAB72"/>
    <mergeCell ref="IAD72:IAF72"/>
    <mergeCell ref="IAH72:IAJ72"/>
    <mergeCell ref="IAL72:IAN72"/>
    <mergeCell ref="IAP72:IAR72"/>
    <mergeCell ref="IAT72:IAV72"/>
    <mergeCell ref="IAX72:IAZ72"/>
    <mergeCell ref="IBB72:IBD72"/>
    <mergeCell ref="IBF72:IBH72"/>
    <mergeCell ref="IBJ72:IBL72"/>
    <mergeCell ref="IBN72:IBP72"/>
    <mergeCell ref="IBR72:IBT72"/>
    <mergeCell ref="IBV72:IBX72"/>
    <mergeCell ref="IBZ72:ICB72"/>
    <mergeCell ref="ICD72:ICF72"/>
    <mergeCell ref="ICH72:ICJ72"/>
    <mergeCell ref="ICL72:ICN72"/>
    <mergeCell ref="ICP72:ICR72"/>
    <mergeCell ref="ICT72:ICV72"/>
    <mergeCell ref="ICX72:ICZ72"/>
    <mergeCell ref="IDB72:IDD72"/>
    <mergeCell ref="IDF72:IDH72"/>
    <mergeCell ref="IDJ72:IDL72"/>
    <mergeCell ref="IDN72:IDP72"/>
    <mergeCell ref="IDR72:IDT72"/>
    <mergeCell ref="IDV72:IDX72"/>
    <mergeCell ref="IDZ72:IEB72"/>
    <mergeCell ref="IED72:IEF72"/>
    <mergeCell ref="IEH72:IEJ72"/>
    <mergeCell ref="IEL72:IEN72"/>
    <mergeCell ref="IEP72:IER72"/>
    <mergeCell ref="IET72:IEV72"/>
    <mergeCell ref="IEX72:IEZ72"/>
    <mergeCell ref="IFB72:IFD72"/>
    <mergeCell ref="IFF72:IFH72"/>
    <mergeCell ref="IFJ72:IFL72"/>
    <mergeCell ref="IFN72:IFP72"/>
    <mergeCell ref="IFR72:IFT72"/>
    <mergeCell ref="IFV72:IFX72"/>
    <mergeCell ref="IFZ72:IGB72"/>
    <mergeCell ref="IGD72:IGF72"/>
    <mergeCell ref="IGH72:IGJ72"/>
    <mergeCell ref="IGL72:IGN72"/>
    <mergeCell ref="IGP72:IGR72"/>
    <mergeCell ref="IGT72:IGV72"/>
    <mergeCell ref="IGX72:IGZ72"/>
    <mergeCell ref="IHB72:IHD72"/>
    <mergeCell ref="IHF72:IHH72"/>
    <mergeCell ref="IHJ72:IHL72"/>
    <mergeCell ref="IHN72:IHP72"/>
    <mergeCell ref="IHR72:IHT72"/>
    <mergeCell ref="IHV72:IHX72"/>
    <mergeCell ref="IHZ72:IIB72"/>
    <mergeCell ref="IID72:IIF72"/>
    <mergeCell ref="IIH72:IIJ72"/>
    <mergeCell ref="IIL72:IIN72"/>
    <mergeCell ref="IIP72:IIR72"/>
    <mergeCell ref="IIT72:IIV72"/>
    <mergeCell ref="IIX72:IIZ72"/>
    <mergeCell ref="IJB72:IJD72"/>
    <mergeCell ref="IJF72:IJH72"/>
    <mergeCell ref="IJJ72:IJL72"/>
    <mergeCell ref="IJN72:IJP72"/>
    <mergeCell ref="IJR72:IJT72"/>
    <mergeCell ref="IJV72:IJX72"/>
    <mergeCell ref="IJZ72:IKB72"/>
    <mergeCell ref="IKD72:IKF72"/>
    <mergeCell ref="IKH72:IKJ72"/>
    <mergeCell ref="IKL72:IKN72"/>
    <mergeCell ref="IKP72:IKR72"/>
    <mergeCell ref="IKT72:IKV72"/>
    <mergeCell ref="IKX72:IKZ72"/>
    <mergeCell ref="ILB72:ILD72"/>
    <mergeCell ref="ILF72:ILH72"/>
    <mergeCell ref="ILJ72:ILL72"/>
    <mergeCell ref="ILN72:ILP72"/>
    <mergeCell ref="ILR72:ILT72"/>
    <mergeCell ref="ILV72:ILX72"/>
    <mergeCell ref="ILZ72:IMB72"/>
    <mergeCell ref="IMD72:IMF72"/>
    <mergeCell ref="IMH72:IMJ72"/>
    <mergeCell ref="IML72:IMN72"/>
    <mergeCell ref="IMP72:IMR72"/>
    <mergeCell ref="IMT72:IMV72"/>
    <mergeCell ref="IMX72:IMZ72"/>
    <mergeCell ref="INB72:IND72"/>
    <mergeCell ref="INF72:INH72"/>
    <mergeCell ref="INJ72:INL72"/>
    <mergeCell ref="INN72:INP72"/>
    <mergeCell ref="INR72:INT72"/>
    <mergeCell ref="INV72:INX72"/>
    <mergeCell ref="INZ72:IOB72"/>
    <mergeCell ref="IOD72:IOF72"/>
    <mergeCell ref="IOH72:IOJ72"/>
    <mergeCell ref="IOL72:ION72"/>
    <mergeCell ref="IOP72:IOR72"/>
    <mergeCell ref="IOT72:IOV72"/>
    <mergeCell ref="IOX72:IOZ72"/>
    <mergeCell ref="IPB72:IPD72"/>
    <mergeCell ref="IPF72:IPH72"/>
    <mergeCell ref="IPJ72:IPL72"/>
    <mergeCell ref="IPN72:IPP72"/>
    <mergeCell ref="IPR72:IPT72"/>
    <mergeCell ref="IPV72:IPX72"/>
    <mergeCell ref="IPZ72:IQB72"/>
    <mergeCell ref="IQD72:IQF72"/>
    <mergeCell ref="IQH72:IQJ72"/>
    <mergeCell ref="IQL72:IQN72"/>
    <mergeCell ref="IQP72:IQR72"/>
    <mergeCell ref="IQT72:IQV72"/>
    <mergeCell ref="IQX72:IQZ72"/>
    <mergeCell ref="IRB72:IRD72"/>
    <mergeCell ref="IRF72:IRH72"/>
    <mergeCell ref="IRJ72:IRL72"/>
    <mergeCell ref="IRN72:IRP72"/>
    <mergeCell ref="IRR72:IRT72"/>
    <mergeCell ref="IRV72:IRX72"/>
    <mergeCell ref="IRZ72:ISB72"/>
    <mergeCell ref="ISD72:ISF72"/>
    <mergeCell ref="ISH72:ISJ72"/>
    <mergeCell ref="ISL72:ISN72"/>
    <mergeCell ref="ISP72:ISR72"/>
    <mergeCell ref="IST72:ISV72"/>
    <mergeCell ref="ISX72:ISZ72"/>
    <mergeCell ref="ITB72:ITD72"/>
    <mergeCell ref="ITF72:ITH72"/>
    <mergeCell ref="ITJ72:ITL72"/>
    <mergeCell ref="ITN72:ITP72"/>
    <mergeCell ref="ITR72:ITT72"/>
    <mergeCell ref="ITV72:ITX72"/>
    <mergeCell ref="ITZ72:IUB72"/>
    <mergeCell ref="IUD72:IUF72"/>
    <mergeCell ref="IUH72:IUJ72"/>
    <mergeCell ref="IUL72:IUN72"/>
    <mergeCell ref="IUP72:IUR72"/>
    <mergeCell ref="IUT72:IUV72"/>
    <mergeCell ref="IUX72:IUZ72"/>
    <mergeCell ref="IVB72:IVD72"/>
    <mergeCell ref="IVF72:IVH72"/>
    <mergeCell ref="IVJ72:IVL72"/>
    <mergeCell ref="IVN72:IVP72"/>
    <mergeCell ref="IVR72:IVT72"/>
    <mergeCell ref="IVV72:IVX72"/>
    <mergeCell ref="IVZ72:IWB72"/>
    <mergeCell ref="IWD72:IWF72"/>
    <mergeCell ref="IWH72:IWJ72"/>
    <mergeCell ref="IWL72:IWN72"/>
    <mergeCell ref="IWP72:IWR72"/>
    <mergeCell ref="IWT72:IWV72"/>
    <mergeCell ref="IWX72:IWZ72"/>
    <mergeCell ref="IXB72:IXD72"/>
    <mergeCell ref="IXF72:IXH72"/>
    <mergeCell ref="IXJ72:IXL72"/>
    <mergeCell ref="IXN72:IXP72"/>
    <mergeCell ref="IXR72:IXT72"/>
    <mergeCell ref="IXV72:IXX72"/>
    <mergeCell ref="IXZ72:IYB72"/>
    <mergeCell ref="IYD72:IYF72"/>
    <mergeCell ref="IYH72:IYJ72"/>
    <mergeCell ref="IYL72:IYN72"/>
    <mergeCell ref="IYP72:IYR72"/>
    <mergeCell ref="IYT72:IYV72"/>
    <mergeCell ref="IYX72:IYZ72"/>
    <mergeCell ref="IZB72:IZD72"/>
    <mergeCell ref="IZF72:IZH72"/>
    <mergeCell ref="IZJ72:IZL72"/>
    <mergeCell ref="IZN72:IZP72"/>
    <mergeCell ref="IZR72:IZT72"/>
    <mergeCell ref="IZV72:IZX72"/>
    <mergeCell ref="IZZ72:JAB72"/>
    <mergeCell ref="JAD72:JAF72"/>
    <mergeCell ref="JAH72:JAJ72"/>
    <mergeCell ref="JAL72:JAN72"/>
    <mergeCell ref="JAP72:JAR72"/>
    <mergeCell ref="JAT72:JAV72"/>
    <mergeCell ref="JAX72:JAZ72"/>
    <mergeCell ref="JBB72:JBD72"/>
    <mergeCell ref="JBF72:JBH72"/>
    <mergeCell ref="JBJ72:JBL72"/>
    <mergeCell ref="JBN72:JBP72"/>
    <mergeCell ref="JBR72:JBT72"/>
    <mergeCell ref="JBV72:JBX72"/>
    <mergeCell ref="JBZ72:JCB72"/>
    <mergeCell ref="JCD72:JCF72"/>
    <mergeCell ref="JCH72:JCJ72"/>
    <mergeCell ref="JCL72:JCN72"/>
    <mergeCell ref="JCP72:JCR72"/>
    <mergeCell ref="JCT72:JCV72"/>
    <mergeCell ref="JCX72:JCZ72"/>
    <mergeCell ref="JDB72:JDD72"/>
    <mergeCell ref="JDF72:JDH72"/>
    <mergeCell ref="JDJ72:JDL72"/>
    <mergeCell ref="JDN72:JDP72"/>
    <mergeCell ref="JDR72:JDT72"/>
    <mergeCell ref="JDV72:JDX72"/>
    <mergeCell ref="JDZ72:JEB72"/>
    <mergeCell ref="JED72:JEF72"/>
    <mergeCell ref="JEH72:JEJ72"/>
    <mergeCell ref="JEL72:JEN72"/>
    <mergeCell ref="JEP72:JER72"/>
    <mergeCell ref="JET72:JEV72"/>
    <mergeCell ref="JEX72:JEZ72"/>
    <mergeCell ref="JFB72:JFD72"/>
    <mergeCell ref="JFF72:JFH72"/>
    <mergeCell ref="JFJ72:JFL72"/>
    <mergeCell ref="JFN72:JFP72"/>
    <mergeCell ref="JFR72:JFT72"/>
    <mergeCell ref="JFV72:JFX72"/>
    <mergeCell ref="JFZ72:JGB72"/>
    <mergeCell ref="JGD72:JGF72"/>
    <mergeCell ref="JGH72:JGJ72"/>
    <mergeCell ref="JGL72:JGN72"/>
    <mergeCell ref="JGP72:JGR72"/>
    <mergeCell ref="JGT72:JGV72"/>
    <mergeCell ref="JGX72:JGZ72"/>
    <mergeCell ref="JHB72:JHD72"/>
    <mergeCell ref="JHF72:JHH72"/>
    <mergeCell ref="JHJ72:JHL72"/>
    <mergeCell ref="JHN72:JHP72"/>
    <mergeCell ref="JHR72:JHT72"/>
    <mergeCell ref="JHV72:JHX72"/>
    <mergeCell ref="JHZ72:JIB72"/>
    <mergeCell ref="JID72:JIF72"/>
    <mergeCell ref="JIH72:JIJ72"/>
    <mergeCell ref="JIL72:JIN72"/>
    <mergeCell ref="JIP72:JIR72"/>
    <mergeCell ref="JIT72:JIV72"/>
    <mergeCell ref="JIX72:JIZ72"/>
    <mergeCell ref="JJB72:JJD72"/>
    <mergeCell ref="JJF72:JJH72"/>
    <mergeCell ref="JJJ72:JJL72"/>
    <mergeCell ref="JJN72:JJP72"/>
    <mergeCell ref="JJR72:JJT72"/>
    <mergeCell ref="JJV72:JJX72"/>
    <mergeCell ref="JJZ72:JKB72"/>
    <mergeCell ref="JKD72:JKF72"/>
    <mergeCell ref="JKH72:JKJ72"/>
    <mergeCell ref="JKL72:JKN72"/>
    <mergeCell ref="JKP72:JKR72"/>
    <mergeCell ref="JKT72:JKV72"/>
    <mergeCell ref="JKX72:JKZ72"/>
    <mergeCell ref="JLB72:JLD72"/>
    <mergeCell ref="JLF72:JLH72"/>
    <mergeCell ref="JLJ72:JLL72"/>
    <mergeCell ref="JLN72:JLP72"/>
    <mergeCell ref="JLR72:JLT72"/>
    <mergeCell ref="JLV72:JLX72"/>
    <mergeCell ref="JLZ72:JMB72"/>
    <mergeCell ref="JMD72:JMF72"/>
    <mergeCell ref="JMH72:JMJ72"/>
    <mergeCell ref="JML72:JMN72"/>
    <mergeCell ref="JMP72:JMR72"/>
    <mergeCell ref="JMT72:JMV72"/>
    <mergeCell ref="JMX72:JMZ72"/>
    <mergeCell ref="JNB72:JND72"/>
    <mergeCell ref="JNF72:JNH72"/>
    <mergeCell ref="JNJ72:JNL72"/>
    <mergeCell ref="JNN72:JNP72"/>
    <mergeCell ref="JNR72:JNT72"/>
    <mergeCell ref="JNV72:JNX72"/>
    <mergeCell ref="JNZ72:JOB72"/>
    <mergeCell ref="JOD72:JOF72"/>
    <mergeCell ref="JOH72:JOJ72"/>
    <mergeCell ref="JOL72:JON72"/>
    <mergeCell ref="JOP72:JOR72"/>
    <mergeCell ref="JOT72:JOV72"/>
    <mergeCell ref="JOX72:JOZ72"/>
    <mergeCell ref="JPB72:JPD72"/>
    <mergeCell ref="JPF72:JPH72"/>
    <mergeCell ref="JPJ72:JPL72"/>
    <mergeCell ref="JPN72:JPP72"/>
    <mergeCell ref="JPR72:JPT72"/>
    <mergeCell ref="JPV72:JPX72"/>
    <mergeCell ref="JPZ72:JQB72"/>
    <mergeCell ref="JQD72:JQF72"/>
    <mergeCell ref="JQH72:JQJ72"/>
    <mergeCell ref="JQL72:JQN72"/>
    <mergeCell ref="JQP72:JQR72"/>
    <mergeCell ref="JQT72:JQV72"/>
    <mergeCell ref="JQX72:JQZ72"/>
    <mergeCell ref="JRB72:JRD72"/>
    <mergeCell ref="JRF72:JRH72"/>
    <mergeCell ref="JRJ72:JRL72"/>
    <mergeCell ref="JRN72:JRP72"/>
    <mergeCell ref="JRR72:JRT72"/>
    <mergeCell ref="JRV72:JRX72"/>
    <mergeCell ref="JRZ72:JSB72"/>
    <mergeCell ref="JSD72:JSF72"/>
    <mergeCell ref="JSH72:JSJ72"/>
    <mergeCell ref="JSL72:JSN72"/>
    <mergeCell ref="JSP72:JSR72"/>
    <mergeCell ref="JST72:JSV72"/>
    <mergeCell ref="JSX72:JSZ72"/>
    <mergeCell ref="JTB72:JTD72"/>
    <mergeCell ref="JTF72:JTH72"/>
    <mergeCell ref="JTJ72:JTL72"/>
    <mergeCell ref="JTN72:JTP72"/>
    <mergeCell ref="JTR72:JTT72"/>
    <mergeCell ref="JTV72:JTX72"/>
    <mergeCell ref="JTZ72:JUB72"/>
    <mergeCell ref="JUD72:JUF72"/>
    <mergeCell ref="JUH72:JUJ72"/>
    <mergeCell ref="JUL72:JUN72"/>
    <mergeCell ref="JUP72:JUR72"/>
    <mergeCell ref="JUT72:JUV72"/>
    <mergeCell ref="JUX72:JUZ72"/>
    <mergeCell ref="JVB72:JVD72"/>
    <mergeCell ref="JVF72:JVH72"/>
    <mergeCell ref="JVJ72:JVL72"/>
    <mergeCell ref="JVN72:JVP72"/>
    <mergeCell ref="JVR72:JVT72"/>
    <mergeCell ref="JVV72:JVX72"/>
    <mergeCell ref="JVZ72:JWB72"/>
    <mergeCell ref="JWD72:JWF72"/>
    <mergeCell ref="JWH72:JWJ72"/>
    <mergeCell ref="JWL72:JWN72"/>
    <mergeCell ref="JWP72:JWR72"/>
    <mergeCell ref="JWT72:JWV72"/>
    <mergeCell ref="JWX72:JWZ72"/>
    <mergeCell ref="JXB72:JXD72"/>
    <mergeCell ref="JXF72:JXH72"/>
    <mergeCell ref="JXJ72:JXL72"/>
    <mergeCell ref="JXN72:JXP72"/>
    <mergeCell ref="JXR72:JXT72"/>
    <mergeCell ref="JXV72:JXX72"/>
    <mergeCell ref="JXZ72:JYB72"/>
    <mergeCell ref="JYD72:JYF72"/>
    <mergeCell ref="JYH72:JYJ72"/>
    <mergeCell ref="JYL72:JYN72"/>
    <mergeCell ref="JYP72:JYR72"/>
    <mergeCell ref="JYT72:JYV72"/>
    <mergeCell ref="JYX72:JYZ72"/>
    <mergeCell ref="JZB72:JZD72"/>
    <mergeCell ref="JZF72:JZH72"/>
    <mergeCell ref="JZJ72:JZL72"/>
    <mergeCell ref="JZN72:JZP72"/>
    <mergeCell ref="JZR72:JZT72"/>
    <mergeCell ref="JZV72:JZX72"/>
    <mergeCell ref="JZZ72:KAB72"/>
    <mergeCell ref="KAD72:KAF72"/>
    <mergeCell ref="KAH72:KAJ72"/>
    <mergeCell ref="KAL72:KAN72"/>
    <mergeCell ref="KAP72:KAR72"/>
    <mergeCell ref="KAT72:KAV72"/>
    <mergeCell ref="KAX72:KAZ72"/>
    <mergeCell ref="KBB72:KBD72"/>
    <mergeCell ref="KBF72:KBH72"/>
    <mergeCell ref="KBJ72:KBL72"/>
    <mergeCell ref="KBN72:KBP72"/>
    <mergeCell ref="KBR72:KBT72"/>
    <mergeCell ref="KBV72:KBX72"/>
    <mergeCell ref="KBZ72:KCB72"/>
    <mergeCell ref="KCD72:KCF72"/>
    <mergeCell ref="KCH72:KCJ72"/>
    <mergeCell ref="KCL72:KCN72"/>
    <mergeCell ref="KCP72:KCR72"/>
    <mergeCell ref="KCT72:KCV72"/>
    <mergeCell ref="KCX72:KCZ72"/>
    <mergeCell ref="KDB72:KDD72"/>
    <mergeCell ref="KDF72:KDH72"/>
    <mergeCell ref="KDJ72:KDL72"/>
    <mergeCell ref="KDN72:KDP72"/>
    <mergeCell ref="KDR72:KDT72"/>
    <mergeCell ref="KDV72:KDX72"/>
    <mergeCell ref="KDZ72:KEB72"/>
    <mergeCell ref="KED72:KEF72"/>
    <mergeCell ref="KEH72:KEJ72"/>
    <mergeCell ref="KEL72:KEN72"/>
    <mergeCell ref="KEP72:KER72"/>
    <mergeCell ref="KET72:KEV72"/>
    <mergeCell ref="KEX72:KEZ72"/>
    <mergeCell ref="KFB72:KFD72"/>
    <mergeCell ref="KFF72:KFH72"/>
    <mergeCell ref="KFJ72:KFL72"/>
    <mergeCell ref="KFN72:KFP72"/>
    <mergeCell ref="KFR72:KFT72"/>
    <mergeCell ref="KFV72:KFX72"/>
    <mergeCell ref="KFZ72:KGB72"/>
    <mergeCell ref="KGD72:KGF72"/>
    <mergeCell ref="KGH72:KGJ72"/>
    <mergeCell ref="KGL72:KGN72"/>
    <mergeCell ref="KGP72:KGR72"/>
    <mergeCell ref="KGT72:KGV72"/>
    <mergeCell ref="KGX72:KGZ72"/>
    <mergeCell ref="KHB72:KHD72"/>
    <mergeCell ref="KHF72:KHH72"/>
    <mergeCell ref="KHJ72:KHL72"/>
    <mergeCell ref="KHN72:KHP72"/>
    <mergeCell ref="KHR72:KHT72"/>
    <mergeCell ref="KHV72:KHX72"/>
    <mergeCell ref="KHZ72:KIB72"/>
    <mergeCell ref="KID72:KIF72"/>
    <mergeCell ref="KIH72:KIJ72"/>
    <mergeCell ref="KIL72:KIN72"/>
    <mergeCell ref="KIP72:KIR72"/>
    <mergeCell ref="KIT72:KIV72"/>
    <mergeCell ref="KIX72:KIZ72"/>
    <mergeCell ref="KJB72:KJD72"/>
    <mergeCell ref="KJF72:KJH72"/>
    <mergeCell ref="KJJ72:KJL72"/>
    <mergeCell ref="KJN72:KJP72"/>
    <mergeCell ref="KJR72:KJT72"/>
    <mergeCell ref="KJV72:KJX72"/>
    <mergeCell ref="KJZ72:KKB72"/>
    <mergeCell ref="KKD72:KKF72"/>
    <mergeCell ref="KKH72:KKJ72"/>
    <mergeCell ref="KKL72:KKN72"/>
    <mergeCell ref="KKP72:KKR72"/>
    <mergeCell ref="KKT72:KKV72"/>
    <mergeCell ref="KKX72:KKZ72"/>
    <mergeCell ref="KLB72:KLD72"/>
    <mergeCell ref="KLF72:KLH72"/>
    <mergeCell ref="KLJ72:KLL72"/>
    <mergeCell ref="KLN72:KLP72"/>
    <mergeCell ref="KLR72:KLT72"/>
    <mergeCell ref="KLV72:KLX72"/>
    <mergeCell ref="KLZ72:KMB72"/>
    <mergeCell ref="KMD72:KMF72"/>
    <mergeCell ref="KMH72:KMJ72"/>
    <mergeCell ref="KML72:KMN72"/>
    <mergeCell ref="KMP72:KMR72"/>
    <mergeCell ref="KMT72:KMV72"/>
    <mergeCell ref="KMX72:KMZ72"/>
    <mergeCell ref="KNB72:KND72"/>
    <mergeCell ref="KNF72:KNH72"/>
    <mergeCell ref="KNJ72:KNL72"/>
    <mergeCell ref="KNN72:KNP72"/>
    <mergeCell ref="KNR72:KNT72"/>
    <mergeCell ref="KNV72:KNX72"/>
    <mergeCell ref="KNZ72:KOB72"/>
    <mergeCell ref="KOD72:KOF72"/>
    <mergeCell ref="KOH72:KOJ72"/>
    <mergeCell ref="KOL72:KON72"/>
    <mergeCell ref="KOP72:KOR72"/>
    <mergeCell ref="KOT72:KOV72"/>
    <mergeCell ref="KOX72:KOZ72"/>
    <mergeCell ref="KPB72:KPD72"/>
    <mergeCell ref="KPF72:KPH72"/>
    <mergeCell ref="KPJ72:KPL72"/>
    <mergeCell ref="KPN72:KPP72"/>
    <mergeCell ref="KPR72:KPT72"/>
    <mergeCell ref="KPV72:KPX72"/>
    <mergeCell ref="KPZ72:KQB72"/>
    <mergeCell ref="KQD72:KQF72"/>
    <mergeCell ref="KQH72:KQJ72"/>
    <mergeCell ref="KQL72:KQN72"/>
    <mergeCell ref="KQP72:KQR72"/>
    <mergeCell ref="KQT72:KQV72"/>
    <mergeCell ref="KQX72:KQZ72"/>
    <mergeCell ref="KRB72:KRD72"/>
    <mergeCell ref="KRF72:KRH72"/>
    <mergeCell ref="KRJ72:KRL72"/>
    <mergeCell ref="KRN72:KRP72"/>
    <mergeCell ref="KRR72:KRT72"/>
    <mergeCell ref="KRV72:KRX72"/>
    <mergeCell ref="KRZ72:KSB72"/>
    <mergeCell ref="KSD72:KSF72"/>
    <mergeCell ref="KSH72:KSJ72"/>
    <mergeCell ref="KSL72:KSN72"/>
    <mergeCell ref="KSP72:KSR72"/>
    <mergeCell ref="KST72:KSV72"/>
    <mergeCell ref="KSX72:KSZ72"/>
    <mergeCell ref="KTB72:KTD72"/>
    <mergeCell ref="KTF72:KTH72"/>
    <mergeCell ref="KTJ72:KTL72"/>
    <mergeCell ref="KTN72:KTP72"/>
    <mergeCell ref="KTR72:KTT72"/>
    <mergeCell ref="KTV72:KTX72"/>
    <mergeCell ref="KTZ72:KUB72"/>
    <mergeCell ref="KUD72:KUF72"/>
    <mergeCell ref="KUH72:KUJ72"/>
    <mergeCell ref="KUL72:KUN72"/>
    <mergeCell ref="KUP72:KUR72"/>
    <mergeCell ref="KUT72:KUV72"/>
    <mergeCell ref="KUX72:KUZ72"/>
    <mergeCell ref="KVB72:KVD72"/>
    <mergeCell ref="KVF72:KVH72"/>
    <mergeCell ref="KVJ72:KVL72"/>
    <mergeCell ref="KVN72:KVP72"/>
    <mergeCell ref="KVR72:KVT72"/>
    <mergeCell ref="KVV72:KVX72"/>
    <mergeCell ref="KVZ72:KWB72"/>
    <mergeCell ref="KWD72:KWF72"/>
    <mergeCell ref="KWH72:KWJ72"/>
    <mergeCell ref="KWL72:KWN72"/>
    <mergeCell ref="KWP72:KWR72"/>
    <mergeCell ref="KWT72:KWV72"/>
    <mergeCell ref="KWX72:KWZ72"/>
    <mergeCell ref="KXB72:KXD72"/>
    <mergeCell ref="KXF72:KXH72"/>
    <mergeCell ref="KXJ72:KXL72"/>
    <mergeCell ref="KXN72:KXP72"/>
    <mergeCell ref="KXR72:KXT72"/>
    <mergeCell ref="KXV72:KXX72"/>
    <mergeCell ref="KXZ72:KYB72"/>
    <mergeCell ref="KYD72:KYF72"/>
    <mergeCell ref="KYH72:KYJ72"/>
    <mergeCell ref="KYL72:KYN72"/>
    <mergeCell ref="KYP72:KYR72"/>
    <mergeCell ref="KYT72:KYV72"/>
    <mergeCell ref="KYX72:KYZ72"/>
    <mergeCell ref="KZB72:KZD72"/>
    <mergeCell ref="KZF72:KZH72"/>
    <mergeCell ref="KZJ72:KZL72"/>
    <mergeCell ref="KZN72:KZP72"/>
    <mergeCell ref="KZR72:KZT72"/>
    <mergeCell ref="KZV72:KZX72"/>
    <mergeCell ref="KZZ72:LAB72"/>
    <mergeCell ref="LAD72:LAF72"/>
    <mergeCell ref="LAH72:LAJ72"/>
    <mergeCell ref="LAL72:LAN72"/>
    <mergeCell ref="LAP72:LAR72"/>
    <mergeCell ref="LAT72:LAV72"/>
    <mergeCell ref="LAX72:LAZ72"/>
    <mergeCell ref="LBB72:LBD72"/>
    <mergeCell ref="LBF72:LBH72"/>
    <mergeCell ref="LBJ72:LBL72"/>
    <mergeCell ref="LBN72:LBP72"/>
    <mergeCell ref="LBR72:LBT72"/>
    <mergeCell ref="LBV72:LBX72"/>
    <mergeCell ref="LBZ72:LCB72"/>
    <mergeCell ref="LCD72:LCF72"/>
    <mergeCell ref="LCH72:LCJ72"/>
    <mergeCell ref="LCL72:LCN72"/>
    <mergeCell ref="LCP72:LCR72"/>
    <mergeCell ref="LCT72:LCV72"/>
    <mergeCell ref="LCX72:LCZ72"/>
    <mergeCell ref="LDB72:LDD72"/>
    <mergeCell ref="LDF72:LDH72"/>
    <mergeCell ref="LDJ72:LDL72"/>
    <mergeCell ref="LDN72:LDP72"/>
    <mergeCell ref="LDR72:LDT72"/>
    <mergeCell ref="LDV72:LDX72"/>
    <mergeCell ref="LDZ72:LEB72"/>
    <mergeCell ref="LED72:LEF72"/>
    <mergeCell ref="LEH72:LEJ72"/>
    <mergeCell ref="LEL72:LEN72"/>
    <mergeCell ref="LEP72:LER72"/>
    <mergeCell ref="LET72:LEV72"/>
    <mergeCell ref="LEX72:LEZ72"/>
    <mergeCell ref="LFB72:LFD72"/>
    <mergeCell ref="LFF72:LFH72"/>
    <mergeCell ref="LFJ72:LFL72"/>
    <mergeCell ref="LFN72:LFP72"/>
    <mergeCell ref="LFR72:LFT72"/>
    <mergeCell ref="LFV72:LFX72"/>
    <mergeCell ref="LFZ72:LGB72"/>
    <mergeCell ref="LGD72:LGF72"/>
    <mergeCell ref="LGH72:LGJ72"/>
    <mergeCell ref="LGL72:LGN72"/>
    <mergeCell ref="LGP72:LGR72"/>
    <mergeCell ref="LGT72:LGV72"/>
    <mergeCell ref="LGX72:LGZ72"/>
    <mergeCell ref="LHB72:LHD72"/>
    <mergeCell ref="LHF72:LHH72"/>
    <mergeCell ref="LHJ72:LHL72"/>
    <mergeCell ref="LHN72:LHP72"/>
    <mergeCell ref="LHR72:LHT72"/>
    <mergeCell ref="LHV72:LHX72"/>
    <mergeCell ref="LHZ72:LIB72"/>
    <mergeCell ref="LID72:LIF72"/>
    <mergeCell ref="LIH72:LIJ72"/>
    <mergeCell ref="LIL72:LIN72"/>
    <mergeCell ref="LIP72:LIR72"/>
    <mergeCell ref="LIT72:LIV72"/>
    <mergeCell ref="LIX72:LIZ72"/>
    <mergeCell ref="LJB72:LJD72"/>
    <mergeCell ref="LJF72:LJH72"/>
    <mergeCell ref="LJJ72:LJL72"/>
    <mergeCell ref="LJN72:LJP72"/>
    <mergeCell ref="LJR72:LJT72"/>
    <mergeCell ref="LJV72:LJX72"/>
    <mergeCell ref="LJZ72:LKB72"/>
    <mergeCell ref="LKD72:LKF72"/>
    <mergeCell ref="LKH72:LKJ72"/>
    <mergeCell ref="LKL72:LKN72"/>
    <mergeCell ref="LKP72:LKR72"/>
    <mergeCell ref="LKT72:LKV72"/>
    <mergeCell ref="LKX72:LKZ72"/>
    <mergeCell ref="LLB72:LLD72"/>
    <mergeCell ref="LLF72:LLH72"/>
    <mergeCell ref="LLJ72:LLL72"/>
    <mergeCell ref="LLN72:LLP72"/>
    <mergeCell ref="LLR72:LLT72"/>
    <mergeCell ref="LLV72:LLX72"/>
    <mergeCell ref="LLZ72:LMB72"/>
    <mergeCell ref="LMD72:LMF72"/>
    <mergeCell ref="LMH72:LMJ72"/>
    <mergeCell ref="LML72:LMN72"/>
    <mergeCell ref="LMP72:LMR72"/>
    <mergeCell ref="LMT72:LMV72"/>
    <mergeCell ref="LMX72:LMZ72"/>
    <mergeCell ref="LNB72:LND72"/>
    <mergeCell ref="LNF72:LNH72"/>
    <mergeCell ref="LNJ72:LNL72"/>
    <mergeCell ref="LNN72:LNP72"/>
    <mergeCell ref="LNR72:LNT72"/>
    <mergeCell ref="LNV72:LNX72"/>
    <mergeCell ref="LNZ72:LOB72"/>
    <mergeCell ref="LOD72:LOF72"/>
    <mergeCell ref="LOH72:LOJ72"/>
    <mergeCell ref="LOL72:LON72"/>
    <mergeCell ref="LOP72:LOR72"/>
    <mergeCell ref="LOT72:LOV72"/>
    <mergeCell ref="LOX72:LOZ72"/>
    <mergeCell ref="LPB72:LPD72"/>
    <mergeCell ref="LPF72:LPH72"/>
    <mergeCell ref="LPJ72:LPL72"/>
    <mergeCell ref="LPN72:LPP72"/>
    <mergeCell ref="LPR72:LPT72"/>
    <mergeCell ref="LPV72:LPX72"/>
    <mergeCell ref="LPZ72:LQB72"/>
    <mergeCell ref="LQD72:LQF72"/>
    <mergeCell ref="LQH72:LQJ72"/>
    <mergeCell ref="LQL72:LQN72"/>
    <mergeCell ref="LQP72:LQR72"/>
    <mergeCell ref="LQT72:LQV72"/>
    <mergeCell ref="LQX72:LQZ72"/>
    <mergeCell ref="LRB72:LRD72"/>
    <mergeCell ref="LRF72:LRH72"/>
    <mergeCell ref="LRJ72:LRL72"/>
    <mergeCell ref="LRN72:LRP72"/>
    <mergeCell ref="LRR72:LRT72"/>
    <mergeCell ref="LRV72:LRX72"/>
    <mergeCell ref="LRZ72:LSB72"/>
    <mergeCell ref="LSD72:LSF72"/>
    <mergeCell ref="LSH72:LSJ72"/>
    <mergeCell ref="LSL72:LSN72"/>
    <mergeCell ref="LSP72:LSR72"/>
    <mergeCell ref="LST72:LSV72"/>
    <mergeCell ref="LSX72:LSZ72"/>
    <mergeCell ref="LTB72:LTD72"/>
    <mergeCell ref="LTF72:LTH72"/>
    <mergeCell ref="LTJ72:LTL72"/>
    <mergeCell ref="LTN72:LTP72"/>
    <mergeCell ref="LTR72:LTT72"/>
    <mergeCell ref="LTV72:LTX72"/>
    <mergeCell ref="LTZ72:LUB72"/>
    <mergeCell ref="LUD72:LUF72"/>
    <mergeCell ref="LUH72:LUJ72"/>
    <mergeCell ref="LUL72:LUN72"/>
    <mergeCell ref="LUP72:LUR72"/>
    <mergeCell ref="LUT72:LUV72"/>
    <mergeCell ref="LUX72:LUZ72"/>
    <mergeCell ref="LVB72:LVD72"/>
    <mergeCell ref="LVF72:LVH72"/>
    <mergeCell ref="LVJ72:LVL72"/>
    <mergeCell ref="LVN72:LVP72"/>
    <mergeCell ref="LVR72:LVT72"/>
    <mergeCell ref="LVV72:LVX72"/>
    <mergeCell ref="LVZ72:LWB72"/>
    <mergeCell ref="LWD72:LWF72"/>
    <mergeCell ref="LWH72:LWJ72"/>
    <mergeCell ref="LWL72:LWN72"/>
    <mergeCell ref="LWP72:LWR72"/>
    <mergeCell ref="LWT72:LWV72"/>
    <mergeCell ref="LWX72:LWZ72"/>
    <mergeCell ref="LXB72:LXD72"/>
    <mergeCell ref="LXF72:LXH72"/>
    <mergeCell ref="LXJ72:LXL72"/>
    <mergeCell ref="LXN72:LXP72"/>
    <mergeCell ref="LXR72:LXT72"/>
    <mergeCell ref="LXV72:LXX72"/>
    <mergeCell ref="LXZ72:LYB72"/>
    <mergeCell ref="LYD72:LYF72"/>
    <mergeCell ref="LYH72:LYJ72"/>
    <mergeCell ref="LYL72:LYN72"/>
    <mergeCell ref="LYP72:LYR72"/>
    <mergeCell ref="LYT72:LYV72"/>
    <mergeCell ref="LYX72:LYZ72"/>
    <mergeCell ref="LZB72:LZD72"/>
    <mergeCell ref="LZF72:LZH72"/>
    <mergeCell ref="LZJ72:LZL72"/>
    <mergeCell ref="LZN72:LZP72"/>
    <mergeCell ref="LZR72:LZT72"/>
    <mergeCell ref="LZV72:LZX72"/>
    <mergeCell ref="LZZ72:MAB72"/>
    <mergeCell ref="MAD72:MAF72"/>
    <mergeCell ref="MAH72:MAJ72"/>
    <mergeCell ref="MAL72:MAN72"/>
    <mergeCell ref="MAP72:MAR72"/>
    <mergeCell ref="MAT72:MAV72"/>
    <mergeCell ref="MAX72:MAZ72"/>
    <mergeCell ref="MBB72:MBD72"/>
    <mergeCell ref="MBF72:MBH72"/>
    <mergeCell ref="MBJ72:MBL72"/>
    <mergeCell ref="MBN72:MBP72"/>
    <mergeCell ref="MBR72:MBT72"/>
    <mergeCell ref="MBV72:MBX72"/>
    <mergeCell ref="MBZ72:MCB72"/>
    <mergeCell ref="MCD72:MCF72"/>
    <mergeCell ref="MCH72:MCJ72"/>
    <mergeCell ref="MCL72:MCN72"/>
    <mergeCell ref="MCP72:MCR72"/>
    <mergeCell ref="MCT72:MCV72"/>
    <mergeCell ref="MCX72:MCZ72"/>
    <mergeCell ref="MDB72:MDD72"/>
    <mergeCell ref="MDF72:MDH72"/>
    <mergeCell ref="MDJ72:MDL72"/>
    <mergeCell ref="MDN72:MDP72"/>
    <mergeCell ref="MDR72:MDT72"/>
    <mergeCell ref="MDV72:MDX72"/>
    <mergeCell ref="MDZ72:MEB72"/>
    <mergeCell ref="MED72:MEF72"/>
    <mergeCell ref="MEH72:MEJ72"/>
    <mergeCell ref="MEL72:MEN72"/>
    <mergeCell ref="MEP72:MER72"/>
    <mergeCell ref="MET72:MEV72"/>
    <mergeCell ref="MEX72:MEZ72"/>
    <mergeCell ref="MFB72:MFD72"/>
    <mergeCell ref="MFF72:MFH72"/>
    <mergeCell ref="MFJ72:MFL72"/>
    <mergeCell ref="MFN72:MFP72"/>
    <mergeCell ref="MFR72:MFT72"/>
    <mergeCell ref="MFV72:MFX72"/>
    <mergeCell ref="MFZ72:MGB72"/>
    <mergeCell ref="MGD72:MGF72"/>
    <mergeCell ref="MGH72:MGJ72"/>
    <mergeCell ref="MGL72:MGN72"/>
    <mergeCell ref="MGP72:MGR72"/>
    <mergeCell ref="MGT72:MGV72"/>
    <mergeCell ref="MGX72:MGZ72"/>
    <mergeCell ref="MHB72:MHD72"/>
    <mergeCell ref="MHF72:MHH72"/>
    <mergeCell ref="MHJ72:MHL72"/>
    <mergeCell ref="MHN72:MHP72"/>
    <mergeCell ref="MHR72:MHT72"/>
    <mergeCell ref="MHV72:MHX72"/>
    <mergeCell ref="MHZ72:MIB72"/>
    <mergeCell ref="MID72:MIF72"/>
    <mergeCell ref="MIH72:MIJ72"/>
    <mergeCell ref="MIL72:MIN72"/>
    <mergeCell ref="MIP72:MIR72"/>
    <mergeCell ref="MIT72:MIV72"/>
    <mergeCell ref="MIX72:MIZ72"/>
    <mergeCell ref="MJB72:MJD72"/>
    <mergeCell ref="MJF72:MJH72"/>
    <mergeCell ref="MJJ72:MJL72"/>
    <mergeCell ref="MJN72:MJP72"/>
    <mergeCell ref="MJR72:MJT72"/>
    <mergeCell ref="MJV72:MJX72"/>
    <mergeCell ref="MJZ72:MKB72"/>
    <mergeCell ref="MKD72:MKF72"/>
    <mergeCell ref="MKH72:MKJ72"/>
    <mergeCell ref="MKL72:MKN72"/>
    <mergeCell ref="MKP72:MKR72"/>
    <mergeCell ref="MKT72:MKV72"/>
    <mergeCell ref="MKX72:MKZ72"/>
    <mergeCell ref="MLB72:MLD72"/>
    <mergeCell ref="MLF72:MLH72"/>
    <mergeCell ref="MLJ72:MLL72"/>
    <mergeCell ref="MLN72:MLP72"/>
    <mergeCell ref="MLR72:MLT72"/>
    <mergeCell ref="MLV72:MLX72"/>
    <mergeCell ref="MLZ72:MMB72"/>
    <mergeCell ref="MMD72:MMF72"/>
    <mergeCell ref="MMH72:MMJ72"/>
    <mergeCell ref="MML72:MMN72"/>
    <mergeCell ref="MMP72:MMR72"/>
    <mergeCell ref="MMT72:MMV72"/>
    <mergeCell ref="MMX72:MMZ72"/>
    <mergeCell ref="MNB72:MND72"/>
    <mergeCell ref="MNF72:MNH72"/>
    <mergeCell ref="MNJ72:MNL72"/>
    <mergeCell ref="MNN72:MNP72"/>
    <mergeCell ref="MNR72:MNT72"/>
    <mergeCell ref="MNV72:MNX72"/>
    <mergeCell ref="MNZ72:MOB72"/>
    <mergeCell ref="MOD72:MOF72"/>
    <mergeCell ref="MOH72:MOJ72"/>
    <mergeCell ref="MOL72:MON72"/>
    <mergeCell ref="MOP72:MOR72"/>
    <mergeCell ref="MOT72:MOV72"/>
    <mergeCell ref="MOX72:MOZ72"/>
    <mergeCell ref="MPB72:MPD72"/>
    <mergeCell ref="MPF72:MPH72"/>
    <mergeCell ref="MPJ72:MPL72"/>
    <mergeCell ref="MPN72:MPP72"/>
    <mergeCell ref="MPR72:MPT72"/>
    <mergeCell ref="MPV72:MPX72"/>
    <mergeCell ref="MPZ72:MQB72"/>
    <mergeCell ref="MQD72:MQF72"/>
    <mergeCell ref="MQH72:MQJ72"/>
    <mergeCell ref="MQL72:MQN72"/>
    <mergeCell ref="MQP72:MQR72"/>
    <mergeCell ref="MQT72:MQV72"/>
    <mergeCell ref="MQX72:MQZ72"/>
    <mergeCell ref="MRB72:MRD72"/>
    <mergeCell ref="MRF72:MRH72"/>
    <mergeCell ref="MRJ72:MRL72"/>
    <mergeCell ref="MRN72:MRP72"/>
    <mergeCell ref="MRR72:MRT72"/>
    <mergeCell ref="MRV72:MRX72"/>
    <mergeCell ref="MRZ72:MSB72"/>
    <mergeCell ref="MSD72:MSF72"/>
    <mergeCell ref="MSH72:MSJ72"/>
    <mergeCell ref="MSL72:MSN72"/>
    <mergeCell ref="MSP72:MSR72"/>
    <mergeCell ref="MST72:MSV72"/>
    <mergeCell ref="MSX72:MSZ72"/>
    <mergeCell ref="MTB72:MTD72"/>
    <mergeCell ref="MTF72:MTH72"/>
    <mergeCell ref="MTJ72:MTL72"/>
    <mergeCell ref="MTN72:MTP72"/>
    <mergeCell ref="MTR72:MTT72"/>
    <mergeCell ref="MTV72:MTX72"/>
    <mergeCell ref="MTZ72:MUB72"/>
    <mergeCell ref="MUD72:MUF72"/>
    <mergeCell ref="MUH72:MUJ72"/>
    <mergeCell ref="MUL72:MUN72"/>
    <mergeCell ref="MUP72:MUR72"/>
    <mergeCell ref="MUT72:MUV72"/>
    <mergeCell ref="MUX72:MUZ72"/>
    <mergeCell ref="MVB72:MVD72"/>
    <mergeCell ref="MVF72:MVH72"/>
    <mergeCell ref="MVJ72:MVL72"/>
    <mergeCell ref="MVN72:MVP72"/>
    <mergeCell ref="MVR72:MVT72"/>
    <mergeCell ref="MVV72:MVX72"/>
    <mergeCell ref="MVZ72:MWB72"/>
    <mergeCell ref="MWD72:MWF72"/>
    <mergeCell ref="MWH72:MWJ72"/>
    <mergeCell ref="MWL72:MWN72"/>
    <mergeCell ref="MWP72:MWR72"/>
    <mergeCell ref="MWT72:MWV72"/>
    <mergeCell ref="MWX72:MWZ72"/>
    <mergeCell ref="MXB72:MXD72"/>
    <mergeCell ref="MXF72:MXH72"/>
    <mergeCell ref="MXJ72:MXL72"/>
    <mergeCell ref="MXN72:MXP72"/>
    <mergeCell ref="MXR72:MXT72"/>
    <mergeCell ref="MXV72:MXX72"/>
    <mergeCell ref="MXZ72:MYB72"/>
    <mergeCell ref="MYD72:MYF72"/>
    <mergeCell ref="MYH72:MYJ72"/>
    <mergeCell ref="MYL72:MYN72"/>
    <mergeCell ref="MYP72:MYR72"/>
    <mergeCell ref="MYT72:MYV72"/>
    <mergeCell ref="MYX72:MYZ72"/>
    <mergeCell ref="MZB72:MZD72"/>
    <mergeCell ref="MZF72:MZH72"/>
    <mergeCell ref="MZJ72:MZL72"/>
    <mergeCell ref="MZN72:MZP72"/>
    <mergeCell ref="MZR72:MZT72"/>
    <mergeCell ref="MZV72:MZX72"/>
    <mergeCell ref="MZZ72:NAB72"/>
    <mergeCell ref="NAD72:NAF72"/>
    <mergeCell ref="NAH72:NAJ72"/>
    <mergeCell ref="NAL72:NAN72"/>
    <mergeCell ref="NAP72:NAR72"/>
    <mergeCell ref="NAT72:NAV72"/>
    <mergeCell ref="NAX72:NAZ72"/>
    <mergeCell ref="NBB72:NBD72"/>
    <mergeCell ref="NBF72:NBH72"/>
    <mergeCell ref="NBJ72:NBL72"/>
    <mergeCell ref="NBN72:NBP72"/>
    <mergeCell ref="NBR72:NBT72"/>
    <mergeCell ref="NBV72:NBX72"/>
    <mergeCell ref="NBZ72:NCB72"/>
    <mergeCell ref="NCD72:NCF72"/>
    <mergeCell ref="NCH72:NCJ72"/>
    <mergeCell ref="NCL72:NCN72"/>
    <mergeCell ref="NCP72:NCR72"/>
    <mergeCell ref="NCT72:NCV72"/>
    <mergeCell ref="NCX72:NCZ72"/>
    <mergeCell ref="NDB72:NDD72"/>
    <mergeCell ref="NDF72:NDH72"/>
    <mergeCell ref="NDJ72:NDL72"/>
    <mergeCell ref="NDN72:NDP72"/>
    <mergeCell ref="NDR72:NDT72"/>
    <mergeCell ref="NDV72:NDX72"/>
    <mergeCell ref="NDZ72:NEB72"/>
    <mergeCell ref="NED72:NEF72"/>
    <mergeCell ref="NEH72:NEJ72"/>
    <mergeCell ref="NEL72:NEN72"/>
    <mergeCell ref="NEP72:NER72"/>
    <mergeCell ref="NET72:NEV72"/>
    <mergeCell ref="NEX72:NEZ72"/>
    <mergeCell ref="NFB72:NFD72"/>
    <mergeCell ref="NFF72:NFH72"/>
    <mergeCell ref="NFJ72:NFL72"/>
    <mergeCell ref="NFN72:NFP72"/>
    <mergeCell ref="NFR72:NFT72"/>
    <mergeCell ref="NFV72:NFX72"/>
    <mergeCell ref="NFZ72:NGB72"/>
    <mergeCell ref="NGD72:NGF72"/>
    <mergeCell ref="NGH72:NGJ72"/>
    <mergeCell ref="NGL72:NGN72"/>
    <mergeCell ref="NGP72:NGR72"/>
    <mergeCell ref="NGT72:NGV72"/>
    <mergeCell ref="NGX72:NGZ72"/>
    <mergeCell ref="NHB72:NHD72"/>
    <mergeCell ref="NHF72:NHH72"/>
    <mergeCell ref="NHJ72:NHL72"/>
    <mergeCell ref="NHN72:NHP72"/>
    <mergeCell ref="NHR72:NHT72"/>
    <mergeCell ref="NHV72:NHX72"/>
    <mergeCell ref="NHZ72:NIB72"/>
    <mergeCell ref="NID72:NIF72"/>
    <mergeCell ref="NIH72:NIJ72"/>
    <mergeCell ref="NIL72:NIN72"/>
    <mergeCell ref="NIP72:NIR72"/>
    <mergeCell ref="NIT72:NIV72"/>
    <mergeCell ref="NIX72:NIZ72"/>
    <mergeCell ref="NJB72:NJD72"/>
    <mergeCell ref="NJF72:NJH72"/>
    <mergeCell ref="NJJ72:NJL72"/>
    <mergeCell ref="NJN72:NJP72"/>
    <mergeCell ref="NJR72:NJT72"/>
    <mergeCell ref="NJV72:NJX72"/>
    <mergeCell ref="NJZ72:NKB72"/>
    <mergeCell ref="NKD72:NKF72"/>
    <mergeCell ref="NKH72:NKJ72"/>
    <mergeCell ref="NKL72:NKN72"/>
    <mergeCell ref="NKP72:NKR72"/>
    <mergeCell ref="NKT72:NKV72"/>
    <mergeCell ref="NKX72:NKZ72"/>
    <mergeCell ref="NLB72:NLD72"/>
    <mergeCell ref="NLF72:NLH72"/>
    <mergeCell ref="NLJ72:NLL72"/>
    <mergeCell ref="NLN72:NLP72"/>
    <mergeCell ref="NLR72:NLT72"/>
    <mergeCell ref="NLV72:NLX72"/>
    <mergeCell ref="NLZ72:NMB72"/>
    <mergeCell ref="NMD72:NMF72"/>
    <mergeCell ref="NMH72:NMJ72"/>
    <mergeCell ref="NML72:NMN72"/>
    <mergeCell ref="NMP72:NMR72"/>
    <mergeCell ref="NMT72:NMV72"/>
    <mergeCell ref="NMX72:NMZ72"/>
    <mergeCell ref="NNB72:NND72"/>
    <mergeCell ref="NNF72:NNH72"/>
    <mergeCell ref="NNJ72:NNL72"/>
    <mergeCell ref="NNN72:NNP72"/>
    <mergeCell ref="NNR72:NNT72"/>
    <mergeCell ref="NNV72:NNX72"/>
    <mergeCell ref="NNZ72:NOB72"/>
    <mergeCell ref="NOD72:NOF72"/>
    <mergeCell ref="NOH72:NOJ72"/>
    <mergeCell ref="NOL72:NON72"/>
    <mergeCell ref="NOP72:NOR72"/>
    <mergeCell ref="NOT72:NOV72"/>
    <mergeCell ref="NOX72:NOZ72"/>
    <mergeCell ref="NPB72:NPD72"/>
    <mergeCell ref="NPF72:NPH72"/>
    <mergeCell ref="NPJ72:NPL72"/>
    <mergeCell ref="NPN72:NPP72"/>
    <mergeCell ref="NPR72:NPT72"/>
    <mergeCell ref="NPV72:NPX72"/>
    <mergeCell ref="NPZ72:NQB72"/>
    <mergeCell ref="NQD72:NQF72"/>
    <mergeCell ref="NQH72:NQJ72"/>
    <mergeCell ref="NQL72:NQN72"/>
    <mergeCell ref="NQP72:NQR72"/>
    <mergeCell ref="NQT72:NQV72"/>
    <mergeCell ref="NQX72:NQZ72"/>
    <mergeCell ref="NRB72:NRD72"/>
    <mergeCell ref="NRF72:NRH72"/>
    <mergeCell ref="NRJ72:NRL72"/>
    <mergeCell ref="NRN72:NRP72"/>
    <mergeCell ref="NRR72:NRT72"/>
    <mergeCell ref="NRV72:NRX72"/>
    <mergeCell ref="NRZ72:NSB72"/>
    <mergeCell ref="NSD72:NSF72"/>
    <mergeCell ref="NSH72:NSJ72"/>
    <mergeCell ref="NSL72:NSN72"/>
    <mergeCell ref="NSP72:NSR72"/>
    <mergeCell ref="NST72:NSV72"/>
    <mergeCell ref="NSX72:NSZ72"/>
    <mergeCell ref="NTB72:NTD72"/>
    <mergeCell ref="NTF72:NTH72"/>
    <mergeCell ref="NTJ72:NTL72"/>
    <mergeCell ref="NTN72:NTP72"/>
    <mergeCell ref="NTR72:NTT72"/>
    <mergeCell ref="NTV72:NTX72"/>
    <mergeCell ref="NTZ72:NUB72"/>
    <mergeCell ref="NUD72:NUF72"/>
    <mergeCell ref="NUH72:NUJ72"/>
    <mergeCell ref="NUL72:NUN72"/>
    <mergeCell ref="NUP72:NUR72"/>
    <mergeCell ref="NUT72:NUV72"/>
    <mergeCell ref="NUX72:NUZ72"/>
    <mergeCell ref="NVB72:NVD72"/>
    <mergeCell ref="NVF72:NVH72"/>
    <mergeCell ref="NVJ72:NVL72"/>
    <mergeCell ref="NVN72:NVP72"/>
    <mergeCell ref="NVR72:NVT72"/>
    <mergeCell ref="NVV72:NVX72"/>
    <mergeCell ref="NVZ72:NWB72"/>
    <mergeCell ref="NWD72:NWF72"/>
    <mergeCell ref="NWH72:NWJ72"/>
    <mergeCell ref="NWL72:NWN72"/>
    <mergeCell ref="NWP72:NWR72"/>
    <mergeCell ref="NWT72:NWV72"/>
    <mergeCell ref="NWX72:NWZ72"/>
    <mergeCell ref="NXB72:NXD72"/>
    <mergeCell ref="NXF72:NXH72"/>
    <mergeCell ref="NXJ72:NXL72"/>
    <mergeCell ref="NXN72:NXP72"/>
    <mergeCell ref="NXR72:NXT72"/>
    <mergeCell ref="NXV72:NXX72"/>
    <mergeCell ref="NXZ72:NYB72"/>
    <mergeCell ref="NYD72:NYF72"/>
    <mergeCell ref="NYH72:NYJ72"/>
    <mergeCell ref="NYL72:NYN72"/>
    <mergeCell ref="NYP72:NYR72"/>
    <mergeCell ref="NYT72:NYV72"/>
    <mergeCell ref="NYX72:NYZ72"/>
    <mergeCell ref="NZB72:NZD72"/>
    <mergeCell ref="NZF72:NZH72"/>
    <mergeCell ref="NZJ72:NZL72"/>
    <mergeCell ref="NZN72:NZP72"/>
    <mergeCell ref="NZR72:NZT72"/>
    <mergeCell ref="NZV72:NZX72"/>
    <mergeCell ref="NZZ72:OAB72"/>
    <mergeCell ref="OAD72:OAF72"/>
    <mergeCell ref="OAH72:OAJ72"/>
    <mergeCell ref="OAL72:OAN72"/>
    <mergeCell ref="OAP72:OAR72"/>
    <mergeCell ref="OAT72:OAV72"/>
    <mergeCell ref="OAX72:OAZ72"/>
    <mergeCell ref="OBB72:OBD72"/>
    <mergeCell ref="OBF72:OBH72"/>
    <mergeCell ref="OBJ72:OBL72"/>
    <mergeCell ref="OBN72:OBP72"/>
    <mergeCell ref="OBR72:OBT72"/>
    <mergeCell ref="OBV72:OBX72"/>
    <mergeCell ref="OBZ72:OCB72"/>
    <mergeCell ref="OCD72:OCF72"/>
    <mergeCell ref="OCH72:OCJ72"/>
    <mergeCell ref="OCL72:OCN72"/>
    <mergeCell ref="OCP72:OCR72"/>
    <mergeCell ref="OCT72:OCV72"/>
    <mergeCell ref="OCX72:OCZ72"/>
    <mergeCell ref="ODB72:ODD72"/>
    <mergeCell ref="ODF72:ODH72"/>
    <mergeCell ref="ODJ72:ODL72"/>
    <mergeCell ref="ODN72:ODP72"/>
    <mergeCell ref="ODR72:ODT72"/>
    <mergeCell ref="ODV72:ODX72"/>
    <mergeCell ref="ODZ72:OEB72"/>
    <mergeCell ref="OED72:OEF72"/>
    <mergeCell ref="OEH72:OEJ72"/>
    <mergeCell ref="OEL72:OEN72"/>
    <mergeCell ref="OEP72:OER72"/>
    <mergeCell ref="OET72:OEV72"/>
    <mergeCell ref="OEX72:OEZ72"/>
    <mergeCell ref="OFB72:OFD72"/>
    <mergeCell ref="OFF72:OFH72"/>
    <mergeCell ref="OFJ72:OFL72"/>
    <mergeCell ref="OFN72:OFP72"/>
    <mergeCell ref="OFR72:OFT72"/>
    <mergeCell ref="OFV72:OFX72"/>
    <mergeCell ref="OFZ72:OGB72"/>
    <mergeCell ref="OGD72:OGF72"/>
    <mergeCell ref="OGH72:OGJ72"/>
    <mergeCell ref="OGL72:OGN72"/>
    <mergeCell ref="OGP72:OGR72"/>
    <mergeCell ref="OGT72:OGV72"/>
    <mergeCell ref="OGX72:OGZ72"/>
    <mergeCell ref="OHB72:OHD72"/>
    <mergeCell ref="OHF72:OHH72"/>
    <mergeCell ref="OHJ72:OHL72"/>
    <mergeCell ref="OHN72:OHP72"/>
    <mergeCell ref="OHR72:OHT72"/>
    <mergeCell ref="OHV72:OHX72"/>
    <mergeCell ref="OHZ72:OIB72"/>
    <mergeCell ref="OID72:OIF72"/>
    <mergeCell ref="OIH72:OIJ72"/>
    <mergeCell ref="OIL72:OIN72"/>
    <mergeCell ref="OIP72:OIR72"/>
    <mergeCell ref="OIT72:OIV72"/>
    <mergeCell ref="OIX72:OIZ72"/>
    <mergeCell ref="OJB72:OJD72"/>
    <mergeCell ref="OJF72:OJH72"/>
    <mergeCell ref="OJJ72:OJL72"/>
    <mergeCell ref="OJN72:OJP72"/>
    <mergeCell ref="OJR72:OJT72"/>
    <mergeCell ref="OJV72:OJX72"/>
    <mergeCell ref="OJZ72:OKB72"/>
    <mergeCell ref="OKD72:OKF72"/>
    <mergeCell ref="OKH72:OKJ72"/>
    <mergeCell ref="OKL72:OKN72"/>
    <mergeCell ref="OKP72:OKR72"/>
    <mergeCell ref="OKT72:OKV72"/>
    <mergeCell ref="OKX72:OKZ72"/>
    <mergeCell ref="OLB72:OLD72"/>
    <mergeCell ref="OLF72:OLH72"/>
    <mergeCell ref="OLJ72:OLL72"/>
    <mergeCell ref="OLN72:OLP72"/>
    <mergeCell ref="OLR72:OLT72"/>
    <mergeCell ref="OLV72:OLX72"/>
    <mergeCell ref="OLZ72:OMB72"/>
    <mergeCell ref="OMD72:OMF72"/>
    <mergeCell ref="OMH72:OMJ72"/>
    <mergeCell ref="OML72:OMN72"/>
    <mergeCell ref="OMP72:OMR72"/>
    <mergeCell ref="OMT72:OMV72"/>
    <mergeCell ref="OMX72:OMZ72"/>
    <mergeCell ref="ONB72:OND72"/>
    <mergeCell ref="ONF72:ONH72"/>
    <mergeCell ref="ONJ72:ONL72"/>
    <mergeCell ref="ONN72:ONP72"/>
    <mergeCell ref="ONR72:ONT72"/>
    <mergeCell ref="ONV72:ONX72"/>
    <mergeCell ref="ONZ72:OOB72"/>
    <mergeCell ref="OOD72:OOF72"/>
    <mergeCell ref="OOH72:OOJ72"/>
    <mergeCell ref="OOL72:OON72"/>
    <mergeCell ref="OOP72:OOR72"/>
    <mergeCell ref="OOT72:OOV72"/>
    <mergeCell ref="OOX72:OOZ72"/>
    <mergeCell ref="OPB72:OPD72"/>
    <mergeCell ref="OPF72:OPH72"/>
    <mergeCell ref="OPJ72:OPL72"/>
    <mergeCell ref="OPN72:OPP72"/>
    <mergeCell ref="OPR72:OPT72"/>
    <mergeCell ref="OPV72:OPX72"/>
    <mergeCell ref="OPZ72:OQB72"/>
    <mergeCell ref="OQD72:OQF72"/>
    <mergeCell ref="OQH72:OQJ72"/>
    <mergeCell ref="OQL72:OQN72"/>
    <mergeCell ref="OQP72:OQR72"/>
    <mergeCell ref="OQT72:OQV72"/>
    <mergeCell ref="OQX72:OQZ72"/>
    <mergeCell ref="ORB72:ORD72"/>
    <mergeCell ref="ORF72:ORH72"/>
    <mergeCell ref="ORJ72:ORL72"/>
    <mergeCell ref="ORN72:ORP72"/>
    <mergeCell ref="ORR72:ORT72"/>
    <mergeCell ref="ORV72:ORX72"/>
    <mergeCell ref="ORZ72:OSB72"/>
    <mergeCell ref="OSD72:OSF72"/>
    <mergeCell ref="OSH72:OSJ72"/>
    <mergeCell ref="OSL72:OSN72"/>
    <mergeCell ref="OSP72:OSR72"/>
    <mergeCell ref="OST72:OSV72"/>
    <mergeCell ref="OSX72:OSZ72"/>
    <mergeCell ref="OTB72:OTD72"/>
    <mergeCell ref="OTF72:OTH72"/>
    <mergeCell ref="OTJ72:OTL72"/>
    <mergeCell ref="OTN72:OTP72"/>
    <mergeCell ref="OTR72:OTT72"/>
    <mergeCell ref="OTV72:OTX72"/>
    <mergeCell ref="OTZ72:OUB72"/>
    <mergeCell ref="OUD72:OUF72"/>
    <mergeCell ref="OUH72:OUJ72"/>
    <mergeCell ref="OUL72:OUN72"/>
    <mergeCell ref="OUP72:OUR72"/>
    <mergeCell ref="OUT72:OUV72"/>
    <mergeCell ref="OUX72:OUZ72"/>
    <mergeCell ref="OVB72:OVD72"/>
    <mergeCell ref="OVF72:OVH72"/>
    <mergeCell ref="OVJ72:OVL72"/>
    <mergeCell ref="OVN72:OVP72"/>
    <mergeCell ref="OVR72:OVT72"/>
    <mergeCell ref="OVV72:OVX72"/>
    <mergeCell ref="OVZ72:OWB72"/>
    <mergeCell ref="OWD72:OWF72"/>
    <mergeCell ref="OWH72:OWJ72"/>
    <mergeCell ref="OWL72:OWN72"/>
    <mergeCell ref="OWP72:OWR72"/>
    <mergeCell ref="OWT72:OWV72"/>
    <mergeCell ref="OWX72:OWZ72"/>
    <mergeCell ref="OXB72:OXD72"/>
    <mergeCell ref="OXF72:OXH72"/>
    <mergeCell ref="OXJ72:OXL72"/>
    <mergeCell ref="OXN72:OXP72"/>
    <mergeCell ref="OXR72:OXT72"/>
    <mergeCell ref="OXV72:OXX72"/>
    <mergeCell ref="OXZ72:OYB72"/>
    <mergeCell ref="OYD72:OYF72"/>
    <mergeCell ref="OYH72:OYJ72"/>
    <mergeCell ref="OYL72:OYN72"/>
    <mergeCell ref="OYP72:OYR72"/>
    <mergeCell ref="OYT72:OYV72"/>
    <mergeCell ref="OYX72:OYZ72"/>
    <mergeCell ref="OZB72:OZD72"/>
    <mergeCell ref="OZF72:OZH72"/>
    <mergeCell ref="OZJ72:OZL72"/>
    <mergeCell ref="OZN72:OZP72"/>
    <mergeCell ref="OZR72:OZT72"/>
    <mergeCell ref="OZV72:OZX72"/>
    <mergeCell ref="OZZ72:PAB72"/>
    <mergeCell ref="PAD72:PAF72"/>
    <mergeCell ref="PAH72:PAJ72"/>
    <mergeCell ref="PAL72:PAN72"/>
    <mergeCell ref="PAP72:PAR72"/>
    <mergeCell ref="PAT72:PAV72"/>
    <mergeCell ref="PAX72:PAZ72"/>
    <mergeCell ref="PBB72:PBD72"/>
    <mergeCell ref="PBF72:PBH72"/>
    <mergeCell ref="PBJ72:PBL72"/>
    <mergeCell ref="PBN72:PBP72"/>
    <mergeCell ref="PBR72:PBT72"/>
    <mergeCell ref="PBV72:PBX72"/>
    <mergeCell ref="PBZ72:PCB72"/>
    <mergeCell ref="PCD72:PCF72"/>
    <mergeCell ref="PCH72:PCJ72"/>
    <mergeCell ref="PCL72:PCN72"/>
    <mergeCell ref="PCP72:PCR72"/>
    <mergeCell ref="PCT72:PCV72"/>
    <mergeCell ref="PCX72:PCZ72"/>
    <mergeCell ref="PDB72:PDD72"/>
    <mergeCell ref="PDF72:PDH72"/>
    <mergeCell ref="PDJ72:PDL72"/>
    <mergeCell ref="PDN72:PDP72"/>
    <mergeCell ref="PDR72:PDT72"/>
    <mergeCell ref="PDV72:PDX72"/>
    <mergeCell ref="PDZ72:PEB72"/>
    <mergeCell ref="PED72:PEF72"/>
    <mergeCell ref="PEH72:PEJ72"/>
    <mergeCell ref="PEL72:PEN72"/>
    <mergeCell ref="PEP72:PER72"/>
    <mergeCell ref="PET72:PEV72"/>
    <mergeCell ref="PEX72:PEZ72"/>
    <mergeCell ref="PFB72:PFD72"/>
    <mergeCell ref="PFF72:PFH72"/>
    <mergeCell ref="PFJ72:PFL72"/>
    <mergeCell ref="PFN72:PFP72"/>
    <mergeCell ref="PFR72:PFT72"/>
    <mergeCell ref="PFV72:PFX72"/>
    <mergeCell ref="PFZ72:PGB72"/>
    <mergeCell ref="PGD72:PGF72"/>
    <mergeCell ref="PGH72:PGJ72"/>
    <mergeCell ref="PGL72:PGN72"/>
    <mergeCell ref="PGP72:PGR72"/>
    <mergeCell ref="PGT72:PGV72"/>
    <mergeCell ref="PGX72:PGZ72"/>
    <mergeCell ref="PHB72:PHD72"/>
    <mergeCell ref="PHF72:PHH72"/>
    <mergeCell ref="PHJ72:PHL72"/>
    <mergeCell ref="PHN72:PHP72"/>
    <mergeCell ref="PHR72:PHT72"/>
    <mergeCell ref="PHV72:PHX72"/>
    <mergeCell ref="PHZ72:PIB72"/>
    <mergeCell ref="PID72:PIF72"/>
    <mergeCell ref="PIH72:PIJ72"/>
    <mergeCell ref="PIL72:PIN72"/>
    <mergeCell ref="PIP72:PIR72"/>
    <mergeCell ref="PIT72:PIV72"/>
    <mergeCell ref="PIX72:PIZ72"/>
    <mergeCell ref="PJB72:PJD72"/>
    <mergeCell ref="PJF72:PJH72"/>
    <mergeCell ref="PJJ72:PJL72"/>
    <mergeCell ref="PJN72:PJP72"/>
    <mergeCell ref="PJR72:PJT72"/>
    <mergeCell ref="PJV72:PJX72"/>
    <mergeCell ref="PJZ72:PKB72"/>
    <mergeCell ref="PKD72:PKF72"/>
    <mergeCell ref="PKH72:PKJ72"/>
    <mergeCell ref="PKL72:PKN72"/>
    <mergeCell ref="PKP72:PKR72"/>
    <mergeCell ref="PKT72:PKV72"/>
    <mergeCell ref="PKX72:PKZ72"/>
    <mergeCell ref="PLB72:PLD72"/>
    <mergeCell ref="PLF72:PLH72"/>
    <mergeCell ref="PLJ72:PLL72"/>
    <mergeCell ref="PLN72:PLP72"/>
    <mergeCell ref="PLR72:PLT72"/>
    <mergeCell ref="PLV72:PLX72"/>
    <mergeCell ref="PLZ72:PMB72"/>
    <mergeCell ref="PMD72:PMF72"/>
    <mergeCell ref="PMH72:PMJ72"/>
    <mergeCell ref="PML72:PMN72"/>
    <mergeCell ref="PMP72:PMR72"/>
    <mergeCell ref="PMT72:PMV72"/>
    <mergeCell ref="PMX72:PMZ72"/>
    <mergeCell ref="PNB72:PND72"/>
    <mergeCell ref="PNF72:PNH72"/>
    <mergeCell ref="PNJ72:PNL72"/>
    <mergeCell ref="PNN72:PNP72"/>
    <mergeCell ref="PNR72:PNT72"/>
    <mergeCell ref="PNV72:PNX72"/>
    <mergeCell ref="PNZ72:POB72"/>
    <mergeCell ref="POD72:POF72"/>
    <mergeCell ref="POH72:POJ72"/>
    <mergeCell ref="POL72:PON72"/>
    <mergeCell ref="POP72:POR72"/>
    <mergeCell ref="POT72:POV72"/>
    <mergeCell ref="POX72:POZ72"/>
    <mergeCell ref="PPB72:PPD72"/>
    <mergeCell ref="PPF72:PPH72"/>
    <mergeCell ref="PPJ72:PPL72"/>
    <mergeCell ref="PPN72:PPP72"/>
    <mergeCell ref="PPR72:PPT72"/>
    <mergeCell ref="PPV72:PPX72"/>
    <mergeCell ref="PPZ72:PQB72"/>
    <mergeCell ref="PQD72:PQF72"/>
    <mergeCell ref="PQH72:PQJ72"/>
    <mergeCell ref="PQL72:PQN72"/>
    <mergeCell ref="PQP72:PQR72"/>
    <mergeCell ref="PQT72:PQV72"/>
    <mergeCell ref="PQX72:PQZ72"/>
    <mergeCell ref="PRB72:PRD72"/>
    <mergeCell ref="PRF72:PRH72"/>
    <mergeCell ref="PRJ72:PRL72"/>
    <mergeCell ref="PRN72:PRP72"/>
    <mergeCell ref="PRR72:PRT72"/>
    <mergeCell ref="PRV72:PRX72"/>
    <mergeCell ref="PRZ72:PSB72"/>
    <mergeCell ref="PSD72:PSF72"/>
    <mergeCell ref="PSH72:PSJ72"/>
    <mergeCell ref="PSL72:PSN72"/>
    <mergeCell ref="PSP72:PSR72"/>
    <mergeCell ref="PST72:PSV72"/>
    <mergeCell ref="PSX72:PSZ72"/>
    <mergeCell ref="PTB72:PTD72"/>
    <mergeCell ref="PTF72:PTH72"/>
    <mergeCell ref="PTJ72:PTL72"/>
    <mergeCell ref="PTN72:PTP72"/>
    <mergeCell ref="PTR72:PTT72"/>
    <mergeCell ref="PTV72:PTX72"/>
    <mergeCell ref="PTZ72:PUB72"/>
    <mergeCell ref="PUD72:PUF72"/>
    <mergeCell ref="PUH72:PUJ72"/>
    <mergeCell ref="PUL72:PUN72"/>
    <mergeCell ref="PUP72:PUR72"/>
    <mergeCell ref="PUT72:PUV72"/>
    <mergeCell ref="PUX72:PUZ72"/>
    <mergeCell ref="PVB72:PVD72"/>
    <mergeCell ref="PVF72:PVH72"/>
    <mergeCell ref="PVJ72:PVL72"/>
    <mergeCell ref="PVN72:PVP72"/>
    <mergeCell ref="PVR72:PVT72"/>
    <mergeCell ref="PVV72:PVX72"/>
    <mergeCell ref="PVZ72:PWB72"/>
    <mergeCell ref="PWD72:PWF72"/>
    <mergeCell ref="PWH72:PWJ72"/>
    <mergeCell ref="PWL72:PWN72"/>
    <mergeCell ref="PWP72:PWR72"/>
    <mergeCell ref="PWT72:PWV72"/>
    <mergeCell ref="PWX72:PWZ72"/>
    <mergeCell ref="PXB72:PXD72"/>
    <mergeCell ref="PXF72:PXH72"/>
    <mergeCell ref="PXJ72:PXL72"/>
    <mergeCell ref="PXN72:PXP72"/>
    <mergeCell ref="PXR72:PXT72"/>
    <mergeCell ref="PXV72:PXX72"/>
    <mergeCell ref="PXZ72:PYB72"/>
    <mergeCell ref="PYD72:PYF72"/>
    <mergeCell ref="PYH72:PYJ72"/>
    <mergeCell ref="PYL72:PYN72"/>
    <mergeCell ref="PYP72:PYR72"/>
    <mergeCell ref="PYT72:PYV72"/>
    <mergeCell ref="PYX72:PYZ72"/>
    <mergeCell ref="PZB72:PZD72"/>
    <mergeCell ref="PZF72:PZH72"/>
    <mergeCell ref="PZJ72:PZL72"/>
    <mergeCell ref="PZN72:PZP72"/>
    <mergeCell ref="PZR72:PZT72"/>
    <mergeCell ref="PZV72:PZX72"/>
    <mergeCell ref="PZZ72:QAB72"/>
    <mergeCell ref="QAD72:QAF72"/>
    <mergeCell ref="QAH72:QAJ72"/>
    <mergeCell ref="QAL72:QAN72"/>
    <mergeCell ref="QAP72:QAR72"/>
    <mergeCell ref="QAT72:QAV72"/>
    <mergeCell ref="QAX72:QAZ72"/>
    <mergeCell ref="QBB72:QBD72"/>
    <mergeCell ref="QBF72:QBH72"/>
    <mergeCell ref="QBJ72:QBL72"/>
    <mergeCell ref="QBN72:QBP72"/>
    <mergeCell ref="QBR72:QBT72"/>
    <mergeCell ref="QBV72:QBX72"/>
    <mergeCell ref="QBZ72:QCB72"/>
    <mergeCell ref="QCD72:QCF72"/>
    <mergeCell ref="QCH72:QCJ72"/>
    <mergeCell ref="QCL72:QCN72"/>
    <mergeCell ref="QCP72:QCR72"/>
    <mergeCell ref="QCT72:QCV72"/>
    <mergeCell ref="QCX72:QCZ72"/>
    <mergeCell ref="QDB72:QDD72"/>
    <mergeCell ref="QDF72:QDH72"/>
    <mergeCell ref="QDJ72:QDL72"/>
    <mergeCell ref="QDN72:QDP72"/>
    <mergeCell ref="QDR72:QDT72"/>
    <mergeCell ref="QDV72:QDX72"/>
    <mergeCell ref="QDZ72:QEB72"/>
    <mergeCell ref="QED72:QEF72"/>
    <mergeCell ref="QEH72:QEJ72"/>
    <mergeCell ref="QEL72:QEN72"/>
    <mergeCell ref="QEP72:QER72"/>
    <mergeCell ref="QET72:QEV72"/>
    <mergeCell ref="QEX72:QEZ72"/>
    <mergeCell ref="QFB72:QFD72"/>
    <mergeCell ref="QFF72:QFH72"/>
    <mergeCell ref="QFJ72:QFL72"/>
    <mergeCell ref="QFN72:QFP72"/>
    <mergeCell ref="QFR72:QFT72"/>
    <mergeCell ref="QFV72:QFX72"/>
    <mergeCell ref="QFZ72:QGB72"/>
    <mergeCell ref="QGD72:QGF72"/>
    <mergeCell ref="QGH72:QGJ72"/>
    <mergeCell ref="QGL72:QGN72"/>
    <mergeCell ref="QGP72:QGR72"/>
    <mergeCell ref="QGT72:QGV72"/>
    <mergeCell ref="QGX72:QGZ72"/>
    <mergeCell ref="QHB72:QHD72"/>
    <mergeCell ref="QHF72:QHH72"/>
    <mergeCell ref="QHJ72:QHL72"/>
    <mergeCell ref="QHN72:QHP72"/>
    <mergeCell ref="QHR72:QHT72"/>
    <mergeCell ref="QHV72:QHX72"/>
    <mergeCell ref="QHZ72:QIB72"/>
    <mergeCell ref="QID72:QIF72"/>
    <mergeCell ref="QIH72:QIJ72"/>
    <mergeCell ref="QIL72:QIN72"/>
    <mergeCell ref="QIP72:QIR72"/>
    <mergeCell ref="QIT72:QIV72"/>
    <mergeCell ref="QIX72:QIZ72"/>
    <mergeCell ref="QJB72:QJD72"/>
    <mergeCell ref="QJF72:QJH72"/>
    <mergeCell ref="QJJ72:QJL72"/>
    <mergeCell ref="QJN72:QJP72"/>
    <mergeCell ref="QJR72:QJT72"/>
    <mergeCell ref="QJV72:QJX72"/>
    <mergeCell ref="QJZ72:QKB72"/>
    <mergeCell ref="QKD72:QKF72"/>
    <mergeCell ref="QKH72:QKJ72"/>
    <mergeCell ref="QKL72:QKN72"/>
    <mergeCell ref="QKP72:QKR72"/>
    <mergeCell ref="QKT72:QKV72"/>
    <mergeCell ref="QKX72:QKZ72"/>
    <mergeCell ref="QLB72:QLD72"/>
    <mergeCell ref="QLF72:QLH72"/>
    <mergeCell ref="QLJ72:QLL72"/>
    <mergeCell ref="QLN72:QLP72"/>
    <mergeCell ref="QLR72:QLT72"/>
    <mergeCell ref="QLV72:QLX72"/>
    <mergeCell ref="QLZ72:QMB72"/>
    <mergeCell ref="QMD72:QMF72"/>
    <mergeCell ref="QMH72:QMJ72"/>
    <mergeCell ref="QML72:QMN72"/>
    <mergeCell ref="QMP72:QMR72"/>
    <mergeCell ref="QMT72:QMV72"/>
    <mergeCell ref="QMX72:QMZ72"/>
    <mergeCell ref="QNB72:QND72"/>
    <mergeCell ref="QNF72:QNH72"/>
    <mergeCell ref="QNJ72:QNL72"/>
    <mergeCell ref="QNN72:QNP72"/>
    <mergeCell ref="QNR72:QNT72"/>
    <mergeCell ref="QNV72:QNX72"/>
    <mergeCell ref="QNZ72:QOB72"/>
    <mergeCell ref="QOD72:QOF72"/>
    <mergeCell ref="QOH72:QOJ72"/>
    <mergeCell ref="QOL72:QON72"/>
    <mergeCell ref="QOP72:QOR72"/>
    <mergeCell ref="QOT72:QOV72"/>
    <mergeCell ref="QOX72:QOZ72"/>
    <mergeCell ref="QPB72:QPD72"/>
    <mergeCell ref="QPF72:QPH72"/>
    <mergeCell ref="QPJ72:QPL72"/>
    <mergeCell ref="QPN72:QPP72"/>
    <mergeCell ref="QPR72:QPT72"/>
    <mergeCell ref="QPV72:QPX72"/>
    <mergeCell ref="QPZ72:QQB72"/>
    <mergeCell ref="QQD72:QQF72"/>
    <mergeCell ref="QQH72:QQJ72"/>
    <mergeCell ref="QQL72:QQN72"/>
    <mergeCell ref="QQP72:QQR72"/>
    <mergeCell ref="QQT72:QQV72"/>
    <mergeCell ref="QQX72:QQZ72"/>
    <mergeCell ref="QRB72:QRD72"/>
    <mergeCell ref="QRF72:QRH72"/>
    <mergeCell ref="QRJ72:QRL72"/>
    <mergeCell ref="QRN72:QRP72"/>
    <mergeCell ref="QRR72:QRT72"/>
    <mergeCell ref="QRV72:QRX72"/>
    <mergeCell ref="QRZ72:QSB72"/>
    <mergeCell ref="QSD72:QSF72"/>
    <mergeCell ref="QSH72:QSJ72"/>
    <mergeCell ref="QSL72:QSN72"/>
    <mergeCell ref="QSP72:QSR72"/>
    <mergeCell ref="QST72:QSV72"/>
    <mergeCell ref="QSX72:QSZ72"/>
    <mergeCell ref="QTB72:QTD72"/>
    <mergeCell ref="QTF72:QTH72"/>
    <mergeCell ref="QTJ72:QTL72"/>
    <mergeCell ref="QTN72:QTP72"/>
    <mergeCell ref="QTR72:QTT72"/>
    <mergeCell ref="QTV72:QTX72"/>
    <mergeCell ref="QTZ72:QUB72"/>
    <mergeCell ref="QUD72:QUF72"/>
    <mergeCell ref="QUH72:QUJ72"/>
    <mergeCell ref="QUL72:QUN72"/>
    <mergeCell ref="QUP72:QUR72"/>
    <mergeCell ref="QUT72:QUV72"/>
    <mergeCell ref="QUX72:QUZ72"/>
    <mergeCell ref="QVB72:QVD72"/>
    <mergeCell ref="QVF72:QVH72"/>
    <mergeCell ref="QVJ72:QVL72"/>
    <mergeCell ref="QVN72:QVP72"/>
    <mergeCell ref="QVR72:QVT72"/>
    <mergeCell ref="QVV72:QVX72"/>
    <mergeCell ref="QVZ72:QWB72"/>
    <mergeCell ref="QWD72:QWF72"/>
    <mergeCell ref="QWH72:QWJ72"/>
    <mergeCell ref="QWL72:QWN72"/>
    <mergeCell ref="QWP72:QWR72"/>
    <mergeCell ref="QWT72:QWV72"/>
    <mergeCell ref="QWX72:QWZ72"/>
    <mergeCell ref="QXB72:QXD72"/>
    <mergeCell ref="QXF72:QXH72"/>
    <mergeCell ref="QXJ72:QXL72"/>
    <mergeCell ref="QXN72:QXP72"/>
    <mergeCell ref="QXR72:QXT72"/>
    <mergeCell ref="QXV72:QXX72"/>
    <mergeCell ref="QXZ72:QYB72"/>
    <mergeCell ref="QYD72:QYF72"/>
    <mergeCell ref="QYH72:QYJ72"/>
    <mergeCell ref="QYL72:QYN72"/>
    <mergeCell ref="QYP72:QYR72"/>
    <mergeCell ref="QYT72:QYV72"/>
    <mergeCell ref="QYX72:QYZ72"/>
    <mergeCell ref="QZB72:QZD72"/>
    <mergeCell ref="QZF72:QZH72"/>
    <mergeCell ref="QZJ72:QZL72"/>
    <mergeCell ref="QZN72:QZP72"/>
    <mergeCell ref="QZR72:QZT72"/>
    <mergeCell ref="QZV72:QZX72"/>
    <mergeCell ref="QZZ72:RAB72"/>
    <mergeCell ref="RAD72:RAF72"/>
    <mergeCell ref="RAH72:RAJ72"/>
    <mergeCell ref="RAL72:RAN72"/>
    <mergeCell ref="RAP72:RAR72"/>
    <mergeCell ref="RAT72:RAV72"/>
    <mergeCell ref="RAX72:RAZ72"/>
    <mergeCell ref="RBB72:RBD72"/>
    <mergeCell ref="RBF72:RBH72"/>
    <mergeCell ref="RBJ72:RBL72"/>
    <mergeCell ref="RBN72:RBP72"/>
    <mergeCell ref="RBR72:RBT72"/>
    <mergeCell ref="RBV72:RBX72"/>
    <mergeCell ref="RBZ72:RCB72"/>
    <mergeCell ref="RCD72:RCF72"/>
    <mergeCell ref="RCH72:RCJ72"/>
    <mergeCell ref="RCL72:RCN72"/>
    <mergeCell ref="RCP72:RCR72"/>
    <mergeCell ref="RCT72:RCV72"/>
    <mergeCell ref="RCX72:RCZ72"/>
    <mergeCell ref="RDB72:RDD72"/>
    <mergeCell ref="RDF72:RDH72"/>
    <mergeCell ref="RDJ72:RDL72"/>
    <mergeCell ref="RDN72:RDP72"/>
    <mergeCell ref="RDR72:RDT72"/>
    <mergeCell ref="RDV72:RDX72"/>
    <mergeCell ref="RDZ72:REB72"/>
    <mergeCell ref="RED72:REF72"/>
    <mergeCell ref="REH72:REJ72"/>
    <mergeCell ref="REL72:REN72"/>
    <mergeCell ref="REP72:RER72"/>
    <mergeCell ref="RET72:REV72"/>
    <mergeCell ref="REX72:REZ72"/>
    <mergeCell ref="RFB72:RFD72"/>
    <mergeCell ref="RFF72:RFH72"/>
    <mergeCell ref="RFJ72:RFL72"/>
    <mergeCell ref="RFN72:RFP72"/>
    <mergeCell ref="RFR72:RFT72"/>
    <mergeCell ref="RFV72:RFX72"/>
    <mergeCell ref="RFZ72:RGB72"/>
    <mergeCell ref="RGD72:RGF72"/>
    <mergeCell ref="RGH72:RGJ72"/>
    <mergeCell ref="RGL72:RGN72"/>
    <mergeCell ref="RGP72:RGR72"/>
    <mergeCell ref="RGT72:RGV72"/>
    <mergeCell ref="RGX72:RGZ72"/>
    <mergeCell ref="RHB72:RHD72"/>
    <mergeCell ref="RHF72:RHH72"/>
    <mergeCell ref="RHJ72:RHL72"/>
    <mergeCell ref="RHN72:RHP72"/>
    <mergeCell ref="RHR72:RHT72"/>
    <mergeCell ref="RHV72:RHX72"/>
    <mergeCell ref="RHZ72:RIB72"/>
    <mergeCell ref="RID72:RIF72"/>
    <mergeCell ref="RIH72:RIJ72"/>
    <mergeCell ref="RIL72:RIN72"/>
    <mergeCell ref="RIP72:RIR72"/>
    <mergeCell ref="RIT72:RIV72"/>
    <mergeCell ref="RIX72:RIZ72"/>
    <mergeCell ref="RJB72:RJD72"/>
    <mergeCell ref="RJF72:RJH72"/>
    <mergeCell ref="RJJ72:RJL72"/>
    <mergeCell ref="RJN72:RJP72"/>
    <mergeCell ref="RJR72:RJT72"/>
    <mergeCell ref="RJV72:RJX72"/>
    <mergeCell ref="RJZ72:RKB72"/>
    <mergeCell ref="RKD72:RKF72"/>
    <mergeCell ref="RKH72:RKJ72"/>
    <mergeCell ref="RKL72:RKN72"/>
    <mergeCell ref="RKP72:RKR72"/>
    <mergeCell ref="RKT72:RKV72"/>
    <mergeCell ref="RKX72:RKZ72"/>
    <mergeCell ref="RLB72:RLD72"/>
    <mergeCell ref="RLF72:RLH72"/>
    <mergeCell ref="RLJ72:RLL72"/>
    <mergeCell ref="RLN72:RLP72"/>
    <mergeCell ref="RLR72:RLT72"/>
    <mergeCell ref="RLV72:RLX72"/>
    <mergeCell ref="RLZ72:RMB72"/>
    <mergeCell ref="RMD72:RMF72"/>
    <mergeCell ref="RMH72:RMJ72"/>
    <mergeCell ref="RML72:RMN72"/>
    <mergeCell ref="RMP72:RMR72"/>
    <mergeCell ref="RMT72:RMV72"/>
    <mergeCell ref="RMX72:RMZ72"/>
    <mergeCell ref="RNB72:RND72"/>
    <mergeCell ref="RNF72:RNH72"/>
    <mergeCell ref="RNJ72:RNL72"/>
    <mergeCell ref="RNN72:RNP72"/>
    <mergeCell ref="RNR72:RNT72"/>
    <mergeCell ref="RNV72:RNX72"/>
    <mergeCell ref="RNZ72:ROB72"/>
    <mergeCell ref="ROD72:ROF72"/>
    <mergeCell ref="ROH72:ROJ72"/>
    <mergeCell ref="ROL72:RON72"/>
    <mergeCell ref="ROP72:ROR72"/>
    <mergeCell ref="ROT72:ROV72"/>
    <mergeCell ref="ROX72:ROZ72"/>
    <mergeCell ref="RPB72:RPD72"/>
    <mergeCell ref="RPF72:RPH72"/>
    <mergeCell ref="RPJ72:RPL72"/>
    <mergeCell ref="RPN72:RPP72"/>
    <mergeCell ref="RPR72:RPT72"/>
    <mergeCell ref="RPV72:RPX72"/>
    <mergeCell ref="RPZ72:RQB72"/>
    <mergeCell ref="RQD72:RQF72"/>
    <mergeCell ref="RQH72:RQJ72"/>
    <mergeCell ref="RQL72:RQN72"/>
    <mergeCell ref="RQP72:RQR72"/>
    <mergeCell ref="RQT72:RQV72"/>
    <mergeCell ref="RQX72:RQZ72"/>
    <mergeCell ref="RRB72:RRD72"/>
    <mergeCell ref="RRF72:RRH72"/>
    <mergeCell ref="RRJ72:RRL72"/>
    <mergeCell ref="RRN72:RRP72"/>
    <mergeCell ref="RRR72:RRT72"/>
    <mergeCell ref="RRV72:RRX72"/>
    <mergeCell ref="RRZ72:RSB72"/>
    <mergeCell ref="RSD72:RSF72"/>
    <mergeCell ref="RSH72:RSJ72"/>
    <mergeCell ref="RSL72:RSN72"/>
    <mergeCell ref="RSP72:RSR72"/>
    <mergeCell ref="RST72:RSV72"/>
    <mergeCell ref="RSX72:RSZ72"/>
    <mergeCell ref="RTB72:RTD72"/>
    <mergeCell ref="RTF72:RTH72"/>
    <mergeCell ref="RTJ72:RTL72"/>
    <mergeCell ref="RTN72:RTP72"/>
    <mergeCell ref="RTR72:RTT72"/>
    <mergeCell ref="RTV72:RTX72"/>
    <mergeCell ref="RTZ72:RUB72"/>
    <mergeCell ref="RUD72:RUF72"/>
    <mergeCell ref="RUH72:RUJ72"/>
    <mergeCell ref="RUL72:RUN72"/>
    <mergeCell ref="RUP72:RUR72"/>
    <mergeCell ref="RUT72:RUV72"/>
    <mergeCell ref="RUX72:RUZ72"/>
    <mergeCell ref="RVB72:RVD72"/>
    <mergeCell ref="RVF72:RVH72"/>
    <mergeCell ref="RVJ72:RVL72"/>
    <mergeCell ref="RVN72:RVP72"/>
    <mergeCell ref="RVR72:RVT72"/>
    <mergeCell ref="RVV72:RVX72"/>
    <mergeCell ref="RVZ72:RWB72"/>
    <mergeCell ref="RWD72:RWF72"/>
    <mergeCell ref="RWH72:RWJ72"/>
    <mergeCell ref="RWL72:RWN72"/>
    <mergeCell ref="RWP72:RWR72"/>
    <mergeCell ref="RWT72:RWV72"/>
    <mergeCell ref="RWX72:RWZ72"/>
    <mergeCell ref="RXB72:RXD72"/>
    <mergeCell ref="RXF72:RXH72"/>
    <mergeCell ref="RXJ72:RXL72"/>
    <mergeCell ref="RXN72:RXP72"/>
    <mergeCell ref="RXR72:RXT72"/>
    <mergeCell ref="RXV72:RXX72"/>
    <mergeCell ref="RXZ72:RYB72"/>
    <mergeCell ref="RYD72:RYF72"/>
    <mergeCell ref="RYH72:RYJ72"/>
    <mergeCell ref="RYL72:RYN72"/>
    <mergeCell ref="RYP72:RYR72"/>
    <mergeCell ref="RYT72:RYV72"/>
    <mergeCell ref="RYX72:RYZ72"/>
    <mergeCell ref="RZB72:RZD72"/>
    <mergeCell ref="RZF72:RZH72"/>
    <mergeCell ref="RZJ72:RZL72"/>
    <mergeCell ref="RZN72:RZP72"/>
    <mergeCell ref="RZR72:RZT72"/>
    <mergeCell ref="RZV72:RZX72"/>
    <mergeCell ref="RZZ72:SAB72"/>
    <mergeCell ref="SAD72:SAF72"/>
    <mergeCell ref="SAH72:SAJ72"/>
    <mergeCell ref="SAL72:SAN72"/>
    <mergeCell ref="SAP72:SAR72"/>
    <mergeCell ref="SAT72:SAV72"/>
    <mergeCell ref="SAX72:SAZ72"/>
    <mergeCell ref="SBB72:SBD72"/>
    <mergeCell ref="SBF72:SBH72"/>
    <mergeCell ref="SBJ72:SBL72"/>
    <mergeCell ref="SBN72:SBP72"/>
    <mergeCell ref="SBR72:SBT72"/>
    <mergeCell ref="SBV72:SBX72"/>
    <mergeCell ref="SBZ72:SCB72"/>
    <mergeCell ref="SCD72:SCF72"/>
    <mergeCell ref="SCH72:SCJ72"/>
    <mergeCell ref="SCL72:SCN72"/>
    <mergeCell ref="SCP72:SCR72"/>
    <mergeCell ref="SCT72:SCV72"/>
    <mergeCell ref="SCX72:SCZ72"/>
    <mergeCell ref="SDB72:SDD72"/>
    <mergeCell ref="SDF72:SDH72"/>
    <mergeCell ref="SDJ72:SDL72"/>
    <mergeCell ref="SDN72:SDP72"/>
    <mergeCell ref="SDR72:SDT72"/>
    <mergeCell ref="SDV72:SDX72"/>
    <mergeCell ref="SDZ72:SEB72"/>
    <mergeCell ref="SED72:SEF72"/>
    <mergeCell ref="SEH72:SEJ72"/>
    <mergeCell ref="SEL72:SEN72"/>
    <mergeCell ref="SEP72:SER72"/>
    <mergeCell ref="SET72:SEV72"/>
    <mergeCell ref="SEX72:SEZ72"/>
    <mergeCell ref="SFB72:SFD72"/>
    <mergeCell ref="SFF72:SFH72"/>
    <mergeCell ref="SFJ72:SFL72"/>
    <mergeCell ref="SFN72:SFP72"/>
    <mergeCell ref="SFR72:SFT72"/>
    <mergeCell ref="SFV72:SFX72"/>
    <mergeCell ref="SFZ72:SGB72"/>
    <mergeCell ref="SGD72:SGF72"/>
    <mergeCell ref="SGH72:SGJ72"/>
    <mergeCell ref="SGL72:SGN72"/>
    <mergeCell ref="SGP72:SGR72"/>
    <mergeCell ref="SGT72:SGV72"/>
    <mergeCell ref="SGX72:SGZ72"/>
    <mergeCell ref="SHB72:SHD72"/>
    <mergeCell ref="SHF72:SHH72"/>
    <mergeCell ref="SHJ72:SHL72"/>
    <mergeCell ref="SHN72:SHP72"/>
    <mergeCell ref="SHR72:SHT72"/>
    <mergeCell ref="SHV72:SHX72"/>
    <mergeCell ref="SHZ72:SIB72"/>
    <mergeCell ref="SID72:SIF72"/>
    <mergeCell ref="SIH72:SIJ72"/>
    <mergeCell ref="SIL72:SIN72"/>
    <mergeCell ref="SIP72:SIR72"/>
    <mergeCell ref="SIT72:SIV72"/>
    <mergeCell ref="SIX72:SIZ72"/>
    <mergeCell ref="SJB72:SJD72"/>
    <mergeCell ref="SJF72:SJH72"/>
    <mergeCell ref="SJJ72:SJL72"/>
    <mergeCell ref="SJN72:SJP72"/>
    <mergeCell ref="SJR72:SJT72"/>
    <mergeCell ref="SJV72:SJX72"/>
    <mergeCell ref="SJZ72:SKB72"/>
    <mergeCell ref="SKD72:SKF72"/>
    <mergeCell ref="SKH72:SKJ72"/>
    <mergeCell ref="SKL72:SKN72"/>
    <mergeCell ref="SKP72:SKR72"/>
    <mergeCell ref="SKT72:SKV72"/>
    <mergeCell ref="SKX72:SKZ72"/>
    <mergeCell ref="SLB72:SLD72"/>
    <mergeCell ref="SLF72:SLH72"/>
    <mergeCell ref="SLJ72:SLL72"/>
    <mergeCell ref="SLN72:SLP72"/>
    <mergeCell ref="SLR72:SLT72"/>
    <mergeCell ref="SLV72:SLX72"/>
    <mergeCell ref="SLZ72:SMB72"/>
    <mergeCell ref="SMD72:SMF72"/>
    <mergeCell ref="SMH72:SMJ72"/>
    <mergeCell ref="SML72:SMN72"/>
    <mergeCell ref="SMP72:SMR72"/>
    <mergeCell ref="SMT72:SMV72"/>
    <mergeCell ref="SMX72:SMZ72"/>
    <mergeCell ref="SNB72:SND72"/>
    <mergeCell ref="SNF72:SNH72"/>
    <mergeCell ref="SNJ72:SNL72"/>
    <mergeCell ref="SNN72:SNP72"/>
    <mergeCell ref="SNR72:SNT72"/>
    <mergeCell ref="SNV72:SNX72"/>
    <mergeCell ref="SNZ72:SOB72"/>
    <mergeCell ref="SOD72:SOF72"/>
    <mergeCell ref="SOH72:SOJ72"/>
    <mergeCell ref="SOL72:SON72"/>
    <mergeCell ref="SOP72:SOR72"/>
    <mergeCell ref="SOT72:SOV72"/>
    <mergeCell ref="SOX72:SOZ72"/>
    <mergeCell ref="SPB72:SPD72"/>
    <mergeCell ref="SPF72:SPH72"/>
    <mergeCell ref="SPJ72:SPL72"/>
    <mergeCell ref="SPN72:SPP72"/>
    <mergeCell ref="SPR72:SPT72"/>
    <mergeCell ref="SPV72:SPX72"/>
    <mergeCell ref="SPZ72:SQB72"/>
    <mergeCell ref="SQD72:SQF72"/>
    <mergeCell ref="SQH72:SQJ72"/>
    <mergeCell ref="SQL72:SQN72"/>
    <mergeCell ref="SQP72:SQR72"/>
    <mergeCell ref="SQT72:SQV72"/>
    <mergeCell ref="SQX72:SQZ72"/>
    <mergeCell ref="SRB72:SRD72"/>
    <mergeCell ref="SRF72:SRH72"/>
    <mergeCell ref="SRJ72:SRL72"/>
    <mergeCell ref="SRN72:SRP72"/>
    <mergeCell ref="SRR72:SRT72"/>
    <mergeCell ref="SRV72:SRX72"/>
    <mergeCell ref="SRZ72:SSB72"/>
    <mergeCell ref="SSD72:SSF72"/>
    <mergeCell ref="SSH72:SSJ72"/>
    <mergeCell ref="SSL72:SSN72"/>
    <mergeCell ref="SSP72:SSR72"/>
    <mergeCell ref="SST72:SSV72"/>
    <mergeCell ref="SSX72:SSZ72"/>
    <mergeCell ref="STB72:STD72"/>
    <mergeCell ref="STF72:STH72"/>
    <mergeCell ref="STJ72:STL72"/>
    <mergeCell ref="STN72:STP72"/>
    <mergeCell ref="STR72:STT72"/>
    <mergeCell ref="STV72:STX72"/>
    <mergeCell ref="STZ72:SUB72"/>
    <mergeCell ref="SUD72:SUF72"/>
    <mergeCell ref="SUH72:SUJ72"/>
    <mergeCell ref="SUL72:SUN72"/>
    <mergeCell ref="SUP72:SUR72"/>
    <mergeCell ref="SUT72:SUV72"/>
    <mergeCell ref="SUX72:SUZ72"/>
    <mergeCell ref="SVB72:SVD72"/>
    <mergeCell ref="SVF72:SVH72"/>
    <mergeCell ref="SVJ72:SVL72"/>
    <mergeCell ref="SVN72:SVP72"/>
    <mergeCell ref="SVR72:SVT72"/>
    <mergeCell ref="SVV72:SVX72"/>
    <mergeCell ref="SVZ72:SWB72"/>
    <mergeCell ref="SWD72:SWF72"/>
    <mergeCell ref="SWH72:SWJ72"/>
    <mergeCell ref="SWL72:SWN72"/>
    <mergeCell ref="SWP72:SWR72"/>
    <mergeCell ref="SWT72:SWV72"/>
    <mergeCell ref="SWX72:SWZ72"/>
    <mergeCell ref="SXB72:SXD72"/>
    <mergeCell ref="SXF72:SXH72"/>
    <mergeCell ref="SXJ72:SXL72"/>
    <mergeCell ref="SXN72:SXP72"/>
    <mergeCell ref="SXR72:SXT72"/>
    <mergeCell ref="SXV72:SXX72"/>
    <mergeCell ref="SXZ72:SYB72"/>
    <mergeCell ref="SYD72:SYF72"/>
    <mergeCell ref="SYH72:SYJ72"/>
    <mergeCell ref="SYL72:SYN72"/>
    <mergeCell ref="SYP72:SYR72"/>
    <mergeCell ref="SYT72:SYV72"/>
    <mergeCell ref="SYX72:SYZ72"/>
    <mergeCell ref="SZB72:SZD72"/>
    <mergeCell ref="SZF72:SZH72"/>
    <mergeCell ref="SZJ72:SZL72"/>
    <mergeCell ref="SZN72:SZP72"/>
    <mergeCell ref="SZR72:SZT72"/>
    <mergeCell ref="SZV72:SZX72"/>
    <mergeCell ref="SZZ72:TAB72"/>
    <mergeCell ref="TAD72:TAF72"/>
    <mergeCell ref="TAH72:TAJ72"/>
    <mergeCell ref="TAL72:TAN72"/>
    <mergeCell ref="TAP72:TAR72"/>
    <mergeCell ref="TAT72:TAV72"/>
    <mergeCell ref="TAX72:TAZ72"/>
    <mergeCell ref="TBB72:TBD72"/>
    <mergeCell ref="TBF72:TBH72"/>
    <mergeCell ref="TBJ72:TBL72"/>
    <mergeCell ref="TBN72:TBP72"/>
    <mergeCell ref="TBR72:TBT72"/>
    <mergeCell ref="TBV72:TBX72"/>
    <mergeCell ref="TBZ72:TCB72"/>
    <mergeCell ref="TCD72:TCF72"/>
    <mergeCell ref="TCH72:TCJ72"/>
    <mergeCell ref="TCL72:TCN72"/>
    <mergeCell ref="TCP72:TCR72"/>
    <mergeCell ref="TCT72:TCV72"/>
    <mergeCell ref="TCX72:TCZ72"/>
    <mergeCell ref="TDB72:TDD72"/>
    <mergeCell ref="TDF72:TDH72"/>
    <mergeCell ref="TDJ72:TDL72"/>
    <mergeCell ref="TDN72:TDP72"/>
    <mergeCell ref="TDR72:TDT72"/>
    <mergeCell ref="TDV72:TDX72"/>
    <mergeCell ref="TDZ72:TEB72"/>
    <mergeCell ref="TED72:TEF72"/>
    <mergeCell ref="TEH72:TEJ72"/>
    <mergeCell ref="TEL72:TEN72"/>
    <mergeCell ref="TEP72:TER72"/>
    <mergeCell ref="TET72:TEV72"/>
    <mergeCell ref="TEX72:TEZ72"/>
    <mergeCell ref="TFB72:TFD72"/>
    <mergeCell ref="TFF72:TFH72"/>
    <mergeCell ref="TFJ72:TFL72"/>
    <mergeCell ref="TFN72:TFP72"/>
    <mergeCell ref="TFR72:TFT72"/>
    <mergeCell ref="TFV72:TFX72"/>
    <mergeCell ref="TFZ72:TGB72"/>
    <mergeCell ref="TGD72:TGF72"/>
    <mergeCell ref="TGH72:TGJ72"/>
    <mergeCell ref="TGL72:TGN72"/>
    <mergeCell ref="TGP72:TGR72"/>
    <mergeCell ref="TGT72:TGV72"/>
    <mergeCell ref="TGX72:TGZ72"/>
    <mergeCell ref="THB72:THD72"/>
    <mergeCell ref="THF72:THH72"/>
    <mergeCell ref="THJ72:THL72"/>
    <mergeCell ref="THN72:THP72"/>
    <mergeCell ref="THR72:THT72"/>
    <mergeCell ref="THV72:THX72"/>
    <mergeCell ref="THZ72:TIB72"/>
    <mergeCell ref="TID72:TIF72"/>
    <mergeCell ref="TIH72:TIJ72"/>
    <mergeCell ref="TIL72:TIN72"/>
    <mergeCell ref="TIP72:TIR72"/>
    <mergeCell ref="TIT72:TIV72"/>
    <mergeCell ref="TIX72:TIZ72"/>
    <mergeCell ref="TJB72:TJD72"/>
    <mergeCell ref="TJF72:TJH72"/>
    <mergeCell ref="TJJ72:TJL72"/>
    <mergeCell ref="TJN72:TJP72"/>
    <mergeCell ref="TJR72:TJT72"/>
    <mergeCell ref="TJV72:TJX72"/>
    <mergeCell ref="TJZ72:TKB72"/>
    <mergeCell ref="TKD72:TKF72"/>
    <mergeCell ref="TKH72:TKJ72"/>
    <mergeCell ref="TKL72:TKN72"/>
    <mergeCell ref="TKP72:TKR72"/>
    <mergeCell ref="TKT72:TKV72"/>
    <mergeCell ref="TKX72:TKZ72"/>
    <mergeCell ref="TLB72:TLD72"/>
    <mergeCell ref="TLF72:TLH72"/>
    <mergeCell ref="TLJ72:TLL72"/>
    <mergeCell ref="TLN72:TLP72"/>
    <mergeCell ref="TLR72:TLT72"/>
    <mergeCell ref="TLV72:TLX72"/>
    <mergeCell ref="TLZ72:TMB72"/>
    <mergeCell ref="TMD72:TMF72"/>
    <mergeCell ref="TMH72:TMJ72"/>
    <mergeCell ref="TML72:TMN72"/>
    <mergeCell ref="TMP72:TMR72"/>
    <mergeCell ref="TMT72:TMV72"/>
    <mergeCell ref="TMX72:TMZ72"/>
    <mergeCell ref="TNB72:TND72"/>
    <mergeCell ref="TNF72:TNH72"/>
    <mergeCell ref="TNJ72:TNL72"/>
    <mergeCell ref="TNN72:TNP72"/>
    <mergeCell ref="TNR72:TNT72"/>
    <mergeCell ref="TNV72:TNX72"/>
    <mergeCell ref="TNZ72:TOB72"/>
    <mergeCell ref="TOD72:TOF72"/>
    <mergeCell ref="TOH72:TOJ72"/>
    <mergeCell ref="TOL72:TON72"/>
    <mergeCell ref="TOP72:TOR72"/>
    <mergeCell ref="TOT72:TOV72"/>
    <mergeCell ref="TOX72:TOZ72"/>
    <mergeCell ref="TPB72:TPD72"/>
    <mergeCell ref="TPF72:TPH72"/>
    <mergeCell ref="TPJ72:TPL72"/>
    <mergeCell ref="TPN72:TPP72"/>
    <mergeCell ref="TPR72:TPT72"/>
    <mergeCell ref="TPV72:TPX72"/>
    <mergeCell ref="TPZ72:TQB72"/>
    <mergeCell ref="TQD72:TQF72"/>
    <mergeCell ref="TQH72:TQJ72"/>
    <mergeCell ref="TQL72:TQN72"/>
    <mergeCell ref="TQP72:TQR72"/>
    <mergeCell ref="TQT72:TQV72"/>
    <mergeCell ref="TQX72:TQZ72"/>
    <mergeCell ref="TRB72:TRD72"/>
    <mergeCell ref="TRF72:TRH72"/>
    <mergeCell ref="TRJ72:TRL72"/>
    <mergeCell ref="TRN72:TRP72"/>
    <mergeCell ref="TRR72:TRT72"/>
    <mergeCell ref="TRV72:TRX72"/>
    <mergeCell ref="TRZ72:TSB72"/>
    <mergeCell ref="TSD72:TSF72"/>
    <mergeCell ref="TSH72:TSJ72"/>
    <mergeCell ref="TSL72:TSN72"/>
    <mergeCell ref="TSP72:TSR72"/>
    <mergeCell ref="TST72:TSV72"/>
    <mergeCell ref="TSX72:TSZ72"/>
    <mergeCell ref="TTB72:TTD72"/>
    <mergeCell ref="TTF72:TTH72"/>
    <mergeCell ref="TTJ72:TTL72"/>
    <mergeCell ref="TTN72:TTP72"/>
    <mergeCell ref="TTR72:TTT72"/>
    <mergeCell ref="TTV72:TTX72"/>
    <mergeCell ref="TTZ72:TUB72"/>
    <mergeCell ref="TUD72:TUF72"/>
    <mergeCell ref="TUH72:TUJ72"/>
    <mergeCell ref="TUL72:TUN72"/>
    <mergeCell ref="TUP72:TUR72"/>
    <mergeCell ref="TUT72:TUV72"/>
    <mergeCell ref="TUX72:TUZ72"/>
    <mergeCell ref="TVB72:TVD72"/>
    <mergeCell ref="TVF72:TVH72"/>
    <mergeCell ref="TVJ72:TVL72"/>
    <mergeCell ref="TVN72:TVP72"/>
    <mergeCell ref="TVR72:TVT72"/>
    <mergeCell ref="TVV72:TVX72"/>
    <mergeCell ref="TVZ72:TWB72"/>
    <mergeCell ref="TWD72:TWF72"/>
    <mergeCell ref="TWH72:TWJ72"/>
    <mergeCell ref="TWL72:TWN72"/>
    <mergeCell ref="TWP72:TWR72"/>
    <mergeCell ref="TWT72:TWV72"/>
    <mergeCell ref="TWX72:TWZ72"/>
    <mergeCell ref="TXB72:TXD72"/>
    <mergeCell ref="TXF72:TXH72"/>
    <mergeCell ref="TXJ72:TXL72"/>
    <mergeCell ref="TXN72:TXP72"/>
    <mergeCell ref="TXR72:TXT72"/>
    <mergeCell ref="TXV72:TXX72"/>
    <mergeCell ref="TXZ72:TYB72"/>
    <mergeCell ref="TYD72:TYF72"/>
    <mergeCell ref="TYH72:TYJ72"/>
    <mergeCell ref="TYL72:TYN72"/>
    <mergeCell ref="TYP72:TYR72"/>
    <mergeCell ref="TYT72:TYV72"/>
    <mergeCell ref="TYX72:TYZ72"/>
    <mergeCell ref="TZB72:TZD72"/>
    <mergeCell ref="TZF72:TZH72"/>
    <mergeCell ref="TZJ72:TZL72"/>
    <mergeCell ref="TZN72:TZP72"/>
    <mergeCell ref="TZR72:TZT72"/>
    <mergeCell ref="TZV72:TZX72"/>
    <mergeCell ref="TZZ72:UAB72"/>
    <mergeCell ref="UAD72:UAF72"/>
    <mergeCell ref="UAH72:UAJ72"/>
    <mergeCell ref="UAL72:UAN72"/>
    <mergeCell ref="UAP72:UAR72"/>
    <mergeCell ref="UAT72:UAV72"/>
    <mergeCell ref="UAX72:UAZ72"/>
    <mergeCell ref="UBB72:UBD72"/>
    <mergeCell ref="UBF72:UBH72"/>
    <mergeCell ref="UBJ72:UBL72"/>
    <mergeCell ref="UBN72:UBP72"/>
    <mergeCell ref="UBR72:UBT72"/>
    <mergeCell ref="UBV72:UBX72"/>
    <mergeCell ref="UBZ72:UCB72"/>
    <mergeCell ref="UCD72:UCF72"/>
    <mergeCell ref="UCH72:UCJ72"/>
    <mergeCell ref="UCL72:UCN72"/>
    <mergeCell ref="UCP72:UCR72"/>
    <mergeCell ref="UCT72:UCV72"/>
    <mergeCell ref="UCX72:UCZ72"/>
    <mergeCell ref="UDB72:UDD72"/>
    <mergeCell ref="UDF72:UDH72"/>
    <mergeCell ref="UDJ72:UDL72"/>
    <mergeCell ref="UDN72:UDP72"/>
    <mergeCell ref="UDR72:UDT72"/>
    <mergeCell ref="UDV72:UDX72"/>
    <mergeCell ref="UDZ72:UEB72"/>
    <mergeCell ref="UED72:UEF72"/>
    <mergeCell ref="UEH72:UEJ72"/>
    <mergeCell ref="UEL72:UEN72"/>
    <mergeCell ref="UEP72:UER72"/>
    <mergeCell ref="UET72:UEV72"/>
    <mergeCell ref="UEX72:UEZ72"/>
    <mergeCell ref="UFB72:UFD72"/>
    <mergeCell ref="UFF72:UFH72"/>
    <mergeCell ref="UFJ72:UFL72"/>
    <mergeCell ref="UFN72:UFP72"/>
    <mergeCell ref="UFR72:UFT72"/>
    <mergeCell ref="UFV72:UFX72"/>
    <mergeCell ref="UFZ72:UGB72"/>
    <mergeCell ref="UGD72:UGF72"/>
    <mergeCell ref="UGH72:UGJ72"/>
    <mergeCell ref="UGL72:UGN72"/>
    <mergeCell ref="UGP72:UGR72"/>
    <mergeCell ref="UGT72:UGV72"/>
    <mergeCell ref="UGX72:UGZ72"/>
    <mergeCell ref="UHB72:UHD72"/>
    <mergeCell ref="UHF72:UHH72"/>
    <mergeCell ref="UHJ72:UHL72"/>
    <mergeCell ref="UHN72:UHP72"/>
    <mergeCell ref="UHR72:UHT72"/>
    <mergeCell ref="UHV72:UHX72"/>
    <mergeCell ref="UHZ72:UIB72"/>
    <mergeCell ref="UID72:UIF72"/>
    <mergeCell ref="UIH72:UIJ72"/>
    <mergeCell ref="UIL72:UIN72"/>
    <mergeCell ref="UIP72:UIR72"/>
    <mergeCell ref="UIT72:UIV72"/>
    <mergeCell ref="UIX72:UIZ72"/>
    <mergeCell ref="UJB72:UJD72"/>
    <mergeCell ref="UJF72:UJH72"/>
    <mergeCell ref="UJJ72:UJL72"/>
    <mergeCell ref="UJN72:UJP72"/>
    <mergeCell ref="UJR72:UJT72"/>
    <mergeCell ref="UJV72:UJX72"/>
    <mergeCell ref="UJZ72:UKB72"/>
    <mergeCell ref="UKD72:UKF72"/>
    <mergeCell ref="UKH72:UKJ72"/>
    <mergeCell ref="UKL72:UKN72"/>
    <mergeCell ref="UKP72:UKR72"/>
    <mergeCell ref="UKT72:UKV72"/>
    <mergeCell ref="UKX72:UKZ72"/>
    <mergeCell ref="ULB72:ULD72"/>
    <mergeCell ref="ULF72:ULH72"/>
    <mergeCell ref="ULJ72:ULL72"/>
    <mergeCell ref="ULN72:ULP72"/>
    <mergeCell ref="ULR72:ULT72"/>
    <mergeCell ref="ULV72:ULX72"/>
    <mergeCell ref="ULZ72:UMB72"/>
    <mergeCell ref="UMD72:UMF72"/>
    <mergeCell ref="UMH72:UMJ72"/>
    <mergeCell ref="UML72:UMN72"/>
    <mergeCell ref="UMP72:UMR72"/>
    <mergeCell ref="UMT72:UMV72"/>
    <mergeCell ref="UMX72:UMZ72"/>
    <mergeCell ref="UNB72:UND72"/>
    <mergeCell ref="UNF72:UNH72"/>
    <mergeCell ref="UNJ72:UNL72"/>
    <mergeCell ref="UNN72:UNP72"/>
    <mergeCell ref="UNR72:UNT72"/>
    <mergeCell ref="UNV72:UNX72"/>
    <mergeCell ref="UNZ72:UOB72"/>
    <mergeCell ref="UOD72:UOF72"/>
    <mergeCell ref="UOH72:UOJ72"/>
    <mergeCell ref="UOL72:UON72"/>
    <mergeCell ref="UOP72:UOR72"/>
    <mergeCell ref="UOT72:UOV72"/>
    <mergeCell ref="UOX72:UOZ72"/>
    <mergeCell ref="UPB72:UPD72"/>
    <mergeCell ref="UPF72:UPH72"/>
    <mergeCell ref="UPJ72:UPL72"/>
    <mergeCell ref="UPN72:UPP72"/>
    <mergeCell ref="UPR72:UPT72"/>
    <mergeCell ref="UPV72:UPX72"/>
    <mergeCell ref="UPZ72:UQB72"/>
    <mergeCell ref="UQD72:UQF72"/>
    <mergeCell ref="UQH72:UQJ72"/>
    <mergeCell ref="UQL72:UQN72"/>
    <mergeCell ref="UQP72:UQR72"/>
    <mergeCell ref="UQT72:UQV72"/>
    <mergeCell ref="UQX72:UQZ72"/>
    <mergeCell ref="URB72:URD72"/>
    <mergeCell ref="URF72:URH72"/>
    <mergeCell ref="URJ72:URL72"/>
    <mergeCell ref="URN72:URP72"/>
    <mergeCell ref="URR72:URT72"/>
    <mergeCell ref="URV72:URX72"/>
    <mergeCell ref="URZ72:USB72"/>
    <mergeCell ref="USD72:USF72"/>
    <mergeCell ref="USH72:USJ72"/>
    <mergeCell ref="USL72:USN72"/>
    <mergeCell ref="USP72:USR72"/>
    <mergeCell ref="UST72:USV72"/>
    <mergeCell ref="USX72:USZ72"/>
    <mergeCell ref="UTB72:UTD72"/>
    <mergeCell ref="UTF72:UTH72"/>
    <mergeCell ref="UTJ72:UTL72"/>
    <mergeCell ref="UTN72:UTP72"/>
    <mergeCell ref="UTR72:UTT72"/>
    <mergeCell ref="UTV72:UTX72"/>
    <mergeCell ref="UTZ72:UUB72"/>
    <mergeCell ref="UUD72:UUF72"/>
    <mergeCell ref="UUH72:UUJ72"/>
    <mergeCell ref="UUL72:UUN72"/>
    <mergeCell ref="UUP72:UUR72"/>
    <mergeCell ref="UUT72:UUV72"/>
    <mergeCell ref="UUX72:UUZ72"/>
    <mergeCell ref="UVB72:UVD72"/>
    <mergeCell ref="UVF72:UVH72"/>
    <mergeCell ref="UVJ72:UVL72"/>
    <mergeCell ref="UVN72:UVP72"/>
    <mergeCell ref="UVR72:UVT72"/>
    <mergeCell ref="UVV72:UVX72"/>
    <mergeCell ref="UVZ72:UWB72"/>
    <mergeCell ref="UWD72:UWF72"/>
    <mergeCell ref="UWH72:UWJ72"/>
    <mergeCell ref="UWL72:UWN72"/>
    <mergeCell ref="UWP72:UWR72"/>
    <mergeCell ref="UWT72:UWV72"/>
    <mergeCell ref="UWX72:UWZ72"/>
    <mergeCell ref="UXB72:UXD72"/>
    <mergeCell ref="UXF72:UXH72"/>
    <mergeCell ref="UXJ72:UXL72"/>
    <mergeCell ref="UXN72:UXP72"/>
    <mergeCell ref="UXR72:UXT72"/>
    <mergeCell ref="UXV72:UXX72"/>
    <mergeCell ref="UXZ72:UYB72"/>
    <mergeCell ref="UYD72:UYF72"/>
    <mergeCell ref="UYH72:UYJ72"/>
    <mergeCell ref="UYL72:UYN72"/>
    <mergeCell ref="UYP72:UYR72"/>
    <mergeCell ref="UYT72:UYV72"/>
    <mergeCell ref="UYX72:UYZ72"/>
    <mergeCell ref="UZB72:UZD72"/>
    <mergeCell ref="UZF72:UZH72"/>
    <mergeCell ref="UZJ72:UZL72"/>
    <mergeCell ref="UZN72:UZP72"/>
    <mergeCell ref="UZR72:UZT72"/>
    <mergeCell ref="UZV72:UZX72"/>
    <mergeCell ref="UZZ72:VAB72"/>
    <mergeCell ref="VAD72:VAF72"/>
    <mergeCell ref="VAH72:VAJ72"/>
    <mergeCell ref="VAL72:VAN72"/>
    <mergeCell ref="VAP72:VAR72"/>
    <mergeCell ref="VAT72:VAV72"/>
    <mergeCell ref="VAX72:VAZ72"/>
    <mergeCell ref="VBB72:VBD72"/>
    <mergeCell ref="VBF72:VBH72"/>
    <mergeCell ref="VBJ72:VBL72"/>
    <mergeCell ref="VBN72:VBP72"/>
    <mergeCell ref="VBR72:VBT72"/>
    <mergeCell ref="VBV72:VBX72"/>
    <mergeCell ref="VBZ72:VCB72"/>
    <mergeCell ref="VCD72:VCF72"/>
    <mergeCell ref="VCH72:VCJ72"/>
    <mergeCell ref="VCL72:VCN72"/>
    <mergeCell ref="VCP72:VCR72"/>
    <mergeCell ref="VCT72:VCV72"/>
    <mergeCell ref="VCX72:VCZ72"/>
    <mergeCell ref="VDB72:VDD72"/>
    <mergeCell ref="VDF72:VDH72"/>
    <mergeCell ref="VDJ72:VDL72"/>
    <mergeCell ref="VDN72:VDP72"/>
    <mergeCell ref="VDR72:VDT72"/>
    <mergeCell ref="VDV72:VDX72"/>
    <mergeCell ref="VDZ72:VEB72"/>
    <mergeCell ref="VED72:VEF72"/>
    <mergeCell ref="VEH72:VEJ72"/>
    <mergeCell ref="VEL72:VEN72"/>
    <mergeCell ref="VEP72:VER72"/>
    <mergeCell ref="VET72:VEV72"/>
    <mergeCell ref="VEX72:VEZ72"/>
    <mergeCell ref="VFB72:VFD72"/>
    <mergeCell ref="VFF72:VFH72"/>
    <mergeCell ref="VFJ72:VFL72"/>
    <mergeCell ref="VFN72:VFP72"/>
    <mergeCell ref="VFR72:VFT72"/>
    <mergeCell ref="VFV72:VFX72"/>
    <mergeCell ref="VFZ72:VGB72"/>
    <mergeCell ref="VGD72:VGF72"/>
    <mergeCell ref="VGH72:VGJ72"/>
    <mergeCell ref="VGL72:VGN72"/>
    <mergeCell ref="VGP72:VGR72"/>
    <mergeCell ref="VGT72:VGV72"/>
    <mergeCell ref="VGX72:VGZ72"/>
    <mergeCell ref="VHB72:VHD72"/>
    <mergeCell ref="VHF72:VHH72"/>
    <mergeCell ref="VHJ72:VHL72"/>
    <mergeCell ref="VHN72:VHP72"/>
    <mergeCell ref="VHR72:VHT72"/>
    <mergeCell ref="VHV72:VHX72"/>
    <mergeCell ref="VHZ72:VIB72"/>
    <mergeCell ref="VID72:VIF72"/>
    <mergeCell ref="VIH72:VIJ72"/>
    <mergeCell ref="VIL72:VIN72"/>
    <mergeCell ref="VIP72:VIR72"/>
    <mergeCell ref="VIT72:VIV72"/>
    <mergeCell ref="VIX72:VIZ72"/>
    <mergeCell ref="VJB72:VJD72"/>
    <mergeCell ref="VJF72:VJH72"/>
    <mergeCell ref="VJJ72:VJL72"/>
    <mergeCell ref="VJN72:VJP72"/>
    <mergeCell ref="VJR72:VJT72"/>
    <mergeCell ref="VJV72:VJX72"/>
    <mergeCell ref="VJZ72:VKB72"/>
    <mergeCell ref="VKD72:VKF72"/>
    <mergeCell ref="VKH72:VKJ72"/>
    <mergeCell ref="VKL72:VKN72"/>
    <mergeCell ref="VKP72:VKR72"/>
    <mergeCell ref="VKT72:VKV72"/>
    <mergeCell ref="VKX72:VKZ72"/>
    <mergeCell ref="VLB72:VLD72"/>
    <mergeCell ref="VLF72:VLH72"/>
    <mergeCell ref="VLJ72:VLL72"/>
    <mergeCell ref="VLN72:VLP72"/>
    <mergeCell ref="VLR72:VLT72"/>
    <mergeCell ref="VLV72:VLX72"/>
    <mergeCell ref="VLZ72:VMB72"/>
    <mergeCell ref="VMD72:VMF72"/>
    <mergeCell ref="VMH72:VMJ72"/>
    <mergeCell ref="VML72:VMN72"/>
    <mergeCell ref="VMP72:VMR72"/>
    <mergeCell ref="VMT72:VMV72"/>
    <mergeCell ref="VMX72:VMZ72"/>
    <mergeCell ref="VNB72:VND72"/>
    <mergeCell ref="VNF72:VNH72"/>
    <mergeCell ref="VNJ72:VNL72"/>
    <mergeCell ref="VNN72:VNP72"/>
    <mergeCell ref="VNR72:VNT72"/>
    <mergeCell ref="VNV72:VNX72"/>
    <mergeCell ref="VNZ72:VOB72"/>
    <mergeCell ref="VOD72:VOF72"/>
    <mergeCell ref="VOH72:VOJ72"/>
    <mergeCell ref="VOL72:VON72"/>
    <mergeCell ref="VOP72:VOR72"/>
    <mergeCell ref="VOT72:VOV72"/>
    <mergeCell ref="VOX72:VOZ72"/>
    <mergeCell ref="VPB72:VPD72"/>
    <mergeCell ref="VPF72:VPH72"/>
    <mergeCell ref="VPJ72:VPL72"/>
    <mergeCell ref="VPN72:VPP72"/>
    <mergeCell ref="VPR72:VPT72"/>
    <mergeCell ref="VPV72:VPX72"/>
    <mergeCell ref="VPZ72:VQB72"/>
    <mergeCell ref="VQD72:VQF72"/>
    <mergeCell ref="VQH72:VQJ72"/>
    <mergeCell ref="VQL72:VQN72"/>
    <mergeCell ref="VQP72:VQR72"/>
    <mergeCell ref="VQT72:VQV72"/>
    <mergeCell ref="VQX72:VQZ72"/>
    <mergeCell ref="VRB72:VRD72"/>
    <mergeCell ref="VRF72:VRH72"/>
    <mergeCell ref="VRJ72:VRL72"/>
    <mergeCell ref="VRN72:VRP72"/>
    <mergeCell ref="VRR72:VRT72"/>
    <mergeCell ref="VRV72:VRX72"/>
    <mergeCell ref="VRZ72:VSB72"/>
    <mergeCell ref="VSD72:VSF72"/>
    <mergeCell ref="VSH72:VSJ72"/>
    <mergeCell ref="VSL72:VSN72"/>
    <mergeCell ref="VSP72:VSR72"/>
    <mergeCell ref="VST72:VSV72"/>
    <mergeCell ref="VSX72:VSZ72"/>
    <mergeCell ref="VTB72:VTD72"/>
    <mergeCell ref="VTF72:VTH72"/>
    <mergeCell ref="VTJ72:VTL72"/>
    <mergeCell ref="VTN72:VTP72"/>
    <mergeCell ref="VTR72:VTT72"/>
    <mergeCell ref="VTV72:VTX72"/>
    <mergeCell ref="VTZ72:VUB72"/>
    <mergeCell ref="VUD72:VUF72"/>
    <mergeCell ref="VUH72:VUJ72"/>
    <mergeCell ref="VUL72:VUN72"/>
    <mergeCell ref="VUP72:VUR72"/>
    <mergeCell ref="VUT72:VUV72"/>
    <mergeCell ref="VUX72:VUZ72"/>
    <mergeCell ref="VVB72:VVD72"/>
    <mergeCell ref="VVF72:VVH72"/>
    <mergeCell ref="VVJ72:VVL72"/>
    <mergeCell ref="VVN72:VVP72"/>
    <mergeCell ref="VVR72:VVT72"/>
    <mergeCell ref="VVV72:VVX72"/>
    <mergeCell ref="VVZ72:VWB72"/>
    <mergeCell ref="VWD72:VWF72"/>
    <mergeCell ref="VWH72:VWJ72"/>
    <mergeCell ref="VWL72:VWN72"/>
    <mergeCell ref="VWP72:VWR72"/>
    <mergeCell ref="VWT72:VWV72"/>
    <mergeCell ref="VWX72:VWZ72"/>
    <mergeCell ref="VXB72:VXD72"/>
    <mergeCell ref="VXF72:VXH72"/>
    <mergeCell ref="VXJ72:VXL72"/>
    <mergeCell ref="VXN72:VXP72"/>
    <mergeCell ref="VXR72:VXT72"/>
    <mergeCell ref="VXV72:VXX72"/>
    <mergeCell ref="VXZ72:VYB72"/>
    <mergeCell ref="VYD72:VYF72"/>
    <mergeCell ref="VYH72:VYJ72"/>
    <mergeCell ref="VYL72:VYN72"/>
    <mergeCell ref="VYP72:VYR72"/>
    <mergeCell ref="VYT72:VYV72"/>
    <mergeCell ref="VYX72:VYZ72"/>
    <mergeCell ref="VZB72:VZD72"/>
    <mergeCell ref="VZF72:VZH72"/>
    <mergeCell ref="VZJ72:VZL72"/>
    <mergeCell ref="VZN72:VZP72"/>
    <mergeCell ref="VZR72:VZT72"/>
    <mergeCell ref="VZV72:VZX72"/>
    <mergeCell ref="VZZ72:WAB72"/>
    <mergeCell ref="WAD72:WAF72"/>
    <mergeCell ref="WAH72:WAJ72"/>
    <mergeCell ref="WAL72:WAN72"/>
    <mergeCell ref="WAP72:WAR72"/>
    <mergeCell ref="WAT72:WAV72"/>
    <mergeCell ref="WAX72:WAZ72"/>
    <mergeCell ref="WBB72:WBD72"/>
    <mergeCell ref="WBF72:WBH72"/>
    <mergeCell ref="WBJ72:WBL72"/>
    <mergeCell ref="WBN72:WBP72"/>
    <mergeCell ref="WBR72:WBT72"/>
    <mergeCell ref="WBV72:WBX72"/>
    <mergeCell ref="WBZ72:WCB72"/>
    <mergeCell ref="WCD72:WCF72"/>
    <mergeCell ref="WCH72:WCJ72"/>
    <mergeCell ref="WCL72:WCN72"/>
    <mergeCell ref="WCP72:WCR72"/>
    <mergeCell ref="WCT72:WCV72"/>
    <mergeCell ref="WCX72:WCZ72"/>
    <mergeCell ref="WDB72:WDD72"/>
    <mergeCell ref="WDF72:WDH72"/>
    <mergeCell ref="WDJ72:WDL72"/>
    <mergeCell ref="WDN72:WDP72"/>
    <mergeCell ref="WDR72:WDT72"/>
    <mergeCell ref="WDV72:WDX72"/>
    <mergeCell ref="WDZ72:WEB72"/>
    <mergeCell ref="WED72:WEF72"/>
    <mergeCell ref="WEH72:WEJ72"/>
    <mergeCell ref="WEL72:WEN72"/>
    <mergeCell ref="WEP72:WER72"/>
    <mergeCell ref="WET72:WEV72"/>
    <mergeCell ref="WEX72:WEZ72"/>
    <mergeCell ref="WFB72:WFD72"/>
    <mergeCell ref="WFF72:WFH72"/>
    <mergeCell ref="WFJ72:WFL72"/>
    <mergeCell ref="WFN72:WFP72"/>
    <mergeCell ref="WFR72:WFT72"/>
    <mergeCell ref="WFV72:WFX72"/>
    <mergeCell ref="WFZ72:WGB72"/>
    <mergeCell ref="WGD72:WGF72"/>
    <mergeCell ref="WGH72:WGJ72"/>
    <mergeCell ref="WGL72:WGN72"/>
    <mergeCell ref="WGP72:WGR72"/>
    <mergeCell ref="WGT72:WGV72"/>
    <mergeCell ref="WGX72:WGZ72"/>
    <mergeCell ref="WHB72:WHD72"/>
    <mergeCell ref="WHF72:WHH72"/>
    <mergeCell ref="WHJ72:WHL72"/>
    <mergeCell ref="WHN72:WHP72"/>
    <mergeCell ref="WHR72:WHT72"/>
    <mergeCell ref="WHV72:WHX72"/>
    <mergeCell ref="WHZ72:WIB72"/>
    <mergeCell ref="WID72:WIF72"/>
    <mergeCell ref="WIH72:WIJ72"/>
    <mergeCell ref="WIL72:WIN72"/>
    <mergeCell ref="WIP72:WIR72"/>
    <mergeCell ref="WIT72:WIV72"/>
    <mergeCell ref="WIX72:WIZ72"/>
    <mergeCell ref="WJB72:WJD72"/>
    <mergeCell ref="WJF72:WJH72"/>
    <mergeCell ref="WJJ72:WJL72"/>
    <mergeCell ref="WJN72:WJP72"/>
    <mergeCell ref="WJR72:WJT72"/>
    <mergeCell ref="WJV72:WJX72"/>
    <mergeCell ref="WJZ72:WKB72"/>
    <mergeCell ref="WKD72:WKF72"/>
    <mergeCell ref="WKH72:WKJ72"/>
    <mergeCell ref="WKL72:WKN72"/>
    <mergeCell ref="WKP72:WKR72"/>
    <mergeCell ref="WKT72:WKV72"/>
    <mergeCell ref="WKX72:WKZ72"/>
    <mergeCell ref="WLB72:WLD72"/>
    <mergeCell ref="WLF72:WLH72"/>
    <mergeCell ref="WLJ72:WLL72"/>
    <mergeCell ref="WLN72:WLP72"/>
    <mergeCell ref="WLR72:WLT72"/>
    <mergeCell ref="WLV72:WLX72"/>
    <mergeCell ref="WLZ72:WMB72"/>
    <mergeCell ref="WMD72:WMF72"/>
    <mergeCell ref="WMH72:WMJ72"/>
    <mergeCell ref="WML72:WMN72"/>
    <mergeCell ref="WMP72:WMR72"/>
    <mergeCell ref="WMT72:WMV72"/>
    <mergeCell ref="WMX72:WMZ72"/>
    <mergeCell ref="WNB72:WND72"/>
    <mergeCell ref="WNF72:WNH72"/>
    <mergeCell ref="WNJ72:WNL72"/>
    <mergeCell ref="WNN72:WNP72"/>
    <mergeCell ref="WNR72:WNT72"/>
    <mergeCell ref="WNV72:WNX72"/>
    <mergeCell ref="WNZ72:WOB72"/>
    <mergeCell ref="WOD72:WOF72"/>
    <mergeCell ref="WOH72:WOJ72"/>
    <mergeCell ref="WOL72:WON72"/>
    <mergeCell ref="WOP72:WOR72"/>
    <mergeCell ref="WOT72:WOV72"/>
    <mergeCell ref="WOX72:WOZ72"/>
    <mergeCell ref="WPB72:WPD72"/>
    <mergeCell ref="WPF72:WPH72"/>
    <mergeCell ref="WPJ72:WPL72"/>
    <mergeCell ref="WPN72:WPP72"/>
    <mergeCell ref="WPR72:WPT72"/>
    <mergeCell ref="WPV72:WPX72"/>
    <mergeCell ref="WPZ72:WQB72"/>
    <mergeCell ref="WQD72:WQF72"/>
    <mergeCell ref="WQH72:WQJ72"/>
    <mergeCell ref="WQL72:WQN72"/>
    <mergeCell ref="WQP72:WQR72"/>
    <mergeCell ref="WQT72:WQV72"/>
    <mergeCell ref="WQX72:WQZ72"/>
    <mergeCell ref="WRB72:WRD72"/>
    <mergeCell ref="WRF72:WRH72"/>
    <mergeCell ref="WRJ72:WRL72"/>
    <mergeCell ref="WRN72:WRP72"/>
    <mergeCell ref="WRR72:WRT72"/>
    <mergeCell ref="WXF72:WXH72"/>
    <mergeCell ref="WXJ72:WXL72"/>
    <mergeCell ref="WXN72:WXP72"/>
    <mergeCell ref="WXR72:WXT72"/>
    <mergeCell ref="WXV72:WXX72"/>
    <mergeCell ref="WXZ72:WYB72"/>
    <mergeCell ref="WYD72:WYF72"/>
    <mergeCell ref="WYH72:WYJ72"/>
    <mergeCell ref="WYL72:WYN72"/>
    <mergeCell ref="WYP72:WYR72"/>
    <mergeCell ref="WYT72:WYV72"/>
    <mergeCell ref="WYX72:WYZ72"/>
    <mergeCell ref="WZB72:WZD72"/>
    <mergeCell ref="WZF72:WZH72"/>
    <mergeCell ref="WZJ72:WZL72"/>
    <mergeCell ref="WZN72:WZP72"/>
    <mergeCell ref="WZR72:WZT72"/>
    <mergeCell ref="WZV72:WZX72"/>
    <mergeCell ref="WZZ72:XAB72"/>
    <mergeCell ref="XAD72:XAF72"/>
    <mergeCell ref="XAH72:XAJ72"/>
    <mergeCell ref="XAL72:XAN72"/>
    <mergeCell ref="XAP72:XAR72"/>
    <mergeCell ref="XAT72:XAV72"/>
    <mergeCell ref="XAX72:XAZ72"/>
    <mergeCell ref="XBB72:XBD72"/>
    <mergeCell ref="XBF72:XBH72"/>
    <mergeCell ref="XBJ72:XBL72"/>
    <mergeCell ref="XBN72:XBP72"/>
    <mergeCell ref="XBR72:XBT72"/>
    <mergeCell ref="XBV72:XBX72"/>
    <mergeCell ref="WRV72:WRX72"/>
    <mergeCell ref="WRZ72:WSB72"/>
    <mergeCell ref="WSD72:WSF72"/>
    <mergeCell ref="WSH72:WSJ72"/>
    <mergeCell ref="WSL72:WSN72"/>
    <mergeCell ref="WSP72:WSR72"/>
    <mergeCell ref="WST72:WSV72"/>
    <mergeCell ref="WSX72:WSZ72"/>
    <mergeCell ref="WTB72:WTD72"/>
    <mergeCell ref="WTF72:WTH72"/>
    <mergeCell ref="WTJ72:WTL72"/>
    <mergeCell ref="WTN72:WTP72"/>
    <mergeCell ref="WTR72:WTT72"/>
    <mergeCell ref="WTV72:WTX72"/>
    <mergeCell ref="WTZ72:WUB72"/>
    <mergeCell ref="WUD72:WUF72"/>
    <mergeCell ref="WUH72:WUJ72"/>
    <mergeCell ref="WUL72:WUN72"/>
    <mergeCell ref="WUP72:WUR72"/>
    <mergeCell ref="WUT72:WUV72"/>
    <mergeCell ref="WUX72:WUZ72"/>
    <mergeCell ref="WVB72:WVD72"/>
    <mergeCell ref="WVF72:WVH72"/>
    <mergeCell ref="WVJ72:WVL72"/>
    <mergeCell ref="WVN72:WVP72"/>
    <mergeCell ref="WVR72:WVT72"/>
    <mergeCell ref="WVV72:WVX72"/>
    <mergeCell ref="WVZ72:WWB72"/>
    <mergeCell ref="WWD72:WWF72"/>
    <mergeCell ref="WWH72:WWJ72"/>
    <mergeCell ref="WWL72:WWN72"/>
    <mergeCell ref="WWP72:WWR72"/>
    <mergeCell ref="WWT72:WWV72"/>
    <mergeCell ref="XBZ72:XCB72"/>
    <mergeCell ref="XCD72:XCF72"/>
    <mergeCell ref="XCH72:XCJ72"/>
    <mergeCell ref="XCL72:XCN72"/>
    <mergeCell ref="XCP72:XCR72"/>
    <mergeCell ref="XCT72:XCV72"/>
    <mergeCell ref="XCX72:XCZ72"/>
    <mergeCell ref="XDB72:XDD72"/>
    <mergeCell ref="XDF72:XDH72"/>
    <mergeCell ref="XDJ72:XDL72"/>
    <mergeCell ref="XDN72:XDP72"/>
    <mergeCell ref="XDR72:XDT72"/>
    <mergeCell ref="XDV72:XDX72"/>
    <mergeCell ref="XDZ72:XEB72"/>
    <mergeCell ref="XED72:XEF72"/>
    <mergeCell ref="XEH72:XEJ72"/>
    <mergeCell ref="XEL72:XEN72"/>
    <mergeCell ref="XEP72:XER72"/>
    <mergeCell ref="XET72:XEV72"/>
    <mergeCell ref="XEX72:XEZ72"/>
    <mergeCell ref="XFB72:XFD72"/>
    <mergeCell ref="B70:D70"/>
    <mergeCell ref="N70:P70"/>
    <mergeCell ref="R70:T70"/>
    <mergeCell ref="V70:X70"/>
    <mergeCell ref="Z70:AB70"/>
    <mergeCell ref="AD70:AF70"/>
    <mergeCell ref="AH70:AJ70"/>
    <mergeCell ref="AL70:AN70"/>
    <mergeCell ref="AP70:AR70"/>
    <mergeCell ref="AT70:AV70"/>
    <mergeCell ref="AX70:AZ70"/>
    <mergeCell ref="BB70:BD70"/>
    <mergeCell ref="BF70:BH70"/>
    <mergeCell ref="BJ70:BL70"/>
    <mergeCell ref="BN70:BP70"/>
    <mergeCell ref="BR70:BT70"/>
    <mergeCell ref="BV70:BX70"/>
    <mergeCell ref="BZ70:CB70"/>
    <mergeCell ref="CD70:CF70"/>
    <mergeCell ref="CH70:CJ70"/>
    <mergeCell ref="CL70:CN70"/>
    <mergeCell ref="CP70:CR70"/>
    <mergeCell ref="CT70:CV70"/>
    <mergeCell ref="CX70:CZ70"/>
    <mergeCell ref="DB70:DD70"/>
    <mergeCell ref="DF70:DH70"/>
    <mergeCell ref="DJ70:DL70"/>
    <mergeCell ref="DN70:DP70"/>
    <mergeCell ref="DR70:DT70"/>
    <mergeCell ref="DV70:DX70"/>
    <mergeCell ref="DZ70:EB70"/>
    <mergeCell ref="ED70:EF70"/>
    <mergeCell ref="EH70:EJ70"/>
    <mergeCell ref="EL70:EN70"/>
    <mergeCell ref="EP70:ER70"/>
    <mergeCell ref="ET70:EV70"/>
    <mergeCell ref="EX70:EZ70"/>
    <mergeCell ref="FB70:FD70"/>
    <mergeCell ref="FF70:FH70"/>
    <mergeCell ref="FJ70:FL70"/>
    <mergeCell ref="FN70:FP70"/>
    <mergeCell ref="WWX72:WWZ72"/>
    <mergeCell ref="WXB72:WXD72"/>
    <mergeCell ref="FR70:FT70"/>
    <mergeCell ref="FV70:FX70"/>
    <mergeCell ref="FZ70:GB70"/>
    <mergeCell ref="GD70:GF70"/>
    <mergeCell ref="GH70:GJ70"/>
    <mergeCell ref="GL70:GN70"/>
    <mergeCell ref="GP70:GR70"/>
    <mergeCell ref="GT70:GV70"/>
    <mergeCell ref="GX70:GZ70"/>
    <mergeCell ref="HB70:HD70"/>
    <mergeCell ref="HF70:HH70"/>
    <mergeCell ref="HJ70:HL70"/>
    <mergeCell ref="HN70:HP70"/>
    <mergeCell ref="HR70:HT70"/>
    <mergeCell ref="HV70:HX70"/>
    <mergeCell ref="HZ70:IB70"/>
    <mergeCell ref="ID70:IF70"/>
    <mergeCell ref="IH70:IJ70"/>
    <mergeCell ref="IL70:IN70"/>
    <mergeCell ref="IP70:IR70"/>
    <mergeCell ref="IT70:IV70"/>
    <mergeCell ref="IX70:IZ70"/>
    <mergeCell ref="JB70:JD70"/>
    <mergeCell ref="JF70:JH70"/>
    <mergeCell ref="JJ70:JL70"/>
    <mergeCell ref="JN70:JP70"/>
    <mergeCell ref="JR70:JT70"/>
    <mergeCell ref="JV70:JX70"/>
    <mergeCell ref="JZ70:KB70"/>
    <mergeCell ref="KD70:KF70"/>
    <mergeCell ref="KH70:KJ70"/>
    <mergeCell ref="KL70:KN70"/>
    <mergeCell ref="KP70:KR70"/>
    <mergeCell ref="KT70:KV70"/>
    <mergeCell ref="KX70:KZ70"/>
    <mergeCell ref="LB70:LD70"/>
    <mergeCell ref="LF70:LH70"/>
    <mergeCell ref="LJ70:LL70"/>
    <mergeCell ref="LN70:LP70"/>
    <mergeCell ref="LR70:LT70"/>
    <mergeCell ref="LV70:LX70"/>
    <mergeCell ref="LZ70:MB70"/>
    <mergeCell ref="MD70:MF70"/>
    <mergeCell ref="MH70:MJ70"/>
    <mergeCell ref="ML70:MN70"/>
    <mergeCell ref="MP70:MR70"/>
    <mergeCell ref="MT70:MV70"/>
    <mergeCell ref="MX70:MZ70"/>
    <mergeCell ref="NB70:ND70"/>
    <mergeCell ref="NF70:NH70"/>
    <mergeCell ref="NJ70:NL70"/>
    <mergeCell ref="NN70:NP70"/>
    <mergeCell ref="NR70:NT70"/>
    <mergeCell ref="NV70:NX70"/>
    <mergeCell ref="NZ70:OB70"/>
    <mergeCell ref="OD70:OF70"/>
    <mergeCell ref="OH70:OJ70"/>
    <mergeCell ref="OL70:ON70"/>
    <mergeCell ref="OP70:OR70"/>
    <mergeCell ref="OT70:OV70"/>
    <mergeCell ref="OX70:OZ70"/>
    <mergeCell ref="PB70:PD70"/>
    <mergeCell ref="PF70:PH70"/>
    <mergeCell ref="PJ70:PL70"/>
    <mergeCell ref="PN70:PP70"/>
    <mergeCell ref="PR70:PT70"/>
    <mergeCell ref="PV70:PX70"/>
    <mergeCell ref="PZ70:QB70"/>
    <mergeCell ref="QD70:QF70"/>
    <mergeCell ref="QH70:QJ70"/>
    <mergeCell ref="QL70:QN70"/>
    <mergeCell ref="QP70:QR70"/>
    <mergeCell ref="QT70:QV70"/>
    <mergeCell ref="QX70:QZ70"/>
    <mergeCell ref="RB70:RD70"/>
    <mergeCell ref="RF70:RH70"/>
    <mergeCell ref="RJ70:RL70"/>
    <mergeCell ref="RN70:RP70"/>
    <mergeCell ref="RR70:RT70"/>
    <mergeCell ref="RV70:RX70"/>
    <mergeCell ref="RZ70:SB70"/>
    <mergeCell ref="SD70:SF70"/>
    <mergeCell ref="SH70:SJ70"/>
    <mergeCell ref="SL70:SN70"/>
    <mergeCell ref="SP70:SR70"/>
    <mergeCell ref="ST70:SV70"/>
    <mergeCell ref="SX70:SZ70"/>
    <mergeCell ref="TB70:TD70"/>
    <mergeCell ref="TF70:TH70"/>
    <mergeCell ref="TJ70:TL70"/>
    <mergeCell ref="TN70:TP70"/>
    <mergeCell ref="TR70:TT70"/>
    <mergeCell ref="TV70:TX70"/>
    <mergeCell ref="TZ70:UB70"/>
    <mergeCell ref="UD70:UF70"/>
    <mergeCell ref="UH70:UJ70"/>
    <mergeCell ref="UL70:UN70"/>
    <mergeCell ref="UP70:UR70"/>
    <mergeCell ref="UT70:UV70"/>
    <mergeCell ref="UX70:UZ70"/>
    <mergeCell ref="VB70:VD70"/>
    <mergeCell ref="VF70:VH70"/>
    <mergeCell ref="VJ70:VL70"/>
    <mergeCell ref="VN70:VP70"/>
    <mergeCell ref="VR70:VT70"/>
    <mergeCell ref="VV70:VX70"/>
    <mergeCell ref="VZ70:WB70"/>
    <mergeCell ref="WD70:WF70"/>
    <mergeCell ref="WH70:WJ70"/>
    <mergeCell ref="WL70:WN70"/>
    <mergeCell ref="WP70:WR70"/>
    <mergeCell ref="WT70:WV70"/>
    <mergeCell ref="WX70:WZ70"/>
    <mergeCell ref="XB70:XD70"/>
    <mergeCell ref="XF70:XH70"/>
    <mergeCell ref="XJ70:XL70"/>
    <mergeCell ref="XN70:XP70"/>
    <mergeCell ref="XR70:XT70"/>
    <mergeCell ref="XV70:XX70"/>
    <mergeCell ref="XZ70:YB70"/>
    <mergeCell ref="YD70:YF70"/>
    <mergeCell ref="YH70:YJ70"/>
    <mergeCell ref="YL70:YN70"/>
    <mergeCell ref="YP70:YR70"/>
    <mergeCell ref="YT70:YV70"/>
    <mergeCell ref="YX70:YZ70"/>
    <mergeCell ref="ZB70:ZD70"/>
    <mergeCell ref="ZF70:ZH70"/>
    <mergeCell ref="ZJ70:ZL70"/>
    <mergeCell ref="ZN70:ZP70"/>
    <mergeCell ref="ZR70:ZT70"/>
    <mergeCell ref="ZV70:ZX70"/>
    <mergeCell ref="ZZ70:AAB70"/>
    <mergeCell ref="AAD70:AAF70"/>
    <mergeCell ref="AAH70:AAJ70"/>
    <mergeCell ref="AAL70:AAN70"/>
    <mergeCell ref="AAP70:AAR70"/>
    <mergeCell ref="AAT70:AAV70"/>
    <mergeCell ref="AAX70:AAZ70"/>
    <mergeCell ref="ABB70:ABD70"/>
    <mergeCell ref="ABF70:ABH70"/>
    <mergeCell ref="ABJ70:ABL70"/>
    <mergeCell ref="ABN70:ABP70"/>
    <mergeCell ref="ABR70:ABT70"/>
    <mergeCell ref="ABV70:ABX70"/>
    <mergeCell ref="ABZ70:ACB70"/>
    <mergeCell ref="ACD70:ACF70"/>
    <mergeCell ref="ACH70:ACJ70"/>
    <mergeCell ref="ACL70:ACN70"/>
    <mergeCell ref="ACP70:ACR70"/>
    <mergeCell ref="ACT70:ACV70"/>
    <mergeCell ref="ACX70:ACZ70"/>
    <mergeCell ref="ADB70:ADD70"/>
    <mergeCell ref="ADF70:ADH70"/>
    <mergeCell ref="ADJ70:ADL70"/>
    <mergeCell ref="ADN70:ADP70"/>
    <mergeCell ref="ADR70:ADT70"/>
    <mergeCell ref="ADV70:ADX70"/>
    <mergeCell ref="ADZ70:AEB70"/>
    <mergeCell ref="AED70:AEF70"/>
    <mergeCell ref="AEH70:AEJ70"/>
    <mergeCell ref="AEL70:AEN70"/>
    <mergeCell ref="AEP70:AER70"/>
    <mergeCell ref="AET70:AEV70"/>
    <mergeCell ref="AEX70:AEZ70"/>
    <mergeCell ref="AFB70:AFD70"/>
    <mergeCell ref="AFF70:AFH70"/>
    <mergeCell ref="AFJ70:AFL70"/>
    <mergeCell ref="AFN70:AFP70"/>
    <mergeCell ref="AFR70:AFT70"/>
    <mergeCell ref="AFV70:AFX70"/>
    <mergeCell ref="AFZ70:AGB70"/>
    <mergeCell ref="AGD70:AGF70"/>
    <mergeCell ref="AGH70:AGJ70"/>
    <mergeCell ref="AGL70:AGN70"/>
    <mergeCell ref="AGP70:AGR70"/>
    <mergeCell ref="AGT70:AGV70"/>
    <mergeCell ref="AGX70:AGZ70"/>
    <mergeCell ref="AHB70:AHD70"/>
    <mergeCell ref="AHF70:AHH70"/>
    <mergeCell ref="AHJ70:AHL70"/>
    <mergeCell ref="AHN70:AHP70"/>
    <mergeCell ref="AHR70:AHT70"/>
    <mergeCell ref="AHV70:AHX70"/>
    <mergeCell ref="AHZ70:AIB70"/>
    <mergeCell ref="AID70:AIF70"/>
    <mergeCell ref="AIH70:AIJ70"/>
    <mergeCell ref="AIL70:AIN70"/>
    <mergeCell ref="AIP70:AIR70"/>
    <mergeCell ref="AIT70:AIV70"/>
    <mergeCell ref="AIX70:AIZ70"/>
    <mergeCell ref="AJB70:AJD70"/>
    <mergeCell ref="AJF70:AJH70"/>
    <mergeCell ref="AJJ70:AJL70"/>
    <mergeCell ref="AJN70:AJP70"/>
    <mergeCell ref="AJR70:AJT70"/>
    <mergeCell ref="AJV70:AJX70"/>
    <mergeCell ref="AJZ70:AKB70"/>
    <mergeCell ref="AKD70:AKF70"/>
    <mergeCell ref="AKH70:AKJ70"/>
    <mergeCell ref="AKL70:AKN70"/>
    <mergeCell ref="AKP70:AKR70"/>
    <mergeCell ref="AKT70:AKV70"/>
    <mergeCell ref="AKX70:AKZ70"/>
    <mergeCell ref="ALB70:ALD70"/>
    <mergeCell ref="ALF70:ALH70"/>
    <mergeCell ref="ALJ70:ALL70"/>
    <mergeCell ref="ALN70:ALP70"/>
    <mergeCell ref="ALR70:ALT70"/>
    <mergeCell ref="ALV70:ALX70"/>
    <mergeCell ref="ALZ70:AMB70"/>
    <mergeCell ref="AMD70:AMF70"/>
    <mergeCell ref="AMH70:AMJ70"/>
    <mergeCell ref="AML70:AMN70"/>
    <mergeCell ref="AMP70:AMR70"/>
    <mergeCell ref="AMT70:AMV70"/>
    <mergeCell ref="AMX70:AMZ70"/>
    <mergeCell ref="ANB70:AND70"/>
    <mergeCell ref="ANF70:ANH70"/>
    <mergeCell ref="ANJ70:ANL70"/>
    <mergeCell ref="ANN70:ANP70"/>
    <mergeCell ref="ANR70:ANT70"/>
    <mergeCell ref="ANV70:ANX70"/>
    <mergeCell ref="ANZ70:AOB70"/>
    <mergeCell ref="AOD70:AOF70"/>
    <mergeCell ref="AOH70:AOJ70"/>
    <mergeCell ref="AOL70:AON70"/>
    <mergeCell ref="AOP70:AOR70"/>
    <mergeCell ref="AOT70:AOV70"/>
    <mergeCell ref="AOX70:AOZ70"/>
    <mergeCell ref="APB70:APD70"/>
    <mergeCell ref="APF70:APH70"/>
    <mergeCell ref="APJ70:APL70"/>
    <mergeCell ref="APN70:APP70"/>
    <mergeCell ref="APR70:APT70"/>
    <mergeCell ref="APV70:APX70"/>
    <mergeCell ref="APZ70:AQB70"/>
    <mergeCell ref="AQD70:AQF70"/>
    <mergeCell ref="AQH70:AQJ70"/>
    <mergeCell ref="AQL70:AQN70"/>
    <mergeCell ref="AQP70:AQR70"/>
    <mergeCell ref="AQT70:AQV70"/>
    <mergeCell ref="AQX70:AQZ70"/>
    <mergeCell ref="ARB70:ARD70"/>
    <mergeCell ref="ARF70:ARH70"/>
    <mergeCell ref="ARJ70:ARL70"/>
    <mergeCell ref="ARN70:ARP70"/>
    <mergeCell ref="ARR70:ART70"/>
    <mergeCell ref="ARV70:ARX70"/>
    <mergeCell ref="ARZ70:ASB70"/>
    <mergeCell ref="ASD70:ASF70"/>
    <mergeCell ref="ASH70:ASJ70"/>
    <mergeCell ref="ASL70:ASN70"/>
    <mergeCell ref="ASP70:ASR70"/>
    <mergeCell ref="AST70:ASV70"/>
    <mergeCell ref="ASX70:ASZ70"/>
    <mergeCell ref="ATB70:ATD70"/>
    <mergeCell ref="ATF70:ATH70"/>
    <mergeCell ref="ATJ70:ATL70"/>
    <mergeCell ref="ATN70:ATP70"/>
    <mergeCell ref="ATR70:ATT70"/>
    <mergeCell ref="ATV70:ATX70"/>
    <mergeCell ref="ATZ70:AUB70"/>
    <mergeCell ref="AUD70:AUF70"/>
    <mergeCell ref="AUH70:AUJ70"/>
    <mergeCell ref="AUL70:AUN70"/>
    <mergeCell ref="AUP70:AUR70"/>
    <mergeCell ref="AUT70:AUV70"/>
    <mergeCell ref="AUX70:AUZ70"/>
    <mergeCell ref="AVB70:AVD70"/>
    <mergeCell ref="AVF70:AVH70"/>
    <mergeCell ref="AVJ70:AVL70"/>
    <mergeCell ref="AVN70:AVP70"/>
    <mergeCell ref="AVR70:AVT70"/>
    <mergeCell ref="AVV70:AVX70"/>
    <mergeCell ref="AVZ70:AWB70"/>
    <mergeCell ref="AWD70:AWF70"/>
    <mergeCell ref="AWH70:AWJ70"/>
    <mergeCell ref="AWL70:AWN70"/>
    <mergeCell ref="AWP70:AWR70"/>
    <mergeCell ref="AWT70:AWV70"/>
    <mergeCell ref="AWX70:AWZ70"/>
    <mergeCell ref="AXB70:AXD70"/>
    <mergeCell ref="AXF70:AXH70"/>
    <mergeCell ref="AXJ70:AXL70"/>
    <mergeCell ref="AXN70:AXP70"/>
    <mergeCell ref="AXR70:AXT70"/>
    <mergeCell ref="AXV70:AXX70"/>
    <mergeCell ref="AXZ70:AYB70"/>
    <mergeCell ref="AYD70:AYF70"/>
    <mergeCell ref="AYH70:AYJ70"/>
    <mergeCell ref="AYL70:AYN70"/>
    <mergeCell ref="AYP70:AYR70"/>
    <mergeCell ref="AYT70:AYV70"/>
    <mergeCell ref="AYX70:AYZ70"/>
    <mergeCell ref="AZB70:AZD70"/>
    <mergeCell ref="AZF70:AZH70"/>
    <mergeCell ref="AZJ70:AZL70"/>
    <mergeCell ref="AZN70:AZP70"/>
    <mergeCell ref="AZR70:AZT70"/>
    <mergeCell ref="AZV70:AZX70"/>
    <mergeCell ref="AZZ70:BAB70"/>
    <mergeCell ref="BAD70:BAF70"/>
    <mergeCell ref="BAH70:BAJ70"/>
    <mergeCell ref="BAL70:BAN70"/>
    <mergeCell ref="BAP70:BAR70"/>
    <mergeCell ref="BAT70:BAV70"/>
    <mergeCell ref="BAX70:BAZ70"/>
    <mergeCell ref="BBB70:BBD70"/>
    <mergeCell ref="BBF70:BBH70"/>
    <mergeCell ref="BBJ70:BBL70"/>
    <mergeCell ref="BBN70:BBP70"/>
    <mergeCell ref="BBR70:BBT70"/>
    <mergeCell ref="BBV70:BBX70"/>
    <mergeCell ref="BBZ70:BCB70"/>
    <mergeCell ref="BCD70:BCF70"/>
    <mergeCell ref="BCH70:BCJ70"/>
    <mergeCell ref="BCL70:BCN70"/>
    <mergeCell ref="BCP70:BCR70"/>
    <mergeCell ref="BCT70:BCV70"/>
    <mergeCell ref="BCX70:BCZ70"/>
    <mergeCell ref="BDB70:BDD70"/>
    <mergeCell ref="BDF70:BDH70"/>
    <mergeCell ref="BDJ70:BDL70"/>
    <mergeCell ref="BDN70:BDP70"/>
    <mergeCell ref="BDR70:BDT70"/>
    <mergeCell ref="BDV70:BDX70"/>
    <mergeCell ref="BDZ70:BEB70"/>
    <mergeCell ref="BED70:BEF70"/>
    <mergeCell ref="BEH70:BEJ70"/>
    <mergeCell ref="BEL70:BEN70"/>
    <mergeCell ref="BEP70:BER70"/>
    <mergeCell ref="BET70:BEV70"/>
    <mergeCell ref="BEX70:BEZ70"/>
    <mergeCell ref="BFB70:BFD70"/>
    <mergeCell ref="BFF70:BFH70"/>
    <mergeCell ref="BFJ70:BFL70"/>
    <mergeCell ref="BFN70:BFP70"/>
    <mergeCell ref="BFR70:BFT70"/>
    <mergeCell ref="BFV70:BFX70"/>
    <mergeCell ref="BFZ70:BGB70"/>
    <mergeCell ref="BGD70:BGF70"/>
    <mergeCell ref="BGH70:BGJ70"/>
    <mergeCell ref="BGL70:BGN70"/>
    <mergeCell ref="BGP70:BGR70"/>
    <mergeCell ref="BGT70:BGV70"/>
    <mergeCell ref="BGX70:BGZ70"/>
    <mergeCell ref="BHB70:BHD70"/>
    <mergeCell ref="BHF70:BHH70"/>
    <mergeCell ref="BHJ70:BHL70"/>
    <mergeCell ref="BHN70:BHP70"/>
    <mergeCell ref="BHR70:BHT70"/>
    <mergeCell ref="BHV70:BHX70"/>
    <mergeCell ref="BHZ70:BIB70"/>
    <mergeCell ref="BID70:BIF70"/>
    <mergeCell ref="BIH70:BIJ70"/>
    <mergeCell ref="BIL70:BIN70"/>
    <mergeCell ref="BIP70:BIR70"/>
    <mergeCell ref="BIT70:BIV70"/>
    <mergeCell ref="BIX70:BIZ70"/>
    <mergeCell ref="BJB70:BJD70"/>
    <mergeCell ref="BJF70:BJH70"/>
    <mergeCell ref="BJJ70:BJL70"/>
    <mergeCell ref="BJN70:BJP70"/>
    <mergeCell ref="BJR70:BJT70"/>
    <mergeCell ref="BJV70:BJX70"/>
    <mergeCell ref="BJZ70:BKB70"/>
    <mergeCell ref="BKD70:BKF70"/>
    <mergeCell ref="BKH70:BKJ70"/>
    <mergeCell ref="BKL70:BKN70"/>
    <mergeCell ref="BKP70:BKR70"/>
    <mergeCell ref="BKT70:BKV70"/>
    <mergeCell ref="BKX70:BKZ70"/>
    <mergeCell ref="BLB70:BLD70"/>
    <mergeCell ref="BLF70:BLH70"/>
    <mergeCell ref="BLJ70:BLL70"/>
    <mergeCell ref="BLN70:BLP70"/>
    <mergeCell ref="BLR70:BLT70"/>
    <mergeCell ref="BLV70:BLX70"/>
    <mergeCell ref="BLZ70:BMB70"/>
    <mergeCell ref="BMD70:BMF70"/>
    <mergeCell ref="BMH70:BMJ70"/>
    <mergeCell ref="BML70:BMN70"/>
    <mergeCell ref="BMP70:BMR70"/>
    <mergeCell ref="BMT70:BMV70"/>
    <mergeCell ref="BMX70:BMZ70"/>
    <mergeCell ref="BNB70:BND70"/>
    <mergeCell ref="BNF70:BNH70"/>
    <mergeCell ref="BNJ70:BNL70"/>
    <mergeCell ref="BNN70:BNP70"/>
    <mergeCell ref="BNR70:BNT70"/>
    <mergeCell ref="BNV70:BNX70"/>
    <mergeCell ref="BNZ70:BOB70"/>
    <mergeCell ref="BOD70:BOF70"/>
    <mergeCell ref="BOH70:BOJ70"/>
    <mergeCell ref="BOL70:BON70"/>
    <mergeCell ref="BOP70:BOR70"/>
    <mergeCell ref="BOT70:BOV70"/>
    <mergeCell ref="BOX70:BOZ70"/>
    <mergeCell ref="BPB70:BPD70"/>
    <mergeCell ref="BPF70:BPH70"/>
    <mergeCell ref="BPJ70:BPL70"/>
    <mergeCell ref="BPN70:BPP70"/>
    <mergeCell ref="BPR70:BPT70"/>
    <mergeCell ref="BPV70:BPX70"/>
    <mergeCell ref="BPZ70:BQB70"/>
    <mergeCell ref="BQD70:BQF70"/>
    <mergeCell ref="BQH70:BQJ70"/>
    <mergeCell ref="BQL70:BQN70"/>
    <mergeCell ref="BQP70:BQR70"/>
    <mergeCell ref="BQT70:BQV70"/>
    <mergeCell ref="BQX70:BQZ70"/>
    <mergeCell ref="BRB70:BRD70"/>
    <mergeCell ref="BRF70:BRH70"/>
    <mergeCell ref="BRJ70:BRL70"/>
    <mergeCell ref="BRN70:BRP70"/>
    <mergeCell ref="BRR70:BRT70"/>
    <mergeCell ref="BRV70:BRX70"/>
    <mergeCell ref="BRZ70:BSB70"/>
    <mergeCell ref="BSD70:BSF70"/>
    <mergeCell ref="BSH70:BSJ70"/>
    <mergeCell ref="BSL70:BSN70"/>
    <mergeCell ref="BSP70:BSR70"/>
    <mergeCell ref="BST70:BSV70"/>
    <mergeCell ref="BSX70:BSZ70"/>
    <mergeCell ref="BTB70:BTD70"/>
    <mergeCell ref="BTF70:BTH70"/>
    <mergeCell ref="BTJ70:BTL70"/>
    <mergeCell ref="BTN70:BTP70"/>
    <mergeCell ref="BTR70:BTT70"/>
    <mergeCell ref="BTV70:BTX70"/>
    <mergeCell ref="BTZ70:BUB70"/>
    <mergeCell ref="BUD70:BUF70"/>
    <mergeCell ref="BUH70:BUJ70"/>
    <mergeCell ref="BUL70:BUN70"/>
    <mergeCell ref="BUP70:BUR70"/>
    <mergeCell ref="BUT70:BUV70"/>
    <mergeCell ref="BUX70:BUZ70"/>
    <mergeCell ref="BVB70:BVD70"/>
    <mergeCell ref="BVF70:BVH70"/>
    <mergeCell ref="BVJ70:BVL70"/>
    <mergeCell ref="BVN70:BVP70"/>
    <mergeCell ref="BVR70:BVT70"/>
    <mergeCell ref="BVV70:BVX70"/>
    <mergeCell ref="BVZ70:BWB70"/>
    <mergeCell ref="BWD70:BWF70"/>
    <mergeCell ref="BWH70:BWJ70"/>
    <mergeCell ref="BWL70:BWN70"/>
    <mergeCell ref="BWP70:BWR70"/>
    <mergeCell ref="BWT70:BWV70"/>
    <mergeCell ref="BWX70:BWZ70"/>
    <mergeCell ref="BXB70:BXD70"/>
    <mergeCell ref="BXF70:BXH70"/>
    <mergeCell ref="BXJ70:BXL70"/>
    <mergeCell ref="BXN70:BXP70"/>
    <mergeCell ref="BXR70:BXT70"/>
    <mergeCell ref="BXV70:BXX70"/>
    <mergeCell ref="BXZ70:BYB70"/>
    <mergeCell ref="BYD70:BYF70"/>
    <mergeCell ref="BYH70:BYJ70"/>
    <mergeCell ref="BYL70:BYN70"/>
    <mergeCell ref="BYP70:BYR70"/>
    <mergeCell ref="BYT70:BYV70"/>
    <mergeCell ref="BYX70:BYZ70"/>
    <mergeCell ref="BZB70:BZD70"/>
    <mergeCell ref="BZF70:BZH70"/>
    <mergeCell ref="BZJ70:BZL70"/>
    <mergeCell ref="BZN70:BZP70"/>
    <mergeCell ref="BZR70:BZT70"/>
    <mergeCell ref="BZV70:BZX70"/>
    <mergeCell ref="BZZ70:CAB70"/>
    <mergeCell ref="CAD70:CAF70"/>
    <mergeCell ref="CAH70:CAJ70"/>
    <mergeCell ref="CAL70:CAN70"/>
    <mergeCell ref="CAP70:CAR70"/>
    <mergeCell ref="CAT70:CAV70"/>
    <mergeCell ref="CAX70:CAZ70"/>
    <mergeCell ref="CBB70:CBD70"/>
    <mergeCell ref="CBF70:CBH70"/>
    <mergeCell ref="CBJ70:CBL70"/>
    <mergeCell ref="CBN70:CBP70"/>
    <mergeCell ref="CBR70:CBT70"/>
    <mergeCell ref="CBV70:CBX70"/>
    <mergeCell ref="CBZ70:CCB70"/>
    <mergeCell ref="CCD70:CCF70"/>
    <mergeCell ref="CCH70:CCJ70"/>
    <mergeCell ref="CCL70:CCN70"/>
    <mergeCell ref="CCP70:CCR70"/>
    <mergeCell ref="CCT70:CCV70"/>
    <mergeCell ref="CCX70:CCZ70"/>
    <mergeCell ref="CDB70:CDD70"/>
    <mergeCell ref="CDF70:CDH70"/>
    <mergeCell ref="CDJ70:CDL70"/>
    <mergeCell ref="CDN70:CDP70"/>
    <mergeCell ref="CDR70:CDT70"/>
    <mergeCell ref="CDV70:CDX70"/>
    <mergeCell ref="CDZ70:CEB70"/>
    <mergeCell ref="CED70:CEF70"/>
    <mergeCell ref="CEH70:CEJ70"/>
    <mergeCell ref="CEL70:CEN70"/>
    <mergeCell ref="CEP70:CER70"/>
    <mergeCell ref="CET70:CEV70"/>
    <mergeCell ref="CEX70:CEZ70"/>
    <mergeCell ref="CFB70:CFD70"/>
    <mergeCell ref="CFF70:CFH70"/>
    <mergeCell ref="CFJ70:CFL70"/>
    <mergeCell ref="CFN70:CFP70"/>
    <mergeCell ref="CFR70:CFT70"/>
    <mergeCell ref="CFV70:CFX70"/>
    <mergeCell ref="CFZ70:CGB70"/>
    <mergeCell ref="CGD70:CGF70"/>
    <mergeCell ref="CGH70:CGJ70"/>
    <mergeCell ref="CGL70:CGN70"/>
    <mergeCell ref="CGP70:CGR70"/>
    <mergeCell ref="CGT70:CGV70"/>
    <mergeCell ref="CGX70:CGZ70"/>
    <mergeCell ref="CHB70:CHD70"/>
    <mergeCell ref="CHF70:CHH70"/>
    <mergeCell ref="CHJ70:CHL70"/>
    <mergeCell ref="CHN70:CHP70"/>
    <mergeCell ref="CHR70:CHT70"/>
    <mergeCell ref="CHV70:CHX70"/>
    <mergeCell ref="CHZ70:CIB70"/>
    <mergeCell ref="CID70:CIF70"/>
    <mergeCell ref="CIH70:CIJ70"/>
    <mergeCell ref="CIL70:CIN70"/>
    <mergeCell ref="CIP70:CIR70"/>
    <mergeCell ref="CIT70:CIV70"/>
    <mergeCell ref="CIX70:CIZ70"/>
    <mergeCell ref="CJB70:CJD70"/>
    <mergeCell ref="CJF70:CJH70"/>
    <mergeCell ref="CJJ70:CJL70"/>
    <mergeCell ref="CJN70:CJP70"/>
    <mergeCell ref="CJR70:CJT70"/>
    <mergeCell ref="CJV70:CJX70"/>
    <mergeCell ref="CJZ70:CKB70"/>
    <mergeCell ref="CKD70:CKF70"/>
    <mergeCell ref="CKH70:CKJ70"/>
    <mergeCell ref="CKL70:CKN70"/>
    <mergeCell ref="CKP70:CKR70"/>
    <mergeCell ref="CKT70:CKV70"/>
    <mergeCell ref="CKX70:CKZ70"/>
    <mergeCell ref="CLB70:CLD70"/>
    <mergeCell ref="CLF70:CLH70"/>
    <mergeCell ref="CLJ70:CLL70"/>
    <mergeCell ref="CLN70:CLP70"/>
    <mergeCell ref="CLR70:CLT70"/>
    <mergeCell ref="CLV70:CLX70"/>
    <mergeCell ref="CLZ70:CMB70"/>
    <mergeCell ref="CMD70:CMF70"/>
    <mergeCell ref="CMH70:CMJ70"/>
    <mergeCell ref="CML70:CMN70"/>
    <mergeCell ref="CMP70:CMR70"/>
    <mergeCell ref="CMT70:CMV70"/>
    <mergeCell ref="CMX70:CMZ70"/>
    <mergeCell ref="CNB70:CND70"/>
    <mergeCell ref="CNF70:CNH70"/>
    <mergeCell ref="CNJ70:CNL70"/>
    <mergeCell ref="CNN70:CNP70"/>
    <mergeCell ref="CNR70:CNT70"/>
    <mergeCell ref="CNV70:CNX70"/>
    <mergeCell ref="CNZ70:COB70"/>
    <mergeCell ref="COD70:COF70"/>
    <mergeCell ref="COH70:COJ70"/>
    <mergeCell ref="COL70:CON70"/>
    <mergeCell ref="COP70:COR70"/>
    <mergeCell ref="COT70:COV70"/>
    <mergeCell ref="COX70:COZ70"/>
    <mergeCell ref="CPB70:CPD70"/>
    <mergeCell ref="CPF70:CPH70"/>
    <mergeCell ref="CPJ70:CPL70"/>
    <mergeCell ref="CPN70:CPP70"/>
    <mergeCell ref="CPR70:CPT70"/>
    <mergeCell ref="CPV70:CPX70"/>
    <mergeCell ref="CPZ70:CQB70"/>
    <mergeCell ref="CQD70:CQF70"/>
    <mergeCell ref="CQH70:CQJ70"/>
    <mergeCell ref="CQL70:CQN70"/>
    <mergeCell ref="CQP70:CQR70"/>
    <mergeCell ref="CQT70:CQV70"/>
    <mergeCell ref="CQX70:CQZ70"/>
    <mergeCell ref="CRB70:CRD70"/>
    <mergeCell ref="CRF70:CRH70"/>
    <mergeCell ref="CRJ70:CRL70"/>
    <mergeCell ref="CRN70:CRP70"/>
    <mergeCell ref="CRR70:CRT70"/>
    <mergeCell ref="CRV70:CRX70"/>
    <mergeCell ref="CRZ70:CSB70"/>
    <mergeCell ref="CSD70:CSF70"/>
    <mergeCell ref="CSH70:CSJ70"/>
    <mergeCell ref="CSL70:CSN70"/>
    <mergeCell ref="CSP70:CSR70"/>
    <mergeCell ref="CST70:CSV70"/>
    <mergeCell ref="CSX70:CSZ70"/>
    <mergeCell ref="CTB70:CTD70"/>
    <mergeCell ref="CTF70:CTH70"/>
    <mergeCell ref="CTJ70:CTL70"/>
    <mergeCell ref="CTN70:CTP70"/>
    <mergeCell ref="CTR70:CTT70"/>
    <mergeCell ref="CTV70:CTX70"/>
    <mergeCell ref="CTZ70:CUB70"/>
    <mergeCell ref="CUD70:CUF70"/>
    <mergeCell ref="CUH70:CUJ70"/>
    <mergeCell ref="CUL70:CUN70"/>
    <mergeCell ref="CUP70:CUR70"/>
    <mergeCell ref="CUT70:CUV70"/>
    <mergeCell ref="CUX70:CUZ70"/>
    <mergeCell ref="CVB70:CVD70"/>
    <mergeCell ref="CVF70:CVH70"/>
    <mergeCell ref="CVJ70:CVL70"/>
    <mergeCell ref="CVN70:CVP70"/>
    <mergeCell ref="CVR70:CVT70"/>
    <mergeCell ref="CVV70:CVX70"/>
    <mergeCell ref="CVZ70:CWB70"/>
    <mergeCell ref="CWD70:CWF70"/>
    <mergeCell ref="CWH70:CWJ70"/>
    <mergeCell ref="CWL70:CWN70"/>
    <mergeCell ref="CWP70:CWR70"/>
    <mergeCell ref="CWT70:CWV70"/>
    <mergeCell ref="CWX70:CWZ70"/>
    <mergeCell ref="CXB70:CXD70"/>
    <mergeCell ref="CXF70:CXH70"/>
    <mergeCell ref="CXJ70:CXL70"/>
    <mergeCell ref="CXN70:CXP70"/>
    <mergeCell ref="CXR70:CXT70"/>
    <mergeCell ref="CXV70:CXX70"/>
    <mergeCell ref="CXZ70:CYB70"/>
    <mergeCell ref="CYD70:CYF70"/>
    <mergeCell ref="CYH70:CYJ70"/>
    <mergeCell ref="CYL70:CYN70"/>
    <mergeCell ref="CYP70:CYR70"/>
    <mergeCell ref="CYT70:CYV70"/>
    <mergeCell ref="CYX70:CYZ70"/>
    <mergeCell ref="CZB70:CZD70"/>
    <mergeCell ref="CZF70:CZH70"/>
    <mergeCell ref="CZJ70:CZL70"/>
    <mergeCell ref="CZN70:CZP70"/>
    <mergeCell ref="CZR70:CZT70"/>
    <mergeCell ref="CZV70:CZX70"/>
    <mergeCell ref="CZZ70:DAB70"/>
    <mergeCell ref="DAD70:DAF70"/>
    <mergeCell ref="DAH70:DAJ70"/>
    <mergeCell ref="DAL70:DAN70"/>
    <mergeCell ref="DAP70:DAR70"/>
    <mergeCell ref="DAT70:DAV70"/>
    <mergeCell ref="DAX70:DAZ70"/>
    <mergeCell ref="DBB70:DBD70"/>
    <mergeCell ref="DBF70:DBH70"/>
    <mergeCell ref="DBJ70:DBL70"/>
    <mergeCell ref="DBN70:DBP70"/>
    <mergeCell ref="DBR70:DBT70"/>
    <mergeCell ref="DBV70:DBX70"/>
    <mergeCell ref="DBZ70:DCB70"/>
    <mergeCell ref="DCD70:DCF70"/>
    <mergeCell ref="DCH70:DCJ70"/>
    <mergeCell ref="DCL70:DCN70"/>
    <mergeCell ref="DCP70:DCR70"/>
    <mergeCell ref="DCT70:DCV70"/>
    <mergeCell ref="DCX70:DCZ70"/>
    <mergeCell ref="DDB70:DDD70"/>
    <mergeCell ref="DDF70:DDH70"/>
    <mergeCell ref="DDJ70:DDL70"/>
    <mergeCell ref="DDN70:DDP70"/>
    <mergeCell ref="DDR70:DDT70"/>
    <mergeCell ref="DDV70:DDX70"/>
    <mergeCell ref="DDZ70:DEB70"/>
    <mergeCell ref="DED70:DEF70"/>
    <mergeCell ref="DEH70:DEJ70"/>
    <mergeCell ref="DEL70:DEN70"/>
    <mergeCell ref="DEP70:DER70"/>
    <mergeCell ref="DET70:DEV70"/>
    <mergeCell ref="DEX70:DEZ70"/>
    <mergeCell ref="DFB70:DFD70"/>
    <mergeCell ref="DFF70:DFH70"/>
    <mergeCell ref="DFJ70:DFL70"/>
    <mergeCell ref="DFN70:DFP70"/>
    <mergeCell ref="DFR70:DFT70"/>
    <mergeCell ref="DFV70:DFX70"/>
    <mergeCell ref="DFZ70:DGB70"/>
    <mergeCell ref="DGD70:DGF70"/>
    <mergeCell ref="DGH70:DGJ70"/>
    <mergeCell ref="DGL70:DGN70"/>
    <mergeCell ref="DGP70:DGR70"/>
    <mergeCell ref="DGT70:DGV70"/>
    <mergeCell ref="DGX70:DGZ70"/>
    <mergeCell ref="DHB70:DHD70"/>
    <mergeCell ref="DHF70:DHH70"/>
    <mergeCell ref="DHJ70:DHL70"/>
    <mergeCell ref="DHN70:DHP70"/>
    <mergeCell ref="DHR70:DHT70"/>
    <mergeCell ref="DHV70:DHX70"/>
    <mergeCell ref="DHZ70:DIB70"/>
    <mergeCell ref="DID70:DIF70"/>
    <mergeCell ref="DIH70:DIJ70"/>
    <mergeCell ref="DIL70:DIN70"/>
    <mergeCell ref="DIP70:DIR70"/>
    <mergeCell ref="DIT70:DIV70"/>
    <mergeCell ref="DIX70:DIZ70"/>
    <mergeCell ref="DJB70:DJD70"/>
    <mergeCell ref="DJF70:DJH70"/>
    <mergeCell ref="DJJ70:DJL70"/>
    <mergeCell ref="DJN70:DJP70"/>
    <mergeCell ref="DJR70:DJT70"/>
    <mergeCell ref="DJV70:DJX70"/>
    <mergeCell ref="DJZ70:DKB70"/>
    <mergeCell ref="DKD70:DKF70"/>
    <mergeCell ref="DKH70:DKJ70"/>
    <mergeCell ref="DKL70:DKN70"/>
    <mergeCell ref="DKP70:DKR70"/>
    <mergeCell ref="DKT70:DKV70"/>
    <mergeCell ref="DKX70:DKZ70"/>
    <mergeCell ref="DLB70:DLD70"/>
    <mergeCell ref="DLF70:DLH70"/>
    <mergeCell ref="DLJ70:DLL70"/>
    <mergeCell ref="DLN70:DLP70"/>
    <mergeCell ref="DLR70:DLT70"/>
    <mergeCell ref="DLV70:DLX70"/>
    <mergeCell ref="DLZ70:DMB70"/>
    <mergeCell ref="DMD70:DMF70"/>
    <mergeCell ref="DMH70:DMJ70"/>
    <mergeCell ref="DML70:DMN70"/>
    <mergeCell ref="DMP70:DMR70"/>
    <mergeCell ref="DMT70:DMV70"/>
    <mergeCell ref="DMX70:DMZ70"/>
    <mergeCell ref="DNB70:DND70"/>
    <mergeCell ref="DNF70:DNH70"/>
    <mergeCell ref="DNJ70:DNL70"/>
    <mergeCell ref="DNN70:DNP70"/>
    <mergeCell ref="DNR70:DNT70"/>
    <mergeCell ref="DNV70:DNX70"/>
    <mergeCell ref="DNZ70:DOB70"/>
    <mergeCell ref="DOD70:DOF70"/>
    <mergeCell ref="DOH70:DOJ70"/>
    <mergeCell ref="DOL70:DON70"/>
    <mergeCell ref="DOP70:DOR70"/>
    <mergeCell ref="DOT70:DOV70"/>
    <mergeCell ref="DOX70:DOZ70"/>
    <mergeCell ref="DPB70:DPD70"/>
    <mergeCell ref="DPF70:DPH70"/>
    <mergeCell ref="DPJ70:DPL70"/>
    <mergeCell ref="DPN70:DPP70"/>
    <mergeCell ref="DPR70:DPT70"/>
    <mergeCell ref="DPV70:DPX70"/>
    <mergeCell ref="DPZ70:DQB70"/>
    <mergeCell ref="DQD70:DQF70"/>
    <mergeCell ref="DQH70:DQJ70"/>
    <mergeCell ref="DQL70:DQN70"/>
    <mergeCell ref="DQP70:DQR70"/>
    <mergeCell ref="DQT70:DQV70"/>
    <mergeCell ref="DQX70:DQZ70"/>
    <mergeCell ref="DRB70:DRD70"/>
    <mergeCell ref="DRF70:DRH70"/>
    <mergeCell ref="DRJ70:DRL70"/>
    <mergeCell ref="DRN70:DRP70"/>
    <mergeCell ref="DRR70:DRT70"/>
    <mergeCell ref="DRV70:DRX70"/>
    <mergeCell ref="DRZ70:DSB70"/>
    <mergeCell ref="DSD70:DSF70"/>
    <mergeCell ref="DSH70:DSJ70"/>
    <mergeCell ref="DSL70:DSN70"/>
    <mergeCell ref="DSP70:DSR70"/>
    <mergeCell ref="DST70:DSV70"/>
    <mergeCell ref="DSX70:DSZ70"/>
    <mergeCell ref="DTB70:DTD70"/>
    <mergeCell ref="DTF70:DTH70"/>
    <mergeCell ref="DTJ70:DTL70"/>
    <mergeCell ref="DTN70:DTP70"/>
    <mergeCell ref="DTR70:DTT70"/>
    <mergeCell ref="DTV70:DTX70"/>
    <mergeCell ref="DTZ70:DUB70"/>
    <mergeCell ref="DUD70:DUF70"/>
    <mergeCell ref="DUH70:DUJ70"/>
    <mergeCell ref="DUL70:DUN70"/>
    <mergeCell ref="DUP70:DUR70"/>
    <mergeCell ref="DUT70:DUV70"/>
    <mergeCell ref="DUX70:DUZ70"/>
    <mergeCell ref="DVB70:DVD70"/>
    <mergeCell ref="DVF70:DVH70"/>
    <mergeCell ref="DVJ70:DVL70"/>
    <mergeCell ref="DVN70:DVP70"/>
    <mergeCell ref="DVR70:DVT70"/>
    <mergeCell ref="DVV70:DVX70"/>
    <mergeCell ref="DVZ70:DWB70"/>
    <mergeCell ref="DWD70:DWF70"/>
    <mergeCell ref="DWH70:DWJ70"/>
    <mergeCell ref="DWL70:DWN70"/>
    <mergeCell ref="DWP70:DWR70"/>
    <mergeCell ref="DWT70:DWV70"/>
    <mergeCell ref="DWX70:DWZ70"/>
    <mergeCell ref="DXB70:DXD70"/>
    <mergeCell ref="DXF70:DXH70"/>
    <mergeCell ref="DXJ70:DXL70"/>
    <mergeCell ref="DXN70:DXP70"/>
    <mergeCell ref="DXR70:DXT70"/>
    <mergeCell ref="DXV70:DXX70"/>
    <mergeCell ref="DXZ70:DYB70"/>
    <mergeCell ref="DYD70:DYF70"/>
    <mergeCell ref="DYH70:DYJ70"/>
    <mergeCell ref="DYL70:DYN70"/>
    <mergeCell ref="DYP70:DYR70"/>
    <mergeCell ref="DYT70:DYV70"/>
    <mergeCell ref="DYX70:DYZ70"/>
    <mergeCell ref="DZB70:DZD70"/>
    <mergeCell ref="DZF70:DZH70"/>
    <mergeCell ref="DZJ70:DZL70"/>
    <mergeCell ref="DZN70:DZP70"/>
    <mergeCell ref="DZR70:DZT70"/>
    <mergeCell ref="DZV70:DZX70"/>
    <mergeCell ref="DZZ70:EAB70"/>
    <mergeCell ref="EAD70:EAF70"/>
    <mergeCell ref="EAH70:EAJ70"/>
    <mergeCell ref="EAL70:EAN70"/>
    <mergeCell ref="EAP70:EAR70"/>
    <mergeCell ref="EAT70:EAV70"/>
    <mergeCell ref="EAX70:EAZ70"/>
    <mergeCell ref="EBB70:EBD70"/>
    <mergeCell ref="EBF70:EBH70"/>
    <mergeCell ref="EBJ70:EBL70"/>
    <mergeCell ref="EBN70:EBP70"/>
    <mergeCell ref="EBR70:EBT70"/>
    <mergeCell ref="EBV70:EBX70"/>
    <mergeCell ref="EBZ70:ECB70"/>
    <mergeCell ref="ECD70:ECF70"/>
    <mergeCell ref="ECH70:ECJ70"/>
    <mergeCell ref="ECL70:ECN70"/>
    <mergeCell ref="ECP70:ECR70"/>
    <mergeCell ref="ECT70:ECV70"/>
    <mergeCell ref="ECX70:ECZ70"/>
    <mergeCell ref="EDB70:EDD70"/>
    <mergeCell ref="EDF70:EDH70"/>
    <mergeCell ref="EDJ70:EDL70"/>
    <mergeCell ref="EDN70:EDP70"/>
    <mergeCell ref="EDR70:EDT70"/>
    <mergeCell ref="EDV70:EDX70"/>
    <mergeCell ref="EDZ70:EEB70"/>
    <mergeCell ref="EED70:EEF70"/>
    <mergeCell ref="EEH70:EEJ70"/>
    <mergeCell ref="EEL70:EEN70"/>
    <mergeCell ref="EEP70:EER70"/>
    <mergeCell ref="EET70:EEV70"/>
    <mergeCell ref="EEX70:EEZ70"/>
    <mergeCell ref="EFB70:EFD70"/>
    <mergeCell ref="EFF70:EFH70"/>
    <mergeCell ref="EFJ70:EFL70"/>
    <mergeCell ref="EFN70:EFP70"/>
    <mergeCell ref="EFR70:EFT70"/>
    <mergeCell ref="EFV70:EFX70"/>
    <mergeCell ref="EFZ70:EGB70"/>
    <mergeCell ref="EGD70:EGF70"/>
    <mergeCell ref="EGH70:EGJ70"/>
    <mergeCell ref="EGL70:EGN70"/>
    <mergeCell ref="EGP70:EGR70"/>
    <mergeCell ref="EGT70:EGV70"/>
    <mergeCell ref="EGX70:EGZ70"/>
    <mergeCell ref="EHB70:EHD70"/>
    <mergeCell ref="EHF70:EHH70"/>
    <mergeCell ref="EHJ70:EHL70"/>
    <mergeCell ref="EHN70:EHP70"/>
    <mergeCell ref="EHR70:EHT70"/>
    <mergeCell ref="EHV70:EHX70"/>
    <mergeCell ref="EHZ70:EIB70"/>
    <mergeCell ref="EID70:EIF70"/>
    <mergeCell ref="EIH70:EIJ70"/>
    <mergeCell ref="EIL70:EIN70"/>
    <mergeCell ref="EIP70:EIR70"/>
    <mergeCell ref="EIT70:EIV70"/>
    <mergeCell ref="EIX70:EIZ70"/>
    <mergeCell ref="EJB70:EJD70"/>
    <mergeCell ref="EJF70:EJH70"/>
    <mergeCell ref="EJJ70:EJL70"/>
    <mergeCell ref="EJN70:EJP70"/>
    <mergeCell ref="EJR70:EJT70"/>
    <mergeCell ref="EJV70:EJX70"/>
    <mergeCell ref="EJZ70:EKB70"/>
    <mergeCell ref="EKD70:EKF70"/>
    <mergeCell ref="EKH70:EKJ70"/>
    <mergeCell ref="EKL70:EKN70"/>
    <mergeCell ref="EKP70:EKR70"/>
    <mergeCell ref="EKT70:EKV70"/>
    <mergeCell ref="EKX70:EKZ70"/>
    <mergeCell ref="ELB70:ELD70"/>
    <mergeCell ref="ELF70:ELH70"/>
    <mergeCell ref="ELJ70:ELL70"/>
    <mergeCell ref="ELN70:ELP70"/>
    <mergeCell ref="ELR70:ELT70"/>
    <mergeCell ref="ELV70:ELX70"/>
    <mergeCell ref="ELZ70:EMB70"/>
    <mergeCell ref="EMD70:EMF70"/>
    <mergeCell ref="EMH70:EMJ70"/>
    <mergeCell ref="EML70:EMN70"/>
    <mergeCell ref="EMP70:EMR70"/>
    <mergeCell ref="EMT70:EMV70"/>
    <mergeCell ref="EMX70:EMZ70"/>
    <mergeCell ref="ENB70:END70"/>
    <mergeCell ref="ENF70:ENH70"/>
    <mergeCell ref="ENJ70:ENL70"/>
    <mergeCell ref="ENN70:ENP70"/>
    <mergeCell ref="ENR70:ENT70"/>
    <mergeCell ref="ENV70:ENX70"/>
    <mergeCell ref="ENZ70:EOB70"/>
    <mergeCell ref="EOD70:EOF70"/>
    <mergeCell ref="EOH70:EOJ70"/>
    <mergeCell ref="EOL70:EON70"/>
    <mergeCell ref="EOP70:EOR70"/>
    <mergeCell ref="EOT70:EOV70"/>
    <mergeCell ref="EOX70:EOZ70"/>
    <mergeCell ref="EPB70:EPD70"/>
    <mergeCell ref="EPF70:EPH70"/>
    <mergeCell ref="EPJ70:EPL70"/>
    <mergeCell ref="EPN70:EPP70"/>
    <mergeCell ref="EPR70:EPT70"/>
    <mergeCell ref="EPV70:EPX70"/>
    <mergeCell ref="EPZ70:EQB70"/>
    <mergeCell ref="EQD70:EQF70"/>
    <mergeCell ref="EQH70:EQJ70"/>
    <mergeCell ref="EQL70:EQN70"/>
    <mergeCell ref="EQP70:EQR70"/>
    <mergeCell ref="EQT70:EQV70"/>
    <mergeCell ref="EQX70:EQZ70"/>
    <mergeCell ref="ERB70:ERD70"/>
    <mergeCell ref="ERF70:ERH70"/>
    <mergeCell ref="ERJ70:ERL70"/>
    <mergeCell ref="ERN70:ERP70"/>
    <mergeCell ref="ERR70:ERT70"/>
    <mergeCell ref="ERV70:ERX70"/>
    <mergeCell ref="ERZ70:ESB70"/>
    <mergeCell ref="ESD70:ESF70"/>
    <mergeCell ref="ESH70:ESJ70"/>
    <mergeCell ref="ESL70:ESN70"/>
    <mergeCell ref="ESP70:ESR70"/>
    <mergeCell ref="EST70:ESV70"/>
    <mergeCell ref="ESX70:ESZ70"/>
    <mergeCell ref="ETB70:ETD70"/>
    <mergeCell ref="ETF70:ETH70"/>
    <mergeCell ref="ETJ70:ETL70"/>
    <mergeCell ref="ETN70:ETP70"/>
    <mergeCell ref="ETR70:ETT70"/>
    <mergeCell ref="ETV70:ETX70"/>
    <mergeCell ref="ETZ70:EUB70"/>
    <mergeCell ref="EUD70:EUF70"/>
    <mergeCell ref="EUH70:EUJ70"/>
    <mergeCell ref="EUL70:EUN70"/>
    <mergeCell ref="EUP70:EUR70"/>
    <mergeCell ref="EUT70:EUV70"/>
    <mergeCell ref="EUX70:EUZ70"/>
    <mergeCell ref="EVB70:EVD70"/>
    <mergeCell ref="EVF70:EVH70"/>
    <mergeCell ref="EVJ70:EVL70"/>
    <mergeCell ref="EVN70:EVP70"/>
    <mergeCell ref="EVR70:EVT70"/>
    <mergeCell ref="EVV70:EVX70"/>
    <mergeCell ref="EVZ70:EWB70"/>
    <mergeCell ref="EWD70:EWF70"/>
    <mergeCell ref="EWH70:EWJ70"/>
    <mergeCell ref="EWL70:EWN70"/>
    <mergeCell ref="EWP70:EWR70"/>
    <mergeCell ref="EWT70:EWV70"/>
    <mergeCell ref="EWX70:EWZ70"/>
    <mergeCell ref="EXB70:EXD70"/>
    <mergeCell ref="EXF70:EXH70"/>
    <mergeCell ref="EXJ70:EXL70"/>
    <mergeCell ref="EXN70:EXP70"/>
    <mergeCell ref="EXR70:EXT70"/>
    <mergeCell ref="EXV70:EXX70"/>
    <mergeCell ref="EXZ70:EYB70"/>
    <mergeCell ref="EYD70:EYF70"/>
    <mergeCell ref="EYH70:EYJ70"/>
    <mergeCell ref="EYL70:EYN70"/>
    <mergeCell ref="EYP70:EYR70"/>
    <mergeCell ref="EYT70:EYV70"/>
    <mergeCell ref="EYX70:EYZ70"/>
    <mergeCell ref="EZB70:EZD70"/>
    <mergeCell ref="EZF70:EZH70"/>
    <mergeCell ref="EZJ70:EZL70"/>
    <mergeCell ref="EZN70:EZP70"/>
    <mergeCell ref="EZR70:EZT70"/>
    <mergeCell ref="EZV70:EZX70"/>
    <mergeCell ref="EZZ70:FAB70"/>
    <mergeCell ref="FAD70:FAF70"/>
    <mergeCell ref="FAH70:FAJ70"/>
    <mergeCell ref="FAL70:FAN70"/>
    <mergeCell ref="FAP70:FAR70"/>
    <mergeCell ref="FAT70:FAV70"/>
    <mergeCell ref="FAX70:FAZ70"/>
    <mergeCell ref="FBB70:FBD70"/>
    <mergeCell ref="FBF70:FBH70"/>
    <mergeCell ref="FBJ70:FBL70"/>
    <mergeCell ref="FBN70:FBP70"/>
    <mergeCell ref="FBR70:FBT70"/>
    <mergeCell ref="FBV70:FBX70"/>
    <mergeCell ref="FBZ70:FCB70"/>
    <mergeCell ref="FCD70:FCF70"/>
    <mergeCell ref="FCH70:FCJ70"/>
    <mergeCell ref="FCL70:FCN70"/>
    <mergeCell ref="FCP70:FCR70"/>
    <mergeCell ref="FCT70:FCV70"/>
    <mergeCell ref="FCX70:FCZ70"/>
    <mergeCell ref="FDB70:FDD70"/>
    <mergeCell ref="FDF70:FDH70"/>
    <mergeCell ref="FDJ70:FDL70"/>
    <mergeCell ref="FDN70:FDP70"/>
    <mergeCell ref="FDR70:FDT70"/>
    <mergeCell ref="FDV70:FDX70"/>
    <mergeCell ref="FDZ70:FEB70"/>
    <mergeCell ref="FED70:FEF70"/>
    <mergeCell ref="FEH70:FEJ70"/>
    <mergeCell ref="FEL70:FEN70"/>
    <mergeCell ref="FEP70:FER70"/>
    <mergeCell ref="FET70:FEV70"/>
    <mergeCell ref="FEX70:FEZ70"/>
    <mergeCell ref="FFB70:FFD70"/>
    <mergeCell ref="FFF70:FFH70"/>
    <mergeCell ref="FFJ70:FFL70"/>
    <mergeCell ref="FFN70:FFP70"/>
    <mergeCell ref="FFR70:FFT70"/>
    <mergeCell ref="FFV70:FFX70"/>
    <mergeCell ref="FFZ70:FGB70"/>
    <mergeCell ref="FGD70:FGF70"/>
    <mergeCell ref="FGH70:FGJ70"/>
    <mergeCell ref="FGL70:FGN70"/>
    <mergeCell ref="FGP70:FGR70"/>
    <mergeCell ref="FGT70:FGV70"/>
    <mergeCell ref="FGX70:FGZ70"/>
    <mergeCell ref="FHB70:FHD70"/>
    <mergeCell ref="FHF70:FHH70"/>
    <mergeCell ref="FHJ70:FHL70"/>
    <mergeCell ref="FHN70:FHP70"/>
    <mergeCell ref="FHR70:FHT70"/>
    <mergeCell ref="FHV70:FHX70"/>
    <mergeCell ref="FHZ70:FIB70"/>
    <mergeCell ref="FID70:FIF70"/>
    <mergeCell ref="FIH70:FIJ70"/>
    <mergeCell ref="FIL70:FIN70"/>
    <mergeCell ref="FIP70:FIR70"/>
    <mergeCell ref="FIT70:FIV70"/>
    <mergeCell ref="FIX70:FIZ70"/>
    <mergeCell ref="FJB70:FJD70"/>
    <mergeCell ref="FJF70:FJH70"/>
    <mergeCell ref="FJJ70:FJL70"/>
    <mergeCell ref="FJN70:FJP70"/>
    <mergeCell ref="FJR70:FJT70"/>
    <mergeCell ref="FJV70:FJX70"/>
    <mergeCell ref="FJZ70:FKB70"/>
    <mergeCell ref="FKD70:FKF70"/>
    <mergeCell ref="FKH70:FKJ70"/>
    <mergeCell ref="FKL70:FKN70"/>
    <mergeCell ref="FKP70:FKR70"/>
    <mergeCell ref="FKT70:FKV70"/>
    <mergeCell ref="FKX70:FKZ70"/>
    <mergeCell ref="FLB70:FLD70"/>
    <mergeCell ref="FLF70:FLH70"/>
    <mergeCell ref="FLJ70:FLL70"/>
    <mergeCell ref="FLN70:FLP70"/>
    <mergeCell ref="FLR70:FLT70"/>
    <mergeCell ref="FLV70:FLX70"/>
    <mergeCell ref="FLZ70:FMB70"/>
    <mergeCell ref="FMD70:FMF70"/>
    <mergeCell ref="FMH70:FMJ70"/>
    <mergeCell ref="FML70:FMN70"/>
    <mergeCell ref="FMP70:FMR70"/>
    <mergeCell ref="FMT70:FMV70"/>
    <mergeCell ref="FMX70:FMZ70"/>
    <mergeCell ref="FNB70:FND70"/>
    <mergeCell ref="FNF70:FNH70"/>
    <mergeCell ref="FNJ70:FNL70"/>
    <mergeCell ref="FNN70:FNP70"/>
    <mergeCell ref="FNR70:FNT70"/>
    <mergeCell ref="FNV70:FNX70"/>
    <mergeCell ref="FNZ70:FOB70"/>
    <mergeCell ref="FOD70:FOF70"/>
    <mergeCell ref="FOH70:FOJ70"/>
    <mergeCell ref="FOL70:FON70"/>
    <mergeCell ref="FOP70:FOR70"/>
    <mergeCell ref="FOT70:FOV70"/>
    <mergeCell ref="FOX70:FOZ70"/>
    <mergeCell ref="FPB70:FPD70"/>
    <mergeCell ref="FPF70:FPH70"/>
    <mergeCell ref="FPJ70:FPL70"/>
    <mergeCell ref="FPN70:FPP70"/>
    <mergeCell ref="FPR70:FPT70"/>
    <mergeCell ref="FPV70:FPX70"/>
    <mergeCell ref="FPZ70:FQB70"/>
    <mergeCell ref="FQD70:FQF70"/>
    <mergeCell ref="FQH70:FQJ70"/>
    <mergeCell ref="FQL70:FQN70"/>
    <mergeCell ref="FQP70:FQR70"/>
    <mergeCell ref="FQT70:FQV70"/>
    <mergeCell ref="FQX70:FQZ70"/>
    <mergeCell ref="FRB70:FRD70"/>
    <mergeCell ref="FRF70:FRH70"/>
    <mergeCell ref="FRJ70:FRL70"/>
    <mergeCell ref="FRN70:FRP70"/>
    <mergeCell ref="FRR70:FRT70"/>
    <mergeCell ref="FRV70:FRX70"/>
    <mergeCell ref="FRZ70:FSB70"/>
    <mergeCell ref="FSD70:FSF70"/>
    <mergeCell ref="FSH70:FSJ70"/>
    <mergeCell ref="FSL70:FSN70"/>
    <mergeCell ref="FSP70:FSR70"/>
    <mergeCell ref="FST70:FSV70"/>
    <mergeCell ref="FSX70:FSZ70"/>
    <mergeCell ref="FTB70:FTD70"/>
    <mergeCell ref="FTF70:FTH70"/>
    <mergeCell ref="FTJ70:FTL70"/>
    <mergeCell ref="FTN70:FTP70"/>
    <mergeCell ref="FTR70:FTT70"/>
    <mergeCell ref="FTV70:FTX70"/>
    <mergeCell ref="FTZ70:FUB70"/>
    <mergeCell ref="FUD70:FUF70"/>
    <mergeCell ref="FUH70:FUJ70"/>
    <mergeCell ref="FUL70:FUN70"/>
    <mergeCell ref="FUP70:FUR70"/>
    <mergeCell ref="FUT70:FUV70"/>
    <mergeCell ref="FUX70:FUZ70"/>
    <mergeCell ref="FVB70:FVD70"/>
    <mergeCell ref="FVF70:FVH70"/>
    <mergeCell ref="FVJ70:FVL70"/>
    <mergeCell ref="FVN70:FVP70"/>
    <mergeCell ref="FVR70:FVT70"/>
    <mergeCell ref="FVV70:FVX70"/>
    <mergeCell ref="FVZ70:FWB70"/>
    <mergeCell ref="FWD70:FWF70"/>
    <mergeCell ref="FWH70:FWJ70"/>
    <mergeCell ref="FWL70:FWN70"/>
    <mergeCell ref="FWP70:FWR70"/>
    <mergeCell ref="FWT70:FWV70"/>
    <mergeCell ref="FWX70:FWZ70"/>
    <mergeCell ref="FXB70:FXD70"/>
    <mergeCell ref="FXF70:FXH70"/>
    <mergeCell ref="FXJ70:FXL70"/>
    <mergeCell ref="FXN70:FXP70"/>
    <mergeCell ref="FXR70:FXT70"/>
    <mergeCell ref="FXV70:FXX70"/>
    <mergeCell ref="FXZ70:FYB70"/>
    <mergeCell ref="FYD70:FYF70"/>
    <mergeCell ref="FYH70:FYJ70"/>
    <mergeCell ref="FYL70:FYN70"/>
    <mergeCell ref="FYP70:FYR70"/>
    <mergeCell ref="FYT70:FYV70"/>
    <mergeCell ref="FYX70:FYZ70"/>
    <mergeCell ref="FZB70:FZD70"/>
    <mergeCell ref="FZF70:FZH70"/>
    <mergeCell ref="FZJ70:FZL70"/>
    <mergeCell ref="FZN70:FZP70"/>
    <mergeCell ref="FZR70:FZT70"/>
    <mergeCell ref="FZV70:FZX70"/>
    <mergeCell ref="FZZ70:GAB70"/>
    <mergeCell ref="GAD70:GAF70"/>
    <mergeCell ref="GAH70:GAJ70"/>
    <mergeCell ref="GAL70:GAN70"/>
    <mergeCell ref="GAP70:GAR70"/>
    <mergeCell ref="GAT70:GAV70"/>
    <mergeCell ref="GAX70:GAZ70"/>
    <mergeCell ref="GBB70:GBD70"/>
    <mergeCell ref="GBF70:GBH70"/>
    <mergeCell ref="GBJ70:GBL70"/>
    <mergeCell ref="GBN70:GBP70"/>
    <mergeCell ref="GBR70:GBT70"/>
    <mergeCell ref="GBV70:GBX70"/>
    <mergeCell ref="GBZ70:GCB70"/>
    <mergeCell ref="GCD70:GCF70"/>
    <mergeCell ref="GCH70:GCJ70"/>
    <mergeCell ref="GCL70:GCN70"/>
    <mergeCell ref="GCP70:GCR70"/>
    <mergeCell ref="GCT70:GCV70"/>
    <mergeCell ref="GCX70:GCZ70"/>
    <mergeCell ref="GDB70:GDD70"/>
    <mergeCell ref="GDF70:GDH70"/>
    <mergeCell ref="GDJ70:GDL70"/>
    <mergeCell ref="GDN70:GDP70"/>
    <mergeCell ref="GDR70:GDT70"/>
    <mergeCell ref="GDV70:GDX70"/>
    <mergeCell ref="GDZ70:GEB70"/>
    <mergeCell ref="GED70:GEF70"/>
    <mergeCell ref="GEH70:GEJ70"/>
    <mergeCell ref="GEL70:GEN70"/>
    <mergeCell ref="GEP70:GER70"/>
    <mergeCell ref="GET70:GEV70"/>
    <mergeCell ref="GEX70:GEZ70"/>
    <mergeCell ref="GFB70:GFD70"/>
    <mergeCell ref="GFF70:GFH70"/>
    <mergeCell ref="GFJ70:GFL70"/>
    <mergeCell ref="GFN70:GFP70"/>
    <mergeCell ref="GFR70:GFT70"/>
    <mergeCell ref="GFV70:GFX70"/>
    <mergeCell ref="GFZ70:GGB70"/>
    <mergeCell ref="GGD70:GGF70"/>
    <mergeCell ref="GGH70:GGJ70"/>
    <mergeCell ref="GGL70:GGN70"/>
    <mergeCell ref="GGP70:GGR70"/>
    <mergeCell ref="GGT70:GGV70"/>
    <mergeCell ref="GGX70:GGZ70"/>
    <mergeCell ref="GHB70:GHD70"/>
    <mergeCell ref="GHF70:GHH70"/>
    <mergeCell ref="GHJ70:GHL70"/>
    <mergeCell ref="GHN70:GHP70"/>
    <mergeCell ref="GHR70:GHT70"/>
    <mergeCell ref="GHV70:GHX70"/>
    <mergeCell ref="GHZ70:GIB70"/>
    <mergeCell ref="GID70:GIF70"/>
    <mergeCell ref="GIH70:GIJ70"/>
    <mergeCell ref="GIL70:GIN70"/>
    <mergeCell ref="GIP70:GIR70"/>
    <mergeCell ref="GIT70:GIV70"/>
    <mergeCell ref="GIX70:GIZ70"/>
    <mergeCell ref="GJB70:GJD70"/>
    <mergeCell ref="GJF70:GJH70"/>
    <mergeCell ref="GJJ70:GJL70"/>
    <mergeCell ref="GJN70:GJP70"/>
    <mergeCell ref="GJR70:GJT70"/>
    <mergeCell ref="GJV70:GJX70"/>
    <mergeCell ref="GJZ70:GKB70"/>
    <mergeCell ref="GKD70:GKF70"/>
    <mergeCell ref="GKH70:GKJ70"/>
    <mergeCell ref="GKL70:GKN70"/>
    <mergeCell ref="GKP70:GKR70"/>
    <mergeCell ref="GKT70:GKV70"/>
    <mergeCell ref="GKX70:GKZ70"/>
    <mergeCell ref="GLB70:GLD70"/>
    <mergeCell ref="GLF70:GLH70"/>
    <mergeCell ref="GLJ70:GLL70"/>
    <mergeCell ref="GLN70:GLP70"/>
    <mergeCell ref="GLR70:GLT70"/>
    <mergeCell ref="GLV70:GLX70"/>
    <mergeCell ref="GLZ70:GMB70"/>
    <mergeCell ref="GMD70:GMF70"/>
    <mergeCell ref="GMH70:GMJ70"/>
    <mergeCell ref="GML70:GMN70"/>
    <mergeCell ref="GMP70:GMR70"/>
    <mergeCell ref="GMT70:GMV70"/>
    <mergeCell ref="GMX70:GMZ70"/>
    <mergeCell ref="GNB70:GND70"/>
    <mergeCell ref="GNF70:GNH70"/>
    <mergeCell ref="GNJ70:GNL70"/>
    <mergeCell ref="GNN70:GNP70"/>
    <mergeCell ref="GNR70:GNT70"/>
    <mergeCell ref="GNV70:GNX70"/>
    <mergeCell ref="GNZ70:GOB70"/>
    <mergeCell ref="GOD70:GOF70"/>
    <mergeCell ref="GOH70:GOJ70"/>
    <mergeCell ref="GOL70:GON70"/>
    <mergeCell ref="GOP70:GOR70"/>
    <mergeCell ref="GOT70:GOV70"/>
    <mergeCell ref="GOX70:GOZ70"/>
    <mergeCell ref="GPB70:GPD70"/>
    <mergeCell ref="GPF70:GPH70"/>
    <mergeCell ref="GPJ70:GPL70"/>
    <mergeCell ref="GPN70:GPP70"/>
    <mergeCell ref="GPR70:GPT70"/>
    <mergeCell ref="GPV70:GPX70"/>
    <mergeCell ref="GPZ70:GQB70"/>
    <mergeCell ref="GQD70:GQF70"/>
    <mergeCell ref="GQH70:GQJ70"/>
    <mergeCell ref="GQL70:GQN70"/>
    <mergeCell ref="GQP70:GQR70"/>
    <mergeCell ref="GQT70:GQV70"/>
    <mergeCell ref="GQX70:GQZ70"/>
    <mergeCell ref="GRB70:GRD70"/>
    <mergeCell ref="GRF70:GRH70"/>
    <mergeCell ref="GRJ70:GRL70"/>
    <mergeCell ref="GRN70:GRP70"/>
    <mergeCell ref="GRR70:GRT70"/>
    <mergeCell ref="GRV70:GRX70"/>
    <mergeCell ref="GRZ70:GSB70"/>
    <mergeCell ref="GSD70:GSF70"/>
    <mergeCell ref="GSH70:GSJ70"/>
    <mergeCell ref="GSL70:GSN70"/>
    <mergeCell ref="GSP70:GSR70"/>
    <mergeCell ref="GST70:GSV70"/>
    <mergeCell ref="GSX70:GSZ70"/>
    <mergeCell ref="GTB70:GTD70"/>
    <mergeCell ref="GTF70:GTH70"/>
    <mergeCell ref="GTJ70:GTL70"/>
    <mergeCell ref="GTN70:GTP70"/>
    <mergeCell ref="GTR70:GTT70"/>
    <mergeCell ref="GTV70:GTX70"/>
    <mergeCell ref="GTZ70:GUB70"/>
    <mergeCell ref="GUD70:GUF70"/>
    <mergeCell ref="GUH70:GUJ70"/>
    <mergeCell ref="GUL70:GUN70"/>
    <mergeCell ref="GUP70:GUR70"/>
    <mergeCell ref="GUT70:GUV70"/>
    <mergeCell ref="GUX70:GUZ70"/>
    <mergeCell ref="GVB70:GVD70"/>
    <mergeCell ref="GVF70:GVH70"/>
    <mergeCell ref="GVJ70:GVL70"/>
    <mergeCell ref="GVN70:GVP70"/>
    <mergeCell ref="GVR70:GVT70"/>
    <mergeCell ref="GVV70:GVX70"/>
    <mergeCell ref="GVZ70:GWB70"/>
    <mergeCell ref="GWD70:GWF70"/>
    <mergeCell ref="GWH70:GWJ70"/>
    <mergeCell ref="GWL70:GWN70"/>
    <mergeCell ref="GWP70:GWR70"/>
    <mergeCell ref="GWT70:GWV70"/>
    <mergeCell ref="GWX70:GWZ70"/>
    <mergeCell ref="GXB70:GXD70"/>
    <mergeCell ref="GXF70:GXH70"/>
    <mergeCell ref="GXJ70:GXL70"/>
    <mergeCell ref="GXN70:GXP70"/>
    <mergeCell ref="GXR70:GXT70"/>
    <mergeCell ref="GXV70:GXX70"/>
    <mergeCell ref="GXZ70:GYB70"/>
    <mergeCell ref="GYD70:GYF70"/>
    <mergeCell ref="GYH70:GYJ70"/>
    <mergeCell ref="GYL70:GYN70"/>
    <mergeCell ref="GYP70:GYR70"/>
    <mergeCell ref="GYT70:GYV70"/>
    <mergeCell ref="GYX70:GYZ70"/>
    <mergeCell ref="GZB70:GZD70"/>
    <mergeCell ref="GZF70:GZH70"/>
    <mergeCell ref="GZJ70:GZL70"/>
    <mergeCell ref="GZN70:GZP70"/>
    <mergeCell ref="GZR70:GZT70"/>
    <mergeCell ref="GZV70:GZX70"/>
    <mergeCell ref="GZZ70:HAB70"/>
    <mergeCell ref="HAD70:HAF70"/>
    <mergeCell ref="HAH70:HAJ70"/>
    <mergeCell ref="HAL70:HAN70"/>
    <mergeCell ref="HAP70:HAR70"/>
    <mergeCell ref="HAT70:HAV70"/>
    <mergeCell ref="HAX70:HAZ70"/>
    <mergeCell ref="HBB70:HBD70"/>
    <mergeCell ref="HBF70:HBH70"/>
    <mergeCell ref="HBJ70:HBL70"/>
    <mergeCell ref="HBN70:HBP70"/>
    <mergeCell ref="HBR70:HBT70"/>
    <mergeCell ref="HBV70:HBX70"/>
    <mergeCell ref="HBZ70:HCB70"/>
    <mergeCell ref="HCD70:HCF70"/>
    <mergeCell ref="HCH70:HCJ70"/>
    <mergeCell ref="HCL70:HCN70"/>
    <mergeCell ref="HCP70:HCR70"/>
    <mergeCell ref="HCT70:HCV70"/>
    <mergeCell ref="HCX70:HCZ70"/>
    <mergeCell ref="HDB70:HDD70"/>
    <mergeCell ref="HDF70:HDH70"/>
    <mergeCell ref="HDJ70:HDL70"/>
    <mergeCell ref="HDN70:HDP70"/>
    <mergeCell ref="HDR70:HDT70"/>
    <mergeCell ref="HDV70:HDX70"/>
    <mergeCell ref="HDZ70:HEB70"/>
    <mergeCell ref="HED70:HEF70"/>
    <mergeCell ref="HEH70:HEJ70"/>
    <mergeCell ref="HEL70:HEN70"/>
    <mergeCell ref="HEP70:HER70"/>
    <mergeCell ref="HET70:HEV70"/>
    <mergeCell ref="HEX70:HEZ70"/>
    <mergeCell ref="HFB70:HFD70"/>
    <mergeCell ref="HFF70:HFH70"/>
    <mergeCell ref="HFJ70:HFL70"/>
    <mergeCell ref="HFN70:HFP70"/>
    <mergeCell ref="HFR70:HFT70"/>
    <mergeCell ref="HFV70:HFX70"/>
    <mergeCell ref="HFZ70:HGB70"/>
    <mergeCell ref="HGD70:HGF70"/>
    <mergeCell ref="HGH70:HGJ70"/>
    <mergeCell ref="HGL70:HGN70"/>
    <mergeCell ref="HGP70:HGR70"/>
    <mergeCell ref="HGT70:HGV70"/>
    <mergeCell ref="HGX70:HGZ70"/>
    <mergeCell ref="HHB70:HHD70"/>
    <mergeCell ref="HHF70:HHH70"/>
    <mergeCell ref="HHJ70:HHL70"/>
    <mergeCell ref="HHN70:HHP70"/>
    <mergeCell ref="HHR70:HHT70"/>
    <mergeCell ref="HHV70:HHX70"/>
    <mergeCell ref="HHZ70:HIB70"/>
    <mergeCell ref="HID70:HIF70"/>
    <mergeCell ref="HIH70:HIJ70"/>
    <mergeCell ref="HIL70:HIN70"/>
    <mergeCell ref="HIP70:HIR70"/>
    <mergeCell ref="HIT70:HIV70"/>
    <mergeCell ref="HIX70:HIZ70"/>
    <mergeCell ref="HJB70:HJD70"/>
    <mergeCell ref="HJF70:HJH70"/>
    <mergeCell ref="HJJ70:HJL70"/>
    <mergeCell ref="HJN70:HJP70"/>
    <mergeCell ref="HJR70:HJT70"/>
    <mergeCell ref="HJV70:HJX70"/>
    <mergeCell ref="HJZ70:HKB70"/>
    <mergeCell ref="HKD70:HKF70"/>
    <mergeCell ref="HKH70:HKJ70"/>
    <mergeCell ref="HKL70:HKN70"/>
    <mergeCell ref="HKP70:HKR70"/>
    <mergeCell ref="HKT70:HKV70"/>
    <mergeCell ref="HKX70:HKZ70"/>
    <mergeCell ref="HLB70:HLD70"/>
    <mergeCell ref="HLF70:HLH70"/>
    <mergeCell ref="HLJ70:HLL70"/>
    <mergeCell ref="HLN70:HLP70"/>
    <mergeCell ref="HLR70:HLT70"/>
    <mergeCell ref="HLV70:HLX70"/>
    <mergeCell ref="HLZ70:HMB70"/>
    <mergeCell ref="HMD70:HMF70"/>
    <mergeCell ref="HMH70:HMJ70"/>
    <mergeCell ref="HML70:HMN70"/>
    <mergeCell ref="HMP70:HMR70"/>
    <mergeCell ref="HMT70:HMV70"/>
    <mergeCell ref="HMX70:HMZ70"/>
    <mergeCell ref="HNB70:HND70"/>
    <mergeCell ref="HNF70:HNH70"/>
    <mergeCell ref="HNJ70:HNL70"/>
    <mergeCell ref="HNN70:HNP70"/>
    <mergeCell ref="HNR70:HNT70"/>
    <mergeCell ref="HNV70:HNX70"/>
    <mergeCell ref="HNZ70:HOB70"/>
    <mergeCell ref="HOD70:HOF70"/>
    <mergeCell ref="HOH70:HOJ70"/>
    <mergeCell ref="HOL70:HON70"/>
    <mergeCell ref="HOP70:HOR70"/>
    <mergeCell ref="HOT70:HOV70"/>
    <mergeCell ref="HOX70:HOZ70"/>
    <mergeCell ref="HPB70:HPD70"/>
    <mergeCell ref="HPF70:HPH70"/>
    <mergeCell ref="HPJ70:HPL70"/>
    <mergeCell ref="HPN70:HPP70"/>
    <mergeCell ref="HPR70:HPT70"/>
    <mergeCell ref="HPV70:HPX70"/>
    <mergeCell ref="HPZ70:HQB70"/>
    <mergeCell ref="HQD70:HQF70"/>
    <mergeCell ref="HQH70:HQJ70"/>
    <mergeCell ref="HQL70:HQN70"/>
    <mergeCell ref="HQP70:HQR70"/>
    <mergeCell ref="HQT70:HQV70"/>
    <mergeCell ref="HQX70:HQZ70"/>
    <mergeCell ref="HRB70:HRD70"/>
    <mergeCell ref="HRF70:HRH70"/>
    <mergeCell ref="HRJ70:HRL70"/>
    <mergeCell ref="HRN70:HRP70"/>
    <mergeCell ref="HRR70:HRT70"/>
    <mergeCell ref="HRV70:HRX70"/>
    <mergeCell ref="HRZ70:HSB70"/>
    <mergeCell ref="HSD70:HSF70"/>
    <mergeCell ref="HSH70:HSJ70"/>
    <mergeCell ref="HSL70:HSN70"/>
    <mergeCell ref="HSP70:HSR70"/>
    <mergeCell ref="HST70:HSV70"/>
    <mergeCell ref="HSX70:HSZ70"/>
    <mergeCell ref="HTB70:HTD70"/>
    <mergeCell ref="HTF70:HTH70"/>
    <mergeCell ref="HTJ70:HTL70"/>
    <mergeCell ref="HTN70:HTP70"/>
    <mergeCell ref="HTR70:HTT70"/>
    <mergeCell ref="HTV70:HTX70"/>
    <mergeCell ref="HTZ70:HUB70"/>
    <mergeCell ref="HUD70:HUF70"/>
    <mergeCell ref="HUH70:HUJ70"/>
    <mergeCell ref="HUL70:HUN70"/>
    <mergeCell ref="HUP70:HUR70"/>
    <mergeCell ref="HUT70:HUV70"/>
    <mergeCell ref="HUX70:HUZ70"/>
    <mergeCell ref="HVB70:HVD70"/>
    <mergeCell ref="HVF70:HVH70"/>
    <mergeCell ref="HVJ70:HVL70"/>
    <mergeCell ref="HVN70:HVP70"/>
    <mergeCell ref="HVR70:HVT70"/>
    <mergeCell ref="HVV70:HVX70"/>
    <mergeCell ref="HVZ70:HWB70"/>
    <mergeCell ref="HWD70:HWF70"/>
    <mergeCell ref="HWH70:HWJ70"/>
    <mergeCell ref="HWL70:HWN70"/>
    <mergeCell ref="HWP70:HWR70"/>
    <mergeCell ref="HWT70:HWV70"/>
    <mergeCell ref="HWX70:HWZ70"/>
    <mergeCell ref="HXB70:HXD70"/>
    <mergeCell ref="HXF70:HXH70"/>
    <mergeCell ref="HXJ70:HXL70"/>
    <mergeCell ref="HXN70:HXP70"/>
    <mergeCell ref="HXR70:HXT70"/>
    <mergeCell ref="HXV70:HXX70"/>
    <mergeCell ref="HXZ70:HYB70"/>
    <mergeCell ref="HYD70:HYF70"/>
    <mergeCell ref="HYH70:HYJ70"/>
    <mergeCell ref="HYL70:HYN70"/>
    <mergeCell ref="HYP70:HYR70"/>
    <mergeCell ref="HYT70:HYV70"/>
    <mergeCell ref="HYX70:HYZ70"/>
    <mergeCell ref="HZB70:HZD70"/>
    <mergeCell ref="HZF70:HZH70"/>
    <mergeCell ref="HZJ70:HZL70"/>
    <mergeCell ref="HZN70:HZP70"/>
    <mergeCell ref="HZR70:HZT70"/>
    <mergeCell ref="HZV70:HZX70"/>
    <mergeCell ref="HZZ70:IAB70"/>
    <mergeCell ref="IAD70:IAF70"/>
    <mergeCell ref="IAH70:IAJ70"/>
    <mergeCell ref="IAL70:IAN70"/>
    <mergeCell ref="IAP70:IAR70"/>
    <mergeCell ref="IAT70:IAV70"/>
    <mergeCell ref="IAX70:IAZ70"/>
    <mergeCell ref="IBB70:IBD70"/>
    <mergeCell ref="IBF70:IBH70"/>
    <mergeCell ref="IBJ70:IBL70"/>
    <mergeCell ref="IBN70:IBP70"/>
    <mergeCell ref="IBR70:IBT70"/>
    <mergeCell ref="IBV70:IBX70"/>
    <mergeCell ref="IBZ70:ICB70"/>
    <mergeCell ref="ICD70:ICF70"/>
    <mergeCell ref="ICH70:ICJ70"/>
    <mergeCell ref="ICL70:ICN70"/>
    <mergeCell ref="ICP70:ICR70"/>
    <mergeCell ref="ICT70:ICV70"/>
    <mergeCell ref="ICX70:ICZ70"/>
    <mergeCell ref="IDB70:IDD70"/>
    <mergeCell ref="IDF70:IDH70"/>
    <mergeCell ref="IDJ70:IDL70"/>
    <mergeCell ref="IDN70:IDP70"/>
    <mergeCell ref="IDR70:IDT70"/>
    <mergeCell ref="IDV70:IDX70"/>
    <mergeCell ref="IDZ70:IEB70"/>
    <mergeCell ref="IED70:IEF70"/>
    <mergeCell ref="IEH70:IEJ70"/>
    <mergeCell ref="IEL70:IEN70"/>
    <mergeCell ref="IEP70:IER70"/>
    <mergeCell ref="IET70:IEV70"/>
    <mergeCell ref="IEX70:IEZ70"/>
    <mergeCell ref="IFB70:IFD70"/>
    <mergeCell ref="IFF70:IFH70"/>
    <mergeCell ref="IFJ70:IFL70"/>
    <mergeCell ref="IFN70:IFP70"/>
    <mergeCell ref="IFR70:IFT70"/>
    <mergeCell ref="IFV70:IFX70"/>
    <mergeCell ref="IFZ70:IGB70"/>
    <mergeCell ref="IGD70:IGF70"/>
    <mergeCell ref="IGH70:IGJ70"/>
    <mergeCell ref="IGL70:IGN70"/>
    <mergeCell ref="IGP70:IGR70"/>
    <mergeCell ref="IGT70:IGV70"/>
    <mergeCell ref="IGX70:IGZ70"/>
    <mergeCell ref="IHB70:IHD70"/>
    <mergeCell ref="IHF70:IHH70"/>
    <mergeCell ref="IHJ70:IHL70"/>
    <mergeCell ref="IHN70:IHP70"/>
    <mergeCell ref="IHR70:IHT70"/>
    <mergeCell ref="IHV70:IHX70"/>
    <mergeCell ref="IHZ70:IIB70"/>
    <mergeCell ref="IID70:IIF70"/>
    <mergeCell ref="IIH70:IIJ70"/>
    <mergeCell ref="IIL70:IIN70"/>
    <mergeCell ref="IIP70:IIR70"/>
    <mergeCell ref="IIT70:IIV70"/>
    <mergeCell ref="IIX70:IIZ70"/>
    <mergeCell ref="IJB70:IJD70"/>
    <mergeCell ref="IJF70:IJH70"/>
    <mergeCell ref="IJJ70:IJL70"/>
    <mergeCell ref="IJN70:IJP70"/>
    <mergeCell ref="IJR70:IJT70"/>
    <mergeCell ref="IJV70:IJX70"/>
    <mergeCell ref="IJZ70:IKB70"/>
    <mergeCell ref="IKD70:IKF70"/>
    <mergeCell ref="IKH70:IKJ70"/>
    <mergeCell ref="IKL70:IKN70"/>
    <mergeCell ref="IKP70:IKR70"/>
    <mergeCell ref="IKT70:IKV70"/>
    <mergeCell ref="IKX70:IKZ70"/>
    <mergeCell ref="ILB70:ILD70"/>
    <mergeCell ref="ILF70:ILH70"/>
    <mergeCell ref="ILJ70:ILL70"/>
    <mergeCell ref="ILN70:ILP70"/>
    <mergeCell ref="ILR70:ILT70"/>
    <mergeCell ref="ILV70:ILX70"/>
    <mergeCell ref="ILZ70:IMB70"/>
    <mergeCell ref="IMD70:IMF70"/>
    <mergeCell ref="IMH70:IMJ70"/>
    <mergeCell ref="IML70:IMN70"/>
    <mergeCell ref="IMP70:IMR70"/>
    <mergeCell ref="IMT70:IMV70"/>
    <mergeCell ref="IMX70:IMZ70"/>
    <mergeCell ref="INB70:IND70"/>
    <mergeCell ref="INF70:INH70"/>
    <mergeCell ref="INJ70:INL70"/>
    <mergeCell ref="INN70:INP70"/>
    <mergeCell ref="INR70:INT70"/>
    <mergeCell ref="INV70:INX70"/>
    <mergeCell ref="INZ70:IOB70"/>
    <mergeCell ref="IOD70:IOF70"/>
    <mergeCell ref="IOH70:IOJ70"/>
    <mergeCell ref="IOL70:ION70"/>
    <mergeCell ref="IOP70:IOR70"/>
    <mergeCell ref="IOT70:IOV70"/>
    <mergeCell ref="IOX70:IOZ70"/>
    <mergeCell ref="IPB70:IPD70"/>
    <mergeCell ref="IPF70:IPH70"/>
    <mergeCell ref="IPJ70:IPL70"/>
    <mergeCell ref="IPN70:IPP70"/>
    <mergeCell ref="IPR70:IPT70"/>
    <mergeCell ref="IPV70:IPX70"/>
    <mergeCell ref="IPZ70:IQB70"/>
    <mergeCell ref="IQD70:IQF70"/>
    <mergeCell ref="IQH70:IQJ70"/>
    <mergeCell ref="IQL70:IQN70"/>
    <mergeCell ref="IQP70:IQR70"/>
    <mergeCell ref="IQT70:IQV70"/>
    <mergeCell ref="IQX70:IQZ70"/>
    <mergeCell ref="IRB70:IRD70"/>
    <mergeCell ref="IRF70:IRH70"/>
    <mergeCell ref="IRJ70:IRL70"/>
    <mergeCell ref="IRN70:IRP70"/>
    <mergeCell ref="IRR70:IRT70"/>
    <mergeCell ref="IRV70:IRX70"/>
    <mergeCell ref="IRZ70:ISB70"/>
    <mergeCell ref="ISD70:ISF70"/>
    <mergeCell ref="ISH70:ISJ70"/>
    <mergeCell ref="ISL70:ISN70"/>
    <mergeCell ref="ISP70:ISR70"/>
    <mergeCell ref="IST70:ISV70"/>
    <mergeCell ref="ISX70:ISZ70"/>
    <mergeCell ref="ITB70:ITD70"/>
    <mergeCell ref="ITF70:ITH70"/>
    <mergeCell ref="ITJ70:ITL70"/>
    <mergeCell ref="ITN70:ITP70"/>
    <mergeCell ref="ITR70:ITT70"/>
    <mergeCell ref="ITV70:ITX70"/>
    <mergeCell ref="ITZ70:IUB70"/>
    <mergeCell ref="IUD70:IUF70"/>
    <mergeCell ref="IUH70:IUJ70"/>
    <mergeCell ref="IUL70:IUN70"/>
    <mergeCell ref="IUP70:IUR70"/>
    <mergeCell ref="IUT70:IUV70"/>
    <mergeCell ref="IUX70:IUZ70"/>
    <mergeCell ref="IVB70:IVD70"/>
    <mergeCell ref="IVF70:IVH70"/>
    <mergeCell ref="IVJ70:IVL70"/>
    <mergeCell ref="IVN70:IVP70"/>
    <mergeCell ref="IVR70:IVT70"/>
    <mergeCell ref="IVV70:IVX70"/>
    <mergeCell ref="IVZ70:IWB70"/>
    <mergeCell ref="IWD70:IWF70"/>
    <mergeCell ref="IWH70:IWJ70"/>
    <mergeCell ref="IWL70:IWN70"/>
    <mergeCell ref="IWP70:IWR70"/>
    <mergeCell ref="IWT70:IWV70"/>
    <mergeCell ref="IWX70:IWZ70"/>
    <mergeCell ref="IXB70:IXD70"/>
    <mergeCell ref="IXF70:IXH70"/>
    <mergeCell ref="IXJ70:IXL70"/>
    <mergeCell ref="IXN70:IXP70"/>
    <mergeCell ref="IXR70:IXT70"/>
    <mergeCell ref="IXV70:IXX70"/>
    <mergeCell ref="IXZ70:IYB70"/>
    <mergeCell ref="IYD70:IYF70"/>
    <mergeCell ref="IYH70:IYJ70"/>
    <mergeCell ref="IYL70:IYN70"/>
    <mergeCell ref="IYP70:IYR70"/>
    <mergeCell ref="IYT70:IYV70"/>
    <mergeCell ref="IYX70:IYZ70"/>
    <mergeCell ref="IZB70:IZD70"/>
    <mergeCell ref="IZF70:IZH70"/>
    <mergeCell ref="IZJ70:IZL70"/>
    <mergeCell ref="IZN70:IZP70"/>
    <mergeCell ref="IZR70:IZT70"/>
    <mergeCell ref="IZV70:IZX70"/>
    <mergeCell ref="IZZ70:JAB70"/>
    <mergeCell ref="JAD70:JAF70"/>
    <mergeCell ref="JAH70:JAJ70"/>
    <mergeCell ref="JAL70:JAN70"/>
    <mergeCell ref="JAP70:JAR70"/>
    <mergeCell ref="JAT70:JAV70"/>
    <mergeCell ref="JAX70:JAZ70"/>
    <mergeCell ref="JBB70:JBD70"/>
    <mergeCell ref="JBF70:JBH70"/>
    <mergeCell ref="JBJ70:JBL70"/>
    <mergeCell ref="JBN70:JBP70"/>
    <mergeCell ref="JBR70:JBT70"/>
    <mergeCell ref="JBV70:JBX70"/>
    <mergeCell ref="JBZ70:JCB70"/>
    <mergeCell ref="JCD70:JCF70"/>
    <mergeCell ref="JCH70:JCJ70"/>
    <mergeCell ref="JCL70:JCN70"/>
    <mergeCell ref="JCP70:JCR70"/>
    <mergeCell ref="JCT70:JCV70"/>
    <mergeCell ref="JCX70:JCZ70"/>
    <mergeCell ref="JDB70:JDD70"/>
    <mergeCell ref="JDF70:JDH70"/>
    <mergeCell ref="JDJ70:JDL70"/>
    <mergeCell ref="JDN70:JDP70"/>
    <mergeCell ref="JDR70:JDT70"/>
    <mergeCell ref="JDV70:JDX70"/>
    <mergeCell ref="JDZ70:JEB70"/>
    <mergeCell ref="JED70:JEF70"/>
    <mergeCell ref="JEH70:JEJ70"/>
    <mergeCell ref="JEL70:JEN70"/>
    <mergeCell ref="JEP70:JER70"/>
    <mergeCell ref="JET70:JEV70"/>
    <mergeCell ref="JEX70:JEZ70"/>
    <mergeCell ref="JFB70:JFD70"/>
    <mergeCell ref="JFF70:JFH70"/>
    <mergeCell ref="JFJ70:JFL70"/>
    <mergeCell ref="JFN70:JFP70"/>
    <mergeCell ref="JFR70:JFT70"/>
    <mergeCell ref="JFV70:JFX70"/>
    <mergeCell ref="JFZ70:JGB70"/>
    <mergeCell ref="JGD70:JGF70"/>
    <mergeCell ref="JGH70:JGJ70"/>
    <mergeCell ref="JGL70:JGN70"/>
    <mergeCell ref="JGP70:JGR70"/>
    <mergeCell ref="JGT70:JGV70"/>
    <mergeCell ref="JGX70:JGZ70"/>
    <mergeCell ref="JHB70:JHD70"/>
    <mergeCell ref="JHF70:JHH70"/>
    <mergeCell ref="JHJ70:JHL70"/>
    <mergeCell ref="JHN70:JHP70"/>
    <mergeCell ref="JHR70:JHT70"/>
    <mergeCell ref="JHV70:JHX70"/>
    <mergeCell ref="JHZ70:JIB70"/>
    <mergeCell ref="JID70:JIF70"/>
    <mergeCell ref="JIH70:JIJ70"/>
    <mergeCell ref="JIL70:JIN70"/>
    <mergeCell ref="JIP70:JIR70"/>
    <mergeCell ref="JIT70:JIV70"/>
    <mergeCell ref="JIX70:JIZ70"/>
    <mergeCell ref="JJB70:JJD70"/>
    <mergeCell ref="JJF70:JJH70"/>
    <mergeCell ref="JJJ70:JJL70"/>
    <mergeCell ref="JJN70:JJP70"/>
    <mergeCell ref="JJR70:JJT70"/>
    <mergeCell ref="JJV70:JJX70"/>
    <mergeCell ref="JJZ70:JKB70"/>
    <mergeCell ref="JKD70:JKF70"/>
    <mergeCell ref="JKH70:JKJ70"/>
    <mergeCell ref="JKL70:JKN70"/>
    <mergeCell ref="JKP70:JKR70"/>
    <mergeCell ref="JKT70:JKV70"/>
    <mergeCell ref="JKX70:JKZ70"/>
    <mergeCell ref="JLB70:JLD70"/>
    <mergeCell ref="JLF70:JLH70"/>
    <mergeCell ref="JLJ70:JLL70"/>
    <mergeCell ref="JLN70:JLP70"/>
    <mergeCell ref="JLR70:JLT70"/>
    <mergeCell ref="JLV70:JLX70"/>
    <mergeCell ref="JLZ70:JMB70"/>
    <mergeCell ref="JMD70:JMF70"/>
    <mergeCell ref="JMH70:JMJ70"/>
    <mergeCell ref="JML70:JMN70"/>
    <mergeCell ref="JMP70:JMR70"/>
    <mergeCell ref="JMT70:JMV70"/>
    <mergeCell ref="JMX70:JMZ70"/>
    <mergeCell ref="JNB70:JND70"/>
    <mergeCell ref="JNF70:JNH70"/>
    <mergeCell ref="JNJ70:JNL70"/>
    <mergeCell ref="JNN70:JNP70"/>
    <mergeCell ref="JNR70:JNT70"/>
    <mergeCell ref="JNV70:JNX70"/>
    <mergeCell ref="JNZ70:JOB70"/>
    <mergeCell ref="JOD70:JOF70"/>
    <mergeCell ref="JOH70:JOJ70"/>
    <mergeCell ref="JOL70:JON70"/>
    <mergeCell ref="JOP70:JOR70"/>
    <mergeCell ref="JOT70:JOV70"/>
    <mergeCell ref="JOX70:JOZ70"/>
    <mergeCell ref="JPB70:JPD70"/>
    <mergeCell ref="JPF70:JPH70"/>
    <mergeCell ref="JPJ70:JPL70"/>
    <mergeCell ref="JPN70:JPP70"/>
    <mergeCell ref="JPR70:JPT70"/>
    <mergeCell ref="JPV70:JPX70"/>
    <mergeCell ref="JPZ70:JQB70"/>
    <mergeCell ref="JQD70:JQF70"/>
    <mergeCell ref="JQH70:JQJ70"/>
    <mergeCell ref="JQL70:JQN70"/>
    <mergeCell ref="JQP70:JQR70"/>
    <mergeCell ref="JQT70:JQV70"/>
    <mergeCell ref="JQX70:JQZ70"/>
    <mergeCell ref="JRB70:JRD70"/>
    <mergeCell ref="JRF70:JRH70"/>
    <mergeCell ref="JRJ70:JRL70"/>
    <mergeCell ref="JRN70:JRP70"/>
    <mergeCell ref="JRR70:JRT70"/>
    <mergeCell ref="JRV70:JRX70"/>
    <mergeCell ref="JRZ70:JSB70"/>
    <mergeCell ref="JSD70:JSF70"/>
    <mergeCell ref="JSH70:JSJ70"/>
    <mergeCell ref="JSL70:JSN70"/>
    <mergeCell ref="JSP70:JSR70"/>
    <mergeCell ref="JST70:JSV70"/>
    <mergeCell ref="JSX70:JSZ70"/>
    <mergeCell ref="JTB70:JTD70"/>
    <mergeCell ref="JTF70:JTH70"/>
    <mergeCell ref="JTJ70:JTL70"/>
    <mergeCell ref="JTN70:JTP70"/>
    <mergeCell ref="JTR70:JTT70"/>
    <mergeCell ref="JTV70:JTX70"/>
    <mergeCell ref="JTZ70:JUB70"/>
    <mergeCell ref="JUD70:JUF70"/>
    <mergeCell ref="JUH70:JUJ70"/>
    <mergeCell ref="JUL70:JUN70"/>
    <mergeCell ref="JUP70:JUR70"/>
    <mergeCell ref="JUT70:JUV70"/>
    <mergeCell ref="JUX70:JUZ70"/>
    <mergeCell ref="JVB70:JVD70"/>
    <mergeCell ref="JVF70:JVH70"/>
    <mergeCell ref="JVJ70:JVL70"/>
    <mergeCell ref="JVN70:JVP70"/>
    <mergeCell ref="JVR70:JVT70"/>
    <mergeCell ref="JVV70:JVX70"/>
    <mergeCell ref="JVZ70:JWB70"/>
    <mergeCell ref="JWD70:JWF70"/>
    <mergeCell ref="JWH70:JWJ70"/>
    <mergeCell ref="JWL70:JWN70"/>
    <mergeCell ref="JWP70:JWR70"/>
    <mergeCell ref="JWT70:JWV70"/>
    <mergeCell ref="JWX70:JWZ70"/>
    <mergeCell ref="JXB70:JXD70"/>
    <mergeCell ref="JXF70:JXH70"/>
    <mergeCell ref="JXJ70:JXL70"/>
    <mergeCell ref="JXN70:JXP70"/>
    <mergeCell ref="JXR70:JXT70"/>
    <mergeCell ref="JXV70:JXX70"/>
    <mergeCell ref="JXZ70:JYB70"/>
    <mergeCell ref="JYD70:JYF70"/>
    <mergeCell ref="JYH70:JYJ70"/>
    <mergeCell ref="JYL70:JYN70"/>
    <mergeCell ref="JYP70:JYR70"/>
    <mergeCell ref="JYT70:JYV70"/>
    <mergeCell ref="JYX70:JYZ70"/>
    <mergeCell ref="JZB70:JZD70"/>
    <mergeCell ref="JZF70:JZH70"/>
    <mergeCell ref="JZJ70:JZL70"/>
    <mergeCell ref="JZN70:JZP70"/>
    <mergeCell ref="JZR70:JZT70"/>
    <mergeCell ref="JZV70:JZX70"/>
    <mergeCell ref="JZZ70:KAB70"/>
    <mergeCell ref="KAD70:KAF70"/>
    <mergeCell ref="KAH70:KAJ70"/>
    <mergeCell ref="KAL70:KAN70"/>
    <mergeCell ref="KAP70:KAR70"/>
    <mergeCell ref="KAT70:KAV70"/>
    <mergeCell ref="KAX70:KAZ70"/>
    <mergeCell ref="KBB70:KBD70"/>
    <mergeCell ref="KBF70:KBH70"/>
    <mergeCell ref="KBJ70:KBL70"/>
    <mergeCell ref="KBN70:KBP70"/>
    <mergeCell ref="KBR70:KBT70"/>
    <mergeCell ref="KBV70:KBX70"/>
    <mergeCell ref="KBZ70:KCB70"/>
    <mergeCell ref="KCD70:KCF70"/>
    <mergeCell ref="KCH70:KCJ70"/>
    <mergeCell ref="KCL70:KCN70"/>
    <mergeCell ref="KCP70:KCR70"/>
    <mergeCell ref="KCT70:KCV70"/>
    <mergeCell ref="KCX70:KCZ70"/>
    <mergeCell ref="KDB70:KDD70"/>
    <mergeCell ref="KDF70:KDH70"/>
    <mergeCell ref="KDJ70:KDL70"/>
    <mergeCell ref="KDN70:KDP70"/>
    <mergeCell ref="KDR70:KDT70"/>
    <mergeCell ref="KDV70:KDX70"/>
    <mergeCell ref="KDZ70:KEB70"/>
    <mergeCell ref="KED70:KEF70"/>
    <mergeCell ref="KEH70:KEJ70"/>
    <mergeCell ref="KEL70:KEN70"/>
    <mergeCell ref="KEP70:KER70"/>
    <mergeCell ref="KET70:KEV70"/>
    <mergeCell ref="KEX70:KEZ70"/>
    <mergeCell ref="KFB70:KFD70"/>
    <mergeCell ref="KFF70:KFH70"/>
    <mergeCell ref="KFJ70:KFL70"/>
    <mergeCell ref="KFN70:KFP70"/>
    <mergeCell ref="KFR70:KFT70"/>
    <mergeCell ref="KFV70:KFX70"/>
    <mergeCell ref="KFZ70:KGB70"/>
    <mergeCell ref="KGD70:KGF70"/>
    <mergeCell ref="KGH70:KGJ70"/>
    <mergeCell ref="KGL70:KGN70"/>
    <mergeCell ref="KGP70:KGR70"/>
    <mergeCell ref="KGT70:KGV70"/>
    <mergeCell ref="KGX70:KGZ70"/>
    <mergeCell ref="KHB70:KHD70"/>
    <mergeCell ref="KHF70:KHH70"/>
    <mergeCell ref="KHJ70:KHL70"/>
    <mergeCell ref="KHN70:KHP70"/>
    <mergeCell ref="KHR70:KHT70"/>
    <mergeCell ref="KHV70:KHX70"/>
    <mergeCell ref="KHZ70:KIB70"/>
    <mergeCell ref="KID70:KIF70"/>
    <mergeCell ref="KIH70:KIJ70"/>
    <mergeCell ref="KIL70:KIN70"/>
    <mergeCell ref="KIP70:KIR70"/>
    <mergeCell ref="KIT70:KIV70"/>
    <mergeCell ref="KIX70:KIZ70"/>
    <mergeCell ref="KJB70:KJD70"/>
    <mergeCell ref="KJF70:KJH70"/>
    <mergeCell ref="KJJ70:KJL70"/>
    <mergeCell ref="KJN70:KJP70"/>
    <mergeCell ref="KJR70:KJT70"/>
    <mergeCell ref="KJV70:KJX70"/>
    <mergeCell ref="KJZ70:KKB70"/>
    <mergeCell ref="KKD70:KKF70"/>
    <mergeCell ref="KKH70:KKJ70"/>
    <mergeCell ref="KKL70:KKN70"/>
    <mergeCell ref="KKP70:KKR70"/>
    <mergeCell ref="KKT70:KKV70"/>
    <mergeCell ref="KKX70:KKZ70"/>
    <mergeCell ref="KLB70:KLD70"/>
    <mergeCell ref="KLF70:KLH70"/>
    <mergeCell ref="KLJ70:KLL70"/>
    <mergeCell ref="KLN70:KLP70"/>
    <mergeCell ref="KLR70:KLT70"/>
    <mergeCell ref="KLV70:KLX70"/>
    <mergeCell ref="KLZ70:KMB70"/>
    <mergeCell ref="KMD70:KMF70"/>
    <mergeCell ref="KMH70:KMJ70"/>
    <mergeCell ref="KML70:KMN70"/>
    <mergeCell ref="KMP70:KMR70"/>
    <mergeCell ref="KMT70:KMV70"/>
    <mergeCell ref="KMX70:KMZ70"/>
    <mergeCell ref="KNB70:KND70"/>
    <mergeCell ref="KNF70:KNH70"/>
    <mergeCell ref="KNJ70:KNL70"/>
    <mergeCell ref="KNN70:KNP70"/>
    <mergeCell ref="KNR70:KNT70"/>
    <mergeCell ref="KNV70:KNX70"/>
    <mergeCell ref="KNZ70:KOB70"/>
    <mergeCell ref="KOD70:KOF70"/>
    <mergeCell ref="KOH70:KOJ70"/>
    <mergeCell ref="KOL70:KON70"/>
    <mergeCell ref="KOP70:KOR70"/>
    <mergeCell ref="KOT70:KOV70"/>
    <mergeCell ref="KOX70:KOZ70"/>
    <mergeCell ref="KPB70:KPD70"/>
    <mergeCell ref="KPF70:KPH70"/>
    <mergeCell ref="KPJ70:KPL70"/>
    <mergeCell ref="KPN70:KPP70"/>
    <mergeCell ref="KPR70:KPT70"/>
    <mergeCell ref="KPV70:KPX70"/>
    <mergeCell ref="KPZ70:KQB70"/>
    <mergeCell ref="KQD70:KQF70"/>
    <mergeCell ref="KQH70:KQJ70"/>
    <mergeCell ref="KQL70:KQN70"/>
    <mergeCell ref="KQP70:KQR70"/>
    <mergeCell ref="KQT70:KQV70"/>
    <mergeCell ref="KQX70:KQZ70"/>
    <mergeCell ref="KRB70:KRD70"/>
    <mergeCell ref="KRF70:KRH70"/>
    <mergeCell ref="KRJ70:KRL70"/>
    <mergeCell ref="KRN70:KRP70"/>
    <mergeCell ref="KRR70:KRT70"/>
    <mergeCell ref="KRV70:KRX70"/>
    <mergeCell ref="KRZ70:KSB70"/>
    <mergeCell ref="KSD70:KSF70"/>
    <mergeCell ref="KSH70:KSJ70"/>
    <mergeCell ref="KSL70:KSN70"/>
    <mergeCell ref="KSP70:KSR70"/>
    <mergeCell ref="KST70:KSV70"/>
    <mergeCell ref="KSX70:KSZ70"/>
    <mergeCell ref="KTB70:KTD70"/>
    <mergeCell ref="KTF70:KTH70"/>
    <mergeCell ref="KTJ70:KTL70"/>
    <mergeCell ref="KTN70:KTP70"/>
    <mergeCell ref="KTR70:KTT70"/>
    <mergeCell ref="KTV70:KTX70"/>
    <mergeCell ref="KTZ70:KUB70"/>
    <mergeCell ref="KUD70:KUF70"/>
    <mergeCell ref="KUH70:KUJ70"/>
    <mergeCell ref="KUL70:KUN70"/>
    <mergeCell ref="KUP70:KUR70"/>
    <mergeCell ref="KUT70:KUV70"/>
    <mergeCell ref="KUX70:KUZ70"/>
    <mergeCell ref="KVB70:KVD70"/>
    <mergeCell ref="KVF70:KVH70"/>
    <mergeCell ref="KVJ70:KVL70"/>
    <mergeCell ref="KVN70:KVP70"/>
    <mergeCell ref="KVR70:KVT70"/>
    <mergeCell ref="KVV70:KVX70"/>
    <mergeCell ref="KVZ70:KWB70"/>
    <mergeCell ref="KWD70:KWF70"/>
    <mergeCell ref="KWH70:KWJ70"/>
    <mergeCell ref="KWL70:KWN70"/>
    <mergeCell ref="KWP70:KWR70"/>
    <mergeCell ref="KWT70:KWV70"/>
    <mergeCell ref="KWX70:KWZ70"/>
    <mergeCell ref="KXB70:KXD70"/>
    <mergeCell ref="KXF70:KXH70"/>
    <mergeCell ref="KXJ70:KXL70"/>
    <mergeCell ref="KXN70:KXP70"/>
    <mergeCell ref="KXR70:KXT70"/>
    <mergeCell ref="KXV70:KXX70"/>
    <mergeCell ref="KXZ70:KYB70"/>
    <mergeCell ref="KYD70:KYF70"/>
    <mergeCell ref="KYH70:KYJ70"/>
    <mergeCell ref="KYL70:KYN70"/>
    <mergeCell ref="KYP70:KYR70"/>
    <mergeCell ref="KYT70:KYV70"/>
    <mergeCell ref="KYX70:KYZ70"/>
    <mergeCell ref="KZB70:KZD70"/>
    <mergeCell ref="KZF70:KZH70"/>
    <mergeCell ref="KZJ70:KZL70"/>
    <mergeCell ref="KZN70:KZP70"/>
    <mergeCell ref="KZR70:KZT70"/>
    <mergeCell ref="KZV70:KZX70"/>
    <mergeCell ref="KZZ70:LAB70"/>
    <mergeCell ref="LAD70:LAF70"/>
    <mergeCell ref="LAH70:LAJ70"/>
    <mergeCell ref="LAL70:LAN70"/>
    <mergeCell ref="LAP70:LAR70"/>
    <mergeCell ref="LAT70:LAV70"/>
    <mergeCell ref="LAX70:LAZ70"/>
    <mergeCell ref="LBB70:LBD70"/>
    <mergeCell ref="LBF70:LBH70"/>
    <mergeCell ref="LBJ70:LBL70"/>
    <mergeCell ref="LBN70:LBP70"/>
    <mergeCell ref="LBR70:LBT70"/>
    <mergeCell ref="LBV70:LBX70"/>
    <mergeCell ref="LBZ70:LCB70"/>
    <mergeCell ref="LCD70:LCF70"/>
    <mergeCell ref="LCH70:LCJ70"/>
    <mergeCell ref="LCL70:LCN70"/>
    <mergeCell ref="LCP70:LCR70"/>
    <mergeCell ref="LCT70:LCV70"/>
    <mergeCell ref="LCX70:LCZ70"/>
    <mergeCell ref="LDB70:LDD70"/>
    <mergeCell ref="LDF70:LDH70"/>
    <mergeCell ref="LDJ70:LDL70"/>
    <mergeCell ref="LDN70:LDP70"/>
    <mergeCell ref="LDR70:LDT70"/>
    <mergeCell ref="LDV70:LDX70"/>
    <mergeCell ref="LDZ70:LEB70"/>
    <mergeCell ref="LED70:LEF70"/>
    <mergeCell ref="LEH70:LEJ70"/>
    <mergeCell ref="LEL70:LEN70"/>
    <mergeCell ref="LEP70:LER70"/>
    <mergeCell ref="LET70:LEV70"/>
    <mergeCell ref="LEX70:LEZ70"/>
    <mergeCell ref="LFB70:LFD70"/>
    <mergeCell ref="LFF70:LFH70"/>
    <mergeCell ref="LFJ70:LFL70"/>
    <mergeCell ref="LFN70:LFP70"/>
    <mergeCell ref="LFR70:LFT70"/>
    <mergeCell ref="LFV70:LFX70"/>
    <mergeCell ref="LFZ70:LGB70"/>
    <mergeCell ref="LGD70:LGF70"/>
    <mergeCell ref="LGH70:LGJ70"/>
    <mergeCell ref="LGL70:LGN70"/>
    <mergeCell ref="LGP70:LGR70"/>
    <mergeCell ref="LGT70:LGV70"/>
    <mergeCell ref="LGX70:LGZ70"/>
    <mergeCell ref="LHB70:LHD70"/>
    <mergeCell ref="LHF70:LHH70"/>
    <mergeCell ref="LHJ70:LHL70"/>
    <mergeCell ref="LHN70:LHP70"/>
    <mergeCell ref="LHR70:LHT70"/>
    <mergeCell ref="LHV70:LHX70"/>
    <mergeCell ref="LHZ70:LIB70"/>
    <mergeCell ref="LID70:LIF70"/>
    <mergeCell ref="LIH70:LIJ70"/>
    <mergeCell ref="LIL70:LIN70"/>
    <mergeCell ref="LIP70:LIR70"/>
    <mergeCell ref="LIT70:LIV70"/>
    <mergeCell ref="LIX70:LIZ70"/>
    <mergeCell ref="LJB70:LJD70"/>
    <mergeCell ref="LJF70:LJH70"/>
    <mergeCell ref="LJJ70:LJL70"/>
    <mergeCell ref="LJN70:LJP70"/>
    <mergeCell ref="LJR70:LJT70"/>
    <mergeCell ref="LJV70:LJX70"/>
    <mergeCell ref="LJZ70:LKB70"/>
    <mergeCell ref="LKD70:LKF70"/>
    <mergeCell ref="LKH70:LKJ70"/>
    <mergeCell ref="LKL70:LKN70"/>
    <mergeCell ref="LKP70:LKR70"/>
    <mergeCell ref="LKT70:LKV70"/>
    <mergeCell ref="LKX70:LKZ70"/>
    <mergeCell ref="LLB70:LLD70"/>
    <mergeCell ref="LLF70:LLH70"/>
    <mergeCell ref="LLJ70:LLL70"/>
    <mergeCell ref="LLN70:LLP70"/>
    <mergeCell ref="LLR70:LLT70"/>
    <mergeCell ref="LLV70:LLX70"/>
    <mergeCell ref="LLZ70:LMB70"/>
    <mergeCell ref="LMD70:LMF70"/>
    <mergeCell ref="LMH70:LMJ70"/>
    <mergeCell ref="LML70:LMN70"/>
    <mergeCell ref="LMP70:LMR70"/>
    <mergeCell ref="LMT70:LMV70"/>
    <mergeCell ref="LMX70:LMZ70"/>
    <mergeCell ref="LNB70:LND70"/>
    <mergeCell ref="LNF70:LNH70"/>
    <mergeCell ref="LNJ70:LNL70"/>
    <mergeCell ref="LNN70:LNP70"/>
    <mergeCell ref="LNR70:LNT70"/>
    <mergeCell ref="LNV70:LNX70"/>
    <mergeCell ref="LNZ70:LOB70"/>
    <mergeCell ref="LOD70:LOF70"/>
    <mergeCell ref="LOH70:LOJ70"/>
    <mergeCell ref="LOL70:LON70"/>
    <mergeCell ref="LOP70:LOR70"/>
    <mergeCell ref="LOT70:LOV70"/>
    <mergeCell ref="LOX70:LOZ70"/>
    <mergeCell ref="LPB70:LPD70"/>
    <mergeCell ref="LPF70:LPH70"/>
    <mergeCell ref="LPJ70:LPL70"/>
    <mergeCell ref="LPN70:LPP70"/>
    <mergeCell ref="LPR70:LPT70"/>
    <mergeCell ref="LPV70:LPX70"/>
    <mergeCell ref="LPZ70:LQB70"/>
    <mergeCell ref="LQD70:LQF70"/>
    <mergeCell ref="LQH70:LQJ70"/>
    <mergeCell ref="LQL70:LQN70"/>
    <mergeCell ref="LQP70:LQR70"/>
    <mergeCell ref="LQT70:LQV70"/>
    <mergeCell ref="LQX70:LQZ70"/>
    <mergeCell ref="LRB70:LRD70"/>
    <mergeCell ref="LRF70:LRH70"/>
    <mergeCell ref="LRJ70:LRL70"/>
    <mergeCell ref="LRN70:LRP70"/>
    <mergeCell ref="LRR70:LRT70"/>
    <mergeCell ref="LRV70:LRX70"/>
    <mergeCell ref="LRZ70:LSB70"/>
    <mergeCell ref="LSD70:LSF70"/>
    <mergeCell ref="LSH70:LSJ70"/>
    <mergeCell ref="LSL70:LSN70"/>
    <mergeCell ref="LSP70:LSR70"/>
    <mergeCell ref="LST70:LSV70"/>
    <mergeCell ref="LSX70:LSZ70"/>
    <mergeCell ref="LTB70:LTD70"/>
    <mergeCell ref="LTF70:LTH70"/>
    <mergeCell ref="LTJ70:LTL70"/>
    <mergeCell ref="LTN70:LTP70"/>
    <mergeCell ref="LTR70:LTT70"/>
    <mergeCell ref="LTV70:LTX70"/>
    <mergeCell ref="LTZ70:LUB70"/>
    <mergeCell ref="LUD70:LUF70"/>
    <mergeCell ref="LUH70:LUJ70"/>
    <mergeCell ref="LUL70:LUN70"/>
    <mergeCell ref="LUP70:LUR70"/>
    <mergeCell ref="LUT70:LUV70"/>
    <mergeCell ref="LUX70:LUZ70"/>
    <mergeCell ref="LVB70:LVD70"/>
    <mergeCell ref="LVF70:LVH70"/>
    <mergeCell ref="LVJ70:LVL70"/>
    <mergeCell ref="LVN70:LVP70"/>
    <mergeCell ref="LVR70:LVT70"/>
    <mergeCell ref="LVV70:LVX70"/>
    <mergeCell ref="LVZ70:LWB70"/>
    <mergeCell ref="LWD70:LWF70"/>
    <mergeCell ref="LWH70:LWJ70"/>
    <mergeCell ref="LWL70:LWN70"/>
    <mergeCell ref="LWP70:LWR70"/>
    <mergeCell ref="LWT70:LWV70"/>
    <mergeCell ref="LWX70:LWZ70"/>
    <mergeCell ref="LXB70:LXD70"/>
    <mergeCell ref="LXF70:LXH70"/>
    <mergeCell ref="LXJ70:LXL70"/>
    <mergeCell ref="LXN70:LXP70"/>
    <mergeCell ref="LXR70:LXT70"/>
    <mergeCell ref="LXV70:LXX70"/>
    <mergeCell ref="LXZ70:LYB70"/>
    <mergeCell ref="LYD70:LYF70"/>
    <mergeCell ref="LYH70:LYJ70"/>
    <mergeCell ref="LYL70:LYN70"/>
    <mergeCell ref="LYP70:LYR70"/>
    <mergeCell ref="LYT70:LYV70"/>
    <mergeCell ref="LYX70:LYZ70"/>
    <mergeCell ref="LZB70:LZD70"/>
    <mergeCell ref="LZF70:LZH70"/>
    <mergeCell ref="LZJ70:LZL70"/>
    <mergeCell ref="LZN70:LZP70"/>
    <mergeCell ref="LZR70:LZT70"/>
    <mergeCell ref="LZV70:LZX70"/>
    <mergeCell ref="LZZ70:MAB70"/>
    <mergeCell ref="MAD70:MAF70"/>
    <mergeCell ref="MAH70:MAJ70"/>
    <mergeCell ref="MAL70:MAN70"/>
    <mergeCell ref="MAP70:MAR70"/>
    <mergeCell ref="MAT70:MAV70"/>
    <mergeCell ref="MAX70:MAZ70"/>
    <mergeCell ref="MBB70:MBD70"/>
    <mergeCell ref="MBF70:MBH70"/>
    <mergeCell ref="MBJ70:MBL70"/>
    <mergeCell ref="MBN70:MBP70"/>
    <mergeCell ref="MBR70:MBT70"/>
    <mergeCell ref="MBV70:MBX70"/>
    <mergeCell ref="MBZ70:MCB70"/>
    <mergeCell ref="MCD70:MCF70"/>
    <mergeCell ref="MCH70:MCJ70"/>
    <mergeCell ref="MCL70:MCN70"/>
    <mergeCell ref="MCP70:MCR70"/>
    <mergeCell ref="MCT70:MCV70"/>
    <mergeCell ref="MCX70:MCZ70"/>
    <mergeCell ref="MDB70:MDD70"/>
    <mergeCell ref="MDF70:MDH70"/>
    <mergeCell ref="MDJ70:MDL70"/>
    <mergeCell ref="MDN70:MDP70"/>
    <mergeCell ref="MDR70:MDT70"/>
    <mergeCell ref="MDV70:MDX70"/>
    <mergeCell ref="MDZ70:MEB70"/>
    <mergeCell ref="MED70:MEF70"/>
    <mergeCell ref="MEH70:MEJ70"/>
    <mergeCell ref="MEL70:MEN70"/>
    <mergeCell ref="MEP70:MER70"/>
    <mergeCell ref="MET70:MEV70"/>
    <mergeCell ref="MEX70:MEZ70"/>
    <mergeCell ref="MFB70:MFD70"/>
    <mergeCell ref="MFF70:MFH70"/>
    <mergeCell ref="MFJ70:MFL70"/>
    <mergeCell ref="MFN70:MFP70"/>
    <mergeCell ref="MFR70:MFT70"/>
    <mergeCell ref="MFV70:MFX70"/>
    <mergeCell ref="MFZ70:MGB70"/>
    <mergeCell ref="MGD70:MGF70"/>
    <mergeCell ref="MGH70:MGJ70"/>
    <mergeCell ref="MGL70:MGN70"/>
    <mergeCell ref="MGP70:MGR70"/>
    <mergeCell ref="MGT70:MGV70"/>
    <mergeCell ref="MGX70:MGZ70"/>
    <mergeCell ref="MHB70:MHD70"/>
    <mergeCell ref="MHF70:MHH70"/>
    <mergeCell ref="MHJ70:MHL70"/>
    <mergeCell ref="MHN70:MHP70"/>
    <mergeCell ref="MHR70:MHT70"/>
    <mergeCell ref="MHV70:MHX70"/>
    <mergeCell ref="MHZ70:MIB70"/>
    <mergeCell ref="MID70:MIF70"/>
    <mergeCell ref="MIH70:MIJ70"/>
    <mergeCell ref="MIL70:MIN70"/>
    <mergeCell ref="MIP70:MIR70"/>
    <mergeCell ref="MIT70:MIV70"/>
    <mergeCell ref="MIX70:MIZ70"/>
    <mergeCell ref="MJB70:MJD70"/>
    <mergeCell ref="MJF70:MJH70"/>
    <mergeCell ref="MJJ70:MJL70"/>
    <mergeCell ref="MJN70:MJP70"/>
    <mergeCell ref="MJR70:MJT70"/>
    <mergeCell ref="MJV70:MJX70"/>
    <mergeCell ref="MJZ70:MKB70"/>
    <mergeCell ref="MKD70:MKF70"/>
    <mergeCell ref="MKH70:MKJ70"/>
    <mergeCell ref="MKL70:MKN70"/>
    <mergeCell ref="MKP70:MKR70"/>
    <mergeCell ref="MKT70:MKV70"/>
    <mergeCell ref="MKX70:MKZ70"/>
    <mergeCell ref="MLB70:MLD70"/>
    <mergeCell ref="MLF70:MLH70"/>
    <mergeCell ref="MLJ70:MLL70"/>
    <mergeCell ref="MLN70:MLP70"/>
    <mergeCell ref="MLR70:MLT70"/>
    <mergeCell ref="MLV70:MLX70"/>
    <mergeCell ref="MLZ70:MMB70"/>
    <mergeCell ref="MMD70:MMF70"/>
    <mergeCell ref="MMH70:MMJ70"/>
    <mergeCell ref="MML70:MMN70"/>
    <mergeCell ref="MMP70:MMR70"/>
    <mergeCell ref="MMT70:MMV70"/>
    <mergeCell ref="MMX70:MMZ70"/>
    <mergeCell ref="MNB70:MND70"/>
    <mergeCell ref="MNF70:MNH70"/>
    <mergeCell ref="MNJ70:MNL70"/>
    <mergeCell ref="MNN70:MNP70"/>
    <mergeCell ref="MNR70:MNT70"/>
    <mergeCell ref="MNV70:MNX70"/>
    <mergeCell ref="MNZ70:MOB70"/>
    <mergeCell ref="MOD70:MOF70"/>
    <mergeCell ref="MOH70:MOJ70"/>
    <mergeCell ref="MOL70:MON70"/>
    <mergeCell ref="MOP70:MOR70"/>
    <mergeCell ref="MOT70:MOV70"/>
    <mergeCell ref="MOX70:MOZ70"/>
    <mergeCell ref="MPB70:MPD70"/>
    <mergeCell ref="MPF70:MPH70"/>
    <mergeCell ref="MPJ70:MPL70"/>
    <mergeCell ref="MPN70:MPP70"/>
    <mergeCell ref="MPR70:MPT70"/>
    <mergeCell ref="MPV70:MPX70"/>
    <mergeCell ref="MPZ70:MQB70"/>
    <mergeCell ref="MQD70:MQF70"/>
    <mergeCell ref="MQH70:MQJ70"/>
    <mergeCell ref="MQL70:MQN70"/>
    <mergeCell ref="MQP70:MQR70"/>
    <mergeCell ref="MQT70:MQV70"/>
    <mergeCell ref="MQX70:MQZ70"/>
    <mergeCell ref="MRB70:MRD70"/>
    <mergeCell ref="MRF70:MRH70"/>
    <mergeCell ref="MRJ70:MRL70"/>
    <mergeCell ref="MRN70:MRP70"/>
    <mergeCell ref="MRR70:MRT70"/>
    <mergeCell ref="MRV70:MRX70"/>
    <mergeCell ref="MRZ70:MSB70"/>
    <mergeCell ref="MSD70:MSF70"/>
    <mergeCell ref="MSH70:MSJ70"/>
    <mergeCell ref="MSL70:MSN70"/>
    <mergeCell ref="MSP70:MSR70"/>
    <mergeCell ref="MST70:MSV70"/>
    <mergeCell ref="MSX70:MSZ70"/>
    <mergeCell ref="MTB70:MTD70"/>
    <mergeCell ref="MTF70:MTH70"/>
    <mergeCell ref="MTJ70:MTL70"/>
    <mergeCell ref="MTN70:MTP70"/>
    <mergeCell ref="MTR70:MTT70"/>
    <mergeCell ref="MTV70:MTX70"/>
    <mergeCell ref="MTZ70:MUB70"/>
    <mergeCell ref="MUD70:MUF70"/>
    <mergeCell ref="MUH70:MUJ70"/>
    <mergeCell ref="MUL70:MUN70"/>
    <mergeCell ref="MUP70:MUR70"/>
    <mergeCell ref="MUT70:MUV70"/>
    <mergeCell ref="MUX70:MUZ70"/>
    <mergeCell ref="MVB70:MVD70"/>
    <mergeCell ref="MVF70:MVH70"/>
    <mergeCell ref="MVJ70:MVL70"/>
    <mergeCell ref="MVN70:MVP70"/>
    <mergeCell ref="MVR70:MVT70"/>
    <mergeCell ref="MVV70:MVX70"/>
    <mergeCell ref="MVZ70:MWB70"/>
    <mergeCell ref="MWD70:MWF70"/>
    <mergeCell ref="MWH70:MWJ70"/>
    <mergeCell ref="MWL70:MWN70"/>
    <mergeCell ref="MWP70:MWR70"/>
    <mergeCell ref="MWT70:MWV70"/>
    <mergeCell ref="MWX70:MWZ70"/>
    <mergeCell ref="MXB70:MXD70"/>
    <mergeCell ref="MXF70:MXH70"/>
    <mergeCell ref="MXJ70:MXL70"/>
    <mergeCell ref="MXN70:MXP70"/>
    <mergeCell ref="MXR70:MXT70"/>
    <mergeCell ref="MXV70:MXX70"/>
    <mergeCell ref="MXZ70:MYB70"/>
    <mergeCell ref="MYD70:MYF70"/>
    <mergeCell ref="MYH70:MYJ70"/>
    <mergeCell ref="MYL70:MYN70"/>
    <mergeCell ref="MYP70:MYR70"/>
    <mergeCell ref="MYT70:MYV70"/>
    <mergeCell ref="MYX70:MYZ70"/>
    <mergeCell ref="MZB70:MZD70"/>
    <mergeCell ref="MZF70:MZH70"/>
    <mergeCell ref="MZJ70:MZL70"/>
    <mergeCell ref="MZN70:MZP70"/>
    <mergeCell ref="MZR70:MZT70"/>
    <mergeCell ref="MZV70:MZX70"/>
    <mergeCell ref="MZZ70:NAB70"/>
    <mergeCell ref="NAD70:NAF70"/>
    <mergeCell ref="NAH70:NAJ70"/>
    <mergeCell ref="NAL70:NAN70"/>
    <mergeCell ref="NAP70:NAR70"/>
    <mergeCell ref="NAT70:NAV70"/>
    <mergeCell ref="NAX70:NAZ70"/>
    <mergeCell ref="NBB70:NBD70"/>
    <mergeCell ref="NBF70:NBH70"/>
    <mergeCell ref="NBJ70:NBL70"/>
    <mergeCell ref="NBN70:NBP70"/>
    <mergeCell ref="NBR70:NBT70"/>
    <mergeCell ref="NBV70:NBX70"/>
    <mergeCell ref="NBZ70:NCB70"/>
    <mergeCell ref="NCD70:NCF70"/>
    <mergeCell ref="NCH70:NCJ70"/>
    <mergeCell ref="NCL70:NCN70"/>
    <mergeCell ref="NCP70:NCR70"/>
    <mergeCell ref="NCT70:NCV70"/>
    <mergeCell ref="NCX70:NCZ70"/>
    <mergeCell ref="NDB70:NDD70"/>
    <mergeCell ref="NDF70:NDH70"/>
    <mergeCell ref="NDJ70:NDL70"/>
    <mergeCell ref="NDN70:NDP70"/>
    <mergeCell ref="NDR70:NDT70"/>
    <mergeCell ref="NDV70:NDX70"/>
    <mergeCell ref="NDZ70:NEB70"/>
    <mergeCell ref="NED70:NEF70"/>
    <mergeCell ref="NEH70:NEJ70"/>
    <mergeCell ref="NEL70:NEN70"/>
    <mergeCell ref="NEP70:NER70"/>
    <mergeCell ref="NET70:NEV70"/>
    <mergeCell ref="NEX70:NEZ70"/>
    <mergeCell ref="NFB70:NFD70"/>
    <mergeCell ref="NFF70:NFH70"/>
    <mergeCell ref="NFJ70:NFL70"/>
    <mergeCell ref="NFN70:NFP70"/>
    <mergeCell ref="NFR70:NFT70"/>
    <mergeCell ref="NFV70:NFX70"/>
    <mergeCell ref="NFZ70:NGB70"/>
    <mergeCell ref="NGD70:NGF70"/>
    <mergeCell ref="NGH70:NGJ70"/>
    <mergeCell ref="NGL70:NGN70"/>
    <mergeCell ref="NGP70:NGR70"/>
    <mergeCell ref="NGT70:NGV70"/>
    <mergeCell ref="NGX70:NGZ70"/>
    <mergeCell ref="NHB70:NHD70"/>
    <mergeCell ref="NHF70:NHH70"/>
    <mergeCell ref="NHJ70:NHL70"/>
    <mergeCell ref="NHN70:NHP70"/>
    <mergeCell ref="NHR70:NHT70"/>
    <mergeCell ref="NHV70:NHX70"/>
    <mergeCell ref="NHZ70:NIB70"/>
    <mergeCell ref="NID70:NIF70"/>
    <mergeCell ref="NIH70:NIJ70"/>
    <mergeCell ref="NIL70:NIN70"/>
    <mergeCell ref="NIP70:NIR70"/>
    <mergeCell ref="NIT70:NIV70"/>
    <mergeCell ref="NIX70:NIZ70"/>
    <mergeCell ref="NJB70:NJD70"/>
    <mergeCell ref="NJF70:NJH70"/>
    <mergeCell ref="NJJ70:NJL70"/>
    <mergeCell ref="NJN70:NJP70"/>
    <mergeCell ref="NJR70:NJT70"/>
    <mergeCell ref="NJV70:NJX70"/>
    <mergeCell ref="NJZ70:NKB70"/>
    <mergeCell ref="NKD70:NKF70"/>
    <mergeCell ref="NKH70:NKJ70"/>
    <mergeCell ref="NKL70:NKN70"/>
    <mergeCell ref="NKP70:NKR70"/>
    <mergeCell ref="NKT70:NKV70"/>
    <mergeCell ref="NKX70:NKZ70"/>
    <mergeCell ref="NLB70:NLD70"/>
    <mergeCell ref="NLF70:NLH70"/>
    <mergeCell ref="NLJ70:NLL70"/>
    <mergeCell ref="NLN70:NLP70"/>
    <mergeCell ref="NLR70:NLT70"/>
    <mergeCell ref="NLV70:NLX70"/>
    <mergeCell ref="NLZ70:NMB70"/>
    <mergeCell ref="NMD70:NMF70"/>
    <mergeCell ref="NMH70:NMJ70"/>
    <mergeCell ref="NML70:NMN70"/>
    <mergeCell ref="NMP70:NMR70"/>
    <mergeCell ref="NMT70:NMV70"/>
    <mergeCell ref="NMX70:NMZ70"/>
    <mergeCell ref="NNB70:NND70"/>
    <mergeCell ref="NNF70:NNH70"/>
    <mergeCell ref="NNJ70:NNL70"/>
    <mergeCell ref="NNN70:NNP70"/>
    <mergeCell ref="NNR70:NNT70"/>
    <mergeCell ref="NNV70:NNX70"/>
    <mergeCell ref="NNZ70:NOB70"/>
    <mergeCell ref="NOD70:NOF70"/>
    <mergeCell ref="NOH70:NOJ70"/>
    <mergeCell ref="NOL70:NON70"/>
    <mergeCell ref="NOP70:NOR70"/>
    <mergeCell ref="NOT70:NOV70"/>
    <mergeCell ref="NOX70:NOZ70"/>
    <mergeCell ref="NPB70:NPD70"/>
    <mergeCell ref="NPF70:NPH70"/>
    <mergeCell ref="NPJ70:NPL70"/>
    <mergeCell ref="NPN70:NPP70"/>
    <mergeCell ref="NPR70:NPT70"/>
    <mergeCell ref="NPV70:NPX70"/>
    <mergeCell ref="NPZ70:NQB70"/>
    <mergeCell ref="NQD70:NQF70"/>
    <mergeCell ref="NQH70:NQJ70"/>
    <mergeCell ref="NQL70:NQN70"/>
    <mergeCell ref="NQP70:NQR70"/>
    <mergeCell ref="NQT70:NQV70"/>
    <mergeCell ref="NQX70:NQZ70"/>
    <mergeCell ref="NRB70:NRD70"/>
    <mergeCell ref="NRF70:NRH70"/>
    <mergeCell ref="NRJ70:NRL70"/>
    <mergeCell ref="NRN70:NRP70"/>
    <mergeCell ref="NRR70:NRT70"/>
    <mergeCell ref="NRV70:NRX70"/>
    <mergeCell ref="NRZ70:NSB70"/>
    <mergeCell ref="NSD70:NSF70"/>
    <mergeCell ref="NSH70:NSJ70"/>
    <mergeCell ref="NSL70:NSN70"/>
    <mergeCell ref="NSP70:NSR70"/>
    <mergeCell ref="NST70:NSV70"/>
    <mergeCell ref="NSX70:NSZ70"/>
    <mergeCell ref="NTB70:NTD70"/>
    <mergeCell ref="NTF70:NTH70"/>
    <mergeCell ref="NTJ70:NTL70"/>
    <mergeCell ref="NTN70:NTP70"/>
    <mergeCell ref="NTR70:NTT70"/>
    <mergeCell ref="NTV70:NTX70"/>
    <mergeCell ref="NTZ70:NUB70"/>
    <mergeCell ref="NUD70:NUF70"/>
    <mergeCell ref="NUH70:NUJ70"/>
    <mergeCell ref="NUL70:NUN70"/>
    <mergeCell ref="NUP70:NUR70"/>
    <mergeCell ref="NUT70:NUV70"/>
    <mergeCell ref="NUX70:NUZ70"/>
    <mergeCell ref="NVB70:NVD70"/>
    <mergeCell ref="NVF70:NVH70"/>
    <mergeCell ref="NVJ70:NVL70"/>
    <mergeCell ref="NVN70:NVP70"/>
    <mergeCell ref="NVR70:NVT70"/>
    <mergeCell ref="NVV70:NVX70"/>
    <mergeCell ref="NVZ70:NWB70"/>
    <mergeCell ref="NWD70:NWF70"/>
    <mergeCell ref="NWH70:NWJ70"/>
    <mergeCell ref="NWL70:NWN70"/>
    <mergeCell ref="NWP70:NWR70"/>
    <mergeCell ref="NWT70:NWV70"/>
    <mergeCell ref="NWX70:NWZ70"/>
    <mergeCell ref="NXB70:NXD70"/>
    <mergeCell ref="NXF70:NXH70"/>
    <mergeCell ref="NXJ70:NXL70"/>
    <mergeCell ref="NXN70:NXP70"/>
    <mergeCell ref="NXR70:NXT70"/>
    <mergeCell ref="NXV70:NXX70"/>
    <mergeCell ref="NXZ70:NYB70"/>
    <mergeCell ref="NYD70:NYF70"/>
    <mergeCell ref="NYH70:NYJ70"/>
    <mergeCell ref="NYL70:NYN70"/>
    <mergeCell ref="NYP70:NYR70"/>
    <mergeCell ref="NYT70:NYV70"/>
    <mergeCell ref="NYX70:NYZ70"/>
    <mergeCell ref="NZB70:NZD70"/>
    <mergeCell ref="NZF70:NZH70"/>
    <mergeCell ref="NZJ70:NZL70"/>
    <mergeCell ref="NZN70:NZP70"/>
    <mergeCell ref="NZR70:NZT70"/>
    <mergeCell ref="NZV70:NZX70"/>
    <mergeCell ref="NZZ70:OAB70"/>
    <mergeCell ref="OAD70:OAF70"/>
    <mergeCell ref="OAH70:OAJ70"/>
    <mergeCell ref="OAL70:OAN70"/>
    <mergeCell ref="OAP70:OAR70"/>
    <mergeCell ref="OAT70:OAV70"/>
    <mergeCell ref="OAX70:OAZ70"/>
    <mergeCell ref="OBB70:OBD70"/>
    <mergeCell ref="OBF70:OBH70"/>
    <mergeCell ref="OBJ70:OBL70"/>
    <mergeCell ref="OBN70:OBP70"/>
    <mergeCell ref="OBR70:OBT70"/>
    <mergeCell ref="OBV70:OBX70"/>
    <mergeCell ref="OBZ70:OCB70"/>
    <mergeCell ref="OCD70:OCF70"/>
    <mergeCell ref="OCH70:OCJ70"/>
    <mergeCell ref="OCL70:OCN70"/>
    <mergeCell ref="OCP70:OCR70"/>
    <mergeCell ref="OCT70:OCV70"/>
    <mergeCell ref="OCX70:OCZ70"/>
    <mergeCell ref="ODB70:ODD70"/>
    <mergeCell ref="ODF70:ODH70"/>
    <mergeCell ref="ODJ70:ODL70"/>
    <mergeCell ref="ODN70:ODP70"/>
    <mergeCell ref="ODR70:ODT70"/>
    <mergeCell ref="ODV70:ODX70"/>
    <mergeCell ref="ODZ70:OEB70"/>
    <mergeCell ref="OED70:OEF70"/>
    <mergeCell ref="OEH70:OEJ70"/>
    <mergeCell ref="OEL70:OEN70"/>
    <mergeCell ref="OEP70:OER70"/>
    <mergeCell ref="OET70:OEV70"/>
    <mergeCell ref="OEX70:OEZ70"/>
    <mergeCell ref="OFB70:OFD70"/>
    <mergeCell ref="OFF70:OFH70"/>
    <mergeCell ref="OFJ70:OFL70"/>
    <mergeCell ref="OFN70:OFP70"/>
    <mergeCell ref="OFR70:OFT70"/>
    <mergeCell ref="OFV70:OFX70"/>
    <mergeCell ref="OFZ70:OGB70"/>
    <mergeCell ref="OGD70:OGF70"/>
    <mergeCell ref="OGH70:OGJ70"/>
    <mergeCell ref="OGL70:OGN70"/>
    <mergeCell ref="OGP70:OGR70"/>
    <mergeCell ref="OGT70:OGV70"/>
    <mergeCell ref="OGX70:OGZ70"/>
    <mergeCell ref="OHB70:OHD70"/>
    <mergeCell ref="OHF70:OHH70"/>
    <mergeCell ref="OHJ70:OHL70"/>
    <mergeCell ref="OHN70:OHP70"/>
    <mergeCell ref="OHR70:OHT70"/>
    <mergeCell ref="OHV70:OHX70"/>
    <mergeCell ref="OHZ70:OIB70"/>
    <mergeCell ref="OID70:OIF70"/>
    <mergeCell ref="OIH70:OIJ70"/>
    <mergeCell ref="OIL70:OIN70"/>
    <mergeCell ref="OIP70:OIR70"/>
    <mergeCell ref="OIT70:OIV70"/>
    <mergeCell ref="OIX70:OIZ70"/>
    <mergeCell ref="OJB70:OJD70"/>
    <mergeCell ref="OJF70:OJH70"/>
    <mergeCell ref="OJJ70:OJL70"/>
    <mergeCell ref="OJN70:OJP70"/>
    <mergeCell ref="OJR70:OJT70"/>
    <mergeCell ref="OJV70:OJX70"/>
    <mergeCell ref="OJZ70:OKB70"/>
    <mergeCell ref="OKD70:OKF70"/>
    <mergeCell ref="OKH70:OKJ70"/>
    <mergeCell ref="OKL70:OKN70"/>
    <mergeCell ref="OKP70:OKR70"/>
    <mergeCell ref="OKT70:OKV70"/>
    <mergeCell ref="OKX70:OKZ70"/>
    <mergeCell ref="OLB70:OLD70"/>
    <mergeCell ref="OLF70:OLH70"/>
    <mergeCell ref="OLJ70:OLL70"/>
    <mergeCell ref="OLN70:OLP70"/>
    <mergeCell ref="OLR70:OLT70"/>
    <mergeCell ref="OLV70:OLX70"/>
    <mergeCell ref="OLZ70:OMB70"/>
    <mergeCell ref="OMD70:OMF70"/>
    <mergeCell ref="OMH70:OMJ70"/>
    <mergeCell ref="OML70:OMN70"/>
    <mergeCell ref="OMP70:OMR70"/>
    <mergeCell ref="OMT70:OMV70"/>
    <mergeCell ref="OMX70:OMZ70"/>
    <mergeCell ref="ONB70:OND70"/>
    <mergeCell ref="ONF70:ONH70"/>
    <mergeCell ref="ONJ70:ONL70"/>
    <mergeCell ref="ONN70:ONP70"/>
    <mergeCell ref="ONR70:ONT70"/>
    <mergeCell ref="ONV70:ONX70"/>
    <mergeCell ref="ONZ70:OOB70"/>
    <mergeCell ref="OOD70:OOF70"/>
    <mergeCell ref="OOH70:OOJ70"/>
    <mergeCell ref="OOL70:OON70"/>
    <mergeCell ref="OOP70:OOR70"/>
    <mergeCell ref="OOT70:OOV70"/>
    <mergeCell ref="OOX70:OOZ70"/>
    <mergeCell ref="OPB70:OPD70"/>
    <mergeCell ref="OPF70:OPH70"/>
    <mergeCell ref="OPJ70:OPL70"/>
    <mergeCell ref="OPN70:OPP70"/>
    <mergeCell ref="OPR70:OPT70"/>
    <mergeCell ref="OPV70:OPX70"/>
    <mergeCell ref="OPZ70:OQB70"/>
    <mergeCell ref="OQD70:OQF70"/>
    <mergeCell ref="OQH70:OQJ70"/>
    <mergeCell ref="OQL70:OQN70"/>
    <mergeCell ref="OQP70:OQR70"/>
    <mergeCell ref="OQT70:OQV70"/>
    <mergeCell ref="OQX70:OQZ70"/>
    <mergeCell ref="ORB70:ORD70"/>
    <mergeCell ref="ORF70:ORH70"/>
    <mergeCell ref="ORJ70:ORL70"/>
    <mergeCell ref="ORN70:ORP70"/>
    <mergeCell ref="ORR70:ORT70"/>
    <mergeCell ref="ORV70:ORX70"/>
    <mergeCell ref="ORZ70:OSB70"/>
    <mergeCell ref="OSD70:OSF70"/>
    <mergeCell ref="OSH70:OSJ70"/>
    <mergeCell ref="OSL70:OSN70"/>
    <mergeCell ref="OSP70:OSR70"/>
    <mergeCell ref="OST70:OSV70"/>
    <mergeCell ref="OSX70:OSZ70"/>
    <mergeCell ref="OTB70:OTD70"/>
    <mergeCell ref="OTF70:OTH70"/>
    <mergeCell ref="OTJ70:OTL70"/>
    <mergeCell ref="OTN70:OTP70"/>
    <mergeCell ref="OTR70:OTT70"/>
    <mergeCell ref="OTV70:OTX70"/>
    <mergeCell ref="OTZ70:OUB70"/>
    <mergeCell ref="OUD70:OUF70"/>
    <mergeCell ref="OUH70:OUJ70"/>
    <mergeCell ref="OUL70:OUN70"/>
    <mergeCell ref="OUP70:OUR70"/>
    <mergeCell ref="OUT70:OUV70"/>
    <mergeCell ref="OUX70:OUZ70"/>
    <mergeCell ref="OVB70:OVD70"/>
    <mergeCell ref="OVF70:OVH70"/>
    <mergeCell ref="OVJ70:OVL70"/>
    <mergeCell ref="OVN70:OVP70"/>
    <mergeCell ref="OVR70:OVT70"/>
    <mergeCell ref="OVV70:OVX70"/>
    <mergeCell ref="OVZ70:OWB70"/>
    <mergeCell ref="OWD70:OWF70"/>
    <mergeCell ref="OWH70:OWJ70"/>
    <mergeCell ref="OWL70:OWN70"/>
    <mergeCell ref="OWP70:OWR70"/>
    <mergeCell ref="OWT70:OWV70"/>
    <mergeCell ref="OWX70:OWZ70"/>
    <mergeCell ref="OXB70:OXD70"/>
    <mergeCell ref="OXF70:OXH70"/>
    <mergeCell ref="OXJ70:OXL70"/>
    <mergeCell ref="OXN70:OXP70"/>
    <mergeCell ref="OXR70:OXT70"/>
    <mergeCell ref="OXV70:OXX70"/>
    <mergeCell ref="OXZ70:OYB70"/>
    <mergeCell ref="OYD70:OYF70"/>
    <mergeCell ref="OYH70:OYJ70"/>
    <mergeCell ref="OYL70:OYN70"/>
    <mergeCell ref="OYP70:OYR70"/>
    <mergeCell ref="OYT70:OYV70"/>
    <mergeCell ref="OYX70:OYZ70"/>
    <mergeCell ref="OZB70:OZD70"/>
    <mergeCell ref="OZF70:OZH70"/>
    <mergeCell ref="OZJ70:OZL70"/>
    <mergeCell ref="OZN70:OZP70"/>
    <mergeCell ref="OZR70:OZT70"/>
    <mergeCell ref="OZV70:OZX70"/>
    <mergeCell ref="OZZ70:PAB70"/>
    <mergeCell ref="PAD70:PAF70"/>
    <mergeCell ref="PAH70:PAJ70"/>
    <mergeCell ref="PAL70:PAN70"/>
    <mergeCell ref="PAP70:PAR70"/>
    <mergeCell ref="PAT70:PAV70"/>
    <mergeCell ref="PAX70:PAZ70"/>
    <mergeCell ref="PBB70:PBD70"/>
    <mergeCell ref="PBF70:PBH70"/>
    <mergeCell ref="PBJ70:PBL70"/>
    <mergeCell ref="PBN70:PBP70"/>
    <mergeCell ref="PBR70:PBT70"/>
    <mergeCell ref="PBV70:PBX70"/>
    <mergeCell ref="PBZ70:PCB70"/>
    <mergeCell ref="PCD70:PCF70"/>
    <mergeCell ref="PCH70:PCJ70"/>
    <mergeCell ref="PCL70:PCN70"/>
    <mergeCell ref="PCP70:PCR70"/>
    <mergeCell ref="PCT70:PCV70"/>
    <mergeCell ref="PCX70:PCZ70"/>
    <mergeCell ref="PDB70:PDD70"/>
    <mergeCell ref="PDF70:PDH70"/>
    <mergeCell ref="PDJ70:PDL70"/>
    <mergeCell ref="PDN70:PDP70"/>
    <mergeCell ref="PDR70:PDT70"/>
    <mergeCell ref="PDV70:PDX70"/>
    <mergeCell ref="PDZ70:PEB70"/>
    <mergeCell ref="PED70:PEF70"/>
    <mergeCell ref="PEH70:PEJ70"/>
    <mergeCell ref="PEL70:PEN70"/>
    <mergeCell ref="PEP70:PER70"/>
    <mergeCell ref="PET70:PEV70"/>
    <mergeCell ref="PEX70:PEZ70"/>
    <mergeCell ref="PFB70:PFD70"/>
    <mergeCell ref="PFF70:PFH70"/>
    <mergeCell ref="PFJ70:PFL70"/>
    <mergeCell ref="PFN70:PFP70"/>
    <mergeCell ref="PFR70:PFT70"/>
    <mergeCell ref="PFV70:PFX70"/>
    <mergeCell ref="PFZ70:PGB70"/>
    <mergeCell ref="PGD70:PGF70"/>
    <mergeCell ref="PGH70:PGJ70"/>
    <mergeCell ref="PGL70:PGN70"/>
    <mergeCell ref="PGP70:PGR70"/>
    <mergeCell ref="PGT70:PGV70"/>
    <mergeCell ref="PGX70:PGZ70"/>
    <mergeCell ref="PHB70:PHD70"/>
    <mergeCell ref="PHF70:PHH70"/>
    <mergeCell ref="PHJ70:PHL70"/>
    <mergeCell ref="PHN70:PHP70"/>
    <mergeCell ref="PHR70:PHT70"/>
    <mergeCell ref="PHV70:PHX70"/>
    <mergeCell ref="PHZ70:PIB70"/>
    <mergeCell ref="PID70:PIF70"/>
    <mergeCell ref="PIH70:PIJ70"/>
    <mergeCell ref="PIL70:PIN70"/>
    <mergeCell ref="PIP70:PIR70"/>
    <mergeCell ref="PIT70:PIV70"/>
    <mergeCell ref="PIX70:PIZ70"/>
    <mergeCell ref="PJB70:PJD70"/>
    <mergeCell ref="PJF70:PJH70"/>
    <mergeCell ref="PJJ70:PJL70"/>
    <mergeCell ref="PJN70:PJP70"/>
    <mergeCell ref="PJR70:PJT70"/>
    <mergeCell ref="PJV70:PJX70"/>
    <mergeCell ref="PJZ70:PKB70"/>
    <mergeCell ref="PKD70:PKF70"/>
    <mergeCell ref="PKH70:PKJ70"/>
    <mergeCell ref="PKL70:PKN70"/>
    <mergeCell ref="PKP70:PKR70"/>
    <mergeCell ref="PKT70:PKV70"/>
    <mergeCell ref="PKX70:PKZ70"/>
    <mergeCell ref="PLB70:PLD70"/>
    <mergeCell ref="PLF70:PLH70"/>
    <mergeCell ref="PLJ70:PLL70"/>
    <mergeCell ref="PLN70:PLP70"/>
    <mergeCell ref="PLR70:PLT70"/>
    <mergeCell ref="PLV70:PLX70"/>
    <mergeCell ref="PLZ70:PMB70"/>
    <mergeCell ref="PMD70:PMF70"/>
    <mergeCell ref="PMH70:PMJ70"/>
    <mergeCell ref="PML70:PMN70"/>
    <mergeCell ref="PMP70:PMR70"/>
    <mergeCell ref="PMT70:PMV70"/>
    <mergeCell ref="PMX70:PMZ70"/>
    <mergeCell ref="PNB70:PND70"/>
    <mergeCell ref="PNF70:PNH70"/>
    <mergeCell ref="PNJ70:PNL70"/>
    <mergeCell ref="PNN70:PNP70"/>
    <mergeCell ref="PNR70:PNT70"/>
    <mergeCell ref="PNV70:PNX70"/>
    <mergeCell ref="PNZ70:POB70"/>
    <mergeCell ref="POD70:POF70"/>
    <mergeCell ref="POH70:POJ70"/>
    <mergeCell ref="POL70:PON70"/>
    <mergeCell ref="POP70:POR70"/>
    <mergeCell ref="POT70:POV70"/>
    <mergeCell ref="POX70:POZ70"/>
    <mergeCell ref="PPB70:PPD70"/>
    <mergeCell ref="PPF70:PPH70"/>
    <mergeCell ref="PPJ70:PPL70"/>
    <mergeCell ref="PPN70:PPP70"/>
    <mergeCell ref="PPR70:PPT70"/>
    <mergeCell ref="PPV70:PPX70"/>
    <mergeCell ref="PPZ70:PQB70"/>
    <mergeCell ref="PQD70:PQF70"/>
    <mergeCell ref="PQH70:PQJ70"/>
    <mergeCell ref="PQL70:PQN70"/>
    <mergeCell ref="PQP70:PQR70"/>
    <mergeCell ref="PQT70:PQV70"/>
    <mergeCell ref="PQX70:PQZ70"/>
    <mergeCell ref="PRB70:PRD70"/>
    <mergeCell ref="PRF70:PRH70"/>
    <mergeCell ref="PRJ70:PRL70"/>
    <mergeCell ref="PRN70:PRP70"/>
    <mergeCell ref="PRR70:PRT70"/>
    <mergeCell ref="PRV70:PRX70"/>
    <mergeCell ref="PRZ70:PSB70"/>
    <mergeCell ref="PSD70:PSF70"/>
    <mergeCell ref="PSH70:PSJ70"/>
    <mergeCell ref="PSL70:PSN70"/>
    <mergeCell ref="PSP70:PSR70"/>
    <mergeCell ref="PST70:PSV70"/>
    <mergeCell ref="PSX70:PSZ70"/>
    <mergeCell ref="PTB70:PTD70"/>
    <mergeCell ref="PTF70:PTH70"/>
    <mergeCell ref="PTJ70:PTL70"/>
    <mergeCell ref="PTN70:PTP70"/>
    <mergeCell ref="PTR70:PTT70"/>
    <mergeCell ref="PTV70:PTX70"/>
    <mergeCell ref="PTZ70:PUB70"/>
    <mergeCell ref="PUD70:PUF70"/>
    <mergeCell ref="PUH70:PUJ70"/>
    <mergeCell ref="PUL70:PUN70"/>
    <mergeCell ref="PUP70:PUR70"/>
    <mergeCell ref="PUT70:PUV70"/>
    <mergeCell ref="PUX70:PUZ70"/>
    <mergeCell ref="PVB70:PVD70"/>
    <mergeCell ref="PVF70:PVH70"/>
    <mergeCell ref="PVJ70:PVL70"/>
    <mergeCell ref="PVN70:PVP70"/>
    <mergeCell ref="PVR70:PVT70"/>
    <mergeCell ref="PVV70:PVX70"/>
    <mergeCell ref="PVZ70:PWB70"/>
    <mergeCell ref="PWD70:PWF70"/>
    <mergeCell ref="PWH70:PWJ70"/>
    <mergeCell ref="PWL70:PWN70"/>
    <mergeCell ref="PWP70:PWR70"/>
    <mergeCell ref="PWT70:PWV70"/>
    <mergeCell ref="PWX70:PWZ70"/>
    <mergeCell ref="PXB70:PXD70"/>
    <mergeCell ref="PXF70:PXH70"/>
    <mergeCell ref="PXJ70:PXL70"/>
    <mergeCell ref="PXN70:PXP70"/>
    <mergeCell ref="PXR70:PXT70"/>
    <mergeCell ref="PXV70:PXX70"/>
    <mergeCell ref="PXZ70:PYB70"/>
    <mergeCell ref="PYD70:PYF70"/>
    <mergeCell ref="PYH70:PYJ70"/>
    <mergeCell ref="PYL70:PYN70"/>
    <mergeCell ref="PYP70:PYR70"/>
    <mergeCell ref="PYT70:PYV70"/>
    <mergeCell ref="PYX70:PYZ70"/>
    <mergeCell ref="PZB70:PZD70"/>
    <mergeCell ref="PZF70:PZH70"/>
    <mergeCell ref="PZJ70:PZL70"/>
    <mergeCell ref="PZN70:PZP70"/>
    <mergeCell ref="PZR70:PZT70"/>
    <mergeCell ref="PZV70:PZX70"/>
    <mergeCell ref="PZZ70:QAB70"/>
    <mergeCell ref="QAD70:QAF70"/>
    <mergeCell ref="QAH70:QAJ70"/>
    <mergeCell ref="QAL70:QAN70"/>
    <mergeCell ref="QAP70:QAR70"/>
    <mergeCell ref="QAT70:QAV70"/>
    <mergeCell ref="QAX70:QAZ70"/>
    <mergeCell ref="QBB70:QBD70"/>
    <mergeCell ref="QBF70:QBH70"/>
    <mergeCell ref="QBJ70:QBL70"/>
    <mergeCell ref="QBN70:QBP70"/>
    <mergeCell ref="QBR70:QBT70"/>
    <mergeCell ref="QBV70:QBX70"/>
    <mergeCell ref="QBZ70:QCB70"/>
    <mergeCell ref="QCD70:QCF70"/>
    <mergeCell ref="QCH70:QCJ70"/>
    <mergeCell ref="QCL70:QCN70"/>
    <mergeCell ref="QCP70:QCR70"/>
    <mergeCell ref="QCT70:QCV70"/>
    <mergeCell ref="QCX70:QCZ70"/>
    <mergeCell ref="QDB70:QDD70"/>
    <mergeCell ref="QDF70:QDH70"/>
    <mergeCell ref="QDJ70:QDL70"/>
    <mergeCell ref="QDN70:QDP70"/>
    <mergeCell ref="QDR70:QDT70"/>
    <mergeCell ref="QDV70:QDX70"/>
    <mergeCell ref="QDZ70:QEB70"/>
    <mergeCell ref="QED70:QEF70"/>
    <mergeCell ref="QEH70:QEJ70"/>
    <mergeCell ref="QEL70:QEN70"/>
    <mergeCell ref="QEP70:QER70"/>
    <mergeCell ref="QET70:QEV70"/>
    <mergeCell ref="QEX70:QEZ70"/>
    <mergeCell ref="QFB70:QFD70"/>
    <mergeCell ref="QFF70:QFH70"/>
    <mergeCell ref="QFJ70:QFL70"/>
    <mergeCell ref="QFN70:QFP70"/>
    <mergeCell ref="QFR70:QFT70"/>
    <mergeCell ref="QFV70:QFX70"/>
    <mergeCell ref="QFZ70:QGB70"/>
    <mergeCell ref="QGD70:QGF70"/>
    <mergeCell ref="QGH70:QGJ70"/>
    <mergeCell ref="QGL70:QGN70"/>
    <mergeCell ref="QGP70:QGR70"/>
    <mergeCell ref="QGT70:QGV70"/>
    <mergeCell ref="QGX70:QGZ70"/>
    <mergeCell ref="QHB70:QHD70"/>
    <mergeCell ref="QHF70:QHH70"/>
    <mergeCell ref="QHJ70:QHL70"/>
    <mergeCell ref="QHN70:QHP70"/>
    <mergeCell ref="QHR70:QHT70"/>
    <mergeCell ref="QHV70:QHX70"/>
    <mergeCell ref="QHZ70:QIB70"/>
    <mergeCell ref="QID70:QIF70"/>
    <mergeCell ref="QIH70:QIJ70"/>
    <mergeCell ref="QIL70:QIN70"/>
    <mergeCell ref="QIP70:QIR70"/>
    <mergeCell ref="QIT70:QIV70"/>
    <mergeCell ref="QIX70:QIZ70"/>
    <mergeCell ref="QJB70:QJD70"/>
    <mergeCell ref="QJF70:QJH70"/>
    <mergeCell ref="QJJ70:QJL70"/>
    <mergeCell ref="QJN70:QJP70"/>
    <mergeCell ref="QJR70:QJT70"/>
    <mergeCell ref="QJV70:QJX70"/>
    <mergeCell ref="QJZ70:QKB70"/>
    <mergeCell ref="QKD70:QKF70"/>
    <mergeCell ref="QKH70:QKJ70"/>
    <mergeCell ref="QKL70:QKN70"/>
    <mergeCell ref="QKP70:QKR70"/>
    <mergeCell ref="QKT70:QKV70"/>
    <mergeCell ref="QKX70:QKZ70"/>
    <mergeCell ref="QLB70:QLD70"/>
    <mergeCell ref="QLF70:QLH70"/>
    <mergeCell ref="QLJ70:QLL70"/>
    <mergeCell ref="QLN70:QLP70"/>
    <mergeCell ref="QLR70:QLT70"/>
    <mergeCell ref="QLV70:QLX70"/>
    <mergeCell ref="QLZ70:QMB70"/>
    <mergeCell ref="QMD70:QMF70"/>
    <mergeCell ref="QMH70:QMJ70"/>
    <mergeCell ref="QML70:QMN70"/>
    <mergeCell ref="QMP70:QMR70"/>
    <mergeCell ref="QMT70:QMV70"/>
    <mergeCell ref="QMX70:QMZ70"/>
    <mergeCell ref="QNB70:QND70"/>
    <mergeCell ref="QNF70:QNH70"/>
    <mergeCell ref="QNJ70:QNL70"/>
    <mergeCell ref="QNN70:QNP70"/>
    <mergeCell ref="QNR70:QNT70"/>
    <mergeCell ref="QNV70:QNX70"/>
    <mergeCell ref="QNZ70:QOB70"/>
    <mergeCell ref="QOD70:QOF70"/>
    <mergeCell ref="QOH70:QOJ70"/>
    <mergeCell ref="QOL70:QON70"/>
    <mergeCell ref="QOP70:QOR70"/>
    <mergeCell ref="QOT70:QOV70"/>
    <mergeCell ref="QOX70:QOZ70"/>
    <mergeCell ref="QPB70:QPD70"/>
    <mergeCell ref="QPF70:QPH70"/>
    <mergeCell ref="QPJ70:QPL70"/>
    <mergeCell ref="QPN70:QPP70"/>
    <mergeCell ref="QPR70:QPT70"/>
    <mergeCell ref="QPV70:QPX70"/>
    <mergeCell ref="QPZ70:QQB70"/>
    <mergeCell ref="QQD70:QQF70"/>
    <mergeCell ref="QQH70:QQJ70"/>
    <mergeCell ref="QQL70:QQN70"/>
    <mergeCell ref="QQP70:QQR70"/>
    <mergeCell ref="QQT70:QQV70"/>
    <mergeCell ref="QQX70:QQZ70"/>
    <mergeCell ref="QRB70:QRD70"/>
    <mergeCell ref="QRF70:QRH70"/>
    <mergeCell ref="QRJ70:QRL70"/>
    <mergeCell ref="QRN70:QRP70"/>
    <mergeCell ref="QRR70:QRT70"/>
    <mergeCell ref="QRV70:QRX70"/>
    <mergeCell ref="QRZ70:QSB70"/>
    <mergeCell ref="QSD70:QSF70"/>
    <mergeCell ref="QSH70:QSJ70"/>
    <mergeCell ref="QSL70:QSN70"/>
    <mergeCell ref="QSP70:QSR70"/>
    <mergeCell ref="QST70:QSV70"/>
    <mergeCell ref="QSX70:QSZ70"/>
    <mergeCell ref="QTB70:QTD70"/>
    <mergeCell ref="QTF70:QTH70"/>
    <mergeCell ref="QTJ70:QTL70"/>
    <mergeCell ref="QTN70:QTP70"/>
    <mergeCell ref="QTR70:QTT70"/>
    <mergeCell ref="QTV70:QTX70"/>
    <mergeCell ref="QTZ70:QUB70"/>
    <mergeCell ref="QUD70:QUF70"/>
    <mergeCell ref="QUH70:QUJ70"/>
    <mergeCell ref="QUL70:QUN70"/>
    <mergeCell ref="QUP70:QUR70"/>
    <mergeCell ref="QUT70:QUV70"/>
    <mergeCell ref="QUX70:QUZ70"/>
    <mergeCell ref="QVB70:QVD70"/>
    <mergeCell ref="QVF70:QVH70"/>
    <mergeCell ref="QVJ70:QVL70"/>
    <mergeCell ref="QVN70:QVP70"/>
    <mergeCell ref="QVR70:QVT70"/>
    <mergeCell ref="QVV70:QVX70"/>
    <mergeCell ref="QVZ70:QWB70"/>
    <mergeCell ref="QWD70:QWF70"/>
    <mergeCell ref="QWH70:QWJ70"/>
    <mergeCell ref="QWL70:QWN70"/>
    <mergeCell ref="QWP70:QWR70"/>
    <mergeCell ref="QWT70:QWV70"/>
    <mergeCell ref="QWX70:QWZ70"/>
    <mergeCell ref="QXB70:QXD70"/>
    <mergeCell ref="QXF70:QXH70"/>
    <mergeCell ref="QXJ70:QXL70"/>
    <mergeCell ref="QXN70:QXP70"/>
    <mergeCell ref="QXR70:QXT70"/>
    <mergeCell ref="QXV70:QXX70"/>
    <mergeCell ref="QXZ70:QYB70"/>
    <mergeCell ref="QYD70:QYF70"/>
    <mergeCell ref="QYH70:QYJ70"/>
    <mergeCell ref="QYL70:QYN70"/>
    <mergeCell ref="QYP70:QYR70"/>
    <mergeCell ref="QYT70:QYV70"/>
    <mergeCell ref="QYX70:QYZ70"/>
    <mergeCell ref="QZB70:QZD70"/>
    <mergeCell ref="QZF70:QZH70"/>
    <mergeCell ref="QZJ70:QZL70"/>
    <mergeCell ref="QZN70:QZP70"/>
    <mergeCell ref="QZR70:QZT70"/>
    <mergeCell ref="QZV70:QZX70"/>
    <mergeCell ref="QZZ70:RAB70"/>
    <mergeCell ref="RAD70:RAF70"/>
    <mergeCell ref="RAH70:RAJ70"/>
    <mergeCell ref="RAL70:RAN70"/>
    <mergeCell ref="RAP70:RAR70"/>
    <mergeCell ref="RAT70:RAV70"/>
    <mergeCell ref="RAX70:RAZ70"/>
    <mergeCell ref="RBB70:RBD70"/>
    <mergeCell ref="RBF70:RBH70"/>
    <mergeCell ref="RBJ70:RBL70"/>
    <mergeCell ref="RBN70:RBP70"/>
    <mergeCell ref="RBR70:RBT70"/>
    <mergeCell ref="RBV70:RBX70"/>
    <mergeCell ref="RBZ70:RCB70"/>
    <mergeCell ref="RCD70:RCF70"/>
    <mergeCell ref="RCH70:RCJ70"/>
    <mergeCell ref="RCL70:RCN70"/>
    <mergeCell ref="RCP70:RCR70"/>
    <mergeCell ref="RCT70:RCV70"/>
    <mergeCell ref="RCX70:RCZ70"/>
    <mergeCell ref="RDB70:RDD70"/>
    <mergeCell ref="RDF70:RDH70"/>
    <mergeCell ref="RDJ70:RDL70"/>
    <mergeCell ref="RDN70:RDP70"/>
    <mergeCell ref="RDR70:RDT70"/>
    <mergeCell ref="RDV70:RDX70"/>
    <mergeCell ref="RDZ70:REB70"/>
    <mergeCell ref="RED70:REF70"/>
    <mergeCell ref="REH70:REJ70"/>
    <mergeCell ref="REL70:REN70"/>
    <mergeCell ref="REP70:RER70"/>
    <mergeCell ref="RET70:REV70"/>
    <mergeCell ref="REX70:REZ70"/>
    <mergeCell ref="RFB70:RFD70"/>
    <mergeCell ref="RFF70:RFH70"/>
    <mergeCell ref="RFJ70:RFL70"/>
    <mergeCell ref="RFN70:RFP70"/>
    <mergeCell ref="RFR70:RFT70"/>
    <mergeCell ref="RFV70:RFX70"/>
    <mergeCell ref="RFZ70:RGB70"/>
    <mergeCell ref="RGD70:RGF70"/>
    <mergeCell ref="RGH70:RGJ70"/>
    <mergeCell ref="RGL70:RGN70"/>
    <mergeCell ref="RGP70:RGR70"/>
    <mergeCell ref="RGT70:RGV70"/>
    <mergeCell ref="RGX70:RGZ70"/>
    <mergeCell ref="RHB70:RHD70"/>
    <mergeCell ref="RHF70:RHH70"/>
    <mergeCell ref="RHJ70:RHL70"/>
    <mergeCell ref="RHN70:RHP70"/>
    <mergeCell ref="RHR70:RHT70"/>
    <mergeCell ref="RHV70:RHX70"/>
    <mergeCell ref="RHZ70:RIB70"/>
    <mergeCell ref="RID70:RIF70"/>
    <mergeCell ref="RIH70:RIJ70"/>
    <mergeCell ref="RIL70:RIN70"/>
    <mergeCell ref="RIP70:RIR70"/>
    <mergeCell ref="RIT70:RIV70"/>
    <mergeCell ref="RIX70:RIZ70"/>
    <mergeCell ref="RJB70:RJD70"/>
    <mergeCell ref="RJF70:RJH70"/>
    <mergeCell ref="RJJ70:RJL70"/>
    <mergeCell ref="RJN70:RJP70"/>
    <mergeCell ref="RJR70:RJT70"/>
    <mergeCell ref="RJV70:RJX70"/>
    <mergeCell ref="RJZ70:RKB70"/>
    <mergeCell ref="RKD70:RKF70"/>
    <mergeCell ref="RKH70:RKJ70"/>
    <mergeCell ref="RKL70:RKN70"/>
    <mergeCell ref="RKP70:RKR70"/>
    <mergeCell ref="RKT70:RKV70"/>
    <mergeCell ref="RKX70:RKZ70"/>
    <mergeCell ref="RLB70:RLD70"/>
    <mergeCell ref="RLF70:RLH70"/>
    <mergeCell ref="RLJ70:RLL70"/>
    <mergeCell ref="RLN70:RLP70"/>
    <mergeCell ref="RLR70:RLT70"/>
    <mergeCell ref="RLV70:RLX70"/>
    <mergeCell ref="RLZ70:RMB70"/>
    <mergeCell ref="RMD70:RMF70"/>
    <mergeCell ref="RMH70:RMJ70"/>
    <mergeCell ref="RML70:RMN70"/>
    <mergeCell ref="RMP70:RMR70"/>
    <mergeCell ref="RMT70:RMV70"/>
    <mergeCell ref="RMX70:RMZ70"/>
    <mergeCell ref="RNB70:RND70"/>
    <mergeCell ref="RNF70:RNH70"/>
    <mergeCell ref="RNJ70:RNL70"/>
    <mergeCell ref="RNN70:RNP70"/>
    <mergeCell ref="RNR70:RNT70"/>
    <mergeCell ref="RNV70:RNX70"/>
    <mergeCell ref="RNZ70:ROB70"/>
    <mergeCell ref="ROD70:ROF70"/>
    <mergeCell ref="ROH70:ROJ70"/>
    <mergeCell ref="ROL70:RON70"/>
    <mergeCell ref="ROP70:ROR70"/>
    <mergeCell ref="ROT70:ROV70"/>
    <mergeCell ref="ROX70:ROZ70"/>
    <mergeCell ref="RPB70:RPD70"/>
    <mergeCell ref="RPF70:RPH70"/>
    <mergeCell ref="RPJ70:RPL70"/>
    <mergeCell ref="RPN70:RPP70"/>
    <mergeCell ref="RPR70:RPT70"/>
    <mergeCell ref="RPV70:RPX70"/>
    <mergeCell ref="RPZ70:RQB70"/>
    <mergeCell ref="RQD70:RQF70"/>
    <mergeCell ref="RQH70:RQJ70"/>
    <mergeCell ref="RQL70:RQN70"/>
    <mergeCell ref="RQP70:RQR70"/>
    <mergeCell ref="RQT70:RQV70"/>
    <mergeCell ref="RQX70:RQZ70"/>
    <mergeCell ref="RRB70:RRD70"/>
    <mergeCell ref="RRF70:RRH70"/>
    <mergeCell ref="RRJ70:RRL70"/>
    <mergeCell ref="RRN70:RRP70"/>
    <mergeCell ref="RRR70:RRT70"/>
    <mergeCell ref="RRV70:RRX70"/>
    <mergeCell ref="RRZ70:RSB70"/>
    <mergeCell ref="RSD70:RSF70"/>
    <mergeCell ref="RSH70:RSJ70"/>
    <mergeCell ref="RSL70:RSN70"/>
    <mergeCell ref="RSP70:RSR70"/>
    <mergeCell ref="RST70:RSV70"/>
    <mergeCell ref="RSX70:RSZ70"/>
    <mergeCell ref="RTB70:RTD70"/>
    <mergeCell ref="RTF70:RTH70"/>
    <mergeCell ref="RTJ70:RTL70"/>
    <mergeCell ref="RTN70:RTP70"/>
    <mergeCell ref="RTR70:RTT70"/>
    <mergeCell ref="RTV70:RTX70"/>
    <mergeCell ref="RTZ70:RUB70"/>
    <mergeCell ref="RUD70:RUF70"/>
    <mergeCell ref="RUH70:RUJ70"/>
    <mergeCell ref="RUL70:RUN70"/>
    <mergeCell ref="RUP70:RUR70"/>
    <mergeCell ref="RUT70:RUV70"/>
    <mergeCell ref="RUX70:RUZ70"/>
    <mergeCell ref="RVB70:RVD70"/>
    <mergeCell ref="RVF70:RVH70"/>
    <mergeCell ref="RVJ70:RVL70"/>
    <mergeCell ref="RVN70:RVP70"/>
    <mergeCell ref="RVR70:RVT70"/>
    <mergeCell ref="RVV70:RVX70"/>
    <mergeCell ref="RVZ70:RWB70"/>
    <mergeCell ref="RWD70:RWF70"/>
    <mergeCell ref="RWH70:RWJ70"/>
    <mergeCell ref="RWL70:RWN70"/>
    <mergeCell ref="RWP70:RWR70"/>
    <mergeCell ref="RWT70:RWV70"/>
    <mergeCell ref="RWX70:RWZ70"/>
    <mergeCell ref="RXB70:RXD70"/>
    <mergeCell ref="RXF70:RXH70"/>
    <mergeCell ref="RXJ70:RXL70"/>
    <mergeCell ref="RXN70:RXP70"/>
    <mergeCell ref="RXR70:RXT70"/>
    <mergeCell ref="RXV70:RXX70"/>
    <mergeCell ref="RXZ70:RYB70"/>
    <mergeCell ref="RYD70:RYF70"/>
    <mergeCell ref="RYH70:RYJ70"/>
    <mergeCell ref="RYL70:RYN70"/>
    <mergeCell ref="RYP70:RYR70"/>
    <mergeCell ref="RYT70:RYV70"/>
    <mergeCell ref="RYX70:RYZ70"/>
    <mergeCell ref="RZB70:RZD70"/>
    <mergeCell ref="RZF70:RZH70"/>
    <mergeCell ref="RZJ70:RZL70"/>
    <mergeCell ref="RZN70:RZP70"/>
    <mergeCell ref="RZR70:RZT70"/>
    <mergeCell ref="RZV70:RZX70"/>
    <mergeCell ref="RZZ70:SAB70"/>
    <mergeCell ref="SAD70:SAF70"/>
    <mergeCell ref="SAH70:SAJ70"/>
    <mergeCell ref="SAL70:SAN70"/>
    <mergeCell ref="SAP70:SAR70"/>
    <mergeCell ref="SAT70:SAV70"/>
    <mergeCell ref="SAX70:SAZ70"/>
    <mergeCell ref="SBB70:SBD70"/>
    <mergeCell ref="SBF70:SBH70"/>
    <mergeCell ref="SBJ70:SBL70"/>
    <mergeCell ref="SBN70:SBP70"/>
    <mergeCell ref="SBR70:SBT70"/>
    <mergeCell ref="SBV70:SBX70"/>
    <mergeCell ref="SBZ70:SCB70"/>
    <mergeCell ref="SCD70:SCF70"/>
    <mergeCell ref="SCH70:SCJ70"/>
    <mergeCell ref="SCL70:SCN70"/>
    <mergeCell ref="SCP70:SCR70"/>
    <mergeCell ref="SCT70:SCV70"/>
    <mergeCell ref="SCX70:SCZ70"/>
    <mergeCell ref="SDB70:SDD70"/>
    <mergeCell ref="SDF70:SDH70"/>
    <mergeCell ref="SDJ70:SDL70"/>
    <mergeCell ref="SDN70:SDP70"/>
    <mergeCell ref="SDR70:SDT70"/>
    <mergeCell ref="SDV70:SDX70"/>
    <mergeCell ref="SDZ70:SEB70"/>
    <mergeCell ref="SED70:SEF70"/>
    <mergeCell ref="SEH70:SEJ70"/>
    <mergeCell ref="SEL70:SEN70"/>
    <mergeCell ref="SEP70:SER70"/>
    <mergeCell ref="SET70:SEV70"/>
    <mergeCell ref="SEX70:SEZ70"/>
    <mergeCell ref="SFB70:SFD70"/>
    <mergeCell ref="SFF70:SFH70"/>
    <mergeCell ref="SFJ70:SFL70"/>
    <mergeCell ref="SFN70:SFP70"/>
    <mergeCell ref="SFR70:SFT70"/>
    <mergeCell ref="SFV70:SFX70"/>
    <mergeCell ref="SFZ70:SGB70"/>
    <mergeCell ref="SGD70:SGF70"/>
    <mergeCell ref="SGH70:SGJ70"/>
    <mergeCell ref="SGL70:SGN70"/>
    <mergeCell ref="SGP70:SGR70"/>
    <mergeCell ref="SGT70:SGV70"/>
    <mergeCell ref="SGX70:SGZ70"/>
    <mergeCell ref="SHB70:SHD70"/>
    <mergeCell ref="SHF70:SHH70"/>
    <mergeCell ref="SHJ70:SHL70"/>
    <mergeCell ref="SHN70:SHP70"/>
    <mergeCell ref="SHR70:SHT70"/>
    <mergeCell ref="SHV70:SHX70"/>
    <mergeCell ref="SHZ70:SIB70"/>
    <mergeCell ref="SID70:SIF70"/>
    <mergeCell ref="SIH70:SIJ70"/>
    <mergeCell ref="SIL70:SIN70"/>
    <mergeCell ref="SIP70:SIR70"/>
    <mergeCell ref="SIT70:SIV70"/>
    <mergeCell ref="SIX70:SIZ70"/>
    <mergeCell ref="SJB70:SJD70"/>
    <mergeCell ref="SJF70:SJH70"/>
    <mergeCell ref="SJJ70:SJL70"/>
    <mergeCell ref="SJN70:SJP70"/>
    <mergeCell ref="SJR70:SJT70"/>
    <mergeCell ref="SJV70:SJX70"/>
    <mergeCell ref="SJZ70:SKB70"/>
    <mergeCell ref="SKD70:SKF70"/>
    <mergeCell ref="SKH70:SKJ70"/>
    <mergeCell ref="SKL70:SKN70"/>
    <mergeCell ref="SKP70:SKR70"/>
    <mergeCell ref="SKT70:SKV70"/>
    <mergeCell ref="SKX70:SKZ70"/>
    <mergeCell ref="SLB70:SLD70"/>
    <mergeCell ref="SLF70:SLH70"/>
    <mergeCell ref="SLJ70:SLL70"/>
    <mergeCell ref="SLN70:SLP70"/>
    <mergeCell ref="SLR70:SLT70"/>
    <mergeCell ref="SLV70:SLX70"/>
    <mergeCell ref="SLZ70:SMB70"/>
    <mergeCell ref="SMD70:SMF70"/>
    <mergeCell ref="SMH70:SMJ70"/>
    <mergeCell ref="SML70:SMN70"/>
    <mergeCell ref="SMP70:SMR70"/>
    <mergeCell ref="SMT70:SMV70"/>
    <mergeCell ref="SMX70:SMZ70"/>
    <mergeCell ref="SNB70:SND70"/>
    <mergeCell ref="SNF70:SNH70"/>
    <mergeCell ref="SNJ70:SNL70"/>
    <mergeCell ref="SNN70:SNP70"/>
    <mergeCell ref="SNR70:SNT70"/>
    <mergeCell ref="SNV70:SNX70"/>
    <mergeCell ref="SNZ70:SOB70"/>
    <mergeCell ref="SOD70:SOF70"/>
    <mergeCell ref="SOH70:SOJ70"/>
    <mergeCell ref="SOL70:SON70"/>
    <mergeCell ref="SOP70:SOR70"/>
    <mergeCell ref="SOT70:SOV70"/>
    <mergeCell ref="SOX70:SOZ70"/>
    <mergeCell ref="SPB70:SPD70"/>
    <mergeCell ref="SPF70:SPH70"/>
    <mergeCell ref="SPJ70:SPL70"/>
    <mergeCell ref="SPN70:SPP70"/>
    <mergeCell ref="SPR70:SPT70"/>
    <mergeCell ref="SPV70:SPX70"/>
    <mergeCell ref="SPZ70:SQB70"/>
    <mergeCell ref="SQD70:SQF70"/>
    <mergeCell ref="SQH70:SQJ70"/>
    <mergeCell ref="SQL70:SQN70"/>
    <mergeCell ref="SQP70:SQR70"/>
    <mergeCell ref="SQT70:SQV70"/>
    <mergeCell ref="SQX70:SQZ70"/>
    <mergeCell ref="SRB70:SRD70"/>
    <mergeCell ref="SRF70:SRH70"/>
    <mergeCell ref="SRJ70:SRL70"/>
    <mergeCell ref="SRN70:SRP70"/>
    <mergeCell ref="SRR70:SRT70"/>
    <mergeCell ref="SRV70:SRX70"/>
    <mergeCell ref="SRZ70:SSB70"/>
    <mergeCell ref="SSD70:SSF70"/>
    <mergeCell ref="SSH70:SSJ70"/>
    <mergeCell ref="SSL70:SSN70"/>
    <mergeCell ref="SSP70:SSR70"/>
    <mergeCell ref="SST70:SSV70"/>
    <mergeCell ref="SSX70:SSZ70"/>
    <mergeCell ref="STB70:STD70"/>
    <mergeCell ref="STF70:STH70"/>
    <mergeCell ref="STJ70:STL70"/>
    <mergeCell ref="STN70:STP70"/>
    <mergeCell ref="STR70:STT70"/>
    <mergeCell ref="STV70:STX70"/>
    <mergeCell ref="STZ70:SUB70"/>
    <mergeCell ref="SUD70:SUF70"/>
    <mergeCell ref="SUH70:SUJ70"/>
    <mergeCell ref="SUL70:SUN70"/>
    <mergeCell ref="SUP70:SUR70"/>
    <mergeCell ref="SUT70:SUV70"/>
    <mergeCell ref="SUX70:SUZ70"/>
    <mergeCell ref="SVB70:SVD70"/>
    <mergeCell ref="SVF70:SVH70"/>
    <mergeCell ref="SVJ70:SVL70"/>
    <mergeCell ref="SVN70:SVP70"/>
    <mergeCell ref="SVR70:SVT70"/>
    <mergeCell ref="SVV70:SVX70"/>
    <mergeCell ref="SVZ70:SWB70"/>
    <mergeCell ref="SWD70:SWF70"/>
    <mergeCell ref="SWH70:SWJ70"/>
    <mergeCell ref="SWL70:SWN70"/>
    <mergeCell ref="SWP70:SWR70"/>
    <mergeCell ref="SWT70:SWV70"/>
    <mergeCell ref="SWX70:SWZ70"/>
    <mergeCell ref="SXB70:SXD70"/>
    <mergeCell ref="SXF70:SXH70"/>
    <mergeCell ref="SXJ70:SXL70"/>
    <mergeCell ref="SXN70:SXP70"/>
    <mergeCell ref="SXR70:SXT70"/>
    <mergeCell ref="SXV70:SXX70"/>
    <mergeCell ref="SXZ70:SYB70"/>
    <mergeCell ref="SYD70:SYF70"/>
    <mergeCell ref="SYH70:SYJ70"/>
    <mergeCell ref="SYL70:SYN70"/>
    <mergeCell ref="SYP70:SYR70"/>
    <mergeCell ref="SYT70:SYV70"/>
    <mergeCell ref="SYX70:SYZ70"/>
    <mergeCell ref="SZB70:SZD70"/>
    <mergeCell ref="SZF70:SZH70"/>
    <mergeCell ref="SZJ70:SZL70"/>
    <mergeCell ref="SZN70:SZP70"/>
    <mergeCell ref="SZR70:SZT70"/>
    <mergeCell ref="SZV70:SZX70"/>
    <mergeCell ref="SZZ70:TAB70"/>
    <mergeCell ref="TAD70:TAF70"/>
    <mergeCell ref="TAH70:TAJ70"/>
    <mergeCell ref="TAL70:TAN70"/>
    <mergeCell ref="TAP70:TAR70"/>
    <mergeCell ref="TAT70:TAV70"/>
    <mergeCell ref="TAX70:TAZ70"/>
    <mergeCell ref="TBB70:TBD70"/>
    <mergeCell ref="TBF70:TBH70"/>
    <mergeCell ref="TBJ70:TBL70"/>
    <mergeCell ref="TBN70:TBP70"/>
    <mergeCell ref="TBR70:TBT70"/>
    <mergeCell ref="TBV70:TBX70"/>
    <mergeCell ref="TBZ70:TCB70"/>
    <mergeCell ref="TCD70:TCF70"/>
    <mergeCell ref="TCH70:TCJ70"/>
    <mergeCell ref="TCL70:TCN70"/>
    <mergeCell ref="TCP70:TCR70"/>
    <mergeCell ref="TCT70:TCV70"/>
    <mergeCell ref="TCX70:TCZ70"/>
    <mergeCell ref="TDB70:TDD70"/>
    <mergeCell ref="TDF70:TDH70"/>
    <mergeCell ref="TDJ70:TDL70"/>
    <mergeCell ref="TDN70:TDP70"/>
    <mergeCell ref="TDR70:TDT70"/>
    <mergeCell ref="TDV70:TDX70"/>
    <mergeCell ref="TDZ70:TEB70"/>
    <mergeCell ref="TED70:TEF70"/>
    <mergeCell ref="TEH70:TEJ70"/>
    <mergeCell ref="TEL70:TEN70"/>
    <mergeCell ref="TEP70:TER70"/>
    <mergeCell ref="TET70:TEV70"/>
    <mergeCell ref="TEX70:TEZ70"/>
    <mergeCell ref="TFB70:TFD70"/>
    <mergeCell ref="TFF70:TFH70"/>
    <mergeCell ref="TFJ70:TFL70"/>
    <mergeCell ref="TFN70:TFP70"/>
    <mergeCell ref="TFR70:TFT70"/>
    <mergeCell ref="TFV70:TFX70"/>
    <mergeCell ref="TFZ70:TGB70"/>
    <mergeCell ref="TGD70:TGF70"/>
    <mergeCell ref="TGH70:TGJ70"/>
    <mergeCell ref="TGL70:TGN70"/>
    <mergeCell ref="TGP70:TGR70"/>
    <mergeCell ref="TGT70:TGV70"/>
    <mergeCell ref="TGX70:TGZ70"/>
    <mergeCell ref="THB70:THD70"/>
    <mergeCell ref="THF70:THH70"/>
    <mergeCell ref="THJ70:THL70"/>
    <mergeCell ref="THN70:THP70"/>
    <mergeCell ref="THR70:THT70"/>
    <mergeCell ref="THV70:THX70"/>
    <mergeCell ref="THZ70:TIB70"/>
    <mergeCell ref="TID70:TIF70"/>
    <mergeCell ref="TIH70:TIJ70"/>
    <mergeCell ref="TIL70:TIN70"/>
    <mergeCell ref="TIP70:TIR70"/>
    <mergeCell ref="TIT70:TIV70"/>
    <mergeCell ref="TIX70:TIZ70"/>
    <mergeCell ref="TJB70:TJD70"/>
    <mergeCell ref="TJF70:TJH70"/>
    <mergeCell ref="TJJ70:TJL70"/>
    <mergeCell ref="TJN70:TJP70"/>
    <mergeCell ref="TJR70:TJT70"/>
    <mergeCell ref="TJV70:TJX70"/>
    <mergeCell ref="TJZ70:TKB70"/>
    <mergeCell ref="TKD70:TKF70"/>
    <mergeCell ref="TKH70:TKJ70"/>
    <mergeCell ref="TKL70:TKN70"/>
    <mergeCell ref="TKP70:TKR70"/>
    <mergeCell ref="TKT70:TKV70"/>
    <mergeCell ref="TKX70:TKZ70"/>
    <mergeCell ref="TLB70:TLD70"/>
    <mergeCell ref="TLF70:TLH70"/>
    <mergeCell ref="TLJ70:TLL70"/>
    <mergeCell ref="TLN70:TLP70"/>
    <mergeCell ref="TLR70:TLT70"/>
    <mergeCell ref="TLV70:TLX70"/>
    <mergeCell ref="TLZ70:TMB70"/>
    <mergeCell ref="TMD70:TMF70"/>
    <mergeCell ref="TMH70:TMJ70"/>
    <mergeCell ref="TML70:TMN70"/>
    <mergeCell ref="TMP70:TMR70"/>
    <mergeCell ref="TMT70:TMV70"/>
    <mergeCell ref="TMX70:TMZ70"/>
    <mergeCell ref="TNB70:TND70"/>
    <mergeCell ref="TNF70:TNH70"/>
    <mergeCell ref="TNJ70:TNL70"/>
    <mergeCell ref="TNN70:TNP70"/>
    <mergeCell ref="TNR70:TNT70"/>
    <mergeCell ref="TNV70:TNX70"/>
    <mergeCell ref="TNZ70:TOB70"/>
    <mergeCell ref="TOD70:TOF70"/>
    <mergeCell ref="TOH70:TOJ70"/>
    <mergeCell ref="TOL70:TON70"/>
    <mergeCell ref="TOP70:TOR70"/>
    <mergeCell ref="TOT70:TOV70"/>
    <mergeCell ref="TOX70:TOZ70"/>
    <mergeCell ref="TPB70:TPD70"/>
    <mergeCell ref="TPF70:TPH70"/>
    <mergeCell ref="TPJ70:TPL70"/>
    <mergeCell ref="TPN70:TPP70"/>
    <mergeCell ref="TPR70:TPT70"/>
    <mergeCell ref="TPV70:TPX70"/>
    <mergeCell ref="TPZ70:TQB70"/>
    <mergeCell ref="TQD70:TQF70"/>
    <mergeCell ref="TQH70:TQJ70"/>
    <mergeCell ref="TQL70:TQN70"/>
    <mergeCell ref="TQP70:TQR70"/>
    <mergeCell ref="TQT70:TQV70"/>
    <mergeCell ref="TQX70:TQZ70"/>
    <mergeCell ref="TRB70:TRD70"/>
    <mergeCell ref="TRF70:TRH70"/>
    <mergeCell ref="TRJ70:TRL70"/>
    <mergeCell ref="TRN70:TRP70"/>
    <mergeCell ref="TRR70:TRT70"/>
    <mergeCell ref="TRV70:TRX70"/>
    <mergeCell ref="TRZ70:TSB70"/>
    <mergeCell ref="TSD70:TSF70"/>
    <mergeCell ref="TSH70:TSJ70"/>
    <mergeCell ref="TSL70:TSN70"/>
    <mergeCell ref="TSP70:TSR70"/>
    <mergeCell ref="TST70:TSV70"/>
    <mergeCell ref="TSX70:TSZ70"/>
    <mergeCell ref="TTB70:TTD70"/>
    <mergeCell ref="TTF70:TTH70"/>
    <mergeCell ref="TTJ70:TTL70"/>
    <mergeCell ref="TTN70:TTP70"/>
    <mergeCell ref="TTR70:TTT70"/>
    <mergeCell ref="TTV70:TTX70"/>
    <mergeCell ref="TTZ70:TUB70"/>
    <mergeCell ref="TUD70:TUF70"/>
    <mergeCell ref="TUH70:TUJ70"/>
    <mergeCell ref="TUL70:TUN70"/>
    <mergeCell ref="TUP70:TUR70"/>
    <mergeCell ref="TUT70:TUV70"/>
    <mergeCell ref="TUX70:TUZ70"/>
    <mergeCell ref="TVB70:TVD70"/>
    <mergeCell ref="TVF70:TVH70"/>
    <mergeCell ref="TVJ70:TVL70"/>
    <mergeCell ref="TVN70:TVP70"/>
    <mergeCell ref="TVR70:TVT70"/>
    <mergeCell ref="TVV70:TVX70"/>
    <mergeCell ref="TVZ70:TWB70"/>
    <mergeCell ref="TWD70:TWF70"/>
    <mergeCell ref="TWH70:TWJ70"/>
    <mergeCell ref="TWL70:TWN70"/>
    <mergeCell ref="TWP70:TWR70"/>
    <mergeCell ref="TWT70:TWV70"/>
    <mergeCell ref="TWX70:TWZ70"/>
    <mergeCell ref="TXB70:TXD70"/>
    <mergeCell ref="TXF70:TXH70"/>
    <mergeCell ref="TXJ70:TXL70"/>
    <mergeCell ref="TXN70:TXP70"/>
    <mergeCell ref="TXR70:TXT70"/>
    <mergeCell ref="TXV70:TXX70"/>
    <mergeCell ref="TXZ70:TYB70"/>
    <mergeCell ref="TYD70:TYF70"/>
    <mergeCell ref="TYH70:TYJ70"/>
    <mergeCell ref="TYL70:TYN70"/>
    <mergeCell ref="TYP70:TYR70"/>
    <mergeCell ref="TYT70:TYV70"/>
    <mergeCell ref="TYX70:TYZ70"/>
    <mergeCell ref="TZB70:TZD70"/>
    <mergeCell ref="TZF70:TZH70"/>
    <mergeCell ref="TZJ70:TZL70"/>
    <mergeCell ref="TZN70:TZP70"/>
    <mergeCell ref="TZR70:TZT70"/>
    <mergeCell ref="TZV70:TZX70"/>
    <mergeCell ref="TZZ70:UAB70"/>
    <mergeCell ref="UAD70:UAF70"/>
    <mergeCell ref="UAH70:UAJ70"/>
    <mergeCell ref="UAL70:UAN70"/>
    <mergeCell ref="UAP70:UAR70"/>
    <mergeCell ref="UAT70:UAV70"/>
    <mergeCell ref="UAX70:UAZ70"/>
    <mergeCell ref="UBB70:UBD70"/>
    <mergeCell ref="UBF70:UBH70"/>
    <mergeCell ref="UBJ70:UBL70"/>
    <mergeCell ref="UBN70:UBP70"/>
    <mergeCell ref="UBR70:UBT70"/>
    <mergeCell ref="UBV70:UBX70"/>
    <mergeCell ref="UBZ70:UCB70"/>
    <mergeCell ref="UCD70:UCF70"/>
    <mergeCell ref="UCH70:UCJ70"/>
    <mergeCell ref="UCL70:UCN70"/>
    <mergeCell ref="UCP70:UCR70"/>
    <mergeCell ref="UCT70:UCV70"/>
    <mergeCell ref="UCX70:UCZ70"/>
    <mergeCell ref="UDB70:UDD70"/>
    <mergeCell ref="UDF70:UDH70"/>
    <mergeCell ref="UDJ70:UDL70"/>
    <mergeCell ref="UDN70:UDP70"/>
    <mergeCell ref="UDR70:UDT70"/>
    <mergeCell ref="UDV70:UDX70"/>
    <mergeCell ref="UDZ70:UEB70"/>
    <mergeCell ref="UED70:UEF70"/>
    <mergeCell ref="UEH70:UEJ70"/>
    <mergeCell ref="UEL70:UEN70"/>
    <mergeCell ref="UEP70:UER70"/>
    <mergeCell ref="UET70:UEV70"/>
    <mergeCell ref="UEX70:UEZ70"/>
    <mergeCell ref="UFB70:UFD70"/>
    <mergeCell ref="UFF70:UFH70"/>
    <mergeCell ref="UFJ70:UFL70"/>
    <mergeCell ref="UFN70:UFP70"/>
    <mergeCell ref="UFR70:UFT70"/>
    <mergeCell ref="UFV70:UFX70"/>
    <mergeCell ref="UFZ70:UGB70"/>
    <mergeCell ref="UGD70:UGF70"/>
    <mergeCell ref="UGH70:UGJ70"/>
    <mergeCell ref="UGL70:UGN70"/>
    <mergeCell ref="UGP70:UGR70"/>
    <mergeCell ref="UGT70:UGV70"/>
    <mergeCell ref="UGX70:UGZ70"/>
    <mergeCell ref="UHB70:UHD70"/>
    <mergeCell ref="UHF70:UHH70"/>
    <mergeCell ref="UHJ70:UHL70"/>
    <mergeCell ref="UHN70:UHP70"/>
    <mergeCell ref="UHR70:UHT70"/>
    <mergeCell ref="UHV70:UHX70"/>
    <mergeCell ref="UHZ70:UIB70"/>
    <mergeCell ref="UID70:UIF70"/>
    <mergeCell ref="UIH70:UIJ70"/>
    <mergeCell ref="UIL70:UIN70"/>
    <mergeCell ref="UIP70:UIR70"/>
    <mergeCell ref="UIT70:UIV70"/>
    <mergeCell ref="UIX70:UIZ70"/>
    <mergeCell ref="UJB70:UJD70"/>
    <mergeCell ref="UJF70:UJH70"/>
    <mergeCell ref="UJJ70:UJL70"/>
    <mergeCell ref="UJN70:UJP70"/>
    <mergeCell ref="UJR70:UJT70"/>
    <mergeCell ref="UJV70:UJX70"/>
    <mergeCell ref="UJZ70:UKB70"/>
    <mergeCell ref="UKD70:UKF70"/>
    <mergeCell ref="UKH70:UKJ70"/>
    <mergeCell ref="UKL70:UKN70"/>
    <mergeCell ref="UKP70:UKR70"/>
    <mergeCell ref="UKT70:UKV70"/>
    <mergeCell ref="UKX70:UKZ70"/>
    <mergeCell ref="ULB70:ULD70"/>
    <mergeCell ref="ULF70:ULH70"/>
    <mergeCell ref="ULJ70:ULL70"/>
    <mergeCell ref="ULN70:ULP70"/>
    <mergeCell ref="ULR70:ULT70"/>
    <mergeCell ref="ULV70:ULX70"/>
    <mergeCell ref="ULZ70:UMB70"/>
    <mergeCell ref="UMD70:UMF70"/>
    <mergeCell ref="UMH70:UMJ70"/>
    <mergeCell ref="UML70:UMN70"/>
    <mergeCell ref="UMP70:UMR70"/>
    <mergeCell ref="UMT70:UMV70"/>
    <mergeCell ref="UMX70:UMZ70"/>
    <mergeCell ref="UNB70:UND70"/>
    <mergeCell ref="UNF70:UNH70"/>
    <mergeCell ref="UNJ70:UNL70"/>
    <mergeCell ref="UNN70:UNP70"/>
    <mergeCell ref="UNR70:UNT70"/>
    <mergeCell ref="UNV70:UNX70"/>
    <mergeCell ref="UNZ70:UOB70"/>
    <mergeCell ref="UOD70:UOF70"/>
    <mergeCell ref="UOH70:UOJ70"/>
    <mergeCell ref="UOL70:UON70"/>
    <mergeCell ref="UOP70:UOR70"/>
    <mergeCell ref="UOT70:UOV70"/>
    <mergeCell ref="UOX70:UOZ70"/>
    <mergeCell ref="UPB70:UPD70"/>
    <mergeCell ref="UPF70:UPH70"/>
    <mergeCell ref="UPJ70:UPL70"/>
    <mergeCell ref="UPN70:UPP70"/>
    <mergeCell ref="UPR70:UPT70"/>
    <mergeCell ref="UPV70:UPX70"/>
    <mergeCell ref="UPZ70:UQB70"/>
    <mergeCell ref="UQD70:UQF70"/>
    <mergeCell ref="UQH70:UQJ70"/>
    <mergeCell ref="UQL70:UQN70"/>
    <mergeCell ref="UQP70:UQR70"/>
    <mergeCell ref="UQT70:UQV70"/>
    <mergeCell ref="UQX70:UQZ70"/>
    <mergeCell ref="URB70:URD70"/>
    <mergeCell ref="URF70:URH70"/>
    <mergeCell ref="URJ70:URL70"/>
    <mergeCell ref="URN70:URP70"/>
    <mergeCell ref="URR70:URT70"/>
    <mergeCell ref="URV70:URX70"/>
    <mergeCell ref="URZ70:USB70"/>
    <mergeCell ref="USD70:USF70"/>
    <mergeCell ref="USH70:USJ70"/>
    <mergeCell ref="USL70:USN70"/>
    <mergeCell ref="USP70:USR70"/>
    <mergeCell ref="UST70:USV70"/>
    <mergeCell ref="USX70:USZ70"/>
    <mergeCell ref="UTB70:UTD70"/>
    <mergeCell ref="UTF70:UTH70"/>
    <mergeCell ref="UTJ70:UTL70"/>
    <mergeCell ref="UTN70:UTP70"/>
    <mergeCell ref="UTR70:UTT70"/>
    <mergeCell ref="UTV70:UTX70"/>
    <mergeCell ref="UTZ70:UUB70"/>
    <mergeCell ref="UUD70:UUF70"/>
    <mergeCell ref="UUH70:UUJ70"/>
    <mergeCell ref="UUL70:UUN70"/>
    <mergeCell ref="UUP70:UUR70"/>
    <mergeCell ref="UUT70:UUV70"/>
    <mergeCell ref="UUX70:UUZ70"/>
    <mergeCell ref="UVB70:UVD70"/>
    <mergeCell ref="UVF70:UVH70"/>
    <mergeCell ref="UVJ70:UVL70"/>
    <mergeCell ref="UVN70:UVP70"/>
    <mergeCell ref="UVR70:UVT70"/>
    <mergeCell ref="UVV70:UVX70"/>
    <mergeCell ref="UVZ70:UWB70"/>
    <mergeCell ref="UWD70:UWF70"/>
    <mergeCell ref="UWH70:UWJ70"/>
    <mergeCell ref="UWL70:UWN70"/>
    <mergeCell ref="UWP70:UWR70"/>
    <mergeCell ref="UWT70:UWV70"/>
    <mergeCell ref="UWX70:UWZ70"/>
    <mergeCell ref="UXB70:UXD70"/>
    <mergeCell ref="UXF70:UXH70"/>
    <mergeCell ref="UXJ70:UXL70"/>
    <mergeCell ref="UXN70:UXP70"/>
    <mergeCell ref="UXR70:UXT70"/>
    <mergeCell ref="UXV70:UXX70"/>
    <mergeCell ref="UXZ70:UYB70"/>
    <mergeCell ref="UYD70:UYF70"/>
    <mergeCell ref="UYH70:UYJ70"/>
    <mergeCell ref="UYL70:UYN70"/>
    <mergeCell ref="UYP70:UYR70"/>
    <mergeCell ref="UYT70:UYV70"/>
    <mergeCell ref="UYX70:UYZ70"/>
    <mergeCell ref="UZB70:UZD70"/>
    <mergeCell ref="UZF70:UZH70"/>
    <mergeCell ref="UZJ70:UZL70"/>
    <mergeCell ref="UZN70:UZP70"/>
    <mergeCell ref="UZR70:UZT70"/>
    <mergeCell ref="UZV70:UZX70"/>
    <mergeCell ref="UZZ70:VAB70"/>
    <mergeCell ref="VAD70:VAF70"/>
    <mergeCell ref="VAH70:VAJ70"/>
    <mergeCell ref="VAL70:VAN70"/>
    <mergeCell ref="VAP70:VAR70"/>
    <mergeCell ref="VAT70:VAV70"/>
    <mergeCell ref="VAX70:VAZ70"/>
    <mergeCell ref="VBB70:VBD70"/>
    <mergeCell ref="VBF70:VBH70"/>
    <mergeCell ref="VBJ70:VBL70"/>
    <mergeCell ref="VBN70:VBP70"/>
    <mergeCell ref="VBR70:VBT70"/>
    <mergeCell ref="VBV70:VBX70"/>
    <mergeCell ref="VBZ70:VCB70"/>
    <mergeCell ref="VCD70:VCF70"/>
    <mergeCell ref="VCH70:VCJ70"/>
    <mergeCell ref="VCL70:VCN70"/>
    <mergeCell ref="VCP70:VCR70"/>
    <mergeCell ref="VCT70:VCV70"/>
    <mergeCell ref="VCX70:VCZ70"/>
    <mergeCell ref="VDB70:VDD70"/>
    <mergeCell ref="VDF70:VDH70"/>
    <mergeCell ref="VDJ70:VDL70"/>
    <mergeCell ref="VDN70:VDP70"/>
    <mergeCell ref="VDR70:VDT70"/>
    <mergeCell ref="VDV70:VDX70"/>
    <mergeCell ref="VDZ70:VEB70"/>
    <mergeCell ref="VED70:VEF70"/>
    <mergeCell ref="VEH70:VEJ70"/>
    <mergeCell ref="VEL70:VEN70"/>
    <mergeCell ref="VEP70:VER70"/>
    <mergeCell ref="VET70:VEV70"/>
    <mergeCell ref="VEX70:VEZ70"/>
    <mergeCell ref="VFB70:VFD70"/>
    <mergeCell ref="VFF70:VFH70"/>
    <mergeCell ref="VFJ70:VFL70"/>
    <mergeCell ref="VFN70:VFP70"/>
    <mergeCell ref="VFR70:VFT70"/>
    <mergeCell ref="VFV70:VFX70"/>
    <mergeCell ref="VFZ70:VGB70"/>
    <mergeCell ref="VGD70:VGF70"/>
    <mergeCell ref="VGH70:VGJ70"/>
    <mergeCell ref="VGL70:VGN70"/>
    <mergeCell ref="VGP70:VGR70"/>
    <mergeCell ref="VGT70:VGV70"/>
    <mergeCell ref="VGX70:VGZ70"/>
    <mergeCell ref="VHB70:VHD70"/>
    <mergeCell ref="VHF70:VHH70"/>
    <mergeCell ref="VHJ70:VHL70"/>
    <mergeCell ref="VHN70:VHP70"/>
    <mergeCell ref="VHR70:VHT70"/>
    <mergeCell ref="VHV70:VHX70"/>
    <mergeCell ref="VHZ70:VIB70"/>
    <mergeCell ref="VID70:VIF70"/>
    <mergeCell ref="VIH70:VIJ70"/>
    <mergeCell ref="VIL70:VIN70"/>
    <mergeCell ref="VIP70:VIR70"/>
    <mergeCell ref="VIT70:VIV70"/>
    <mergeCell ref="VIX70:VIZ70"/>
    <mergeCell ref="VJB70:VJD70"/>
    <mergeCell ref="VJF70:VJH70"/>
    <mergeCell ref="VJJ70:VJL70"/>
    <mergeCell ref="VJN70:VJP70"/>
    <mergeCell ref="VJR70:VJT70"/>
    <mergeCell ref="VJV70:VJX70"/>
    <mergeCell ref="VJZ70:VKB70"/>
    <mergeCell ref="VKD70:VKF70"/>
    <mergeCell ref="VKH70:VKJ70"/>
    <mergeCell ref="VKL70:VKN70"/>
    <mergeCell ref="VKP70:VKR70"/>
    <mergeCell ref="VKT70:VKV70"/>
    <mergeCell ref="VKX70:VKZ70"/>
    <mergeCell ref="VLB70:VLD70"/>
    <mergeCell ref="VLF70:VLH70"/>
    <mergeCell ref="VLJ70:VLL70"/>
    <mergeCell ref="VLN70:VLP70"/>
    <mergeCell ref="VLR70:VLT70"/>
    <mergeCell ref="VLV70:VLX70"/>
    <mergeCell ref="VLZ70:VMB70"/>
    <mergeCell ref="VMD70:VMF70"/>
    <mergeCell ref="VMH70:VMJ70"/>
    <mergeCell ref="VML70:VMN70"/>
    <mergeCell ref="VMP70:VMR70"/>
    <mergeCell ref="VMT70:VMV70"/>
    <mergeCell ref="VMX70:VMZ70"/>
    <mergeCell ref="VNB70:VND70"/>
    <mergeCell ref="VNF70:VNH70"/>
    <mergeCell ref="VNJ70:VNL70"/>
    <mergeCell ref="VNN70:VNP70"/>
    <mergeCell ref="VNR70:VNT70"/>
    <mergeCell ref="VNV70:VNX70"/>
    <mergeCell ref="VNZ70:VOB70"/>
    <mergeCell ref="VOD70:VOF70"/>
    <mergeCell ref="VOH70:VOJ70"/>
    <mergeCell ref="VOL70:VON70"/>
    <mergeCell ref="VOP70:VOR70"/>
    <mergeCell ref="VOT70:VOV70"/>
    <mergeCell ref="VOX70:VOZ70"/>
    <mergeCell ref="VPB70:VPD70"/>
    <mergeCell ref="VPF70:VPH70"/>
    <mergeCell ref="VPJ70:VPL70"/>
    <mergeCell ref="VPN70:VPP70"/>
    <mergeCell ref="VPR70:VPT70"/>
    <mergeCell ref="VPV70:VPX70"/>
    <mergeCell ref="VPZ70:VQB70"/>
    <mergeCell ref="VQD70:VQF70"/>
    <mergeCell ref="VQH70:VQJ70"/>
    <mergeCell ref="VQL70:VQN70"/>
    <mergeCell ref="VQP70:VQR70"/>
    <mergeCell ref="VQT70:VQV70"/>
    <mergeCell ref="VQX70:VQZ70"/>
    <mergeCell ref="VRB70:VRD70"/>
    <mergeCell ref="VRF70:VRH70"/>
    <mergeCell ref="VRJ70:VRL70"/>
    <mergeCell ref="VRN70:VRP70"/>
    <mergeCell ref="VRR70:VRT70"/>
    <mergeCell ref="VRV70:VRX70"/>
    <mergeCell ref="VRZ70:VSB70"/>
    <mergeCell ref="VSD70:VSF70"/>
    <mergeCell ref="VSH70:VSJ70"/>
    <mergeCell ref="VSL70:VSN70"/>
    <mergeCell ref="VSP70:VSR70"/>
    <mergeCell ref="VST70:VSV70"/>
    <mergeCell ref="VSX70:VSZ70"/>
    <mergeCell ref="VTB70:VTD70"/>
    <mergeCell ref="VTF70:VTH70"/>
    <mergeCell ref="VTJ70:VTL70"/>
    <mergeCell ref="VTN70:VTP70"/>
    <mergeCell ref="VTR70:VTT70"/>
    <mergeCell ref="VTV70:VTX70"/>
    <mergeCell ref="VTZ70:VUB70"/>
    <mergeCell ref="VUD70:VUF70"/>
    <mergeCell ref="VUH70:VUJ70"/>
    <mergeCell ref="VUL70:VUN70"/>
    <mergeCell ref="VUP70:VUR70"/>
    <mergeCell ref="VUT70:VUV70"/>
    <mergeCell ref="VUX70:VUZ70"/>
    <mergeCell ref="VVB70:VVD70"/>
    <mergeCell ref="VVF70:VVH70"/>
    <mergeCell ref="VVJ70:VVL70"/>
    <mergeCell ref="VVN70:VVP70"/>
    <mergeCell ref="VVR70:VVT70"/>
    <mergeCell ref="VVV70:VVX70"/>
    <mergeCell ref="VVZ70:VWB70"/>
    <mergeCell ref="VWD70:VWF70"/>
    <mergeCell ref="VWH70:VWJ70"/>
    <mergeCell ref="VWL70:VWN70"/>
    <mergeCell ref="VWP70:VWR70"/>
    <mergeCell ref="VWT70:VWV70"/>
    <mergeCell ref="VWX70:VWZ70"/>
    <mergeCell ref="VXB70:VXD70"/>
    <mergeCell ref="VXF70:VXH70"/>
    <mergeCell ref="VXJ70:VXL70"/>
    <mergeCell ref="VXN70:VXP70"/>
    <mergeCell ref="VXR70:VXT70"/>
    <mergeCell ref="VXV70:VXX70"/>
    <mergeCell ref="VXZ70:VYB70"/>
    <mergeCell ref="VYD70:VYF70"/>
    <mergeCell ref="VYH70:VYJ70"/>
    <mergeCell ref="VYL70:VYN70"/>
    <mergeCell ref="VYP70:VYR70"/>
    <mergeCell ref="VYT70:VYV70"/>
    <mergeCell ref="VYX70:VYZ70"/>
    <mergeCell ref="VZB70:VZD70"/>
    <mergeCell ref="VZF70:VZH70"/>
    <mergeCell ref="VZJ70:VZL70"/>
    <mergeCell ref="VZN70:VZP70"/>
    <mergeCell ref="VZR70:VZT70"/>
    <mergeCell ref="VZV70:VZX70"/>
    <mergeCell ref="VZZ70:WAB70"/>
    <mergeCell ref="WAD70:WAF70"/>
    <mergeCell ref="WAH70:WAJ70"/>
    <mergeCell ref="WAL70:WAN70"/>
    <mergeCell ref="WAP70:WAR70"/>
    <mergeCell ref="WAT70:WAV70"/>
    <mergeCell ref="WAX70:WAZ70"/>
    <mergeCell ref="WBB70:WBD70"/>
    <mergeCell ref="WBF70:WBH70"/>
    <mergeCell ref="WBJ70:WBL70"/>
    <mergeCell ref="WBN70:WBP70"/>
    <mergeCell ref="WBR70:WBT70"/>
    <mergeCell ref="WBV70:WBX70"/>
    <mergeCell ref="WBZ70:WCB70"/>
    <mergeCell ref="WCD70:WCF70"/>
    <mergeCell ref="WCH70:WCJ70"/>
    <mergeCell ref="WCL70:WCN70"/>
    <mergeCell ref="WCP70:WCR70"/>
    <mergeCell ref="WCT70:WCV70"/>
    <mergeCell ref="WCX70:WCZ70"/>
    <mergeCell ref="WDB70:WDD70"/>
    <mergeCell ref="WDF70:WDH70"/>
    <mergeCell ref="WDJ70:WDL70"/>
    <mergeCell ref="WDN70:WDP70"/>
    <mergeCell ref="WDR70:WDT70"/>
    <mergeCell ref="WDV70:WDX70"/>
    <mergeCell ref="WDZ70:WEB70"/>
    <mergeCell ref="WED70:WEF70"/>
    <mergeCell ref="WEH70:WEJ70"/>
    <mergeCell ref="WEL70:WEN70"/>
    <mergeCell ref="WEP70:WER70"/>
    <mergeCell ref="WET70:WEV70"/>
    <mergeCell ref="WEX70:WEZ70"/>
    <mergeCell ref="WFB70:WFD70"/>
    <mergeCell ref="WFF70:WFH70"/>
    <mergeCell ref="WFJ70:WFL70"/>
    <mergeCell ref="WFN70:WFP70"/>
    <mergeCell ref="WFR70:WFT70"/>
    <mergeCell ref="WFV70:WFX70"/>
    <mergeCell ref="WFZ70:WGB70"/>
    <mergeCell ref="WGD70:WGF70"/>
    <mergeCell ref="WGH70:WGJ70"/>
    <mergeCell ref="WGL70:WGN70"/>
    <mergeCell ref="WGP70:WGR70"/>
    <mergeCell ref="WGT70:WGV70"/>
    <mergeCell ref="WGX70:WGZ70"/>
    <mergeCell ref="WHB70:WHD70"/>
    <mergeCell ref="WHF70:WHH70"/>
    <mergeCell ref="WHJ70:WHL70"/>
    <mergeCell ref="WHN70:WHP70"/>
    <mergeCell ref="WHR70:WHT70"/>
    <mergeCell ref="WHV70:WHX70"/>
    <mergeCell ref="WHZ70:WIB70"/>
    <mergeCell ref="WID70:WIF70"/>
    <mergeCell ref="WIH70:WIJ70"/>
    <mergeCell ref="WIL70:WIN70"/>
    <mergeCell ref="WIP70:WIR70"/>
    <mergeCell ref="WIT70:WIV70"/>
    <mergeCell ref="WIX70:WIZ70"/>
    <mergeCell ref="WJB70:WJD70"/>
    <mergeCell ref="WJF70:WJH70"/>
    <mergeCell ref="WJJ70:WJL70"/>
    <mergeCell ref="WJN70:WJP70"/>
    <mergeCell ref="WJR70:WJT70"/>
    <mergeCell ref="WJV70:WJX70"/>
    <mergeCell ref="WJZ70:WKB70"/>
    <mergeCell ref="WKD70:WKF70"/>
    <mergeCell ref="WKH70:WKJ70"/>
    <mergeCell ref="WKL70:WKN70"/>
    <mergeCell ref="WKP70:WKR70"/>
    <mergeCell ref="WKT70:WKV70"/>
    <mergeCell ref="WKX70:WKZ70"/>
    <mergeCell ref="WLB70:WLD70"/>
    <mergeCell ref="WLF70:WLH70"/>
    <mergeCell ref="WLJ70:WLL70"/>
    <mergeCell ref="WLN70:WLP70"/>
    <mergeCell ref="WLR70:WLT70"/>
    <mergeCell ref="WLV70:WLX70"/>
    <mergeCell ref="WLZ70:WMB70"/>
    <mergeCell ref="WMD70:WMF70"/>
    <mergeCell ref="WMH70:WMJ70"/>
    <mergeCell ref="WML70:WMN70"/>
    <mergeCell ref="WMP70:WMR70"/>
    <mergeCell ref="WMT70:WMV70"/>
    <mergeCell ref="WMX70:WMZ70"/>
    <mergeCell ref="WNB70:WND70"/>
    <mergeCell ref="WNF70:WNH70"/>
    <mergeCell ref="WNJ70:WNL70"/>
    <mergeCell ref="WNN70:WNP70"/>
    <mergeCell ref="WNR70:WNT70"/>
    <mergeCell ref="WNV70:WNX70"/>
    <mergeCell ref="WNZ70:WOB70"/>
    <mergeCell ref="WOD70:WOF70"/>
    <mergeCell ref="WOH70:WOJ70"/>
    <mergeCell ref="WOL70:WON70"/>
    <mergeCell ref="WOP70:WOR70"/>
    <mergeCell ref="WOT70:WOV70"/>
    <mergeCell ref="WOX70:WOZ70"/>
    <mergeCell ref="WPB70:WPD70"/>
    <mergeCell ref="WPF70:WPH70"/>
    <mergeCell ref="WPJ70:WPL70"/>
    <mergeCell ref="WPN70:WPP70"/>
    <mergeCell ref="WPR70:WPT70"/>
    <mergeCell ref="WPV70:WPX70"/>
    <mergeCell ref="WPZ70:WQB70"/>
    <mergeCell ref="WQD70:WQF70"/>
    <mergeCell ref="WQH70:WQJ70"/>
    <mergeCell ref="WQL70:WQN70"/>
    <mergeCell ref="WQP70:WQR70"/>
    <mergeCell ref="WQT70:WQV70"/>
    <mergeCell ref="WWH70:WWJ70"/>
    <mergeCell ref="WWL70:WWN70"/>
    <mergeCell ref="WWP70:WWR70"/>
    <mergeCell ref="WWT70:WWV70"/>
    <mergeCell ref="WWX70:WWZ70"/>
    <mergeCell ref="WXB70:WXD70"/>
    <mergeCell ref="WXF70:WXH70"/>
    <mergeCell ref="WXJ70:WXL70"/>
    <mergeCell ref="WXN70:WXP70"/>
    <mergeCell ref="WXR70:WXT70"/>
    <mergeCell ref="WXV70:WXX70"/>
    <mergeCell ref="WXZ70:WYB70"/>
    <mergeCell ref="WYD70:WYF70"/>
    <mergeCell ref="WYH70:WYJ70"/>
    <mergeCell ref="WYL70:WYN70"/>
    <mergeCell ref="WYP70:WYR70"/>
    <mergeCell ref="WYT70:WYV70"/>
    <mergeCell ref="WYX70:WYZ70"/>
    <mergeCell ref="WZB70:WZD70"/>
    <mergeCell ref="WZF70:WZH70"/>
    <mergeCell ref="WZJ70:WZL70"/>
    <mergeCell ref="WZN70:WZP70"/>
    <mergeCell ref="WZR70:WZT70"/>
    <mergeCell ref="WZV70:WZX70"/>
    <mergeCell ref="WZZ70:XAB70"/>
    <mergeCell ref="XAD70:XAF70"/>
    <mergeCell ref="XAH70:XAJ70"/>
    <mergeCell ref="XAL70:XAN70"/>
    <mergeCell ref="XAP70:XAR70"/>
    <mergeCell ref="XAT70:XAV70"/>
    <mergeCell ref="XAX70:XAZ70"/>
    <mergeCell ref="WQX70:WQZ70"/>
    <mergeCell ref="WRB70:WRD70"/>
    <mergeCell ref="WRF70:WRH70"/>
    <mergeCell ref="WRJ70:WRL70"/>
    <mergeCell ref="WRN70:WRP70"/>
    <mergeCell ref="WRR70:WRT70"/>
    <mergeCell ref="WRV70:WRX70"/>
    <mergeCell ref="WRZ70:WSB70"/>
    <mergeCell ref="WSD70:WSF70"/>
    <mergeCell ref="WSH70:WSJ70"/>
    <mergeCell ref="WSL70:WSN70"/>
    <mergeCell ref="WSP70:WSR70"/>
    <mergeCell ref="WST70:WSV70"/>
    <mergeCell ref="WSX70:WSZ70"/>
    <mergeCell ref="WTB70:WTD70"/>
    <mergeCell ref="WTF70:WTH70"/>
    <mergeCell ref="WTJ70:WTL70"/>
    <mergeCell ref="WTN70:WTP70"/>
    <mergeCell ref="WTR70:WTT70"/>
    <mergeCell ref="WTV70:WTX70"/>
    <mergeCell ref="WTZ70:WUB70"/>
    <mergeCell ref="WUD70:WUF70"/>
    <mergeCell ref="WUH70:WUJ70"/>
    <mergeCell ref="WUL70:WUN70"/>
    <mergeCell ref="WUP70:WUR70"/>
    <mergeCell ref="WUT70:WUV70"/>
    <mergeCell ref="WUX70:WUZ70"/>
    <mergeCell ref="WVB70:WVD70"/>
    <mergeCell ref="WVF70:WVH70"/>
    <mergeCell ref="WVJ70:WVL70"/>
    <mergeCell ref="WVN70:WVP70"/>
    <mergeCell ref="WVR70:WVT70"/>
    <mergeCell ref="WVV70:WVX70"/>
    <mergeCell ref="XBB70:XBD70"/>
    <mergeCell ref="XBF70:XBH70"/>
    <mergeCell ref="XBJ70:XBL70"/>
    <mergeCell ref="XBN70:XBP70"/>
    <mergeCell ref="XBR70:XBT70"/>
    <mergeCell ref="XBV70:XBX70"/>
    <mergeCell ref="XBZ70:XCB70"/>
    <mergeCell ref="XCD70:XCF70"/>
    <mergeCell ref="XCH70:XCJ70"/>
    <mergeCell ref="XCL70:XCN70"/>
    <mergeCell ref="XCP70:XCR70"/>
    <mergeCell ref="XCT70:XCV70"/>
    <mergeCell ref="XCX70:XCZ70"/>
    <mergeCell ref="XDB70:XDD70"/>
    <mergeCell ref="XDF70:XDH70"/>
    <mergeCell ref="XDJ70:XDL70"/>
    <mergeCell ref="XDN70:XDP70"/>
    <mergeCell ref="XDR70:XDT70"/>
    <mergeCell ref="XDV70:XDX70"/>
    <mergeCell ref="XDZ70:XEB70"/>
    <mergeCell ref="XED70:XEF70"/>
    <mergeCell ref="XEH70:XEJ70"/>
    <mergeCell ref="XEL70:XEN70"/>
    <mergeCell ref="XEP70:XER70"/>
    <mergeCell ref="XET70:XEV70"/>
    <mergeCell ref="XEX70:XEZ70"/>
    <mergeCell ref="XFB70:XFD70"/>
    <mergeCell ref="B68:D68"/>
    <mergeCell ref="N68:P68"/>
    <mergeCell ref="R68:T68"/>
    <mergeCell ref="V68:X68"/>
    <mergeCell ref="Z68:AB68"/>
    <mergeCell ref="AD68:AF68"/>
    <mergeCell ref="AH68:AJ68"/>
    <mergeCell ref="AL68:AN68"/>
    <mergeCell ref="AP68:AR68"/>
    <mergeCell ref="AT68:AV68"/>
    <mergeCell ref="AX68:AZ68"/>
    <mergeCell ref="BB68:BD68"/>
    <mergeCell ref="BF68:BH68"/>
    <mergeCell ref="BJ68:BL68"/>
    <mergeCell ref="BN68:BP68"/>
    <mergeCell ref="BR68:BT68"/>
    <mergeCell ref="BV68:BX68"/>
    <mergeCell ref="BZ68:CB68"/>
    <mergeCell ref="CD68:CF68"/>
    <mergeCell ref="CH68:CJ68"/>
    <mergeCell ref="CL68:CN68"/>
    <mergeCell ref="CP68:CR68"/>
    <mergeCell ref="CT68:CV68"/>
    <mergeCell ref="CX68:CZ68"/>
    <mergeCell ref="DB68:DD68"/>
    <mergeCell ref="DF68:DH68"/>
    <mergeCell ref="DJ68:DL68"/>
    <mergeCell ref="DN68:DP68"/>
    <mergeCell ref="DR68:DT68"/>
    <mergeCell ref="DV68:DX68"/>
    <mergeCell ref="DZ68:EB68"/>
    <mergeCell ref="ED68:EF68"/>
    <mergeCell ref="EH68:EJ68"/>
    <mergeCell ref="EL68:EN68"/>
    <mergeCell ref="EP68:ER68"/>
    <mergeCell ref="WVZ70:WWB70"/>
    <mergeCell ref="WWD70:WWF70"/>
    <mergeCell ref="ET68:EV68"/>
    <mergeCell ref="EX68:EZ68"/>
    <mergeCell ref="FB68:FD68"/>
    <mergeCell ref="FF68:FH68"/>
    <mergeCell ref="FJ68:FL68"/>
    <mergeCell ref="FN68:FP68"/>
    <mergeCell ref="FR68:FT68"/>
    <mergeCell ref="FV68:FX68"/>
    <mergeCell ref="FZ68:GB68"/>
    <mergeCell ref="GD68:GF68"/>
    <mergeCell ref="GH68:GJ68"/>
    <mergeCell ref="GL68:GN68"/>
    <mergeCell ref="GP68:GR68"/>
    <mergeCell ref="GT68:GV68"/>
    <mergeCell ref="GX68:GZ68"/>
    <mergeCell ref="HB68:HD68"/>
    <mergeCell ref="HF68:HH68"/>
    <mergeCell ref="HJ68:HL68"/>
    <mergeCell ref="HN68:HP68"/>
    <mergeCell ref="HR68:HT68"/>
    <mergeCell ref="HV68:HX68"/>
    <mergeCell ref="HZ68:IB68"/>
    <mergeCell ref="ID68:IF68"/>
    <mergeCell ref="IH68:IJ68"/>
    <mergeCell ref="IL68:IN68"/>
    <mergeCell ref="IP68:IR68"/>
    <mergeCell ref="IT68:IV68"/>
    <mergeCell ref="IX68:IZ68"/>
    <mergeCell ref="JB68:JD68"/>
    <mergeCell ref="JF68:JH68"/>
    <mergeCell ref="JJ68:JL68"/>
    <mergeCell ref="JN68:JP68"/>
    <mergeCell ref="JR68:JT68"/>
    <mergeCell ref="JV68:JX68"/>
    <mergeCell ref="JZ68:KB68"/>
    <mergeCell ref="KD68:KF68"/>
    <mergeCell ref="KH68:KJ68"/>
    <mergeCell ref="KL68:KN68"/>
    <mergeCell ref="KP68:KR68"/>
    <mergeCell ref="KT68:KV68"/>
    <mergeCell ref="KX68:KZ68"/>
    <mergeCell ref="LB68:LD68"/>
    <mergeCell ref="LF68:LH68"/>
    <mergeCell ref="LJ68:LL68"/>
    <mergeCell ref="LN68:LP68"/>
    <mergeCell ref="LR68:LT68"/>
    <mergeCell ref="LV68:LX68"/>
    <mergeCell ref="LZ68:MB68"/>
    <mergeCell ref="MD68:MF68"/>
    <mergeCell ref="MH68:MJ68"/>
    <mergeCell ref="ML68:MN68"/>
    <mergeCell ref="MP68:MR68"/>
    <mergeCell ref="MT68:MV68"/>
    <mergeCell ref="MX68:MZ68"/>
    <mergeCell ref="NB68:ND68"/>
    <mergeCell ref="NF68:NH68"/>
    <mergeCell ref="NJ68:NL68"/>
    <mergeCell ref="NN68:NP68"/>
    <mergeCell ref="NR68:NT68"/>
    <mergeCell ref="NV68:NX68"/>
    <mergeCell ref="NZ68:OB68"/>
    <mergeCell ref="OD68:OF68"/>
    <mergeCell ref="OH68:OJ68"/>
    <mergeCell ref="OL68:ON68"/>
    <mergeCell ref="OP68:OR68"/>
    <mergeCell ref="OT68:OV68"/>
    <mergeCell ref="OX68:OZ68"/>
    <mergeCell ref="PB68:PD68"/>
    <mergeCell ref="PF68:PH68"/>
    <mergeCell ref="PJ68:PL68"/>
    <mergeCell ref="PN68:PP68"/>
    <mergeCell ref="PR68:PT68"/>
    <mergeCell ref="PV68:PX68"/>
    <mergeCell ref="PZ68:QB68"/>
    <mergeCell ref="QD68:QF68"/>
    <mergeCell ref="QH68:QJ68"/>
    <mergeCell ref="QL68:QN68"/>
    <mergeCell ref="QP68:QR68"/>
    <mergeCell ref="QT68:QV68"/>
    <mergeCell ref="QX68:QZ68"/>
    <mergeCell ref="RB68:RD68"/>
    <mergeCell ref="RF68:RH68"/>
    <mergeCell ref="RJ68:RL68"/>
    <mergeCell ref="RN68:RP68"/>
    <mergeCell ref="RR68:RT68"/>
    <mergeCell ref="RV68:RX68"/>
    <mergeCell ref="RZ68:SB68"/>
    <mergeCell ref="SD68:SF68"/>
    <mergeCell ref="SH68:SJ68"/>
    <mergeCell ref="SL68:SN68"/>
    <mergeCell ref="SP68:SR68"/>
    <mergeCell ref="ST68:SV68"/>
    <mergeCell ref="SX68:SZ68"/>
    <mergeCell ref="TB68:TD68"/>
    <mergeCell ref="TF68:TH68"/>
    <mergeCell ref="TJ68:TL68"/>
    <mergeCell ref="TN68:TP68"/>
    <mergeCell ref="TR68:TT68"/>
    <mergeCell ref="TV68:TX68"/>
    <mergeCell ref="TZ68:UB68"/>
    <mergeCell ref="UD68:UF68"/>
    <mergeCell ref="UH68:UJ68"/>
    <mergeCell ref="UL68:UN68"/>
    <mergeCell ref="UP68:UR68"/>
    <mergeCell ref="UT68:UV68"/>
    <mergeCell ref="UX68:UZ68"/>
    <mergeCell ref="VB68:VD68"/>
    <mergeCell ref="VF68:VH68"/>
    <mergeCell ref="VJ68:VL68"/>
    <mergeCell ref="VN68:VP68"/>
    <mergeCell ref="VR68:VT68"/>
    <mergeCell ref="VV68:VX68"/>
    <mergeCell ref="VZ68:WB68"/>
    <mergeCell ref="WD68:WF68"/>
    <mergeCell ref="WH68:WJ68"/>
    <mergeCell ref="WL68:WN68"/>
    <mergeCell ref="WP68:WR68"/>
    <mergeCell ref="WT68:WV68"/>
    <mergeCell ref="WX68:WZ68"/>
    <mergeCell ref="XB68:XD68"/>
    <mergeCell ref="XF68:XH68"/>
    <mergeCell ref="XJ68:XL68"/>
    <mergeCell ref="XN68:XP68"/>
    <mergeCell ref="XR68:XT68"/>
    <mergeCell ref="XV68:XX68"/>
    <mergeCell ref="XZ68:YB68"/>
    <mergeCell ref="YD68:YF68"/>
    <mergeCell ref="YH68:YJ68"/>
    <mergeCell ref="YL68:YN68"/>
    <mergeCell ref="YP68:YR68"/>
    <mergeCell ref="YT68:YV68"/>
    <mergeCell ref="YX68:YZ68"/>
    <mergeCell ref="ZB68:ZD68"/>
    <mergeCell ref="ZF68:ZH68"/>
    <mergeCell ref="ZJ68:ZL68"/>
    <mergeCell ref="ZN68:ZP68"/>
    <mergeCell ref="ZR68:ZT68"/>
    <mergeCell ref="ZV68:ZX68"/>
    <mergeCell ref="ZZ68:AAB68"/>
    <mergeCell ref="AAD68:AAF68"/>
    <mergeCell ref="AAH68:AAJ68"/>
    <mergeCell ref="AAL68:AAN68"/>
    <mergeCell ref="AAP68:AAR68"/>
    <mergeCell ref="AAT68:AAV68"/>
    <mergeCell ref="AAX68:AAZ68"/>
    <mergeCell ref="ABB68:ABD68"/>
    <mergeCell ref="ABF68:ABH68"/>
    <mergeCell ref="ABJ68:ABL68"/>
    <mergeCell ref="ABN68:ABP68"/>
    <mergeCell ref="ABR68:ABT68"/>
    <mergeCell ref="ABV68:ABX68"/>
    <mergeCell ref="ABZ68:ACB68"/>
    <mergeCell ref="ACD68:ACF68"/>
    <mergeCell ref="ACH68:ACJ68"/>
    <mergeCell ref="ACL68:ACN68"/>
    <mergeCell ref="ACP68:ACR68"/>
    <mergeCell ref="ACT68:ACV68"/>
    <mergeCell ref="ACX68:ACZ68"/>
    <mergeCell ref="ADB68:ADD68"/>
    <mergeCell ref="ADF68:ADH68"/>
    <mergeCell ref="ADJ68:ADL68"/>
    <mergeCell ref="ADN68:ADP68"/>
    <mergeCell ref="ADR68:ADT68"/>
    <mergeCell ref="ADV68:ADX68"/>
    <mergeCell ref="ADZ68:AEB68"/>
    <mergeCell ref="AED68:AEF68"/>
    <mergeCell ref="AEH68:AEJ68"/>
    <mergeCell ref="AEL68:AEN68"/>
    <mergeCell ref="AEP68:AER68"/>
    <mergeCell ref="AET68:AEV68"/>
    <mergeCell ref="AEX68:AEZ68"/>
    <mergeCell ref="AFB68:AFD68"/>
    <mergeCell ref="AFF68:AFH68"/>
    <mergeCell ref="AFJ68:AFL68"/>
    <mergeCell ref="AFN68:AFP68"/>
    <mergeCell ref="AFR68:AFT68"/>
    <mergeCell ref="AFV68:AFX68"/>
    <mergeCell ref="AFZ68:AGB68"/>
    <mergeCell ref="AGD68:AGF68"/>
    <mergeCell ref="AGH68:AGJ68"/>
    <mergeCell ref="AGL68:AGN68"/>
    <mergeCell ref="AGP68:AGR68"/>
    <mergeCell ref="AGT68:AGV68"/>
    <mergeCell ref="AGX68:AGZ68"/>
    <mergeCell ref="AHB68:AHD68"/>
    <mergeCell ref="AHF68:AHH68"/>
    <mergeCell ref="AHJ68:AHL68"/>
    <mergeCell ref="AHN68:AHP68"/>
    <mergeCell ref="AHR68:AHT68"/>
    <mergeCell ref="AHV68:AHX68"/>
    <mergeCell ref="AHZ68:AIB68"/>
    <mergeCell ref="AID68:AIF68"/>
    <mergeCell ref="AIH68:AIJ68"/>
    <mergeCell ref="AIL68:AIN68"/>
    <mergeCell ref="AIP68:AIR68"/>
    <mergeCell ref="AIT68:AIV68"/>
    <mergeCell ref="AIX68:AIZ68"/>
    <mergeCell ref="AJB68:AJD68"/>
    <mergeCell ref="AJF68:AJH68"/>
    <mergeCell ref="AJJ68:AJL68"/>
    <mergeCell ref="AJN68:AJP68"/>
    <mergeCell ref="AJR68:AJT68"/>
    <mergeCell ref="AJV68:AJX68"/>
    <mergeCell ref="AJZ68:AKB68"/>
    <mergeCell ref="AKD68:AKF68"/>
    <mergeCell ref="AKH68:AKJ68"/>
    <mergeCell ref="AKL68:AKN68"/>
    <mergeCell ref="AKP68:AKR68"/>
    <mergeCell ref="AKT68:AKV68"/>
    <mergeCell ref="AKX68:AKZ68"/>
    <mergeCell ref="ALB68:ALD68"/>
    <mergeCell ref="ALF68:ALH68"/>
    <mergeCell ref="ALJ68:ALL68"/>
    <mergeCell ref="ALN68:ALP68"/>
    <mergeCell ref="ALR68:ALT68"/>
    <mergeCell ref="ALV68:ALX68"/>
    <mergeCell ref="ALZ68:AMB68"/>
    <mergeCell ref="AMD68:AMF68"/>
    <mergeCell ref="AMH68:AMJ68"/>
    <mergeCell ref="AML68:AMN68"/>
    <mergeCell ref="AMP68:AMR68"/>
    <mergeCell ref="AMT68:AMV68"/>
    <mergeCell ref="AMX68:AMZ68"/>
    <mergeCell ref="ANB68:AND68"/>
    <mergeCell ref="ANF68:ANH68"/>
    <mergeCell ref="ANJ68:ANL68"/>
    <mergeCell ref="ANN68:ANP68"/>
    <mergeCell ref="ANR68:ANT68"/>
    <mergeCell ref="ANV68:ANX68"/>
    <mergeCell ref="ANZ68:AOB68"/>
    <mergeCell ref="AOD68:AOF68"/>
    <mergeCell ref="AOH68:AOJ68"/>
    <mergeCell ref="AOL68:AON68"/>
    <mergeCell ref="AOP68:AOR68"/>
    <mergeCell ref="AOT68:AOV68"/>
    <mergeCell ref="AOX68:AOZ68"/>
    <mergeCell ref="APB68:APD68"/>
    <mergeCell ref="APF68:APH68"/>
    <mergeCell ref="APJ68:APL68"/>
    <mergeCell ref="APN68:APP68"/>
    <mergeCell ref="APR68:APT68"/>
    <mergeCell ref="APV68:APX68"/>
    <mergeCell ref="APZ68:AQB68"/>
    <mergeCell ref="AQD68:AQF68"/>
    <mergeCell ref="AQH68:AQJ68"/>
    <mergeCell ref="AQL68:AQN68"/>
    <mergeCell ref="AQP68:AQR68"/>
    <mergeCell ref="AQT68:AQV68"/>
    <mergeCell ref="AQX68:AQZ68"/>
    <mergeCell ref="ARB68:ARD68"/>
    <mergeCell ref="ARF68:ARH68"/>
    <mergeCell ref="ARJ68:ARL68"/>
    <mergeCell ref="ARN68:ARP68"/>
    <mergeCell ref="ARR68:ART68"/>
    <mergeCell ref="ARV68:ARX68"/>
    <mergeCell ref="ARZ68:ASB68"/>
    <mergeCell ref="ASD68:ASF68"/>
    <mergeCell ref="ASH68:ASJ68"/>
    <mergeCell ref="ASL68:ASN68"/>
    <mergeCell ref="ASP68:ASR68"/>
    <mergeCell ref="AST68:ASV68"/>
    <mergeCell ref="ASX68:ASZ68"/>
    <mergeCell ref="ATB68:ATD68"/>
    <mergeCell ref="ATF68:ATH68"/>
    <mergeCell ref="ATJ68:ATL68"/>
    <mergeCell ref="ATN68:ATP68"/>
    <mergeCell ref="ATR68:ATT68"/>
    <mergeCell ref="ATV68:ATX68"/>
    <mergeCell ref="ATZ68:AUB68"/>
    <mergeCell ref="AUD68:AUF68"/>
    <mergeCell ref="AUH68:AUJ68"/>
    <mergeCell ref="AUL68:AUN68"/>
    <mergeCell ref="AUP68:AUR68"/>
    <mergeCell ref="AUT68:AUV68"/>
    <mergeCell ref="AUX68:AUZ68"/>
    <mergeCell ref="AVB68:AVD68"/>
    <mergeCell ref="AVF68:AVH68"/>
    <mergeCell ref="AVJ68:AVL68"/>
    <mergeCell ref="AVN68:AVP68"/>
    <mergeCell ref="AVR68:AVT68"/>
    <mergeCell ref="AVV68:AVX68"/>
    <mergeCell ref="AVZ68:AWB68"/>
    <mergeCell ref="AWD68:AWF68"/>
    <mergeCell ref="AWH68:AWJ68"/>
    <mergeCell ref="AWL68:AWN68"/>
    <mergeCell ref="AWP68:AWR68"/>
    <mergeCell ref="AWT68:AWV68"/>
    <mergeCell ref="AWX68:AWZ68"/>
    <mergeCell ref="AXB68:AXD68"/>
    <mergeCell ref="AXF68:AXH68"/>
    <mergeCell ref="AXJ68:AXL68"/>
    <mergeCell ref="AXN68:AXP68"/>
    <mergeCell ref="AXR68:AXT68"/>
    <mergeCell ref="AXV68:AXX68"/>
    <mergeCell ref="AXZ68:AYB68"/>
    <mergeCell ref="AYD68:AYF68"/>
    <mergeCell ref="AYH68:AYJ68"/>
    <mergeCell ref="AYL68:AYN68"/>
    <mergeCell ref="AYP68:AYR68"/>
    <mergeCell ref="AYT68:AYV68"/>
    <mergeCell ref="AYX68:AYZ68"/>
    <mergeCell ref="AZB68:AZD68"/>
    <mergeCell ref="AZF68:AZH68"/>
    <mergeCell ref="AZJ68:AZL68"/>
    <mergeCell ref="AZN68:AZP68"/>
    <mergeCell ref="AZR68:AZT68"/>
    <mergeCell ref="AZV68:AZX68"/>
    <mergeCell ref="AZZ68:BAB68"/>
    <mergeCell ref="BAD68:BAF68"/>
    <mergeCell ref="BAH68:BAJ68"/>
    <mergeCell ref="BAL68:BAN68"/>
    <mergeCell ref="BAP68:BAR68"/>
    <mergeCell ref="BAT68:BAV68"/>
    <mergeCell ref="BAX68:BAZ68"/>
    <mergeCell ref="BBB68:BBD68"/>
    <mergeCell ref="BBF68:BBH68"/>
    <mergeCell ref="BBJ68:BBL68"/>
    <mergeCell ref="BBN68:BBP68"/>
    <mergeCell ref="BBR68:BBT68"/>
    <mergeCell ref="BBV68:BBX68"/>
    <mergeCell ref="BBZ68:BCB68"/>
    <mergeCell ref="BCD68:BCF68"/>
    <mergeCell ref="BCH68:BCJ68"/>
    <mergeCell ref="BCL68:BCN68"/>
    <mergeCell ref="BCP68:BCR68"/>
    <mergeCell ref="BCT68:BCV68"/>
    <mergeCell ref="BCX68:BCZ68"/>
    <mergeCell ref="BDB68:BDD68"/>
    <mergeCell ref="BDF68:BDH68"/>
    <mergeCell ref="BDJ68:BDL68"/>
    <mergeCell ref="BDN68:BDP68"/>
    <mergeCell ref="BDR68:BDT68"/>
    <mergeCell ref="BDV68:BDX68"/>
    <mergeCell ref="BDZ68:BEB68"/>
    <mergeCell ref="BED68:BEF68"/>
    <mergeCell ref="BEH68:BEJ68"/>
    <mergeCell ref="BEL68:BEN68"/>
    <mergeCell ref="BEP68:BER68"/>
    <mergeCell ref="BET68:BEV68"/>
    <mergeCell ref="BEX68:BEZ68"/>
    <mergeCell ref="BFB68:BFD68"/>
    <mergeCell ref="BFF68:BFH68"/>
    <mergeCell ref="BFJ68:BFL68"/>
    <mergeCell ref="BFN68:BFP68"/>
    <mergeCell ref="BFR68:BFT68"/>
    <mergeCell ref="BFV68:BFX68"/>
    <mergeCell ref="BFZ68:BGB68"/>
    <mergeCell ref="BGD68:BGF68"/>
    <mergeCell ref="BGH68:BGJ68"/>
    <mergeCell ref="BGL68:BGN68"/>
    <mergeCell ref="BGP68:BGR68"/>
    <mergeCell ref="BGT68:BGV68"/>
    <mergeCell ref="BGX68:BGZ68"/>
    <mergeCell ref="BHB68:BHD68"/>
    <mergeCell ref="BHF68:BHH68"/>
    <mergeCell ref="BHJ68:BHL68"/>
    <mergeCell ref="BHN68:BHP68"/>
    <mergeCell ref="BHR68:BHT68"/>
    <mergeCell ref="BHV68:BHX68"/>
    <mergeCell ref="BHZ68:BIB68"/>
    <mergeCell ref="BID68:BIF68"/>
    <mergeCell ref="BIH68:BIJ68"/>
    <mergeCell ref="BIL68:BIN68"/>
    <mergeCell ref="BIP68:BIR68"/>
    <mergeCell ref="BIT68:BIV68"/>
    <mergeCell ref="BIX68:BIZ68"/>
    <mergeCell ref="BJB68:BJD68"/>
    <mergeCell ref="BJF68:BJH68"/>
    <mergeCell ref="BJJ68:BJL68"/>
    <mergeCell ref="BJN68:BJP68"/>
    <mergeCell ref="BJR68:BJT68"/>
    <mergeCell ref="BJV68:BJX68"/>
    <mergeCell ref="BJZ68:BKB68"/>
    <mergeCell ref="BKD68:BKF68"/>
    <mergeCell ref="BKH68:BKJ68"/>
    <mergeCell ref="BKL68:BKN68"/>
    <mergeCell ref="BKP68:BKR68"/>
    <mergeCell ref="BKT68:BKV68"/>
    <mergeCell ref="BKX68:BKZ68"/>
    <mergeCell ref="BLB68:BLD68"/>
    <mergeCell ref="BLF68:BLH68"/>
    <mergeCell ref="BLJ68:BLL68"/>
    <mergeCell ref="BLN68:BLP68"/>
    <mergeCell ref="BLR68:BLT68"/>
    <mergeCell ref="BLV68:BLX68"/>
    <mergeCell ref="BLZ68:BMB68"/>
    <mergeCell ref="BMD68:BMF68"/>
    <mergeCell ref="BMH68:BMJ68"/>
    <mergeCell ref="BML68:BMN68"/>
    <mergeCell ref="BMP68:BMR68"/>
    <mergeCell ref="BMT68:BMV68"/>
    <mergeCell ref="BMX68:BMZ68"/>
    <mergeCell ref="BNB68:BND68"/>
    <mergeCell ref="BNF68:BNH68"/>
    <mergeCell ref="BNJ68:BNL68"/>
    <mergeCell ref="BNN68:BNP68"/>
    <mergeCell ref="BNR68:BNT68"/>
    <mergeCell ref="BNV68:BNX68"/>
    <mergeCell ref="BNZ68:BOB68"/>
    <mergeCell ref="BOD68:BOF68"/>
    <mergeCell ref="BOH68:BOJ68"/>
    <mergeCell ref="BOL68:BON68"/>
    <mergeCell ref="BOP68:BOR68"/>
    <mergeCell ref="BOT68:BOV68"/>
    <mergeCell ref="BOX68:BOZ68"/>
    <mergeCell ref="BPB68:BPD68"/>
    <mergeCell ref="BPF68:BPH68"/>
    <mergeCell ref="BPJ68:BPL68"/>
    <mergeCell ref="BPN68:BPP68"/>
    <mergeCell ref="BPR68:BPT68"/>
    <mergeCell ref="BPV68:BPX68"/>
    <mergeCell ref="BPZ68:BQB68"/>
    <mergeCell ref="BQD68:BQF68"/>
    <mergeCell ref="BQH68:BQJ68"/>
    <mergeCell ref="BQL68:BQN68"/>
    <mergeCell ref="BQP68:BQR68"/>
    <mergeCell ref="BQT68:BQV68"/>
    <mergeCell ref="BQX68:BQZ68"/>
    <mergeCell ref="BRB68:BRD68"/>
    <mergeCell ref="BRF68:BRH68"/>
    <mergeCell ref="BRJ68:BRL68"/>
    <mergeCell ref="BRN68:BRP68"/>
    <mergeCell ref="BRR68:BRT68"/>
    <mergeCell ref="BRV68:BRX68"/>
    <mergeCell ref="BRZ68:BSB68"/>
    <mergeCell ref="BSD68:BSF68"/>
    <mergeCell ref="BSH68:BSJ68"/>
    <mergeCell ref="BSL68:BSN68"/>
    <mergeCell ref="BSP68:BSR68"/>
    <mergeCell ref="BST68:BSV68"/>
    <mergeCell ref="BSX68:BSZ68"/>
    <mergeCell ref="BTB68:BTD68"/>
    <mergeCell ref="BTF68:BTH68"/>
    <mergeCell ref="BTJ68:BTL68"/>
    <mergeCell ref="BTN68:BTP68"/>
    <mergeCell ref="BTR68:BTT68"/>
    <mergeCell ref="BTV68:BTX68"/>
    <mergeCell ref="BTZ68:BUB68"/>
    <mergeCell ref="BUD68:BUF68"/>
    <mergeCell ref="BUH68:BUJ68"/>
    <mergeCell ref="BUL68:BUN68"/>
    <mergeCell ref="BUP68:BUR68"/>
    <mergeCell ref="BUT68:BUV68"/>
    <mergeCell ref="BUX68:BUZ68"/>
    <mergeCell ref="BVB68:BVD68"/>
    <mergeCell ref="BVF68:BVH68"/>
    <mergeCell ref="BVJ68:BVL68"/>
    <mergeCell ref="BVN68:BVP68"/>
    <mergeCell ref="BVR68:BVT68"/>
    <mergeCell ref="BVV68:BVX68"/>
    <mergeCell ref="BVZ68:BWB68"/>
    <mergeCell ref="BWD68:BWF68"/>
    <mergeCell ref="BWH68:BWJ68"/>
    <mergeCell ref="BWL68:BWN68"/>
    <mergeCell ref="BWP68:BWR68"/>
    <mergeCell ref="BWT68:BWV68"/>
    <mergeCell ref="BWX68:BWZ68"/>
    <mergeCell ref="BXB68:BXD68"/>
    <mergeCell ref="BXF68:BXH68"/>
    <mergeCell ref="BXJ68:BXL68"/>
    <mergeCell ref="BXN68:BXP68"/>
    <mergeCell ref="BXR68:BXT68"/>
    <mergeCell ref="BXV68:BXX68"/>
    <mergeCell ref="BXZ68:BYB68"/>
    <mergeCell ref="BYD68:BYF68"/>
    <mergeCell ref="BYH68:BYJ68"/>
    <mergeCell ref="BYL68:BYN68"/>
    <mergeCell ref="BYP68:BYR68"/>
    <mergeCell ref="BYT68:BYV68"/>
    <mergeCell ref="BYX68:BYZ68"/>
    <mergeCell ref="BZB68:BZD68"/>
    <mergeCell ref="BZF68:BZH68"/>
    <mergeCell ref="BZJ68:BZL68"/>
    <mergeCell ref="BZN68:BZP68"/>
    <mergeCell ref="BZR68:BZT68"/>
    <mergeCell ref="BZV68:BZX68"/>
    <mergeCell ref="BZZ68:CAB68"/>
    <mergeCell ref="CAD68:CAF68"/>
    <mergeCell ref="CAH68:CAJ68"/>
    <mergeCell ref="CAL68:CAN68"/>
    <mergeCell ref="CAP68:CAR68"/>
    <mergeCell ref="CAT68:CAV68"/>
    <mergeCell ref="CAX68:CAZ68"/>
    <mergeCell ref="CBB68:CBD68"/>
    <mergeCell ref="CBF68:CBH68"/>
    <mergeCell ref="CBJ68:CBL68"/>
    <mergeCell ref="CBN68:CBP68"/>
    <mergeCell ref="CBR68:CBT68"/>
    <mergeCell ref="CBV68:CBX68"/>
    <mergeCell ref="CBZ68:CCB68"/>
    <mergeCell ref="CCD68:CCF68"/>
    <mergeCell ref="CCH68:CCJ68"/>
    <mergeCell ref="CCL68:CCN68"/>
    <mergeCell ref="CCP68:CCR68"/>
    <mergeCell ref="CCT68:CCV68"/>
    <mergeCell ref="CCX68:CCZ68"/>
    <mergeCell ref="CDB68:CDD68"/>
    <mergeCell ref="CDF68:CDH68"/>
    <mergeCell ref="CDJ68:CDL68"/>
    <mergeCell ref="CDN68:CDP68"/>
    <mergeCell ref="CDR68:CDT68"/>
    <mergeCell ref="CDV68:CDX68"/>
    <mergeCell ref="CDZ68:CEB68"/>
    <mergeCell ref="CED68:CEF68"/>
    <mergeCell ref="CEH68:CEJ68"/>
    <mergeCell ref="CEL68:CEN68"/>
    <mergeCell ref="CEP68:CER68"/>
    <mergeCell ref="CET68:CEV68"/>
    <mergeCell ref="CEX68:CEZ68"/>
    <mergeCell ref="CFB68:CFD68"/>
    <mergeCell ref="CFF68:CFH68"/>
    <mergeCell ref="CFJ68:CFL68"/>
    <mergeCell ref="CFN68:CFP68"/>
    <mergeCell ref="CFR68:CFT68"/>
    <mergeCell ref="CFV68:CFX68"/>
    <mergeCell ref="CFZ68:CGB68"/>
    <mergeCell ref="CGD68:CGF68"/>
    <mergeCell ref="CGH68:CGJ68"/>
    <mergeCell ref="CGL68:CGN68"/>
    <mergeCell ref="CGP68:CGR68"/>
    <mergeCell ref="CGT68:CGV68"/>
    <mergeCell ref="CGX68:CGZ68"/>
    <mergeCell ref="CHB68:CHD68"/>
    <mergeCell ref="CHF68:CHH68"/>
    <mergeCell ref="CHJ68:CHL68"/>
    <mergeCell ref="CHN68:CHP68"/>
    <mergeCell ref="CHR68:CHT68"/>
    <mergeCell ref="CHV68:CHX68"/>
    <mergeCell ref="CHZ68:CIB68"/>
    <mergeCell ref="CID68:CIF68"/>
    <mergeCell ref="CIH68:CIJ68"/>
    <mergeCell ref="CIL68:CIN68"/>
    <mergeCell ref="CIP68:CIR68"/>
    <mergeCell ref="CIT68:CIV68"/>
    <mergeCell ref="CIX68:CIZ68"/>
    <mergeCell ref="CJB68:CJD68"/>
    <mergeCell ref="CJF68:CJH68"/>
    <mergeCell ref="CJJ68:CJL68"/>
    <mergeCell ref="CJN68:CJP68"/>
    <mergeCell ref="CJR68:CJT68"/>
    <mergeCell ref="CJV68:CJX68"/>
    <mergeCell ref="CJZ68:CKB68"/>
    <mergeCell ref="CKD68:CKF68"/>
    <mergeCell ref="CKH68:CKJ68"/>
    <mergeCell ref="CKL68:CKN68"/>
    <mergeCell ref="CKP68:CKR68"/>
    <mergeCell ref="CKT68:CKV68"/>
    <mergeCell ref="CKX68:CKZ68"/>
    <mergeCell ref="CLB68:CLD68"/>
    <mergeCell ref="CLF68:CLH68"/>
    <mergeCell ref="CLJ68:CLL68"/>
    <mergeCell ref="CLN68:CLP68"/>
    <mergeCell ref="CLR68:CLT68"/>
    <mergeCell ref="CLV68:CLX68"/>
    <mergeCell ref="CLZ68:CMB68"/>
    <mergeCell ref="CMD68:CMF68"/>
    <mergeCell ref="CMH68:CMJ68"/>
    <mergeCell ref="CML68:CMN68"/>
    <mergeCell ref="CMP68:CMR68"/>
    <mergeCell ref="CMT68:CMV68"/>
    <mergeCell ref="CMX68:CMZ68"/>
    <mergeCell ref="CNB68:CND68"/>
    <mergeCell ref="CNF68:CNH68"/>
    <mergeCell ref="CNJ68:CNL68"/>
    <mergeCell ref="CNN68:CNP68"/>
    <mergeCell ref="CNR68:CNT68"/>
    <mergeCell ref="CNV68:CNX68"/>
    <mergeCell ref="CNZ68:COB68"/>
    <mergeCell ref="COD68:COF68"/>
    <mergeCell ref="COH68:COJ68"/>
    <mergeCell ref="COL68:CON68"/>
    <mergeCell ref="COP68:COR68"/>
    <mergeCell ref="COT68:COV68"/>
    <mergeCell ref="COX68:COZ68"/>
    <mergeCell ref="CPB68:CPD68"/>
    <mergeCell ref="CPF68:CPH68"/>
    <mergeCell ref="CPJ68:CPL68"/>
    <mergeCell ref="CPN68:CPP68"/>
    <mergeCell ref="CPR68:CPT68"/>
    <mergeCell ref="CPV68:CPX68"/>
    <mergeCell ref="CPZ68:CQB68"/>
    <mergeCell ref="CQD68:CQF68"/>
    <mergeCell ref="CQH68:CQJ68"/>
    <mergeCell ref="CQL68:CQN68"/>
    <mergeCell ref="CQP68:CQR68"/>
    <mergeCell ref="CQT68:CQV68"/>
    <mergeCell ref="CQX68:CQZ68"/>
    <mergeCell ref="CRB68:CRD68"/>
    <mergeCell ref="CRF68:CRH68"/>
    <mergeCell ref="CRJ68:CRL68"/>
    <mergeCell ref="CRN68:CRP68"/>
    <mergeCell ref="CRR68:CRT68"/>
    <mergeCell ref="CRV68:CRX68"/>
    <mergeCell ref="CRZ68:CSB68"/>
    <mergeCell ref="CSD68:CSF68"/>
    <mergeCell ref="CSH68:CSJ68"/>
    <mergeCell ref="CSL68:CSN68"/>
    <mergeCell ref="CSP68:CSR68"/>
    <mergeCell ref="CST68:CSV68"/>
    <mergeCell ref="CSX68:CSZ68"/>
    <mergeCell ref="CTB68:CTD68"/>
    <mergeCell ref="CTF68:CTH68"/>
    <mergeCell ref="CTJ68:CTL68"/>
    <mergeCell ref="CTN68:CTP68"/>
    <mergeCell ref="CTR68:CTT68"/>
    <mergeCell ref="CTV68:CTX68"/>
    <mergeCell ref="CTZ68:CUB68"/>
    <mergeCell ref="CUD68:CUF68"/>
    <mergeCell ref="CUH68:CUJ68"/>
    <mergeCell ref="CUL68:CUN68"/>
    <mergeCell ref="CUP68:CUR68"/>
    <mergeCell ref="CUT68:CUV68"/>
    <mergeCell ref="CUX68:CUZ68"/>
    <mergeCell ref="CVB68:CVD68"/>
    <mergeCell ref="CVF68:CVH68"/>
    <mergeCell ref="CVJ68:CVL68"/>
    <mergeCell ref="CVN68:CVP68"/>
    <mergeCell ref="CVR68:CVT68"/>
    <mergeCell ref="CVV68:CVX68"/>
    <mergeCell ref="CVZ68:CWB68"/>
    <mergeCell ref="CWD68:CWF68"/>
    <mergeCell ref="CWH68:CWJ68"/>
    <mergeCell ref="CWL68:CWN68"/>
    <mergeCell ref="CWP68:CWR68"/>
    <mergeCell ref="CWT68:CWV68"/>
    <mergeCell ref="CWX68:CWZ68"/>
    <mergeCell ref="CXB68:CXD68"/>
    <mergeCell ref="CXF68:CXH68"/>
    <mergeCell ref="CXJ68:CXL68"/>
    <mergeCell ref="CXN68:CXP68"/>
    <mergeCell ref="CXR68:CXT68"/>
    <mergeCell ref="CXV68:CXX68"/>
    <mergeCell ref="CXZ68:CYB68"/>
    <mergeCell ref="CYD68:CYF68"/>
    <mergeCell ref="CYH68:CYJ68"/>
    <mergeCell ref="CYL68:CYN68"/>
    <mergeCell ref="CYP68:CYR68"/>
    <mergeCell ref="CYT68:CYV68"/>
    <mergeCell ref="CYX68:CYZ68"/>
    <mergeCell ref="CZB68:CZD68"/>
    <mergeCell ref="CZF68:CZH68"/>
    <mergeCell ref="CZJ68:CZL68"/>
    <mergeCell ref="CZN68:CZP68"/>
    <mergeCell ref="CZR68:CZT68"/>
    <mergeCell ref="CZV68:CZX68"/>
    <mergeCell ref="CZZ68:DAB68"/>
    <mergeCell ref="DAD68:DAF68"/>
    <mergeCell ref="DAH68:DAJ68"/>
    <mergeCell ref="DAL68:DAN68"/>
    <mergeCell ref="DAP68:DAR68"/>
    <mergeCell ref="DAT68:DAV68"/>
    <mergeCell ref="DAX68:DAZ68"/>
    <mergeCell ref="DBB68:DBD68"/>
    <mergeCell ref="DBF68:DBH68"/>
    <mergeCell ref="DBJ68:DBL68"/>
    <mergeCell ref="DBN68:DBP68"/>
    <mergeCell ref="DBR68:DBT68"/>
    <mergeCell ref="DBV68:DBX68"/>
    <mergeCell ref="DBZ68:DCB68"/>
    <mergeCell ref="DCD68:DCF68"/>
    <mergeCell ref="DCH68:DCJ68"/>
    <mergeCell ref="DCL68:DCN68"/>
    <mergeCell ref="DCP68:DCR68"/>
    <mergeCell ref="DCT68:DCV68"/>
    <mergeCell ref="DCX68:DCZ68"/>
    <mergeCell ref="DDB68:DDD68"/>
    <mergeCell ref="DDF68:DDH68"/>
    <mergeCell ref="DDJ68:DDL68"/>
    <mergeCell ref="DDN68:DDP68"/>
    <mergeCell ref="DDR68:DDT68"/>
    <mergeCell ref="DDV68:DDX68"/>
    <mergeCell ref="DDZ68:DEB68"/>
    <mergeCell ref="DED68:DEF68"/>
    <mergeCell ref="DEH68:DEJ68"/>
    <mergeCell ref="DEL68:DEN68"/>
    <mergeCell ref="DEP68:DER68"/>
    <mergeCell ref="DET68:DEV68"/>
    <mergeCell ref="DEX68:DEZ68"/>
    <mergeCell ref="DFB68:DFD68"/>
    <mergeCell ref="DFF68:DFH68"/>
    <mergeCell ref="DFJ68:DFL68"/>
    <mergeCell ref="DFN68:DFP68"/>
    <mergeCell ref="DFR68:DFT68"/>
    <mergeCell ref="DFV68:DFX68"/>
    <mergeCell ref="DFZ68:DGB68"/>
    <mergeCell ref="DGD68:DGF68"/>
    <mergeCell ref="DGH68:DGJ68"/>
    <mergeCell ref="DGL68:DGN68"/>
    <mergeCell ref="DGP68:DGR68"/>
    <mergeCell ref="DGT68:DGV68"/>
    <mergeCell ref="DGX68:DGZ68"/>
    <mergeCell ref="DHB68:DHD68"/>
    <mergeCell ref="DHF68:DHH68"/>
    <mergeCell ref="DHJ68:DHL68"/>
    <mergeCell ref="DHN68:DHP68"/>
    <mergeCell ref="DHR68:DHT68"/>
    <mergeCell ref="DHV68:DHX68"/>
    <mergeCell ref="DHZ68:DIB68"/>
    <mergeCell ref="DID68:DIF68"/>
    <mergeCell ref="DIH68:DIJ68"/>
    <mergeCell ref="DIL68:DIN68"/>
    <mergeCell ref="DIP68:DIR68"/>
    <mergeCell ref="DIT68:DIV68"/>
    <mergeCell ref="DIX68:DIZ68"/>
    <mergeCell ref="DJB68:DJD68"/>
    <mergeCell ref="DJF68:DJH68"/>
    <mergeCell ref="DJJ68:DJL68"/>
    <mergeCell ref="DJN68:DJP68"/>
    <mergeCell ref="DJR68:DJT68"/>
    <mergeCell ref="DJV68:DJX68"/>
    <mergeCell ref="DJZ68:DKB68"/>
    <mergeCell ref="DKD68:DKF68"/>
    <mergeCell ref="DKH68:DKJ68"/>
    <mergeCell ref="DKL68:DKN68"/>
    <mergeCell ref="DKP68:DKR68"/>
    <mergeCell ref="DKT68:DKV68"/>
    <mergeCell ref="DKX68:DKZ68"/>
    <mergeCell ref="DLB68:DLD68"/>
    <mergeCell ref="DLF68:DLH68"/>
    <mergeCell ref="DLJ68:DLL68"/>
    <mergeCell ref="DLN68:DLP68"/>
    <mergeCell ref="DLR68:DLT68"/>
    <mergeCell ref="DLV68:DLX68"/>
    <mergeCell ref="DLZ68:DMB68"/>
    <mergeCell ref="DMD68:DMF68"/>
    <mergeCell ref="DMH68:DMJ68"/>
    <mergeCell ref="DML68:DMN68"/>
    <mergeCell ref="DMP68:DMR68"/>
    <mergeCell ref="DMT68:DMV68"/>
    <mergeCell ref="DMX68:DMZ68"/>
    <mergeCell ref="DNB68:DND68"/>
    <mergeCell ref="DNF68:DNH68"/>
    <mergeCell ref="DNJ68:DNL68"/>
    <mergeCell ref="DNN68:DNP68"/>
    <mergeCell ref="DNR68:DNT68"/>
    <mergeCell ref="DNV68:DNX68"/>
    <mergeCell ref="DNZ68:DOB68"/>
    <mergeCell ref="DOD68:DOF68"/>
    <mergeCell ref="DOH68:DOJ68"/>
    <mergeCell ref="DOL68:DON68"/>
    <mergeCell ref="DOP68:DOR68"/>
    <mergeCell ref="DOT68:DOV68"/>
    <mergeCell ref="DOX68:DOZ68"/>
    <mergeCell ref="DPB68:DPD68"/>
    <mergeCell ref="DPF68:DPH68"/>
    <mergeCell ref="DPJ68:DPL68"/>
    <mergeCell ref="DPN68:DPP68"/>
    <mergeCell ref="DPR68:DPT68"/>
    <mergeCell ref="DPV68:DPX68"/>
    <mergeCell ref="DPZ68:DQB68"/>
    <mergeCell ref="DQD68:DQF68"/>
    <mergeCell ref="DQH68:DQJ68"/>
    <mergeCell ref="DQL68:DQN68"/>
    <mergeCell ref="DQP68:DQR68"/>
    <mergeCell ref="DQT68:DQV68"/>
    <mergeCell ref="DQX68:DQZ68"/>
    <mergeCell ref="DRB68:DRD68"/>
    <mergeCell ref="DRF68:DRH68"/>
    <mergeCell ref="DRJ68:DRL68"/>
    <mergeCell ref="DRN68:DRP68"/>
    <mergeCell ref="DRR68:DRT68"/>
    <mergeCell ref="DRV68:DRX68"/>
    <mergeCell ref="DRZ68:DSB68"/>
    <mergeCell ref="DSD68:DSF68"/>
    <mergeCell ref="DSH68:DSJ68"/>
    <mergeCell ref="DSL68:DSN68"/>
    <mergeCell ref="DSP68:DSR68"/>
    <mergeCell ref="DST68:DSV68"/>
    <mergeCell ref="DSX68:DSZ68"/>
    <mergeCell ref="DTB68:DTD68"/>
    <mergeCell ref="DTF68:DTH68"/>
    <mergeCell ref="DTJ68:DTL68"/>
    <mergeCell ref="DTN68:DTP68"/>
    <mergeCell ref="DTR68:DTT68"/>
    <mergeCell ref="DTV68:DTX68"/>
    <mergeCell ref="DTZ68:DUB68"/>
    <mergeCell ref="DUD68:DUF68"/>
    <mergeCell ref="DUH68:DUJ68"/>
    <mergeCell ref="DUL68:DUN68"/>
    <mergeCell ref="DUP68:DUR68"/>
    <mergeCell ref="DUT68:DUV68"/>
    <mergeCell ref="DUX68:DUZ68"/>
    <mergeCell ref="DVB68:DVD68"/>
    <mergeCell ref="DVF68:DVH68"/>
    <mergeCell ref="DVJ68:DVL68"/>
    <mergeCell ref="DVN68:DVP68"/>
    <mergeCell ref="DVR68:DVT68"/>
    <mergeCell ref="DVV68:DVX68"/>
    <mergeCell ref="DVZ68:DWB68"/>
    <mergeCell ref="DWD68:DWF68"/>
    <mergeCell ref="DWH68:DWJ68"/>
    <mergeCell ref="DWL68:DWN68"/>
    <mergeCell ref="DWP68:DWR68"/>
    <mergeCell ref="DWT68:DWV68"/>
    <mergeCell ref="DWX68:DWZ68"/>
    <mergeCell ref="DXB68:DXD68"/>
    <mergeCell ref="DXF68:DXH68"/>
    <mergeCell ref="DXJ68:DXL68"/>
    <mergeCell ref="DXN68:DXP68"/>
    <mergeCell ref="DXR68:DXT68"/>
    <mergeCell ref="DXV68:DXX68"/>
    <mergeCell ref="DXZ68:DYB68"/>
    <mergeCell ref="DYD68:DYF68"/>
    <mergeCell ref="DYH68:DYJ68"/>
    <mergeCell ref="DYL68:DYN68"/>
    <mergeCell ref="DYP68:DYR68"/>
    <mergeCell ref="DYT68:DYV68"/>
    <mergeCell ref="DYX68:DYZ68"/>
    <mergeCell ref="DZB68:DZD68"/>
    <mergeCell ref="DZF68:DZH68"/>
    <mergeCell ref="DZJ68:DZL68"/>
    <mergeCell ref="DZN68:DZP68"/>
    <mergeCell ref="DZR68:DZT68"/>
    <mergeCell ref="DZV68:DZX68"/>
    <mergeCell ref="DZZ68:EAB68"/>
    <mergeCell ref="EAD68:EAF68"/>
    <mergeCell ref="EAH68:EAJ68"/>
    <mergeCell ref="EAL68:EAN68"/>
    <mergeCell ref="EAP68:EAR68"/>
    <mergeCell ref="EAT68:EAV68"/>
    <mergeCell ref="EAX68:EAZ68"/>
    <mergeCell ref="EBB68:EBD68"/>
    <mergeCell ref="EBF68:EBH68"/>
    <mergeCell ref="EBJ68:EBL68"/>
    <mergeCell ref="EBN68:EBP68"/>
    <mergeCell ref="EBR68:EBT68"/>
    <mergeCell ref="EBV68:EBX68"/>
    <mergeCell ref="EBZ68:ECB68"/>
    <mergeCell ref="ECD68:ECF68"/>
    <mergeCell ref="ECH68:ECJ68"/>
    <mergeCell ref="ECL68:ECN68"/>
    <mergeCell ref="ECP68:ECR68"/>
    <mergeCell ref="ECT68:ECV68"/>
    <mergeCell ref="ECX68:ECZ68"/>
    <mergeCell ref="EDB68:EDD68"/>
    <mergeCell ref="EDF68:EDH68"/>
    <mergeCell ref="EDJ68:EDL68"/>
    <mergeCell ref="EDN68:EDP68"/>
    <mergeCell ref="EDR68:EDT68"/>
    <mergeCell ref="EDV68:EDX68"/>
    <mergeCell ref="EDZ68:EEB68"/>
    <mergeCell ref="EED68:EEF68"/>
    <mergeCell ref="EEH68:EEJ68"/>
    <mergeCell ref="EEL68:EEN68"/>
    <mergeCell ref="EEP68:EER68"/>
    <mergeCell ref="EET68:EEV68"/>
    <mergeCell ref="EEX68:EEZ68"/>
    <mergeCell ref="EFB68:EFD68"/>
    <mergeCell ref="EFF68:EFH68"/>
    <mergeCell ref="EFJ68:EFL68"/>
    <mergeCell ref="EFN68:EFP68"/>
    <mergeCell ref="EFR68:EFT68"/>
    <mergeCell ref="EFV68:EFX68"/>
    <mergeCell ref="EFZ68:EGB68"/>
    <mergeCell ref="EGD68:EGF68"/>
    <mergeCell ref="EGH68:EGJ68"/>
    <mergeCell ref="EGL68:EGN68"/>
    <mergeCell ref="EGP68:EGR68"/>
    <mergeCell ref="EGT68:EGV68"/>
    <mergeCell ref="EGX68:EGZ68"/>
    <mergeCell ref="EHB68:EHD68"/>
    <mergeCell ref="EHF68:EHH68"/>
    <mergeCell ref="EHJ68:EHL68"/>
    <mergeCell ref="EHN68:EHP68"/>
    <mergeCell ref="EHR68:EHT68"/>
    <mergeCell ref="EHV68:EHX68"/>
    <mergeCell ref="EHZ68:EIB68"/>
    <mergeCell ref="EID68:EIF68"/>
    <mergeCell ref="EIH68:EIJ68"/>
    <mergeCell ref="EIL68:EIN68"/>
    <mergeCell ref="EIP68:EIR68"/>
    <mergeCell ref="EIT68:EIV68"/>
    <mergeCell ref="EIX68:EIZ68"/>
    <mergeCell ref="EJB68:EJD68"/>
    <mergeCell ref="EJF68:EJH68"/>
    <mergeCell ref="EJJ68:EJL68"/>
    <mergeCell ref="EJN68:EJP68"/>
    <mergeCell ref="EJR68:EJT68"/>
    <mergeCell ref="EJV68:EJX68"/>
    <mergeCell ref="EJZ68:EKB68"/>
    <mergeCell ref="EKD68:EKF68"/>
    <mergeCell ref="EKH68:EKJ68"/>
    <mergeCell ref="EKL68:EKN68"/>
    <mergeCell ref="EKP68:EKR68"/>
    <mergeCell ref="EKT68:EKV68"/>
    <mergeCell ref="EKX68:EKZ68"/>
    <mergeCell ref="ELB68:ELD68"/>
    <mergeCell ref="ELF68:ELH68"/>
    <mergeCell ref="ELJ68:ELL68"/>
    <mergeCell ref="ELN68:ELP68"/>
    <mergeCell ref="ELR68:ELT68"/>
    <mergeCell ref="ELV68:ELX68"/>
    <mergeCell ref="ELZ68:EMB68"/>
    <mergeCell ref="EMD68:EMF68"/>
    <mergeCell ref="EMH68:EMJ68"/>
    <mergeCell ref="EML68:EMN68"/>
    <mergeCell ref="EMP68:EMR68"/>
    <mergeCell ref="EMT68:EMV68"/>
    <mergeCell ref="EMX68:EMZ68"/>
    <mergeCell ref="ENB68:END68"/>
    <mergeCell ref="ENF68:ENH68"/>
    <mergeCell ref="ENJ68:ENL68"/>
    <mergeCell ref="ENN68:ENP68"/>
    <mergeCell ref="ENR68:ENT68"/>
    <mergeCell ref="ENV68:ENX68"/>
    <mergeCell ref="ENZ68:EOB68"/>
    <mergeCell ref="EOD68:EOF68"/>
    <mergeCell ref="EOH68:EOJ68"/>
    <mergeCell ref="EOL68:EON68"/>
    <mergeCell ref="EOP68:EOR68"/>
    <mergeCell ref="EOT68:EOV68"/>
    <mergeCell ref="EOX68:EOZ68"/>
    <mergeCell ref="EPB68:EPD68"/>
    <mergeCell ref="EPF68:EPH68"/>
    <mergeCell ref="EPJ68:EPL68"/>
    <mergeCell ref="EPN68:EPP68"/>
    <mergeCell ref="EPR68:EPT68"/>
    <mergeCell ref="EPV68:EPX68"/>
    <mergeCell ref="EPZ68:EQB68"/>
    <mergeCell ref="EQD68:EQF68"/>
    <mergeCell ref="EQH68:EQJ68"/>
    <mergeCell ref="EQL68:EQN68"/>
    <mergeCell ref="EQP68:EQR68"/>
    <mergeCell ref="EQT68:EQV68"/>
    <mergeCell ref="EQX68:EQZ68"/>
    <mergeCell ref="ERB68:ERD68"/>
    <mergeCell ref="ERF68:ERH68"/>
    <mergeCell ref="ERJ68:ERL68"/>
    <mergeCell ref="ERN68:ERP68"/>
    <mergeCell ref="ERR68:ERT68"/>
    <mergeCell ref="ERV68:ERX68"/>
    <mergeCell ref="ERZ68:ESB68"/>
    <mergeCell ref="ESD68:ESF68"/>
    <mergeCell ref="ESH68:ESJ68"/>
    <mergeCell ref="ESL68:ESN68"/>
    <mergeCell ref="ESP68:ESR68"/>
    <mergeCell ref="EST68:ESV68"/>
    <mergeCell ref="ESX68:ESZ68"/>
    <mergeCell ref="ETB68:ETD68"/>
    <mergeCell ref="ETF68:ETH68"/>
    <mergeCell ref="ETJ68:ETL68"/>
    <mergeCell ref="ETN68:ETP68"/>
    <mergeCell ref="ETR68:ETT68"/>
    <mergeCell ref="ETV68:ETX68"/>
    <mergeCell ref="ETZ68:EUB68"/>
    <mergeCell ref="EUD68:EUF68"/>
    <mergeCell ref="EUH68:EUJ68"/>
    <mergeCell ref="EUL68:EUN68"/>
    <mergeCell ref="EUP68:EUR68"/>
    <mergeCell ref="EUT68:EUV68"/>
    <mergeCell ref="EUX68:EUZ68"/>
    <mergeCell ref="EVB68:EVD68"/>
    <mergeCell ref="EVF68:EVH68"/>
    <mergeCell ref="EVJ68:EVL68"/>
    <mergeCell ref="EVN68:EVP68"/>
    <mergeCell ref="EVR68:EVT68"/>
    <mergeCell ref="EVV68:EVX68"/>
    <mergeCell ref="EVZ68:EWB68"/>
    <mergeCell ref="EWD68:EWF68"/>
    <mergeCell ref="EWH68:EWJ68"/>
    <mergeCell ref="EWL68:EWN68"/>
    <mergeCell ref="EWP68:EWR68"/>
    <mergeCell ref="EWT68:EWV68"/>
    <mergeCell ref="EWX68:EWZ68"/>
    <mergeCell ref="EXB68:EXD68"/>
    <mergeCell ref="EXF68:EXH68"/>
    <mergeCell ref="EXJ68:EXL68"/>
    <mergeCell ref="EXN68:EXP68"/>
    <mergeCell ref="EXR68:EXT68"/>
    <mergeCell ref="EXV68:EXX68"/>
    <mergeCell ref="EXZ68:EYB68"/>
    <mergeCell ref="EYD68:EYF68"/>
    <mergeCell ref="EYH68:EYJ68"/>
    <mergeCell ref="EYL68:EYN68"/>
    <mergeCell ref="EYP68:EYR68"/>
    <mergeCell ref="EYT68:EYV68"/>
    <mergeCell ref="EYX68:EYZ68"/>
    <mergeCell ref="EZB68:EZD68"/>
    <mergeCell ref="EZF68:EZH68"/>
    <mergeCell ref="EZJ68:EZL68"/>
    <mergeCell ref="EZN68:EZP68"/>
    <mergeCell ref="EZR68:EZT68"/>
    <mergeCell ref="EZV68:EZX68"/>
    <mergeCell ref="EZZ68:FAB68"/>
    <mergeCell ref="FAD68:FAF68"/>
    <mergeCell ref="FAH68:FAJ68"/>
    <mergeCell ref="FAL68:FAN68"/>
    <mergeCell ref="FAP68:FAR68"/>
    <mergeCell ref="FAT68:FAV68"/>
    <mergeCell ref="FAX68:FAZ68"/>
    <mergeCell ref="FBB68:FBD68"/>
    <mergeCell ref="FBF68:FBH68"/>
    <mergeCell ref="FBJ68:FBL68"/>
    <mergeCell ref="FBN68:FBP68"/>
    <mergeCell ref="FBR68:FBT68"/>
    <mergeCell ref="FBV68:FBX68"/>
    <mergeCell ref="FBZ68:FCB68"/>
    <mergeCell ref="FCD68:FCF68"/>
    <mergeCell ref="FCH68:FCJ68"/>
    <mergeCell ref="FCL68:FCN68"/>
    <mergeCell ref="FCP68:FCR68"/>
    <mergeCell ref="FCT68:FCV68"/>
    <mergeCell ref="FCX68:FCZ68"/>
    <mergeCell ref="FDB68:FDD68"/>
    <mergeCell ref="FDF68:FDH68"/>
    <mergeCell ref="FDJ68:FDL68"/>
    <mergeCell ref="FDN68:FDP68"/>
    <mergeCell ref="FDR68:FDT68"/>
    <mergeCell ref="FDV68:FDX68"/>
    <mergeCell ref="FDZ68:FEB68"/>
    <mergeCell ref="FED68:FEF68"/>
    <mergeCell ref="FEH68:FEJ68"/>
    <mergeCell ref="FEL68:FEN68"/>
    <mergeCell ref="FEP68:FER68"/>
    <mergeCell ref="FET68:FEV68"/>
    <mergeCell ref="FEX68:FEZ68"/>
    <mergeCell ref="FFB68:FFD68"/>
    <mergeCell ref="FFF68:FFH68"/>
    <mergeCell ref="FFJ68:FFL68"/>
    <mergeCell ref="FFN68:FFP68"/>
    <mergeCell ref="FFR68:FFT68"/>
    <mergeCell ref="FFV68:FFX68"/>
    <mergeCell ref="FFZ68:FGB68"/>
    <mergeCell ref="FGD68:FGF68"/>
    <mergeCell ref="FGH68:FGJ68"/>
    <mergeCell ref="FGL68:FGN68"/>
    <mergeCell ref="FGP68:FGR68"/>
    <mergeCell ref="FGT68:FGV68"/>
    <mergeCell ref="FGX68:FGZ68"/>
    <mergeCell ref="FHB68:FHD68"/>
    <mergeCell ref="FHF68:FHH68"/>
    <mergeCell ref="FHJ68:FHL68"/>
    <mergeCell ref="FHN68:FHP68"/>
    <mergeCell ref="FHR68:FHT68"/>
    <mergeCell ref="FHV68:FHX68"/>
    <mergeCell ref="FHZ68:FIB68"/>
    <mergeCell ref="FID68:FIF68"/>
    <mergeCell ref="FIH68:FIJ68"/>
    <mergeCell ref="FIL68:FIN68"/>
    <mergeCell ref="FIP68:FIR68"/>
    <mergeCell ref="FIT68:FIV68"/>
    <mergeCell ref="FIX68:FIZ68"/>
    <mergeCell ref="FJB68:FJD68"/>
    <mergeCell ref="FJF68:FJH68"/>
    <mergeCell ref="FJJ68:FJL68"/>
    <mergeCell ref="FJN68:FJP68"/>
    <mergeCell ref="FJR68:FJT68"/>
    <mergeCell ref="FJV68:FJX68"/>
    <mergeCell ref="FJZ68:FKB68"/>
    <mergeCell ref="FKD68:FKF68"/>
    <mergeCell ref="FKH68:FKJ68"/>
    <mergeCell ref="FKL68:FKN68"/>
    <mergeCell ref="FKP68:FKR68"/>
    <mergeCell ref="FKT68:FKV68"/>
    <mergeCell ref="FKX68:FKZ68"/>
    <mergeCell ref="FLB68:FLD68"/>
    <mergeCell ref="FLF68:FLH68"/>
    <mergeCell ref="FLJ68:FLL68"/>
    <mergeCell ref="FLN68:FLP68"/>
    <mergeCell ref="FLR68:FLT68"/>
    <mergeCell ref="FLV68:FLX68"/>
    <mergeCell ref="FLZ68:FMB68"/>
    <mergeCell ref="FMD68:FMF68"/>
    <mergeCell ref="FMH68:FMJ68"/>
    <mergeCell ref="FML68:FMN68"/>
    <mergeCell ref="FMP68:FMR68"/>
    <mergeCell ref="FMT68:FMV68"/>
    <mergeCell ref="FMX68:FMZ68"/>
    <mergeCell ref="FNB68:FND68"/>
    <mergeCell ref="FNF68:FNH68"/>
    <mergeCell ref="FNJ68:FNL68"/>
    <mergeCell ref="FNN68:FNP68"/>
    <mergeCell ref="FNR68:FNT68"/>
    <mergeCell ref="FNV68:FNX68"/>
    <mergeCell ref="FNZ68:FOB68"/>
    <mergeCell ref="FOD68:FOF68"/>
    <mergeCell ref="FOH68:FOJ68"/>
    <mergeCell ref="FOL68:FON68"/>
    <mergeCell ref="FOP68:FOR68"/>
    <mergeCell ref="FOT68:FOV68"/>
    <mergeCell ref="FOX68:FOZ68"/>
    <mergeCell ref="FPB68:FPD68"/>
    <mergeCell ref="FPF68:FPH68"/>
    <mergeCell ref="FPJ68:FPL68"/>
    <mergeCell ref="FPN68:FPP68"/>
    <mergeCell ref="FPR68:FPT68"/>
    <mergeCell ref="FPV68:FPX68"/>
    <mergeCell ref="FPZ68:FQB68"/>
    <mergeCell ref="FQD68:FQF68"/>
    <mergeCell ref="FQH68:FQJ68"/>
    <mergeCell ref="FQL68:FQN68"/>
    <mergeCell ref="FQP68:FQR68"/>
    <mergeCell ref="FQT68:FQV68"/>
    <mergeCell ref="FQX68:FQZ68"/>
    <mergeCell ref="FRB68:FRD68"/>
    <mergeCell ref="FRF68:FRH68"/>
    <mergeCell ref="FRJ68:FRL68"/>
    <mergeCell ref="FRN68:FRP68"/>
    <mergeCell ref="FRR68:FRT68"/>
    <mergeCell ref="FRV68:FRX68"/>
    <mergeCell ref="FRZ68:FSB68"/>
    <mergeCell ref="FSD68:FSF68"/>
    <mergeCell ref="FSH68:FSJ68"/>
    <mergeCell ref="FSL68:FSN68"/>
    <mergeCell ref="FSP68:FSR68"/>
    <mergeCell ref="FST68:FSV68"/>
    <mergeCell ref="FSX68:FSZ68"/>
    <mergeCell ref="FTB68:FTD68"/>
    <mergeCell ref="FTF68:FTH68"/>
    <mergeCell ref="FTJ68:FTL68"/>
    <mergeCell ref="FTN68:FTP68"/>
    <mergeCell ref="FTR68:FTT68"/>
    <mergeCell ref="FTV68:FTX68"/>
    <mergeCell ref="FTZ68:FUB68"/>
    <mergeCell ref="FUD68:FUF68"/>
    <mergeCell ref="FUH68:FUJ68"/>
    <mergeCell ref="FUL68:FUN68"/>
    <mergeCell ref="FUP68:FUR68"/>
    <mergeCell ref="FUT68:FUV68"/>
    <mergeCell ref="FUX68:FUZ68"/>
    <mergeCell ref="FVB68:FVD68"/>
    <mergeCell ref="FVF68:FVH68"/>
    <mergeCell ref="FVJ68:FVL68"/>
    <mergeCell ref="FVN68:FVP68"/>
    <mergeCell ref="FVR68:FVT68"/>
    <mergeCell ref="FVV68:FVX68"/>
    <mergeCell ref="FVZ68:FWB68"/>
    <mergeCell ref="FWD68:FWF68"/>
    <mergeCell ref="FWH68:FWJ68"/>
    <mergeCell ref="FWL68:FWN68"/>
    <mergeCell ref="FWP68:FWR68"/>
    <mergeCell ref="FWT68:FWV68"/>
    <mergeCell ref="FWX68:FWZ68"/>
    <mergeCell ref="FXB68:FXD68"/>
    <mergeCell ref="FXF68:FXH68"/>
    <mergeCell ref="FXJ68:FXL68"/>
    <mergeCell ref="FXN68:FXP68"/>
    <mergeCell ref="FXR68:FXT68"/>
    <mergeCell ref="FXV68:FXX68"/>
    <mergeCell ref="FXZ68:FYB68"/>
    <mergeCell ref="FYD68:FYF68"/>
    <mergeCell ref="FYH68:FYJ68"/>
    <mergeCell ref="FYL68:FYN68"/>
    <mergeCell ref="FYP68:FYR68"/>
    <mergeCell ref="FYT68:FYV68"/>
    <mergeCell ref="FYX68:FYZ68"/>
    <mergeCell ref="FZB68:FZD68"/>
    <mergeCell ref="FZF68:FZH68"/>
    <mergeCell ref="FZJ68:FZL68"/>
    <mergeCell ref="FZN68:FZP68"/>
    <mergeCell ref="FZR68:FZT68"/>
    <mergeCell ref="FZV68:FZX68"/>
    <mergeCell ref="FZZ68:GAB68"/>
    <mergeCell ref="GAD68:GAF68"/>
    <mergeCell ref="GAH68:GAJ68"/>
    <mergeCell ref="GAL68:GAN68"/>
    <mergeCell ref="GAP68:GAR68"/>
    <mergeCell ref="GAT68:GAV68"/>
    <mergeCell ref="GAX68:GAZ68"/>
    <mergeCell ref="GBB68:GBD68"/>
    <mergeCell ref="GBF68:GBH68"/>
    <mergeCell ref="GBJ68:GBL68"/>
    <mergeCell ref="GBN68:GBP68"/>
    <mergeCell ref="GBR68:GBT68"/>
    <mergeCell ref="GBV68:GBX68"/>
    <mergeCell ref="GBZ68:GCB68"/>
    <mergeCell ref="GCD68:GCF68"/>
    <mergeCell ref="GCH68:GCJ68"/>
    <mergeCell ref="GCL68:GCN68"/>
    <mergeCell ref="GCP68:GCR68"/>
    <mergeCell ref="GCT68:GCV68"/>
    <mergeCell ref="GCX68:GCZ68"/>
    <mergeCell ref="GDB68:GDD68"/>
    <mergeCell ref="GDF68:GDH68"/>
    <mergeCell ref="GDJ68:GDL68"/>
    <mergeCell ref="GDN68:GDP68"/>
    <mergeCell ref="GDR68:GDT68"/>
    <mergeCell ref="GDV68:GDX68"/>
    <mergeCell ref="GDZ68:GEB68"/>
    <mergeCell ref="GED68:GEF68"/>
    <mergeCell ref="GEH68:GEJ68"/>
    <mergeCell ref="GEL68:GEN68"/>
    <mergeCell ref="GEP68:GER68"/>
    <mergeCell ref="GET68:GEV68"/>
    <mergeCell ref="GEX68:GEZ68"/>
    <mergeCell ref="GFB68:GFD68"/>
    <mergeCell ref="GFF68:GFH68"/>
    <mergeCell ref="GFJ68:GFL68"/>
    <mergeCell ref="GFN68:GFP68"/>
    <mergeCell ref="GFR68:GFT68"/>
    <mergeCell ref="GFV68:GFX68"/>
    <mergeCell ref="GFZ68:GGB68"/>
    <mergeCell ref="GGD68:GGF68"/>
    <mergeCell ref="GGH68:GGJ68"/>
    <mergeCell ref="GGL68:GGN68"/>
    <mergeCell ref="GGP68:GGR68"/>
    <mergeCell ref="GGT68:GGV68"/>
    <mergeCell ref="GGX68:GGZ68"/>
    <mergeCell ref="GHB68:GHD68"/>
    <mergeCell ref="GHF68:GHH68"/>
    <mergeCell ref="GHJ68:GHL68"/>
    <mergeCell ref="GHN68:GHP68"/>
    <mergeCell ref="GHR68:GHT68"/>
    <mergeCell ref="GHV68:GHX68"/>
    <mergeCell ref="GHZ68:GIB68"/>
    <mergeCell ref="GID68:GIF68"/>
    <mergeCell ref="GIH68:GIJ68"/>
    <mergeCell ref="GIL68:GIN68"/>
    <mergeCell ref="GIP68:GIR68"/>
    <mergeCell ref="GIT68:GIV68"/>
    <mergeCell ref="GIX68:GIZ68"/>
    <mergeCell ref="GJB68:GJD68"/>
    <mergeCell ref="GJF68:GJH68"/>
    <mergeCell ref="GJJ68:GJL68"/>
    <mergeCell ref="GJN68:GJP68"/>
    <mergeCell ref="GJR68:GJT68"/>
    <mergeCell ref="GJV68:GJX68"/>
    <mergeCell ref="GJZ68:GKB68"/>
    <mergeCell ref="GKD68:GKF68"/>
    <mergeCell ref="GKH68:GKJ68"/>
    <mergeCell ref="GKL68:GKN68"/>
    <mergeCell ref="GKP68:GKR68"/>
    <mergeCell ref="GKT68:GKV68"/>
    <mergeCell ref="GKX68:GKZ68"/>
    <mergeCell ref="GLB68:GLD68"/>
    <mergeCell ref="GLF68:GLH68"/>
    <mergeCell ref="GLJ68:GLL68"/>
    <mergeCell ref="GLN68:GLP68"/>
    <mergeCell ref="GLR68:GLT68"/>
    <mergeCell ref="GLV68:GLX68"/>
    <mergeCell ref="GLZ68:GMB68"/>
    <mergeCell ref="GMD68:GMF68"/>
    <mergeCell ref="GMH68:GMJ68"/>
    <mergeCell ref="GML68:GMN68"/>
    <mergeCell ref="GMP68:GMR68"/>
    <mergeCell ref="GMT68:GMV68"/>
    <mergeCell ref="GMX68:GMZ68"/>
    <mergeCell ref="GNB68:GND68"/>
    <mergeCell ref="GNF68:GNH68"/>
    <mergeCell ref="GNJ68:GNL68"/>
    <mergeCell ref="GNN68:GNP68"/>
    <mergeCell ref="GNR68:GNT68"/>
    <mergeCell ref="GNV68:GNX68"/>
    <mergeCell ref="GNZ68:GOB68"/>
    <mergeCell ref="GOD68:GOF68"/>
    <mergeCell ref="GOH68:GOJ68"/>
    <mergeCell ref="GOL68:GON68"/>
    <mergeCell ref="GOP68:GOR68"/>
    <mergeCell ref="GOT68:GOV68"/>
    <mergeCell ref="GOX68:GOZ68"/>
    <mergeCell ref="GPB68:GPD68"/>
    <mergeCell ref="GPF68:GPH68"/>
    <mergeCell ref="GPJ68:GPL68"/>
    <mergeCell ref="GPN68:GPP68"/>
    <mergeCell ref="GPR68:GPT68"/>
    <mergeCell ref="GPV68:GPX68"/>
    <mergeCell ref="GPZ68:GQB68"/>
    <mergeCell ref="GQD68:GQF68"/>
    <mergeCell ref="GQH68:GQJ68"/>
    <mergeCell ref="GQL68:GQN68"/>
    <mergeCell ref="GQP68:GQR68"/>
    <mergeCell ref="GQT68:GQV68"/>
    <mergeCell ref="GQX68:GQZ68"/>
    <mergeCell ref="GRB68:GRD68"/>
    <mergeCell ref="GRF68:GRH68"/>
    <mergeCell ref="GRJ68:GRL68"/>
    <mergeCell ref="GRN68:GRP68"/>
    <mergeCell ref="GRR68:GRT68"/>
    <mergeCell ref="GRV68:GRX68"/>
    <mergeCell ref="GRZ68:GSB68"/>
    <mergeCell ref="GSD68:GSF68"/>
    <mergeCell ref="GSH68:GSJ68"/>
    <mergeCell ref="GSL68:GSN68"/>
    <mergeCell ref="GSP68:GSR68"/>
    <mergeCell ref="GST68:GSV68"/>
    <mergeCell ref="GSX68:GSZ68"/>
    <mergeCell ref="GTB68:GTD68"/>
    <mergeCell ref="GTF68:GTH68"/>
    <mergeCell ref="GTJ68:GTL68"/>
    <mergeCell ref="GTN68:GTP68"/>
    <mergeCell ref="GTR68:GTT68"/>
    <mergeCell ref="GTV68:GTX68"/>
    <mergeCell ref="GTZ68:GUB68"/>
    <mergeCell ref="GUD68:GUF68"/>
    <mergeCell ref="GUH68:GUJ68"/>
    <mergeCell ref="GUL68:GUN68"/>
    <mergeCell ref="GUP68:GUR68"/>
    <mergeCell ref="GUT68:GUV68"/>
    <mergeCell ref="GUX68:GUZ68"/>
    <mergeCell ref="GVB68:GVD68"/>
    <mergeCell ref="GVF68:GVH68"/>
    <mergeCell ref="GVJ68:GVL68"/>
    <mergeCell ref="GVN68:GVP68"/>
    <mergeCell ref="GVR68:GVT68"/>
    <mergeCell ref="GVV68:GVX68"/>
    <mergeCell ref="GVZ68:GWB68"/>
    <mergeCell ref="GWD68:GWF68"/>
    <mergeCell ref="GWH68:GWJ68"/>
    <mergeCell ref="GWL68:GWN68"/>
    <mergeCell ref="GWP68:GWR68"/>
    <mergeCell ref="GWT68:GWV68"/>
    <mergeCell ref="GWX68:GWZ68"/>
    <mergeCell ref="GXB68:GXD68"/>
    <mergeCell ref="GXF68:GXH68"/>
    <mergeCell ref="GXJ68:GXL68"/>
    <mergeCell ref="GXN68:GXP68"/>
    <mergeCell ref="GXR68:GXT68"/>
    <mergeCell ref="GXV68:GXX68"/>
    <mergeCell ref="GXZ68:GYB68"/>
    <mergeCell ref="GYD68:GYF68"/>
    <mergeCell ref="GYH68:GYJ68"/>
    <mergeCell ref="GYL68:GYN68"/>
    <mergeCell ref="GYP68:GYR68"/>
    <mergeCell ref="GYT68:GYV68"/>
    <mergeCell ref="GYX68:GYZ68"/>
    <mergeCell ref="GZB68:GZD68"/>
    <mergeCell ref="GZF68:GZH68"/>
    <mergeCell ref="GZJ68:GZL68"/>
    <mergeCell ref="GZN68:GZP68"/>
    <mergeCell ref="GZR68:GZT68"/>
    <mergeCell ref="GZV68:GZX68"/>
    <mergeCell ref="GZZ68:HAB68"/>
    <mergeCell ref="HAD68:HAF68"/>
    <mergeCell ref="HAH68:HAJ68"/>
    <mergeCell ref="HAL68:HAN68"/>
    <mergeCell ref="HAP68:HAR68"/>
    <mergeCell ref="HAT68:HAV68"/>
    <mergeCell ref="HAX68:HAZ68"/>
    <mergeCell ref="HBB68:HBD68"/>
    <mergeCell ref="HBF68:HBH68"/>
    <mergeCell ref="HBJ68:HBL68"/>
    <mergeCell ref="HBN68:HBP68"/>
    <mergeCell ref="HBR68:HBT68"/>
    <mergeCell ref="HBV68:HBX68"/>
    <mergeCell ref="HBZ68:HCB68"/>
    <mergeCell ref="HCD68:HCF68"/>
    <mergeCell ref="HCH68:HCJ68"/>
    <mergeCell ref="HCL68:HCN68"/>
    <mergeCell ref="HCP68:HCR68"/>
    <mergeCell ref="HCT68:HCV68"/>
    <mergeCell ref="HCX68:HCZ68"/>
    <mergeCell ref="HDB68:HDD68"/>
    <mergeCell ref="HDF68:HDH68"/>
    <mergeCell ref="HDJ68:HDL68"/>
    <mergeCell ref="HDN68:HDP68"/>
    <mergeCell ref="HDR68:HDT68"/>
    <mergeCell ref="HDV68:HDX68"/>
    <mergeCell ref="HDZ68:HEB68"/>
    <mergeCell ref="HED68:HEF68"/>
    <mergeCell ref="HEH68:HEJ68"/>
    <mergeCell ref="HEL68:HEN68"/>
    <mergeCell ref="HEP68:HER68"/>
    <mergeCell ref="HET68:HEV68"/>
    <mergeCell ref="HEX68:HEZ68"/>
    <mergeCell ref="HFB68:HFD68"/>
    <mergeCell ref="HFF68:HFH68"/>
    <mergeCell ref="HFJ68:HFL68"/>
    <mergeCell ref="HFN68:HFP68"/>
    <mergeCell ref="HFR68:HFT68"/>
    <mergeCell ref="HFV68:HFX68"/>
    <mergeCell ref="HFZ68:HGB68"/>
    <mergeCell ref="HGD68:HGF68"/>
    <mergeCell ref="HGH68:HGJ68"/>
    <mergeCell ref="HGL68:HGN68"/>
    <mergeCell ref="HGP68:HGR68"/>
    <mergeCell ref="HGT68:HGV68"/>
    <mergeCell ref="HGX68:HGZ68"/>
    <mergeCell ref="HHB68:HHD68"/>
    <mergeCell ref="HHF68:HHH68"/>
    <mergeCell ref="HHJ68:HHL68"/>
    <mergeCell ref="HHN68:HHP68"/>
    <mergeCell ref="HHR68:HHT68"/>
    <mergeCell ref="HHV68:HHX68"/>
    <mergeCell ref="HHZ68:HIB68"/>
    <mergeCell ref="HID68:HIF68"/>
    <mergeCell ref="HIH68:HIJ68"/>
    <mergeCell ref="HIL68:HIN68"/>
    <mergeCell ref="HIP68:HIR68"/>
    <mergeCell ref="HIT68:HIV68"/>
    <mergeCell ref="HIX68:HIZ68"/>
    <mergeCell ref="HJB68:HJD68"/>
    <mergeCell ref="HJF68:HJH68"/>
    <mergeCell ref="HJJ68:HJL68"/>
    <mergeCell ref="HJN68:HJP68"/>
    <mergeCell ref="HJR68:HJT68"/>
    <mergeCell ref="HJV68:HJX68"/>
    <mergeCell ref="HJZ68:HKB68"/>
    <mergeCell ref="HKD68:HKF68"/>
    <mergeCell ref="HKH68:HKJ68"/>
    <mergeCell ref="HKL68:HKN68"/>
    <mergeCell ref="HKP68:HKR68"/>
    <mergeCell ref="HKT68:HKV68"/>
    <mergeCell ref="HKX68:HKZ68"/>
    <mergeCell ref="HLB68:HLD68"/>
    <mergeCell ref="HLF68:HLH68"/>
    <mergeCell ref="HLJ68:HLL68"/>
    <mergeCell ref="HLN68:HLP68"/>
    <mergeCell ref="HLR68:HLT68"/>
    <mergeCell ref="HLV68:HLX68"/>
    <mergeCell ref="HLZ68:HMB68"/>
    <mergeCell ref="HMD68:HMF68"/>
    <mergeCell ref="HMH68:HMJ68"/>
    <mergeCell ref="HML68:HMN68"/>
    <mergeCell ref="HMP68:HMR68"/>
    <mergeCell ref="HMT68:HMV68"/>
    <mergeCell ref="HMX68:HMZ68"/>
    <mergeCell ref="HNB68:HND68"/>
    <mergeCell ref="HNF68:HNH68"/>
    <mergeCell ref="HNJ68:HNL68"/>
    <mergeCell ref="HNN68:HNP68"/>
    <mergeCell ref="HNR68:HNT68"/>
    <mergeCell ref="HNV68:HNX68"/>
    <mergeCell ref="HNZ68:HOB68"/>
    <mergeCell ref="HOD68:HOF68"/>
    <mergeCell ref="HOH68:HOJ68"/>
    <mergeCell ref="HOL68:HON68"/>
    <mergeCell ref="HOP68:HOR68"/>
    <mergeCell ref="HOT68:HOV68"/>
    <mergeCell ref="HOX68:HOZ68"/>
    <mergeCell ref="HPB68:HPD68"/>
    <mergeCell ref="HPF68:HPH68"/>
    <mergeCell ref="HPJ68:HPL68"/>
    <mergeCell ref="HPN68:HPP68"/>
    <mergeCell ref="HPR68:HPT68"/>
    <mergeCell ref="HPV68:HPX68"/>
    <mergeCell ref="HPZ68:HQB68"/>
    <mergeCell ref="HQD68:HQF68"/>
    <mergeCell ref="HQH68:HQJ68"/>
    <mergeCell ref="HQL68:HQN68"/>
    <mergeCell ref="HQP68:HQR68"/>
    <mergeCell ref="HQT68:HQV68"/>
    <mergeCell ref="HQX68:HQZ68"/>
    <mergeCell ref="HRB68:HRD68"/>
    <mergeCell ref="HRF68:HRH68"/>
    <mergeCell ref="HRJ68:HRL68"/>
    <mergeCell ref="HRN68:HRP68"/>
    <mergeCell ref="HRR68:HRT68"/>
    <mergeCell ref="HRV68:HRX68"/>
    <mergeCell ref="HRZ68:HSB68"/>
    <mergeCell ref="HSD68:HSF68"/>
    <mergeCell ref="HSH68:HSJ68"/>
    <mergeCell ref="HSL68:HSN68"/>
    <mergeCell ref="HSP68:HSR68"/>
    <mergeCell ref="HST68:HSV68"/>
    <mergeCell ref="HSX68:HSZ68"/>
    <mergeCell ref="HTB68:HTD68"/>
    <mergeCell ref="HTF68:HTH68"/>
    <mergeCell ref="HTJ68:HTL68"/>
    <mergeCell ref="HTN68:HTP68"/>
    <mergeCell ref="HTR68:HTT68"/>
    <mergeCell ref="HTV68:HTX68"/>
    <mergeCell ref="HTZ68:HUB68"/>
    <mergeCell ref="HUD68:HUF68"/>
    <mergeCell ref="HUH68:HUJ68"/>
    <mergeCell ref="HUL68:HUN68"/>
    <mergeCell ref="HUP68:HUR68"/>
    <mergeCell ref="HUT68:HUV68"/>
    <mergeCell ref="HUX68:HUZ68"/>
    <mergeCell ref="HVB68:HVD68"/>
    <mergeCell ref="HVF68:HVH68"/>
    <mergeCell ref="HVJ68:HVL68"/>
    <mergeCell ref="HVN68:HVP68"/>
    <mergeCell ref="HVR68:HVT68"/>
    <mergeCell ref="HVV68:HVX68"/>
    <mergeCell ref="HVZ68:HWB68"/>
    <mergeCell ref="HWD68:HWF68"/>
    <mergeCell ref="HWH68:HWJ68"/>
    <mergeCell ref="HWL68:HWN68"/>
    <mergeCell ref="HWP68:HWR68"/>
    <mergeCell ref="HWT68:HWV68"/>
    <mergeCell ref="HWX68:HWZ68"/>
    <mergeCell ref="HXB68:HXD68"/>
    <mergeCell ref="HXF68:HXH68"/>
    <mergeCell ref="HXJ68:HXL68"/>
    <mergeCell ref="HXN68:HXP68"/>
    <mergeCell ref="HXR68:HXT68"/>
    <mergeCell ref="HXV68:HXX68"/>
    <mergeCell ref="HXZ68:HYB68"/>
    <mergeCell ref="HYD68:HYF68"/>
    <mergeCell ref="HYH68:HYJ68"/>
    <mergeCell ref="HYL68:HYN68"/>
    <mergeCell ref="HYP68:HYR68"/>
    <mergeCell ref="HYT68:HYV68"/>
    <mergeCell ref="HYX68:HYZ68"/>
    <mergeCell ref="HZB68:HZD68"/>
    <mergeCell ref="HZF68:HZH68"/>
    <mergeCell ref="HZJ68:HZL68"/>
    <mergeCell ref="HZN68:HZP68"/>
    <mergeCell ref="HZR68:HZT68"/>
    <mergeCell ref="HZV68:HZX68"/>
    <mergeCell ref="HZZ68:IAB68"/>
    <mergeCell ref="IAD68:IAF68"/>
    <mergeCell ref="IAH68:IAJ68"/>
    <mergeCell ref="IAL68:IAN68"/>
    <mergeCell ref="IAP68:IAR68"/>
    <mergeCell ref="IAT68:IAV68"/>
    <mergeCell ref="IAX68:IAZ68"/>
    <mergeCell ref="IBB68:IBD68"/>
    <mergeCell ref="IBF68:IBH68"/>
    <mergeCell ref="IBJ68:IBL68"/>
    <mergeCell ref="IBN68:IBP68"/>
    <mergeCell ref="IBR68:IBT68"/>
    <mergeCell ref="IBV68:IBX68"/>
    <mergeCell ref="IBZ68:ICB68"/>
    <mergeCell ref="ICD68:ICF68"/>
    <mergeCell ref="ICH68:ICJ68"/>
    <mergeCell ref="ICL68:ICN68"/>
    <mergeCell ref="ICP68:ICR68"/>
    <mergeCell ref="ICT68:ICV68"/>
    <mergeCell ref="ICX68:ICZ68"/>
    <mergeCell ref="IDB68:IDD68"/>
    <mergeCell ref="IDF68:IDH68"/>
    <mergeCell ref="IDJ68:IDL68"/>
    <mergeCell ref="IDN68:IDP68"/>
    <mergeCell ref="IDR68:IDT68"/>
    <mergeCell ref="IDV68:IDX68"/>
    <mergeCell ref="IDZ68:IEB68"/>
    <mergeCell ref="IED68:IEF68"/>
    <mergeCell ref="IEH68:IEJ68"/>
    <mergeCell ref="IEL68:IEN68"/>
    <mergeCell ref="IEP68:IER68"/>
    <mergeCell ref="IET68:IEV68"/>
    <mergeCell ref="IEX68:IEZ68"/>
    <mergeCell ref="IFB68:IFD68"/>
    <mergeCell ref="IFF68:IFH68"/>
    <mergeCell ref="IFJ68:IFL68"/>
    <mergeCell ref="IFN68:IFP68"/>
    <mergeCell ref="IFR68:IFT68"/>
    <mergeCell ref="IFV68:IFX68"/>
    <mergeCell ref="IFZ68:IGB68"/>
    <mergeCell ref="IGD68:IGF68"/>
    <mergeCell ref="IGH68:IGJ68"/>
    <mergeCell ref="IGL68:IGN68"/>
    <mergeCell ref="IGP68:IGR68"/>
    <mergeCell ref="IGT68:IGV68"/>
    <mergeCell ref="IGX68:IGZ68"/>
    <mergeCell ref="IHB68:IHD68"/>
    <mergeCell ref="IHF68:IHH68"/>
    <mergeCell ref="IHJ68:IHL68"/>
    <mergeCell ref="IHN68:IHP68"/>
    <mergeCell ref="IHR68:IHT68"/>
    <mergeCell ref="IHV68:IHX68"/>
    <mergeCell ref="IHZ68:IIB68"/>
    <mergeCell ref="IID68:IIF68"/>
    <mergeCell ref="IIH68:IIJ68"/>
    <mergeCell ref="IIL68:IIN68"/>
    <mergeCell ref="IIP68:IIR68"/>
    <mergeCell ref="IIT68:IIV68"/>
    <mergeCell ref="IIX68:IIZ68"/>
    <mergeCell ref="IJB68:IJD68"/>
    <mergeCell ref="IJF68:IJH68"/>
    <mergeCell ref="IJJ68:IJL68"/>
    <mergeCell ref="IJN68:IJP68"/>
    <mergeCell ref="IJR68:IJT68"/>
    <mergeCell ref="IJV68:IJX68"/>
    <mergeCell ref="IJZ68:IKB68"/>
    <mergeCell ref="IKD68:IKF68"/>
    <mergeCell ref="IKH68:IKJ68"/>
    <mergeCell ref="IKL68:IKN68"/>
    <mergeCell ref="IKP68:IKR68"/>
    <mergeCell ref="IKT68:IKV68"/>
    <mergeCell ref="IKX68:IKZ68"/>
    <mergeCell ref="ILB68:ILD68"/>
    <mergeCell ref="ILF68:ILH68"/>
    <mergeCell ref="ILJ68:ILL68"/>
    <mergeCell ref="ILN68:ILP68"/>
    <mergeCell ref="ILR68:ILT68"/>
    <mergeCell ref="ILV68:ILX68"/>
    <mergeCell ref="ILZ68:IMB68"/>
    <mergeCell ref="IMD68:IMF68"/>
    <mergeCell ref="IMH68:IMJ68"/>
    <mergeCell ref="IML68:IMN68"/>
    <mergeCell ref="IMP68:IMR68"/>
    <mergeCell ref="IMT68:IMV68"/>
    <mergeCell ref="IMX68:IMZ68"/>
    <mergeCell ref="INB68:IND68"/>
    <mergeCell ref="INF68:INH68"/>
    <mergeCell ref="INJ68:INL68"/>
    <mergeCell ref="INN68:INP68"/>
    <mergeCell ref="INR68:INT68"/>
    <mergeCell ref="INV68:INX68"/>
    <mergeCell ref="INZ68:IOB68"/>
    <mergeCell ref="IOD68:IOF68"/>
    <mergeCell ref="IOH68:IOJ68"/>
    <mergeCell ref="IOL68:ION68"/>
    <mergeCell ref="IOP68:IOR68"/>
    <mergeCell ref="IOT68:IOV68"/>
    <mergeCell ref="IOX68:IOZ68"/>
    <mergeCell ref="IPB68:IPD68"/>
    <mergeCell ref="IPF68:IPH68"/>
    <mergeCell ref="IPJ68:IPL68"/>
    <mergeCell ref="IPN68:IPP68"/>
    <mergeCell ref="IPR68:IPT68"/>
    <mergeCell ref="IPV68:IPX68"/>
    <mergeCell ref="IPZ68:IQB68"/>
    <mergeCell ref="IQD68:IQF68"/>
    <mergeCell ref="IQH68:IQJ68"/>
    <mergeCell ref="IQL68:IQN68"/>
    <mergeCell ref="IQP68:IQR68"/>
    <mergeCell ref="IQT68:IQV68"/>
    <mergeCell ref="IQX68:IQZ68"/>
    <mergeCell ref="IRB68:IRD68"/>
    <mergeCell ref="IRF68:IRH68"/>
    <mergeCell ref="IRJ68:IRL68"/>
    <mergeCell ref="IRN68:IRP68"/>
    <mergeCell ref="IRR68:IRT68"/>
    <mergeCell ref="IRV68:IRX68"/>
    <mergeCell ref="IRZ68:ISB68"/>
    <mergeCell ref="ISD68:ISF68"/>
    <mergeCell ref="ISH68:ISJ68"/>
    <mergeCell ref="ISL68:ISN68"/>
    <mergeCell ref="ISP68:ISR68"/>
    <mergeCell ref="IST68:ISV68"/>
    <mergeCell ref="ISX68:ISZ68"/>
    <mergeCell ref="ITB68:ITD68"/>
    <mergeCell ref="ITF68:ITH68"/>
    <mergeCell ref="ITJ68:ITL68"/>
    <mergeCell ref="ITN68:ITP68"/>
    <mergeCell ref="ITR68:ITT68"/>
    <mergeCell ref="ITV68:ITX68"/>
    <mergeCell ref="ITZ68:IUB68"/>
    <mergeCell ref="IUD68:IUF68"/>
    <mergeCell ref="IUH68:IUJ68"/>
    <mergeCell ref="IUL68:IUN68"/>
    <mergeCell ref="IUP68:IUR68"/>
    <mergeCell ref="IUT68:IUV68"/>
    <mergeCell ref="IUX68:IUZ68"/>
    <mergeCell ref="IVB68:IVD68"/>
    <mergeCell ref="IVF68:IVH68"/>
    <mergeCell ref="IVJ68:IVL68"/>
    <mergeCell ref="IVN68:IVP68"/>
    <mergeCell ref="IVR68:IVT68"/>
    <mergeCell ref="IVV68:IVX68"/>
    <mergeCell ref="IVZ68:IWB68"/>
    <mergeCell ref="IWD68:IWF68"/>
    <mergeCell ref="IWH68:IWJ68"/>
    <mergeCell ref="IWL68:IWN68"/>
    <mergeCell ref="IWP68:IWR68"/>
    <mergeCell ref="IWT68:IWV68"/>
    <mergeCell ref="IWX68:IWZ68"/>
    <mergeCell ref="IXB68:IXD68"/>
    <mergeCell ref="IXF68:IXH68"/>
    <mergeCell ref="IXJ68:IXL68"/>
    <mergeCell ref="IXN68:IXP68"/>
    <mergeCell ref="IXR68:IXT68"/>
    <mergeCell ref="IXV68:IXX68"/>
    <mergeCell ref="IXZ68:IYB68"/>
    <mergeCell ref="IYD68:IYF68"/>
    <mergeCell ref="IYH68:IYJ68"/>
    <mergeCell ref="IYL68:IYN68"/>
    <mergeCell ref="IYP68:IYR68"/>
    <mergeCell ref="IYT68:IYV68"/>
    <mergeCell ref="IYX68:IYZ68"/>
    <mergeCell ref="IZB68:IZD68"/>
    <mergeCell ref="IZF68:IZH68"/>
    <mergeCell ref="IZJ68:IZL68"/>
    <mergeCell ref="IZN68:IZP68"/>
    <mergeCell ref="IZR68:IZT68"/>
    <mergeCell ref="IZV68:IZX68"/>
    <mergeCell ref="IZZ68:JAB68"/>
    <mergeCell ref="JAD68:JAF68"/>
    <mergeCell ref="JAH68:JAJ68"/>
    <mergeCell ref="JAL68:JAN68"/>
    <mergeCell ref="JAP68:JAR68"/>
    <mergeCell ref="JAT68:JAV68"/>
    <mergeCell ref="JAX68:JAZ68"/>
    <mergeCell ref="JBB68:JBD68"/>
    <mergeCell ref="JBF68:JBH68"/>
    <mergeCell ref="JBJ68:JBL68"/>
    <mergeCell ref="JBN68:JBP68"/>
    <mergeCell ref="JBR68:JBT68"/>
    <mergeCell ref="JBV68:JBX68"/>
    <mergeCell ref="JBZ68:JCB68"/>
    <mergeCell ref="JCD68:JCF68"/>
    <mergeCell ref="JCH68:JCJ68"/>
    <mergeCell ref="JCL68:JCN68"/>
    <mergeCell ref="JCP68:JCR68"/>
    <mergeCell ref="JCT68:JCV68"/>
    <mergeCell ref="JCX68:JCZ68"/>
    <mergeCell ref="JDB68:JDD68"/>
    <mergeCell ref="JDF68:JDH68"/>
    <mergeCell ref="JDJ68:JDL68"/>
    <mergeCell ref="JDN68:JDP68"/>
    <mergeCell ref="JDR68:JDT68"/>
    <mergeCell ref="JDV68:JDX68"/>
    <mergeCell ref="JDZ68:JEB68"/>
    <mergeCell ref="JED68:JEF68"/>
    <mergeCell ref="JEH68:JEJ68"/>
    <mergeCell ref="JEL68:JEN68"/>
    <mergeCell ref="JEP68:JER68"/>
    <mergeCell ref="JET68:JEV68"/>
    <mergeCell ref="JEX68:JEZ68"/>
    <mergeCell ref="JFB68:JFD68"/>
    <mergeCell ref="JFF68:JFH68"/>
    <mergeCell ref="JFJ68:JFL68"/>
    <mergeCell ref="JFN68:JFP68"/>
    <mergeCell ref="JFR68:JFT68"/>
    <mergeCell ref="JFV68:JFX68"/>
    <mergeCell ref="JFZ68:JGB68"/>
    <mergeCell ref="JGD68:JGF68"/>
    <mergeCell ref="JGH68:JGJ68"/>
    <mergeCell ref="JGL68:JGN68"/>
    <mergeCell ref="JGP68:JGR68"/>
    <mergeCell ref="JGT68:JGV68"/>
    <mergeCell ref="JGX68:JGZ68"/>
    <mergeCell ref="JHB68:JHD68"/>
    <mergeCell ref="JHF68:JHH68"/>
    <mergeCell ref="JHJ68:JHL68"/>
    <mergeCell ref="JHN68:JHP68"/>
    <mergeCell ref="JHR68:JHT68"/>
    <mergeCell ref="JHV68:JHX68"/>
    <mergeCell ref="JHZ68:JIB68"/>
    <mergeCell ref="JID68:JIF68"/>
    <mergeCell ref="JIH68:JIJ68"/>
    <mergeCell ref="JIL68:JIN68"/>
    <mergeCell ref="JIP68:JIR68"/>
    <mergeCell ref="JIT68:JIV68"/>
    <mergeCell ref="JIX68:JIZ68"/>
    <mergeCell ref="JJB68:JJD68"/>
    <mergeCell ref="JJF68:JJH68"/>
    <mergeCell ref="JJJ68:JJL68"/>
    <mergeCell ref="JJN68:JJP68"/>
    <mergeCell ref="JJR68:JJT68"/>
    <mergeCell ref="JJV68:JJX68"/>
    <mergeCell ref="JJZ68:JKB68"/>
    <mergeCell ref="JKD68:JKF68"/>
    <mergeCell ref="JKH68:JKJ68"/>
    <mergeCell ref="JKL68:JKN68"/>
    <mergeCell ref="JKP68:JKR68"/>
    <mergeCell ref="JKT68:JKV68"/>
    <mergeCell ref="JKX68:JKZ68"/>
    <mergeCell ref="JLB68:JLD68"/>
    <mergeCell ref="JLF68:JLH68"/>
    <mergeCell ref="JLJ68:JLL68"/>
    <mergeCell ref="JLN68:JLP68"/>
    <mergeCell ref="JLR68:JLT68"/>
    <mergeCell ref="JLV68:JLX68"/>
    <mergeCell ref="JLZ68:JMB68"/>
    <mergeCell ref="JMD68:JMF68"/>
    <mergeCell ref="JMH68:JMJ68"/>
    <mergeCell ref="JML68:JMN68"/>
    <mergeCell ref="JMP68:JMR68"/>
    <mergeCell ref="JMT68:JMV68"/>
    <mergeCell ref="JMX68:JMZ68"/>
    <mergeCell ref="JNB68:JND68"/>
    <mergeCell ref="JNF68:JNH68"/>
    <mergeCell ref="JNJ68:JNL68"/>
    <mergeCell ref="JNN68:JNP68"/>
    <mergeCell ref="JNR68:JNT68"/>
    <mergeCell ref="JNV68:JNX68"/>
    <mergeCell ref="JNZ68:JOB68"/>
    <mergeCell ref="JOD68:JOF68"/>
    <mergeCell ref="JOH68:JOJ68"/>
    <mergeCell ref="JOL68:JON68"/>
    <mergeCell ref="JOP68:JOR68"/>
    <mergeCell ref="JOT68:JOV68"/>
    <mergeCell ref="JOX68:JOZ68"/>
    <mergeCell ref="JPB68:JPD68"/>
    <mergeCell ref="JPF68:JPH68"/>
    <mergeCell ref="JPJ68:JPL68"/>
    <mergeCell ref="JPN68:JPP68"/>
    <mergeCell ref="JPR68:JPT68"/>
    <mergeCell ref="JPV68:JPX68"/>
    <mergeCell ref="JPZ68:JQB68"/>
    <mergeCell ref="JQD68:JQF68"/>
    <mergeCell ref="JQH68:JQJ68"/>
    <mergeCell ref="JQL68:JQN68"/>
    <mergeCell ref="JQP68:JQR68"/>
    <mergeCell ref="JQT68:JQV68"/>
    <mergeCell ref="JQX68:JQZ68"/>
    <mergeCell ref="JRB68:JRD68"/>
    <mergeCell ref="JRF68:JRH68"/>
    <mergeCell ref="JRJ68:JRL68"/>
    <mergeCell ref="JRN68:JRP68"/>
    <mergeCell ref="JRR68:JRT68"/>
    <mergeCell ref="JRV68:JRX68"/>
    <mergeCell ref="JRZ68:JSB68"/>
    <mergeCell ref="JSD68:JSF68"/>
    <mergeCell ref="JSH68:JSJ68"/>
    <mergeCell ref="JSL68:JSN68"/>
    <mergeCell ref="JSP68:JSR68"/>
    <mergeCell ref="JST68:JSV68"/>
    <mergeCell ref="JSX68:JSZ68"/>
    <mergeCell ref="JTB68:JTD68"/>
    <mergeCell ref="JTF68:JTH68"/>
    <mergeCell ref="JTJ68:JTL68"/>
    <mergeCell ref="JTN68:JTP68"/>
    <mergeCell ref="JTR68:JTT68"/>
    <mergeCell ref="JTV68:JTX68"/>
    <mergeCell ref="JTZ68:JUB68"/>
    <mergeCell ref="JUD68:JUF68"/>
    <mergeCell ref="JUH68:JUJ68"/>
    <mergeCell ref="JUL68:JUN68"/>
    <mergeCell ref="JUP68:JUR68"/>
    <mergeCell ref="JUT68:JUV68"/>
    <mergeCell ref="JUX68:JUZ68"/>
    <mergeCell ref="JVB68:JVD68"/>
    <mergeCell ref="JVF68:JVH68"/>
    <mergeCell ref="JVJ68:JVL68"/>
    <mergeCell ref="JVN68:JVP68"/>
    <mergeCell ref="JVR68:JVT68"/>
    <mergeCell ref="JVV68:JVX68"/>
    <mergeCell ref="JVZ68:JWB68"/>
    <mergeCell ref="JWD68:JWF68"/>
    <mergeCell ref="JWH68:JWJ68"/>
    <mergeCell ref="JWL68:JWN68"/>
    <mergeCell ref="JWP68:JWR68"/>
    <mergeCell ref="JWT68:JWV68"/>
    <mergeCell ref="JWX68:JWZ68"/>
    <mergeCell ref="JXB68:JXD68"/>
    <mergeCell ref="JXF68:JXH68"/>
    <mergeCell ref="JXJ68:JXL68"/>
    <mergeCell ref="JXN68:JXP68"/>
    <mergeCell ref="JXR68:JXT68"/>
    <mergeCell ref="JXV68:JXX68"/>
    <mergeCell ref="JXZ68:JYB68"/>
    <mergeCell ref="JYD68:JYF68"/>
    <mergeCell ref="JYH68:JYJ68"/>
    <mergeCell ref="JYL68:JYN68"/>
    <mergeCell ref="JYP68:JYR68"/>
    <mergeCell ref="JYT68:JYV68"/>
    <mergeCell ref="JYX68:JYZ68"/>
    <mergeCell ref="JZB68:JZD68"/>
    <mergeCell ref="JZF68:JZH68"/>
    <mergeCell ref="JZJ68:JZL68"/>
    <mergeCell ref="JZN68:JZP68"/>
    <mergeCell ref="JZR68:JZT68"/>
    <mergeCell ref="JZV68:JZX68"/>
    <mergeCell ref="JZZ68:KAB68"/>
    <mergeCell ref="KAD68:KAF68"/>
    <mergeCell ref="KAH68:KAJ68"/>
    <mergeCell ref="KAL68:KAN68"/>
    <mergeCell ref="KAP68:KAR68"/>
    <mergeCell ref="KAT68:KAV68"/>
    <mergeCell ref="KAX68:KAZ68"/>
    <mergeCell ref="KBB68:KBD68"/>
    <mergeCell ref="KBF68:KBH68"/>
    <mergeCell ref="KBJ68:KBL68"/>
    <mergeCell ref="KBN68:KBP68"/>
    <mergeCell ref="KBR68:KBT68"/>
    <mergeCell ref="KBV68:KBX68"/>
    <mergeCell ref="KBZ68:KCB68"/>
    <mergeCell ref="KCD68:KCF68"/>
    <mergeCell ref="KCH68:KCJ68"/>
    <mergeCell ref="KCL68:KCN68"/>
    <mergeCell ref="KCP68:KCR68"/>
    <mergeCell ref="KCT68:KCV68"/>
    <mergeCell ref="KCX68:KCZ68"/>
    <mergeCell ref="KDB68:KDD68"/>
    <mergeCell ref="KDF68:KDH68"/>
    <mergeCell ref="KDJ68:KDL68"/>
    <mergeCell ref="KDN68:KDP68"/>
    <mergeCell ref="KDR68:KDT68"/>
    <mergeCell ref="KDV68:KDX68"/>
    <mergeCell ref="KDZ68:KEB68"/>
    <mergeCell ref="KED68:KEF68"/>
    <mergeCell ref="KEH68:KEJ68"/>
    <mergeCell ref="KEL68:KEN68"/>
    <mergeCell ref="KEP68:KER68"/>
    <mergeCell ref="KET68:KEV68"/>
    <mergeCell ref="KEX68:KEZ68"/>
    <mergeCell ref="KFB68:KFD68"/>
    <mergeCell ref="KFF68:KFH68"/>
    <mergeCell ref="KFJ68:KFL68"/>
    <mergeCell ref="KFN68:KFP68"/>
    <mergeCell ref="KFR68:KFT68"/>
    <mergeCell ref="KFV68:KFX68"/>
    <mergeCell ref="KFZ68:KGB68"/>
    <mergeCell ref="KGD68:KGF68"/>
    <mergeCell ref="KGH68:KGJ68"/>
    <mergeCell ref="KGL68:KGN68"/>
    <mergeCell ref="KGP68:KGR68"/>
    <mergeCell ref="KGT68:KGV68"/>
    <mergeCell ref="KGX68:KGZ68"/>
    <mergeCell ref="KHB68:KHD68"/>
    <mergeCell ref="KHF68:KHH68"/>
    <mergeCell ref="KHJ68:KHL68"/>
    <mergeCell ref="KHN68:KHP68"/>
    <mergeCell ref="KHR68:KHT68"/>
    <mergeCell ref="KHV68:KHX68"/>
    <mergeCell ref="KHZ68:KIB68"/>
    <mergeCell ref="KID68:KIF68"/>
    <mergeCell ref="KIH68:KIJ68"/>
    <mergeCell ref="KIL68:KIN68"/>
    <mergeCell ref="KIP68:KIR68"/>
    <mergeCell ref="KIT68:KIV68"/>
    <mergeCell ref="KIX68:KIZ68"/>
    <mergeCell ref="KJB68:KJD68"/>
    <mergeCell ref="KJF68:KJH68"/>
    <mergeCell ref="KJJ68:KJL68"/>
    <mergeCell ref="KJN68:KJP68"/>
    <mergeCell ref="KJR68:KJT68"/>
    <mergeCell ref="KJV68:KJX68"/>
    <mergeCell ref="KJZ68:KKB68"/>
    <mergeCell ref="KKD68:KKF68"/>
    <mergeCell ref="KKH68:KKJ68"/>
    <mergeCell ref="KKL68:KKN68"/>
    <mergeCell ref="KKP68:KKR68"/>
    <mergeCell ref="KKT68:KKV68"/>
    <mergeCell ref="KKX68:KKZ68"/>
    <mergeCell ref="KLB68:KLD68"/>
    <mergeCell ref="KLF68:KLH68"/>
    <mergeCell ref="KLJ68:KLL68"/>
    <mergeCell ref="KLN68:KLP68"/>
    <mergeCell ref="KLR68:KLT68"/>
    <mergeCell ref="KLV68:KLX68"/>
    <mergeCell ref="KLZ68:KMB68"/>
    <mergeCell ref="KMD68:KMF68"/>
    <mergeCell ref="KMH68:KMJ68"/>
    <mergeCell ref="KML68:KMN68"/>
    <mergeCell ref="KMP68:KMR68"/>
    <mergeCell ref="KMT68:KMV68"/>
    <mergeCell ref="KMX68:KMZ68"/>
    <mergeCell ref="KNB68:KND68"/>
    <mergeCell ref="KNF68:KNH68"/>
    <mergeCell ref="KNJ68:KNL68"/>
    <mergeCell ref="KNN68:KNP68"/>
    <mergeCell ref="KNR68:KNT68"/>
    <mergeCell ref="KNV68:KNX68"/>
    <mergeCell ref="KNZ68:KOB68"/>
    <mergeCell ref="KOD68:KOF68"/>
    <mergeCell ref="KOH68:KOJ68"/>
    <mergeCell ref="KOL68:KON68"/>
    <mergeCell ref="KOP68:KOR68"/>
    <mergeCell ref="KOT68:KOV68"/>
    <mergeCell ref="KOX68:KOZ68"/>
    <mergeCell ref="KPB68:KPD68"/>
    <mergeCell ref="KPF68:KPH68"/>
    <mergeCell ref="KPJ68:KPL68"/>
    <mergeCell ref="KPN68:KPP68"/>
    <mergeCell ref="KPR68:KPT68"/>
    <mergeCell ref="KPV68:KPX68"/>
    <mergeCell ref="KPZ68:KQB68"/>
    <mergeCell ref="KQD68:KQF68"/>
    <mergeCell ref="KQH68:KQJ68"/>
    <mergeCell ref="KQL68:KQN68"/>
    <mergeCell ref="KQP68:KQR68"/>
    <mergeCell ref="KQT68:KQV68"/>
    <mergeCell ref="KQX68:KQZ68"/>
    <mergeCell ref="KRB68:KRD68"/>
    <mergeCell ref="KRF68:KRH68"/>
    <mergeCell ref="KRJ68:KRL68"/>
    <mergeCell ref="KRN68:KRP68"/>
    <mergeCell ref="KRR68:KRT68"/>
    <mergeCell ref="KRV68:KRX68"/>
    <mergeCell ref="KRZ68:KSB68"/>
    <mergeCell ref="KSD68:KSF68"/>
    <mergeCell ref="KSH68:KSJ68"/>
    <mergeCell ref="KSL68:KSN68"/>
    <mergeCell ref="KSP68:KSR68"/>
    <mergeCell ref="KST68:KSV68"/>
    <mergeCell ref="KSX68:KSZ68"/>
    <mergeCell ref="KTB68:KTD68"/>
    <mergeCell ref="KTF68:KTH68"/>
    <mergeCell ref="KTJ68:KTL68"/>
    <mergeCell ref="KTN68:KTP68"/>
    <mergeCell ref="KTR68:KTT68"/>
    <mergeCell ref="KTV68:KTX68"/>
    <mergeCell ref="KTZ68:KUB68"/>
    <mergeCell ref="KUD68:KUF68"/>
    <mergeCell ref="KUH68:KUJ68"/>
    <mergeCell ref="KUL68:KUN68"/>
    <mergeCell ref="KUP68:KUR68"/>
    <mergeCell ref="KUT68:KUV68"/>
    <mergeCell ref="KUX68:KUZ68"/>
    <mergeCell ref="KVB68:KVD68"/>
    <mergeCell ref="KVF68:KVH68"/>
    <mergeCell ref="KVJ68:KVL68"/>
    <mergeCell ref="KVN68:KVP68"/>
    <mergeCell ref="KVR68:KVT68"/>
    <mergeCell ref="KVV68:KVX68"/>
    <mergeCell ref="KVZ68:KWB68"/>
    <mergeCell ref="KWD68:KWF68"/>
    <mergeCell ref="KWH68:KWJ68"/>
    <mergeCell ref="KWL68:KWN68"/>
    <mergeCell ref="KWP68:KWR68"/>
    <mergeCell ref="KWT68:KWV68"/>
    <mergeCell ref="KWX68:KWZ68"/>
    <mergeCell ref="KXB68:KXD68"/>
    <mergeCell ref="KXF68:KXH68"/>
    <mergeCell ref="KXJ68:KXL68"/>
    <mergeCell ref="KXN68:KXP68"/>
    <mergeCell ref="KXR68:KXT68"/>
    <mergeCell ref="KXV68:KXX68"/>
    <mergeCell ref="KXZ68:KYB68"/>
    <mergeCell ref="KYD68:KYF68"/>
    <mergeCell ref="KYH68:KYJ68"/>
    <mergeCell ref="KYL68:KYN68"/>
    <mergeCell ref="KYP68:KYR68"/>
    <mergeCell ref="KYT68:KYV68"/>
    <mergeCell ref="KYX68:KYZ68"/>
    <mergeCell ref="KZB68:KZD68"/>
    <mergeCell ref="KZF68:KZH68"/>
    <mergeCell ref="KZJ68:KZL68"/>
    <mergeCell ref="KZN68:KZP68"/>
    <mergeCell ref="KZR68:KZT68"/>
    <mergeCell ref="KZV68:KZX68"/>
    <mergeCell ref="KZZ68:LAB68"/>
    <mergeCell ref="LAD68:LAF68"/>
    <mergeCell ref="LAH68:LAJ68"/>
    <mergeCell ref="LAL68:LAN68"/>
    <mergeCell ref="LAP68:LAR68"/>
    <mergeCell ref="LAT68:LAV68"/>
    <mergeCell ref="LAX68:LAZ68"/>
    <mergeCell ref="LBB68:LBD68"/>
    <mergeCell ref="LBF68:LBH68"/>
    <mergeCell ref="LBJ68:LBL68"/>
    <mergeCell ref="LBN68:LBP68"/>
    <mergeCell ref="LBR68:LBT68"/>
    <mergeCell ref="LBV68:LBX68"/>
    <mergeCell ref="LBZ68:LCB68"/>
    <mergeCell ref="LCD68:LCF68"/>
    <mergeCell ref="LCH68:LCJ68"/>
    <mergeCell ref="LCL68:LCN68"/>
    <mergeCell ref="LCP68:LCR68"/>
    <mergeCell ref="LCT68:LCV68"/>
    <mergeCell ref="LCX68:LCZ68"/>
    <mergeCell ref="LDB68:LDD68"/>
    <mergeCell ref="LDF68:LDH68"/>
    <mergeCell ref="LDJ68:LDL68"/>
    <mergeCell ref="LDN68:LDP68"/>
    <mergeCell ref="LDR68:LDT68"/>
    <mergeCell ref="LDV68:LDX68"/>
    <mergeCell ref="LDZ68:LEB68"/>
    <mergeCell ref="LED68:LEF68"/>
    <mergeCell ref="LEH68:LEJ68"/>
    <mergeCell ref="LEL68:LEN68"/>
    <mergeCell ref="LEP68:LER68"/>
    <mergeCell ref="LET68:LEV68"/>
    <mergeCell ref="LEX68:LEZ68"/>
    <mergeCell ref="LFB68:LFD68"/>
    <mergeCell ref="LFF68:LFH68"/>
    <mergeCell ref="LFJ68:LFL68"/>
    <mergeCell ref="LFN68:LFP68"/>
    <mergeCell ref="LFR68:LFT68"/>
    <mergeCell ref="LFV68:LFX68"/>
    <mergeCell ref="LFZ68:LGB68"/>
    <mergeCell ref="LGD68:LGF68"/>
    <mergeCell ref="LGH68:LGJ68"/>
    <mergeCell ref="LGL68:LGN68"/>
    <mergeCell ref="LGP68:LGR68"/>
    <mergeCell ref="LGT68:LGV68"/>
    <mergeCell ref="LGX68:LGZ68"/>
    <mergeCell ref="LHB68:LHD68"/>
    <mergeCell ref="LHF68:LHH68"/>
    <mergeCell ref="LHJ68:LHL68"/>
    <mergeCell ref="LHN68:LHP68"/>
    <mergeCell ref="LHR68:LHT68"/>
    <mergeCell ref="LHV68:LHX68"/>
    <mergeCell ref="LHZ68:LIB68"/>
    <mergeCell ref="LID68:LIF68"/>
    <mergeCell ref="LIH68:LIJ68"/>
    <mergeCell ref="LIL68:LIN68"/>
    <mergeCell ref="LIP68:LIR68"/>
    <mergeCell ref="LIT68:LIV68"/>
    <mergeCell ref="LIX68:LIZ68"/>
    <mergeCell ref="LJB68:LJD68"/>
    <mergeCell ref="LJF68:LJH68"/>
    <mergeCell ref="LJJ68:LJL68"/>
    <mergeCell ref="LJN68:LJP68"/>
    <mergeCell ref="LJR68:LJT68"/>
    <mergeCell ref="LJV68:LJX68"/>
    <mergeCell ref="LJZ68:LKB68"/>
    <mergeCell ref="LKD68:LKF68"/>
    <mergeCell ref="LKH68:LKJ68"/>
    <mergeCell ref="LKL68:LKN68"/>
    <mergeCell ref="LKP68:LKR68"/>
    <mergeCell ref="LKT68:LKV68"/>
    <mergeCell ref="LKX68:LKZ68"/>
    <mergeCell ref="LLB68:LLD68"/>
    <mergeCell ref="LLF68:LLH68"/>
    <mergeCell ref="LLJ68:LLL68"/>
    <mergeCell ref="LLN68:LLP68"/>
    <mergeCell ref="LLR68:LLT68"/>
    <mergeCell ref="LLV68:LLX68"/>
    <mergeCell ref="LLZ68:LMB68"/>
    <mergeCell ref="LMD68:LMF68"/>
    <mergeCell ref="LMH68:LMJ68"/>
    <mergeCell ref="LML68:LMN68"/>
    <mergeCell ref="LMP68:LMR68"/>
    <mergeCell ref="LMT68:LMV68"/>
    <mergeCell ref="LMX68:LMZ68"/>
    <mergeCell ref="LNB68:LND68"/>
    <mergeCell ref="LNF68:LNH68"/>
    <mergeCell ref="LNJ68:LNL68"/>
    <mergeCell ref="LNN68:LNP68"/>
    <mergeCell ref="LNR68:LNT68"/>
    <mergeCell ref="LNV68:LNX68"/>
    <mergeCell ref="LNZ68:LOB68"/>
    <mergeCell ref="LOD68:LOF68"/>
    <mergeCell ref="LOH68:LOJ68"/>
    <mergeCell ref="LOL68:LON68"/>
    <mergeCell ref="LOP68:LOR68"/>
    <mergeCell ref="LOT68:LOV68"/>
    <mergeCell ref="LOX68:LOZ68"/>
    <mergeCell ref="LPB68:LPD68"/>
    <mergeCell ref="LPF68:LPH68"/>
    <mergeCell ref="LPJ68:LPL68"/>
    <mergeCell ref="LPN68:LPP68"/>
    <mergeCell ref="LPR68:LPT68"/>
    <mergeCell ref="LPV68:LPX68"/>
    <mergeCell ref="LPZ68:LQB68"/>
    <mergeCell ref="LQD68:LQF68"/>
    <mergeCell ref="LQH68:LQJ68"/>
    <mergeCell ref="LQL68:LQN68"/>
    <mergeCell ref="LQP68:LQR68"/>
    <mergeCell ref="LQT68:LQV68"/>
    <mergeCell ref="LQX68:LQZ68"/>
    <mergeCell ref="LRB68:LRD68"/>
    <mergeCell ref="LRF68:LRH68"/>
    <mergeCell ref="LRJ68:LRL68"/>
    <mergeCell ref="LRN68:LRP68"/>
    <mergeCell ref="LRR68:LRT68"/>
    <mergeCell ref="LRV68:LRX68"/>
    <mergeCell ref="LRZ68:LSB68"/>
    <mergeCell ref="LSD68:LSF68"/>
    <mergeCell ref="LSH68:LSJ68"/>
    <mergeCell ref="LSL68:LSN68"/>
    <mergeCell ref="LSP68:LSR68"/>
    <mergeCell ref="LST68:LSV68"/>
    <mergeCell ref="LSX68:LSZ68"/>
    <mergeCell ref="LTB68:LTD68"/>
    <mergeCell ref="LTF68:LTH68"/>
    <mergeCell ref="LTJ68:LTL68"/>
    <mergeCell ref="LTN68:LTP68"/>
    <mergeCell ref="LTR68:LTT68"/>
    <mergeCell ref="LTV68:LTX68"/>
    <mergeCell ref="LTZ68:LUB68"/>
    <mergeCell ref="LUD68:LUF68"/>
    <mergeCell ref="LUH68:LUJ68"/>
    <mergeCell ref="LUL68:LUN68"/>
    <mergeCell ref="LUP68:LUR68"/>
    <mergeCell ref="LUT68:LUV68"/>
    <mergeCell ref="LUX68:LUZ68"/>
    <mergeCell ref="LVB68:LVD68"/>
    <mergeCell ref="LVF68:LVH68"/>
    <mergeCell ref="LVJ68:LVL68"/>
    <mergeCell ref="LVN68:LVP68"/>
    <mergeCell ref="LVR68:LVT68"/>
    <mergeCell ref="LVV68:LVX68"/>
    <mergeCell ref="LVZ68:LWB68"/>
    <mergeCell ref="LWD68:LWF68"/>
    <mergeCell ref="LWH68:LWJ68"/>
    <mergeCell ref="LWL68:LWN68"/>
    <mergeCell ref="LWP68:LWR68"/>
    <mergeCell ref="LWT68:LWV68"/>
    <mergeCell ref="LWX68:LWZ68"/>
    <mergeCell ref="LXB68:LXD68"/>
    <mergeCell ref="LXF68:LXH68"/>
    <mergeCell ref="LXJ68:LXL68"/>
    <mergeCell ref="LXN68:LXP68"/>
    <mergeCell ref="LXR68:LXT68"/>
    <mergeCell ref="LXV68:LXX68"/>
    <mergeCell ref="LXZ68:LYB68"/>
    <mergeCell ref="LYD68:LYF68"/>
    <mergeCell ref="LYH68:LYJ68"/>
    <mergeCell ref="LYL68:LYN68"/>
    <mergeCell ref="LYP68:LYR68"/>
    <mergeCell ref="LYT68:LYV68"/>
    <mergeCell ref="LYX68:LYZ68"/>
    <mergeCell ref="LZB68:LZD68"/>
    <mergeCell ref="LZF68:LZH68"/>
    <mergeCell ref="LZJ68:LZL68"/>
    <mergeCell ref="LZN68:LZP68"/>
    <mergeCell ref="LZR68:LZT68"/>
    <mergeCell ref="LZV68:LZX68"/>
    <mergeCell ref="LZZ68:MAB68"/>
    <mergeCell ref="MAD68:MAF68"/>
    <mergeCell ref="MAH68:MAJ68"/>
    <mergeCell ref="MAL68:MAN68"/>
    <mergeCell ref="MAP68:MAR68"/>
    <mergeCell ref="MAT68:MAV68"/>
    <mergeCell ref="MAX68:MAZ68"/>
    <mergeCell ref="MBB68:MBD68"/>
    <mergeCell ref="MBF68:MBH68"/>
    <mergeCell ref="MBJ68:MBL68"/>
    <mergeCell ref="MBN68:MBP68"/>
    <mergeCell ref="MBR68:MBT68"/>
    <mergeCell ref="MBV68:MBX68"/>
    <mergeCell ref="MBZ68:MCB68"/>
    <mergeCell ref="MCD68:MCF68"/>
    <mergeCell ref="MCH68:MCJ68"/>
    <mergeCell ref="MCL68:MCN68"/>
    <mergeCell ref="MCP68:MCR68"/>
    <mergeCell ref="MCT68:MCV68"/>
    <mergeCell ref="MCX68:MCZ68"/>
    <mergeCell ref="MDB68:MDD68"/>
    <mergeCell ref="MDF68:MDH68"/>
    <mergeCell ref="MDJ68:MDL68"/>
    <mergeCell ref="MDN68:MDP68"/>
    <mergeCell ref="MDR68:MDT68"/>
    <mergeCell ref="MDV68:MDX68"/>
    <mergeCell ref="MDZ68:MEB68"/>
    <mergeCell ref="MED68:MEF68"/>
    <mergeCell ref="MEH68:MEJ68"/>
    <mergeCell ref="MEL68:MEN68"/>
    <mergeCell ref="MEP68:MER68"/>
    <mergeCell ref="MET68:MEV68"/>
    <mergeCell ref="MEX68:MEZ68"/>
    <mergeCell ref="MFB68:MFD68"/>
    <mergeCell ref="MFF68:MFH68"/>
    <mergeCell ref="MFJ68:MFL68"/>
    <mergeCell ref="MFN68:MFP68"/>
    <mergeCell ref="MFR68:MFT68"/>
    <mergeCell ref="MFV68:MFX68"/>
    <mergeCell ref="MFZ68:MGB68"/>
    <mergeCell ref="MGD68:MGF68"/>
    <mergeCell ref="MGH68:MGJ68"/>
    <mergeCell ref="MGL68:MGN68"/>
    <mergeCell ref="MGP68:MGR68"/>
    <mergeCell ref="MGT68:MGV68"/>
    <mergeCell ref="MGX68:MGZ68"/>
    <mergeCell ref="MHB68:MHD68"/>
    <mergeCell ref="MHF68:MHH68"/>
    <mergeCell ref="MHJ68:MHL68"/>
    <mergeCell ref="MHN68:MHP68"/>
    <mergeCell ref="MHR68:MHT68"/>
    <mergeCell ref="MHV68:MHX68"/>
    <mergeCell ref="MHZ68:MIB68"/>
    <mergeCell ref="MID68:MIF68"/>
    <mergeCell ref="MIH68:MIJ68"/>
    <mergeCell ref="MIL68:MIN68"/>
    <mergeCell ref="MIP68:MIR68"/>
    <mergeCell ref="MIT68:MIV68"/>
    <mergeCell ref="MIX68:MIZ68"/>
    <mergeCell ref="MJB68:MJD68"/>
    <mergeCell ref="MJF68:MJH68"/>
    <mergeCell ref="MJJ68:MJL68"/>
    <mergeCell ref="MJN68:MJP68"/>
    <mergeCell ref="MJR68:MJT68"/>
    <mergeCell ref="MJV68:MJX68"/>
    <mergeCell ref="MJZ68:MKB68"/>
    <mergeCell ref="MKD68:MKF68"/>
    <mergeCell ref="MKH68:MKJ68"/>
    <mergeCell ref="MKL68:MKN68"/>
    <mergeCell ref="MKP68:MKR68"/>
    <mergeCell ref="MKT68:MKV68"/>
    <mergeCell ref="MKX68:MKZ68"/>
    <mergeCell ref="MLB68:MLD68"/>
    <mergeCell ref="MLF68:MLH68"/>
    <mergeCell ref="MLJ68:MLL68"/>
    <mergeCell ref="MLN68:MLP68"/>
    <mergeCell ref="MLR68:MLT68"/>
    <mergeCell ref="MLV68:MLX68"/>
    <mergeCell ref="MLZ68:MMB68"/>
    <mergeCell ref="MMD68:MMF68"/>
    <mergeCell ref="MMH68:MMJ68"/>
    <mergeCell ref="MML68:MMN68"/>
    <mergeCell ref="MMP68:MMR68"/>
    <mergeCell ref="MMT68:MMV68"/>
    <mergeCell ref="MMX68:MMZ68"/>
    <mergeCell ref="MNB68:MND68"/>
    <mergeCell ref="MNF68:MNH68"/>
    <mergeCell ref="MNJ68:MNL68"/>
    <mergeCell ref="MNN68:MNP68"/>
    <mergeCell ref="MNR68:MNT68"/>
    <mergeCell ref="MNV68:MNX68"/>
    <mergeCell ref="MNZ68:MOB68"/>
    <mergeCell ref="MOD68:MOF68"/>
    <mergeCell ref="MOH68:MOJ68"/>
    <mergeCell ref="MOL68:MON68"/>
    <mergeCell ref="MOP68:MOR68"/>
    <mergeCell ref="MOT68:MOV68"/>
    <mergeCell ref="MOX68:MOZ68"/>
    <mergeCell ref="MPB68:MPD68"/>
    <mergeCell ref="MPF68:MPH68"/>
    <mergeCell ref="MPJ68:MPL68"/>
    <mergeCell ref="MPN68:MPP68"/>
    <mergeCell ref="MPR68:MPT68"/>
    <mergeCell ref="MPV68:MPX68"/>
    <mergeCell ref="MPZ68:MQB68"/>
    <mergeCell ref="MQD68:MQF68"/>
    <mergeCell ref="MQH68:MQJ68"/>
    <mergeCell ref="MQL68:MQN68"/>
    <mergeCell ref="MQP68:MQR68"/>
    <mergeCell ref="MQT68:MQV68"/>
    <mergeCell ref="MQX68:MQZ68"/>
    <mergeCell ref="MRB68:MRD68"/>
    <mergeCell ref="MRF68:MRH68"/>
    <mergeCell ref="MRJ68:MRL68"/>
    <mergeCell ref="MRN68:MRP68"/>
    <mergeCell ref="MRR68:MRT68"/>
    <mergeCell ref="MRV68:MRX68"/>
    <mergeCell ref="MRZ68:MSB68"/>
    <mergeCell ref="MSD68:MSF68"/>
    <mergeCell ref="MSH68:MSJ68"/>
    <mergeCell ref="MSL68:MSN68"/>
    <mergeCell ref="MSP68:MSR68"/>
    <mergeCell ref="MST68:MSV68"/>
    <mergeCell ref="MSX68:MSZ68"/>
    <mergeCell ref="MTB68:MTD68"/>
    <mergeCell ref="MTF68:MTH68"/>
    <mergeCell ref="MTJ68:MTL68"/>
    <mergeCell ref="MTN68:MTP68"/>
    <mergeCell ref="MTR68:MTT68"/>
    <mergeCell ref="MTV68:MTX68"/>
    <mergeCell ref="MTZ68:MUB68"/>
    <mergeCell ref="MUD68:MUF68"/>
    <mergeCell ref="MUH68:MUJ68"/>
    <mergeCell ref="MUL68:MUN68"/>
    <mergeCell ref="MUP68:MUR68"/>
    <mergeCell ref="MUT68:MUV68"/>
    <mergeCell ref="MUX68:MUZ68"/>
    <mergeCell ref="MVB68:MVD68"/>
    <mergeCell ref="MVF68:MVH68"/>
    <mergeCell ref="MVJ68:MVL68"/>
    <mergeCell ref="MVN68:MVP68"/>
    <mergeCell ref="MVR68:MVT68"/>
    <mergeCell ref="MVV68:MVX68"/>
    <mergeCell ref="MVZ68:MWB68"/>
    <mergeCell ref="MWD68:MWF68"/>
    <mergeCell ref="MWH68:MWJ68"/>
    <mergeCell ref="MWL68:MWN68"/>
    <mergeCell ref="MWP68:MWR68"/>
    <mergeCell ref="MWT68:MWV68"/>
    <mergeCell ref="MWX68:MWZ68"/>
    <mergeCell ref="MXB68:MXD68"/>
    <mergeCell ref="MXF68:MXH68"/>
    <mergeCell ref="MXJ68:MXL68"/>
    <mergeCell ref="MXN68:MXP68"/>
    <mergeCell ref="MXR68:MXT68"/>
    <mergeCell ref="MXV68:MXX68"/>
    <mergeCell ref="MXZ68:MYB68"/>
    <mergeCell ref="MYD68:MYF68"/>
    <mergeCell ref="MYH68:MYJ68"/>
    <mergeCell ref="MYL68:MYN68"/>
    <mergeCell ref="MYP68:MYR68"/>
    <mergeCell ref="MYT68:MYV68"/>
    <mergeCell ref="MYX68:MYZ68"/>
    <mergeCell ref="MZB68:MZD68"/>
    <mergeCell ref="MZF68:MZH68"/>
    <mergeCell ref="MZJ68:MZL68"/>
    <mergeCell ref="MZN68:MZP68"/>
    <mergeCell ref="MZR68:MZT68"/>
    <mergeCell ref="MZV68:MZX68"/>
    <mergeCell ref="MZZ68:NAB68"/>
    <mergeCell ref="NAD68:NAF68"/>
    <mergeCell ref="NAH68:NAJ68"/>
    <mergeCell ref="NAL68:NAN68"/>
    <mergeCell ref="NAP68:NAR68"/>
    <mergeCell ref="NAT68:NAV68"/>
    <mergeCell ref="NAX68:NAZ68"/>
    <mergeCell ref="NBB68:NBD68"/>
    <mergeCell ref="NBF68:NBH68"/>
    <mergeCell ref="NBJ68:NBL68"/>
    <mergeCell ref="NBN68:NBP68"/>
    <mergeCell ref="NBR68:NBT68"/>
    <mergeCell ref="NBV68:NBX68"/>
    <mergeCell ref="NBZ68:NCB68"/>
    <mergeCell ref="NCD68:NCF68"/>
    <mergeCell ref="NCH68:NCJ68"/>
    <mergeCell ref="NCL68:NCN68"/>
    <mergeCell ref="NCP68:NCR68"/>
    <mergeCell ref="NCT68:NCV68"/>
    <mergeCell ref="NCX68:NCZ68"/>
    <mergeCell ref="NDB68:NDD68"/>
    <mergeCell ref="NDF68:NDH68"/>
    <mergeCell ref="NDJ68:NDL68"/>
    <mergeCell ref="NDN68:NDP68"/>
    <mergeCell ref="NDR68:NDT68"/>
    <mergeCell ref="NDV68:NDX68"/>
    <mergeCell ref="NDZ68:NEB68"/>
    <mergeCell ref="NED68:NEF68"/>
    <mergeCell ref="NEH68:NEJ68"/>
    <mergeCell ref="NEL68:NEN68"/>
    <mergeCell ref="NEP68:NER68"/>
    <mergeCell ref="NET68:NEV68"/>
    <mergeCell ref="NEX68:NEZ68"/>
    <mergeCell ref="NFB68:NFD68"/>
    <mergeCell ref="NFF68:NFH68"/>
    <mergeCell ref="NFJ68:NFL68"/>
    <mergeCell ref="NFN68:NFP68"/>
    <mergeCell ref="NFR68:NFT68"/>
    <mergeCell ref="NFV68:NFX68"/>
    <mergeCell ref="NFZ68:NGB68"/>
    <mergeCell ref="NGD68:NGF68"/>
    <mergeCell ref="NGH68:NGJ68"/>
    <mergeCell ref="NGL68:NGN68"/>
    <mergeCell ref="NGP68:NGR68"/>
    <mergeCell ref="NGT68:NGV68"/>
    <mergeCell ref="NGX68:NGZ68"/>
    <mergeCell ref="NHB68:NHD68"/>
    <mergeCell ref="NHF68:NHH68"/>
    <mergeCell ref="NHJ68:NHL68"/>
    <mergeCell ref="NHN68:NHP68"/>
    <mergeCell ref="NHR68:NHT68"/>
    <mergeCell ref="NHV68:NHX68"/>
    <mergeCell ref="NHZ68:NIB68"/>
    <mergeCell ref="NID68:NIF68"/>
    <mergeCell ref="NIH68:NIJ68"/>
    <mergeCell ref="NIL68:NIN68"/>
    <mergeCell ref="NIP68:NIR68"/>
    <mergeCell ref="NIT68:NIV68"/>
    <mergeCell ref="NIX68:NIZ68"/>
    <mergeCell ref="NJB68:NJD68"/>
    <mergeCell ref="NJF68:NJH68"/>
    <mergeCell ref="NJJ68:NJL68"/>
    <mergeCell ref="NJN68:NJP68"/>
    <mergeCell ref="NJR68:NJT68"/>
    <mergeCell ref="NJV68:NJX68"/>
    <mergeCell ref="NJZ68:NKB68"/>
    <mergeCell ref="NKD68:NKF68"/>
    <mergeCell ref="NKH68:NKJ68"/>
    <mergeCell ref="NKL68:NKN68"/>
    <mergeCell ref="NKP68:NKR68"/>
    <mergeCell ref="NKT68:NKV68"/>
    <mergeCell ref="NKX68:NKZ68"/>
    <mergeCell ref="NLB68:NLD68"/>
    <mergeCell ref="NLF68:NLH68"/>
    <mergeCell ref="NLJ68:NLL68"/>
    <mergeCell ref="NLN68:NLP68"/>
    <mergeCell ref="NLR68:NLT68"/>
    <mergeCell ref="NLV68:NLX68"/>
    <mergeCell ref="NLZ68:NMB68"/>
    <mergeCell ref="NMD68:NMF68"/>
    <mergeCell ref="NMH68:NMJ68"/>
    <mergeCell ref="NML68:NMN68"/>
    <mergeCell ref="NMP68:NMR68"/>
    <mergeCell ref="NMT68:NMV68"/>
    <mergeCell ref="NMX68:NMZ68"/>
    <mergeCell ref="NNB68:NND68"/>
    <mergeCell ref="NNF68:NNH68"/>
    <mergeCell ref="NNJ68:NNL68"/>
    <mergeCell ref="NNN68:NNP68"/>
    <mergeCell ref="NNR68:NNT68"/>
    <mergeCell ref="NNV68:NNX68"/>
    <mergeCell ref="NNZ68:NOB68"/>
    <mergeCell ref="NOD68:NOF68"/>
    <mergeCell ref="NOH68:NOJ68"/>
    <mergeCell ref="NOL68:NON68"/>
    <mergeCell ref="NOP68:NOR68"/>
    <mergeCell ref="NOT68:NOV68"/>
    <mergeCell ref="NOX68:NOZ68"/>
    <mergeCell ref="NPB68:NPD68"/>
    <mergeCell ref="NPF68:NPH68"/>
    <mergeCell ref="NPJ68:NPL68"/>
    <mergeCell ref="NPN68:NPP68"/>
    <mergeCell ref="NPR68:NPT68"/>
    <mergeCell ref="NPV68:NPX68"/>
    <mergeCell ref="NPZ68:NQB68"/>
    <mergeCell ref="NQD68:NQF68"/>
    <mergeCell ref="NQH68:NQJ68"/>
    <mergeCell ref="NQL68:NQN68"/>
    <mergeCell ref="NQP68:NQR68"/>
    <mergeCell ref="NQT68:NQV68"/>
    <mergeCell ref="NQX68:NQZ68"/>
    <mergeCell ref="NRB68:NRD68"/>
    <mergeCell ref="NRF68:NRH68"/>
    <mergeCell ref="NRJ68:NRL68"/>
    <mergeCell ref="NRN68:NRP68"/>
    <mergeCell ref="NRR68:NRT68"/>
    <mergeCell ref="NRV68:NRX68"/>
    <mergeCell ref="NRZ68:NSB68"/>
    <mergeCell ref="NSD68:NSF68"/>
    <mergeCell ref="NSH68:NSJ68"/>
    <mergeCell ref="NSL68:NSN68"/>
    <mergeCell ref="NSP68:NSR68"/>
    <mergeCell ref="NST68:NSV68"/>
    <mergeCell ref="NSX68:NSZ68"/>
    <mergeCell ref="NTB68:NTD68"/>
    <mergeCell ref="NTF68:NTH68"/>
    <mergeCell ref="NTJ68:NTL68"/>
    <mergeCell ref="NTN68:NTP68"/>
    <mergeCell ref="NTR68:NTT68"/>
    <mergeCell ref="NTV68:NTX68"/>
    <mergeCell ref="NTZ68:NUB68"/>
    <mergeCell ref="NUD68:NUF68"/>
    <mergeCell ref="NUH68:NUJ68"/>
    <mergeCell ref="NUL68:NUN68"/>
    <mergeCell ref="NUP68:NUR68"/>
    <mergeCell ref="NUT68:NUV68"/>
    <mergeCell ref="NUX68:NUZ68"/>
    <mergeCell ref="NVB68:NVD68"/>
    <mergeCell ref="NVF68:NVH68"/>
    <mergeCell ref="NVJ68:NVL68"/>
    <mergeCell ref="NVN68:NVP68"/>
    <mergeCell ref="NVR68:NVT68"/>
    <mergeCell ref="NVV68:NVX68"/>
    <mergeCell ref="NVZ68:NWB68"/>
    <mergeCell ref="NWD68:NWF68"/>
    <mergeCell ref="NWH68:NWJ68"/>
    <mergeCell ref="NWL68:NWN68"/>
    <mergeCell ref="NWP68:NWR68"/>
    <mergeCell ref="NWT68:NWV68"/>
    <mergeCell ref="NWX68:NWZ68"/>
    <mergeCell ref="NXB68:NXD68"/>
    <mergeCell ref="NXF68:NXH68"/>
    <mergeCell ref="NXJ68:NXL68"/>
    <mergeCell ref="NXN68:NXP68"/>
    <mergeCell ref="NXR68:NXT68"/>
    <mergeCell ref="NXV68:NXX68"/>
    <mergeCell ref="NXZ68:NYB68"/>
    <mergeCell ref="NYD68:NYF68"/>
    <mergeCell ref="NYH68:NYJ68"/>
    <mergeCell ref="NYL68:NYN68"/>
    <mergeCell ref="NYP68:NYR68"/>
    <mergeCell ref="NYT68:NYV68"/>
    <mergeCell ref="NYX68:NYZ68"/>
    <mergeCell ref="NZB68:NZD68"/>
    <mergeCell ref="NZF68:NZH68"/>
    <mergeCell ref="NZJ68:NZL68"/>
    <mergeCell ref="NZN68:NZP68"/>
    <mergeCell ref="NZR68:NZT68"/>
    <mergeCell ref="NZV68:NZX68"/>
    <mergeCell ref="NZZ68:OAB68"/>
    <mergeCell ref="OAD68:OAF68"/>
    <mergeCell ref="OAH68:OAJ68"/>
    <mergeCell ref="OAL68:OAN68"/>
    <mergeCell ref="OAP68:OAR68"/>
    <mergeCell ref="OAT68:OAV68"/>
    <mergeCell ref="OAX68:OAZ68"/>
    <mergeCell ref="OBB68:OBD68"/>
    <mergeCell ref="OBF68:OBH68"/>
    <mergeCell ref="OBJ68:OBL68"/>
    <mergeCell ref="OBN68:OBP68"/>
    <mergeCell ref="OBR68:OBT68"/>
    <mergeCell ref="OBV68:OBX68"/>
    <mergeCell ref="OBZ68:OCB68"/>
    <mergeCell ref="OCD68:OCF68"/>
    <mergeCell ref="OCH68:OCJ68"/>
    <mergeCell ref="OCL68:OCN68"/>
    <mergeCell ref="OCP68:OCR68"/>
    <mergeCell ref="OCT68:OCV68"/>
    <mergeCell ref="OCX68:OCZ68"/>
    <mergeCell ref="ODB68:ODD68"/>
    <mergeCell ref="ODF68:ODH68"/>
    <mergeCell ref="ODJ68:ODL68"/>
    <mergeCell ref="ODN68:ODP68"/>
    <mergeCell ref="ODR68:ODT68"/>
    <mergeCell ref="ODV68:ODX68"/>
    <mergeCell ref="ODZ68:OEB68"/>
    <mergeCell ref="OED68:OEF68"/>
    <mergeCell ref="OEH68:OEJ68"/>
    <mergeCell ref="OEL68:OEN68"/>
    <mergeCell ref="OEP68:OER68"/>
    <mergeCell ref="OET68:OEV68"/>
    <mergeCell ref="OEX68:OEZ68"/>
    <mergeCell ref="OFB68:OFD68"/>
    <mergeCell ref="OFF68:OFH68"/>
    <mergeCell ref="OFJ68:OFL68"/>
    <mergeCell ref="OFN68:OFP68"/>
    <mergeCell ref="OFR68:OFT68"/>
    <mergeCell ref="OFV68:OFX68"/>
    <mergeCell ref="OFZ68:OGB68"/>
    <mergeCell ref="OGD68:OGF68"/>
    <mergeCell ref="OGH68:OGJ68"/>
    <mergeCell ref="OGL68:OGN68"/>
    <mergeCell ref="OGP68:OGR68"/>
    <mergeCell ref="OGT68:OGV68"/>
    <mergeCell ref="OGX68:OGZ68"/>
    <mergeCell ref="OHB68:OHD68"/>
    <mergeCell ref="OHF68:OHH68"/>
    <mergeCell ref="OHJ68:OHL68"/>
    <mergeCell ref="OHN68:OHP68"/>
    <mergeCell ref="OHR68:OHT68"/>
    <mergeCell ref="OHV68:OHX68"/>
    <mergeCell ref="OHZ68:OIB68"/>
    <mergeCell ref="OID68:OIF68"/>
    <mergeCell ref="OIH68:OIJ68"/>
    <mergeCell ref="OIL68:OIN68"/>
    <mergeCell ref="OIP68:OIR68"/>
    <mergeCell ref="OIT68:OIV68"/>
    <mergeCell ref="OIX68:OIZ68"/>
    <mergeCell ref="OJB68:OJD68"/>
    <mergeCell ref="OJF68:OJH68"/>
    <mergeCell ref="OJJ68:OJL68"/>
    <mergeCell ref="OJN68:OJP68"/>
    <mergeCell ref="OJR68:OJT68"/>
    <mergeCell ref="OJV68:OJX68"/>
    <mergeCell ref="OJZ68:OKB68"/>
    <mergeCell ref="OKD68:OKF68"/>
    <mergeCell ref="OKH68:OKJ68"/>
    <mergeCell ref="OKL68:OKN68"/>
    <mergeCell ref="OKP68:OKR68"/>
    <mergeCell ref="OKT68:OKV68"/>
    <mergeCell ref="OKX68:OKZ68"/>
    <mergeCell ref="OLB68:OLD68"/>
    <mergeCell ref="OLF68:OLH68"/>
    <mergeCell ref="OLJ68:OLL68"/>
    <mergeCell ref="OLN68:OLP68"/>
    <mergeCell ref="OLR68:OLT68"/>
    <mergeCell ref="OLV68:OLX68"/>
    <mergeCell ref="OLZ68:OMB68"/>
    <mergeCell ref="OMD68:OMF68"/>
    <mergeCell ref="OMH68:OMJ68"/>
    <mergeCell ref="OML68:OMN68"/>
    <mergeCell ref="OMP68:OMR68"/>
    <mergeCell ref="OMT68:OMV68"/>
    <mergeCell ref="OMX68:OMZ68"/>
    <mergeCell ref="ONB68:OND68"/>
    <mergeCell ref="ONF68:ONH68"/>
    <mergeCell ref="ONJ68:ONL68"/>
    <mergeCell ref="ONN68:ONP68"/>
    <mergeCell ref="ONR68:ONT68"/>
    <mergeCell ref="ONV68:ONX68"/>
    <mergeCell ref="ONZ68:OOB68"/>
    <mergeCell ref="OOD68:OOF68"/>
    <mergeCell ref="OOH68:OOJ68"/>
    <mergeCell ref="OOL68:OON68"/>
    <mergeCell ref="OOP68:OOR68"/>
    <mergeCell ref="OOT68:OOV68"/>
    <mergeCell ref="OOX68:OOZ68"/>
    <mergeCell ref="OPB68:OPD68"/>
    <mergeCell ref="OPF68:OPH68"/>
    <mergeCell ref="OPJ68:OPL68"/>
    <mergeCell ref="OPN68:OPP68"/>
    <mergeCell ref="OPR68:OPT68"/>
    <mergeCell ref="OPV68:OPX68"/>
    <mergeCell ref="OPZ68:OQB68"/>
    <mergeCell ref="OQD68:OQF68"/>
    <mergeCell ref="OQH68:OQJ68"/>
    <mergeCell ref="OQL68:OQN68"/>
    <mergeCell ref="OQP68:OQR68"/>
    <mergeCell ref="OQT68:OQV68"/>
    <mergeCell ref="OQX68:OQZ68"/>
    <mergeCell ref="ORB68:ORD68"/>
    <mergeCell ref="ORF68:ORH68"/>
    <mergeCell ref="ORJ68:ORL68"/>
    <mergeCell ref="ORN68:ORP68"/>
    <mergeCell ref="ORR68:ORT68"/>
    <mergeCell ref="ORV68:ORX68"/>
    <mergeCell ref="ORZ68:OSB68"/>
    <mergeCell ref="OSD68:OSF68"/>
    <mergeCell ref="OSH68:OSJ68"/>
    <mergeCell ref="OSL68:OSN68"/>
    <mergeCell ref="OSP68:OSR68"/>
    <mergeCell ref="OST68:OSV68"/>
    <mergeCell ref="OSX68:OSZ68"/>
    <mergeCell ref="OTB68:OTD68"/>
    <mergeCell ref="OTF68:OTH68"/>
    <mergeCell ref="OTJ68:OTL68"/>
    <mergeCell ref="OTN68:OTP68"/>
    <mergeCell ref="OTR68:OTT68"/>
    <mergeCell ref="OTV68:OTX68"/>
    <mergeCell ref="OTZ68:OUB68"/>
    <mergeCell ref="OUD68:OUF68"/>
    <mergeCell ref="OUH68:OUJ68"/>
    <mergeCell ref="OUL68:OUN68"/>
    <mergeCell ref="OUP68:OUR68"/>
    <mergeCell ref="OUT68:OUV68"/>
    <mergeCell ref="OUX68:OUZ68"/>
    <mergeCell ref="OVB68:OVD68"/>
    <mergeCell ref="OVF68:OVH68"/>
    <mergeCell ref="OVJ68:OVL68"/>
    <mergeCell ref="OVN68:OVP68"/>
    <mergeCell ref="OVR68:OVT68"/>
    <mergeCell ref="OVV68:OVX68"/>
    <mergeCell ref="OVZ68:OWB68"/>
    <mergeCell ref="OWD68:OWF68"/>
    <mergeCell ref="OWH68:OWJ68"/>
    <mergeCell ref="OWL68:OWN68"/>
    <mergeCell ref="OWP68:OWR68"/>
    <mergeCell ref="OWT68:OWV68"/>
    <mergeCell ref="OWX68:OWZ68"/>
    <mergeCell ref="OXB68:OXD68"/>
    <mergeCell ref="OXF68:OXH68"/>
    <mergeCell ref="OXJ68:OXL68"/>
    <mergeCell ref="OXN68:OXP68"/>
    <mergeCell ref="OXR68:OXT68"/>
    <mergeCell ref="OXV68:OXX68"/>
    <mergeCell ref="OXZ68:OYB68"/>
    <mergeCell ref="OYD68:OYF68"/>
    <mergeCell ref="OYH68:OYJ68"/>
    <mergeCell ref="OYL68:OYN68"/>
    <mergeCell ref="OYP68:OYR68"/>
    <mergeCell ref="OYT68:OYV68"/>
    <mergeCell ref="OYX68:OYZ68"/>
    <mergeCell ref="OZB68:OZD68"/>
    <mergeCell ref="OZF68:OZH68"/>
    <mergeCell ref="OZJ68:OZL68"/>
    <mergeCell ref="OZN68:OZP68"/>
    <mergeCell ref="OZR68:OZT68"/>
    <mergeCell ref="OZV68:OZX68"/>
    <mergeCell ref="OZZ68:PAB68"/>
    <mergeCell ref="PAD68:PAF68"/>
    <mergeCell ref="PAH68:PAJ68"/>
    <mergeCell ref="PAL68:PAN68"/>
    <mergeCell ref="PAP68:PAR68"/>
    <mergeCell ref="PAT68:PAV68"/>
    <mergeCell ref="PAX68:PAZ68"/>
    <mergeCell ref="PBB68:PBD68"/>
    <mergeCell ref="PBF68:PBH68"/>
    <mergeCell ref="PBJ68:PBL68"/>
    <mergeCell ref="PBN68:PBP68"/>
    <mergeCell ref="PBR68:PBT68"/>
    <mergeCell ref="PBV68:PBX68"/>
    <mergeCell ref="PBZ68:PCB68"/>
    <mergeCell ref="PCD68:PCF68"/>
    <mergeCell ref="PCH68:PCJ68"/>
    <mergeCell ref="PCL68:PCN68"/>
    <mergeCell ref="PCP68:PCR68"/>
    <mergeCell ref="PCT68:PCV68"/>
    <mergeCell ref="PCX68:PCZ68"/>
    <mergeCell ref="PDB68:PDD68"/>
    <mergeCell ref="PDF68:PDH68"/>
    <mergeCell ref="PDJ68:PDL68"/>
    <mergeCell ref="PDN68:PDP68"/>
    <mergeCell ref="PDR68:PDT68"/>
    <mergeCell ref="PDV68:PDX68"/>
    <mergeCell ref="PDZ68:PEB68"/>
    <mergeCell ref="PED68:PEF68"/>
    <mergeCell ref="PEH68:PEJ68"/>
    <mergeCell ref="PEL68:PEN68"/>
    <mergeCell ref="PEP68:PER68"/>
    <mergeCell ref="PET68:PEV68"/>
    <mergeCell ref="PEX68:PEZ68"/>
    <mergeCell ref="PFB68:PFD68"/>
    <mergeCell ref="PFF68:PFH68"/>
    <mergeCell ref="PFJ68:PFL68"/>
    <mergeCell ref="PFN68:PFP68"/>
    <mergeCell ref="PFR68:PFT68"/>
    <mergeCell ref="PFV68:PFX68"/>
    <mergeCell ref="PFZ68:PGB68"/>
    <mergeCell ref="PGD68:PGF68"/>
    <mergeCell ref="PGH68:PGJ68"/>
    <mergeCell ref="PGL68:PGN68"/>
    <mergeCell ref="PGP68:PGR68"/>
    <mergeCell ref="PGT68:PGV68"/>
    <mergeCell ref="PGX68:PGZ68"/>
    <mergeCell ref="PHB68:PHD68"/>
    <mergeCell ref="PHF68:PHH68"/>
    <mergeCell ref="PHJ68:PHL68"/>
    <mergeCell ref="PHN68:PHP68"/>
    <mergeCell ref="PHR68:PHT68"/>
    <mergeCell ref="PHV68:PHX68"/>
    <mergeCell ref="PHZ68:PIB68"/>
    <mergeCell ref="PID68:PIF68"/>
    <mergeCell ref="PIH68:PIJ68"/>
    <mergeCell ref="PIL68:PIN68"/>
    <mergeCell ref="PIP68:PIR68"/>
    <mergeCell ref="PIT68:PIV68"/>
    <mergeCell ref="PIX68:PIZ68"/>
    <mergeCell ref="PJB68:PJD68"/>
    <mergeCell ref="PJF68:PJH68"/>
    <mergeCell ref="PJJ68:PJL68"/>
    <mergeCell ref="PJN68:PJP68"/>
    <mergeCell ref="PJR68:PJT68"/>
    <mergeCell ref="PJV68:PJX68"/>
    <mergeCell ref="PJZ68:PKB68"/>
    <mergeCell ref="PKD68:PKF68"/>
    <mergeCell ref="PKH68:PKJ68"/>
    <mergeCell ref="PKL68:PKN68"/>
    <mergeCell ref="PKP68:PKR68"/>
    <mergeCell ref="PKT68:PKV68"/>
    <mergeCell ref="PKX68:PKZ68"/>
    <mergeCell ref="PLB68:PLD68"/>
    <mergeCell ref="PLF68:PLH68"/>
    <mergeCell ref="PLJ68:PLL68"/>
    <mergeCell ref="PLN68:PLP68"/>
    <mergeCell ref="PLR68:PLT68"/>
    <mergeCell ref="PLV68:PLX68"/>
    <mergeCell ref="PLZ68:PMB68"/>
    <mergeCell ref="PMD68:PMF68"/>
    <mergeCell ref="PMH68:PMJ68"/>
    <mergeCell ref="PML68:PMN68"/>
    <mergeCell ref="PMP68:PMR68"/>
    <mergeCell ref="PMT68:PMV68"/>
    <mergeCell ref="PMX68:PMZ68"/>
    <mergeCell ref="PNB68:PND68"/>
    <mergeCell ref="PNF68:PNH68"/>
    <mergeCell ref="PNJ68:PNL68"/>
    <mergeCell ref="PNN68:PNP68"/>
    <mergeCell ref="PNR68:PNT68"/>
    <mergeCell ref="PNV68:PNX68"/>
    <mergeCell ref="PNZ68:POB68"/>
    <mergeCell ref="POD68:POF68"/>
    <mergeCell ref="POH68:POJ68"/>
    <mergeCell ref="POL68:PON68"/>
    <mergeCell ref="POP68:POR68"/>
    <mergeCell ref="POT68:POV68"/>
    <mergeCell ref="POX68:POZ68"/>
    <mergeCell ref="PPB68:PPD68"/>
    <mergeCell ref="PPF68:PPH68"/>
    <mergeCell ref="PPJ68:PPL68"/>
    <mergeCell ref="PPN68:PPP68"/>
    <mergeCell ref="PPR68:PPT68"/>
    <mergeCell ref="PPV68:PPX68"/>
    <mergeCell ref="PPZ68:PQB68"/>
    <mergeCell ref="PQD68:PQF68"/>
    <mergeCell ref="PQH68:PQJ68"/>
    <mergeCell ref="PQL68:PQN68"/>
    <mergeCell ref="PQP68:PQR68"/>
    <mergeCell ref="PQT68:PQV68"/>
    <mergeCell ref="PQX68:PQZ68"/>
    <mergeCell ref="PRB68:PRD68"/>
    <mergeCell ref="PRF68:PRH68"/>
    <mergeCell ref="PRJ68:PRL68"/>
    <mergeCell ref="PRN68:PRP68"/>
    <mergeCell ref="PRR68:PRT68"/>
    <mergeCell ref="PRV68:PRX68"/>
    <mergeCell ref="PRZ68:PSB68"/>
    <mergeCell ref="PSD68:PSF68"/>
    <mergeCell ref="PSH68:PSJ68"/>
    <mergeCell ref="PSL68:PSN68"/>
    <mergeCell ref="PSP68:PSR68"/>
    <mergeCell ref="PST68:PSV68"/>
    <mergeCell ref="PSX68:PSZ68"/>
    <mergeCell ref="PTB68:PTD68"/>
    <mergeCell ref="PTF68:PTH68"/>
    <mergeCell ref="PTJ68:PTL68"/>
    <mergeCell ref="PTN68:PTP68"/>
    <mergeCell ref="PTR68:PTT68"/>
    <mergeCell ref="PTV68:PTX68"/>
    <mergeCell ref="PTZ68:PUB68"/>
    <mergeCell ref="PUD68:PUF68"/>
    <mergeCell ref="PUH68:PUJ68"/>
    <mergeCell ref="PUL68:PUN68"/>
    <mergeCell ref="PUP68:PUR68"/>
    <mergeCell ref="PUT68:PUV68"/>
    <mergeCell ref="PUX68:PUZ68"/>
    <mergeCell ref="PVB68:PVD68"/>
    <mergeCell ref="PVF68:PVH68"/>
    <mergeCell ref="PVJ68:PVL68"/>
    <mergeCell ref="PVN68:PVP68"/>
    <mergeCell ref="PVR68:PVT68"/>
    <mergeCell ref="PVV68:PVX68"/>
    <mergeCell ref="PVZ68:PWB68"/>
    <mergeCell ref="PWD68:PWF68"/>
    <mergeCell ref="PWH68:PWJ68"/>
    <mergeCell ref="PWL68:PWN68"/>
    <mergeCell ref="PWP68:PWR68"/>
    <mergeCell ref="PWT68:PWV68"/>
    <mergeCell ref="PWX68:PWZ68"/>
    <mergeCell ref="PXB68:PXD68"/>
    <mergeCell ref="PXF68:PXH68"/>
    <mergeCell ref="PXJ68:PXL68"/>
    <mergeCell ref="PXN68:PXP68"/>
    <mergeCell ref="PXR68:PXT68"/>
    <mergeCell ref="PXV68:PXX68"/>
    <mergeCell ref="PXZ68:PYB68"/>
    <mergeCell ref="PYD68:PYF68"/>
    <mergeCell ref="PYH68:PYJ68"/>
    <mergeCell ref="PYL68:PYN68"/>
    <mergeCell ref="PYP68:PYR68"/>
    <mergeCell ref="PYT68:PYV68"/>
    <mergeCell ref="PYX68:PYZ68"/>
    <mergeCell ref="PZB68:PZD68"/>
    <mergeCell ref="PZF68:PZH68"/>
    <mergeCell ref="PZJ68:PZL68"/>
    <mergeCell ref="PZN68:PZP68"/>
    <mergeCell ref="PZR68:PZT68"/>
    <mergeCell ref="PZV68:PZX68"/>
    <mergeCell ref="PZZ68:QAB68"/>
    <mergeCell ref="QAD68:QAF68"/>
    <mergeCell ref="QAH68:QAJ68"/>
    <mergeCell ref="QAL68:QAN68"/>
    <mergeCell ref="QAP68:QAR68"/>
    <mergeCell ref="QAT68:QAV68"/>
    <mergeCell ref="QAX68:QAZ68"/>
    <mergeCell ref="QBB68:QBD68"/>
    <mergeCell ref="QBF68:QBH68"/>
    <mergeCell ref="QBJ68:QBL68"/>
    <mergeCell ref="QBN68:QBP68"/>
    <mergeCell ref="QBR68:QBT68"/>
    <mergeCell ref="QBV68:QBX68"/>
    <mergeCell ref="QBZ68:QCB68"/>
    <mergeCell ref="QCD68:QCF68"/>
    <mergeCell ref="QCH68:QCJ68"/>
    <mergeCell ref="QCL68:QCN68"/>
    <mergeCell ref="QCP68:QCR68"/>
    <mergeCell ref="QCT68:QCV68"/>
    <mergeCell ref="QCX68:QCZ68"/>
    <mergeCell ref="QDB68:QDD68"/>
    <mergeCell ref="QDF68:QDH68"/>
    <mergeCell ref="QDJ68:QDL68"/>
    <mergeCell ref="QDN68:QDP68"/>
    <mergeCell ref="QDR68:QDT68"/>
    <mergeCell ref="QDV68:QDX68"/>
    <mergeCell ref="QDZ68:QEB68"/>
    <mergeCell ref="QED68:QEF68"/>
    <mergeCell ref="QEH68:QEJ68"/>
    <mergeCell ref="QEL68:QEN68"/>
    <mergeCell ref="QEP68:QER68"/>
    <mergeCell ref="QET68:QEV68"/>
    <mergeCell ref="QEX68:QEZ68"/>
    <mergeCell ref="QFB68:QFD68"/>
    <mergeCell ref="QFF68:QFH68"/>
    <mergeCell ref="QFJ68:QFL68"/>
    <mergeCell ref="QFN68:QFP68"/>
    <mergeCell ref="QFR68:QFT68"/>
    <mergeCell ref="QFV68:QFX68"/>
    <mergeCell ref="QFZ68:QGB68"/>
    <mergeCell ref="QGD68:QGF68"/>
    <mergeCell ref="QGH68:QGJ68"/>
    <mergeCell ref="QGL68:QGN68"/>
    <mergeCell ref="QGP68:QGR68"/>
    <mergeCell ref="QGT68:QGV68"/>
    <mergeCell ref="QGX68:QGZ68"/>
    <mergeCell ref="QHB68:QHD68"/>
    <mergeCell ref="QHF68:QHH68"/>
    <mergeCell ref="QHJ68:QHL68"/>
    <mergeCell ref="QHN68:QHP68"/>
    <mergeCell ref="QHR68:QHT68"/>
    <mergeCell ref="QHV68:QHX68"/>
    <mergeCell ref="QHZ68:QIB68"/>
    <mergeCell ref="QID68:QIF68"/>
    <mergeCell ref="QIH68:QIJ68"/>
    <mergeCell ref="QIL68:QIN68"/>
    <mergeCell ref="QIP68:QIR68"/>
    <mergeCell ref="QIT68:QIV68"/>
    <mergeCell ref="QIX68:QIZ68"/>
    <mergeCell ref="QJB68:QJD68"/>
    <mergeCell ref="QJF68:QJH68"/>
    <mergeCell ref="QJJ68:QJL68"/>
    <mergeCell ref="QJN68:QJP68"/>
    <mergeCell ref="QJR68:QJT68"/>
    <mergeCell ref="QJV68:QJX68"/>
    <mergeCell ref="QJZ68:QKB68"/>
    <mergeCell ref="QKD68:QKF68"/>
    <mergeCell ref="QKH68:QKJ68"/>
    <mergeCell ref="QKL68:QKN68"/>
    <mergeCell ref="QKP68:QKR68"/>
    <mergeCell ref="QKT68:QKV68"/>
    <mergeCell ref="QKX68:QKZ68"/>
    <mergeCell ref="QLB68:QLD68"/>
    <mergeCell ref="QLF68:QLH68"/>
    <mergeCell ref="QLJ68:QLL68"/>
    <mergeCell ref="QLN68:QLP68"/>
    <mergeCell ref="QLR68:QLT68"/>
    <mergeCell ref="QLV68:QLX68"/>
    <mergeCell ref="QLZ68:QMB68"/>
    <mergeCell ref="QMD68:QMF68"/>
    <mergeCell ref="QMH68:QMJ68"/>
    <mergeCell ref="QML68:QMN68"/>
    <mergeCell ref="QMP68:QMR68"/>
    <mergeCell ref="QMT68:QMV68"/>
    <mergeCell ref="QMX68:QMZ68"/>
    <mergeCell ref="QNB68:QND68"/>
    <mergeCell ref="QNF68:QNH68"/>
    <mergeCell ref="QNJ68:QNL68"/>
    <mergeCell ref="QNN68:QNP68"/>
    <mergeCell ref="QNR68:QNT68"/>
    <mergeCell ref="QNV68:QNX68"/>
    <mergeCell ref="QNZ68:QOB68"/>
    <mergeCell ref="QOD68:QOF68"/>
    <mergeCell ref="QOH68:QOJ68"/>
    <mergeCell ref="QOL68:QON68"/>
    <mergeCell ref="QOP68:QOR68"/>
    <mergeCell ref="QOT68:QOV68"/>
    <mergeCell ref="QOX68:QOZ68"/>
    <mergeCell ref="QPB68:QPD68"/>
    <mergeCell ref="QPF68:QPH68"/>
    <mergeCell ref="QPJ68:QPL68"/>
    <mergeCell ref="QPN68:QPP68"/>
    <mergeCell ref="QPR68:QPT68"/>
    <mergeCell ref="QPV68:QPX68"/>
    <mergeCell ref="QPZ68:QQB68"/>
    <mergeCell ref="QQD68:QQF68"/>
    <mergeCell ref="QQH68:QQJ68"/>
    <mergeCell ref="QQL68:QQN68"/>
    <mergeCell ref="QQP68:QQR68"/>
    <mergeCell ref="QQT68:QQV68"/>
    <mergeCell ref="QQX68:QQZ68"/>
    <mergeCell ref="QRB68:QRD68"/>
    <mergeCell ref="QRF68:QRH68"/>
    <mergeCell ref="QRJ68:QRL68"/>
    <mergeCell ref="QRN68:QRP68"/>
    <mergeCell ref="QRR68:QRT68"/>
    <mergeCell ref="QRV68:QRX68"/>
    <mergeCell ref="QRZ68:QSB68"/>
    <mergeCell ref="QSD68:QSF68"/>
    <mergeCell ref="QSH68:QSJ68"/>
    <mergeCell ref="QSL68:QSN68"/>
    <mergeCell ref="QSP68:QSR68"/>
    <mergeCell ref="QST68:QSV68"/>
    <mergeCell ref="QSX68:QSZ68"/>
    <mergeCell ref="QTB68:QTD68"/>
    <mergeCell ref="QTF68:QTH68"/>
    <mergeCell ref="QTJ68:QTL68"/>
    <mergeCell ref="QTN68:QTP68"/>
    <mergeCell ref="QTR68:QTT68"/>
    <mergeCell ref="QTV68:QTX68"/>
    <mergeCell ref="QTZ68:QUB68"/>
    <mergeCell ref="QUD68:QUF68"/>
    <mergeCell ref="QUH68:QUJ68"/>
    <mergeCell ref="QUL68:QUN68"/>
    <mergeCell ref="QUP68:QUR68"/>
    <mergeCell ref="QUT68:QUV68"/>
    <mergeCell ref="QUX68:QUZ68"/>
    <mergeCell ref="QVB68:QVD68"/>
    <mergeCell ref="QVF68:QVH68"/>
    <mergeCell ref="QVJ68:QVL68"/>
    <mergeCell ref="QVN68:QVP68"/>
    <mergeCell ref="QVR68:QVT68"/>
    <mergeCell ref="QVV68:QVX68"/>
    <mergeCell ref="QVZ68:QWB68"/>
    <mergeCell ref="QWD68:QWF68"/>
    <mergeCell ref="QWH68:QWJ68"/>
    <mergeCell ref="QWL68:QWN68"/>
    <mergeCell ref="QWP68:QWR68"/>
    <mergeCell ref="QWT68:QWV68"/>
    <mergeCell ref="QWX68:QWZ68"/>
    <mergeCell ref="QXB68:QXD68"/>
    <mergeCell ref="QXF68:QXH68"/>
    <mergeCell ref="QXJ68:QXL68"/>
    <mergeCell ref="QXN68:QXP68"/>
    <mergeCell ref="QXR68:QXT68"/>
    <mergeCell ref="QXV68:QXX68"/>
    <mergeCell ref="QXZ68:QYB68"/>
    <mergeCell ref="QYD68:QYF68"/>
    <mergeCell ref="QYH68:QYJ68"/>
    <mergeCell ref="QYL68:QYN68"/>
    <mergeCell ref="QYP68:QYR68"/>
    <mergeCell ref="QYT68:QYV68"/>
    <mergeCell ref="QYX68:QYZ68"/>
    <mergeCell ref="QZB68:QZD68"/>
    <mergeCell ref="QZF68:QZH68"/>
    <mergeCell ref="QZJ68:QZL68"/>
    <mergeCell ref="QZN68:QZP68"/>
    <mergeCell ref="QZR68:QZT68"/>
    <mergeCell ref="QZV68:QZX68"/>
    <mergeCell ref="QZZ68:RAB68"/>
    <mergeCell ref="RAD68:RAF68"/>
    <mergeCell ref="RAH68:RAJ68"/>
    <mergeCell ref="RAL68:RAN68"/>
    <mergeCell ref="RAP68:RAR68"/>
    <mergeCell ref="RAT68:RAV68"/>
    <mergeCell ref="RAX68:RAZ68"/>
    <mergeCell ref="RBB68:RBD68"/>
    <mergeCell ref="RBF68:RBH68"/>
    <mergeCell ref="RBJ68:RBL68"/>
    <mergeCell ref="RBN68:RBP68"/>
    <mergeCell ref="RBR68:RBT68"/>
    <mergeCell ref="RBV68:RBX68"/>
    <mergeCell ref="RBZ68:RCB68"/>
    <mergeCell ref="RCD68:RCF68"/>
    <mergeCell ref="RCH68:RCJ68"/>
    <mergeCell ref="RCL68:RCN68"/>
    <mergeCell ref="RCP68:RCR68"/>
    <mergeCell ref="RCT68:RCV68"/>
    <mergeCell ref="RCX68:RCZ68"/>
    <mergeCell ref="RDB68:RDD68"/>
    <mergeCell ref="RDF68:RDH68"/>
    <mergeCell ref="RDJ68:RDL68"/>
    <mergeCell ref="RDN68:RDP68"/>
    <mergeCell ref="RDR68:RDT68"/>
    <mergeCell ref="RDV68:RDX68"/>
    <mergeCell ref="RDZ68:REB68"/>
    <mergeCell ref="RED68:REF68"/>
    <mergeCell ref="REH68:REJ68"/>
    <mergeCell ref="REL68:REN68"/>
    <mergeCell ref="REP68:RER68"/>
    <mergeCell ref="RET68:REV68"/>
    <mergeCell ref="REX68:REZ68"/>
    <mergeCell ref="RFB68:RFD68"/>
    <mergeCell ref="RFF68:RFH68"/>
    <mergeCell ref="RFJ68:RFL68"/>
    <mergeCell ref="RFN68:RFP68"/>
    <mergeCell ref="RFR68:RFT68"/>
    <mergeCell ref="RFV68:RFX68"/>
    <mergeCell ref="RFZ68:RGB68"/>
    <mergeCell ref="RGD68:RGF68"/>
    <mergeCell ref="RGH68:RGJ68"/>
    <mergeCell ref="RGL68:RGN68"/>
    <mergeCell ref="RGP68:RGR68"/>
    <mergeCell ref="RGT68:RGV68"/>
    <mergeCell ref="RGX68:RGZ68"/>
    <mergeCell ref="RHB68:RHD68"/>
    <mergeCell ref="RHF68:RHH68"/>
    <mergeCell ref="RHJ68:RHL68"/>
    <mergeCell ref="RHN68:RHP68"/>
    <mergeCell ref="RHR68:RHT68"/>
    <mergeCell ref="RHV68:RHX68"/>
    <mergeCell ref="RHZ68:RIB68"/>
    <mergeCell ref="RID68:RIF68"/>
    <mergeCell ref="RIH68:RIJ68"/>
    <mergeCell ref="RIL68:RIN68"/>
    <mergeCell ref="RIP68:RIR68"/>
    <mergeCell ref="RIT68:RIV68"/>
    <mergeCell ref="RIX68:RIZ68"/>
    <mergeCell ref="RJB68:RJD68"/>
    <mergeCell ref="RJF68:RJH68"/>
    <mergeCell ref="RJJ68:RJL68"/>
    <mergeCell ref="RJN68:RJP68"/>
    <mergeCell ref="RJR68:RJT68"/>
    <mergeCell ref="RJV68:RJX68"/>
    <mergeCell ref="RJZ68:RKB68"/>
    <mergeCell ref="RKD68:RKF68"/>
    <mergeCell ref="RKH68:RKJ68"/>
    <mergeCell ref="RKL68:RKN68"/>
    <mergeCell ref="RKP68:RKR68"/>
    <mergeCell ref="RKT68:RKV68"/>
    <mergeCell ref="RKX68:RKZ68"/>
    <mergeCell ref="RLB68:RLD68"/>
    <mergeCell ref="RLF68:RLH68"/>
    <mergeCell ref="RLJ68:RLL68"/>
    <mergeCell ref="RLN68:RLP68"/>
    <mergeCell ref="RLR68:RLT68"/>
    <mergeCell ref="RLV68:RLX68"/>
    <mergeCell ref="RLZ68:RMB68"/>
    <mergeCell ref="RMD68:RMF68"/>
    <mergeCell ref="RMH68:RMJ68"/>
    <mergeCell ref="RML68:RMN68"/>
    <mergeCell ref="RMP68:RMR68"/>
    <mergeCell ref="RMT68:RMV68"/>
    <mergeCell ref="RMX68:RMZ68"/>
    <mergeCell ref="RNB68:RND68"/>
    <mergeCell ref="RNF68:RNH68"/>
    <mergeCell ref="RNJ68:RNL68"/>
    <mergeCell ref="RNN68:RNP68"/>
    <mergeCell ref="RNR68:RNT68"/>
    <mergeCell ref="RNV68:RNX68"/>
    <mergeCell ref="RNZ68:ROB68"/>
    <mergeCell ref="ROD68:ROF68"/>
    <mergeCell ref="ROH68:ROJ68"/>
    <mergeCell ref="ROL68:RON68"/>
    <mergeCell ref="ROP68:ROR68"/>
    <mergeCell ref="ROT68:ROV68"/>
    <mergeCell ref="ROX68:ROZ68"/>
    <mergeCell ref="RPB68:RPD68"/>
    <mergeCell ref="RPF68:RPH68"/>
    <mergeCell ref="RPJ68:RPL68"/>
    <mergeCell ref="RPN68:RPP68"/>
    <mergeCell ref="RPR68:RPT68"/>
    <mergeCell ref="RPV68:RPX68"/>
    <mergeCell ref="RPZ68:RQB68"/>
    <mergeCell ref="RQD68:RQF68"/>
    <mergeCell ref="RQH68:RQJ68"/>
    <mergeCell ref="RQL68:RQN68"/>
    <mergeCell ref="RQP68:RQR68"/>
    <mergeCell ref="RQT68:RQV68"/>
    <mergeCell ref="RQX68:RQZ68"/>
    <mergeCell ref="RRB68:RRD68"/>
    <mergeCell ref="RRF68:RRH68"/>
    <mergeCell ref="RRJ68:RRL68"/>
    <mergeCell ref="RRN68:RRP68"/>
    <mergeCell ref="RRR68:RRT68"/>
    <mergeCell ref="RRV68:RRX68"/>
    <mergeCell ref="RRZ68:RSB68"/>
    <mergeCell ref="RSD68:RSF68"/>
    <mergeCell ref="RSH68:RSJ68"/>
    <mergeCell ref="RSL68:RSN68"/>
    <mergeCell ref="RSP68:RSR68"/>
    <mergeCell ref="RST68:RSV68"/>
    <mergeCell ref="RSX68:RSZ68"/>
    <mergeCell ref="RTB68:RTD68"/>
    <mergeCell ref="RTF68:RTH68"/>
    <mergeCell ref="RTJ68:RTL68"/>
    <mergeCell ref="RTN68:RTP68"/>
    <mergeCell ref="RTR68:RTT68"/>
    <mergeCell ref="RTV68:RTX68"/>
    <mergeCell ref="RTZ68:RUB68"/>
    <mergeCell ref="RUD68:RUF68"/>
    <mergeCell ref="RUH68:RUJ68"/>
    <mergeCell ref="RUL68:RUN68"/>
    <mergeCell ref="RUP68:RUR68"/>
    <mergeCell ref="RUT68:RUV68"/>
    <mergeCell ref="RUX68:RUZ68"/>
    <mergeCell ref="RVB68:RVD68"/>
    <mergeCell ref="RVF68:RVH68"/>
    <mergeCell ref="RVJ68:RVL68"/>
    <mergeCell ref="RVN68:RVP68"/>
    <mergeCell ref="RVR68:RVT68"/>
    <mergeCell ref="RVV68:RVX68"/>
    <mergeCell ref="RVZ68:RWB68"/>
    <mergeCell ref="RWD68:RWF68"/>
    <mergeCell ref="RWH68:RWJ68"/>
    <mergeCell ref="RWL68:RWN68"/>
    <mergeCell ref="RWP68:RWR68"/>
    <mergeCell ref="RWT68:RWV68"/>
    <mergeCell ref="RWX68:RWZ68"/>
    <mergeCell ref="RXB68:RXD68"/>
    <mergeCell ref="RXF68:RXH68"/>
    <mergeCell ref="RXJ68:RXL68"/>
    <mergeCell ref="RXN68:RXP68"/>
    <mergeCell ref="RXR68:RXT68"/>
    <mergeCell ref="RXV68:RXX68"/>
    <mergeCell ref="RXZ68:RYB68"/>
    <mergeCell ref="RYD68:RYF68"/>
    <mergeCell ref="RYH68:RYJ68"/>
    <mergeCell ref="RYL68:RYN68"/>
    <mergeCell ref="RYP68:RYR68"/>
    <mergeCell ref="RYT68:RYV68"/>
    <mergeCell ref="RYX68:RYZ68"/>
    <mergeCell ref="RZB68:RZD68"/>
    <mergeCell ref="RZF68:RZH68"/>
    <mergeCell ref="RZJ68:RZL68"/>
    <mergeCell ref="RZN68:RZP68"/>
    <mergeCell ref="RZR68:RZT68"/>
    <mergeCell ref="RZV68:RZX68"/>
    <mergeCell ref="RZZ68:SAB68"/>
    <mergeCell ref="SAD68:SAF68"/>
    <mergeCell ref="SAH68:SAJ68"/>
    <mergeCell ref="SAL68:SAN68"/>
    <mergeCell ref="SAP68:SAR68"/>
    <mergeCell ref="SAT68:SAV68"/>
    <mergeCell ref="SAX68:SAZ68"/>
    <mergeCell ref="SBB68:SBD68"/>
    <mergeCell ref="SBF68:SBH68"/>
    <mergeCell ref="SBJ68:SBL68"/>
    <mergeCell ref="SBN68:SBP68"/>
    <mergeCell ref="SBR68:SBT68"/>
    <mergeCell ref="SBV68:SBX68"/>
    <mergeCell ref="SBZ68:SCB68"/>
    <mergeCell ref="SCD68:SCF68"/>
    <mergeCell ref="SCH68:SCJ68"/>
    <mergeCell ref="SCL68:SCN68"/>
    <mergeCell ref="SCP68:SCR68"/>
    <mergeCell ref="SCT68:SCV68"/>
    <mergeCell ref="SCX68:SCZ68"/>
    <mergeCell ref="SDB68:SDD68"/>
    <mergeCell ref="SDF68:SDH68"/>
    <mergeCell ref="SDJ68:SDL68"/>
    <mergeCell ref="SDN68:SDP68"/>
    <mergeCell ref="SDR68:SDT68"/>
    <mergeCell ref="SDV68:SDX68"/>
    <mergeCell ref="SDZ68:SEB68"/>
    <mergeCell ref="SED68:SEF68"/>
    <mergeCell ref="SEH68:SEJ68"/>
    <mergeCell ref="SEL68:SEN68"/>
    <mergeCell ref="SEP68:SER68"/>
    <mergeCell ref="SET68:SEV68"/>
    <mergeCell ref="SEX68:SEZ68"/>
    <mergeCell ref="SFB68:SFD68"/>
    <mergeCell ref="SFF68:SFH68"/>
    <mergeCell ref="SFJ68:SFL68"/>
    <mergeCell ref="SFN68:SFP68"/>
    <mergeCell ref="SFR68:SFT68"/>
    <mergeCell ref="SFV68:SFX68"/>
    <mergeCell ref="SFZ68:SGB68"/>
    <mergeCell ref="SGD68:SGF68"/>
    <mergeCell ref="SGH68:SGJ68"/>
    <mergeCell ref="SGL68:SGN68"/>
    <mergeCell ref="SGP68:SGR68"/>
    <mergeCell ref="SGT68:SGV68"/>
    <mergeCell ref="SGX68:SGZ68"/>
    <mergeCell ref="SHB68:SHD68"/>
    <mergeCell ref="SHF68:SHH68"/>
    <mergeCell ref="SHJ68:SHL68"/>
    <mergeCell ref="SHN68:SHP68"/>
    <mergeCell ref="SHR68:SHT68"/>
    <mergeCell ref="SHV68:SHX68"/>
    <mergeCell ref="SHZ68:SIB68"/>
    <mergeCell ref="SID68:SIF68"/>
    <mergeCell ref="SIH68:SIJ68"/>
    <mergeCell ref="SIL68:SIN68"/>
    <mergeCell ref="SIP68:SIR68"/>
    <mergeCell ref="SIT68:SIV68"/>
    <mergeCell ref="SIX68:SIZ68"/>
    <mergeCell ref="SJB68:SJD68"/>
    <mergeCell ref="SJF68:SJH68"/>
    <mergeCell ref="SJJ68:SJL68"/>
    <mergeCell ref="SJN68:SJP68"/>
    <mergeCell ref="SJR68:SJT68"/>
    <mergeCell ref="SJV68:SJX68"/>
    <mergeCell ref="SJZ68:SKB68"/>
    <mergeCell ref="SKD68:SKF68"/>
    <mergeCell ref="SKH68:SKJ68"/>
    <mergeCell ref="SKL68:SKN68"/>
    <mergeCell ref="SKP68:SKR68"/>
    <mergeCell ref="SKT68:SKV68"/>
    <mergeCell ref="SKX68:SKZ68"/>
    <mergeCell ref="SLB68:SLD68"/>
    <mergeCell ref="SLF68:SLH68"/>
    <mergeCell ref="SLJ68:SLL68"/>
    <mergeCell ref="SLN68:SLP68"/>
    <mergeCell ref="SLR68:SLT68"/>
    <mergeCell ref="SLV68:SLX68"/>
    <mergeCell ref="SLZ68:SMB68"/>
    <mergeCell ref="SMD68:SMF68"/>
    <mergeCell ref="SMH68:SMJ68"/>
    <mergeCell ref="SML68:SMN68"/>
    <mergeCell ref="SMP68:SMR68"/>
    <mergeCell ref="SMT68:SMV68"/>
    <mergeCell ref="SMX68:SMZ68"/>
    <mergeCell ref="SNB68:SND68"/>
    <mergeCell ref="SNF68:SNH68"/>
    <mergeCell ref="SNJ68:SNL68"/>
    <mergeCell ref="SNN68:SNP68"/>
    <mergeCell ref="SNR68:SNT68"/>
    <mergeCell ref="SNV68:SNX68"/>
    <mergeCell ref="SNZ68:SOB68"/>
    <mergeCell ref="SOD68:SOF68"/>
    <mergeCell ref="SOH68:SOJ68"/>
    <mergeCell ref="SOL68:SON68"/>
    <mergeCell ref="SOP68:SOR68"/>
    <mergeCell ref="SOT68:SOV68"/>
    <mergeCell ref="SOX68:SOZ68"/>
    <mergeCell ref="SPB68:SPD68"/>
    <mergeCell ref="SPF68:SPH68"/>
    <mergeCell ref="SPJ68:SPL68"/>
    <mergeCell ref="SPN68:SPP68"/>
    <mergeCell ref="SPR68:SPT68"/>
    <mergeCell ref="SPV68:SPX68"/>
    <mergeCell ref="SPZ68:SQB68"/>
    <mergeCell ref="SQD68:SQF68"/>
    <mergeCell ref="SQH68:SQJ68"/>
    <mergeCell ref="SQL68:SQN68"/>
    <mergeCell ref="SQP68:SQR68"/>
    <mergeCell ref="SQT68:SQV68"/>
    <mergeCell ref="SQX68:SQZ68"/>
    <mergeCell ref="SRB68:SRD68"/>
    <mergeCell ref="SRF68:SRH68"/>
    <mergeCell ref="SRJ68:SRL68"/>
    <mergeCell ref="SRN68:SRP68"/>
    <mergeCell ref="SRR68:SRT68"/>
    <mergeCell ref="SRV68:SRX68"/>
    <mergeCell ref="SRZ68:SSB68"/>
    <mergeCell ref="SSD68:SSF68"/>
    <mergeCell ref="SSH68:SSJ68"/>
    <mergeCell ref="SSL68:SSN68"/>
    <mergeCell ref="SSP68:SSR68"/>
    <mergeCell ref="SST68:SSV68"/>
    <mergeCell ref="SSX68:SSZ68"/>
    <mergeCell ref="STB68:STD68"/>
    <mergeCell ref="STF68:STH68"/>
    <mergeCell ref="STJ68:STL68"/>
    <mergeCell ref="STN68:STP68"/>
    <mergeCell ref="STR68:STT68"/>
    <mergeCell ref="STV68:STX68"/>
    <mergeCell ref="STZ68:SUB68"/>
    <mergeCell ref="SUD68:SUF68"/>
    <mergeCell ref="SUH68:SUJ68"/>
    <mergeCell ref="SUL68:SUN68"/>
    <mergeCell ref="SUP68:SUR68"/>
    <mergeCell ref="SUT68:SUV68"/>
    <mergeCell ref="SUX68:SUZ68"/>
    <mergeCell ref="SVB68:SVD68"/>
    <mergeCell ref="SVF68:SVH68"/>
    <mergeCell ref="SVJ68:SVL68"/>
    <mergeCell ref="SVN68:SVP68"/>
    <mergeCell ref="SVR68:SVT68"/>
    <mergeCell ref="SVV68:SVX68"/>
    <mergeCell ref="SVZ68:SWB68"/>
    <mergeCell ref="SWD68:SWF68"/>
    <mergeCell ref="SWH68:SWJ68"/>
    <mergeCell ref="SWL68:SWN68"/>
    <mergeCell ref="SWP68:SWR68"/>
    <mergeCell ref="SWT68:SWV68"/>
    <mergeCell ref="SWX68:SWZ68"/>
    <mergeCell ref="SXB68:SXD68"/>
    <mergeCell ref="SXF68:SXH68"/>
    <mergeCell ref="SXJ68:SXL68"/>
    <mergeCell ref="SXN68:SXP68"/>
    <mergeCell ref="SXR68:SXT68"/>
    <mergeCell ref="SXV68:SXX68"/>
    <mergeCell ref="SXZ68:SYB68"/>
    <mergeCell ref="SYD68:SYF68"/>
    <mergeCell ref="SYH68:SYJ68"/>
    <mergeCell ref="SYL68:SYN68"/>
    <mergeCell ref="SYP68:SYR68"/>
    <mergeCell ref="SYT68:SYV68"/>
    <mergeCell ref="SYX68:SYZ68"/>
    <mergeCell ref="SZB68:SZD68"/>
    <mergeCell ref="SZF68:SZH68"/>
    <mergeCell ref="SZJ68:SZL68"/>
    <mergeCell ref="SZN68:SZP68"/>
    <mergeCell ref="SZR68:SZT68"/>
    <mergeCell ref="SZV68:SZX68"/>
    <mergeCell ref="SZZ68:TAB68"/>
    <mergeCell ref="TAD68:TAF68"/>
    <mergeCell ref="TAH68:TAJ68"/>
    <mergeCell ref="TAL68:TAN68"/>
    <mergeCell ref="TAP68:TAR68"/>
    <mergeCell ref="TAT68:TAV68"/>
    <mergeCell ref="TAX68:TAZ68"/>
    <mergeCell ref="TBB68:TBD68"/>
    <mergeCell ref="TBF68:TBH68"/>
    <mergeCell ref="TBJ68:TBL68"/>
    <mergeCell ref="TBN68:TBP68"/>
    <mergeCell ref="TBR68:TBT68"/>
    <mergeCell ref="TBV68:TBX68"/>
    <mergeCell ref="TBZ68:TCB68"/>
    <mergeCell ref="TCD68:TCF68"/>
    <mergeCell ref="TCH68:TCJ68"/>
    <mergeCell ref="TCL68:TCN68"/>
    <mergeCell ref="TCP68:TCR68"/>
    <mergeCell ref="TCT68:TCV68"/>
    <mergeCell ref="TCX68:TCZ68"/>
    <mergeCell ref="TDB68:TDD68"/>
    <mergeCell ref="TDF68:TDH68"/>
    <mergeCell ref="TDJ68:TDL68"/>
    <mergeCell ref="TDN68:TDP68"/>
    <mergeCell ref="TDR68:TDT68"/>
    <mergeCell ref="TDV68:TDX68"/>
    <mergeCell ref="TDZ68:TEB68"/>
    <mergeCell ref="TED68:TEF68"/>
    <mergeCell ref="TEH68:TEJ68"/>
    <mergeCell ref="TEL68:TEN68"/>
    <mergeCell ref="TEP68:TER68"/>
    <mergeCell ref="TET68:TEV68"/>
    <mergeCell ref="TEX68:TEZ68"/>
    <mergeCell ref="TFB68:TFD68"/>
    <mergeCell ref="TFF68:TFH68"/>
    <mergeCell ref="TFJ68:TFL68"/>
    <mergeCell ref="TFN68:TFP68"/>
    <mergeCell ref="TFR68:TFT68"/>
    <mergeCell ref="TFV68:TFX68"/>
    <mergeCell ref="TFZ68:TGB68"/>
    <mergeCell ref="TGD68:TGF68"/>
    <mergeCell ref="TGH68:TGJ68"/>
    <mergeCell ref="TGL68:TGN68"/>
    <mergeCell ref="TGP68:TGR68"/>
    <mergeCell ref="TGT68:TGV68"/>
    <mergeCell ref="TGX68:TGZ68"/>
    <mergeCell ref="THB68:THD68"/>
    <mergeCell ref="THF68:THH68"/>
    <mergeCell ref="THJ68:THL68"/>
    <mergeCell ref="THN68:THP68"/>
    <mergeCell ref="THR68:THT68"/>
    <mergeCell ref="THV68:THX68"/>
    <mergeCell ref="THZ68:TIB68"/>
    <mergeCell ref="TID68:TIF68"/>
    <mergeCell ref="TIH68:TIJ68"/>
    <mergeCell ref="TIL68:TIN68"/>
    <mergeCell ref="TIP68:TIR68"/>
    <mergeCell ref="TIT68:TIV68"/>
    <mergeCell ref="TIX68:TIZ68"/>
    <mergeCell ref="TJB68:TJD68"/>
    <mergeCell ref="TJF68:TJH68"/>
    <mergeCell ref="TJJ68:TJL68"/>
    <mergeCell ref="TJN68:TJP68"/>
    <mergeCell ref="TJR68:TJT68"/>
    <mergeCell ref="TJV68:TJX68"/>
    <mergeCell ref="TJZ68:TKB68"/>
    <mergeCell ref="TKD68:TKF68"/>
    <mergeCell ref="TKH68:TKJ68"/>
    <mergeCell ref="TKL68:TKN68"/>
    <mergeCell ref="TKP68:TKR68"/>
    <mergeCell ref="TKT68:TKV68"/>
    <mergeCell ref="TKX68:TKZ68"/>
    <mergeCell ref="TLB68:TLD68"/>
    <mergeCell ref="TLF68:TLH68"/>
    <mergeCell ref="TLJ68:TLL68"/>
    <mergeCell ref="TLN68:TLP68"/>
    <mergeCell ref="TLR68:TLT68"/>
    <mergeCell ref="TLV68:TLX68"/>
    <mergeCell ref="TLZ68:TMB68"/>
    <mergeCell ref="TMD68:TMF68"/>
    <mergeCell ref="TMH68:TMJ68"/>
    <mergeCell ref="TML68:TMN68"/>
    <mergeCell ref="TMP68:TMR68"/>
    <mergeCell ref="TMT68:TMV68"/>
    <mergeCell ref="TMX68:TMZ68"/>
    <mergeCell ref="TNB68:TND68"/>
    <mergeCell ref="TNF68:TNH68"/>
    <mergeCell ref="TNJ68:TNL68"/>
    <mergeCell ref="TNN68:TNP68"/>
    <mergeCell ref="TNR68:TNT68"/>
    <mergeCell ref="TNV68:TNX68"/>
    <mergeCell ref="TNZ68:TOB68"/>
    <mergeCell ref="TOD68:TOF68"/>
    <mergeCell ref="TOH68:TOJ68"/>
    <mergeCell ref="TOL68:TON68"/>
    <mergeCell ref="TOP68:TOR68"/>
    <mergeCell ref="TOT68:TOV68"/>
    <mergeCell ref="TOX68:TOZ68"/>
    <mergeCell ref="TPB68:TPD68"/>
    <mergeCell ref="TPF68:TPH68"/>
    <mergeCell ref="TPJ68:TPL68"/>
    <mergeCell ref="TPN68:TPP68"/>
    <mergeCell ref="TPR68:TPT68"/>
    <mergeCell ref="TPV68:TPX68"/>
    <mergeCell ref="TPZ68:TQB68"/>
    <mergeCell ref="TQD68:TQF68"/>
    <mergeCell ref="TQH68:TQJ68"/>
    <mergeCell ref="TQL68:TQN68"/>
    <mergeCell ref="TQP68:TQR68"/>
    <mergeCell ref="TQT68:TQV68"/>
    <mergeCell ref="TQX68:TQZ68"/>
    <mergeCell ref="TRB68:TRD68"/>
    <mergeCell ref="TRF68:TRH68"/>
    <mergeCell ref="TRJ68:TRL68"/>
    <mergeCell ref="TRN68:TRP68"/>
    <mergeCell ref="TRR68:TRT68"/>
    <mergeCell ref="TRV68:TRX68"/>
    <mergeCell ref="TRZ68:TSB68"/>
    <mergeCell ref="TSD68:TSF68"/>
    <mergeCell ref="TSH68:TSJ68"/>
    <mergeCell ref="TSL68:TSN68"/>
    <mergeCell ref="TSP68:TSR68"/>
    <mergeCell ref="TST68:TSV68"/>
    <mergeCell ref="TSX68:TSZ68"/>
    <mergeCell ref="TTB68:TTD68"/>
    <mergeCell ref="TTF68:TTH68"/>
    <mergeCell ref="TTJ68:TTL68"/>
    <mergeCell ref="TTN68:TTP68"/>
    <mergeCell ref="TTR68:TTT68"/>
    <mergeCell ref="TTV68:TTX68"/>
    <mergeCell ref="TTZ68:TUB68"/>
    <mergeCell ref="TUD68:TUF68"/>
    <mergeCell ref="TUH68:TUJ68"/>
    <mergeCell ref="TUL68:TUN68"/>
    <mergeCell ref="TUP68:TUR68"/>
    <mergeCell ref="TUT68:TUV68"/>
    <mergeCell ref="TUX68:TUZ68"/>
    <mergeCell ref="TVB68:TVD68"/>
    <mergeCell ref="TVF68:TVH68"/>
    <mergeCell ref="TVJ68:TVL68"/>
    <mergeCell ref="TVN68:TVP68"/>
    <mergeCell ref="TVR68:TVT68"/>
    <mergeCell ref="TVV68:TVX68"/>
    <mergeCell ref="TVZ68:TWB68"/>
    <mergeCell ref="TWD68:TWF68"/>
    <mergeCell ref="TWH68:TWJ68"/>
    <mergeCell ref="TWL68:TWN68"/>
    <mergeCell ref="TWP68:TWR68"/>
    <mergeCell ref="TWT68:TWV68"/>
    <mergeCell ref="TWX68:TWZ68"/>
    <mergeCell ref="TXB68:TXD68"/>
    <mergeCell ref="TXF68:TXH68"/>
    <mergeCell ref="TXJ68:TXL68"/>
    <mergeCell ref="TXN68:TXP68"/>
    <mergeCell ref="TXR68:TXT68"/>
    <mergeCell ref="TXV68:TXX68"/>
    <mergeCell ref="TXZ68:TYB68"/>
    <mergeCell ref="TYD68:TYF68"/>
    <mergeCell ref="TYH68:TYJ68"/>
    <mergeCell ref="TYL68:TYN68"/>
    <mergeCell ref="TYP68:TYR68"/>
    <mergeCell ref="TYT68:TYV68"/>
    <mergeCell ref="TYX68:TYZ68"/>
    <mergeCell ref="TZB68:TZD68"/>
    <mergeCell ref="TZF68:TZH68"/>
    <mergeCell ref="TZJ68:TZL68"/>
    <mergeCell ref="TZN68:TZP68"/>
    <mergeCell ref="TZR68:TZT68"/>
    <mergeCell ref="TZV68:TZX68"/>
    <mergeCell ref="TZZ68:UAB68"/>
    <mergeCell ref="UAD68:UAF68"/>
    <mergeCell ref="UAH68:UAJ68"/>
    <mergeCell ref="UAL68:UAN68"/>
    <mergeCell ref="UAP68:UAR68"/>
    <mergeCell ref="UAT68:UAV68"/>
    <mergeCell ref="UAX68:UAZ68"/>
    <mergeCell ref="UBB68:UBD68"/>
    <mergeCell ref="UBF68:UBH68"/>
    <mergeCell ref="UBJ68:UBL68"/>
    <mergeCell ref="UBN68:UBP68"/>
    <mergeCell ref="UBR68:UBT68"/>
    <mergeCell ref="UBV68:UBX68"/>
    <mergeCell ref="UBZ68:UCB68"/>
    <mergeCell ref="UCD68:UCF68"/>
    <mergeCell ref="UCH68:UCJ68"/>
    <mergeCell ref="UCL68:UCN68"/>
    <mergeCell ref="UCP68:UCR68"/>
    <mergeCell ref="UCT68:UCV68"/>
    <mergeCell ref="UCX68:UCZ68"/>
    <mergeCell ref="UDB68:UDD68"/>
    <mergeCell ref="UDF68:UDH68"/>
    <mergeCell ref="UDJ68:UDL68"/>
    <mergeCell ref="UDN68:UDP68"/>
    <mergeCell ref="UDR68:UDT68"/>
    <mergeCell ref="UDV68:UDX68"/>
    <mergeCell ref="UDZ68:UEB68"/>
    <mergeCell ref="UED68:UEF68"/>
    <mergeCell ref="UEH68:UEJ68"/>
    <mergeCell ref="UEL68:UEN68"/>
    <mergeCell ref="UEP68:UER68"/>
    <mergeCell ref="UET68:UEV68"/>
    <mergeCell ref="UEX68:UEZ68"/>
    <mergeCell ref="UFB68:UFD68"/>
    <mergeCell ref="UFF68:UFH68"/>
    <mergeCell ref="UFJ68:UFL68"/>
    <mergeCell ref="UFN68:UFP68"/>
    <mergeCell ref="UFR68:UFT68"/>
    <mergeCell ref="UFV68:UFX68"/>
    <mergeCell ref="UFZ68:UGB68"/>
    <mergeCell ref="UGD68:UGF68"/>
    <mergeCell ref="UGH68:UGJ68"/>
    <mergeCell ref="UGL68:UGN68"/>
    <mergeCell ref="UGP68:UGR68"/>
    <mergeCell ref="UGT68:UGV68"/>
    <mergeCell ref="UGX68:UGZ68"/>
    <mergeCell ref="UHB68:UHD68"/>
    <mergeCell ref="UHF68:UHH68"/>
    <mergeCell ref="UHJ68:UHL68"/>
    <mergeCell ref="UHN68:UHP68"/>
    <mergeCell ref="UHR68:UHT68"/>
    <mergeCell ref="UHV68:UHX68"/>
    <mergeCell ref="UHZ68:UIB68"/>
    <mergeCell ref="UID68:UIF68"/>
    <mergeCell ref="UIH68:UIJ68"/>
    <mergeCell ref="UIL68:UIN68"/>
    <mergeCell ref="UIP68:UIR68"/>
    <mergeCell ref="UIT68:UIV68"/>
    <mergeCell ref="UIX68:UIZ68"/>
    <mergeCell ref="UJB68:UJD68"/>
    <mergeCell ref="UJF68:UJH68"/>
    <mergeCell ref="UJJ68:UJL68"/>
    <mergeCell ref="UJN68:UJP68"/>
    <mergeCell ref="UJR68:UJT68"/>
    <mergeCell ref="UJV68:UJX68"/>
    <mergeCell ref="UJZ68:UKB68"/>
    <mergeCell ref="UKD68:UKF68"/>
    <mergeCell ref="UKH68:UKJ68"/>
    <mergeCell ref="UKL68:UKN68"/>
    <mergeCell ref="UKP68:UKR68"/>
    <mergeCell ref="UKT68:UKV68"/>
    <mergeCell ref="UKX68:UKZ68"/>
    <mergeCell ref="ULB68:ULD68"/>
    <mergeCell ref="ULF68:ULH68"/>
    <mergeCell ref="ULJ68:ULL68"/>
    <mergeCell ref="ULN68:ULP68"/>
    <mergeCell ref="ULR68:ULT68"/>
    <mergeCell ref="ULV68:ULX68"/>
    <mergeCell ref="ULZ68:UMB68"/>
    <mergeCell ref="UMD68:UMF68"/>
    <mergeCell ref="UMH68:UMJ68"/>
    <mergeCell ref="UML68:UMN68"/>
    <mergeCell ref="UMP68:UMR68"/>
    <mergeCell ref="UMT68:UMV68"/>
    <mergeCell ref="UMX68:UMZ68"/>
    <mergeCell ref="UNB68:UND68"/>
    <mergeCell ref="UNF68:UNH68"/>
    <mergeCell ref="UNJ68:UNL68"/>
    <mergeCell ref="UNN68:UNP68"/>
    <mergeCell ref="UNR68:UNT68"/>
    <mergeCell ref="UNV68:UNX68"/>
    <mergeCell ref="UNZ68:UOB68"/>
    <mergeCell ref="UOD68:UOF68"/>
    <mergeCell ref="UOH68:UOJ68"/>
    <mergeCell ref="UOL68:UON68"/>
    <mergeCell ref="UOP68:UOR68"/>
    <mergeCell ref="UOT68:UOV68"/>
    <mergeCell ref="UOX68:UOZ68"/>
    <mergeCell ref="UPB68:UPD68"/>
    <mergeCell ref="UPF68:UPH68"/>
    <mergeCell ref="UPJ68:UPL68"/>
    <mergeCell ref="UPN68:UPP68"/>
    <mergeCell ref="UPR68:UPT68"/>
    <mergeCell ref="UPV68:UPX68"/>
    <mergeCell ref="UPZ68:UQB68"/>
    <mergeCell ref="UQD68:UQF68"/>
    <mergeCell ref="UQH68:UQJ68"/>
    <mergeCell ref="UQL68:UQN68"/>
    <mergeCell ref="UQP68:UQR68"/>
    <mergeCell ref="UQT68:UQV68"/>
    <mergeCell ref="UQX68:UQZ68"/>
    <mergeCell ref="URB68:URD68"/>
    <mergeCell ref="URF68:URH68"/>
    <mergeCell ref="URJ68:URL68"/>
    <mergeCell ref="URN68:URP68"/>
    <mergeCell ref="URR68:URT68"/>
    <mergeCell ref="URV68:URX68"/>
    <mergeCell ref="URZ68:USB68"/>
    <mergeCell ref="USD68:USF68"/>
    <mergeCell ref="USH68:USJ68"/>
    <mergeCell ref="USL68:USN68"/>
    <mergeCell ref="USP68:USR68"/>
    <mergeCell ref="UST68:USV68"/>
    <mergeCell ref="USX68:USZ68"/>
    <mergeCell ref="UTB68:UTD68"/>
    <mergeCell ref="UTF68:UTH68"/>
    <mergeCell ref="UTJ68:UTL68"/>
    <mergeCell ref="UTN68:UTP68"/>
    <mergeCell ref="UTR68:UTT68"/>
    <mergeCell ref="UTV68:UTX68"/>
    <mergeCell ref="UTZ68:UUB68"/>
    <mergeCell ref="UUD68:UUF68"/>
    <mergeCell ref="UUH68:UUJ68"/>
    <mergeCell ref="UUL68:UUN68"/>
    <mergeCell ref="UUP68:UUR68"/>
    <mergeCell ref="UUT68:UUV68"/>
    <mergeCell ref="UUX68:UUZ68"/>
    <mergeCell ref="UVB68:UVD68"/>
    <mergeCell ref="UVF68:UVH68"/>
    <mergeCell ref="UVJ68:UVL68"/>
    <mergeCell ref="UVN68:UVP68"/>
    <mergeCell ref="UVR68:UVT68"/>
    <mergeCell ref="UVV68:UVX68"/>
    <mergeCell ref="UVZ68:UWB68"/>
    <mergeCell ref="UWD68:UWF68"/>
    <mergeCell ref="UWH68:UWJ68"/>
    <mergeCell ref="UWL68:UWN68"/>
    <mergeCell ref="UWP68:UWR68"/>
    <mergeCell ref="UWT68:UWV68"/>
    <mergeCell ref="UWX68:UWZ68"/>
    <mergeCell ref="UXB68:UXD68"/>
    <mergeCell ref="UXF68:UXH68"/>
    <mergeCell ref="UXJ68:UXL68"/>
    <mergeCell ref="UXN68:UXP68"/>
    <mergeCell ref="UXR68:UXT68"/>
    <mergeCell ref="UXV68:UXX68"/>
    <mergeCell ref="UXZ68:UYB68"/>
    <mergeCell ref="UYD68:UYF68"/>
    <mergeCell ref="UYH68:UYJ68"/>
    <mergeCell ref="UYL68:UYN68"/>
    <mergeCell ref="UYP68:UYR68"/>
    <mergeCell ref="UYT68:UYV68"/>
    <mergeCell ref="UYX68:UYZ68"/>
    <mergeCell ref="UZB68:UZD68"/>
    <mergeCell ref="UZF68:UZH68"/>
    <mergeCell ref="UZJ68:UZL68"/>
    <mergeCell ref="UZN68:UZP68"/>
    <mergeCell ref="UZR68:UZT68"/>
    <mergeCell ref="UZV68:UZX68"/>
    <mergeCell ref="UZZ68:VAB68"/>
    <mergeCell ref="VAD68:VAF68"/>
    <mergeCell ref="VAH68:VAJ68"/>
    <mergeCell ref="VAL68:VAN68"/>
    <mergeCell ref="VAP68:VAR68"/>
    <mergeCell ref="VAT68:VAV68"/>
    <mergeCell ref="VAX68:VAZ68"/>
    <mergeCell ref="VBB68:VBD68"/>
    <mergeCell ref="VBF68:VBH68"/>
    <mergeCell ref="VBJ68:VBL68"/>
    <mergeCell ref="VBN68:VBP68"/>
    <mergeCell ref="VBR68:VBT68"/>
    <mergeCell ref="VBV68:VBX68"/>
    <mergeCell ref="VBZ68:VCB68"/>
    <mergeCell ref="VCD68:VCF68"/>
    <mergeCell ref="VCH68:VCJ68"/>
    <mergeCell ref="VCL68:VCN68"/>
    <mergeCell ref="VCP68:VCR68"/>
    <mergeCell ref="VCT68:VCV68"/>
    <mergeCell ref="VCX68:VCZ68"/>
    <mergeCell ref="VDB68:VDD68"/>
    <mergeCell ref="VDF68:VDH68"/>
    <mergeCell ref="VDJ68:VDL68"/>
    <mergeCell ref="VDN68:VDP68"/>
    <mergeCell ref="VDR68:VDT68"/>
    <mergeCell ref="VDV68:VDX68"/>
    <mergeCell ref="VDZ68:VEB68"/>
    <mergeCell ref="VED68:VEF68"/>
    <mergeCell ref="VEH68:VEJ68"/>
    <mergeCell ref="VEL68:VEN68"/>
    <mergeCell ref="VEP68:VER68"/>
    <mergeCell ref="VET68:VEV68"/>
    <mergeCell ref="VEX68:VEZ68"/>
    <mergeCell ref="VFB68:VFD68"/>
    <mergeCell ref="VFF68:VFH68"/>
    <mergeCell ref="VFJ68:VFL68"/>
    <mergeCell ref="VFN68:VFP68"/>
    <mergeCell ref="VFR68:VFT68"/>
    <mergeCell ref="VFV68:VFX68"/>
    <mergeCell ref="VFZ68:VGB68"/>
    <mergeCell ref="VGD68:VGF68"/>
    <mergeCell ref="VGH68:VGJ68"/>
    <mergeCell ref="VGL68:VGN68"/>
    <mergeCell ref="VGP68:VGR68"/>
    <mergeCell ref="VGT68:VGV68"/>
    <mergeCell ref="VGX68:VGZ68"/>
    <mergeCell ref="VHB68:VHD68"/>
    <mergeCell ref="VHF68:VHH68"/>
    <mergeCell ref="VHJ68:VHL68"/>
    <mergeCell ref="VHN68:VHP68"/>
    <mergeCell ref="VHR68:VHT68"/>
    <mergeCell ref="VHV68:VHX68"/>
    <mergeCell ref="VHZ68:VIB68"/>
    <mergeCell ref="VID68:VIF68"/>
    <mergeCell ref="VIH68:VIJ68"/>
    <mergeCell ref="VIL68:VIN68"/>
    <mergeCell ref="VIP68:VIR68"/>
    <mergeCell ref="VIT68:VIV68"/>
    <mergeCell ref="VIX68:VIZ68"/>
    <mergeCell ref="VJB68:VJD68"/>
    <mergeCell ref="VJF68:VJH68"/>
    <mergeCell ref="VJJ68:VJL68"/>
    <mergeCell ref="VJN68:VJP68"/>
    <mergeCell ref="VJR68:VJT68"/>
    <mergeCell ref="VJV68:VJX68"/>
    <mergeCell ref="VJZ68:VKB68"/>
    <mergeCell ref="VKD68:VKF68"/>
    <mergeCell ref="VKH68:VKJ68"/>
    <mergeCell ref="VKL68:VKN68"/>
    <mergeCell ref="VKP68:VKR68"/>
    <mergeCell ref="VKT68:VKV68"/>
    <mergeCell ref="VKX68:VKZ68"/>
    <mergeCell ref="VLB68:VLD68"/>
    <mergeCell ref="VLF68:VLH68"/>
    <mergeCell ref="VLJ68:VLL68"/>
    <mergeCell ref="VLN68:VLP68"/>
    <mergeCell ref="VLR68:VLT68"/>
    <mergeCell ref="VLV68:VLX68"/>
    <mergeCell ref="VLZ68:VMB68"/>
    <mergeCell ref="VMD68:VMF68"/>
    <mergeCell ref="VMH68:VMJ68"/>
    <mergeCell ref="VML68:VMN68"/>
    <mergeCell ref="VMP68:VMR68"/>
    <mergeCell ref="VMT68:VMV68"/>
    <mergeCell ref="VMX68:VMZ68"/>
    <mergeCell ref="VNB68:VND68"/>
    <mergeCell ref="VNF68:VNH68"/>
    <mergeCell ref="VNJ68:VNL68"/>
    <mergeCell ref="VNN68:VNP68"/>
    <mergeCell ref="VNR68:VNT68"/>
    <mergeCell ref="VNV68:VNX68"/>
    <mergeCell ref="VNZ68:VOB68"/>
    <mergeCell ref="VOD68:VOF68"/>
    <mergeCell ref="VOH68:VOJ68"/>
    <mergeCell ref="VOL68:VON68"/>
    <mergeCell ref="VOP68:VOR68"/>
    <mergeCell ref="VOT68:VOV68"/>
    <mergeCell ref="VOX68:VOZ68"/>
    <mergeCell ref="VPB68:VPD68"/>
    <mergeCell ref="VPF68:VPH68"/>
    <mergeCell ref="VPJ68:VPL68"/>
    <mergeCell ref="VPN68:VPP68"/>
    <mergeCell ref="VPR68:VPT68"/>
    <mergeCell ref="VPV68:VPX68"/>
    <mergeCell ref="VPZ68:VQB68"/>
    <mergeCell ref="VQD68:VQF68"/>
    <mergeCell ref="VQH68:VQJ68"/>
    <mergeCell ref="VQL68:VQN68"/>
    <mergeCell ref="VQP68:VQR68"/>
    <mergeCell ref="VQT68:VQV68"/>
    <mergeCell ref="VQX68:VQZ68"/>
    <mergeCell ref="VRB68:VRD68"/>
    <mergeCell ref="VRF68:VRH68"/>
    <mergeCell ref="VRJ68:VRL68"/>
    <mergeCell ref="VRN68:VRP68"/>
    <mergeCell ref="VRR68:VRT68"/>
    <mergeCell ref="VRV68:VRX68"/>
    <mergeCell ref="VRZ68:VSB68"/>
    <mergeCell ref="VSD68:VSF68"/>
    <mergeCell ref="VSH68:VSJ68"/>
    <mergeCell ref="VSL68:VSN68"/>
    <mergeCell ref="VSP68:VSR68"/>
    <mergeCell ref="VST68:VSV68"/>
    <mergeCell ref="VSX68:VSZ68"/>
    <mergeCell ref="VTB68:VTD68"/>
    <mergeCell ref="VTF68:VTH68"/>
    <mergeCell ref="VTJ68:VTL68"/>
    <mergeCell ref="VTN68:VTP68"/>
    <mergeCell ref="VTR68:VTT68"/>
    <mergeCell ref="VTV68:VTX68"/>
    <mergeCell ref="VTZ68:VUB68"/>
    <mergeCell ref="VUD68:VUF68"/>
    <mergeCell ref="VUH68:VUJ68"/>
    <mergeCell ref="VUL68:VUN68"/>
    <mergeCell ref="VUP68:VUR68"/>
    <mergeCell ref="VUT68:VUV68"/>
    <mergeCell ref="VUX68:VUZ68"/>
    <mergeCell ref="VVB68:VVD68"/>
    <mergeCell ref="VVF68:VVH68"/>
    <mergeCell ref="VVJ68:VVL68"/>
    <mergeCell ref="VVN68:VVP68"/>
    <mergeCell ref="VVR68:VVT68"/>
    <mergeCell ref="VVV68:VVX68"/>
    <mergeCell ref="VVZ68:VWB68"/>
    <mergeCell ref="VWD68:VWF68"/>
    <mergeCell ref="VWH68:VWJ68"/>
    <mergeCell ref="VWL68:VWN68"/>
    <mergeCell ref="VWP68:VWR68"/>
    <mergeCell ref="VWT68:VWV68"/>
    <mergeCell ref="VWX68:VWZ68"/>
    <mergeCell ref="VXB68:VXD68"/>
    <mergeCell ref="VXF68:VXH68"/>
    <mergeCell ref="VXJ68:VXL68"/>
    <mergeCell ref="VXN68:VXP68"/>
    <mergeCell ref="VXR68:VXT68"/>
    <mergeCell ref="VXV68:VXX68"/>
    <mergeCell ref="VXZ68:VYB68"/>
    <mergeCell ref="VYD68:VYF68"/>
    <mergeCell ref="VYH68:VYJ68"/>
    <mergeCell ref="VYL68:VYN68"/>
    <mergeCell ref="VYP68:VYR68"/>
    <mergeCell ref="VYT68:VYV68"/>
    <mergeCell ref="VYX68:VYZ68"/>
    <mergeCell ref="VZB68:VZD68"/>
    <mergeCell ref="VZF68:VZH68"/>
    <mergeCell ref="VZJ68:VZL68"/>
    <mergeCell ref="VZN68:VZP68"/>
    <mergeCell ref="VZR68:VZT68"/>
    <mergeCell ref="VZV68:VZX68"/>
    <mergeCell ref="VZZ68:WAB68"/>
    <mergeCell ref="WAD68:WAF68"/>
    <mergeCell ref="WAH68:WAJ68"/>
    <mergeCell ref="WAL68:WAN68"/>
    <mergeCell ref="WAP68:WAR68"/>
    <mergeCell ref="WAT68:WAV68"/>
    <mergeCell ref="WAX68:WAZ68"/>
    <mergeCell ref="WBB68:WBD68"/>
    <mergeCell ref="WBF68:WBH68"/>
    <mergeCell ref="WBJ68:WBL68"/>
    <mergeCell ref="WBN68:WBP68"/>
    <mergeCell ref="WBR68:WBT68"/>
    <mergeCell ref="WBV68:WBX68"/>
    <mergeCell ref="WBZ68:WCB68"/>
    <mergeCell ref="WCD68:WCF68"/>
    <mergeCell ref="WCH68:WCJ68"/>
    <mergeCell ref="WCL68:WCN68"/>
    <mergeCell ref="WCP68:WCR68"/>
    <mergeCell ref="WCT68:WCV68"/>
    <mergeCell ref="WCX68:WCZ68"/>
    <mergeCell ref="WDB68:WDD68"/>
    <mergeCell ref="WDF68:WDH68"/>
    <mergeCell ref="WDJ68:WDL68"/>
    <mergeCell ref="WDN68:WDP68"/>
    <mergeCell ref="WDR68:WDT68"/>
    <mergeCell ref="WDV68:WDX68"/>
    <mergeCell ref="WDZ68:WEB68"/>
    <mergeCell ref="WED68:WEF68"/>
    <mergeCell ref="WEH68:WEJ68"/>
    <mergeCell ref="WEL68:WEN68"/>
    <mergeCell ref="WEP68:WER68"/>
    <mergeCell ref="WET68:WEV68"/>
    <mergeCell ref="WEX68:WEZ68"/>
    <mergeCell ref="WFB68:WFD68"/>
    <mergeCell ref="WFF68:WFH68"/>
    <mergeCell ref="WFJ68:WFL68"/>
    <mergeCell ref="WFN68:WFP68"/>
    <mergeCell ref="WFR68:WFT68"/>
    <mergeCell ref="WFV68:WFX68"/>
    <mergeCell ref="WFZ68:WGB68"/>
    <mergeCell ref="WGD68:WGF68"/>
    <mergeCell ref="WGH68:WGJ68"/>
    <mergeCell ref="WGL68:WGN68"/>
    <mergeCell ref="WGP68:WGR68"/>
    <mergeCell ref="WGT68:WGV68"/>
    <mergeCell ref="WGX68:WGZ68"/>
    <mergeCell ref="WHB68:WHD68"/>
    <mergeCell ref="WHF68:WHH68"/>
    <mergeCell ref="WHJ68:WHL68"/>
    <mergeCell ref="WHN68:WHP68"/>
    <mergeCell ref="WHR68:WHT68"/>
    <mergeCell ref="WHV68:WHX68"/>
    <mergeCell ref="WHZ68:WIB68"/>
    <mergeCell ref="WID68:WIF68"/>
    <mergeCell ref="WIH68:WIJ68"/>
    <mergeCell ref="WIL68:WIN68"/>
    <mergeCell ref="WIP68:WIR68"/>
    <mergeCell ref="WIT68:WIV68"/>
    <mergeCell ref="WIX68:WIZ68"/>
    <mergeCell ref="WJB68:WJD68"/>
    <mergeCell ref="WJF68:WJH68"/>
    <mergeCell ref="WJJ68:WJL68"/>
    <mergeCell ref="WJN68:WJP68"/>
    <mergeCell ref="WJR68:WJT68"/>
    <mergeCell ref="WJV68:WJX68"/>
    <mergeCell ref="WJZ68:WKB68"/>
    <mergeCell ref="WKD68:WKF68"/>
    <mergeCell ref="WKH68:WKJ68"/>
    <mergeCell ref="WKL68:WKN68"/>
    <mergeCell ref="WKP68:WKR68"/>
    <mergeCell ref="WKT68:WKV68"/>
    <mergeCell ref="WKX68:WKZ68"/>
    <mergeCell ref="WLB68:WLD68"/>
    <mergeCell ref="WLF68:WLH68"/>
    <mergeCell ref="WLJ68:WLL68"/>
    <mergeCell ref="WLN68:WLP68"/>
    <mergeCell ref="WLR68:WLT68"/>
    <mergeCell ref="WLV68:WLX68"/>
    <mergeCell ref="WLZ68:WMB68"/>
    <mergeCell ref="WMD68:WMF68"/>
    <mergeCell ref="WMH68:WMJ68"/>
    <mergeCell ref="WML68:WMN68"/>
    <mergeCell ref="WMP68:WMR68"/>
    <mergeCell ref="WMT68:WMV68"/>
    <mergeCell ref="WMX68:WMZ68"/>
    <mergeCell ref="WNB68:WND68"/>
    <mergeCell ref="WNF68:WNH68"/>
    <mergeCell ref="WNJ68:WNL68"/>
    <mergeCell ref="WNN68:WNP68"/>
    <mergeCell ref="WNR68:WNT68"/>
    <mergeCell ref="WNV68:WNX68"/>
    <mergeCell ref="WNZ68:WOB68"/>
    <mergeCell ref="WOD68:WOF68"/>
    <mergeCell ref="WOH68:WOJ68"/>
    <mergeCell ref="WOL68:WON68"/>
    <mergeCell ref="WOP68:WOR68"/>
    <mergeCell ref="WOT68:WOV68"/>
    <mergeCell ref="WOX68:WOZ68"/>
    <mergeCell ref="WPB68:WPD68"/>
    <mergeCell ref="WPF68:WPH68"/>
    <mergeCell ref="WPJ68:WPL68"/>
    <mergeCell ref="WPN68:WPP68"/>
    <mergeCell ref="WPR68:WPT68"/>
    <mergeCell ref="WPV68:WPX68"/>
    <mergeCell ref="WPZ68:WQB68"/>
    <mergeCell ref="WQD68:WQF68"/>
    <mergeCell ref="WQH68:WQJ68"/>
    <mergeCell ref="WQL68:WQN68"/>
    <mergeCell ref="WQP68:WQR68"/>
    <mergeCell ref="WQT68:WQV68"/>
    <mergeCell ref="WQX68:WQZ68"/>
    <mergeCell ref="WRB68:WRD68"/>
    <mergeCell ref="WRF68:WRH68"/>
    <mergeCell ref="WRJ68:WRL68"/>
    <mergeCell ref="WRN68:WRP68"/>
    <mergeCell ref="WRR68:WRT68"/>
    <mergeCell ref="WRV68:WRX68"/>
    <mergeCell ref="WRZ68:WSB68"/>
    <mergeCell ref="WSD68:WSF68"/>
    <mergeCell ref="WSH68:WSJ68"/>
    <mergeCell ref="WSL68:WSN68"/>
    <mergeCell ref="WSP68:WSR68"/>
    <mergeCell ref="WST68:WSV68"/>
    <mergeCell ref="WSX68:WSZ68"/>
    <mergeCell ref="WTB68:WTD68"/>
    <mergeCell ref="WTF68:WTH68"/>
    <mergeCell ref="WTJ68:WTL68"/>
    <mergeCell ref="WTN68:WTP68"/>
    <mergeCell ref="WTR68:WTT68"/>
    <mergeCell ref="WTV68:WTX68"/>
    <mergeCell ref="WTZ68:WUB68"/>
    <mergeCell ref="WUD68:WUF68"/>
    <mergeCell ref="WUH68:WUJ68"/>
    <mergeCell ref="WUL68:WUN68"/>
    <mergeCell ref="WUP68:WUR68"/>
    <mergeCell ref="WUT68:WUV68"/>
    <mergeCell ref="WUX68:WUZ68"/>
    <mergeCell ref="WVB68:WVD68"/>
    <mergeCell ref="WVF68:WVH68"/>
    <mergeCell ref="WVJ68:WVL68"/>
    <mergeCell ref="WVN68:WVP68"/>
    <mergeCell ref="WVR68:WVT68"/>
    <mergeCell ref="WVV68:WVX68"/>
    <mergeCell ref="WVZ68:WWB68"/>
    <mergeCell ref="WWD68:WWF68"/>
    <mergeCell ref="WWH68:WWJ68"/>
    <mergeCell ref="WWL68:WWN68"/>
    <mergeCell ref="WWP68:WWR68"/>
    <mergeCell ref="WWT68:WWV68"/>
    <mergeCell ref="WWX68:WWZ68"/>
    <mergeCell ref="WXB68:WXD68"/>
    <mergeCell ref="WXF68:WXH68"/>
    <mergeCell ref="WXJ68:WXL68"/>
    <mergeCell ref="WXN68:WXP68"/>
    <mergeCell ref="WXR68:WXT68"/>
    <mergeCell ref="WXV68:WXX68"/>
    <mergeCell ref="WXZ68:WYB68"/>
    <mergeCell ref="WYD68:WYF68"/>
    <mergeCell ref="WYH68:WYJ68"/>
    <mergeCell ref="WYL68:WYN68"/>
    <mergeCell ref="WYP68:WYR68"/>
    <mergeCell ref="WYT68:WYV68"/>
    <mergeCell ref="WYX68:WYZ68"/>
    <mergeCell ref="WZB68:WZD68"/>
    <mergeCell ref="WZF68:WZH68"/>
    <mergeCell ref="WZJ68:WZL68"/>
    <mergeCell ref="WZN68:WZP68"/>
    <mergeCell ref="WZR68:WZT68"/>
    <mergeCell ref="WZV68:WZX68"/>
    <mergeCell ref="WZZ68:XAB68"/>
    <mergeCell ref="XAD68:XAF68"/>
    <mergeCell ref="XAH68:XAJ68"/>
    <mergeCell ref="XAL68:XAN68"/>
    <mergeCell ref="XAP68:XAR68"/>
    <mergeCell ref="XAT68:XAV68"/>
    <mergeCell ref="XAX68:XAZ68"/>
    <mergeCell ref="XBB68:XBD68"/>
    <mergeCell ref="XBF68:XBH68"/>
    <mergeCell ref="XBJ68:XBL68"/>
    <mergeCell ref="XBN68:XBP68"/>
    <mergeCell ref="XBR68:XBT68"/>
    <mergeCell ref="XBV68:XBX68"/>
    <mergeCell ref="XBZ68:XCB68"/>
    <mergeCell ref="XCD68:XCF68"/>
    <mergeCell ref="XCH68:XCJ68"/>
    <mergeCell ref="XCL68:XCN68"/>
    <mergeCell ref="XCP68:XCR68"/>
    <mergeCell ref="XCT68:XCV68"/>
    <mergeCell ref="XCX68:XCZ68"/>
    <mergeCell ref="XDB68:XDD68"/>
    <mergeCell ref="XDF68:XDH68"/>
    <mergeCell ref="XDJ68:XDL68"/>
    <mergeCell ref="XDN68:XDP68"/>
    <mergeCell ref="XDR68:XDT68"/>
    <mergeCell ref="XDV68:XDX68"/>
    <mergeCell ref="XDZ68:XEB68"/>
    <mergeCell ref="XED68:XEF68"/>
    <mergeCell ref="XEH68:XEJ68"/>
    <mergeCell ref="XEL68:XEN68"/>
    <mergeCell ref="XEP68:XER68"/>
    <mergeCell ref="XET68:XEV68"/>
    <mergeCell ref="XEX68:XEZ68"/>
    <mergeCell ref="XFB68:XFD68"/>
  </mergeCells>
  <pageMargins left="0.51181102362204722" right="0.51181102362204722" top="0.74803149606299213" bottom="0.55118110236220474" header="0.31496062992125984" footer="0.31496062992125984"/>
  <pageSetup paperSize="135" scale="48" fitToHeight="0" orientation="landscape" r:id="rId1"/>
  <headerFooter>
    <oddFooter xml:space="preserve">&amp;C&amp;"Arial,Negrita"EL CAMINO ES LA EDUCACIÓN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EJECUCION 2016 -INGRESOS-GASTO</vt:lpstr>
      <vt:lpstr>INGRESOS DIC SGR 2016</vt:lpstr>
      <vt:lpstr>'EJECUCION 2016 -INGRESOS-GASTO'!Títulos_a_imprimir</vt:lpstr>
      <vt:lpstr>'INGRESOS DIC SGR 2016'!Títulos_a_imprimir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Jeferson Vargas</dc:creator>
  <cp:lastModifiedBy>Lucrecia Achury Torres</cp:lastModifiedBy>
  <cp:lastPrinted>2016-08-18T22:34:39Z</cp:lastPrinted>
  <dcterms:created xsi:type="dcterms:W3CDTF">2014-04-29T14:41:10Z</dcterms:created>
  <dcterms:modified xsi:type="dcterms:W3CDTF">2017-02-15T20:17:17Z</dcterms:modified>
</cp:coreProperties>
</file>